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2. โครงการสำคัญ ปี 70\05 FVCT ปี 67 - โครงการสำคัญ 70\04 Excel As is 70\22 กฎหมายและกระบวนการยุติธรรม\"/>
    </mc:Choice>
  </mc:AlternateContent>
  <xr:revisionPtr revIDLastSave="0" documentId="13_ncr:1_{E919DAA1-4B7C-4A9C-AB7A-C5FB5C2E29B7}" xr6:coauthVersionLast="47" xr6:coauthVersionMax="47" xr10:uidLastSave="{00000000-0000-0000-0000-000000000000}"/>
  <bookViews>
    <workbookView xWindow="-110" yWindow="-110" windowWidth="22780" windowHeight="14540" tabRatio="785" firstSheet="5" activeTab="9" xr2:uid="{00000000-000D-0000-FFFF-FFFF00000000}"/>
  </bookViews>
  <sheets>
    <sheet name="ข้อมูลดิบ" sheetId="1" state="hidden" r:id="rId1"/>
    <sheet name="คัดเลือก" sheetId="2" state="hidden" r:id="rId2"/>
    <sheet name="โครงการปี 65 " sheetId="12" state="hidden" r:id="rId3"/>
    <sheet name="โครงการปี 66 " sheetId="13" state="hidden" r:id="rId4"/>
    <sheet name="โครงการปี 65-66" sheetId="14" state="hidden" r:id="rId5"/>
    <sheet name="1.รวม" sheetId="4" r:id="rId6"/>
    <sheet name="2.เรียง VC" sheetId="26" r:id="rId7"/>
    <sheet name="3.Pivot VC" sheetId="8" r:id="rId8"/>
    <sheet name="4.(ร่าง) ข้อเสนอโครงการฯ 69" sheetId="20" r:id="rId9"/>
    <sheet name="5.โครงการสำคัญปี 66 - 69" sheetId="22" r:id="rId10"/>
    <sheet name="ทำการ" sheetId="23" state="hidden" r:id="rId11"/>
    <sheet name="ทำการ 220201_use" sheetId="24" state="hidden" r:id="rId12"/>
    <sheet name="1.รวม (2)" sheetId="25" state="hidden" r:id="rId13"/>
  </sheets>
  <externalReferences>
    <externalReference r:id="rId14"/>
  </externalReferences>
  <definedNames>
    <definedName name="_xlnm._FilterDatabase" localSheetId="5" hidden="1">'1.รวม'!$A$8:$Q$1113</definedName>
    <definedName name="_xlnm._FilterDatabase" localSheetId="12" hidden="1">'1.รวม (2)'!$A$8:$Q$1113</definedName>
    <definedName name="_xlnm._FilterDatabase" localSheetId="6" hidden="1">'2.เรียง VC'!$A$2:$U$1370</definedName>
    <definedName name="_xlnm._FilterDatabase" localSheetId="8" hidden="1">'4.(ร่าง) ข้อเสนอโครงการฯ 69'!$B$2:$AD$51</definedName>
    <definedName name="_xlnm._FilterDatabase" localSheetId="9" hidden="1">'5.โครงการสำคัญปี 66 - 69'!$B$3:$AX$1114</definedName>
    <definedName name="_xlnm._FilterDatabase" localSheetId="2" hidden="1">'โครงการปี 65 '!$A$1:$AV$217</definedName>
    <definedName name="_xlnm._FilterDatabase" localSheetId="4" hidden="1">'โครงการปี 65-66'!$A$1:$N$225</definedName>
    <definedName name="_xlnm._FilterDatabase" localSheetId="1" hidden="1">คัดเลือก!$A$2:$Z$846</definedName>
  </definedNames>
  <calcPr calcId="191029"/>
  <pivotCaches>
    <pivotCache cacheId="0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172" i="26" l="1"/>
  <c r="C1112" i="22"/>
  <c r="C1113" i="22"/>
  <c r="C1109" i="22"/>
  <c r="C1105" i="22"/>
  <c r="C1110" i="22"/>
  <c r="C1106" i="22"/>
  <c r="C1108" i="22"/>
  <c r="C1107" i="22"/>
  <c r="C1114" i="22"/>
  <c r="C1104" i="22"/>
  <c r="C1111" i="22"/>
  <c r="F4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3" i="20"/>
  <c r="K57" i="8" l="1"/>
  <c r="K55" i="8"/>
  <c r="L4" i="8"/>
  <c r="L55" i="8" s="1"/>
  <c r="L5" i="8"/>
  <c r="L6" i="8"/>
  <c r="L7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7" i="8" s="1"/>
  <c r="L50" i="8"/>
  <c r="L51" i="8"/>
  <c r="L52" i="8"/>
  <c r="L3" i="8"/>
  <c r="M1089" i="24"/>
  <c r="M1090" i="24"/>
  <c r="M1091" i="24"/>
  <c r="M1092" i="24"/>
  <c r="M1093" i="24"/>
  <c r="M1094" i="24"/>
  <c r="M1095" i="24"/>
  <c r="M1096" i="24"/>
  <c r="M1097" i="24"/>
  <c r="M1098" i="24"/>
  <c r="M1099" i="24"/>
  <c r="M1100" i="24"/>
  <c r="M1101" i="24"/>
  <c r="M1102" i="24"/>
  <c r="M1103" i="24"/>
  <c r="M1104" i="24"/>
  <c r="M1105" i="24"/>
  <c r="M1106" i="24"/>
  <c r="M1107" i="24"/>
  <c r="M1108" i="24"/>
  <c r="M1109" i="24"/>
  <c r="M1110" i="24"/>
  <c r="M1111" i="24"/>
  <c r="M1112" i="24"/>
  <c r="M1113" i="24"/>
  <c r="M1088" i="24"/>
  <c r="M839" i="26"/>
  <c r="E839" i="26"/>
  <c r="M642" i="26"/>
  <c r="E642" i="26"/>
  <c r="E837" i="26"/>
  <c r="E836" i="26"/>
  <c r="E835" i="26"/>
  <c r="E834" i="26"/>
  <c r="E833" i="26"/>
  <c r="E832" i="26"/>
  <c r="E831" i="26"/>
  <c r="E830" i="26"/>
  <c r="M794" i="26"/>
  <c r="E794" i="26"/>
  <c r="M605" i="26"/>
  <c r="E605" i="26"/>
  <c r="M604" i="26"/>
  <c r="E604" i="26"/>
  <c r="M1345" i="26"/>
  <c r="E1345" i="26"/>
  <c r="M360" i="26"/>
  <c r="E360" i="26"/>
  <c r="M1160" i="26"/>
  <c r="E1160" i="26"/>
  <c r="M1159" i="26"/>
  <c r="E1159" i="26"/>
  <c r="M1158" i="26"/>
  <c r="E1158" i="26"/>
  <c r="M1157" i="26"/>
  <c r="E1157" i="26"/>
  <c r="M828" i="26"/>
  <c r="E828" i="26"/>
  <c r="M268" i="26"/>
  <c r="E268" i="26"/>
  <c r="M1156" i="26"/>
  <c r="E1156" i="26"/>
  <c r="M357" i="26"/>
  <c r="E357" i="26"/>
  <c r="M168" i="26"/>
  <c r="E168" i="26"/>
  <c r="M267" i="26"/>
  <c r="E267" i="26"/>
  <c r="M1155" i="26"/>
  <c r="E1155" i="26"/>
  <c r="M266" i="26"/>
  <c r="E266" i="26"/>
  <c r="M265" i="26"/>
  <c r="E265" i="26"/>
  <c r="M603" i="26"/>
  <c r="E603" i="26"/>
  <c r="M602" i="26"/>
  <c r="E602" i="26"/>
  <c r="M469" i="26"/>
  <c r="E469" i="26"/>
  <c r="M468" i="26"/>
  <c r="E468" i="26"/>
  <c r="M264" i="26"/>
  <c r="E264" i="26"/>
  <c r="M601" i="26"/>
  <c r="E601" i="26"/>
  <c r="M1154" i="26"/>
  <c r="E1154" i="26"/>
  <c r="M1344" i="26"/>
  <c r="E1344" i="26"/>
  <c r="M263" i="26"/>
  <c r="E263" i="26"/>
  <c r="M1153" i="26"/>
  <c r="E1153" i="26"/>
  <c r="M1294" i="26"/>
  <c r="E1294" i="26"/>
  <c r="M1293" i="26"/>
  <c r="E1293" i="26"/>
  <c r="M1292" i="26"/>
  <c r="E1292" i="26"/>
  <c r="M1291" i="26"/>
  <c r="E1291" i="26"/>
  <c r="M1290" i="26"/>
  <c r="E1290" i="26"/>
  <c r="M1289" i="26"/>
  <c r="E1289" i="26"/>
  <c r="M600" i="26"/>
  <c r="E600" i="26"/>
  <c r="M1152" i="26"/>
  <c r="E1152" i="26"/>
  <c r="M81" i="26"/>
  <c r="E81" i="26"/>
  <c r="M1302" i="26"/>
  <c r="E1302" i="26"/>
  <c r="M167" i="26"/>
  <c r="E167" i="26"/>
  <c r="M166" i="26"/>
  <c r="E166" i="26"/>
  <c r="M80" i="26"/>
  <c r="E80" i="26"/>
  <c r="M165" i="26"/>
  <c r="E165" i="26"/>
  <c r="M164" i="26"/>
  <c r="E164" i="26"/>
  <c r="M163" i="26"/>
  <c r="E163" i="26"/>
  <c r="M1301" i="26"/>
  <c r="E1301" i="26"/>
  <c r="M262" i="26"/>
  <c r="E262" i="26"/>
  <c r="M467" i="26"/>
  <c r="E467" i="26"/>
  <c r="M261" i="26"/>
  <c r="E261" i="26"/>
  <c r="M1151" i="26"/>
  <c r="E1151" i="26"/>
  <c r="M356" i="26"/>
  <c r="E356" i="26"/>
  <c r="M763" i="26"/>
  <c r="E763" i="26"/>
  <c r="M762" i="26"/>
  <c r="E762" i="26"/>
  <c r="M761" i="26"/>
  <c r="E761" i="26"/>
  <c r="M260" i="26"/>
  <c r="E260" i="26"/>
  <c r="M424" i="26"/>
  <c r="E424" i="26"/>
  <c r="M466" i="26"/>
  <c r="E466" i="26"/>
  <c r="M423" i="26"/>
  <c r="E423" i="26"/>
  <c r="M422" i="26"/>
  <c r="E422" i="26"/>
  <c r="M421" i="26"/>
  <c r="E421" i="26"/>
  <c r="M599" i="26"/>
  <c r="E599" i="26"/>
  <c r="M760" i="26"/>
  <c r="E760" i="26"/>
  <c r="M827" i="26"/>
  <c r="E827" i="26"/>
  <c r="M826" i="26"/>
  <c r="E826" i="26"/>
  <c r="M759" i="26"/>
  <c r="E759" i="26"/>
  <c r="M758" i="26"/>
  <c r="E758" i="26"/>
  <c r="M259" i="26"/>
  <c r="E259" i="26"/>
  <c r="M757" i="26"/>
  <c r="E757" i="26"/>
  <c r="M756" i="26"/>
  <c r="E756" i="26"/>
  <c r="M755" i="26"/>
  <c r="E755" i="26"/>
  <c r="M258" i="26"/>
  <c r="E258" i="26"/>
  <c r="M257" i="26"/>
  <c r="E257" i="26"/>
  <c r="M1288" i="26"/>
  <c r="E1288" i="26"/>
  <c r="M420" i="26"/>
  <c r="E420" i="26"/>
  <c r="M355" i="26"/>
  <c r="E355" i="26"/>
  <c r="M825" i="26"/>
  <c r="E825" i="26"/>
  <c r="M824" i="26"/>
  <c r="E824" i="26"/>
  <c r="M79" i="26"/>
  <c r="E79" i="26"/>
  <c r="M78" i="26"/>
  <c r="E78" i="26"/>
  <c r="M419" i="26"/>
  <c r="E419" i="26"/>
  <c r="M418" i="26"/>
  <c r="E418" i="26"/>
  <c r="M77" i="26"/>
  <c r="E77" i="26"/>
  <c r="M417" i="26"/>
  <c r="E417" i="26"/>
  <c r="M354" i="26"/>
  <c r="E354" i="26"/>
  <c r="M353" i="26"/>
  <c r="E353" i="26"/>
  <c r="M352" i="26"/>
  <c r="E352" i="26"/>
  <c r="M162" i="26"/>
  <c r="E162" i="26"/>
  <c r="M1287" i="26"/>
  <c r="E1287" i="26"/>
  <c r="M1343" i="26"/>
  <c r="E1343" i="26"/>
  <c r="M1342" i="26"/>
  <c r="E1342" i="26"/>
  <c r="M1341" i="26"/>
  <c r="E1341" i="26"/>
  <c r="M256" i="26"/>
  <c r="E256" i="26"/>
  <c r="M255" i="26"/>
  <c r="E255" i="26"/>
  <c r="M76" i="26"/>
  <c r="E76" i="26"/>
  <c r="M254" i="26"/>
  <c r="E254" i="26"/>
  <c r="M75" i="26"/>
  <c r="E75" i="26"/>
  <c r="M1286" i="26"/>
  <c r="E1286" i="26"/>
  <c r="M1340" i="26"/>
  <c r="E1340" i="26"/>
  <c r="M465" i="26"/>
  <c r="E465" i="26"/>
  <c r="M754" i="26"/>
  <c r="E754" i="26"/>
  <c r="M1150" i="26"/>
  <c r="E1150" i="26"/>
  <c r="M753" i="26"/>
  <c r="E753" i="26"/>
  <c r="M752" i="26"/>
  <c r="E752" i="26"/>
  <c r="M751" i="26"/>
  <c r="E751" i="26"/>
  <c r="M750" i="26"/>
  <c r="E750" i="26"/>
  <c r="M749" i="26"/>
  <c r="E749" i="26"/>
  <c r="M464" i="26"/>
  <c r="E464" i="26"/>
  <c r="M748" i="26"/>
  <c r="E748" i="26"/>
  <c r="M463" i="26"/>
  <c r="E463" i="26"/>
  <c r="M747" i="26"/>
  <c r="E747" i="26"/>
  <c r="M746" i="26"/>
  <c r="E746" i="26"/>
  <c r="M745" i="26"/>
  <c r="E745" i="26"/>
  <c r="M744" i="26"/>
  <c r="E744" i="26"/>
  <c r="M253" i="26"/>
  <c r="E253" i="26"/>
  <c r="M743" i="26"/>
  <c r="E743" i="26"/>
  <c r="M1339" i="26"/>
  <c r="E1339" i="26"/>
  <c r="M1149" i="26"/>
  <c r="E1149" i="26"/>
  <c r="M1148" i="26"/>
  <c r="E1148" i="26"/>
  <c r="M161" i="26"/>
  <c r="E161" i="26"/>
  <c r="M1147" i="26"/>
  <c r="E1147" i="26"/>
  <c r="M1146" i="26"/>
  <c r="E1146" i="26"/>
  <c r="M1145" i="26"/>
  <c r="E1145" i="26"/>
  <c r="M742" i="26"/>
  <c r="E742" i="26"/>
  <c r="M741" i="26"/>
  <c r="E741" i="26"/>
  <c r="M740" i="26"/>
  <c r="E740" i="26"/>
  <c r="M739" i="26"/>
  <c r="E739" i="26"/>
  <c r="M738" i="26"/>
  <c r="E738" i="26"/>
  <c r="M1144" i="26"/>
  <c r="E1144" i="26"/>
  <c r="M1143" i="26"/>
  <c r="E1143" i="26"/>
  <c r="M737" i="26"/>
  <c r="E737" i="26"/>
  <c r="M1142" i="26"/>
  <c r="E1142" i="26"/>
  <c r="M1141" i="26"/>
  <c r="E1141" i="26"/>
  <c r="M1140" i="26"/>
  <c r="E1140" i="26"/>
  <c r="M1139" i="26"/>
  <c r="E1139" i="26"/>
  <c r="M1138" i="26"/>
  <c r="E1138" i="26"/>
  <c r="M1137" i="26"/>
  <c r="E1137" i="26"/>
  <c r="M1136" i="26"/>
  <c r="E1136" i="26"/>
  <c r="M1135" i="26"/>
  <c r="E1135" i="26"/>
  <c r="M1134" i="26"/>
  <c r="E1134" i="26"/>
  <c r="M1133" i="26"/>
  <c r="E1133" i="26"/>
  <c r="M1132" i="26"/>
  <c r="E1132" i="26"/>
  <c r="M1131" i="26"/>
  <c r="E1131" i="26"/>
  <c r="M1130" i="26"/>
  <c r="E1130" i="26"/>
  <c r="M1129" i="26"/>
  <c r="E1129" i="26"/>
  <c r="M1128" i="26"/>
  <c r="E1128" i="26"/>
  <c r="M1285" i="26"/>
  <c r="E1285" i="26"/>
  <c r="M1284" i="26"/>
  <c r="E1284" i="26"/>
  <c r="M1283" i="26"/>
  <c r="E1283" i="26"/>
  <c r="M1282" i="26"/>
  <c r="E1282" i="26"/>
  <c r="M1281" i="26"/>
  <c r="E1281" i="26"/>
  <c r="M1127" i="26"/>
  <c r="E1127" i="26"/>
  <c r="M1126" i="26"/>
  <c r="E1126" i="26"/>
  <c r="M1125" i="26"/>
  <c r="E1125" i="26"/>
  <c r="M1124" i="26"/>
  <c r="E1124" i="26"/>
  <c r="M1123" i="26"/>
  <c r="E1123" i="26"/>
  <c r="M1122" i="26"/>
  <c r="E1122" i="26"/>
  <c r="M1121" i="26"/>
  <c r="E1121" i="26"/>
  <c r="M1367" i="26"/>
  <c r="E1367" i="26"/>
  <c r="M1120" i="26"/>
  <c r="E1120" i="26"/>
  <c r="M1119" i="26"/>
  <c r="E1119" i="26"/>
  <c r="M1118" i="26"/>
  <c r="E1118" i="26"/>
  <c r="M1117" i="26"/>
  <c r="E1117" i="26"/>
  <c r="M1116" i="26"/>
  <c r="E1116" i="26"/>
  <c r="M462" i="26"/>
  <c r="E462" i="26"/>
  <c r="M461" i="26"/>
  <c r="E461" i="26"/>
  <c r="M460" i="26"/>
  <c r="E460" i="26"/>
  <c r="M416" i="26"/>
  <c r="E416" i="26"/>
  <c r="M598" i="26"/>
  <c r="E598" i="26"/>
  <c r="M1280" i="26"/>
  <c r="E1280" i="26"/>
  <c r="M1279" i="26"/>
  <c r="E1279" i="26"/>
  <c r="M793" i="26"/>
  <c r="E793" i="26"/>
  <c r="M459" i="26"/>
  <c r="E459" i="26"/>
  <c r="M1115" i="26"/>
  <c r="E1115" i="26"/>
  <c r="M1114" i="26"/>
  <c r="E1114" i="26"/>
  <c r="M1113" i="26"/>
  <c r="E1113" i="26"/>
  <c r="M1112" i="26"/>
  <c r="E1112" i="26"/>
  <c r="M1366" i="26"/>
  <c r="E1366" i="26"/>
  <c r="M1111" i="26"/>
  <c r="E1111" i="26"/>
  <c r="M1110" i="26"/>
  <c r="E1110" i="26"/>
  <c r="M597" i="26"/>
  <c r="E597" i="26"/>
  <c r="M596" i="26"/>
  <c r="E596" i="26"/>
  <c r="M415" i="26"/>
  <c r="E415" i="26"/>
  <c r="M1109" i="26"/>
  <c r="E1109" i="26"/>
  <c r="M414" i="26"/>
  <c r="E414" i="26"/>
  <c r="M1108" i="26"/>
  <c r="E1108" i="26"/>
  <c r="M595" i="26"/>
  <c r="E595" i="26"/>
  <c r="M1365" i="26"/>
  <c r="E1365" i="26"/>
  <c r="M1338" i="26"/>
  <c r="E1338" i="26"/>
  <c r="M594" i="26"/>
  <c r="E594" i="26"/>
  <c r="M1107" i="26"/>
  <c r="E1107" i="26"/>
  <c r="M1106" i="26"/>
  <c r="E1106" i="26"/>
  <c r="M1105" i="26"/>
  <c r="E1105" i="26"/>
  <c r="M1104" i="26"/>
  <c r="E1104" i="26"/>
  <c r="M1103" i="26"/>
  <c r="E1103" i="26"/>
  <c r="M593" i="26"/>
  <c r="E593" i="26"/>
  <c r="M413" i="26"/>
  <c r="E413" i="26"/>
  <c r="M592" i="26"/>
  <c r="E592" i="26"/>
  <c r="M591" i="26"/>
  <c r="E591" i="26"/>
  <c r="M590" i="26"/>
  <c r="E590" i="26"/>
  <c r="M589" i="26"/>
  <c r="E589" i="26"/>
  <c r="M588" i="26"/>
  <c r="E588" i="26"/>
  <c r="M587" i="26"/>
  <c r="E587" i="26"/>
  <c r="M351" i="26"/>
  <c r="E351" i="26"/>
  <c r="M106" i="26"/>
  <c r="E106" i="26"/>
  <c r="M160" i="26"/>
  <c r="E160" i="26"/>
  <c r="M350" i="26"/>
  <c r="E350" i="26"/>
  <c r="M252" i="26"/>
  <c r="E252" i="26"/>
  <c r="M349" i="26"/>
  <c r="E349" i="26"/>
  <c r="M348" i="26"/>
  <c r="E348" i="26"/>
  <c r="M347" i="26"/>
  <c r="E347" i="26"/>
  <c r="M1278" i="26"/>
  <c r="E1278" i="26"/>
  <c r="M74" i="26"/>
  <c r="E74" i="26"/>
  <c r="M1277" i="26"/>
  <c r="E1277" i="26"/>
  <c r="M1276" i="26"/>
  <c r="E1276" i="26"/>
  <c r="M251" i="26"/>
  <c r="E251" i="26"/>
  <c r="M73" i="26"/>
  <c r="E73" i="26"/>
  <c r="M1275" i="26"/>
  <c r="E1275" i="26"/>
  <c r="M1364" i="26"/>
  <c r="E1364" i="26"/>
  <c r="M1102" i="26"/>
  <c r="E1102" i="26"/>
  <c r="M1274" i="26"/>
  <c r="E1274" i="26"/>
  <c r="M458" i="26"/>
  <c r="E458" i="26"/>
  <c r="M457" i="26"/>
  <c r="E457" i="26"/>
  <c r="M358" i="26"/>
  <c r="E358" i="26"/>
  <c r="M412" i="26"/>
  <c r="E412" i="26"/>
  <c r="M1101" i="26"/>
  <c r="E1101" i="26"/>
  <c r="M1100" i="26"/>
  <c r="E1100" i="26"/>
  <c r="M1099" i="26"/>
  <c r="E1099" i="26"/>
  <c r="M586" i="26"/>
  <c r="E586" i="26"/>
  <c r="M736" i="26"/>
  <c r="E736" i="26"/>
  <c r="M1098" i="26"/>
  <c r="E1098" i="26"/>
  <c r="M1097" i="26"/>
  <c r="E1097" i="26"/>
  <c r="M1337" i="26"/>
  <c r="E1337" i="26"/>
  <c r="M1336" i="26"/>
  <c r="E1336" i="26"/>
  <c r="M1335" i="26"/>
  <c r="E1335" i="26"/>
  <c r="M823" i="26"/>
  <c r="E823" i="26"/>
  <c r="M822" i="26"/>
  <c r="E822" i="26"/>
  <c r="M821" i="26"/>
  <c r="E821" i="26"/>
  <c r="M346" i="26"/>
  <c r="E346" i="26"/>
  <c r="M1096" i="26"/>
  <c r="E1096" i="26"/>
  <c r="M735" i="26"/>
  <c r="E735" i="26"/>
  <c r="M585" i="26"/>
  <c r="E585" i="26"/>
  <c r="M1095" i="26"/>
  <c r="E1095" i="26"/>
  <c r="M1094" i="26"/>
  <c r="E1094" i="26"/>
  <c r="E1093" i="26"/>
  <c r="E1092" i="26"/>
  <c r="E1091" i="26"/>
  <c r="M159" i="26"/>
  <c r="E159" i="26"/>
  <c r="E1090" i="26"/>
  <c r="E1089" i="26"/>
  <c r="E1088" i="26"/>
  <c r="E1087" i="26"/>
  <c r="E1086" i="26"/>
  <c r="M158" i="26"/>
  <c r="E158" i="26"/>
  <c r="E1085" i="26"/>
  <c r="M640" i="26"/>
  <c r="E640" i="26"/>
  <c r="E1084" i="26"/>
  <c r="E1083" i="26"/>
  <c r="E1082" i="26"/>
  <c r="E1081" i="26"/>
  <c r="M456" i="26"/>
  <c r="E456" i="26"/>
  <c r="M584" i="26"/>
  <c r="E584" i="26"/>
  <c r="M583" i="26"/>
  <c r="E583" i="26"/>
  <c r="M582" i="26"/>
  <c r="E582" i="26"/>
  <c r="M581" i="26"/>
  <c r="E581" i="26"/>
  <c r="M580" i="26"/>
  <c r="E580" i="26"/>
  <c r="M579" i="26"/>
  <c r="E579" i="26"/>
  <c r="M578" i="26"/>
  <c r="E578" i="26"/>
  <c r="M411" i="26"/>
  <c r="E411" i="26"/>
  <c r="M1363" i="26"/>
  <c r="E1363" i="26"/>
  <c r="M1080" i="26"/>
  <c r="E1080" i="26"/>
  <c r="M1079" i="26"/>
  <c r="E1079" i="26"/>
  <c r="M1078" i="26"/>
  <c r="E1078" i="26"/>
  <c r="M1077" i="26"/>
  <c r="E1077" i="26"/>
  <c r="M1273" i="26"/>
  <c r="E1273" i="26"/>
  <c r="M577" i="26"/>
  <c r="E577" i="26"/>
  <c r="M1076" i="26"/>
  <c r="E1076" i="26"/>
  <c r="M157" i="26"/>
  <c r="E157" i="26"/>
  <c r="M156" i="26"/>
  <c r="E156" i="26"/>
  <c r="M72" i="26"/>
  <c r="E72" i="26"/>
  <c r="M155" i="26"/>
  <c r="E155" i="26"/>
  <c r="M154" i="26"/>
  <c r="E154" i="26"/>
  <c r="M153" i="26"/>
  <c r="E153" i="26"/>
  <c r="M152" i="26"/>
  <c r="E152" i="26"/>
  <c r="M151" i="26"/>
  <c r="E151" i="26"/>
  <c r="M71" i="26"/>
  <c r="E71" i="26"/>
  <c r="M70" i="26"/>
  <c r="E70" i="26"/>
  <c r="M105" i="26"/>
  <c r="E105" i="26"/>
  <c r="M69" i="26"/>
  <c r="E69" i="26"/>
  <c r="M734" i="26"/>
  <c r="E734" i="26"/>
  <c r="M771" i="26"/>
  <c r="E771" i="26"/>
  <c r="M250" i="26"/>
  <c r="E250" i="26"/>
  <c r="M345" i="26"/>
  <c r="E345" i="26"/>
  <c r="M249" i="26"/>
  <c r="E249" i="26"/>
  <c r="M455" i="26"/>
  <c r="E455" i="26"/>
  <c r="M410" i="26"/>
  <c r="E410" i="26"/>
  <c r="M409" i="26"/>
  <c r="E409" i="26"/>
  <c r="M408" i="26"/>
  <c r="E408" i="26"/>
  <c r="M407" i="26"/>
  <c r="E407" i="26"/>
  <c r="M454" i="26"/>
  <c r="E454" i="26"/>
  <c r="M733" i="26"/>
  <c r="E733" i="26"/>
  <c r="M732" i="26"/>
  <c r="E732" i="26"/>
  <c r="M731" i="26"/>
  <c r="E731" i="26"/>
  <c r="M820" i="26"/>
  <c r="E820" i="26"/>
  <c r="M1075" i="26"/>
  <c r="E1075" i="26"/>
  <c r="M248" i="26"/>
  <c r="E248" i="26"/>
  <c r="M247" i="26"/>
  <c r="E247" i="26"/>
  <c r="M819" i="26"/>
  <c r="E819" i="26"/>
  <c r="M68" i="26"/>
  <c r="E68" i="26"/>
  <c r="M67" i="26"/>
  <c r="E67" i="26"/>
  <c r="M66" i="26"/>
  <c r="E66" i="26"/>
  <c r="M344" i="26"/>
  <c r="E344" i="26"/>
  <c r="M65" i="26"/>
  <c r="E65" i="26"/>
  <c r="M343" i="26"/>
  <c r="E343" i="26"/>
  <c r="M1334" i="26"/>
  <c r="E1334" i="26"/>
  <c r="M150" i="26"/>
  <c r="E150" i="26"/>
  <c r="M342" i="26"/>
  <c r="E342" i="26"/>
  <c r="M341" i="26"/>
  <c r="E341" i="26"/>
  <c r="M149" i="26"/>
  <c r="E149" i="26"/>
  <c r="M148" i="26"/>
  <c r="E148" i="26"/>
  <c r="M147" i="26"/>
  <c r="E147" i="26"/>
  <c r="M246" i="26"/>
  <c r="E246" i="26"/>
  <c r="M1333" i="26"/>
  <c r="E1333" i="26"/>
  <c r="M245" i="26"/>
  <c r="E245" i="26"/>
  <c r="M244" i="26"/>
  <c r="E244" i="26"/>
  <c r="M64" i="26"/>
  <c r="E64" i="26"/>
  <c r="M1074" i="26"/>
  <c r="E1074" i="26"/>
  <c r="M818" i="26"/>
  <c r="E818" i="26"/>
  <c r="M453" i="26"/>
  <c r="E453" i="26"/>
  <c r="M1272" i="26"/>
  <c r="E1272" i="26"/>
  <c r="M730" i="26"/>
  <c r="E730" i="26"/>
  <c r="M729" i="26"/>
  <c r="E729" i="26"/>
  <c r="M452" i="26"/>
  <c r="E452" i="26"/>
  <c r="M728" i="26"/>
  <c r="E728" i="26"/>
  <c r="M727" i="26"/>
  <c r="E727" i="26"/>
  <c r="M451" i="26"/>
  <c r="E451" i="26"/>
  <c r="M726" i="26"/>
  <c r="E726" i="26"/>
  <c r="M725" i="26"/>
  <c r="E725" i="26"/>
  <c r="M724" i="26"/>
  <c r="E724" i="26"/>
  <c r="M1271" i="26"/>
  <c r="E1271" i="26"/>
  <c r="M723" i="26"/>
  <c r="E723" i="26"/>
  <c r="M722" i="26"/>
  <c r="E722" i="26"/>
  <c r="M721" i="26"/>
  <c r="E721" i="26"/>
  <c r="M720" i="26"/>
  <c r="E720" i="26"/>
  <c r="M243" i="26"/>
  <c r="E243" i="26"/>
  <c r="M1073" i="26"/>
  <c r="E1073" i="26"/>
  <c r="M146" i="26"/>
  <c r="E146" i="26"/>
  <c r="M1072" i="26"/>
  <c r="E1072" i="26"/>
  <c r="M1071" i="26"/>
  <c r="E1071" i="26"/>
  <c r="M1070" i="26"/>
  <c r="E1070" i="26"/>
  <c r="M1069" i="26"/>
  <c r="E1069" i="26"/>
  <c r="M1068" i="26"/>
  <c r="E1068" i="26"/>
  <c r="M1067" i="26"/>
  <c r="E1067" i="26"/>
  <c r="M242" i="26"/>
  <c r="E242" i="26"/>
  <c r="M1066" i="26"/>
  <c r="E1066" i="26"/>
  <c r="M1065" i="26"/>
  <c r="E1065" i="26"/>
  <c r="M719" i="26"/>
  <c r="E719" i="26"/>
  <c r="M1064" i="26"/>
  <c r="E1064" i="26"/>
  <c r="M1063" i="26"/>
  <c r="E1063" i="26"/>
  <c r="M1062" i="26"/>
  <c r="E1062" i="26"/>
  <c r="M1061" i="26"/>
  <c r="E1061" i="26"/>
  <c r="M1060" i="26"/>
  <c r="E1060" i="26"/>
  <c r="M1059" i="26"/>
  <c r="E1059" i="26"/>
  <c r="M1058" i="26"/>
  <c r="E1058" i="26"/>
  <c r="M1057" i="26"/>
  <c r="E1057" i="26"/>
  <c r="M1056" i="26"/>
  <c r="E1056" i="26"/>
  <c r="M1055" i="26"/>
  <c r="E1055" i="26"/>
  <c r="M1054" i="26"/>
  <c r="E1054" i="26"/>
  <c r="M1053" i="26"/>
  <c r="E1053" i="26"/>
  <c r="M1052" i="26"/>
  <c r="E1052" i="26"/>
  <c r="M1051" i="26"/>
  <c r="E1051" i="26"/>
  <c r="M1050" i="26"/>
  <c r="E1050" i="26"/>
  <c r="M1270" i="26"/>
  <c r="E1270" i="26"/>
  <c r="M1269" i="26"/>
  <c r="E1269" i="26"/>
  <c r="M1268" i="26"/>
  <c r="E1268" i="26"/>
  <c r="M1267" i="26"/>
  <c r="E1267" i="26"/>
  <c r="M1266" i="26"/>
  <c r="E1266" i="26"/>
  <c r="M1049" i="26"/>
  <c r="E1049" i="26"/>
  <c r="M1048" i="26"/>
  <c r="E1048" i="26"/>
  <c r="M576" i="26"/>
  <c r="E576" i="26"/>
  <c r="M718" i="26"/>
  <c r="E718" i="26"/>
  <c r="M1047" i="26"/>
  <c r="E1047" i="26"/>
  <c r="M1046" i="26"/>
  <c r="E1046" i="26"/>
  <c r="M575" i="26"/>
  <c r="E575" i="26"/>
  <c r="M1045" i="26"/>
  <c r="E1045" i="26"/>
  <c r="M717" i="26"/>
  <c r="E717" i="26"/>
  <c r="M1044" i="26"/>
  <c r="E1044" i="26"/>
  <c r="M1043" i="26"/>
  <c r="E1043" i="26"/>
  <c r="M1042" i="26"/>
  <c r="E1042" i="26"/>
  <c r="M1041" i="26"/>
  <c r="E1041" i="26"/>
  <c r="M1040" i="26"/>
  <c r="E1040" i="26"/>
  <c r="M1039" i="26"/>
  <c r="E1039" i="26"/>
  <c r="M450" i="26"/>
  <c r="E450" i="26"/>
  <c r="M1038" i="26"/>
  <c r="E1038" i="26"/>
  <c r="M1037" i="26"/>
  <c r="E1037" i="26"/>
  <c r="M241" i="26"/>
  <c r="E241" i="26"/>
  <c r="M449" i="26"/>
  <c r="E449" i="26"/>
  <c r="M448" i="26"/>
  <c r="E448" i="26"/>
  <c r="M1036" i="26"/>
  <c r="E1036" i="26"/>
  <c r="M447" i="26"/>
  <c r="E447" i="26"/>
  <c r="M1265" i="26"/>
  <c r="E1265" i="26"/>
  <c r="M1264" i="26"/>
  <c r="E1264" i="26"/>
  <c r="M574" i="26"/>
  <c r="E574" i="26"/>
  <c r="M446" i="26"/>
  <c r="E446" i="26"/>
  <c r="M1035" i="26"/>
  <c r="E1035" i="26"/>
  <c r="M1034" i="26"/>
  <c r="E1034" i="26"/>
  <c r="M1033" i="26"/>
  <c r="E1033" i="26"/>
  <c r="M406" i="26"/>
  <c r="E406" i="26"/>
  <c r="M1032" i="26"/>
  <c r="E1032" i="26"/>
  <c r="M1031" i="26"/>
  <c r="E1031" i="26"/>
  <c r="M240" i="26"/>
  <c r="E240" i="26"/>
  <c r="M573" i="26"/>
  <c r="E573" i="26"/>
  <c r="M572" i="26"/>
  <c r="E572" i="26"/>
  <c r="M1030" i="26"/>
  <c r="E1030" i="26"/>
  <c r="M445" i="26"/>
  <c r="E445" i="26"/>
  <c r="M571" i="26"/>
  <c r="E571" i="26"/>
  <c r="M570" i="26"/>
  <c r="E570" i="26"/>
  <c r="M569" i="26"/>
  <c r="E569" i="26"/>
  <c r="M1029" i="26"/>
  <c r="E1029" i="26"/>
  <c r="M1028" i="26"/>
  <c r="E1028" i="26"/>
  <c r="M568" i="26"/>
  <c r="E568" i="26"/>
  <c r="M1027" i="26"/>
  <c r="E1027" i="26"/>
  <c r="M405" i="26"/>
  <c r="E405" i="26"/>
  <c r="M567" i="26"/>
  <c r="E567" i="26"/>
  <c r="M566" i="26"/>
  <c r="E566" i="26"/>
  <c r="M565" i="26"/>
  <c r="E565" i="26"/>
  <c r="M1026" i="26"/>
  <c r="E1026" i="26"/>
  <c r="M239" i="26"/>
  <c r="E239" i="26"/>
  <c r="M564" i="26"/>
  <c r="E564" i="26"/>
  <c r="M1025" i="26"/>
  <c r="E1025" i="26"/>
  <c r="M563" i="26"/>
  <c r="E563" i="26"/>
  <c r="M562" i="26"/>
  <c r="E562" i="26"/>
  <c r="M561" i="26"/>
  <c r="E561" i="26"/>
  <c r="M639" i="26"/>
  <c r="E639" i="26"/>
  <c r="M560" i="26"/>
  <c r="E560" i="26"/>
  <c r="M559" i="26"/>
  <c r="E559" i="26"/>
  <c r="M340" i="26"/>
  <c r="E340" i="26"/>
  <c r="M404" i="26"/>
  <c r="E404" i="26"/>
  <c r="M403" i="26"/>
  <c r="E403" i="26"/>
  <c r="M63" i="26"/>
  <c r="E63" i="26"/>
  <c r="M339" i="26"/>
  <c r="E339" i="26"/>
  <c r="M238" i="26"/>
  <c r="E238" i="26"/>
  <c r="M338" i="26"/>
  <c r="E338" i="26"/>
  <c r="M337" i="26"/>
  <c r="E337" i="26"/>
  <c r="M336" i="26"/>
  <c r="E336" i="26"/>
  <c r="M335" i="26"/>
  <c r="E335" i="26"/>
  <c r="M334" i="26"/>
  <c r="E334" i="26"/>
  <c r="M333" i="26"/>
  <c r="E333" i="26"/>
  <c r="M237" i="26"/>
  <c r="E237" i="26"/>
  <c r="M1263" i="26"/>
  <c r="E1263" i="26"/>
  <c r="M1262" i="26"/>
  <c r="E1262" i="26"/>
  <c r="M1261" i="26"/>
  <c r="E1261" i="26"/>
  <c r="M1260" i="26"/>
  <c r="E1260" i="26"/>
  <c r="M1259" i="26"/>
  <c r="E1259" i="26"/>
  <c r="M62" i="26"/>
  <c r="E62" i="26"/>
  <c r="M61" i="26"/>
  <c r="E61" i="26"/>
  <c r="M1024" i="26"/>
  <c r="E1024" i="26"/>
  <c r="M1023" i="26"/>
  <c r="E1023" i="26"/>
  <c r="M1022" i="26"/>
  <c r="E1022" i="26"/>
  <c r="M470" i="26"/>
  <c r="E470" i="26"/>
  <c r="M641" i="26"/>
  <c r="E641" i="26"/>
  <c r="M606" i="26"/>
  <c r="E606" i="26"/>
  <c r="M1021" i="26"/>
  <c r="E1021" i="26"/>
  <c r="M558" i="26"/>
  <c r="E558" i="26"/>
  <c r="M1020" i="26"/>
  <c r="E1020" i="26"/>
  <c r="M1019" i="26"/>
  <c r="E1019" i="26"/>
  <c r="M1018" i="26"/>
  <c r="E1018" i="26"/>
  <c r="M1017" i="26"/>
  <c r="E1017" i="26"/>
  <c r="M1300" i="26"/>
  <c r="E1300" i="26"/>
  <c r="M557" i="26"/>
  <c r="E557" i="26"/>
  <c r="M556" i="26"/>
  <c r="E556" i="26"/>
  <c r="M555" i="26"/>
  <c r="E555" i="26"/>
  <c r="M1016" i="26"/>
  <c r="E1016" i="26"/>
  <c r="M638" i="26"/>
  <c r="E638" i="26"/>
  <c r="M637" i="26"/>
  <c r="E637" i="26"/>
  <c r="M1362" i="26"/>
  <c r="E1362" i="26"/>
  <c r="M1015" i="26"/>
  <c r="E1015" i="26"/>
  <c r="M1014" i="26"/>
  <c r="E1014" i="26"/>
  <c r="M1332" i="26"/>
  <c r="E1332" i="26"/>
  <c r="M1013" i="26"/>
  <c r="E1013" i="26"/>
  <c r="M1012" i="26"/>
  <c r="E1012" i="26"/>
  <c r="M1011" i="26"/>
  <c r="E1011" i="26"/>
  <c r="M1010" i="26"/>
  <c r="E1010" i="26"/>
  <c r="M1009" i="26"/>
  <c r="E1009" i="26"/>
  <c r="M716" i="26"/>
  <c r="E716" i="26"/>
  <c r="M715" i="26"/>
  <c r="E715" i="26"/>
  <c r="M444" i="26"/>
  <c r="E444" i="26"/>
  <c r="M402" i="26"/>
  <c r="E402" i="26"/>
  <c r="M817" i="26"/>
  <c r="E817" i="26"/>
  <c r="M401" i="26"/>
  <c r="E401" i="26"/>
  <c r="M236" i="26"/>
  <c r="E236" i="26"/>
  <c r="M235" i="26"/>
  <c r="E235" i="26"/>
  <c r="M234" i="26"/>
  <c r="E234" i="26"/>
  <c r="M233" i="26"/>
  <c r="E233" i="26"/>
  <c r="M232" i="26"/>
  <c r="E232" i="26"/>
  <c r="M145" i="26"/>
  <c r="E145" i="26"/>
  <c r="M1258" i="26"/>
  <c r="E1258" i="26"/>
  <c r="M1257" i="26"/>
  <c r="E1257" i="26"/>
  <c r="M400" i="26"/>
  <c r="E400" i="26"/>
  <c r="M554" i="26"/>
  <c r="E554" i="26"/>
  <c r="M553" i="26"/>
  <c r="E553" i="26"/>
  <c r="M231" i="26"/>
  <c r="E231" i="26"/>
  <c r="M714" i="26"/>
  <c r="E714" i="26"/>
  <c r="M332" i="26"/>
  <c r="E332" i="26"/>
  <c r="M443" i="26"/>
  <c r="E443" i="26"/>
  <c r="M331" i="26"/>
  <c r="E331" i="26"/>
  <c r="M1256" i="26"/>
  <c r="E1256" i="26"/>
  <c r="M230" i="26"/>
  <c r="E230" i="26"/>
  <c r="M60" i="26"/>
  <c r="E60" i="26"/>
  <c r="M442" i="26"/>
  <c r="E442" i="26"/>
  <c r="M104" i="26"/>
  <c r="E104" i="26"/>
  <c r="M330" i="26"/>
  <c r="E330" i="26"/>
  <c r="M1255" i="26"/>
  <c r="E1255" i="26"/>
  <c r="M144" i="26"/>
  <c r="E144" i="26"/>
  <c r="M103" i="26"/>
  <c r="E103" i="26"/>
  <c r="M143" i="26"/>
  <c r="E143" i="26"/>
  <c r="M552" i="26"/>
  <c r="E552" i="26"/>
  <c r="M399" i="26"/>
  <c r="E399" i="26"/>
  <c r="M329" i="26"/>
  <c r="E329" i="26"/>
  <c r="M328" i="26"/>
  <c r="E328" i="26"/>
  <c r="M1254" i="26"/>
  <c r="E1254" i="26"/>
  <c r="M229" i="26"/>
  <c r="E229" i="26"/>
  <c r="M1361" i="26"/>
  <c r="E1361" i="26"/>
  <c r="M228" i="26"/>
  <c r="E228" i="26"/>
  <c r="M1253" i="26"/>
  <c r="E1253" i="26"/>
  <c r="M1252" i="26"/>
  <c r="E1252" i="26"/>
  <c r="M142" i="26"/>
  <c r="E142" i="26"/>
  <c r="M102" i="26"/>
  <c r="E102" i="26"/>
  <c r="M551" i="26"/>
  <c r="E551" i="26"/>
  <c r="M101" i="26"/>
  <c r="E101" i="26"/>
  <c r="M1299" i="26"/>
  <c r="E1299" i="26"/>
  <c r="E398" i="26"/>
  <c r="M327" i="26"/>
  <c r="E327" i="26"/>
  <c r="M1251" i="26"/>
  <c r="E1251" i="26"/>
  <c r="M1250" i="26"/>
  <c r="E1250" i="26"/>
  <c r="M397" i="26"/>
  <c r="E397" i="26"/>
  <c r="M1249" i="26"/>
  <c r="E1249" i="26"/>
  <c r="M713" i="26"/>
  <c r="E713" i="26"/>
  <c r="M141" i="26"/>
  <c r="E141" i="26"/>
  <c r="M1008" i="26"/>
  <c r="E1008" i="26"/>
  <c r="M140" i="26"/>
  <c r="E140" i="26"/>
  <c r="M139" i="26"/>
  <c r="E139" i="26"/>
  <c r="M1007" i="26"/>
  <c r="E1007" i="26"/>
  <c r="M1248" i="26"/>
  <c r="E1248" i="26"/>
  <c r="M1247" i="26"/>
  <c r="E1247" i="26"/>
  <c r="M712" i="26"/>
  <c r="E712" i="26"/>
  <c r="M816" i="26"/>
  <c r="E816" i="26"/>
  <c r="M1006" i="26"/>
  <c r="E1006" i="26"/>
  <c r="M441" i="26"/>
  <c r="E441" i="26"/>
  <c r="M227" i="26"/>
  <c r="E227" i="26"/>
  <c r="M1246" i="26"/>
  <c r="E1246" i="26"/>
  <c r="M711" i="26"/>
  <c r="E711" i="26"/>
  <c r="M226" i="26"/>
  <c r="E226" i="26"/>
  <c r="M550" i="26"/>
  <c r="E550" i="26"/>
  <c r="M1005" i="26"/>
  <c r="E1005" i="26"/>
  <c r="M549" i="26"/>
  <c r="E549" i="26"/>
  <c r="M548" i="26"/>
  <c r="E548" i="26"/>
  <c r="M100" i="26"/>
  <c r="E100" i="26"/>
  <c r="M1245" i="26"/>
  <c r="E1245" i="26"/>
  <c r="M547" i="26"/>
  <c r="E547" i="26"/>
  <c r="M1004" i="26"/>
  <c r="E1004" i="26"/>
  <c r="M546" i="26"/>
  <c r="E546" i="26"/>
  <c r="M440" i="26"/>
  <c r="E440" i="26"/>
  <c r="M1003" i="26"/>
  <c r="E1003" i="26"/>
  <c r="M1002" i="26"/>
  <c r="E1002" i="26"/>
  <c r="M439" i="26"/>
  <c r="E439" i="26"/>
  <c r="M1244" i="26"/>
  <c r="E1244" i="26"/>
  <c r="M1001" i="26"/>
  <c r="E1001" i="26"/>
  <c r="M59" i="26"/>
  <c r="E59" i="26"/>
  <c r="M710" i="26"/>
  <c r="E710" i="26"/>
  <c r="M225" i="26"/>
  <c r="E225" i="26"/>
  <c r="M224" i="26"/>
  <c r="E224" i="26"/>
  <c r="M709" i="26"/>
  <c r="E709" i="26"/>
  <c r="M438" i="26"/>
  <c r="E438" i="26"/>
  <c r="M1243" i="26"/>
  <c r="E1243" i="26"/>
  <c r="M1242" i="26"/>
  <c r="E1242" i="26"/>
  <c r="M1331" i="26"/>
  <c r="E1331" i="26"/>
  <c r="M138" i="26"/>
  <c r="E138" i="26"/>
  <c r="M545" i="26"/>
  <c r="E545" i="26"/>
  <c r="M544" i="26"/>
  <c r="E544" i="26"/>
  <c r="M543" i="26"/>
  <c r="E543" i="26"/>
  <c r="M542" i="26"/>
  <c r="E542" i="26"/>
  <c r="M541" i="26"/>
  <c r="E541" i="26"/>
  <c r="M792" i="26"/>
  <c r="E792" i="26"/>
  <c r="M223" i="26"/>
  <c r="E223" i="26"/>
  <c r="M540" i="26"/>
  <c r="E540" i="26"/>
  <c r="M326" i="26"/>
  <c r="E326" i="26"/>
  <c r="M1330" i="26"/>
  <c r="E1330" i="26"/>
  <c r="M1329" i="26"/>
  <c r="E1329" i="26"/>
  <c r="M396" i="26"/>
  <c r="E396" i="26"/>
  <c r="E222" i="26"/>
  <c r="M1328" i="26"/>
  <c r="E1328" i="26"/>
  <c r="E221" i="26"/>
  <c r="M1327" i="26"/>
  <c r="E1327" i="26"/>
  <c r="M1000" i="26"/>
  <c r="E1000" i="26"/>
  <c r="M791" i="26"/>
  <c r="E791" i="26"/>
  <c r="M790" i="26"/>
  <c r="E790" i="26"/>
  <c r="M789" i="26"/>
  <c r="E789" i="26"/>
  <c r="M788" i="26"/>
  <c r="E788" i="26"/>
  <c r="M708" i="26"/>
  <c r="E708" i="26"/>
  <c r="M1241" i="26"/>
  <c r="E1241" i="26"/>
  <c r="M220" i="26"/>
  <c r="E220" i="26"/>
  <c r="M707" i="26"/>
  <c r="E707" i="26"/>
  <c r="M706" i="26"/>
  <c r="E706" i="26"/>
  <c r="M1240" i="26"/>
  <c r="E1240" i="26"/>
  <c r="M1239" i="26"/>
  <c r="E1239" i="26"/>
  <c r="M437" i="26"/>
  <c r="E437" i="26"/>
  <c r="M705" i="26"/>
  <c r="E705" i="26"/>
  <c r="M58" i="26"/>
  <c r="E58" i="26"/>
  <c r="M815" i="26"/>
  <c r="E815" i="26"/>
  <c r="M325" i="26"/>
  <c r="E325" i="26"/>
  <c r="M324" i="26"/>
  <c r="E324" i="26"/>
  <c r="M999" i="26"/>
  <c r="E999" i="26"/>
  <c r="M1326" i="26"/>
  <c r="E1326" i="26"/>
  <c r="M57" i="26"/>
  <c r="E57" i="26"/>
  <c r="M395" i="26"/>
  <c r="E395" i="26"/>
  <c r="M704" i="26"/>
  <c r="E704" i="26"/>
  <c r="M137" i="26"/>
  <c r="E137" i="26"/>
  <c r="M323" i="26"/>
  <c r="E323" i="26"/>
  <c r="M322" i="26"/>
  <c r="E322" i="26"/>
  <c r="M539" i="26"/>
  <c r="E539" i="26"/>
  <c r="M998" i="26"/>
  <c r="E998" i="26"/>
  <c r="M997" i="26"/>
  <c r="E997" i="26"/>
  <c r="M996" i="26"/>
  <c r="E996" i="26"/>
  <c r="M995" i="26"/>
  <c r="E995" i="26"/>
  <c r="M994" i="26"/>
  <c r="E994" i="26"/>
  <c r="M993" i="26"/>
  <c r="E993" i="26"/>
  <c r="M992" i="26"/>
  <c r="E992" i="26"/>
  <c r="M321" i="26"/>
  <c r="E321" i="26"/>
  <c r="M136" i="26"/>
  <c r="E136" i="26"/>
  <c r="M991" i="26"/>
  <c r="E991" i="26"/>
  <c r="M990" i="26"/>
  <c r="E990" i="26"/>
  <c r="M989" i="26"/>
  <c r="E989" i="26"/>
  <c r="M135" i="26"/>
  <c r="E135" i="26"/>
  <c r="M988" i="26"/>
  <c r="E988" i="26"/>
  <c r="M703" i="26"/>
  <c r="E703" i="26"/>
  <c r="M219" i="26"/>
  <c r="E219" i="26"/>
  <c r="M987" i="26"/>
  <c r="E987" i="26"/>
  <c r="M986" i="26"/>
  <c r="E986" i="26"/>
  <c r="M985" i="26"/>
  <c r="E985" i="26"/>
  <c r="M984" i="26"/>
  <c r="E984" i="26"/>
  <c r="M983" i="26"/>
  <c r="E983" i="26"/>
  <c r="M982" i="26"/>
  <c r="E982" i="26"/>
  <c r="M981" i="26"/>
  <c r="E981" i="26"/>
  <c r="M980" i="26"/>
  <c r="E980" i="26"/>
  <c r="M979" i="26"/>
  <c r="E979" i="26"/>
  <c r="M1325" i="26"/>
  <c r="E1325" i="26"/>
  <c r="M978" i="26"/>
  <c r="E978" i="26"/>
  <c r="M702" i="26"/>
  <c r="E702" i="26"/>
  <c r="M701" i="26"/>
  <c r="E701" i="26"/>
  <c r="M218" i="26"/>
  <c r="E218" i="26"/>
  <c r="M217" i="26"/>
  <c r="E217" i="26"/>
  <c r="M538" i="26"/>
  <c r="E538" i="26"/>
  <c r="M1238" i="26"/>
  <c r="E1238" i="26"/>
  <c r="M1237" i="26"/>
  <c r="E1237" i="26"/>
  <c r="M1236" i="26"/>
  <c r="E1236" i="26"/>
  <c r="M134" i="26"/>
  <c r="E134" i="26"/>
  <c r="M1235" i="26"/>
  <c r="E1235" i="26"/>
  <c r="M700" i="26"/>
  <c r="E700" i="26"/>
  <c r="M977" i="26"/>
  <c r="E977" i="26"/>
  <c r="M976" i="26"/>
  <c r="E976" i="26"/>
  <c r="M56" i="26"/>
  <c r="E56" i="26"/>
  <c r="M607" i="26"/>
  <c r="E607" i="26"/>
  <c r="M359" i="26"/>
  <c r="E359" i="26"/>
  <c r="M838" i="26"/>
  <c r="E838" i="26"/>
  <c r="M975" i="26"/>
  <c r="E975" i="26"/>
  <c r="M974" i="26"/>
  <c r="E974" i="26"/>
  <c r="M537" i="26"/>
  <c r="E537" i="26"/>
  <c r="M536" i="26"/>
  <c r="E536" i="26"/>
  <c r="M1234" i="26"/>
  <c r="E1234" i="26"/>
  <c r="M973" i="26"/>
  <c r="E973" i="26"/>
  <c r="M972" i="26"/>
  <c r="E972" i="26"/>
  <c r="M971" i="26"/>
  <c r="E971" i="26"/>
  <c r="M970" i="26"/>
  <c r="E970" i="26"/>
  <c r="M969" i="26"/>
  <c r="E969" i="26"/>
  <c r="M320" i="26"/>
  <c r="E320" i="26"/>
  <c r="M216" i="26"/>
  <c r="E216" i="26"/>
  <c r="M535" i="26"/>
  <c r="E535" i="26"/>
  <c r="E215" i="26"/>
  <c r="E214" i="26"/>
  <c r="M213" i="26"/>
  <c r="E213" i="26"/>
  <c r="M55" i="26"/>
  <c r="E55" i="26"/>
  <c r="M394" i="26"/>
  <c r="E394" i="26"/>
  <c r="M319" i="26"/>
  <c r="E319" i="26"/>
  <c r="M318" i="26"/>
  <c r="E318" i="26"/>
  <c r="M317" i="26"/>
  <c r="E317" i="26"/>
  <c r="M316" i="26"/>
  <c r="E316" i="26"/>
  <c r="M770" i="26"/>
  <c r="E770" i="26"/>
  <c r="M636" i="26"/>
  <c r="E636" i="26"/>
  <c r="M635" i="26"/>
  <c r="E635" i="26"/>
  <c r="M634" i="26"/>
  <c r="E634" i="26"/>
  <c r="M534" i="26"/>
  <c r="E534" i="26"/>
  <c r="M968" i="26"/>
  <c r="E968" i="26"/>
  <c r="M1360" i="26"/>
  <c r="E1360" i="26"/>
  <c r="M533" i="26"/>
  <c r="E533" i="26"/>
  <c r="M212" i="26"/>
  <c r="E212" i="26"/>
  <c r="M532" i="26"/>
  <c r="E532" i="26"/>
  <c r="M315" i="26"/>
  <c r="E315" i="26"/>
  <c r="M699" i="26"/>
  <c r="E699" i="26"/>
  <c r="M967" i="26"/>
  <c r="E967" i="26"/>
  <c r="M966" i="26"/>
  <c r="E966" i="26"/>
  <c r="M531" i="26"/>
  <c r="E531" i="26"/>
  <c r="M211" i="26"/>
  <c r="E211" i="26"/>
  <c r="M1233" i="26"/>
  <c r="E1233" i="26"/>
  <c r="M1324" i="26"/>
  <c r="E1324" i="26"/>
  <c r="M1359" i="26"/>
  <c r="E1359" i="26"/>
  <c r="M393" i="26"/>
  <c r="E393" i="26"/>
  <c r="M1323" i="26"/>
  <c r="E1323" i="26"/>
  <c r="M530" i="26"/>
  <c r="E530" i="26"/>
  <c r="M210" i="26"/>
  <c r="E210" i="26"/>
  <c r="M54" i="26"/>
  <c r="E54" i="26"/>
  <c r="M1232" i="26"/>
  <c r="E1232" i="26"/>
  <c r="M1358" i="26"/>
  <c r="E1358" i="26"/>
  <c r="M314" i="26"/>
  <c r="E314" i="26"/>
  <c r="M529" i="26"/>
  <c r="E529" i="26"/>
  <c r="M528" i="26"/>
  <c r="E528" i="26"/>
  <c r="M1231" i="26"/>
  <c r="E1231" i="26"/>
  <c r="M527" i="26"/>
  <c r="E527" i="26"/>
  <c r="M1230" i="26"/>
  <c r="E1230" i="26"/>
  <c r="M1357" i="26"/>
  <c r="E1357" i="26"/>
  <c r="M1356" i="26"/>
  <c r="E1356" i="26"/>
  <c r="M526" i="26"/>
  <c r="E526" i="26"/>
  <c r="M525" i="26"/>
  <c r="E525" i="26"/>
  <c r="M698" i="26"/>
  <c r="E698" i="26"/>
  <c r="M965" i="26"/>
  <c r="E965" i="26"/>
  <c r="M313" i="26"/>
  <c r="E313" i="26"/>
  <c r="M964" i="26"/>
  <c r="E964" i="26"/>
  <c r="M963" i="26"/>
  <c r="E963" i="26"/>
  <c r="M962" i="26"/>
  <c r="E962" i="26"/>
  <c r="M961" i="26"/>
  <c r="E961" i="26"/>
  <c r="M960" i="26"/>
  <c r="E960" i="26"/>
  <c r="M697" i="26"/>
  <c r="E697" i="26"/>
  <c r="M312" i="26"/>
  <c r="E312" i="26"/>
  <c r="M311" i="26"/>
  <c r="E311" i="26"/>
  <c r="M1322" i="26"/>
  <c r="E1322" i="26"/>
  <c r="M1229" i="26"/>
  <c r="E1229" i="26"/>
  <c r="M1321" i="26"/>
  <c r="E1321" i="26"/>
  <c r="M1320" i="26"/>
  <c r="E1320" i="26"/>
  <c r="M1319" i="26"/>
  <c r="E1319" i="26"/>
  <c r="M1228" i="26"/>
  <c r="E1228" i="26"/>
  <c r="M1227" i="26"/>
  <c r="E1227" i="26"/>
  <c r="M1318" i="26"/>
  <c r="E1318" i="26"/>
  <c r="M1226" i="26"/>
  <c r="E1226" i="26"/>
  <c r="M1225" i="26"/>
  <c r="E1225" i="26"/>
  <c r="M1370" i="26"/>
  <c r="E1370" i="26"/>
  <c r="M524" i="26"/>
  <c r="E524" i="26"/>
  <c r="M1224" i="26"/>
  <c r="E1224" i="26"/>
  <c r="M1223" i="26"/>
  <c r="E1223" i="26"/>
  <c r="M133" i="26"/>
  <c r="E133" i="26"/>
  <c r="M132" i="26"/>
  <c r="E132" i="26"/>
  <c r="M392" i="26"/>
  <c r="E392" i="26"/>
  <c r="M959" i="26"/>
  <c r="E959" i="26"/>
  <c r="M958" i="26"/>
  <c r="E958" i="26"/>
  <c r="M769" i="26"/>
  <c r="E769" i="26"/>
  <c r="M957" i="26"/>
  <c r="E957" i="26"/>
  <c r="M956" i="26"/>
  <c r="E956" i="26"/>
  <c r="M955" i="26"/>
  <c r="E955" i="26"/>
  <c r="M954" i="26"/>
  <c r="E954" i="26"/>
  <c r="M953" i="26"/>
  <c r="E953" i="26"/>
  <c r="M952" i="26"/>
  <c r="E952" i="26"/>
  <c r="M951" i="26"/>
  <c r="E951" i="26"/>
  <c r="M696" i="26"/>
  <c r="E696" i="26"/>
  <c r="M391" i="26"/>
  <c r="E391" i="26"/>
  <c r="M950" i="26"/>
  <c r="E950" i="26"/>
  <c r="M523" i="26"/>
  <c r="E523" i="26"/>
  <c r="M695" i="26"/>
  <c r="E695" i="26"/>
  <c r="M694" i="26"/>
  <c r="E694" i="26"/>
  <c r="M949" i="26"/>
  <c r="E949" i="26"/>
  <c r="M131" i="26"/>
  <c r="E131" i="26"/>
  <c r="M693" i="26"/>
  <c r="E693" i="26"/>
  <c r="M692" i="26"/>
  <c r="E692" i="26"/>
  <c r="M691" i="26"/>
  <c r="E691" i="26"/>
  <c r="M130" i="26"/>
  <c r="E130" i="26"/>
  <c r="M129" i="26"/>
  <c r="E129" i="26"/>
  <c r="M128" i="26"/>
  <c r="E128" i="26"/>
  <c r="M310" i="26"/>
  <c r="E310" i="26"/>
  <c r="M309" i="26"/>
  <c r="E309" i="26"/>
  <c r="M209" i="26"/>
  <c r="E209" i="26"/>
  <c r="M208" i="26"/>
  <c r="E208" i="26"/>
  <c r="M207" i="26"/>
  <c r="E207" i="26"/>
  <c r="M206" i="26"/>
  <c r="E206" i="26"/>
  <c r="M205" i="26"/>
  <c r="E205" i="26"/>
  <c r="M948" i="26"/>
  <c r="E948" i="26"/>
  <c r="M204" i="26"/>
  <c r="E204" i="26"/>
  <c r="M814" i="26"/>
  <c r="E814" i="26"/>
  <c r="M308" i="26"/>
  <c r="E308" i="26"/>
  <c r="M53" i="26"/>
  <c r="E53" i="26"/>
  <c r="M127" i="26"/>
  <c r="E127" i="26"/>
  <c r="M947" i="26"/>
  <c r="E947" i="26"/>
  <c r="M946" i="26"/>
  <c r="E946" i="26"/>
  <c r="M945" i="26"/>
  <c r="E945" i="26"/>
  <c r="M944" i="26"/>
  <c r="E944" i="26"/>
  <c r="M390" i="26"/>
  <c r="E390" i="26"/>
  <c r="M813" i="26"/>
  <c r="E813" i="26"/>
  <c r="M52" i="26"/>
  <c r="E52" i="26"/>
  <c r="M1222" i="26"/>
  <c r="E1222" i="26"/>
  <c r="M522" i="26"/>
  <c r="E522" i="26"/>
  <c r="M307" i="26"/>
  <c r="E307" i="26"/>
  <c r="M306" i="26"/>
  <c r="E306" i="26"/>
  <c r="M943" i="26"/>
  <c r="E943" i="26"/>
  <c r="M690" i="26"/>
  <c r="E690" i="26"/>
  <c r="M942" i="26"/>
  <c r="E942" i="26"/>
  <c r="M941" i="26"/>
  <c r="E941" i="26"/>
  <c r="M940" i="26"/>
  <c r="E940" i="26"/>
  <c r="M203" i="26"/>
  <c r="E203" i="26"/>
  <c r="M939" i="26"/>
  <c r="E939" i="26"/>
  <c r="M938" i="26"/>
  <c r="E938" i="26"/>
  <c r="M937" i="26"/>
  <c r="E937" i="26"/>
  <c r="M936" i="26"/>
  <c r="E936" i="26"/>
  <c r="M935" i="26"/>
  <c r="E935" i="26"/>
  <c r="M934" i="26"/>
  <c r="E934" i="26"/>
  <c r="M933" i="26"/>
  <c r="E933" i="26"/>
  <c r="M932" i="26"/>
  <c r="E932" i="26"/>
  <c r="M389" i="26"/>
  <c r="E389" i="26"/>
  <c r="M305" i="26"/>
  <c r="E305" i="26"/>
  <c r="M1317" i="26"/>
  <c r="E1317" i="26"/>
  <c r="M388" i="26"/>
  <c r="E388" i="26"/>
  <c r="M1355" i="26"/>
  <c r="E1355" i="26"/>
  <c r="M1354" i="26"/>
  <c r="E1354" i="26"/>
  <c r="M436" i="26"/>
  <c r="E436" i="26"/>
  <c r="M521" i="26"/>
  <c r="E521" i="26"/>
  <c r="E387" i="26"/>
  <c r="M931" i="26"/>
  <c r="E931" i="26"/>
  <c r="M435" i="26"/>
  <c r="E435" i="26"/>
  <c r="M1221" i="26"/>
  <c r="E1221" i="26"/>
  <c r="M930" i="26"/>
  <c r="E930" i="26"/>
  <c r="M929" i="26"/>
  <c r="E929" i="26"/>
  <c r="M520" i="26"/>
  <c r="E520" i="26"/>
  <c r="M1353" i="26"/>
  <c r="E1353" i="26"/>
  <c r="M126" i="26"/>
  <c r="E126" i="26"/>
  <c r="M434" i="26"/>
  <c r="E434" i="26"/>
  <c r="M928" i="26"/>
  <c r="E928" i="26"/>
  <c r="M1352" i="26"/>
  <c r="E1352" i="26"/>
  <c r="M633" i="26"/>
  <c r="E633" i="26"/>
  <c r="M632" i="26"/>
  <c r="E632" i="26"/>
  <c r="M519" i="26"/>
  <c r="E519" i="26"/>
  <c r="M689" i="26"/>
  <c r="E689" i="26"/>
  <c r="M927" i="26"/>
  <c r="E927" i="26"/>
  <c r="M386" i="26"/>
  <c r="E386" i="26"/>
  <c r="M1220" i="26"/>
  <c r="E1220" i="26"/>
  <c r="M926" i="26"/>
  <c r="E926" i="26"/>
  <c r="M51" i="26"/>
  <c r="E51" i="26"/>
  <c r="M518" i="26"/>
  <c r="E518" i="26"/>
  <c r="M787" i="26"/>
  <c r="E787" i="26"/>
  <c r="M99" i="26"/>
  <c r="E99" i="26"/>
  <c r="M688" i="26"/>
  <c r="E688" i="26"/>
  <c r="M1219" i="26"/>
  <c r="E1219" i="26"/>
  <c r="M786" i="26"/>
  <c r="E786" i="26"/>
  <c r="M50" i="26"/>
  <c r="E50" i="26"/>
  <c r="M202" i="26"/>
  <c r="E202" i="26"/>
  <c r="M812" i="26"/>
  <c r="E812" i="26"/>
  <c r="M925" i="26"/>
  <c r="E925" i="26"/>
  <c r="M687" i="26"/>
  <c r="E687" i="26"/>
  <c r="M433" i="26"/>
  <c r="E433" i="26"/>
  <c r="M304" i="26"/>
  <c r="E304" i="26"/>
  <c r="M1218" i="26"/>
  <c r="E1218" i="26"/>
  <c r="M201" i="26"/>
  <c r="E201" i="26"/>
  <c r="M1217" i="26"/>
  <c r="E1217" i="26"/>
  <c r="M200" i="26"/>
  <c r="E200" i="26"/>
  <c r="M199" i="26"/>
  <c r="E199" i="26"/>
  <c r="M517" i="26"/>
  <c r="E517" i="26"/>
  <c r="M198" i="26"/>
  <c r="E198" i="26"/>
  <c r="M197" i="26"/>
  <c r="E197" i="26"/>
  <c r="M196" i="26"/>
  <c r="E196" i="26"/>
  <c r="M385" i="26"/>
  <c r="E385" i="26"/>
  <c r="M516" i="26"/>
  <c r="E516" i="26"/>
  <c r="M515" i="26"/>
  <c r="E515" i="26"/>
  <c r="M514" i="26"/>
  <c r="E514" i="26"/>
  <c r="M513" i="26"/>
  <c r="E513" i="26"/>
  <c r="M512" i="26"/>
  <c r="E512" i="26"/>
  <c r="M125" i="26"/>
  <c r="E125" i="26"/>
  <c r="M511" i="26"/>
  <c r="E511" i="26"/>
  <c r="M1216" i="26"/>
  <c r="E1216" i="26"/>
  <c r="M785" i="26"/>
  <c r="E785" i="26"/>
  <c r="M384" i="26"/>
  <c r="E384" i="26"/>
  <c r="M686" i="26"/>
  <c r="E686" i="26"/>
  <c r="M1215" i="26"/>
  <c r="E1215" i="26"/>
  <c r="M432" i="26"/>
  <c r="E432" i="26"/>
  <c r="M49" i="26"/>
  <c r="E49" i="26"/>
  <c r="M195" i="26"/>
  <c r="E195" i="26"/>
  <c r="M924" i="26"/>
  <c r="E924" i="26"/>
  <c r="E829" i="26"/>
  <c r="M644" i="26"/>
  <c r="E644" i="26"/>
  <c r="M643" i="26"/>
  <c r="E643" i="26"/>
  <c r="M471" i="26"/>
  <c r="E471" i="26"/>
  <c r="M923" i="26"/>
  <c r="E923" i="26"/>
  <c r="M922" i="26"/>
  <c r="E922" i="26"/>
  <c r="M685" i="26"/>
  <c r="E685" i="26"/>
  <c r="M921" i="26"/>
  <c r="E921" i="26"/>
  <c r="M920" i="26"/>
  <c r="E920" i="26"/>
  <c r="M919" i="26"/>
  <c r="E919" i="26"/>
  <c r="M918" i="26"/>
  <c r="E918" i="26"/>
  <c r="M510" i="26"/>
  <c r="E510" i="26"/>
  <c r="M509" i="26"/>
  <c r="E509" i="26"/>
  <c r="M508" i="26"/>
  <c r="E508" i="26"/>
  <c r="M631" i="26"/>
  <c r="E631" i="26"/>
  <c r="M383" i="26"/>
  <c r="E383" i="26"/>
  <c r="M917" i="26"/>
  <c r="E917" i="26"/>
  <c r="M684" i="26"/>
  <c r="E684" i="26"/>
  <c r="M683" i="26"/>
  <c r="E683" i="26"/>
  <c r="M48" i="26"/>
  <c r="E48" i="26"/>
  <c r="M303" i="26"/>
  <c r="E303" i="26"/>
  <c r="M682" i="26"/>
  <c r="E682" i="26"/>
  <c r="M630" i="26"/>
  <c r="E630" i="26"/>
  <c r="E194" i="26"/>
  <c r="M916" i="26"/>
  <c r="E916" i="26"/>
  <c r="M1316" i="26"/>
  <c r="E1316" i="26"/>
  <c r="M629" i="26"/>
  <c r="E629" i="26"/>
  <c r="M784" i="26"/>
  <c r="E784" i="26"/>
  <c r="M302" i="26"/>
  <c r="E302" i="26"/>
  <c r="M628" i="26"/>
  <c r="E628" i="26"/>
  <c r="M627" i="26"/>
  <c r="E627" i="26"/>
  <c r="M626" i="26"/>
  <c r="E626" i="26"/>
  <c r="M783" i="26"/>
  <c r="E783" i="26"/>
  <c r="M782" i="26"/>
  <c r="E782" i="26"/>
  <c r="M768" i="26"/>
  <c r="E768" i="26"/>
  <c r="M781" i="26"/>
  <c r="E781" i="26"/>
  <c r="M780" i="26"/>
  <c r="E780" i="26"/>
  <c r="M779" i="26"/>
  <c r="E779" i="26"/>
  <c r="M778" i="26"/>
  <c r="E778" i="26"/>
  <c r="M193" i="26"/>
  <c r="E193" i="26"/>
  <c r="M777" i="26"/>
  <c r="E777" i="26"/>
  <c r="M382" i="26"/>
  <c r="E382" i="26"/>
  <c r="M192" i="26"/>
  <c r="E192" i="26"/>
  <c r="M507" i="26"/>
  <c r="E507" i="26"/>
  <c r="M506" i="26"/>
  <c r="E506" i="26"/>
  <c r="M505" i="26"/>
  <c r="E505" i="26"/>
  <c r="M504" i="26"/>
  <c r="E504" i="26"/>
  <c r="M503" i="26"/>
  <c r="E503" i="26"/>
  <c r="M915" i="26"/>
  <c r="E915" i="26"/>
  <c r="M381" i="26"/>
  <c r="E381" i="26"/>
  <c r="M914" i="26"/>
  <c r="E914" i="26"/>
  <c r="M913" i="26"/>
  <c r="E913" i="26"/>
  <c r="M912" i="26"/>
  <c r="E912" i="26"/>
  <c r="M911" i="26"/>
  <c r="E911" i="26"/>
  <c r="M910" i="26"/>
  <c r="E910" i="26"/>
  <c r="M124" i="26"/>
  <c r="E124" i="26"/>
  <c r="M1214" i="26"/>
  <c r="E1214" i="26"/>
  <c r="M909" i="26"/>
  <c r="E909" i="26"/>
  <c r="M908" i="26"/>
  <c r="E908" i="26"/>
  <c r="M47" i="26"/>
  <c r="E47" i="26"/>
  <c r="M123" i="26"/>
  <c r="E123" i="26"/>
  <c r="M122" i="26"/>
  <c r="E122" i="26"/>
  <c r="M121" i="26"/>
  <c r="E121" i="26"/>
  <c r="M120" i="26"/>
  <c r="E120" i="26"/>
  <c r="M380" i="26"/>
  <c r="E380" i="26"/>
  <c r="M191" i="26"/>
  <c r="E191" i="26"/>
  <c r="M379" i="26"/>
  <c r="E379" i="26"/>
  <c r="M1213" i="26"/>
  <c r="E1213" i="26"/>
  <c r="M301" i="26"/>
  <c r="E301" i="26"/>
  <c r="M502" i="26"/>
  <c r="E502" i="26"/>
  <c r="M501" i="26"/>
  <c r="E501" i="26"/>
  <c r="M500" i="26"/>
  <c r="E500" i="26"/>
  <c r="M499" i="26"/>
  <c r="E499" i="26"/>
  <c r="M681" i="26"/>
  <c r="E681" i="26"/>
  <c r="M680" i="26"/>
  <c r="E680" i="26"/>
  <c r="M679" i="26"/>
  <c r="E679" i="26"/>
  <c r="M678" i="26"/>
  <c r="E678" i="26"/>
  <c r="M677" i="26"/>
  <c r="E677" i="26"/>
  <c r="M676" i="26"/>
  <c r="E676" i="26"/>
  <c r="M675" i="26"/>
  <c r="E675" i="26"/>
  <c r="M674" i="26"/>
  <c r="E674" i="26"/>
  <c r="M673" i="26"/>
  <c r="E673" i="26"/>
  <c r="M46" i="26"/>
  <c r="E46" i="26"/>
  <c r="M300" i="26"/>
  <c r="E300" i="26"/>
  <c r="M299" i="26"/>
  <c r="E299" i="26"/>
  <c r="M190" i="26"/>
  <c r="E190" i="26"/>
  <c r="M811" i="26"/>
  <c r="E811" i="26"/>
  <c r="M45" i="26"/>
  <c r="E45" i="26"/>
  <c r="M44" i="26"/>
  <c r="E44" i="26"/>
  <c r="M43" i="26"/>
  <c r="E43" i="26"/>
  <c r="M431" i="26"/>
  <c r="E431" i="26"/>
  <c r="M298" i="26"/>
  <c r="E298" i="26"/>
  <c r="M297" i="26"/>
  <c r="E297" i="26"/>
  <c r="M296" i="26"/>
  <c r="E296" i="26"/>
  <c r="M42" i="26"/>
  <c r="E42" i="26"/>
  <c r="M119" i="26"/>
  <c r="E119" i="26"/>
  <c r="M1315" i="26"/>
  <c r="E1315" i="26"/>
  <c r="M1314" i="26"/>
  <c r="E1314" i="26"/>
  <c r="M1313" i="26"/>
  <c r="E1313" i="26"/>
  <c r="M907" i="26"/>
  <c r="E907" i="26"/>
  <c r="M810" i="26"/>
  <c r="E810" i="26"/>
  <c r="M809" i="26"/>
  <c r="E809" i="26"/>
  <c r="M41" i="26"/>
  <c r="E41" i="26"/>
  <c r="M1312" i="26"/>
  <c r="E1312" i="26"/>
  <c r="M1212" i="26"/>
  <c r="E1212" i="26"/>
  <c r="M40" i="26"/>
  <c r="E40" i="26"/>
  <c r="M98" i="26"/>
  <c r="E98" i="26"/>
  <c r="M1211" i="26"/>
  <c r="E1211" i="26"/>
  <c r="M97" i="26"/>
  <c r="E97" i="26"/>
  <c r="M1210" i="26"/>
  <c r="E1210" i="26"/>
  <c r="M118" i="26"/>
  <c r="E118" i="26"/>
  <c r="M498" i="26"/>
  <c r="E498" i="26"/>
  <c r="M497" i="26"/>
  <c r="E497" i="26"/>
  <c r="M672" i="26"/>
  <c r="E672" i="26"/>
  <c r="M671" i="26"/>
  <c r="E671" i="26"/>
  <c r="M670" i="26"/>
  <c r="E670" i="26"/>
  <c r="M669" i="26"/>
  <c r="E669" i="26"/>
  <c r="M668" i="26"/>
  <c r="E668" i="26"/>
  <c r="M906" i="26"/>
  <c r="E906" i="26"/>
  <c r="M905" i="26"/>
  <c r="E905" i="26"/>
  <c r="M904" i="26"/>
  <c r="E904" i="26"/>
  <c r="M903" i="26"/>
  <c r="E903" i="26"/>
  <c r="M902" i="26"/>
  <c r="E902" i="26"/>
  <c r="M901" i="26"/>
  <c r="E901" i="26"/>
  <c r="M900" i="26"/>
  <c r="E900" i="26"/>
  <c r="M899" i="26"/>
  <c r="E899" i="26"/>
  <c r="M898" i="26"/>
  <c r="E898" i="26"/>
  <c r="M897" i="26"/>
  <c r="E897" i="26"/>
  <c r="M896" i="26"/>
  <c r="E896" i="26"/>
  <c r="M895" i="26"/>
  <c r="E895" i="26"/>
  <c r="M894" i="26"/>
  <c r="E894" i="26"/>
  <c r="M893" i="26"/>
  <c r="E893" i="26"/>
  <c r="M892" i="26"/>
  <c r="E892" i="26"/>
  <c r="M891" i="26"/>
  <c r="E891" i="26"/>
  <c r="M890" i="26"/>
  <c r="E890" i="26"/>
  <c r="M889" i="26"/>
  <c r="E889" i="26"/>
  <c r="M888" i="26"/>
  <c r="E888" i="26"/>
  <c r="M887" i="26"/>
  <c r="E887" i="26"/>
  <c r="M886" i="26"/>
  <c r="E886" i="26"/>
  <c r="M885" i="26"/>
  <c r="E885" i="26"/>
  <c r="M884" i="26"/>
  <c r="E884" i="26"/>
  <c r="M883" i="26"/>
  <c r="E883" i="26"/>
  <c r="M496" i="26"/>
  <c r="E496" i="26"/>
  <c r="M667" i="26"/>
  <c r="E667" i="26"/>
  <c r="M666" i="26"/>
  <c r="E666" i="26"/>
  <c r="M882" i="26"/>
  <c r="E882" i="26"/>
  <c r="M665" i="26"/>
  <c r="E665" i="26"/>
  <c r="M881" i="26"/>
  <c r="E881" i="26"/>
  <c r="M880" i="26"/>
  <c r="E880" i="26"/>
  <c r="M664" i="26"/>
  <c r="E664" i="26"/>
  <c r="M495" i="26"/>
  <c r="E495" i="26"/>
  <c r="M663" i="26"/>
  <c r="E663" i="26"/>
  <c r="M189" i="26"/>
  <c r="E189" i="26"/>
  <c r="M662" i="26"/>
  <c r="E662" i="26"/>
  <c r="M494" i="26"/>
  <c r="E494" i="26"/>
  <c r="M493" i="26"/>
  <c r="E493" i="26"/>
  <c r="M492" i="26"/>
  <c r="E492" i="26"/>
  <c r="M295" i="26"/>
  <c r="E295" i="26"/>
  <c r="M808" i="26"/>
  <c r="E808" i="26"/>
  <c r="M378" i="26"/>
  <c r="E378" i="26"/>
  <c r="M879" i="26"/>
  <c r="E879" i="26"/>
  <c r="M1311" i="26"/>
  <c r="E1311" i="26"/>
  <c r="M491" i="26"/>
  <c r="E491" i="26"/>
  <c r="M878" i="26"/>
  <c r="E878" i="26"/>
  <c r="M877" i="26"/>
  <c r="E877" i="26"/>
  <c r="M490" i="26"/>
  <c r="E490" i="26"/>
  <c r="M876" i="26"/>
  <c r="E876" i="26"/>
  <c r="M875" i="26"/>
  <c r="E875" i="26"/>
  <c r="M874" i="26"/>
  <c r="E874" i="26"/>
  <c r="M873" i="26"/>
  <c r="E873" i="26"/>
  <c r="M872" i="26"/>
  <c r="E872" i="26"/>
  <c r="M871" i="26"/>
  <c r="E871" i="26"/>
  <c r="M870" i="26"/>
  <c r="E870" i="26"/>
  <c r="M869" i="26"/>
  <c r="E869" i="26"/>
  <c r="M868" i="26"/>
  <c r="E868" i="26"/>
  <c r="M489" i="26"/>
  <c r="E489" i="26"/>
  <c r="M488" i="26"/>
  <c r="E488" i="26"/>
  <c r="M377" i="26"/>
  <c r="E377" i="26"/>
  <c r="M487" i="26"/>
  <c r="E487" i="26"/>
  <c r="M486" i="26"/>
  <c r="E486" i="26"/>
  <c r="M188" i="26"/>
  <c r="E188" i="26"/>
  <c r="M867" i="26"/>
  <c r="E867" i="26"/>
  <c r="M485" i="26"/>
  <c r="E485" i="26"/>
  <c r="M866" i="26"/>
  <c r="E866" i="26"/>
  <c r="M865" i="26"/>
  <c r="E865" i="26"/>
  <c r="M430" i="26"/>
  <c r="E430" i="26"/>
  <c r="M187" i="26"/>
  <c r="E187" i="26"/>
  <c r="M625" i="26"/>
  <c r="E625" i="26"/>
  <c r="M624" i="26"/>
  <c r="E624" i="26"/>
  <c r="M623" i="26"/>
  <c r="E623" i="26"/>
  <c r="M622" i="26"/>
  <c r="E622" i="26"/>
  <c r="M621" i="26"/>
  <c r="E621" i="26"/>
  <c r="M620" i="26"/>
  <c r="E620" i="26"/>
  <c r="M39" i="26"/>
  <c r="E39" i="26"/>
  <c r="M294" i="26"/>
  <c r="E294" i="26"/>
  <c r="M293" i="26"/>
  <c r="E293" i="26"/>
  <c r="M292" i="26"/>
  <c r="E292" i="26"/>
  <c r="M291" i="26"/>
  <c r="E291" i="26"/>
  <c r="M290" i="26"/>
  <c r="E290" i="26"/>
  <c r="M289" i="26"/>
  <c r="E289" i="26"/>
  <c r="M376" i="26"/>
  <c r="E376" i="26"/>
  <c r="M186" i="26"/>
  <c r="E186" i="26"/>
  <c r="M288" i="26"/>
  <c r="E288" i="26"/>
  <c r="M38" i="26"/>
  <c r="E38" i="26"/>
  <c r="M185" i="26"/>
  <c r="E185" i="26"/>
  <c r="M184" i="26"/>
  <c r="E184" i="26"/>
  <c r="M183" i="26"/>
  <c r="E183" i="26"/>
  <c r="M287" i="26"/>
  <c r="E287" i="26"/>
  <c r="M182" i="26"/>
  <c r="E182" i="26"/>
  <c r="M181" i="26"/>
  <c r="E181" i="26"/>
  <c r="M375" i="26"/>
  <c r="E375" i="26"/>
  <c r="M484" i="26"/>
  <c r="E484" i="26"/>
  <c r="M483" i="26"/>
  <c r="E483" i="26"/>
  <c r="A31" i="26"/>
  <c r="M31" i="26"/>
  <c r="A37" i="26"/>
  <c r="M37" i="26"/>
  <c r="A1310" i="26"/>
  <c r="M1310" i="26"/>
  <c r="A30" i="26"/>
  <c r="M30" i="26"/>
  <c r="A29" i="26"/>
  <c r="M29" i="26"/>
  <c r="A1309" i="26"/>
  <c r="M1309" i="26"/>
  <c r="A1209" i="26"/>
  <c r="M1209" i="26"/>
  <c r="A36" i="26"/>
  <c r="M36" i="26"/>
  <c r="A864" i="26"/>
  <c r="M864" i="26"/>
  <c r="A117" i="26"/>
  <c r="M117" i="26"/>
  <c r="A96" i="26"/>
  <c r="M96" i="26"/>
  <c r="A95" i="26"/>
  <c r="M95" i="26"/>
  <c r="A94" i="26"/>
  <c r="M94" i="26"/>
  <c r="A93" i="26"/>
  <c r="M93" i="26"/>
  <c r="A35" i="26"/>
  <c r="M35" i="26"/>
  <c r="A1208" i="26"/>
  <c r="M1208" i="26"/>
  <c r="A28" i="26"/>
  <c r="M28" i="26"/>
  <c r="A374" i="26"/>
  <c r="M374" i="26"/>
  <c r="A1207" i="26"/>
  <c r="M1207" i="26"/>
  <c r="A661" i="26"/>
  <c r="M661" i="26"/>
  <c r="A660" i="26"/>
  <c r="M660" i="26"/>
  <c r="A659" i="26"/>
  <c r="M659" i="26"/>
  <c r="A116" i="26"/>
  <c r="M116" i="26"/>
  <c r="A807" i="26"/>
  <c r="M807" i="26"/>
  <c r="A286" i="26"/>
  <c r="M286" i="26"/>
  <c r="A115" i="26"/>
  <c r="M115" i="26"/>
  <c r="A114" i="26"/>
  <c r="M114" i="26"/>
  <c r="A92" i="26"/>
  <c r="M92" i="26"/>
  <c r="A658" i="26"/>
  <c r="M658" i="26"/>
  <c r="A806" i="26"/>
  <c r="M806" i="26"/>
  <c r="A27" i="26"/>
  <c r="M27" i="26"/>
  <c r="A373" i="26"/>
  <c r="M373" i="26"/>
  <c r="A1351" i="26"/>
  <c r="M1351" i="26"/>
  <c r="A113" i="26"/>
  <c r="M113" i="26"/>
  <c r="A180" i="26"/>
  <c r="M180" i="26"/>
  <c r="A26" i="26"/>
  <c r="M26" i="26"/>
  <c r="A91" i="26"/>
  <c r="M91" i="26"/>
  <c r="A179" i="26"/>
  <c r="M179" i="26"/>
  <c r="A178" i="26"/>
  <c r="M178" i="26"/>
  <c r="A285" i="26"/>
  <c r="M285" i="26"/>
  <c r="A372" i="26"/>
  <c r="M372" i="26"/>
  <c r="A25" i="26"/>
  <c r="M25" i="26"/>
  <c r="A24" i="26"/>
  <c r="M24" i="26"/>
  <c r="A657" i="26"/>
  <c r="M657" i="26"/>
  <c r="A656" i="26"/>
  <c r="M656" i="26"/>
  <c r="A23" i="26"/>
  <c r="M23" i="26"/>
  <c r="A655" i="26"/>
  <c r="M655" i="26"/>
  <c r="A654" i="26"/>
  <c r="M654" i="26"/>
  <c r="A22" i="26"/>
  <c r="M22" i="26"/>
  <c r="A776" i="26"/>
  <c r="M776" i="26"/>
  <c r="A429" i="26"/>
  <c r="M429" i="26"/>
  <c r="A863" i="26"/>
  <c r="M863" i="26"/>
  <c r="A21" i="26"/>
  <c r="M21" i="26"/>
  <c r="A805" i="26"/>
  <c r="M805" i="26"/>
  <c r="A20" i="26"/>
  <c r="M20" i="26"/>
  <c r="A804" i="26"/>
  <c r="M804" i="26"/>
  <c r="A112" i="26"/>
  <c r="M112" i="26"/>
  <c r="A803" i="26"/>
  <c r="M803" i="26"/>
  <c r="A862" i="26"/>
  <c r="M862" i="26"/>
  <c r="A861" i="26"/>
  <c r="M861" i="26"/>
  <c r="A802" i="26"/>
  <c r="M802" i="26"/>
  <c r="A19" i="26"/>
  <c r="M19" i="26"/>
  <c r="A767" i="26"/>
  <c r="M767" i="26"/>
  <c r="A111" i="26"/>
  <c r="M111" i="26"/>
  <c r="A653" i="26"/>
  <c r="M653" i="26"/>
  <c r="A1206" i="26"/>
  <c r="M1206" i="26"/>
  <c r="A766" i="26"/>
  <c r="M766" i="26"/>
  <c r="A1308" i="26"/>
  <c r="M1308" i="26"/>
  <c r="A90" i="26"/>
  <c r="M90" i="26"/>
  <c r="A89" i="26"/>
  <c r="M89" i="26"/>
  <c r="A371" i="26"/>
  <c r="M371" i="26"/>
  <c r="A1350" i="26"/>
  <c r="M1350" i="26"/>
  <c r="A88" i="26"/>
  <c r="M88" i="26"/>
  <c r="A1205" i="26"/>
  <c r="M1205" i="26"/>
  <c r="A1349" i="26"/>
  <c r="M1349" i="26"/>
  <c r="A860" i="26"/>
  <c r="M860" i="26"/>
  <c r="A1204" i="26"/>
  <c r="M1204" i="26"/>
  <c r="A1203" i="26"/>
  <c r="M1203" i="26"/>
  <c r="A1202" i="26"/>
  <c r="M1202" i="26"/>
  <c r="A1201" i="26"/>
  <c r="M1201" i="26"/>
  <c r="A1200" i="26"/>
  <c r="M1200" i="26"/>
  <c r="A1199" i="26"/>
  <c r="M1199" i="26"/>
  <c r="A110" i="26"/>
  <c r="M110" i="26"/>
  <c r="A859" i="26"/>
  <c r="M859" i="26"/>
  <c r="A109" i="26"/>
  <c r="M109" i="26"/>
  <c r="A858" i="26"/>
  <c r="M858" i="26"/>
  <c r="A857" i="26"/>
  <c r="M857" i="26"/>
  <c r="A856" i="26"/>
  <c r="M856" i="26"/>
  <c r="A177" i="26"/>
  <c r="M177" i="26"/>
  <c r="A176" i="26"/>
  <c r="M176" i="26"/>
  <c r="A175" i="26"/>
  <c r="M175" i="26"/>
  <c r="A87" i="26"/>
  <c r="M87" i="26"/>
  <c r="A174" i="26"/>
  <c r="M174" i="26"/>
  <c r="A86" i="26"/>
  <c r="M86" i="26"/>
  <c r="A428" i="26"/>
  <c r="M428" i="26"/>
  <c r="A1307" i="26"/>
  <c r="M1307" i="26"/>
  <c r="A855" i="26"/>
  <c r="M855" i="26"/>
  <c r="A108" i="26"/>
  <c r="M108" i="26"/>
  <c r="A854" i="26"/>
  <c r="M854" i="26"/>
  <c r="A853" i="26"/>
  <c r="M853" i="26"/>
  <c r="A775" i="26"/>
  <c r="M775" i="26"/>
  <c r="A774" i="26"/>
  <c r="M774" i="26"/>
  <c r="A482" i="26"/>
  <c r="M482" i="26"/>
  <c r="A773" i="26"/>
  <c r="M773" i="26"/>
  <c r="A1348" i="26"/>
  <c r="M1348" i="26"/>
  <c r="A1198" i="26"/>
  <c r="M1198" i="26"/>
  <c r="A1197" i="26"/>
  <c r="M1197" i="26"/>
  <c r="A481" i="26"/>
  <c r="M481" i="26"/>
  <c r="A1196" i="26"/>
  <c r="M1196" i="26"/>
  <c r="A18" i="26"/>
  <c r="M18" i="26"/>
  <c r="A17" i="26"/>
  <c r="M17" i="26"/>
  <c r="A16" i="26"/>
  <c r="M16" i="26"/>
  <c r="A427" i="26"/>
  <c r="M427" i="26"/>
  <c r="A1195" i="26"/>
  <c r="M1195" i="26"/>
  <c r="A852" i="26"/>
  <c r="M852" i="26"/>
  <c r="A1347" i="26"/>
  <c r="M1347" i="26"/>
  <c r="A1194" i="26"/>
  <c r="M1194" i="26"/>
  <c r="A15" i="26"/>
  <c r="M15" i="26"/>
  <c r="A1193" i="26"/>
  <c r="M1193" i="26"/>
  <c r="A1192" i="26"/>
  <c r="M1192" i="26"/>
  <c r="A85" i="26"/>
  <c r="M85" i="26"/>
  <c r="A284" i="26"/>
  <c r="M284" i="26"/>
  <c r="A1191" i="26"/>
  <c r="M1191" i="26"/>
  <c r="A1190" i="26"/>
  <c r="M1190" i="26"/>
  <c r="A1189" i="26"/>
  <c r="M1189" i="26"/>
  <c r="A1188" i="26"/>
  <c r="M1188" i="26"/>
  <c r="A1306" i="26"/>
  <c r="M1306" i="26"/>
  <c r="A851" i="26"/>
  <c r="M851" i="26"/>
  <c r="A619" i="26"/>
  <c r="M619" i="26"/>
  <c r="A84" i="26"/>
  <c r="M84" i="26"/>
  <c r="A801" i="26"/>
  <c r="M801" i="26"/>
  <c r="A14" i="26"/>
  <c r="M14" i="26"/>
  <c r="A1187" i="26"/>
  <c r="M1187" i="26"/>
  <c r="A1186" i="26"/>
  <c r="M1186" i="26"/>
  <c r="A618" i="26"/>
  <c r="M618" i="26"/>
  <c r="A617" i="26"/>
  <c r="M617" i="26"/>
  <c r="A616" i="26"/>
  <c r="M616" i="26"/>
  <c r="A1185" i="26"/>
  <c r="M1185" i="26"/>
  <c r="A83" i="26"/>
  <c r="M83" i="26"/>
  <c r="A652" i="26"/>
  <c r="M652" i="26"/>
  <c r="A651" i="26"/>
  <c r="M651" i="26"/>
  <c r="A650" i="26"/>
  <c r="M650" i="26"/>
  <c r="A800" i="26"/>
  <c r="M800" i="26"/>
  <c r="A649" i="26"/>
  <c r="M649" i="26"/>
  <c r="A799" i="26"/>
  <c r="M799" i="26"/>
  <c r="A798" i="26"/>
  <c r="M798" i="26"/>
  <c r="A13" i="26"/>
  <c r="M13" i="26"/>
  <c r="A12" i="26"/>
  <c r="M12" i="26"/>
  <c r="A11" i="26"/>
  <c r="M11" i="26"/>
  <c r="A10" i="26"/>
  <c r="M10" i="26"/>
  <c r="A370" i="26"/>
  <c r="M370" i="26"/>
  <c r="A850" i="26"/>
  <c r="M850" i="26"/>
  <c r="A1305" i="26"/>
  <c r="M1305" i="26"/>
  <c r="A480" i="26"/>
  <c r="M480" i="26"/>
  <c r="A479" i="26"/>
  <c r="M479" i="26"/>
  <c r="A849" i="26"/>
  <c r="M849" i="26"/>
  <c r="A478" i="26"/>
  <c r="M478" i="26"/>
  <c r="A173" i="26"/>
  <c r="M173" i="26"/>
  <c r="A615" i="26"/>
  <c r="M615" i="26"/>
  <c r="A369" i="26"/>
  <c r="M369" i="26"/>
  <c r="A9" i="26"/>
  <c r="M9" i="26"/>
  <c r="A648" i="26"/>
  <c r="M648" i="26"/>
  <c r="A647" i="26"/>
  <c r="M647" i="26"/>
  <c r="A8" i="26"/>
  <c r="M8" i="26"/>
  <c r="A646" i="26"/>
  <c r="M646" i="26"/>
  <c r="A645" i="26"/>
  <c r="M645" i="26"/>
  <c r="A7" i="26"/>
  <c r="M7" i="26"/>
  <c r="A614" i="26"/>
  <c r="M614" i="26"/>
  <c r="A1184" i="26"/>
  <c r="M1184" i="26"/>
  <c r="A1183" i="26"/>
  <c r="M1183" i="26"/>
  <c r="A613" i="26"/>
  <c r="M613" i="26"/>
  <c r="A6" i="26"/>
  <c r="M6" i="26"/>
  <c r="A5" i="26"/>
  <c r="M5" i="26"/>
  <c r="A368" i="26"/>
  <c r="M368" i="26"/>
  <c r="A1182" i="26"/>
  <c r="M1182" i="26"/>
  <c r="A367" i="26"/>
  <c r="M367" i="26"/>
  <c r="A1181" i="26"/>
  <c r="M1181" i="26"/>
  <c r="A848" i="26"/>
  <c r="M848" i="26"/>
  <c r="A1180" i="26"/>
  <c r="M1180" i="26"/>
  <c r="A1179" i="26"/>
  <c r="M1179" i="26"/>
  <c r="A366" i="26"/>
  <c r="M366" i="26"/>
  <c r="A107" i="26"/>
  <c r="M107" i="26"/>
  <c r="M283" i="26"/>
  <c r="E283" i="26"/>
  <c r="M282" i="26"/>
  <c r="E282" i="26"/>
  <c r="M34" i="26"/>
  <c r="E34" i="26"/>
  <c r="M172" i="26"/>
  <c r="E172" i="26"/>
  <c r="M1298" i="26"/>
  <c r="E1298" i="26"/>
  <c r="A171" i="26"/>
  <c r="M171" i="26"/>
  <c r="A1178" i="26"/>
  <c r="M1178" i="26"/>
  <c r="A1177" i="26"/>
  <c r="M1177" i="26"/>
  <c r="A1346" i="26"/>
  <c r="M1346" i="26"/>
  <c r="A82" i="26"/>
  <c r="M82" i="26"/>
  <c r="A477" i="26"/>
  <c r="M477" i="26"/>
  <c r="A847" i="26"/>
  <c r="M847" i="26"/>
  <c r="A426" i="26"/>
  <c r="M426" i="26"/>
  <c r="A846" i="26"/>
  <c r="M846" i="26"/>
  <c r="A476" i="26"/>
  <c r="M476" i="26"/>
  <c r="A1176" i="26"/>
  <c r="M1176" i="26"/>
  <c r="A1175" i="26"/>
  <c r="M1175" i="26"/>
  <c r="A281" i="26"/>
  <c r="M281" i="26"/>
  <c r="A280" i="26"/>
  <c r="M280" i="26"/>
  <c r="A1174" i="26"/>
  <c r="M1174" i="26"/>
  <c r="A1173" i="26"/>
  <c r="M1173" i="26"/>
  <c r="A425" i="26"/>
  <c r="M425" i="26"/>
  <c r="A279" i="26"/>
  <c r="M279" i="26"/>
  <c r="A845" i="26"/>
  <c r="M845" i="26"/>
  <c r="A278" i="26"/>
  <c r="M278" i="26"/>
  <c r="A797" i="26"/>
  <c r="M797" i="26"/>
  <c r="A844" i="26"/>
  <c r="M844" i="26"/>
  <c r="A1297" i="26"/>
  <c r="M1297" i="26"/>
  <c r="A843" i="26"/>
  <c r="M843" i="26"/>
  <c r="A33" i="26"/>
  <c r="M33" i="26"/>
  <c r="A612" i="26"/>
  <c r="M612" i="26"/>
  <c r="A611" i="26"/>
  <c r="M611" i="26"/>
  <c r="A610" i="26"/>
  <c r="M610" i="26"/>
  <c r="A1172" i="26"/>
  <c r="A609" i="26"/>
  <c r="M609" i="26"/>
  <c r="A4" i="26"/>
  <c r="M4" i="26"/>
  <c r="A842" i="26"/>
  <c r="M842" i="26"/>
  <c r="A1304" i="26"/>
  <c r="M1304" i="26"/>
  <c r="A1171" i="26"/>
  <c r="M1171" i="26"/>
  <c r="A1296" i="26"/>
  <c r="M1296" i="26"/>
  <c r="A277" i="26"/>
  <c r="M277" i="26"/>
  <c r="A608" i="26"/>
  <c r="M608" i="26"/>
  <c r="A841" i="26"/>
  <c r="M841" i="26"/>
  <c r="A1170" i="26"/>
  <c r="M1170" i="26"/>
  <c r="A765" i="26"/>
  <c r="M765" i="26"/>
  <c r="A1303" i="26"/>
  <c r="M1303" i="26"/>
  <c r="A772" i="26"/>
  <c r="M772" i="26"/>
  <c r="A365" i="26"/>
  <c r="M365" i="26"/>
  <c r="A364" i="26"/>
  <c r="M364" i="26"/>
  <c r="A170" i="26"/>
  <c r="M170" i="26"/>
  <c r="A363" i="26"/>
  <c r="M363" i="26"/>
  <c r="A362" i="26"/>
  <c r="M362" i="26"/>
  <c r="A1369" i="26"/>
  <c r="M1369" i="26"/>
  <c r="A1368" i="26"/>
  <c r="M1368" i="26"/>
  <c r="A276" i="26"/>
  <c r="M276" i="26"/>
  <c r="A3" i="26"/>
  <c r="M3" i="26"/>
  <c r="A1169" i="26"/>
  <c r="M1169" i="26"/>
  <c r="A796" i="26"/>
  <c r="M796" i="26"/>
  <c r="A275" i="26"/>
  <c r="M275" i="26"/>
  <c r="A32" i="26"/>
  <c r="M32" i="26"/>
  <c r="A274" i="26"/>
  <c r="M274" i="26"/>
  <c r="A361" i="26"/>
  <c r="M361" i="26"/>
  <c r="A1168" i="26"/>
  <c r="M1168" i="26"/>
  <c r="A840" i="26"/>
  <c r="M840" i="26"/>
  <c r="A169" i="26"/>
  <c r="M169" i="26"/>
  <c r="A475" i="26"/>
  <c r="M475" i="26"/>
  <c r="A273" i="26"/>
  <c r="M273" i="26"/>
  <c r="A1167" i="26"/>
  <c r="M1167" i="26"/>
  <c r="A1166" i="26"/>
  <c r="M1166" i="26"/>
  <c r="A1165" i="26"/>
  <c r="M1165" i="26"/>
  <c r="A474" i="26"/>
  <c r="M474" i="26"/>
  <c r="A1164" i="26"/>
  <c r="M1164" i="26"/>
  <c r="A1295" i="26"/>
  <c r="M1295" i="26"/>
  <c r="A272" i="26"/>
  <c r="M272" i="26"/>
  <c r="A1163" i="26"/>
  <c r="M1163" i="26"/>
  <c r="A1162" i="26"/>
  <c r="M1162" i="26"/>
  <c r="A795" i="26"/>
  <c r="M795" i="26"/>
  <c r="A473" i="26"/>
  <c r="M473" i="26"/>
  <c r="A271" i="26"/>
  <c r="M271" i="26"/>
  <c r="A1161" i="26"/>
  <c r="M1161" i="26"/>
  <c r="A270" i="26"/>
  <c r="M270" i="26"/>
  <c r="A269" i="26"/>
  <c r="M269" i="26"/>
  <c r="A764" i="26"/>
  <c r="M764" i="26"/>
  <c r="A472" i="26"/>
  <c r="M472" i="26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88" i="4"/>
  <c r="B89" i="4"/>
  <c r="B90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85" i="4"/>
  <c r="B486" i="4"/>
  <c r="B487" i="4"/>
  <c r="B488" i="4"/>
  <c r="B489" i="4"/>
  <c r="B490" i="4"/>
  <c r="B491" i="4"/>
  <c r="B492" i="4"/>
  <c r="B493" i="4"/>
  <c r="B494" i="4"/>
  <c r="B465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339" i="4"/>
  <c r="B1340" i="4"/>
  <c r="B1341" i="4"/>
  <c r="B1342" i="4"/>
  <c r="B1343" i="4"/>
  <c r="B1344" i="4"/>
  <c r="B1345" i="4"/>
  <c r="B1346" i="4"/>
  <c r="B466" i="4"/>
  <c r="B467" i="4"/>
  <c r="B468" i="4"/>
  <c r="B469" i="4"/>
  <c r="B470" i="4"/>
  <c r="B471" i="4"/>
  <c r="B472" i="4"/>
  <c r="B473" i="4"/>
  <c r="B684" i="4"/>
  <c r="B685" i="4"/>
  <c r="B686" i="4"/>
  <c r="B687" i="4"/>
  <c r="B688" i="4"/>
  <c r="B894" i="4"/>
  <c r="B895" i="4"/>
  <c r="B896" i="4"/>
  <c r="B897" i="4"/>
  <c r="B898" i="4"/>
  <c r="B899" i="4"/>
  <c r="B1128" i="4"/>
  <c r="B1129" i="4"/>
  <c r="B1130" i="4"/>
  <c r="B1131" i="4"/>
  <c r="B1132" i="4"/>
  <c r="B1133" i="4"/>
  <c r="B1134" i="4"/>
  <c r="B1347" i="4"/>
  <c r="B1348" i="4"/>
  <c r="B1349" i="4"/>
  <c r="B1350" i="4"/>
  <c r="B474" i="4"/>
  <c r="B689" i="4"/>
  <c r="B91" i="4"/>
  <c r="B92" i="4"/>
  <c r="B475" i="4"/>
  <c r="B476" i="4"/>
  <c r="B477" i="4"/>
  <c r="B478" i="4"/>
  <c r="B479" i="4"/>
  <c r="B480" i="4"/>
  <c r="B481" i="4"/>
  <c r="B482" i="4"/>
  <c r="B483" i="4"/>
  <c r="B690" i="4"/>
  <c r="B691" i="4"/>
  <c r="B692" i="4"/>
  <c r="B693" i="4"/>
  <c r="B694" i="4"/>
  <c r="B695" i="4"/>
  <c r="B696" i="4"/>
  <c r="B697" i="4"/>
  <c r="B698" i="4"/>
  <c r="B699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51" i="4"/>
  <c r="B1352" i="4"/>
  <c r="B1353" i="4"/>
  <c r="B1354" i="4"/>
  <c r="B1355" i="4"/>
  <c r="B1356" i="4"/>
  <c r="B1357" i="4"/>
  <c r="B1376" i="4"/>
  <c r="B484" i="4"/>
  <c r="B1113" i="25"/>
  <c r="B1112" i="25"/>
  <c r="B1111" i="25"/>
  <c r="B1110" i="25"/>
  <c r="B1109" i="25"/>
  <c r="B1108" i="25"/>
  <c r="B1107" i="25"/>
  <c r="B1106" i="25"/>
  <c r="B1105" i="25"/>
  <c r="B1104" i="25"/>
  <c r="B1103" i="25"/>
  <c r="B1102" i="25"/>
  <c r="B1101" i="25"/>
  <c r="B1100" i="25"/>
  <c r="B1099" i="25"/>
  <c r="B1098" i="25"/>
  <c r="B1097" i="25"/>
  <c r="B1096" i="25"/>
  <c r="B1095" i="25"/>
  <c r="B1094" i="25"/>
  <c r="B1093" i="25"/>
  <c r="B1092" i="25"/>
  <c r="B1091" i="25"/>
  <c r="B1090" i="25"/>
  <c r="B1089" i="25"/>
  <c r="B1088" i="25"/>
  <c r="B1087" i="25"/>
  <c r="B1086" i="25"/>
  <c r="B1085" i="25"/>
  <c r="B1084" i="25"/>
  <c r="B1083" i="25"/>
  <c r="B1082" i="25"/>
  <c r="B1081" i="25"/>
  <c r="B1080" i="25"/>
  <c r="B1079" i="25"/>
  <c r="B1078" i="25"/>
  <c r="B1077" i="25"/>
  <c r="B1076" i="25"/>
  <c r="B1075" i="25"/>
  <c r="B1074" i="25"/>
  <c r="B1073" i="25"/>
  <c r="B1072" i="25"/>
  <c r="B1071" i="25"/>
  <c r="B1070" i="25"/>
  <c r="B1069" i="25"/>
  <c r="B1068" i="25"/>
  <c r="B1067" i="25"/>
  <c r="B1066" i="25"/>
  <c r="B1065" i="25"/>
  <c r="B1064" i="25"/>
  <c r="B1063" i="25"/>
  <c r="B1062" i="25"/>
  <c r="B1061" i="25"/>
  <c r="B1060" i="25"/>
  <c r="B1059" i="25"/>
  <c r="B1058" i="25"/>
  <c r="B1057" i="25"/>
  <c r="B1056" i="25"/>
  <c r="B1055" i="25"/>
  <c r="B1054" i="25"/>
  <c r="B1053" i="25"/>
  <c r="B1052" i="25"/>
  <c r="B1051" i="25"/>
  <c r="B1050" i="25"/>
  <c r="B1049" i="25"/>
  <c r="B1048" i="25"/>
  <c r="B1047" i="25"/>
  <c r="B1046" i="25"/>
  <c r="B1045" i="25"/>
  <c r="B1044" i="25"/>
  <c r="B1043" i="25"/>
  <c r="B1042" i="25"/>
  <c r="B1041" i="25"/>
  <c r="B1040" i="25"/>
  <c r="B1039" i="25"/>
  <c r="B1038" i="25"/>
  <c r="B1037" i="25"/>
  <c r="B1036" i="25"/>
  <c r="B1035" i="25"/>
  <c r="B1034" i="25"/>
  <c r="B1033" i="25"/>
  <c r="B1032" i="25"/>
  <c r="B1031" i="25"/>
  <c r="B1030" i="25"/>
  <c r="B1029" i="25"/>
  <c r="B1028" i="25"/>
  <c r="B1027" i="25"/>
  <c r="B1026" i="25"/>
  <c r="B1025" i="25"/>
  <c r="B1024" i="25"/>
  <c r="B1023" i="25"/>
  <c r="B1022" i="25"/>
  <c r="B1021" i="25"/>
  <c r="B1020" i="25"/>
  <c r="B1019" i="25"/>
  <c r="B1018" i="25"/>
  <c r="B1017" i="25"/>
  <c r="B1016" i="25"/>
  <c r="B1015" i="25"/>
  <c r="B1014" i="25"/>
  <c r="B1013" i="25"/>
  <c r="B1012" i="25"/>
  <c r="B1011" i="25"/>
  <c r="B1010" i="25"/>
  <c r="B1009" i="25"/>
  <c r="B1008" i="25"/>
  <c r="B1007" i="25"/>
  <c r="B1006" i="25"/>
  <c r="B1005" i="25"/>
  <c r="B1004" i="25"/>
  <c r="B1003" i="25"/>
  <c r="B1002" i="25"/>
  <c r="B1001" i="25"/>
  <c r="B1000" i="25"/>
  <c r="B999" i="25"/>
  <c r="B998" i="25"/>
  <c r="B997" i="25"/>
  <c r="B996" i="25"/>
  <c r="B995" i="25"/>
  <c r="B994" i="25"/>
  <c r="B993" i="25"/>
  <c r="B992" i="25"/>
  <c r="B991" i="25"/>
  <c r="B990" i="25"/>
  <c r="B989" i="25"/>
  <c r="B988" i="25"/>
  <c r="B987" i="25"/>
  <c r="B986" i="25"/>
  <c r="B985" i="25"/>
  <c r="B984" i="25"/>
  <c r="B983" i="25"/>
  <c r="B982" i="25"/>
  <c r="B981" i="25"/>
  <c r="B980" i="25"/>
  <c r="B979" i="25"/>
  <c r="B978" i="25"/>
  <c r="B977" i="25"/>
  <c r="B976" i="25"/>
  <c r="B975" i="25"/>
  <c r="B974" i="25"/>
  <c r="B973" i="25"/>
  <c r="B972" i="25"/>
  <c r="B971" i="25"/>
  <c r="B970" i="25"/>
  <c r="B969" i="25"/>
  <c r="B968" i="25"/>
  <c r="B967" i="25"/>
  <c r="B966" i="25"/>
  <c r="B965" i="25"/>
  <c r="B964" i="25"/>
  <c r="B963" i="25"/>
  <c r="B962" i="25"/>
  <c r="B961" i="25"/>
  <c r="B960" i="25"/>
  <c r="B959" i="25"/>
  <c r="B958" i="25"/>
  <c r="B957" i="25"/>
  <c r="B956" i="25"/>
  <c r="B955" i="25"/>
  <c r="B954" i="25"/>
  <c r="B953" i="25"/>
  <c r="B952" i="25"/>
  <c r="B951" i="25"/>
  <c r="B950" i="25"/>
  <c r="B949" i="25"/>
  <c r="B948" i="25"/>
  <c r="B947" i="25"/>
  <c r="B946" i="25"/>
  <c r="B945" i="25"/>
  <c r="B944" i="25"/>
  <c r="B943" i="25"/>
  <c r="B942" i="25"/>
  <c r="B941" i="25"/>
  <c r="B940" i="25"/>
  <c r="B939" i="25"/>
  <c r="B938" i="25"/>
  <c r="B937" i="25"/>
  <c r="B936" i="25"/>
  <c r="B935" i="25"/>
  <c r="B934" i="25"/>
  <c r="B933" i="25"/>
  <c r="B932" i="25"/>
  <c r="B931" i="25"/>
  <c r="B930" i="25"/>
  <c r="B929" i="25"/>
  <c r="B928" i="25"/>
  <c r="B927" i="25"/>
  <c r="B926" i="25"/>
  <c r="B925" i="25"/>
  <c r="B924" i="25"/>
  <c r="B923" i="25"/>
  <c r="B922" i="25"/>
  <c r="B921" i="25"/>
  <c r="B920" i="25"/>
  <c r="B919" i="25"/>
  <c r="B918" i="25"/>
  <c r="B917" i="25"/>
  <c r="B916" i="25"/>
  <c r="B915" i="25"/>
  <c r="B914" i="25"/>
  <c r="B913" i="25"/>
  <c r="B912" i="25"/>
  <c r="B911" i="25"/>
  <c r="B910" i="25"/>
  <c r="B909" i="25"/>
  <c r="B908" i="25"/>
  <c r="B907" i="25"/>
  <c r="B906" i="25"/>
  <c r="B905" i="25"/>
  <c r="B904" i="25"/>
  <c r="B903" i="25"/>
  <c r="B902" i="25"/>
  <c r="B901" i="25"/>
  <c r="B900" i="25"/>
  <c r="B899" i="25"/>
  <c r="B898" i="25"/>
  <c r="B897" i="25"/>
  <c r="B896" i="25"/>
  <c r="B895" i="25"/>
  <c r="B894" i="25"/>
  <c r="B893" i="25"/>
  <c r="B892" i="25"/>
  <c r="B891" i="25"/>
  <c r="B890" i="25"/>
  <c r="B889" i="25"/>
  <c r="B888" i="25"/>
  <c r="B887" i="25"/>
  <c r="B886" i="25"/>
  <c r="B885" i="25"/>
  <c r="B884" i="25"/>
  <c r="B883" i="25"/>
  <c r="B882" i="25"/>
  <c r="B881" i="25"/>
  <c r="B880" i="25"/>
  <c r="B879" i="25"/>
  <c r="B878" i="25"/>
  <c r="B877" i="25"/>
  <c r="B876" i="25"/>
  <c r="B875" i="25"/>
  <c r="B874" i="25"/>
  <c r="B873" i="25"/>
  <c r="B872" i="25"/>
  <c r="B871" i="25"/>
  <c r="B870" i="25"/>
  <c r="B869" i="25"/>
  <c r="B868" i="25"/>
  <c r="B867" i="25"/>
  <c r="B866" i="25"/>
  <c r="B865" i="25"/>
  <c r="B864" i="25"/>
  <c r="B863" i="25"/>
  <c r="B862" i="25"/>
  <c r="B861" i="25"/>
  <c r="B860" i="25"/>
  <c r="B859" i="25"/>
  <c r="B858" i="25"/>
  <c r="B857" i="25"/>
  <c r="B856" i="25"/>
  <c r="B855" i="25"/>
  <c r="B854" i="25"/>
  <c r="B853" i="25"/>
  <c r="B852" i="25"/>
  <c r="B851" i="25"/>
  <c r="B850" i="25"/>
  <c r="B849" i="25"/>
  <c r="B848" i="25"/>
  <c r="B847" i="25"/>
  <c r="B846" i="25"/>
  <c r="B845" i="25"/>
  <c r="B844" i="25"/>
  <c r="B843" i="25"/>
  <c r="B842" i="25"/>
  <c r="B841" i="25"/>
  <c r="B840" i="25"/>
  <c r="B839" i="25"/>
  <c r="B838" i="25"/>
  <c r="B837" i="25"/>
  <c r="B836" i="25"/>
  <c r="B835" i="25"/>
  <c r="B834" i="25"/>
  <c r="B833" i="25"/>
  <c r="B832" i="25"/>
  <c r="B831" i="25"/>
  <c r="B830" i="25"/>
  <c r="B829" i="25"/>
  <c r="B828" i="25"/>
  <c r="B827" i="25"/>
  <c r="B826" i="25"/>
  <c r="B825" i="25"/>
  <c r="B824" i="25"/>
  <c r="B823" i="25"/>
  <c r="B822" i="25"/>
  <c r="B821" i="25"/>
  <c r="B820" i="25"/>
  <c r="B819" i="25"/>
  <c r="B818" i="25"/>
  <c r="B817" i="25"/>
  <c r="B816" i="25"/>
  <c r="B815" i="25"/>
  <c r="B814" i="25"/>
  <c r="B813" i="25"/>
  <c r="B812" i="25"/>
  <c r="B811" i="25"/>
  <c r="B810" i="25"/>
  <c r="B809" i="25"/>
  <c r="B808" i="25"/>
  <c r="B807" i="25"/>
  <c r="B806" i="25"/>
  <c r="B805" i="25"/>
  <c r="B804" i="25"/>
  <c r="B803" i="25"/>
  <c r="B802" i="25"/>
  <c r="B801" i="25"/>
  <c r="B800" i="25"/>
  <c r="B799" i="25"/>
  <c r="B798" i="25"/>
  <c r="B797" i="25"/>
  <c r="B796" i="25"/>
  <c r="B795" i="25"/>
  <c r="B794" i="25"/>
  <c r="B793" i="25"/>
  <c r="B792" i="25"/>
  <c r="B791" i="25"/>
  <c r="B790" i="25"/>
  <c r="B789" i="25"/>
  <c r="B788" i="25"/>
  <c r="B787" i="25"/>
  <c r="B786" i="25"/>
  <c r="B785" i="25"/>
  <c r="B784" i="25"/>
  <c r="B783" i="25"/>
  <c r="B782" i="25"/>
  <c r="B781" i="25"/>
  <c r="B780" i="25"/>
  <c r="B779" i="25"/>
  <c r="B778" i="25"/>
  <c r="B777" i="25"/>
  <c r="B776" i="25"/>
  <c r="B775" i="25"/>
  <c r="B774" i="25"/>
  <c r="B773" i="25"/>
  <c r="B772" i="25"/>
  <c r="B771" i="25"/>
  <c r="B770" i="25"/>
  <c r="B769" i="25"/>
  <c r="B768" i="25"/>
  <c r="B767" i="25"/>
  <c r="B766" i="25"/>
  <c r="B765" i="25"/>
  <c r="B764" i="25"/>
  <c r="B763" i="25"/>
  <c r="B762" i="25"/>
  <c r="B761" i="25"/>
  <c r="B760" i="25"/>
  <c r="B759" i="25"/>
  <c r="B758" i="25"/>
  <c r="B757" i="25"/>
  <c r="B756" i="25"/>
  <c r="B755" i="25"/>
  <c r="B754" i="25"/>
  <c r="B753" i="25"/>
  <c r="B752" i="25"/>
  <c r="B751" i="25"/>
  <c r="B750" i="25"/>
  <c r="B749" i="25"/>
  <c r="B748" i="25"/>
  <c r="B747" i="25"/>
  <c r="B746" i="25"/>
  <c r="B745" i="25"/>
  <c r="B744" i="25"/>
  <c r="B743" i="25"/>
  <c r="B742" i="25"/>
  <c r="B741" i="25"/>
  <c r="B740" i="25"/>
  <c r="B739" i="25"/>
  <c r="B738" i="25"/>
  <c r="B737" i="25"/>
  <c r="B736" i="25"/>
  <c r="B735" i="25"/>
  <c r="B734" i="25"/>
  <c r="B733" i="25"/>
  <c r="B732" i="25"/>
  <c r="B731" i="25"/>
  <c r="B730" i="25"/>
  <c r="B729" i="25"/>
  <c r="B728" i="25"/>
  <c r="B727" i="25"/>
  <c r="B726" i="25"/>
  <c r="B725" i="25"/>
  <c r="B724" i="25"/>
  <c r="B723" i="25"/>
  <c r="B722" i="25"/>
  <c r="B721" i="25"/>
  <c r="B720" i="25"/>
  <c r="B719" i="25"/>
  <c r="B718" i="25"/>
  <c r="B717" i="25"/>
  <c r="B716" i="25"/>
  <c r="B715" i="25"/>
  <c r="B714" i="25"/>
  <c r="B713" i="25"/>
  <c r="B712" i="25"/>
  <c r="B711" i="25"/>
  <c r="B710" i="25"/>
  <c r="B709" i="25"/>
  <c r="B708" i="25"/>
  <c r="B707" i="25"/>
  <c r="B706" i="25"/>
  <c r="B705" i="25"/>
  <c r="B704" i="25"/>
  <c r="B703" i="25"/>
  <c r="B702" i="25"/>
  <c r="B701" i="25"/>
  <c r="B700" i="25"/>
  <c r="B699" i="25"/>
  <c r="B698" i="25"/>
  <c r="B697" i="25"/>
  <c r="B696" i="25"/>
  <c r="B695" i="25"/>
  <c r="B694" i="25"/>
  <c r="B693" i="25"/>
  <c r="B692" i="25"/>
  <c r="B691" i="25"/>
  <c r="B690" i="25"/>
  <c r="B689" i="25"/>
  <c r="B688" i="25"/>
  <c r="B687" i="25"/>
  <c r="B686" i="25"/>
  <c r="B685" i="25"/>
  <c r="B684" i="25"/>
  <c r="B683" i="25"/>
  <c r="B682" i="25"/>
  <c r="B681" i="25"/>
  <c r="B680" i="25"/>
  <c r="B679" i="25"/>
  <c r="B678" i="25"/>
  <c r="B677" i="25"/>
  <c r="B676" i="25"/>
  <c r="B675" i="25"/>
  <c r="B674" i="25"/>
  <c r="B673" i="25"/>
  <c r="B672" i="25"/>
  <c r="B671" i="25"/>
  <c r="B670" i="25"/>
  <c r="B669" i="25"/>
  <c r="B668" i="25"/>
  <c r="B667" i="25"/>
  <c r="B666" i="25"/>
  <c r="B665" i="25"/>
  <c r="B664" i="25"/>
  <c r="B663" i="25"/>
  <c r="B662" i="25"/>
  <c r="B661" i="25"/>
  <c r="B660" i="25"/>
  <c r="B659" i="25"/>
  <c r="B658" i="25"/>
  <c r="B657" i="25"/>
  <c r="B656" i="25"/>
  <c r="B655" i="25"/>
  <c r="B654" i="25"/>
  <c r="B653" i="25"/>
  <c r="B652" i="25"/>
  <c r="B651" i="25"/>
  <c r="B650" i="25"/>
  <c r="B649" i="25"/>
  <c r="B648" i="25"/>
  <c r="B647" i="25"/>
  <c r="B646" i="25"/>
  <c r="B645" i="25"/>
  <c r="B644" i="25"/>
  <c r="B643" i="25"/>
  <c r="B642" i="25"/>
  <c r="B641" i="25"/>
  <c r="B640" i="25"/>
  <c r="B639" i="25"/>
  <c r="B638" i="25"/>
  <c r="B637" i="25"/>
  <c r="B636" i="25"/>
  <c r="B635" i="25"/>
  <c r="B634" i="25"/>
  <c r="B633" i="25"/>
  <c r="B632" i="25"/>
  <c r="B631" i="25"/>
  <c r="B630" i="25"/>
  <c r="B629" i="25"/>
  <c r="B628" i="25"/>
  <c r="B627" i="25"/>
  <c r="B626" i="25"/>
  <c r="B625" i="25"/>
  <c r="B624" i="25"/>
  <c r="B623" i="25"/>
  <c r="B622" i="25"/>
  <c r="B621" i="25"/>
  <c r="B620" i="25"/>
  <c r="B619" i="25"/>
  <c r="B618" i="25"/>
  <c r="B617" i="25"/>
  <c r="B616" i="25"/>
  <c r="B615" i="25"/>
  <c r="B614" i="25"/>
  <c r="B613" i="25"/>
  <c r="B612" i="25"/>
  <c r="B611" i="25"/>
  <c r="B610" i="25"/>
  <c r="B609" i="25"/>
  <c r="B608" i="25"/>
  <c r="B607" i="25"/>
  <c r="B606" i="25"/>
  <c r="B605" i="25"/>
  <c r="B604" i="25"/>
  <c r="B603" i="25"/>
  <c r="B602" i="25"/>
  <c r="B601" i="25"/>
  <c r="B600" i="25"/>
  <c r="B599" i="25"/>
  <c r="B598" i="25"/>
  <c r="B597" i="25"/>
  <c r="B596" i="25"/>
  <c r="B595" i="25"/>
  <c r="B594" i="25"/>
  <c r="B593" i="25"/>
  <c r="B592" i="25"/>
  <c r="B591" i="25"/>
  <c r="B590" i="25"/>
  <c r="B589" i="25"/>
  <c r="B588" i="25"/>
  <c r="B587" i="25"/>
  <c r="B586" i="25"/>
  <c r="B585" i="25"/>
  <c r="B584" i="25"/>
  <c r="B583" i="25"/>
  <c r="B582" i="25"/>
  <c r="B581" i="25"/>
  <c r="B580" i="25"/>
  <c r="B579" i="25"/>
  <c r="B578" i="25"/>
  <c r="B577" i="25"/>
  <c r="B576" i="25"/>
  <c r="B575" i="25"/>
  <c r="B574" i="25"/>
  <c r="B573" i="25"/>
  <c r="B572" i="25"/>
  <c r="B571" i="25"/>
  <c r="B570" i="25"/>
  <c r="B569" i="25"/>
  <c r="B568" i="25"/>
  <c r="B567" i="25"/>
  <c r="B566" i="25"/>
  <c r="B565" i="25"/>
  <c r="B564" i="25"/>
  <c r="B563" i="25"/>
  <c r="B562" i="25"/>
  <c r="B561" i="25"/>
  <c r="B560" i="25"/>
  <c r="B559" i="25"/>
  <c r="B558" i="25"/>
  <c r="B557" i="25"/>
  <c r="B556" i="25"/>
  <c r="B555" i="25"/>
  <c r="B554" i="25"/>
  <c r="B553" i="25"/>
  <c r="B552" i="25"/>
  <c r="B551" i="25"/>
  <c r="B550" i="25"/>
  <c r="B549" i="25"/>
  <c r="B548" i="25"/>
  <c r="B547" i="25"/>
  <c r="B546" i="25"/>
  <c r="B545" i="25"/>
  <c r="B544" i="25"/>
  <c r="B543" i="25"/>
  <c r="B542" i="25"/>
  <c r="B541" i="25"/>
  <c r="B540" i="25"/>
  <c r="B539" i="25"/>
  <c r="B538" i="25"/>
  <c r="B537" i="25"/>
  <c r="B536" i="25"/>
  <c r="B535" i="25"/>
  <c r="B534" i="25"/>
  <c r="B533" i="25"/>
  <c r="B532" i="25"/>
  <c r="B531" i="25"/>
  <c r="B530" i="25"/>
  <c r="B529" i="25"/>
  <c r="B528" i="25"/>
  <c r="B527" i="25"/>
  <c r="B526" i="25"/>
  <c r="B525" i="25"/>
  <c r="B524" i="25"/>
  <c r="B523" i="25"/>
  <c r="B522" i="25"/>
  <c r="B521" i="25"/>
  <c r="B520" i="25"/>
  <c r="B519" i="25"/>
  <c r="B518" i="25"/>
  <c r="B517" i="25"/>
  <c r="B516" i="25"/>
  <c r="B515" i="25"/>
  <c r="B514" i="25"/>
  <c r="B513" i="25"/>
  <c r="B512" i="25"/>
  <c r="B511" i="25"/>
  <c r="B510" i="25"/>
  <c r="B509" i="25"/>
  <c r="B508" i="25"/>
  <c r="B507" i="25"/>
  <c r="B506" i="25"/>
  <c r="B505" i="25"/>
  <c r="B504" i="25"/>
  <c r="B503" i="25"/>
  <c r="B502" i="25"/>
  <c r="B501" i="25"/>
  <c r="B500" i="25"/>
  <c r="B499" i="25"/>
  <c r="B498" i="25"/>
  <c r="B497" i="25"/>
  <c r="J8" i="24"/>
  <c r="J9" i="24"/>
  <c r="J10" i="24"/>
  <c r="J11" i="24"/>
  <c r="J12" i="24"/>
  <c r="J13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J40" i="24"/>
  <c r="J41" i="24"/>
  <c r="J42" i="24"/>
  <c r="J43" i="24"/>
  <c r="J44" i="24"/>
  <c r="J45" i="24"/>
  <c r="J46" i="24"/>
  <c r="J47" i="24"/>
  <c r="J48" i="24"/>
  <c r="J49" i="24"/>
  <c r="J50" i="24"/>
  <c r="J51" i="24"/>
  <c r="J52" i="24"/>
  <c r="J53" i="24"/>
  <c r="J54" i="24"/>
  <c r="J55" i="24"/>
  <c r="J56" i="24"/>
  <c r="J57" i="24"/>
  <c r="J58" i="24"/>
  <c r="J59" i="24"/>
  <c r="J60" i="24"/>
  <c r="J61" i="24"/>
  <c r="J62" i="24"/>
  <c r="J63" i="24"/>
  <c r="J64" i="24"/>
  <c r="J65" i="24"/>
  <c r="J66" i="24"/>
  <c r="J67" i="24"/>
  <c r="J68" i="24"/>
  <c r="J69" i="24"/>
  <c r="J70" i="24"/>
  <c r="J71" i="24"/>
  <c r="J72" i="24"/>
  <c r="J73" i="24"/>
  <c r="J74" i="24"/>
  <c r="J75" i="24"/>
  <c r="J76" i="24"/>
  <c r="J78" i="24"/>
  <c r="J80" i="24"/>
  <c r="J81" i="24"/>
  <c r="J82" i="24"/>
  <c r="J83" i="24"/>
  <c r="J84" i="24"/>
  <c r="J85" i="24"/>
  <c r="J86" i="24"/>
  <c r="J87" i="24"/>
  <c r="J88" i="24"/>
  <c r="J89" i="24"/>
  <c r="J90" i="24"/>
  <c r="J91" i="24"/>
  <c r="J92" i="24"/>
  <c r="J93" i="24"/>
  <c r="J94" i="24"/>
  <c r="J95" i="24"/>
  <c r="J96" i="24"/>
  <c r="J97" i="24"/>
  <c r="J98" i="24"/>
  <c r="J99" i="24"/>
  <c r="J100" i="24"/>
  <c r="J101" i="24"/>
  <c r="J102" i="24"/>
  <c r="J103" i="24"/>
  <c r="J104" i="24"/>
  <c r="J105" i="24"/>
  <c r="J106" i="24"/>
  <c r="J107" i="24"/>
  <c r="J108" i="24"/>
  <c r="J109" i="24"/>
  <c r="J110" i="24"/>
  <c r="J111" i="24"/>
  <c r="J112" i="24"/>
  <c r="J113" i="24"/>
  <c r="J114" i="24"/>
  <c r="J115" i="24"/>
  <c r="J116" i="24"/>
  <c r="J117" i="24"/>
  <c r="J118" i="24"/>
  <c r="J119" i="24"/>
  <c r="J120" i="24"/>
  <c r="J121" i="24"/>
  <c r="J122" i="24"/>
  <c r="J123" i="24"/>
  <c r="J124" i="24"/>
  <c r="J125" i="24"/>
  <c r="J126" i="24"/>
  <c r="J127" i="24"/>
  <c r="J128" i="24"/>
  <c r="J129" i="24"/>
  <c r="J130" i="24"/>
  <c r="J131" i="24"/>
  <c r="J132" i="24"/>
  <c r="J133" i="24"/>
  <c r="J134" i="24"/>
  <c r="J135" i="24"/>
  <c r="J136" i="24"/>
  <c r="J137" i="24"/>
  <c r="J139" i="24"/>
  <c r="J140" i="24"/>
  <c r="J141" i="24"/>
  <c r="J142" i="24"/>
  <c r="J143" i="24"/>
  <c r="J144" i="24"/>
  <c r="J145" i="24"/>
  <c r="J146" i="24"/>
  <c r="J147" i="24"/>
  <c r="J148" i="24"/>
  <c r="J149" i="24"/>
  <c r="J150" i="24"/>
  <c r="J151" i="24"/>
  <c r="J152" i="24"/>
  <c r="J153" i="24"/>
  <c r="J154" i="24"/>
  <c r="J155" i="24"/>
  <c r="J156" i="24"/>
  <c r="J157" i="24"/>
  <c r="J158" i="24"/>
  <c r="J159" i="24"/>
  <c r="J160" i="24"/>
  <c r="J161" i="24"/>
  <c r="J162" i="24"/>
  <c r="J163" i="24"/>
  <c r="J164" i="24"/>
  <c r="J165" i="24"/>
  <c r="J166" i="24"/>
  <c r="J167" i="24"/>
  <c r="J168" i="24"/>
  <c r="J169" i="24"/>
  <c r="J170" i="24"/>
  <c r="J171" i="24"/>
  <c r="J172" i="24"/>
  <c r="J173" i="24"/>
  <c r="J174" i="24"/>
  <c r="J175" i="24"/>
  <c r="J176" i="24"/>
  <c r="J177" i="24"/>
  <c r="J178" i="24"/>
  <c r="J179" i="24"/>
  <c r="J180" i="24"/>
  <c r="J181" i="24"/>
  <c r="J182" i="24"/>
  <c r="J183" i="24"/>
  <c r="J184" i="24"/>
  <c r="J185" i="24"/>
  <c r="J186" i="24"/>
  <c r="J187" i="24"/>
  <c r="J188" i="24"/>
  <c r="J189" i="24"/>
  <c r="J190" i="24"/>
  <c r="J191" i="24"/>
  <c r="J192" i="24"/>
  <c r="J193" i="24"/>
  <c r="J194" i="24"/>
  <c r="J195" i="24"/>
  <c r="J196" i="24"/>
  <c r="J197" i="24"/>
  <c r="J198" i="24"/>
  <c r="J199" i="24"/>
  <c r="J200" i="24"/>
  <c r="J201" i="24"/>
  <c r="J202" i="24"/>
  <c r="J203" i="24"/>
  <c r="J204" i="24"/>
  <c r="J205" i="24"/>
  <c r="J206" i="24"/>
  <c r="J207" i="24"/>
  <c r="J208" i="24"/>
  <c r="J209" i="24"/>
  <c r="J210" i="24"/>
  <c r="J211" i="24"/>
  <c r="J212" i="24"/>
  <c r="J213" i="24"/>
  <c r="J214" i="24"/>
  <c r="J215" i="24"/>
  <c r="J216" i="24"/>
  <c r="J217" i="24"/>
  <c r="J218" i="24"/>
  <c r="J219" i="24"/>
  <c r="J220" i="24"/>
  <c r="J221" i="24"/>
  <c r="J222" i="24"/>
  <c r="J223" i="24"/>
  <c r="J224" i="24"/>
  <c r="J225" i="24"/>
  <c r="J226" i="24"/>
  <c r="J227" i="24"/>
  <c r="J228" i="24"/>
  <c r="J229" i="24"/>
  <c r="J230" i="24"/>
  <c r="J231" i="24"/>
  <c r="J232" i="24"/>
  <c r="J233" i="24"/>
  <c r="J234" i="24"/>
  <c r="J235" i="24"/>
  <c r="J236" i="24"/>
  <c r="J237" i="24"/>
  <c r="J238" i="24"/>
  <c r="J239" i="24"/>
  <c r="J240" i="24"/>
  <c r="J241" i="24"/>
  <c r="J242" i="24"/>
  <c r="J243" i="24"/>
  <c r="J244" i="24"/>
  <c r="J245" i="24"/>
  <c r="J246" i="24"/>
  <c r="J247" i="24"/>
  <c r="J248" i="24"/>
  <c r="J249" i="24"/>
  <c r="J250" i="24"/>
  <c r="J251" i="24"/>
  <c r="J252" i="24"/>
  <c r="J253" i="24"/>
  <c r="J254" i="24"/>
  <c r="J255" i="24"/>
  <c r="J256" i="24"/>
  <c r="J257" i="24"/>
  <c r="J258" i="24"/>
  <c r="J259" i="24"/>
  <c r="J260" i="24"/>
  <c r="J261" i="24"/>
  <c r="J262" i="24"/>
  <c r="J263" i="24"/>
  <c r="J264" i="24"/>
  <c r="J265" i="24"/>
  <c r="J266" i="24"/>
  <c r="J267" i="24"/>
  <c r="J268" i="24"/>
  <c r="J269" i="24"/>
  <c r="J270" i="24"/>
  <c r="J271" i="24"/>
  <c r="J272" i="24"/>
  <c r="J273" i="24"/>
  <c r="J274" i="24"/>
  <c r="J275" i="24"/>
  <c r="J276" i="24"/>
  <c r="J277" i="24"/>
  <c r="J278" i="24"/>
  <c r="J279" i="24"/>
  <c r="J280" i="24"/>
  <c r="J281" i="24"/>
  <c r="J282" i="24"/>
  <c r="J283" i="24"/>
  <c r="J284" i="24"/>
  <c r="J285" i="24"/>
  <c r="J286" i="24"/>
  <c r="J287" i="24"/>
  <c r="J288" i="24"/>
  <c r="J289" i="24"/>
  <c r="J290" i="24"/>
  <c r="J291" i="24"/>
  <c r="J292" i="24"/>
  <c r="J293" i="24"/>
  <c r="J294" i="24"/>
  <c r="J295" i="24"/>
  <c r="J296" i="24"/>
  <c r="J297" i="24"/>
  <c r="J298" i="24"/>
  <c r="J299" i="24"/>
  <c r="J300" i="24"/>
  <c r="J301" i="24"/>
  <c r="J302" i="24"/>
  <c r="J303" i="24"/>
  <c r="J304" i="24"/>
  <c r="J305" i="24"/>
  <c r="J306" i="24"/>
  <c r="J307" i="24"/>
  <c r="J308" i="24"/>
  <c r="J309" i="24"/>
  <c r="J310" i="24"/>
  <c r="J311" i="24"/>
  <c r="J312" i="24"/>
  <c r="J313" i="24"/>
  <c r="J314" i="24"/>
  <c r="J315" i="24"/>
  <c r="J316" i="24"/>
  <c r="J317" i="24"/>
  <c r="J318" i="24"/>
  <c r="J319" i="24"/>
  <c r="J320" i="24"/>
  <c r="J321" i="24"/>
  <c r="J322" i="24"/>
  <c r="J323" i="24"/>
  <c r="J324" i="24"/>
  <c r="J325" i="24"/>
  <c r="J326" i="24"/>
  <c r="J327" i="24"/>
  <c r="J328" i="24"/>
  <c r="J329" i="24"/>
  <c r="J330" i="24"/>
  <c r="J331" i="24"/>
  <c r="J332" i="24"/>
  <c r="J333" i="24"/>
  <c r="J334" i="24"/>
  <c r="J335" i="24"/>
  <c r="J336" i="24"/>
  <c r="J337" i="24"/>
  <c r="J338" i="24"/>
  <c r="J339" i="24"/>
  <c r="J340" i="24"/>
  <c r="J341" i="24"/>
  <c r="J342" i="24"/>
  <c r="J343" i="24"/>
  <c r="J344" i="24"/>
  <c r="J345" i="24"/>
  <c r="J346" i="24"/>
  <c r="J347" i="24"/>
  <c r="J348" i="24"/>
  <c r="J349" i="24"/>
  <c r="J350" i="24"/>
  <c r="J351" i="24"/>
  <c r="J352" i="24"/>
  <c r="J353" i="24"/>
  <c r="J354" i="24"/>
  <c r="J355" i="24"/>
  <c r="J356" i="24"/>
  <c r="J357" i="24"/>
  <c r="J358" i="24"/>
  <c r="J359" i="24"/>
  <c r="J360" i="24"/>
  <c r="J361" i="24"/>
  <c r="J362" i="24"/>
  <c r="J363" i="24"/>
  <c r="J364" i="24"/>
  <c r="J365" i="24"/>
  <c r="J366" i="24"/>
  <c r="J367" i="24"/>
  <c r="J368" i="24"/>
  <c r="J369" i="24"/>
  <c r="J370" i="24"/>
  <c r="J371" i="24"/>
  <c r="J372" i="24"/>
  <c r="J373" i="24"/>
  <c r="J374" i="24"/>
  <c r="J375" i="24"/>
  <c r="J376" i="24"/>
  <c r="J377" i="24"/>
  <c r="J378" i="24"/>
  <c r="J379" i="24"/>
  <c r="J380" i="24"/>
  <c r="J381" i="24"/>
  <c r="J382" i="24"/>
  <c r="J383" i="24"/>
  <c r="J384" i="24"/>
  <c r="J385" i="24"/>
  <c r="J386" i="24"/>
  <c r="J387" i="24"/>
  <c r="J388" i="24"/>
  <c r="J389" i="24"/>
  <c r="J390" i="24"/>
  <c r="J391" i="24"/>
  <c r="J392" i="24"/>
  <c r="J393" i="24"/>
  <c r="J394" i="24"/>
  <c r="J395" i="24"/>
  <c r="J396" i="24"/>
  <c r="J397" i="24"/>
  <c r="J398" i="24"/>
  <c r="J399" i="24"/>
  <c r="J400" i="24"/>
  <c r="J401" i="24"/>
  <c r="J402" i="24"/>
  <c r="J403" i="24"/>
  <c r="J404" i="24"/>
  <c r="J405" i="24"/>
  <c r="J406" i="24"/>
  <c r="J407" i="24"/>
  <c r="J408" i="24"/>
  <c r="J409" i="24"/>
  <c r="J410" i="24"/>
  <c r="J411" i="24"/>
  <c r="J412" i="24"/>
  <c r="J413" i="24"/>
  <c r="J414" i="24"/>
  <c r="J415" i="24"/>
  <c r="J416" i="24"/>
  <c r="J417" i="24"/>
  <c r="J418" i="24"/>
  <c r="J419" i="24"/>
  <c r="J420" i="24"/>
  <c r="J421" i="24"/>
  <c r="J422" i="24"/>
  <c r="J423" i="24"/>
  <c r="J424" i="24"/>
  <c r="J425" i="24"/>
  <c r="J426" i="24"/>
  <c r="J427" i="24"/>
  <c r="J428" i="24"/>
  <c r="J429" i="24"/>
  <c r="J430" i="24"/>
  <c r="J431" i="24"/>
  <c r="J432" i="24"/>
  <c r="J433" i="24"/>
  <c r="J434" i="24"/>
  <c r="J435" i="24"/>
  <c r="J436" i="24"/>
  <c r="J437" i="24"/>
  <c r="J438" i="24"/>
  <c r="J439" i="24"/>
  <c r="J440" i="24"/>
  <c r="J441" i="24"/>
  <c r="J442" i="24"/>
  <c r="J443" i="24"/>
  <c r="J444" i="24"/>
  <c r="J445" i="24"/>
  <c r="J446" i="24"/>
  <c r="J447" i="24"/>
  <c r="J448" i="24"/>
  <c r="J449" i="24"/>
  <c r="J450" i="24"/>
  <c r="J451" i="24"/>
  <c r="J452" i="24"/>
  <c r="J453" i="24"/>
  <c r="J454" i="24"/>
  <c r="J455" i="24"/>
  <c r="J456" i="24"/>
  <c r="J457" i="24"/>
  <c r="J458" i="24"/>
  <c r="J459" i="24"/>
  <c r="J460" i="24"/>
  <c r="J461" i="24"/>
  <c r="J462" i="24"/>
  <c r="J463" i="24"/>
  <c r="J464" i="24"/>
  <c r="J465" i="24"/>
  <c r="J466" i="24"/>
  <c r="J467" i="24"/>
  <c r="J468" i="24"/>
  <c r="J469" i="24"/>
  <c r="J470" i="24"/>
  <c r="J471" i="24"/>
  <c r="J472" i="24"/>
  <c r="J473" i="24"/>
  <c r="J474" i="24"/>
  <c r="J475" i="24"/>
  <c r="J476" i="24"/>
  <c r="J477" i="24"/>
  <c r="J478" i="24"/>
  <c r="J479" i="24"/>
  <c r="J480" i="24"/>
  <c r="J481" i="24"/>
  <c r="J482" i="24"/>
  <c r="J483" i="24"/>
  <c r="J484" i="24"/>
  <c r="J485" i="24"/>
  <c r="J486" i="24"/>
  <c r="J487" i="24"/>
  <c r="J488" i="24"/>
  <c r="J489" i="24"/>
  <c r="J490" i="24"/>
  <c r="J491" i="24"/>
  <c r="J492" i="24"/>
  <c r="J493" i="24"/>
  <c r="J494" i="24"/>
  <c r="J495" i="24"/>
  <c r="J496" i="24"/>
  <c r="J497" i="24"/>
  <c r="J498" i="24"/>
  <c r="J499" i="24"/>
  <c r="J500" i="24"/>
  <c r="J501" i="24"/>
  <c r="J502" i="24"/>
  <c r="J503" i="24"/>
  <c r="J504" i="24"/>
  <c r="J505" i="24"/>
  <c r="J506" i="24"/>
  <c r="J507" i="24"/>
  <c r="J508" i="24"/>
  <c r="J509" i="24"/>
  <c r="J510" i="24"/>
  <c r="J511" i="24"/>
  <c r="J512" i="24"/>
  <c r="J513" i="24"/>
  <c r="J514" i="24"/>
  <c r="J515" i="24"/>
  <c r="J516" i="24"/>
  <c r="J517" i="24"/>
  <c r="J518" i="24"/>
  <c r="J519" i="24"/>
  <c r="J520" i="24"/>
  <c r="J521" i="24"/>
  <c r="J522" i="24"/>
  <c r="J523" i="24"/>
  <c r="J524" i="24"/>
  <c r="J525" i="24"/>
  <c r="J526" i="24"/>
  <c r="J527" i="24"/>
  <c r="J528" i="24"/>
  <c r="J529" i="24"/>
  <c r="J530" i="24"/>
  <c r="J531" i="24"/>
  <c r="J532" i="24"/>
  <c r="J533" i="24"/>
  <c r="J534" i="24"/>
  <c r="J535" i="24"/>
  <c r="J536" i="24"/>
  <c r="J537" i="24"/>
  <c r="J538" i="24"/>
  <c r="J539" i="24"/>
  <c r="J540" i="24"/>
  <c r="J541" i="24"/>
  <c r="J542" i="24"/>
  <c r="J543" i="24"/>
  <c r="J544" i="24"/>
  <c r="J545" i="24"/>
  <c r="J546" i="24"/>
  <c r="J547" i="24"/>
  <c r="J548" i="24"/>
  <c r="J549" i="24"/>
  <c r="J550" i="24"/>
  <c r="J551" i="24"/>
  <c r="J552" i="24"/>
  <c r="J553" i="24"/>
  <c r="J554" i="24"/>
  <c r="J555" i="24"/>
  <c r="J556" i="24"/>
  <c r="J557" i="24"/>
  <c r="J558" i="24"/>
  <c r="J559" i="24"/>
  <c r="J560" i="24"/>
  <c r="J561" i="24"/>
  <c r="J562" i="24"/>
  <c r="J563" i="24"/>
  <c r="J564" i="24"/>
  <c r="J565" i="24"/>
  <c r="J566" i="24"/>
  <c r="J567" i="24"/>
  <c r="J568" i="24"/>
  <c r="J569" i="24"/>
  <c r="J570" i="24"/>
  <c r="J571" i="24"/>
  <c r="J572" i="24"/>
  <c r="J573" i="24"/>
  <c r="J574" i="24"/>
  <c r="J575" i="24"/>
  <c r="J576" i="24"/>
  <c r="J577" i="24"/>
  <c r="J578" i="24"/>
  <c r="J579" i="24"/>
  <c r="J580" i="24"/>
  <c r="J581" i="24"/>
  <c r="J582" i="24"/>
  <c r="J583" i="24"/>
  <c r="J584" i="24"/>
  <c r="J585" i="24"/>
  <c r="J586" i="24"/>
  <c r="J587" i="24"/>
  <c r="J588" i="24"/>
  <c r="J589" i="24"/>
  <c r="J590" i="24"/>
  <c r="J591" i="24"/>
  <c r="J592" i="24"/>
  <c r="J593" i="24"/>
  <c r="J594" i="24"/>
  <c r="J595" i="24"/>
  <c r="J596" i="24"/>
  <c r="J597" i="24"/>
  <c r="J598" i="24"/>
  <c r="J599" i="24"/>
  <c r="J600" i="24"/>
  <c r="J601" i="24"/>
  <c r="J602" i="24"/>
  <c r="J603" i="24"/>
  <c r="J604" i="24"/>
  <c r="J605" i="24"/>
  <c r="J606" i="24"/>
  <c r="J607" i="24"/>
  <c r="J608" i="24"/>
  <c r="J609" i="24"/>
  <c r="J610" i="24"/>
  <c r="J611" i="24"/>
  <c r="J612" i="24"/>
  <c r="J613" i="24"/>
  <c r="J614" i="24"/>
  <c r="J615" i="24"/>
  <c r="J616" i="24"/>
  <c r="J617" i="24"/>
  <c r="J618" i="24"/>
  <c r="J619" i="24"/>
  <c r="J620" i="24"/>
  <c r="J621" i="24"/>
  <c r="J622" i="24"/>
  <c r="J623" i="24"/>
  <c r="J624" i="24"/>
  <c r="J625" i="24"/>
  <c r="J626" i="24"/>
  <c r="J627" i="24"/>
  <c r="J628" i="24"/>
  <c r="J629" i="24"/>
  <c r="J630" i="24"/>
  <c r="J631" i="24"/>
  <c r="J632" i="24"/>
  <c r="J633" i="24"/>
  <c r="J634" i="24"/>
  <c r="J635" i="24"/>
  <c r="J636" i="24"/>
  <c r="J637" i="24"/>
  <c r="J638" i="24"/>
  <c r="J639" i="24"/>
  <c r="J640" i="24"/>
  <c r="J641" i="24"/>
  <c r="J642" i="24"/>
  <c r="J643" i="24"/>
  <c r="J644" i="24"/>
  <c r="J645" i="24"/>
  <c r="J646" i="24"/>
  <c r="J647" i="24"/>
  <c r="J648" i="24"/>
  <c r="J649" i="24"/>
  <c r="J650" i="24"/>
  <c r="J651" i="24"/>
  <c r="J652" i="24"/>
  <c r="J653" i="24"/>
  <c r="J654" i="24"/>
  <c r="J655" i="24"/>
  <c r="J656" i="24"/>
  <c r="J657" i="24"/>
  <c r="J658" i="24"/>
  <c r="J659" i="24"/>
  <c r="J660" i="24"/>
  <c r="J661" i="24"/>
  <c r="J662" i="24"/>
  <c r="J663" i="24"/>
  <c r="J664" i="24"/>
  <c r="J665" i="24"/>
  <c r="J666" i="24"/>
  <c r="J667" i="24"/>
  <c r="J668" i="24"/>
  <c r="J669" i="24"/>
  <c r="J670" i="24"/>
  <c r="J671" i="24"/>
  <c r="J672" i="24"/>
  <c r="J673" i="24"/>
  <c r="J674" i="24"/>
  <c r="J675" i="24"/>
  <c r="J676" i="24"/>
  <c r="J677" i="24"/>
  <c r="J678" i="24"/>
  <c r="J679" i="24"/>
  <c r="J680" i="24"/>
  <c r="J681" i="24"/>
  <c r="J682" i="24"/>
  <c r="J683" i="24"/>
  <c r="J684" i="24"/>
  <c r="J685" i="24"/>
  <c r="J686" i="24"/>
  <c r="J687" i="24"/>
  <c r="J688" i="24"/>
  <c r="J689" i="24"/>
  <c r="J690" i="24"/>
  <c r="J691" i="24"/>
  <c r="J692" i="24"/>
  <c r="J693" i="24"/>
  <c r="J694" i="24"/>
  <c r="J695" i="24"/>
  <c r="J696" i="24"/>
  <c r="J697" i="24"/>
  <c r="J698" i="24"/>
  <c r="J699" i="24"/>
  <c r="J700" i="24"/>
  <c r="J701" i="24"/>
  <c r="J702" i="24"/>
  <c r="J703" i="24"/>
  <c r="J704" i="24"/>
  <c r="J705" i="24"/>
  <c r="J706" i="24"/>
  <c r="J707" i="24"/>
  <c r="J708" i="24"/>
  <c r="J709" i="24"/>
  <c r="J710" i="24"/>
  <c r="J711" i="24"/>
  <c r="J712" i="24"/>
  <c r="J713" i="24"/>
  <c r="J714" i="24"/>
  <c r="J715" i="24"/>
  <c r="J716" i="24"/>
  <c r="J717" i="24"/>
  <c r="J718" i="24"/>
  <c r="J719" i="24"/>
  <c r="J720" i="24"/>
  <c r="J721" i="24"/>
  <c r="J722" i="24"/>
  <c r="J723" i="24"/>
  <c r="J724" i="24"/>
  <c r="J725" i="24"/>
  <c r="J726" i="24"/>
  <c r="J727" i="24"/>
  <c r="J728" i="24"/>
  <c r="J729" i="24"/>
  <c r="J730" i="24"/>
  <c r="J731" i="24"/>
  <c r="J732" i="24"/>
  <c r="J733" i="24"/>
  <c r="J734" i="24"/>
  <c r="J735" i="24"/>
  <c r="J736" i="24"/>
  <c r="J737" i="24"/>
  <c r="J738" i="24"/>
  <c r="J739" i="24"/>
  <c r="J740" i="24"/>
  <c r="J741" i="24"/>
  <c r="J742" i="24"/>
  <c r="J743" i="24"/>
  <c r="J744" i="24"/>
  <c r="J745" i="24"/>
  <c r="J746" i="24"/>
  <c r="J747" i="24"/>
  <c r="J748" i="24"/>
  <c r="J749" i="24"/>
  <c r="J750" i="24"/>
  <c r="J751" i="24"/>
  <c r="J752" i="24"/>
  <c r="J753" i="24"/>
  <c r="J754" i="24"/>
  <c r="J755" i="24"/>
  <c r="J756" i="24"/>
  <c r="J757" i="24"/>
  <c r="J758" i="24"/>
  <c r="J759" i="24"/>
  <c r="J760" i="24"/>
  <c r="J761" i="24"/>
  <c r="J762" i="24"/>
  <c r="J763" i="24"/>
  <c r="J764" i="24"/>
  <c r="J765" i="24"/>
  <c r="J766" i="24"/>
  <c r="J767" i="24"/>
  <c r="J768" i="24"/>
  <c r="J769" i="24"/>
  <c r="J770" i="24"/>
  <c r="J771" i="24"/>
  <c r="J772" i="24"/>
  <c r="J773" i="24"/>
  <c r="J774" i="24"/>
  <c r="J775" i="24"/>
  <c r="J776" i="24"/>
  <c r="J777" i="24"/>
  <c r="J778" i="24"/>
  <c r="J779" i="24"/>
  <c r="J780" i="24"/>
  <c r="J781" i="24"/>
  <c r="J782" i="24"/>
  <c r="J783" i="24"/>
  <c r="J784" i="24"/>
  <c r="J785" i="24"/>
  <c r="J786" i="24"/>
  <c r="J787" i="24"/>
  <c r="J788" i="24"/>
  <c r="J789" i="24"/>
  <c r="J790" i="24"/>
  <c r="J791" i="24"/>
  <c r="J792" i="24"/>
  <c r="J793" i="24"/>
  <c r="J794" i="24"/>
  <c r="J796" i="24"/>
  <c r="J797" i="24"/>
  <c r="J798" i="24"/>
  <c r="J799" i="24"/>
  <c r="J800" i="24"/>
  <c r="J801" i="24"/>
  <c r="J802" i="24"/>
  <c r="J803" i="24"/>
  <c r="J804" i="24"/>
  <c r="J805" i="24"/>
  <c r="J806" i="24"/>
  <c r="J807" i="24"/>
  <c r="J808" i="24"/>
  <c r="J809" i="24"/>
  <c r="J810" i="24"/>
  <c r="J811" i="24"/>
  <c r="J812" i="24"/>
  <c r="J813" i="24"/>
  <c r="J814" i="24"/>
  <c r="J815" i="24"/>
  <c r="J816" i="24"/>
  <c r="J817" i="24"/>
  <c r="J818" i="24"/>
  <c r="J819" i="24"/>
  <c r="J820" i="24"/>
  <c r="J821" i="24"/>
  <c r="J822" i="24"/>
  <c r="J823" i="24"/>
  <c r="J824" i="24"/>
  <c r="J825" i="24"/>
  <c r="J826" i="24"/>
  <c r="J827" i="24"/>
  <c r="J828" i="24"/>
  <c r="J829" i="24"/>
  <c r="J830" i="24"/>
  <c r="J831" i="24"/>
  <c r="J832" i="24"/>
  <c r="J833" i="24"/>
  <c r="J834" i="24"/>
  <c r="J835" i="24"/>
  <c r="J836" i="24"/>
  <c r="J837" i="24"/>
  <c r="J838" i="24"/>
  <c r="J839" i="24"/>
  <c r="J840" i="24"/>
  <c r="J841" i="24"/>
  <c r="J842" i="24"/>
  <c r="J843" i="24"/>
  <c r="J844" i="24"/>
  <c r="J845" i="24"/>
  <c r="J846" i="24"/>
  <c r="J847" i="24"/>
  <c r="J848" i="24"/>
  <c r="J849" i="24"/>
  <c r="J850" i="24"/>
  <c r="J851" i="24"/>
  <c r="J852" i="24"/>
  <c r="J853" i="24"/>
  <c r="J854" i="24"/>
  <c r="J856" i="24"/>
  <c r="J857" i="24"/>
  <c r="J858" i="24"/>
  <c r="J859" i="24"/>
  <c r="J860" i="24"/>
  <c r="J861" i="24"/>
  <c r="J862" i="24"/>
  <c r="J863" i="24"/>
  <c r="J864" i="24"/>
  <c r="J865" i="24"/>
  <c r="J866" i="24"/>
  <c r="J867" i="24"/>
  <c r="J868" i="24"/>
  <c r="J869" i="24"/>
  <c r="J870" i="24"/>
  <c r="J871" i="24"/>
  <c r="J872" i="24"/>
  <c r="J873" i="24"/>
  <c r="J874" i="24"/>
  <c r="J875" i="24"/>
  <c r="J876" i="24"/>
  <c r="J877" i="24"/>
  <c r="J878" i="24"/>
  <c r="J879" i="24"/>
  <c r="J880" i="24"/>
  <c r="J881" i="24"/>
  <c r="J882" i="24"/>
  <c r="J883" i="24"/>
  <c r="J884" i="24"/>
  <c r="J885" i="24"/>
  <c r="J886" i="24"/>
  <c r="J887" i="24"/>
  <c r="J888" i="24"/>
  <c r="J889" i="24"/>
  <c r="J890" i="24"/>
  <c r="J891" i="24"/>
  <c r="J892" i="24"/>
  <c r="J893" i="24"/>
  <c r="J894" i="24"/>
  <c r="J895" i="24"/>
  <c r="J896" i="24"/>
  <c r="J897" i="24"/>
  <c r="J898" i="24"/>
  <c r="J899" i="24"/>
  <c r="J900" i="24"/>
  <c r="J901" i="24"/>
  <c r="J902" i="24"/>
  <c r="J903" i="24"/>
  <c r="J904" i="24"/>
  <c r="J905" i="24"/>
  <c r="J906" i="24"/>
  <c r="J907" i="24"/>
  <c r="J908" i="24"/>
  <c r="J909" i="24"/>
  <c r="J910" i="24"/>
  <c r="J911" i="24"/>
  <c r="J912" i="24"/>
  <c r="J913" i="24"/>
  <c r="J914" i="24"/>
  <c r="J915" i="24"/>
  <c r="J916" i="24"/>
  <c r="J917" i="24"/>
  <c r="J918" i="24"/>
  <c r="J919" i="24"/>
  <c r="J920" i="24"/>
  <c r="J921" i="24"/>
  <c r="J922" i="24"/>
  <c r="J923" i="24"/>
  <c r="J924" i="24"/>
  <c r="J925" i="24"/>
  <c r="J926" i="24"/>
  <c r="J927" i="24"/>
  <c r="J928" i="24"/>
  <c r="J929" i="24"/>
  <c r="J930" i="24"/>
  <c r="J931" i="24"/>
  <c r="J932" i="24"/>
  <c r="J933" i="24"/>
  <c r="J934" i="24"/>
  <c r="J935" i="24"/>
  <c r="J936" i="24"/>
  <c r="J937" i="24"/>
  <c r="J938" i="24"/>
  <c r="J939" i="24"/>
  <c r="J940" i="24"/>
  <c r="J941" i="24"/>
  <c r="J942" i="24"/>
  <c r="J943" i="24"/>
  <c r="J944" i="24"/>
  <c r="J945" i="24"/>
  <c r="J946" i="24"/>
  <c r="J947" i="24"/>
  <c r="J948" i="24"/>
  <c r="J949" i="24"/>
  <c r="J950" i="24"/>
  <c r="J951" i="24"/>
  <c r="J952" i="24"/>
  <c r="J953" i="24"/>
  <c r="J954" i="24"/>
  <c r="J955" i="24"/>
  <c r="J956" i="24"/>
  <c r="J957" i="24"/>
  <c r="J958" i="24"/>
  <c r="J959" i="24"/>
  <c r="J960" i="24"/>
  <c r="J961" i="24"/>
  <c r="J962" i="24"/>
  <c r="J963" i="24"/>
  <c r="J964" i="24"/>
  <c r="J965" i="24"/>
  <c r="J966" i="24"/>
  <c r="J967" i="24"/>
  <c r="J968" i="24"/>
  <c r="J969" i="24"/>
  <c r="J970" i="24"/>
  <c r="J971" i="24"/>
  <c r="J972" i="24"/>
  <c r="J973" i="24"/>
  <c r="J974" i="24"/>
  <c r="J975" i="24"/>
  <c r="J976" i="24"/>
  <c r="J977" i="24"/>
  <c r="J978" i="24"/>
  <c r="J979" i="24"/>
  <c r="J980" i="24"/>
  <c r="J981" i="24"/>
  <c r="J982" i="24"/>
  <c r="J983" i="24"/>
  <c r="J984" i="24"/>
  <c r="J985" i="24"/>
  <c r="J986" i="24"/>
  <c r="J987" i="24"/>
  <c r="J988" i="24"/>
  <c r="J989" i="24"/>
  <c r="J990" i="24"/>
  <c r="J991" i="24"/>
  <c r="J992" i="24"/>
  <c r="J993" i="24"/>
  <c r="J994" i="24"/>
  <c r="J995" i="24"/>
  <c r="J996" i="24"/>
  <c r="J997" i="24"/>
  <c r="J998" i="24"/>
  <c r="J999" i="24"/>
  <c r="J1000" i="24"/>
  <c r="J1001" i="24"/>
  <c r="J1002" i="24"/>
  <c r="J1003" i="24"/>
  <c r="J1004" i="24"/>
  <c r="J1005" i="24"/>
  <c r="J1006" i="24"/>
  <c r="J1007" i="24"/>
  <c r="J1008" i="24"/>
  <c r="J1009" i="24"/>
  <c r="J1010" i="24"/>
  <c r="J1011" i="24"/>
  <c r="J1012" i="24"/>
  <c r="J1013" i="24"/>
  <c r="J1014" i="24"/>
  <c r="J1015" i="24"/>
  <c r="J1016" i="24"/>
  <c r="J1017" i="24"/>
  <c r="J1018" i="24"/>
  <c r="J1019" i="24"/>
  <c r="J1020" i="24"/>
  <c r="J1021" i="24"/>
  <c r="J1022" i="24"/>
  <c r="J1023" i="24"/>
  <c r="J1024" i="24"/>
  <c r="J1025" i="24"/>
  <c r="J1026" i="24"/>
  <c r="J1027" i="24"/>
  <c r="J1028" i="24"/>
  <c r="J1029" i="24"/>
  <c r="J1030" i="24"/>
  <c r="J1031" i="24"/>
  <c r="J1032" i="24"/>
  <c r="J1033" i="24"/>
  <c r="J1034" i="24"/>
  <c r="J1035" i="24"/>
  <c r="J1036" i="24"/>
  <c r="J1037" i="24"/>
  <c r="J1038" i="24"/>
  <c r="J1039" i="24"/>
  <c r="J1040" i="24"/>
  <c r="J1041" i="24"/>
  <c r="J1042" i="24"/>
  <c r="J1043" i="24"/>
  <c r="J1046" i="24"/>
  <c r="J1047" i="24"/>
  <c r="J1048" i="24"/>
  <c r="J1049" i="24"/>
  <c r="J1050" i="24"/>
  <c r="J1051" i="24"/>
  <c r="J1052" i="24"/>
  <c r="J1053" i="24"/>
  <c r="J1054" i="24"/>
  <c r="J1055" i="24"/>
  <c r="J1056" i="24"/>
  <c r="J1057" i="24"/>
  <c r="J1058" i="24"/>
  <c r="J1059" i="24"/>
  <c r="J1060" i="24"/>
  <c r="J1061" i="24"/>
  <c r="J1062" i="24"/>
  <c r="J1063" i="24"/>
  <c r="J1064" i="24"/>
  <c r="J1065" i="24"/>
  <c r="J1066" i="24"/>
  <c r="J1067" i="24"/>
  <c r="J1068" i="24"/>
  <c r="J1069" i="24"/>
  <c r="J1070" i="24"/>
  <c r="J1071" i="24"/>
  <c r="J1072" i="24"/>
  <c r="J1073" i="24"/>
  <c r="J1074" i="24"/>
  <c r="J1075" i="24"/>
  <c r="J1076" i="24"/>
  <c r="J1077" i="24"/>
  <c r="J1078" i="24"/>
  <c r="J1079" i="24"/>
  <c r="J1080" i="24"/>
  <c r="J1081" i="24"/>
  <c r="J1082" i="24"/>
  <c r="J1083" i="24"/>
  <c r="J1084" i="24"/>
  <c r="J1085" i="24"/>
  <c r="J1086" i="24"/>
  <c r="J1087" i="24"/>
  <c r="J1088" i="24"/>
  <c r="J1089" i="24"/>
  <c r="J1090" i="24"/>
  <c r="J1091" i="24"/>
  <c r="J1092" i="24"/>
  <c r="J1093" i="24"/>
  <c r="J1094" i="24"/>
  <c r="J1095" i="24"/>
  <c r="J1096" i="24"/>
  <c r="J1097" i="24"/>
  <c r="J1098" i="24"/>
  <c r="J1099" i="24"/>
  <c r="J1100" i="24"/>
  <c r="J1101" i="24"/>
  <c r="J1102" i="24"/>
  <c r="J1103" i="24"/>
  <c r="J1104" i="24"/>
  <c r="J1105" i="24"/>
  <c r="J1106" i="24"/>
  <c r="J1107" i="24"/>
  <c r="J1108" i="24"/>
  <c r="J1109" i="24"/>
  <c r="J1110" i="24"/>
  <c r="J1111" i="24"/>
  <c r="J1112" i="24"/>
  <c r="J1113" i="24"/>
  <c r="J7" i="24"/>
  <c r="C1099" i="22"/>
  <c r="C652" i="22"/>
  <c r="C598" i="22"/>
  <c r="R738" i="22"/>
  <c r="C738" i="22"/>
  <c r="R737" i="22"/>
  <c r="C737" i="22"/>
  <c r="R736" i="22"/>
  <c r="C736" i="22"/>
  <c r="R130" i="22"/>
  <c r="C130" i="22"/>
  <c r="R735" i="22"/>
  <c r="C735" i="22"/>
  <c r="R734" i="22"/>
  <c r="C734" i="22"/>
  <c r="R733" i="22"/>
  <c r="C733" i="22"/>
  <c r="R732" i="22"/>
  <c r="C732" i="22"/>
  <c r="R731" i="22"/>
  <c r="C731" i="22"/>
  <c r="R129" i="22"/>
  <c r="C129" i="22"/>
  <c r="R730" i="22"/>
  <c r="C730" i="22"/>
  <c r="R729" i="22"/>
  <c r="C729" i="22"/>
  <c r="R728" i="22"/>
  <c r="C728" i="22"/>
  <c r="R727" i="22"/>
  <c r="C727" i="22"/>
  <c r="R253" i="22"/>
  <c r="C253" i="22"/>
  <c r="R252" i="22"/>
  <c r="C252" i="22"/>
  <c r="R251" i="22"/>
  <c r="C251" i="22"/>
  <c r="R250" i="22"/>
  <c r="C250" i="22"/>
  <c r="R43" i="22"/>
  <c r="C43" i="22"/>
  <c r="R303" i="22"/>
  <c r="C303" i="22"/>
  <c r="R656" i="22"/>
  <c r="C656" i="22"/>
  <c r="R617" i="22"/>
  <c r="C617" i="22"/>
  <c r="R494" i="22"/>
  <c r="C494" i="22"/>
  <c r="R616" i="22"/>
  <c r="C616" i="22"/>
  <c r="R615" i="22"/>
  <c r="C615" i="22"/>
  <c r="R42" i="22"/>
  <c r="C42" i="22"/>
  <c r="R41" i="22"/>
  <c r="C41" i="22"/>
  <c r="R726" i="22"/>
  <c r="C726" i="22"/>
  <c r="R40" i="22"/>
  <c r="C40" i="22"/>
  <c r="R210" i="22"/>
  <c r="C210" i="22"/>
  <c r="R209" i="22"/>
  <c r="C209" i="22"/>
  <c r="R356" i="22"/>
  <c r="C356" i="22"/>
  <c r="R614" i="22"/>
  <c r="C614" i="22"/>
  <c r="R725" i="22"/>
  <c r="C725" i="22"/>
  <c r="R249" i="22"/>
  <c r="C249" i="22"/>
  <c r="R724" i="22"/>
  <c r="C724" i="22"/>
  <c r="R627" i="22"/>
  <c r="C627" i="22"/>
  <c r="R655" i="22"/>
  <c r="C655" i="22"/>
  <c r="R493" i="22"/>
  <c r="C493" i="22"/>
  <c r="R723" i="22"/>
  <c r="C723" i="22"/>
  <c r="R613" i="22"/>
  <c r="C613" i="22"/>
  <c r="R492" i="22"/>
  <c r="C492" i="22"/>
  <c r="R722" i="22"/>
  <c r="C722" i="22"/>
  <c r="R721" i="22"/>
  <c r="C721" i="22"/>
  <c r="R355" i="22"/>
  <c r="C355" i="22"/>
  <c r="R128" i="22"/>
  <c r="C128" i="22"/>
  <c r="R127" i="22"/>
  <c r="C127" i="22"/>
  <c r="R126" i="22"/>
  <c r="C126" i="22"/>
  <c r="R125" i="22"/>
  <c r="C125" i="22"/>
  <c r="R124" i="22"/>
  <c r="C124" i="22"/>
  <c r="R123" i="22"/>
  <c r="C123" i="22"/>
  <c r="R39" i="22"/>
  <c r="C39" i="22"/>
  <c r="R122" i="22"/>
  <c r="C122" i="22"/>
  <c r="R121" i="22"/>
  <c r="C121" i="22"/>
  <c r="R248" i="22"/>
  <c r="C248" i="22"/>
  <c r="R720" i="22"/>
  <c r="C720" i="22"/>
  <c r="R719" i="22"/>
  <c r="C719" i="22"/>
  <c r="R718" i="22"/>
  <c r="C718" i="22"/>
  <c r="R717" i="22"/>
  <c r="C717" i="22"/>
  <c r="R491" i="22"/>
  <c r="C491" i="22"/>
  <c r="R1075" i="22"/>
  <c r="C1075" i="22"/>
  <c r="R1074" i="22"/>
  <c r="C1074" i="22"/>
  <c r="R1073" i="22"/>
  <c r="C1073" i="22"/>
  <c r="R612" i="22"/>
  <c r="C612" i="22"/>
  <c r="R354" i="22"/>
  <c r="C354" i="22"/>
  <c r="R611" i="22"/>
  <c r="C611" i="22"/>
  <c r="R302" i="22"/>
  <c r="C302" i="22"/>
  <c r="R353" i="22"/>
  <c r="C353" i="22"/>
  <c r="R208" i="22"/>
  <c r="C208" i="22"/>
  <c r="R716" i="22"/>
  <c r="C716" i="22"/>
  <c r="R352" i="22"/>
  <c r="C352" i="22"/>
  <c r="R1035" i="22"/>
  <c r="C1035" i="22"/>
  <c r="R1034" i="22"/>
  <c r="C1034" i="22"/>
  <c r="R610" i="22"/>
  <c r="C610" i="22"/>
  <c r="R351" i="22"/>
  <c r="C351" i="22"/>
  <c r="R490" i="22"/>
  <c r="C490" i="22"/>
  <c r="R609" i="22"/>
  <c r="C609" i="22"/>
  <c r="R489" i="22"/>
  <c r="C489" i="22"/>
  <c r="R350" i="22"/>
  <c r="C350" i="22"/>
  <c r="R488" i="22"/>
  <c r="C488" i="22"/>
  <c r="R608" i="22"/>
  <c r="C608" i="22"/>
  <c r="R207" i="22"/>
  <c r="C207" i="22"/>
  <c r="R1033" i="22"/>
  <c r="C1033" i="22"/>
  <c r="R607" i="22"/>
  <c r="C607" i="22"/>
  <c r="R715" i="22"/>
  <c r="C715" i="22"/>
  <c r="R714" i="22"/>
  <c r="C714" i="22"/>
  <c r="R349" i="22"/>
  <c r="C349" i="22"/>
  <c r="R713" i="22"/>
  <c r="C713" i="22"/>
  <c r="R487" i="22"/>
  <c r="C487" i="22"/>
  <c r="R348" i="22"/>
  <c r="C348" i="22"/>
  <c r="R347" i="22"/>
  <c r="C347" i="22"/>
  <c r="R346" i="22"/>
  <c r="C346" i="22"/>
  <c r="R301" i="22"/>
  <c r="C301" i="22"/>
  <c r="R712" i="22"/>
  <c r="C712" i="22"/>
  <c r="R345" i="22"/>
  <c r="C345" i="22"/>
  <c r="R711" i="22"/>
  <c r="C711" i="22"/>
  <c r="R710" i="22"/>
  <c r="C710" i="22"/>
  <c r="R709" i="22"/>
  <c r="C709" i="22"/>
  <c r="R1032" i="22"/>
  <c r="C1032" i="22"/>
  <c r="R486" i="22"/>
  <c r="C486" i="22"/>
  <c r="R485" i="22"/>
  <c r="C485" i="22"/>
  <c r="R484" i="22"/>
  <c r="C484" i="22"/>
  <c r="R483" i="22"/>
  <c r="C483" i="22"/>
  <c r="R482" i="22"/>
  <c r="C482" i="22"/>
  <c r="R481" i="22"/>
  <c r="C481" i="22"/>
  <c r="R1031" i="22"/>
  <c r="C1031" i="22"/>
  <c r="R708" i="22"/>
  <c r="C708" i="22"/>
  <c r="R247" i="22"/>
  <c r="C247" i="22"/>
  <c r="R34" i="22"/>
  <c r="C34" i="22"/>
  <c r="R246" i="22"/>
  <c r="C246" i="22"/>
  <c r="R1030" i="22"/>
  <c r="C1030" i="22"/>
  <c r="R120" i="22"/>
  <c r="C120" i="22"/>
  <c r="R119" i="22"/>
  <c r="C119" i="22"/>
  <c r="R206" i="22"/>
  <c r="C206" i="22"/>
  <c r="R606" i="22"/>
  <c r="C606" i="22"/>
  <c r="R605" i="22"/>
  <c r="C605" i="22"/>
  <c r="R604" i="22"/>
  <c r="C604" i="22"/>
  <c r="R480" i="22"/>
  <c r="C480" i="22"/>
  <c r="R603" i="22"/>
  <c r="C603" i="22"/>
  <c r="R245" i="22"/>
  <c r="C245" i="22"/>
  <c r="R244" i="22"/>
  <c r="C244" i="22"/>
  <c r="R707" i="22"/>
  <c r="C707" i="22"/>
  <c r="R242" i="22"/>
  <c r="C242" i="22"/>
  <c r="R118" i="22"/>
  <c r="C118" i="22"/>
  <c r="R706" i="22"/>
  <c r="C706" i="22"/>
  <c r="R479" i="22"/>
  <c r="C479" i="22"/>
  <c r="R705" i="22"/>
  <c r="C705" i="22"/>
  <c r="R704" i="22"/>
  <c r="C704" i="22"/>
  <c r="R602" i="22"/>
  <c r="C602" i="22"/>
  <c r="R703" i="22"/>
  <c r="C703" i="22"/>
  <c r="R702" i="22"/>
  <c r="C702" i="22"/>
  <c r="R601" i="22"/>
  <c r="C601" i="22"/>
  <c r="R701" i="22"/>
  <c r="C701" i="22"/>
  <c r="R241" i="22"/>
  <c r="C241" i="22"/>
  <c r="R700" i="22"/>
  <c r="C700" i="22"/>
  <c r="R699" i="22"/>
  <c r="C699" i="22"/>
  <c r="R478" i="22"/>
  <c r="C478" i="22"/>
  <c r="R1029" i="22"/>
  <c r="C1029" i="22"/>
  <c r="R698" i="22"/>
  <c r="C698" i="22"/>
  <c r="R697" i="22"/>
  <c r="C697" i="22"/>
  <c r="R1028" i="22"/>
  <c r="C1028" i="22"/>
  <c r="R1027" i="22"/>
  <c r="C1027" i="22"/>
  <c r="R1026" i="22"/>
  <c r="C1026" i="22"/>
  <c r="R33" i="22"/>
  <c r="C33" i="22"/>
  <c r="R205" i="22"/>
  <c r="C205" i="22"/>
  <c r="R32" i="22"/>
  <c r="C32" i="22"/>
  <c r="R696" i="22"/>
  <c r="C696" i="22"/>
  <c r="R695" i="22"/>
  <c r="C695" i="22"/>
  <c r="R694" i="22"/>
  <c r="C694" i="22"/>
  <c r="R693" i="22"/>
  <c r="C693" i="22"/>
  <c r="R692" i="22"/>
  <c r="C692" i="22"/>
  <c r="R691" i="22"/>
  <c r="C691" i="22"/>
  <c r="R690" i="22"/>
  <c r="C690" i="22"/>
  <c r="R689" i="22"/>
  <c r="C689" i="22"/>
  <c r="R688" i="22"/>
  <c r="C688" i="22"/>
  <c r="R687" i="22"/>
  <c r="C687" i="22"/>
  <c r="R686" i="22"/>
  <c r="C686" i="22"/>
  <c r="R685" i="22"/>
  <c r="C685" i="22"/>
  <c r="R684" i="22"/>
  <c r="C684" i="22"/>
  <c r="R683" i="22"/>
  <c r="C683" i="22"/>
  <c r="R682" i="22"/>
  <c r="C682" i="22"/>
  <c r="R681" i="22"/>
  <c r="C681" i="22"/>
  <c r="R680" i="22"/>
  <c r="C680" i="22"/>
  <c r="R1025" i="22"/>
  <c r="C1025" i="22"/>
  <c r="R679" i="22"/>
  <c r="C679" i="22"/>
  <c r="R678" i="22"/>
  <c r="C678" i="22"/>
  <c r="R677" i="22"/>
  <c r="C677" i="22"/>
  <c r="R1024" i="22"/>
  <c r="C1024" i="22"/>
  <c r="R1023" i="22"/>
  <c r="C1023" i="22"/>
  <c r="R204" i="22"/>
  <c r="C204" i="22"/>
  <c r="R1022" i="22"/>
  <c r="C1022" i="22"/>
  <c r="R203" i="22"/>
  <c r="C203" i="22"/>
  <c r="R202" i="22"/>
  <c r="C202" i="22"/>
  <c r="R477" i="22"/>
  <c r="C477" i="22"/>
  <c r="R476" i="22"/>
  <c r="C476" i="22"/>
  <c r="R475" i="22"/>
  <c r="C475" i="22"/>
  <c r="R1021" i="22"/>
  <c r="C1021" i="22"/>
  <c r="R525" i="22"/>
  <c r="C525" i="22"/>
  <c r="R676" i="22"/>
  <c r="C676" i="22"/>
  <c r="R1076" i="22"/>
  <c r="C1076" i="22"/>
  <c r="R654" i="22"/>
  <c r="C654" i="22"/>
  <c r="R474" i="22"/>
  <c r="C474" i="22"/>
  <c r="R473" i="22"/>
  <c r="C473" i="22"/>
  <c r="R1098" i="22"/>
  <c r="C1098" i="22"/>
  <c r="R600" i="22"/>
  <c r="C600" i="22"/>
  <c r="R1020" i="22"/>
  <c r="C1020" i="22"/>
  <c r="R300" i="22"/>
  <c r="C300" i="22"/>
  <c r="R653" i="22"/>
  <c r="C653" i="22"/>
  <c r="R599" i="22"/>
  <c r="C599" i="22"/>
  <c r="R675" i="22"/>
  <c r="C675" i="22"/>
  <c r="R674" i="22"/>
  <c r="C674" i="22"/>
  <c r="R472" i="22"/>
  <c r="C472" i="22"/>
  <c r="R29" i="22"/>
  <c r="C29" i="22"/>
  <c r="R113" i="22"/>
  <c r="C113" i="22"/>
  <c r="R201" i="22"/>
  <c r="C201" i="22"/>
  <c r="R112" i="22"/>
  <c r="C112" i="22"/>
  <c r="R344" i="22"/>
  <c r="C344" i="22"/>
  <c r="R200" i="22"/>
  <c r="C200" i="22"/>
  <c r="R199" i="22"/>
  <c r="C199" i="22"/>
  <c r="R198" i="22"/>
  <c r="C198" i="22"/>
  <c r="R1019" i="22"/>
  <c r="C1019" i="22"/>
  <c r="R1018" i="22"/>
  <c r="C1018" i="22"/>
  <c r="R524" i="22"/>
  <c r="C524" i="22"/>
  <c r="R343" i="22"/>
  <c r="C343" i="22"/>
  <c r="R299" i="22"/>
  <c r="C299" i="22"/>
  <c r="R298" i="22"/>
  <c r="C298" i="22"/>
  <c r="R111" i="22"/>
  <c r="C111" i="22"/>
  <c r="R297" i="22"/>
  <c r="C297" i="22"/>
  <c r="R296" i="22"/>
  <c r="C296" i="22"/>
  <c r="R917" i="22"/>
  <c r="C917" i="22"/>
  <c r="R1040" i="22"/>
  <c r="C1040" i="22"/>
  <c r="R295" i="22"/>
  <c r="C295" i="22"/>
  <c r="R376" i="22"/>
  <c r="C376" i="22"/>
  <c r="R916" i="22"/>
  <c r="C916" i="22"/>
  <c r="R468" i="22"/>
  <c r="C468" i="22"/>
  <c r="R915" i="22"/>
  <c r="C915" i="22"/>
  <c r="R467" i="22"/>
  <c r="C467" i="22"/>
  <c r="R466" i="22"/>
  <c r="C466" i="22"/>
  <c r="R914" i="22"/>
  <c r="C914" i="22"/>
  <c r="R465" i="22"/>
  <c r="C465" i="22"/>
  <c r="R913" i="22"/>
  <c r="C913" i="22"/>
  <c r="R464" i="22"/>
  <c r="C464" i="22"/>
  <c r="R463" i="22"/>
  <c r="C463" i="22"/>
  <c r="R67" i="22"/>
  <c r="C67" i="22"/>
  <c r="R912" i="22"/>
  <c r="C912" i="22"/>
  <c r="R462" i="22"/>
  <c r="C462" i="22"/>
  <c r="R375" i="22"/>
  <c r="C375" i="22"/>
  <c r="R461" i="22"/>
  <c r="C461" i="22"/>
  <c r="R672" i="22"/>
  <c r="C672" i="22"/>
  <c r="R460" i="22"/>
  <c r="C460" i="22"/>
  <c r="R911" i="22"/>
  <c r="C911" i="22"/>
  <c r="R523" i="22"/>
  <c r="C523" i="22"/>
  <c r="R1017" i="22"/>
  <c r="C1017" i="22"/>
  <c r="R374" i="22"/>
  <c r="C374" i="22"/>
  <c r="R373" i="22"/>
  <c r="C373" i="22"/>
  <c r="R197" i="22"/>
  <c r="C197" i="22"/>
  <c r="R1016" i="22"/>
  <c r="C1016" i="22"/>
  <c r="R1097" i="22"/>
  <c r="C1097" i="22"/>
  <c r="R910" i="22"/>
  <c r="C910" i="22"/>
  <c r="R372" i="22"/>
  <c r="C372" i="22"/>
  <c r="R1015" i="22"/>
  <c r="C1015" i="22"/>
  <c r="R909" i="22"/>
  <c r="C909" i="22"/>
  <c r="R38" i="22"/>
  <c r="C38" i="22"/>
  <c r="R1014" i="22"/>
  <c r="C1014" i="22"/>
  <c r="R459" i="22"/>
  <c r="C459" i="22"/>
  <c r="R597" i="22"/>
  <c r="C597" i="22"/>
  <c r="R1013" i="22"/>
  <c r="C1013" i="22"/>
  <c r="R342" i="22"/>
  <c r="C342" i="22"/>
  <c r="R596" i="22"/>
  <c r="C596" i="22"/>
  <c r="R595" i="22"/>
  <c r="C595" i="22"/>
  <c r="R196" i="22"/>
  <c r="C196" i="22"/>
  <c r="R195" i="22"/>
  <c r="C195" i="22"/>
  <c r="R194" i="22"/>
  <c r="C194" i="22"/>
  <c r="R908" i="22"/>
  <c r="C908" i="22"/>
  <c r="R594" i="22"/>
  <c r="C594" i="22"/>
  <c r="R371" i="22"/>
  <c r="C371" i="22"/>
  <c r="R1012" i="22"/>
  <c r="C1012" i="22"/>
  <c r="R341" i="22"/>
  <c r="C341" i="22"/>
  <c r="R1011" i="22"/>
  <c r="C1011" i="22"/>
  <c r="R1010" i="22"/>
  <c r="C1010" i="22"/>
  <c r="R1009" i="22"/>
  <c r="C1009" i="22"/>
  <c r="R1008" i="22"/>
  <c r="C1008" i="22"/>
  <c r="R1007" i="22"/>
  <c r="C1007" i="22"/>
  <c r="R1006" i="22"/>
  <c r="C1006" i="22"/>
  <c r="R193" i="22"/>
  <c r="C193" i="22"/>
  <c r="R1096" i="22"/>
  <c r="C1096" i="22"/>
  <c r="R1005" i="22"/>
  <c r="C1005" i="22"/>
  <c r="R1072" i="22"/>
  <c r="C1072" i="22"/>
  <c r="R192" i="22"/>
  <c r="C192" i="22"/>
  <c r="R671" i="22"/>
  <c r="C671" i="22"/>
  <c r="R593" i="22"/>
  <c r="C593" i="22"/>
  <c r="R340" i="22"/>
  <c r="C340" i="22"/>
  <c r="R592" i="22"/>
  <c r="C592" i="22"/>
  <c r="R110" i="22"/>
  <c r="C110" i="22"/>
  <c r="R907" i="22"/>
  <c r="C907" i="22"/>
  <c r="R109" i="22"/>
  <c r="C109" i="22"/>
  <c r="R108" i="22"/>
  <c r="C108" i="22"/>
  <c r="R191" i="22"/>
  <c r="C191" i="22"/>
  <c r="R1004" i="22"/>
  <c r="C1004" i="22"/>
  <c r="R1003" i="22"/>
  <c r="C1003" i="22"/>
  <c r="R190" i="22"/>
  <c r="C190" i="22"/>
  <c r="R189" i="22"/>
  <c r="C189" i="22"/>
  <c r="R107" i="22"/>
  <c r="C107" i="22"/>
  <c r="R106" i="22"/>
  <c r="C106" i="22"/>
  <c r="R66" i="22"/>
  <c r="C66" i="22"/>
  <c r="R188" i="22"/>
  <c r="C188" i="22"/>
  <c r="R65" i="22"/>
  <c r="C65" i="22"/>
  <c r="R64" i="22"/>
  <c r="C64" i="22"/>
  <c r="R458" i="22"/>
  <c r="C458" i="22"/>
  <c r="R63" i="22"/>
  <c r="C63" i="22"/>
  <c r="R37" i="22"/>
  <c r="C37" i="22"/>
  <c r="R1039" i="22"/>
  <c r="C1039" i="22"/>
  <c r="R105" i="22"/>
  <c r="C105" i="22"/>
  <c r="R457" i="22"/>
  <c r="C457" i="22"/>
  <c r="R456" i="22"/>
  <c r="C456" i="22"/>
  <c r="R455" i="22"/>
  <c r="C455" i="22"/>
  <c r="R454" i="22"/>
  <c r="C454" i="22"/>
  <c r="R453" i="22"/>
  <c r="C453" i="22"/>
  <c r="R452" i="22"/>
  <c r="C452" i="22"/>
  <c r="R651" i="22"/>
  <c r="C651" i="22"/>
  <c r="R187" i="22"/>
  <c r="C187" i="22"/>
  <c r="R451" i="22"/>
  <c r="C451" i="22"/>
  <c r="R240" i="22"/>
  <c r="C240" i="22"/>
  <c r="R339" i="22"/>
  <c r="C339" i="22"/>
  <c r="R338" i="22"/>
  <c r="C338" i="22"/>
  <c r="R186" i="22"/>
  <c r="C186" i="22"/>
  <c r="R239" i="22"/>
  <c r="C239" i="22"/>
  <c r="R185" i="22"/>
  <c r="C185" i="22"/>
  <c r="R1071" i="22"/>
  <c r="C1071" i="22"/>
  <c r="R1070" i="22"/>
  <c r="C1070" i="22"/>
  <c r="R1069" i="22"/>
  <c r="C1069" i="22"/>
  <c r="R1068" i="22"/>
  <c r="C1068" i="22"/>
  <c r="R906" i="22"/>
  <c r="C906" i="22"/>
  <c r="R650" i="22"/>
  <c r="C650" i="22"/>
  <c r="R649" i="22"/>
  <c r="C649" i="22"/>
  <c r="R648" i="22"/>
  <c r="C648" i="22"/>
  <c r="R647" i="22"/>
  <c r="C647" i="22"/>
  <c r="R1002" i="22"/>
  <c r="C1002" i="22"/>
  <c r="R591" i="22"/>
  <c r="C591" i="22"/>
  <c r="R184" i="22"/>
  <c r="C184" i="22"/>
  <c r="R590" i="22"/>
  <c r="C590" i="22"/>
  <c r="R589" i="22"/>
  <c r="C589" i="22"/>
  <c r="R1001" i="22"/>
  <c r="C1001" i="22"/>
  <c r="R1000" i="22"/>
  <c r="C1000" i="22"/>
  <c r="R370" i="22"/>
  <c r="C370" i="22"/>
  <c r="R588" i="22"/>
  <c r="C588" i="22"/>
  <c r="R587" i="22"/>
  <c r="C587" i="22"/>
  <c r="R104" i="22"/>
  <c r="C104" i="22"/>
  <c r="R905" i="22"/>
  <c r="C905" i="22"/>
  <c r="R294" i="22"/>
  <c r="C294" i="22"/>
  <c r="R293" i="22"/>
  <c r="C293" i="22"/>
  <c r="R369" i="22"/>
  <c r="C369" i="22"/>
  <c r="R36" i="22"/>
  <c r="C36" i="22"/>
  <c r="R626" i="22"/>
  <c r="C626" i="22"/>
  <c r="R35" i="22"/>
  <c r="C35" i="22"/>
  <c r="R237" i="22"/>
  <c r="C237" i="22"/>
  <c r="R1067" i="22"/>
  <c r="C1067" i="22"/>
  <c r="R450" i="22"/>
  <c r="C450" i="22"/>
  <c r="R904" i="22"/>
  <c r="C904" i="22"/>
  <c r="R337" i="22"/>
  <c r="C337" i="22"/>
  <c r="R903" i="22"/>
  <c r="C903" i="22"/>
  <c r="R292" i="22"/>
  <c r="C292" i="22"/>
  <c r="R902" i="22"/>
  <c r="C902" i="22"/>
  <c r="R901" i="22"/>
  <c r="C901" i="22"/>
  <c r="R449" i="22"/>
  <c r="C449" i="22"/>
  <c r="R900" i="22"/>
  <c r="C900" i="22"/>
  <c r="R899" i="22"/>
  <c r="C899" i="22"/>
  <c r="R898" i="22"/>
  <c r="C898" i="22"/>
  <c r="R897" i="22"/>
  <c r="C897" i="22"/>
  <c r="R896" i="22"/>
  <c r="C896" i="22"/>
  <c r="R586" i="22"/>
  <c r="C586" i="22"/>
  <c r="R895" i="22"/>
  <c r="C895" i="22"/>
  <c r="R183" i="22"/>
  <c r="C183" i="22"/>
  <c r="R894" i="22"/>
  <c r="C894" i="22"/>
  <c r="R1066" i="22"/>
  <c r="C1066" i="22"/>
  <c r="R102" i="22"/>
  <c r="C102" i="22"/>
  <c r="R101" i="22"/>
  <c r="C101" i="22"/>
  <c r="R893" i="22"/>
  <c r="C893" i="22"/>
  <c r="R892" i="22"/>
  <c r="C892" i="22"/>
  <c r="R891" i="22"/>
  <c r="C891" i="22"/>
  <c r="R890" i="22"/>
  <c r="C890" i="22"/>
  <c r="R291" i="22"/>
  <c r="C291" i="22"/>
  <c r="R889" i="22"/>
  <c r="C889" i="22"/>
  <c r="R888" i="22"/>
  <c r="C888" i="22"/>
  <c r="R887" i="22"/>
  <c r="C887" i="22"/>
  <c r="R886" i="22"/>
  <c r="C886" i="22"/>
  <c r="R885" i="22"/>
  <c r="C885" i="22"/>
  <c r="R884" i="22"/>
  <c r="C884" i="22"/>
  <c r="R883" i="22"/>
  <c r="C883" i="22"/>
  <c r="R882" i="22"/>
  <c r="C882" i="22"/>
  <c r="R881" i="22"/>
  <c r="C881" i="22"/>
  <c r="R880" i="22"/>
  <c r="C880" i="22"/>
  <c r="R879" i="22"/>
  <c r="C879" i="22"/>
  <c r="R1065" i="22"/>
  <c r="C1065" i="22"/>
  <c r="R585" i="22"/>
  <c r="C585" i="22"/>
  <c r="R878" i="22"/>
  <c r="C878" i="22"/>
  <c r="R877" i="22"/>
  <c r="C877" i="22"/>
  <c r="R584" i="22"/>
  <c r="C584" i="22"/>
  <c r="R876" i="22"/>
  <c r="C876" i="22"/>
  <c r="R875" i="22"/>
  <c r="C875" i="22"/>
  <c r="R583" i="22"/>
  <c r="C583" i="22"/>
  <c r="R182" i="22"/>
  <c r="C182" i="22"/>
  <c r="R181" i="22"/>
  <c r="C181" i="22"/>
  <c r="R448" i="22"/>
  <c r="C448" i="22"/>
  <c r="R999" i="22"/>
  <c r="C999" i="22"/>
  <c r="R998" i="22"/>
  <c r="C998" i="22"/>
  <c r="R997" i="22"/>
  <c r="C997" i="22"/>
  <c r="R582" i="22"/>
  <c r="C582" i="22"/>
  <c r="R996" i="22"/>
  <c r="C996" i="22"/>
  <c r="R581" i="22"/>
  <c r="C581" i="22"/>
  <c r="R99" i="22"/>
  <c r="C99" i="22"/>
  <c r="R874" i="22"/>
  <c r="C874" i="22"/>
  <c r="R873" i="22"/>
  <c r="C873" i="22"/>
  <c r="R30" i="22"/>
  <c r="C30" i="22"/>
  <c r="R28" i="22"/>
  <c r="C28" i="22"/>
  <c r="R673" i="22"/>
  <c r="C673" i="22"/>
  <c r="R27" i="22"/>
  <c r="C27" i="22"/>
  <c r="R26" i="22"/>
  <c r="C26" i="22"/>
  <c r="R98" i="22"/>
  <c r="C98" i="22"/>
  <c r="R471" i="22"/>
  <c r="C471" i="22"/>
  <c r="R470" i="22"/>
  <c r="C470" i="22"/>
  <c r="R469" i="22"/>
  <c r="C469" i="22"/>
  <c r="R236" i="22"/>
  <c r="C236" i="22"/>
  <c r="R336" i="22"/>
  <c r="C336" i="22"/>
  <c r="R96" i="22"/>
  <c r="C96" i="22"/>
  <c r="R447" i="22"/>
  <c r="C447" i="22"/>
  <c r="R995" i="22"/>
  <c r="C995" i="22"/>
  <c r="R290" i="22"/>
  <c r="C290" i="22"/>
  <c r="R631" i="22"/>
  <c r="C631" i="22"/>
  <c r="R1064" i="22"/>
  <c r="C1064" i="22"/>
  <c r="R335" i="22"/>
  <c r="C335" i="22"/>
  <c r="R522" i="22"/>
  <c r="C522" i="22"/>
  <c r="R521" i="22"/>
  <c r="C521" i="22"/>
  <c r="R520" i="22"/>
  <c r="C520" i="22"/>
  <c r="R446" i="22"/>
  <c r="C446" i="22"/>
  <c r="R872" i="22"/>
  <c r="C872" i="22"/>
  <c r="R445" i="22"/>
  <c r="C445" i="22"/>
  <c r="R1095" i="22"/>
  <c r="C1095" i="22"/>
  <c r="R871" i="22"/>
  <c r="C871" i="22"/>
  <c r="R444" i="22"/>
  <c r="C444" i="22"/>
  <c r="R1094" i="22"/>
  <c r="C1094" i="22"/>
  <c r="R95" i="22"/>
  <c r="C95" i="22"/>
  <c r="R443" i="22"/>
  <c r="C443" i="22"/>
  <c r="R870" i="22"/>
  <c r="C870" i="22"/>
  <c r="R1093" i="22"/>
  <c r="C1093" i="22"/>
  <c r="R368" i="22"/>
  <c r="C368" i="22"/>
  <c r="R180" i="22"/>
  <c r="C180" i="22"/>
  <c r="R367" i="22"/>
  <c r="C367" i="22"/>
  <c r="R366" i="22"/>
  <c r="C366" i="22"/>
  <c r="R869" i="22"/>
  <c r="C869" i="22"/>
  <c r="R442" i="22"/>
  <c r="C442" i="22"/>
  <c r="R994" i="22"/>
  <c r="C994" i="22"/>
  <c r="R441" i="22"/>
  <c r="C441" i="22"/>
  <c r="R1092" i="22"/>
  <c r="C1092" i="22"/>
  <c r="R868" i="22"/>
  <c r="C868" i="22"/>
  <c r="R1091" i="22"/>
  <c r="C1091" i="22"/>
  <c r="R334" i="22"/>
  <c r="C334" i="22"/>
  <c r="R179" i="22"/>
  <c r="C179" i="22"/>
  <c r="R646" i="22"/>
  <c r="C646" i="22"/>
  <c r="R519" i="22"/>
  <c r="C519" i="22"/>
  <c r="R518" i="22"/>
  <c r="C518" i="22"/>
  <c r="R580" i="22"/>
  <c r="C580" i="22"/>
  <c r="R440" i="22"/>
  <c r="C440" i="22"/>
  <c r="R993" i="22"/>
  <c r="C993" i="22"/>
  <c r="R178" i="22"/>
  <c r="C178" i="22"/>
  <c r="R645" i="22"/>
  <c r="C645" i="22"/>
  <c r="R439" i="22"/>
  <c r="C439" i="22"/>
  <c r="R992" i="22"/>
  <c r="C992" i="22"/>
  <c r="R644" i="22"/>
  <c r="C644" i="22"/>
  <c r="R235" i="22"/>
  <c r="C235" i="22"/>
  <c r="R991" i="22"/>
  <c r="C991" i="22"/>
  <c r="R62" i="22"/>
  <c r="C62" i="22"/>
  <c r="R990" i="22"/>
  <c r="C990" i="22"/>
  <c r="R25" i="22"/>
  <c r="C25" i="22"/>
  <c r="R333" i="22"/>
  <c r="C333" i="22"/>
  <c r="R177" i="22"/>
  <c r="C177" i="22"/>
  <c r="R670" i="22"/>
  <c r="C670" i="22"/>
  <c r="R867" i="22"/>
  <c r="C867" i="22"/>
  <c r="R24" i="22"/>
  <c r="C24" i="22"/>
  <c r="R866" i="22"/>
  <c r="C866" i="22"/>
  <c r="R23" i="22"/>
  <c r="C23" i="22"/>
  <c r="R865" i="22"/>
  <c r="C865" i="22"/>
  <c r="R579" i="22"/>
  <c r="C579" i="22"/>
  <c r="R578" i="22"/>
  <c r="C578" i="22"/>
  <c r="R577" i="22"/>
  <c r="C577" i="22"/>
  <c r="R332" i="22"/>
  <c r="C332" i="22"/>
  <c r="R365" i="22"/>
  <c r="C365" i="22"/>
  <c r="R364" i="22"/>
  <c r="C364" i="22"/>
  <c r="R989" i="22"/>
  <c r="C989" i="22"/>
  <c r="R234" i="22"/>
  <c r="C234" i="22"/>
  <c r="R331" i="22"/>
  <c r="C331" i="22"/>
  <c r="R176" i="22"/>
  <c r="C176" i="22"/>
  <c r="R175" i="22"/>
  <c r="C175" i="22"/>
  <c r="R174" i="22"/>
  <c r="C174" i="22"/>
  <c r="R330" i="22"/>
  <c r="C330" i="22"/>
  <c r="R173" i="22"/>
  <c r="C173" i="22"/>
  <c r="R172" i="22"/>
  <c r="C172" i="22"/>
  <c r="R438" i="22"/>
  <c r="C438" i="22"/>
  <c r="R171" i="22"/>
  <c r="C171" i="22"/>
  <c r="R170" i="22"/>
  <c r="C170" i="22"/>
  <c r="R437" i="22"/>
  <c r="C437" i="22"/>
  <c r="R436" i="22"/>
  <c r="C436" i="22"/>
  <c r="R435" i="22"/>
  <c r="C435" i="22"/>
  <c r="R434" i="22"/>
  <c r="C434" i="22"/>
  <c r="R433" i="22"/>
  <c r="C433" i="22"/>
  <c r="R432" i="22"/>
  <c r="C432" i="22"/>
  <c r="R576" i="22"/>
  <c r="C576" i="22"/>
  <c r="R575" i="22"/>
  <c r="C575" i="22"/>
  <c r="R864" i="22"/>
  <c r="C864" i="22"/>
  <c r="R94" i="22"/>
  <c r="C94" i="22"/>
  <c r="R574" i="22"/>
  <c r="C574" i="22"/>
  <c r="R573" i="22"/>
  <c r="C573" i="22"/>
  <c r="R572" i="22"/>
  <c r="C572" i="22"/>
  <c r="R93" i="22"/>
  <c r="C93" i="22"/>
  <c r="R90" i="22"/>
  <c r="C90" i="22"/>
  <c r="R89" i="22"/>
  <c r="C89" i="22"/>
  <c r="R431" i="22"/>
  <c r="C431" i="22"/>
  <c r="R169" i="22"/>
  <c r="C169" i="22"/>
  <c r="R168" i="22"/>
  <c r="C168" i="22"/>
  <c r="R289" i="22"/>
  <c r="C289" i="22"/>
  <c r="R288" i="22"/>
  <c r="C288" i="22"/>
  <c r="R287" i="22"/>
  <c r="C287" i="22"/>
  <c r="R22" i="22"/>
  <c r="C22" i="22"/>
  <c r="R233" i="22"/>
  <c r="C233" i="22"/>
  <c r="R286" i="22"/>
  <c r="C286" i="22"/>
  <c r="R167" i="22"/>
  <c r="C167" i="22"/>
  <c r="R166" i="22"/>
  <c r="C166" i="22"/>
  <c r="R165" i="22"/>
  <c r="C165" i="22"/>
  <c r="R164" i="22"/>
  <c r="C164" i="22"/>
  <c r="R863" i="22"/>
  <c r="C863" i="22"/>
  <c r="R163" i="22"/>
  <c r="C163" i="22"/>
  <c r="R162" i="22"/>
  <c r="C162" i="22"/>
  <c r="R625" i="22"/>
  <c r="C625" i="22"/>
  <c r="R285" i="22"/>
  <c r="C285" i="22"/>
  <c r="R88" i="22"/>
  <c r="C88" i="22"/>
  <c r="R21" i="22"/>
  <c r="C21" i="22"/>
  <c r="R862" i="22"/>
  <c r="C862" i="22"/>
  <c r="R861" i="22"/>
  <c r="C861" i="22"/>
  <c r="R860" i="22"/>
  <c r="C860" i="22"/>
  <c r="R859" i="22"/>
  <c r="C859" i="22"/>
  <c r="R669" i="22"/>
  <c r="C669" i="22"/>
  <c r="R161" i="22"/>
  <c r="C161" i="22"/>
  <c r="R329" i="22"/>
  <c r="C329" i="22"/>
  <c r="R1063" i="22"/>
  <c r="C1063" i="22"/>
  <c r="R988" i="22"/>
  <c r="C988" i="22"/>
  <c r="R1062" i="22"/>
  <c r="C1062" i="22"/>
  <c r="R1061" i="22"/>
  <c r="C1061" i="22"/>
  <c r="R1060" i="22"/>
  <c r="C1060" i="22"/>
  <c r="R987" i="22"/>
  <c r="C987" i="22"/>
  <c r="R986" i="22"/>
  <c r="C986" i="22"/>
  <c r="R1059" i="22"/>
  <c r="C1059" i="22"/>
  <c r="R985" i="22"/>
  <c r="C985" i="22"/>
  <c r="R430" i="22"/>
  <c r="C430" i="22"/>
  <c r="R984" i="22"/>
  <c r="C984" i="22"/>
  <c r="R983" i="22"/>
  <c r="C983" i="22"/>
  <c r="R982" i="22"/>
  <c r="C982" i="22"/>
  <c r="R981" i="22"/>
  <c r="C981" i="22"/>
  <c r="R980" i="22"/>
  <c r="C980" i="22"/>
  <c r="R20" i="22"/>
  <c r="C20" i="22"/>
  <c r="R979" i="22"/>
  <c r="C979" i="22"/>
  <c r="R284" i="22"/>
  <c r="C284" i="22"/>
  <c r="R429" i="22"/>
  <c r="C429" i="22"/>
  <c r="R283" i="22"/>
  <c r="C283" i="22"/>
  <c r="R282" i="22"/>
  <c r="C282" i="22"/>
  <c r="R1058" i="22"/>
  <c r="C1058" i="22"/>
  <c r="R1090" i="22"/>
  <c r="C1090" i="22"/>
  <c r="R230" i="22"/>
  <c r="C230" i="22"/>
  <c r="R1103" i="22"/>
  <c r="C1103" i="22"/>
  <c r="R428" i="22"/>
  <c r="C428" i="22"/>
  <c r="R978" i="22"/>
  <c r="C978" i="22"/>
  <c r="R977" i="22"/>
  <c r="C977" i="22"/>
  <c r="R87" i="22"/>
  <c r="C87" i="22"/>
  <c r="R86" i="22"/>
  <c r="C86" i="22"/>
  <c r="R1089" i="22"/>
  <c r="C1089" i="22"/>
  <c r="R1088" i="22"/>
  <c r="C1088" i="22"/>
  <c r="R1087" i="22"/>
  <c r="C1087" i="22"/>
  <c r="R427" i="22"/>
  <c r="C427" i="22"/>
  <c r="R426" i="22"/>
  <c r="C426" i="22"/>
  <c r="R571" i="22"/>
  <c r="C571" i="22"/>
  <c r="R328" i="22"/>
  <c r="C328" i="22"/>
  <c r="R327" i="22"/>
  <c r="C327" i="22"/>
  <c r="R1057" i="22"/>
  <c r="C1057" i="22"/>
  <c r="R425" i="22"/>
  <c r="C425" i="22"/>
  <c r="R858" i="22"/>
  <c r="C858" i="22"/>
  <c r="R281" i="22"/>
  <c r="C281" i="22"/>
  <c r="R424" i="22"/>
  <c r="C424" i="22"/>
  <c r="R857" i="22"/>
  <c r="C857" i="22"/>
  <c r="R280" i="22"/>
  <c r="C280" i="22"/>
  <c r="R570" i="22"/>
  <c r="C570" i="22"/>
  <c r="R856" i="22"/>
  <c r="C856" i="22"/>
  <c r="R855" i="22"/>
  <c r="C855" i="22"/>
  <c r="R854" i="22"/>
  <c r="C854" i="22"/>
  <c r="R853" i="22"/>
  <c r="C853" i="22"/>
  <c r="R852" i="22"/>
  <c r="C852" i="22"/>
  <c r="R851" i="22"/>
  <c r="C851" i="22"/>
  <c r="R850" i="22"/>
  <c r="C850" i="22"/>
  <c r="R569" i="22"/>
  <c r="C569" i="22"/>
  <c r="R423" i="22"/>
  <c r="C423" i="22"/>
  <c r="R422" i="22"/>
  <c r="C422" i="22"/>
  <c r="R630" i="22"/>
  <c r="C630" i="22"/>
  <c r="R849" i="22"/>
  <c r="C849" i="22"/>
  <c r="R848" i="22"/>
  <c r="C848" i="22"/>
  <c r="R847" i="22"/>
  <c r="C847" i="22"/>
  <c r="R846" i="22"/>
  <c r="C846" i="22"/>
  <c r="R845" i="22"/>
  <c r="C845" i="22"/>
  <c r="R844" i="22"/>
  <c r="C844" i="22"/>
  <c r="R843" i="22"/>
  <c r="C843" i="22"/>
  <c r="R842" i="22"/>
  <c r="C842" i="22"/>
  <c r="R841" i="22"/>
  <c r="C841" i="22"/>
  <c r="R840" i="22"/>
  <c r="C840" i="22"/>
  <c r="R839" i="22"/>
  <c r="C839" i="22"/>
  <c r="R568" i="22"/>
  <c r="C568" i="22"/>
  <c r="R838" i="22"/>
  <c r="C838" i="22"/>
  <c r="R837" i="22"/>
  <c r="C837" i="22"/>
  <c r="R421" i="22"/>
  <c r="C421" i="22"/>
  <c r="R420" i="22"/>
  <c r="C420" i="22"/>
  <c r="R836" i="22"/>
  <c r="C836" i="22"/>
  <c r="R567" i="22"/>
  <c r="C567" i="22"/>
  <c r="R976" i="22"/>
  <c r="C976" i="22"/>
  <c r="R835" i="22"/>
  <c r="C835" i="22"/>
  <c r="R834" i="22"/>
  <c r="C834" i="22"/>
  <c r="R833" i="22"/>
  <c r="C833" i="22"/>
  <c r="R832" i="22"/>
  <c r="C832" i="22"/>
  <c r="R160" i="22"/>
  <c r="C160" i="22"/>
  <c r="R831" i="22"/>
  <c r="C831" i="22"/>
  <c r="R830" i="22"/>
  <c r="C830" i="22"/>
  <c r="R829" i="22"/>
  <c r="C829" i="22"/>
  <c r="R828" i="22"/>
  <c r="C828" i="22"/>
  <c r="R827" i="22"/>
  <c r="C827" i="22"/>
  <c r="R826" i="22"/>
  <c r="C826" i="22"/>
  <c r="R825" i="22"/>
  <c r="C825" i="22"/>
  <c r="R824" i="22"/>
  <c r="C824" i="22"/>
  <c r="R823" i="22"/>
  <c r="C823" i="22"/>
  <c r="R326" i="22"/>
  <c r="C326" i="22"/>
  <c r="R822" i="22"/>
  <c r="C822" i="22"/>
  <c r="R975" i="22"/>
  <c r="R419" i="22"/>
  <c r="R325" i="22"/>
  <c r="R159" i="22"/>
  <c r="R155" i="22"/>
  <c r="R229" i="22"/>
  <c r="R154" i="22"/>
  <c r="R153" i="22"/>
  <c r="R152" i="22"/>
  <c r="R19" i="22"/>
  <c r="R227" i="22"/>
  <c r="R151" i="22"/>
  <c r="R324" i="22"/>
  <c r="R566" i="22"/>
  <c r="R418" i="22"/>
  <c r="R417" i="22"/>
  <c r="R565" i="22"/>
  <c r="R821" i="22"/>
  <c r="R820" i="22"/>
  <c r="R819" i="22"/>
  <c r="R818" i="22"/>
  <c r="R817" i="22"/>
  <c r="R279" i="22"/>
  <c r="R278" i="22"/>
  <c r="R277" i="22"/>
  <c r="R276" i="22"/>
  <c r="R275" i="22"/>
  <c r="R274" i="22"/>
  <c r="R272" i="22"/>
  <c r="R816" i="22"/>
  <c r="R815" i="22"/>
  <c r="R814" i="22"/>
  <c r="R1056" i="22"/>
  <c r="R1055" i="22"/>
  <c r="R416" i="22"/>
  <c r="R813" i="22"/>
  <c r="R150" i="22"/>
  <c r="R415" i="22"/>
  <c r="R414" i="22"/>
  <c r="R323" i="22"/>
  <c r="R413" i="22"/>
  <c r="R412" i="22"/>
  <c r="R812" i="22"/>
  <c r="R811" i="22"/>
  <c r="R810" i="22"/>
  <c r="R809" i="22"/>
  <c r="R808" i="22"/>
  <c r="R807" i="22"/>
  <c r="R806" i="22"/>
  <c r="R805" i="22"/>
  <c r="R804" i="22"/>
  <c r="R803" i="22"/>
  <c r="R802" i="22"/>
  <c r="R801" i="22"/>
  <c r="R800" i="22"/>
  <c r="R799" i="22"/>
  <c r="R798" i="22"/>
  <c r="R797" i="22"/>
  <c r="R271" i="22"/>
  <c r="R1086" i="22"/>
  <c r="R974" i="22"/>
  <c r="R61" i="22"/>
  <c r="R973" i="22"/>
  <c r="R60" i="22"/>
  <c r="R18" i="22"/>
  <c r="R517" i="22"/>
  <c r="R972" i="22"/>
  <c r="R1054" i="22"/>
  <c r="R17" i="22"/>
  <c r="R668" i="22"/>
  <c r="R667" i="22"/>
  <c r="R796" i="22"/>
  <c r="R16" i="22"/>
  <c r="R564" i="22"/>
  <c r="R563" i="22"/>
  <c r="R562" i="22"/>
  <c r="R561" i="22"/>
  <c r="R560" i="22"/>
  <c r="R268" i="22"/>
  <c r="R267" i="22"/>
  <c r="R266" i="22"/>
  <c r="R265" i="22"/>
  <c r="R226" i="22"/>
  <c r="R85" i="22"/>
  <c r="R84" i="22"/>
  <c r="R83" i="22"/>
  <c r="R82" i="22"/>
  <c r="R15" i="22"/>
  <c r="R411" i="22"/>
  <c r="R559" i="22"/>
  <c r="R795" i="22"/>
  <c r="R794" i="22"/>
  <c r="R793" i="22"/>
  <c r="R792" i="22"/>
  <c r="R971" i="22"/>
  <c r="R970" i="22"/>
  <c r="R969" i="22"/>
  <c r="R791" i="22"/>
  <c r="R790" i="22"/>
  <c r="R789" i="22"/>
  <c r="R788" i="22"/>
  <c r="R410" i="22"/>
  <c r="R968" i="22"/>
  <c r="R81" i="22"/>
  <c r="R787" i="22"/>
  <c r="R786" i="22"/>
  <c r="R785" i="22"/>
  <c r="R784" i="22"/>
  <c r="R80" i="22"/>
  <c r="R224" i="22"/>
  <c r="R322" i="22"/>
  <c r="R149" i="22"/>
  <c r="R321" i="22"/>
  <c r="R1053" i="22"/>
  <c r="R1052" i="22"/>
  <c r="R1051" i="22"/>
  <c r="R1050" i="22"/>
  <c r="R320" i="22"/>
  <c r="R363" i="22"/>
  <c r="R14" i="22"/>
  <c r="R13" i="22"/>
  <c r="R516" i="22"/>
  <c r="R12" i="22"/>
  <c r="R624" i="22"/>
  <c r="R409" i="22"/>
  <c r="R147" i="22"/>
  <c r="R79" i="22"/>
  <c r="R11" i="22"/>
  <c r="R558" i="22"/>
  <c r="R557" i="22"/>
  <c r="R556" i="22"/>
  <c r="R555" i="22"/>
  <c r="R554" i="22"/>
  <c r="R553" i="22"/>
  <c r="R552" i="22"/>
  <c r="R551" i="22"/>
  <c r="R550" i="22"/>
  <c r="R783" i="22"/>
  <c r="R782" i="22"/>
  <c r="R781" i="22"/>
  <c r="R780" i="22"/>
  <c r="R779" i="22"/>
  <c r="R319" i="22"/>
  <c r="R146" i="22"/>
  <c r="R643" i="22"/>
  <c r="R642" i="22"/>
  <c r="R641" i="22"/>
  <c r="R640" i="22"/>
  <c r="R629" i="22"/>
  <c r="R639" i="22"/>
  <c r="R638" i="22"/>
  <c r="R515" i="22"/>
  <c r="R514" i="22"/>
  <c r="R513" i="22"/>
  <c r="R512" i="22"/>
  <c r="R223" i="22"/>
  <c r="R637" i="22"/>
  <c r="R511" i="22"/>
  <c r="R145" i="22"/>
  <c r="R264" i="22"/>
  <c r="R263" i="22"/>
  <c r="R10" i="22"/>
  <c r="R408" i="22"/>
  <c r="R407" i="22"/>
  <c r="R406" i="22"/>
  <c r="R549" i="22"/>
  <c r="R144" i="22"/>
  <c r="R548" i="22"/>
  <c r="R405" i="22"/>
  <c r="R547" i="22"/>
  <c r="R404" i="22"/>
  <c r="R403" i="22"/>
  <c r="R402" i="22"/>
  <c r="R401" i="22"/>
  <c r="R510" i="22"/>
  <c r="R509" i="22"/>
  <c r="R400" i="22"/>
  <c r="R399" i="22"/>
  <c r="R778" i="22"/>
  <c r="R546" i="22"/>
  <c r="R545" i="22"/>
  <c r="R398" i="22"/>
  <c r="R397" i="22"/>
  <c r="R396" i="22"/>
  <c r="R395" i="22"/>
  <c r="R508" i="22"/>
  <c r="R777" i="22"/>
  <c r="R507" i="22"/>
  <c r="R394" i="22"/>
  <c r="R1085" i="22"/>
  <c r="R1084" i="22"/>
  <c r="R1083" i="22"/>
  <c r="R393" i="22"/>
  <c r="R776" i="22"/>
  <c r="R775" i="22"/>
  <c r="R774" i="22"/>
  <c r="R773" i="22"/>
  <c r="R772" i="22"/>
  <c r="R771" i="22"/>
  <c r="R770" i="22"/>
  <c r="R392" i="22"/>
  <c r="R391" i="22"/>
  <c r="R390" i="22"/>
  <c r="R1102" i="22"/>
  <c r="R389" i="22"/>
  <c r="R143" i="22"/>
  <c r="R362" i="22"/>
  <c r="R769" i="22"/>
  <c r="R768" i="22"/>
  <c r="R767" i="22"/>
  <c r="R544" i="22"/>
  <c r="R766" i="22"/>
  <c r="R273" i="22"/>
  <c r="R9" i="22"/>
  <c r="R1049" i="22"/>
  <c r="R270" i="22"/>
  <c r="R269" i="22"/>
  <c r="R1048" i="22"/>
  <c r="R967" i="22"/>
  <c r="R8" i="22"/>
  <c r="R765" i="22"/>
  <c r="R78" i="22"/>
  <c r="R59" i="22"/>
  <c r="R58" i="22"/>
  <c r="R57" i="22"/>
  <c r="R56" i="22"/>
  <c r="R7" i="22"/>
  <c r="R966" i="22"/>
  <c r="R257" i="22"/>
  <c r="R318" i="22"/>
  <c r="R965" i="22"/>
  <c r="R543" i="22"/>
  <c r="R542" i="22"/>
  <c r="R541" i="22"/>
  <c r="R77" i="22"/>
  <c r="R666" i="22"/>
  <c r="R262" i="22"/>
  <c r="R76" i="22"/>
  <c r="R75" i="22"/>
  <c r="R55" i="22"/>
  <c r="R540" i="22"/>
  <c r="R665" i="22"/>
  <c r="R243" i="22"/>
  <c r="R317" i="22"/>
  <c r="R1082" i="22"/>
  <c r="R74" i="22"/>
  <c r="R142" i="22"/>
  <c r="R238" i="22"/>
  <c r="R54" i="22"/>
  <c r="R141" i="22"/>
  <c r="R140" i="22"/>
  <c r="R222" i="22"/>
  <c r="R316" i="22"/>
  <c r="R232" i="22"/>
  <c r="R231" i="22"/>
  <c r="R539" i="22"/>
  <c r="R538" i="22"/>
  <c r="R228" i="22"/>
  <c r="R537" i="22"/>
  <c r="R536" i="22"/>
  <c r="R225" i="22"/>
  <c r="R636" i="22"/>
  <c r="R361" i="22"/>
  <c r="R764" i="22"/>
  <c r="R221" i="22"/>
  <c r="R664" i="22"/>
  <c r="R219" i="22"/>
  <c r="R663" i="22"/>
  <c r="R73" i="22"/>
  <c r="R662" i="22"/>
  <c r="R763" i="22"/>
  <c r="R762" i="22"/>
  <c r="R661" i="22"/>
  <c r="R212" i="22"/>
  <c r="R628" i="22"/>
  <c r="R72" i="22"/>
  <c r="R535" i="22"/>
  <c r="R964" i="22"/>
  <c r="R619" i="22"/>
  <c r="R761" i="22"/>
  <c r="R388" i="22"/>
  <c r="R1047" i="22"/>
  <c r="R760" i="22"/>
  <c r="R315" i="22"/>
  <c r="R623" i="22"/>
  <c r="R1046" i="22"/>
  <c r="R53" i="22"/>
  <c r="R52" i="22"/>
  <c r="R314" i="22"/>
  <c r="R1081" i="22"/>
  <c r="R50" i="22"/>
  <c r="R963" i="22"/>
  <c r="R1080" i="22"/>
  <c r="R759" i="22"/>
  <c r="R962" i="22"/>
  <c r="R961" i="22"/>
  <c r="R960" i="22"/>
  <c r="R959" i="22"/>
  <c r="R958" i="22"/>
  <c r="R957" i="22"/>
  <c r="R71" i="22"/>
  <c r="R758" i="22"/>
  <c r="R70" i="22"/>
  <c r="R757" i="22"/>
  <c r="R756" i="22"/>
  <c r="R755" i="22"/>
  <c r="R139" i="22"/>
  <c r="R138" i="22"/>
  <c r="R137" i="22"/>
  <c r="R49" i="22"/>
  <c r="R136" i="22"/>
  <c r="R48" i="22"/>
  <c r="R360" i="22"/>
  <c r="R1045" i="22"/>
  <c r="R754" i="22"/>
  <c r="R69" i="22"/>
  <c r="R753" i="22"/>
  <c r="R752" i="22"/>
  <c r="R635" i="22"/>
  <c r="R634" i="22"/>
  <c r="R387" i="22"/>
  <c r="R633" i="22"/>
  <c r="R1079" i="22"/>
  <c r="R956" i="22"/>
  <c r="R955" i="22"/>
  <c r="R386" i="22"/>
  <c r="R954" i="22"/>
  <c r="R158" i="22"/>
  <c r="R157" i="22"/>
  <c r="R156" i="22"/>
  <c r="R359" i="22"/>
  <c r="R953" i="22"/>
  <c r="R751" i="22"/>
  <c r="R1078" i="22"/>
  <c r="R261" i="22"/>
  <c r="R952" i="22"/>
  <c r="R6" i="22"/>
  <c r="R148" i="22"/>
  <c r="R951" i="22"/>
  <c r="R950" i="22"/>
  <c r="R47" i="22"/>
  <c r="R220" i="22"/>
  <c r="R949" i="22"/>
  <c r="R948" i="22"/>
  <c r="R947" i="22"/>
  <c r="R946" i="22"/>
  <c r="R1044" i="22"/>
  <c r="R750" i="22"/>
  <c r="R506" i="22"/>
  <c r="R46" i="22"/>
  <c r="R622" i="22"/>
  <c r="R134" i="22"/>
  <c r="R945" i="22"/>
  <c r="R944" i="22"/>
  <c r="R505" i="22"/>
  <c r="R504" i="22"/>
  <c r="R503" i="22"/>
  <c r="R943" i="22"/>
  <c r="R942" i="22"/>
  <c r="R534" i="22"/>
  <c r="R45" i="22"/>
  <c r="R533" i="22"/>
  <c r="R532" i="22"/>
  <c r="R531" i="22"/>
  <c r="R660" i="22"/>
  <c r="R530" i="22"/>
  <c r="R659" i="22"/>
  <c r="R658" i="22"/>
  <c r="R117" i="22"/>
  <c r="R116" i="22"/>
  <c r="R115" i="22"/>
  <c r="R114" i="22"/>
  <c r="R313" i="22"/>
  <c r="R749" i="22"/>
  <c r="R1043" i="22"/>
  <c r="R385" i="22"/>
  <c r="R384" i="22"/>
  <c r="R748" i="22"/>
  <c r="R383" i="22"/>
  <c r="R135" i="22"/>
  <c r="R502" i="22"/>
  <c r="R312" i="22"/>
  <c r="R103" i="22"/>
  <c r="R529" i="22"/>
  <c r="R528" i="22"/>
  <c r="R100" i="22"/>
  <c r="R527" i="22"/>
  <c r="R526" i="22"/>
  <c r="R97" i="22"/>
  <c r="R501" i="22"/>
  <c r="R941" i="22"/>
  <c r="R940" i="22"/>
  <c r="R500" i="22"/>
  <c r="R92" i="22"/>
  <c r="R91" i="22"/>
  <c r="R311" i="22"/>
  <c r="R939" i="22"/>
  <c r="R310" i="22"/>
  <c r="R938" i="22"/>
  <c r="R747" i="22"/>
  <c r="R937" i="22"/>
  <c r="R936" i="22"/>
  <c r="R309" i="22"/>
  <c r="R68" i="22"/>
  <c r="R133" i="22"/>
  <c r="R935" i="22"/>
  <c r="R934" i="22"/>
  <c r="R1077" i="22"/>
  <c r="R44" i="22"/>
  <c r="R382" i="22"/>
  <c r="R746" i="22"/>
  <c r="R358" i="22"/>
  <c r="R745" i="22"/>
  <c r="R381" i="22"/>
  <c r="R933" i="22"/>
  <c r="R932" i="22"/>
  <c r="R218" i="22"/>
  <c r="R217" i="22"/>
  <c r="R931" i="22"/>
  <c r="R930" i="22"/>
  <c r="R357" i="22"/>
  <c r="R216" i="22"/>
  <c r="R744" i="22"/>
  <c r="R215" i="22"/>
  <c r="R621" i="22"/>
  <c r="R743" i="22"/>
  <c r="R1038" i="22"/>
  <c r="R742" i="22"/>
  <c r="R5" i="22"/>
  <c r="R499" i="22"/>
  <c r="R498" i="22"/>
  <c r="R497" i="22"/>
  <c r="R929" i="22"/>
  <c r="R496" i="22"/>
  <c r="R51" i="22"/>
  <c r="R741" i="22"/>
  <c r="R1042" i="22"/>
  <c r="R928" i="22"/>
  <c r="R1037" i="22"/>
  <c r="R214" i="22"/>
  <c r="R495" i="22"/>
  <c r="R740" i="22"/>
  <c r="R927" i="22"/>
  <c r="R618" i="22"/>
  <c r="R1041" i="22"/>
  <c r="R632" i="22"/>
  <c r="R308" i="22"/>
  <c r="R307" i="22"/>
  <c r="R132" i="22"/>
  <c r="R306" i="22"/>
  <c r="R305" i="22"/>
  <c r="R1101" i="22"/>
  <c r="R1100" i="22"/>
  <c r="R260" i="22"/>
  <c r="R31" i="22"/>
  <c r="R926" i="22"/>
  <c r="R620" i="22"/>
  <c r="R259" i="22"/>
  <c r="R4" i="22"/>
  <c r="R258" i="22"/>
  <c r="R304" i="22"/>
  <c r="R925" i="22"/>
  <c r="R739" i="22"/>
  <c r="R131" i="22"/>
  <c r="R380" i="22"/>
  <c r="R256" i="22"/>
  <c r="R924" i="22"/>
  <c r="R923" i="22"/>
  <c r="R922" i="22"/>
  <c r="R379" i="22"/>
  <c r="R921" i="22"/>
  <c r="R1036" i="22"/>
  <c r="R213" i="22"/>
  <c r="R920" i="22"/>
  <c r="R919" i="22"/>
  <c r="R657" i="22"/>
  <c r="R378" i="22"/>
  <c r="R255" i="22"/>
  <c r="R918" i="22"/>
  <c r="R211" i="22"/>
  <c r="R254" i="22"/>
  <c r="R377" i="22"/>
</calcChain>
</file>

<file path=xl/sharedStrings.xml><?xml version="1.0" encoding="utf-8"?>
<sst xmlns="http://schemas.openxmlformats.org/spreadsheetml/2006/main" count="127547" uniqueCount="6564">
  <si>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</si>
  <si>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</si>
  <si>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</si>
  <si>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</si>
  <si>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</si>
  <si>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</si>
  <si>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</si>
  <si>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</si>
  <si>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</si>
  <si>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</si>
  <si>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</si>
  <si>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</si>
  <si>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</si>
  <si>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</si>
  <si>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</si>
  <si>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</si>
  <si>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</si>
  <si>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</si>
  <si>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</si>
  <si>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</si>
  <si>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</si>
  <si>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</si>
  <si>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</si>
  <si>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rmutt0578341</t>
  </si>
  <si>
    <t>ศธ0578.34-61-0001</t>
  </si>
  <si>
    <t>โครงการฝึกอบรมเชิงปฏิบัติการการสอบสวนและพิจารณา</t>
  </si>
  <si>
    <t>กฎหมายและกระบวนการยุติธรรม</t>
  </si>
  <si>
    <t>ด้านการปรับสมดุลและพัฒนาระบบการบริหารจัดการภาครัฐ</t>
  </si>
  <si>
    <t>ด้านกระบวนการยุติธรรม</t>
  </si>
  <si>
    <t>การอำนวยความยุติธรรม มีความโปร่งใส สะดวก รวดเร็ว เสมอภาค ทั่วถึง เป็นธรรม และปราศจากการเลือกปฏิบัติ</t>
  </si>
  <si>
    <t>6 มกราคม 2563 เวลา 11:23</t>
  </si>
  <si>
    <t>อนุมัติแล้ว</t>
  </si>
  <si>
    <t>พฤศจิกายน 2560</t>
  </si>
  <si>
    <t>เมษายน 2561</t>
  </si>
  <si>
    <t>กองกฏหมาย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</si>
  <si>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</si>
  <si>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</si>
  <si>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mod02021</t>
  </si>
  <si>
    <t>กห 0202-61-0001</t>
  </si>
  <si>
    <t>ระบบการตรวจสอบความคืบหน้าของการดำเนินงานในชั้นอัยการทหาร</t>
  </si>
  <si>
    <t>ด้านการสร้างโอกาสและความเสมอภาคทางสังคม</t>
  </si>
  <si>
    <t>5 มิถุนายน 2563 เวลา 15:32</t>
  </si>
  <si>
    <t>ตุลาคม 2561</t>
  </si>
  <si>
    <t>ธันวาคม 2564</t>
  </si>
  <si>
    <t>กรมพระธรรมนูญ</t>
  </si>
  <si>
    <t>สำนักงานปลัดกระทรวงกลาโหม</t>
  </si>
  <si>
    <t>กระทรวงกลาโหม</t>
  </si>
  <si>
    <t>กห 0202-61-0002</t>
  </si>
  <si>
    <t>งานระบบติดตามข้อมูลคดีในศาลทหาร</t>
  </si>
  <si>
    <t>2 มิถุนายน 2563 เวลา 14:51</t>
  </si>
  <si>
    <t>กันยายน 2564</t>
  </si>
  <si>
    <t>police000711</t>
  </si>
  <si>
    <t>ตช 0007.1-61-0014</t>
  </si>
  <si>
    <t>หลักสูตรนักเรียนนายสิบตำรวจ พ.ศ.2560</t>
  </si>
  <si>
    <t>ด้านการป้องกันและปราบปรามการทุจริตและประพฤติมิชอบ</t>
  </si>
  <si>
    <t>18 ธันวาคม 2562 เวลา 12:41</t>
  </si>
  <si>
    <t>ตุลาคม 2560</t>
  </si>
  <si>
    <t>กันยายน 2565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</si>
  <si>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</si>
  <si>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</si>
  <si>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</si>
  <si>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ตช 0007.1-61-0020</t>
  </si>
  <si>
    <t>โครงการอบรมพัฒนาความรู้ผู้ทำหน้าที่สืบสวนและสอบสวนในการดำเนินการทางวินัยข้าราชการตำรวจที่ถูกร้องเรียนกล่าวหาว่าทุจริตและประพฤติมิชอบประจำปีงบประมาณ๒๕๖๓(วน)</t>
  </si>
  <si>
    <t>21 ตุลาคม 2563 เวลา 10:01</t>
  </si>
  <si>
    <t>ตุลาคม 2562</t>
  </si>
  <si>
    <t>กันยายน 2563</t>
  </si>
  <si>
    <t>กห 0202-61-0013</t>
  </si>
  <si>
    <t>แนวทางปฏิบัติเพื่อคุ้มครองผู้เสียหาย ผู้ต้องหา จำเลย และพยานในศาลทหาร</t>
  </si>
  <si>
    <t>2 มิถุนายน 2563 เวลา 15:28</t>
  </si>
  <si>
    <t>กันยายน 2561</t>
  </si>
  <si>
    <t>กห 0202-61-0014</t>
  </si>
  <si>
    <t>เสริมสร้างมาตรฐานทางคุณธรรมและจริยธรรมของอัยการทหาร</t>
  </si>
  <si>
    <t>5 มิถุนายน 2563 เวลา 15:30</t>
  </si>
  <si>
    <t>กห 0202-61-0016</t>
  </si>
  <si>
    <t>การปฏิรูปโครงสร้างศาลทหารและที่ทำการศาลทหาร</t>
  </si>
  <si>
    <t>5 มิถุนายน 2563 เวลา 10:28</t>
  </si>
  <si>
    <t>ตุลาคม 2565</t>
  </si>
  <si>
    <t>กห 0202-61-0017</t>
  </si>
  <si>
    <t>ปรับปรุงระเบียบ เพื่อให้ประชาชนเข้าถึงกระบวนการยุติธรรมทางกายภาพ</t>
  </si>
  <si>
    <t>5 มิถุนายน 2563 เวลา 15:29</t>
  </si>
  <si>
    <t>กห 0202-61-0018</t>
  </si>
  <si>
    <t>โครงการลดอุปสรรคทางภาษาเพื่อเข้าถึงกระบวนการยุติธรรม</t>
  </si>
  <si>
    <t>5 มิถุนายน 2563 เวลา 10:12</t>
  </si>
  <si>
    <t>กห 0202-61-0019</t>
  </si>
  <si>
    <t>โครงการคุ้มครองพยานเพื่อความมั่นคงแห่งราชอาณาจักร</t>
  </si>
  <si>
    <t>5 มิถุนายน 2563 เวลา 10:24</t>
  </si>
  <si>
    <t>กห 0202-61-0021</t>
  </si>
  <si>
    <t>ปรับปรุงระเบียบราชการอัยการทหารเพื่อคุ้มครองผู้เสียหาย ผู้ต้องหา จำเลยและพยาน และเพื่อให้ประชาชนเข้าถึงกระบวนการยุติธรรม</t>
  </si>
  <si>
    <t>5 มิถุนายน 2563 เวลา 15:19</t>
  </si>
  <si>
    <t>moj021081</t>
  </si>
  <si>
    <t>ยธ 02108-61-0001</t>
  </si>
  <si>
    <t>การขับเคลื่อนแผนปฏิบัติการพัฒนาการวิเคราะห์ข้อมูลขนาดใหญ่ (Big Data) ของกระทรวงยุติธรรม</t>
  </si>
  <si>
    <t>19 ธันวาคม 2562 เวลา 10:06</t>
  </si>
  <si>
    <t>กลุ่มขับเคลื่อนการปฏิรูปประเทศ ยุทธศาสตร์ชาติ และการสร้างความสามัคคีปรองดองกระทรวงยุติธรรม</t>
  </si>
  <si>
    <t>สำนักงานปลัดกระทรวงยุติธรรม</t>
  </si>
  <si>
    <t>กระทรวงยุติธรรม</t>
  </si>
  <si>
    <t>กห 0202-61-0023</t>
  </si>
  <si>
    <t>โครงการปรับปรุงระเบียบราชการอัยการทหารเพื่อกำหนดระยะเวลาในการปฏิบัติหน้าที่ของอัยการทหารให้ไม่ล่าช้าและมิให้คดีขาดอายุความ</t>
  </si>
  <si>
    <t>5 มิถุนายน 2563 เวลา 15:18</t>
  </si>
  <si>
    <t>กห 0202-61-0024</t>
  </si>
  <si>
    <t>กำหนดระยะเวลาดำเนินงานในศาลทหารโดยไม่ล่าช้าและพัฒนาการเข้าถึงกระบวนการยุติธรรมด้วยการกำหนดกรอบระยะเวลาในศาลทหาร</t>
  </si>
  <si>
    <t>2 มิถุนายน 2563 เวลา 16:00</t>
  </si>
  <si>
    <t>กห 0202-61-0025</t>
  </si>
  <si>
    <t>โครงการปรับปรุงระบบการสอบสวนคดีอาญา เพื่อให้มีการตรวจสอบและถ่วงดุลระหว่างพนักงานสอบสวนกับ อัยการทหาร เกี่ยวกับระยะเวลาการส่งสำนวนการสอบสวน และเร่งรัดติดตามการส่งผลการสอบสวนเพิ่มเติม</t>
  </si>
  <si>
    <t>5 มิถุนายน 2563 เวลา 15:16</t>
  </si>
  <si>
    <t>ตช 0007.1-61-0062</t>
  </si>
  <si>
    <t>ศูนย์ช่วยเหลือคุ้มครองเด็กที่เป็นผู้เสียหายในคดีค้ามนุษย์ (Child Advocacy Center Thailand, CAC)</t>
  </si>
  <si>
    <t>24 ตุลาคม 2562 เวลา 15:55</t>
  </si>
  <si>
    <t>กห 0202-61-0026</t>
  </si>
  <si>
    <t>โครงการระบบขอฝากขังผ่านระบบ video conferenceอิเล็กทรอนิกส์ โดยผู้ต้องหา จำเลย ไม่ต้องไปศาล</t>
  </si>
  <si>
    <t>2 มิถุนายน 2563 เวลา 14:20</t>
  </si>
  <si>
    <t>ตช 0007.1-61-0065</t>
  </si>
  <si>
    <t>จัดทำบันทึกความเข้าใจ (MOU) เรื่อง การดำเนินงานระหว่างหน่วยงานภาครัฐ องค์การระหว่างประเทศ และองค์กรเอกชน กรณีการกำหนดมาตรการและแนวทางแทนการกักตัวเด็กไว้ในสถานกักตัวคนต่างด้าวเพื่อรอการส่งกลับ พ.ศ......</t>
  </si>
  <si>
    <t>29 ตุลาคม 2562 เวลา 10:18</t>
  </si>
  <si>
    <t>ตช 0007.1-61-0069</t>
  </si>
  <si>
    <t>โครงการเพิ่มประสิทธิภาพระบบเครือข่ายและงานสารสนเทศของ สำนักงานพิสูจน์หลักฐานตำรวจ (F-Net)</t>
  </si>
  <si>
    <t>ด้านการบริหารราชการแผ่นดิน</t>
  </si>
  <si>
    <t>16 กันยายน 2562 เวลา 15:30</t>
  </si>
  <si>
    <t>มกราคม 2560</t>
  </si>
  <si>
    <t>กห 0202-61-0027</t>
  </si>
  <si>
    <t>โครงการวางหลักเกณฑ์เรื่องการปล่อยชั่วคราวและการคุมประพฤติในศาลทหาร</t>
  </si>
  <si>
    <t>5 มิถุนายน 2563 เวลา 10:18</t>
  </si>
  <si>
    <t>ตช 0007.1-61-0078</t>
  </si>
  <si>
    <t>* ก่อสร้าง/ปรับปรุงห้องขังระหว่างการพิจารณาให้เหมาะสม มีความปลอดภัยและสมศักดิ์ศรีของความเป็นมนุษย์</t>
  </si>
  <si>
    <t>12 กันยายน 2562 เวลา 11:34</t>
  </si>
  <si>
    <t>ตช 0007.1-61-0082</t>
  </si>
  <si>
    <t>การวางหลักเกณฑ์เนื้อหาการเรียนการสอนวิชาการสอบสวนของนักเรียนนายร้อยตำรวจ</t>
  </si>
  <si>
    <t>29 พฤศจิกายน 2562 เวลา 18:07</t>
  </si>
  <si>
    <t>กันยายน 2562</t>
  </si>
  <si>
    <t>ยธ 02108-61-0002</t>
  </si>
  <si>
    <t>การพัฒนากลไกการอำนวยความยุติธรรมในระดับจังหวัดและชุมชน</t>
  </si>
  <si>
    <t>16 ธันวาคม 2562 เวลา 9:50</t>
  </si>
  <si>
    <t>ago00061</t>
  </si>
  <si>
    <t>อส 0006(นย)-61-0001</t>
  </si>
  <si>
    <t>โครงการจัดตั้งสถาบันฝึกอบรมการสอบสวนชั้นสูง สำนักงานอัยการสูงสุด</t>
  </si>
  <si>
    <t>31 พฤษภาคม 2563 เวลา 23:25</t>
  </si>
  <si>
    <t>กรกฎาคม 2561</t>
  </si>
  <si>
    <t>มิถุนายน 2565</t>
  </si>
  <si>
    <t>สำนักงานนโยบาย ยุทธศาสตร์ และงบประมาณ</t>
  </si>
  <si>
    <t>สำนักงานอัยการสูงสุด</t>
  </si>
  <si>
    <t>องค์กรอิสระ</t>
  </si>
  <si>
    <t>อส 0006(นย)-61-0002</t>
  </si>
  <si>
    <t>โครงการจัดตั้งสถาบันฝึกอบรมการว่าความชั้นสูง สำนักงานอัยการสูงสุด</t>
  </si>
  <si>
    <t>31 พฤษภาคม 2563 เวลา 23:24</t>
  </si>
  <si>
    <t>อส 0006(นย)-61-0003</t>
  </si>
  <si>
    <t>โครงการพัฒนาประสิทธิภาพการสอบสวนของสำนักงานอัยการสูงสุด</t>
  </si>
  <si>
    <t>31 พฤษภาคม 2563 เวลา 23:16</t>
  </si>
  <si>
    <t>มกราคม 2562</t>
  </si>
  <si>
    <t>อส 0006(นย)-61-0004</t>
  </si>
  <si>
    <t>โครงการจัดตั้งสถาบันวิจัยเพื่อการพัฒนาการสอบสวนและการดำเนินคดีสำนักงานอัยการสูงสุด</t>
  </si>
  <si>
    <t>31 พฤษภาคม 2563 เวลา 23:26</t>
  </si>
  <si>
    <t>อส 0006(นย)-61-0006</t>
  </si>
  <si>
    <t>โครงการจัดตั้งสำนักงานคดีสิ่งแวดล้อม สำนักงานอัยการสูงสุด</t>
  </si>
  <si>
    <t>ด้านทรัพยากรธรรมชาติและสิ่งแวดล้อม</t>
  </si>
  <si>
    <t>31 พฤษภาคม 2563 เวลา 23:29</t>
  </si>
  <si>
    <t>อส 0006(นย)-61-0007</t>
  </si>
  <si>
    <t>โครงการปรับปรุงและพัฒนาระบบเทคโนโลยีสารสนเทศเพื่อการบริหารราชการสำนักงานอัยการสูงสุด การปฏิบัติราชการของข้าราชการฝ่ายอัยการและการบริการประชาชน</t>
  </si>
  <si>
    <t>31 พฤษภาคม 2563 เวลา 23:28</t>
  </si>
  <si>
    <t>อส 0006(นย)-61-0008</t>
  </si>
  <si>
    <t>โครงการเสริมสร้างภาพลักษณ์และประชาสัมพันธ์สำนักงานอัยการสูงสุด</t>
  </si>
  <si>
    <t>31 พฤษภาคม 2563 เวลา 23:27</t>
  </si>
  <si>
    <t>กรกฎาคม 2565</t>
  </si>
  <si>
    <t>กห 0202-61-0028</t>
  </si>
  <si>
    <t>เสริมสร้างและพัฒนาวัฒนธรรมองค์กรในศาลทหาร</t>
  </si>
  <si>
    <t>26 ธันวาคม 2562 เวลา 11:33</t>
  </si>
  <si>
    <t>ตุลาคม 2564</t>
  </si>
  <si>
    <t>mdes00261201</t>
  </si>
  <si>
    <t>ตช 0026.(12)0-61-0001</t>
  </si>
  <si>
    <t>โครงการศูนย์ข้อมูล Big Data และวิเคราะห์อาชญากรรมทางเทคโนโลยี เพื่อความสงบเรียบร้อยของประชาชน สังคม และความมั่นคงของชาติ</t>
  </si>
  <si>
    <t>ด้านความมั่นคง</t>
  </si>
  <si>
    <t>ด้านสื่อสารมวลชน เทคโนโลยีสารสนเทศ</t>
  </si>
  <si>
    <t>25 พฤศจิกายน 2562 เวลา 12:09</t>
  </si>
  <si>
    <t>ฝ่ายอำนวยการ  กองบังคับการปราบปรามการกระทำความผิดเกี่ยวกับอาชญากรรมทางเทคโนโลยี</t>
  </si>
  <si>
    <t>กองบังคับการปราบปรามการกระทำความผิดเกี่ยวกับอาชญากรรมทางเทคโนโลยี</t>
  </si>
  <si>
    <t>กระทรวงดิจิทัลเพื่อเศรษฐกิจและสังคม</t>
  </si>
  <si>
    <t>ตช 0007.1-61-0134</t>
  </si>
  <si>
    <t>โครงการปรับโครงสร้างและกรอบอัตรากำลังพนักงานสอบสวน เพื่อเพิมประสิทธิภาพงานตรวจคนเข้าเมือง</t>
  </si>
  <si>
    <t>ด้านเศรษฐกิจ</t>
  </si>
  <si>
    <t>29 เมษายน 2563 เวลา 14:55</t>
  </si>
  <si>
    <t>ตช 0007.1-61-0137</t>
  </si>
  <si>
    <t>โครงการพัฒนาการตรวจพิสูจน์ลายนิ้วมือแฝง เพื่อรองรับการปฎิรูปงานนิติวิทยาศาสตร์ตำรวจ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(รายละเอียดในโครงการสามารถปรับแก้ไขให้สอดคล้องตามนโยบายของคณะกรรมการนโยบายนิติวิทยาศาสตร์ได้)</t>
  </si>
  <si>
    <t>6 กันยายน 2562 เวลา 11:43</t>
  </si>
  <si>
    <t>ตช 0007.1-61-0146</t>
  </si>
  <si>
    <t>โครงการเพิ่มประสิทธิภาพการตรวจพิสูจน์เอกสาร</t>
  </si>
  <si>
    <t>24 ตุลาคม 2562 เวลา 17:40</t>
  </si>
  <si>
    <t>ตช 0007.1-61-0154</t>
  </si>
  <si>
    <t>โครงการพัฒนาการตรวจพิสูจน์อาวุธปืนและเครื่องกระสุน เพื่อรองรับการปฏิรูปงานนิติวิทยาศาสตร์ตำรวจ (รายละเอียดต่างๆในโครงการสามารถปรับแก้ไขให้สอดคล้องตามนโยบายของคณะกรรมการนโยบายนิติวิทยาศาสตร์ได้)</t>
  </si>
  <si>
    <t>29 ตุลาคม 2562 เวลา 9:10</t>
  </si>
  <si>
    <t>ตช 0007.1-61-0163</t>
  </si>
  <si>
    <t>โครงการเพิ่มประสิทธิภาพการตรวจพิสูจน์ชีววิทยาและดีเอ็นเอ (รายละเอียดในโครงการสามารถปรับแก้ไขให้สอดคล้องตามนโยบายคณะกรรมการนิติวิทยาศาสตร์ได้)</t>
  </si>
  <si>
    <t>16 เมษายน 2563 เวลา 13:40</t>
  </si>
  <si>
    <t>ตช 0007.1-61-0167</t>
  </si>
  <si>
    <t>โครงการฝึกอบรมเจ้าหน้าที่ตำรวจประจำสถานีด้านการตรวจสถานที่เกิดเหตุ</t>
  </si>
  <si>
    <t>18 กันยายน 2562 เวลา 17:14</t>
  </si>
  <si>
    <t>ตช 0007.1-61-0169</t>
  </si>
  <si>
    <t>โครงการขยายและพัฒนาระบบตรวจสอบลายพิมพ์นิ้วมืออัตโนมัติ (Automated Fingerprint Identification System : AFIS)</t>
  </si>
  <si>
    <t>6 พฤศจิกายน 2563 เวลา 10:33</t>
  </si>
  <si>
    <t>ตช 0007.1-61-0179</t>
  </si>
  <si>
    <t>โครงการพัฒนาการตรวจพิสูจน์ยาเสพติดเพื่อรองรับการปฏิรูปงานนิติวิทยาศาตร์ตำรวจ(รายละเอียดในโครงการสามารถปรับแก้ไขให้สอดคล้องตามนโยบายของคณะกรรมการนิติวิทยาศาสตร์ได้)</t>
  </si>
  <si>
    <t>30 ตุลาคม 2562 เวลา 13:54</t>
  </si>
  <si>
    <t>coj0151</t>
  </si>
  <si>
    <t>ศย.015-61-0008</t>
  </si>
  <si>
    <t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</t>
  </si>
  <si>
    <t>14 มิถุนายน 2564 เวลา 4:58</t>
  </si>
  <si>
    <t>ตุลาคม 2559</t>
  </si>
  <si>
    <t>สำนักงานศาลยุติธรรม</t>
  </si>
  <si>
    <t>ศาล</t>
  </si>
  <si>
    <t>โครงการภายใต้กิจกรรม Big Rock</t>
  </si>
  <si>
    <t>ศย.015-61-0009</t>
  </si>
  <si>
    <t>โครงการพัฒนาการรักษาความปลอดภัยของศาลยุติธรรม</t>
  </si>
  <si>
    <t>6 พฤศจิกายน 2562 เวลา 11:15</t>
  </si>
  <si>
    <t>ศย.015-61-0010</t>
  </si>
  <si>
    <t>โครงการจัดตั้งและเปิดทำการศาลยุติธรรม</t>
  </si>
  <si>
    <t>22 สิงหาคม 2562 เวลา 14:53</t>
  </si>
  <si>
    <t>ศย.015-61-0011</t>
  </si>
  <si>
    <t>โครงการศาลยุติธรรมเผยแพร่ความรู้ทางกฎหมายแก่ประชาชน</t>
  </si>
  <si>
    <t>12 กันยายน 2562 เวลา 14:58</t>
  </si>
  <si>
    <t>ศย.015-61-0012</t>
  </si>
  <si>
    <t>โครงการศึกษาความเหมาะสมในการจัดตั้งแผนกคดีจราจร</t>
  </si>
  <si>
    <t>22 สิงหาคม 2562 เวลา 15:09</t>
  </si>
  <si>
    <t>ศย.015-61-0014</t>
  </si>
  <si>
    <t>โครงการจัดตั้งระบบไกล่เกลี่ยข้อพิพาทก่อนฟ้องคดี</t>
  </si>
  <si>
    <t>12 กันยายน 2562 เวลา 10:47</t>
  </si>
  <si>
    <t>ศย.015-61-0015</t>
  </si>
  <si>
    <t>การพัฒนาระบบล่าม</t>
  </si>
  <si>
    <t>13 กันยายน 2562 เวลา 15:11</t>
  </si>
  <si>
    <t>ศย.015-61-0016</t>
  </si>
  <si>
    <t>การจัดสิ่งอำนวยความสะดวกให้แก่คนพิการ</t>
  </si>
  <si>
    <t>12 กันยายน 2562 เวลา 16:05</t>
  </si>
  <si>
    <t>อส 0006(นย)-62-0001</t>
  </si>
  <si>
    <t>โครงการพัฒนาศักยภาพของพนักงานอัยการในการสอบสวนคดีอาญา</t>
  </si>
  <si>
    <t>31 พฤษภาคม 2563 เวลา 22:59</t>
  </si>
  <si>
    <t>ธันวาคม 2565</t>
  </si>
  <si>
    <t>อส 0006(นย)-62-0002</t>
  </si>
  <si>
    <t>โครงการพัฒนาระบบฐานข้อมูลสำนักงานการสอบสวน</t>
  </si>
  <si>
    <t>31 พฤษภาคม 2563 เวลา 22:48</t>
  </si>
  <si>
    <t>อส 0006(นย)-62-0003</t>
  </si>
  <si>
    <t>โครงการพัฒนามาตรฐานศูนย์อำนวยการคุ้มครองเด็กในคดีอาญา ในกรุงเทพมหานคร</t>
  </si>
  <si>
    <t>31 พฤษภาคม 2563 เวลา 22:58</t>
  </si>
  <si>
    <t>อส 0006(นย)-62-0006</t>
  </si>
  <si>
    <t>โครงการสร้างความเชี่ยวชาญให้กับพนักงานอัยการเกี่ยวกับการสอบสวนคดีค้ามนุษย์</t>
  </si>
  <si>
    <t>31 พฤษภาคม 2563 เวลา 21:41</t>
  </si>
  <si>
    <t>ตุลาคม 2563</t>
  </si>
  <si>
    <t>อส 0006(นย)-62-0007</t>
  </si>
  <si>
    <t>โครงการสัมมนาระดมความคิดเห็นการแก้ไขเพิ่มเติม พระราชบัญญัติว่าด้วยการป้องกันและปราบปรามการฟอกเงิน พ.ศ.2542</t>
  </si>
  <si>
    <t>31 พฤษภาคม 2563 เวลา 21:07</t>
  </si>
  <si>
    <t>อส 0006(นย)-62-0008</t>
  </si>
  <si>
    <t>โครงการประกวดคนต้นแบบ "นักสื่อสารเพื่อการพัฒนาองค์กร : loyalty"</t>
  </si>
  <si>
    <t>31 พฤษภาคม 2563 เวลา 23:56</t>
  </si>
  <si>
    <t>อส 0006(นย)-62-0009</t>
  </si>
  <si>
    <t>โครงการสร้างความตระหนักรู้ด้านวัฒนธรรมองค์กร " loyalty "</t>
  </si>
  <si>
    <t>31 พฤษภาคม 2563 เวลา 23:54</t>
  </si>
  <si>
    <t>อส 0006(นย)-62-0010</t>
  </si>
  <si>
    <t>โครงการเชื่อมโยงวัฒนธรรมองค์กรเข้าสู่ระบบการประเมินผลการปฏิบัติงานรายบุคคลอิเล็กทรอนิกส์</t>
  </si>
  <si>
    <t>31 พฤษภาคม 2563 เวลา 23:31</t>
  </si>
  <si>
    <t>อส 0006(นย)-62-0011</t>
  </si>
  <si>
    <t>โครงการพัฒนาบุคลากรด้านวัฒนธรรมองค์กร</t>
  </si>
  <si>
    <t>31 พฤษภาคม 2563 เวลา 23:33</t>
  </si>
  <si>
    <t>อส 0006(นย)-62-0012</t>
  </si>
  <si>
    <t>โครงการสื่อสารประชาสัมพันธ์วัฒนธรรมองค์กร</t>
  </si>
  <si>
    <t>31 พฤษภาคม 2563 เวลา 22:49</t>
  </si>
  <si>
    <t>ธันวาคม 2563</t>
  </si>
  <si>
    <t>อส 0006(นย)-62-0014</t>
  </si>
  <si>
    <t>โครงการสร้างและพัฒนาเครือข่ายความร่วมมือกับหน่วยงานอื่นๆ ภายในประเทศ</t>
  </si>
  <si>
    <t>ด้านกฎหมาย</t>
  </si>
  <si>
    <t>31 พฤษภาคม 2563 เวลา 21:29</t>
  </si>
  <si>
    <t>อส 0006(นย)-62-0025</t>
  </si>
  <si>
    <t>โครงการจัดทำแผนประชาสัมพันธ์เชิงรุกและระบบสารสนเทศ</t>
  </si>
  <si>
    <t>31 พฤษภาคม 2563 เวลา 23:00</t>
  </si>
  <si>
    <t>มกราคม 2563</t>
  </si>
  <si>
    <t>อส 0006(นย)-62-0026</t>
  </si>
  <si>
    <t>โครงการจัดทำคู่มือการดำเนินคดีอาญาทุจริตและประพฤติมิชอบและวิธีพิจารณาคดีทุจริตและประพฤติมิชอบ</t>
  </si>
  <si>
    <t>31 พฤษภาคม 2563 เวลา 22:53</t>
  </si>
  <si>
    <t>อส 0006(นย)-62-0027</t>
  </si>
  <si>
    <t>บูรณาการประสานความร่วมมือบุคลากรในหน่วยงานผู้มีอำนาจหน้าที่ดำเนินการปราบปรามการทุจริต เพื่อแก้ไขปัญหาเกี่ยวกับการดำเนินคดีทุจริต</t>
  </si>
  <si>
    <t>31 พฤษภาคม 2563 เวลา 23:59</t>
  </si>
  <si>
    <t>มิถุนายน 2562</t>
  </si>
  <si>
    <t>อส 0006(นย)-62-0028</t>
  </si>
  <si>
    <t>โครงการเพิ่มประสิทธิภาพของพนักงานอัยการทั้งส่วนกลางและส่วนภูมิภาคในการดำเนินคดีทุจริตและประพฤติมิชอบ ตามกฎหมายประกอบรัฐธรรมนูญว่าด้วยการป้องกันและปราบปรามการทุจริตและกฎหมายว่าด้วยมาตรการของฝ่ายบริหารในการป้องกันและปราบปรามการทุจริต</t>
  </si>
  <si>
    <t>31 พฤษภาคม 2563 เวลา 23:14</t>
  </si>
  <si>
    <t>อส 0006(นย)-62-0029</t>
  </si>
  <si>
    <t>โครงการพัฒนากฎหมายและระเบียบเรื่องการขอคืนทรัพย์และการแบ่งปันทรัพย์สินระหว่างประเทศ</t>
  </si>
  <si>
    <t>31 พฤษภาคม 2563 เวลา 21:08</t>
  </si>
  <si>
    <t>ธันวาคม 2562</t>
  </si>
  <si>
    <t>อส 0006(นย)-62-0030</t>
  </si>
  <si>
    <t>หลักสูตรพัฒนาศักยภาพอัยการให้เป็นผู้เชี่ยวชาญด้านการคุ้มครองเด็ก รุ่นที่ 3</t>
  </si>
  <si>
    <t>31 พฤษภาคม 2563 เวลา 23:11</t>
  </si>
  <si>
    <t>มิถุนายน 2561</t>
  </si>
  <si>
    <t>อส 0006(นย)-62-0033</t>
  </si>
  <si>
    <t>โครงการแลกเปลี่ยนฐานข้อมูลคดีค้ามนุษย์ของสำนักงานอัยการสูงสุด   กับหน่วยงานในกระบวนการยุติธรรมและหน่วยงานอื่นที่เกี่ยวข้อง</t>
  </si>
  <si>
    <t>เมษายน 2562</t>
  </si>
  <si>
    <t>อส 0006(นย)-62-0034</t>
  </si>
  <si>
    <t>โครงการเสริมสร้างและพัฒนาประสิทธิภาพการบริหารจัดการกระบวนการยุติธรรม ในบริบทของสำนักงานอัยการสูงสุด</t>
  </si>
  <si>
    <t>31 พฤษภาคม 2563 เวลา 23:01</t>
  </si>
  <si>
    <t>ธันวาคม 2561</t>
  </si>
  <si>
    <t>อส 0006(นย)-62-0035</t>
  </si>
  <si>
    <t>โครงการพัฒนาระบบการสอบสวนเพื่ออำนวยความยุติธรรม</t>
  </si>
  <si>
    <t>31 พฤษภาคม 2563 เวลา 21:36</t>
  </si>
  <si>
    <t>อส 0006(นย)-62-0036</t>
  </si>
  <si>
    <t>โครงการขับเคลื่อนหน่วยประสานงานการปฏิบัติหน้าที่ตามพระราชบัญญัติป้องกันและปราบปรามการมีส่วนร่วมในองค์กรอาชญากรรมข้ามชาติ</t>
  </si>
  <si>
    <t>31 พฤษภาคม 2563 เวลา 22:44</t>
  </si>
  <si>
    <t>อส 0006(นย)-62-0037</t>
  </si>
  <si>
    <t>โครงการปรับปรุงกระบวนงานสวนสอบสวนคดีอาชญากรรมข้ามชาติเพื่อการบังคับใช้กฎหมายที่มีประสิทธิภาพ</t>
  </si>
  <si>
    <t>อส 0006(นย)-62-0038</t>
  </si>
  <si>
    <t>โครงการพัฒนาปรับปรุงเครื่องมือและอุปกรณ์เทคโนโลยี มาใช้ในการสืบสวนสอบสวนเพื่อทำสำนวนคดีอาชญากรรมข้ามชาติ และคดีอื่นๆ ตามกรอบอำนาจหน้าที่ขอสำนักงานสอบสวน สำนักงานอัยการสูงสุด รวมทั้งเก็บข้อมูลข่าวกรองทางการสืบสวน, สอบสวน, พยานหลักฐาน           และสถิติคดีต่างๆ ให้รอบคอบ โดยเครื่องมือดังกล่าว สามารถใช้ในการบริหารจัดการและประสานงานกับหน่วยงานต่างๆ ทั้ง ๗ แห่ง (Block Chain Managementด้านการสอบสวน)</t>
  </si>
  <si>
    <t>31 พฤษภาคม 2563 เวลา 22:47</t>
  </si>
  <si>
    <t>อส 0006(นย)-62-0039</t>
  </si>
  <si>
    <t>โครงการเสริมสร้างศักยภาพพนักงานอัยการในการประสานความร่วมมือด้านอาชญากรรมข้ามชาติและความร่วมมือระหว่างประเทศในเรื่องอาญา</t>
  </si>
  <si>
    <t>31 พฤษภาคม 2563 เวลา 21:09</t>
  </si>
  <si>
    <t>อส 0006(นย)-62-0040</t>
  </si>
  <si>
    <t>โครงการจัดตั้งและพัฒนาเครือข่ายความร่วมมือในการดำเนินคดีอาชญากรรมข้ามชาติให้มีประสิทธิภาพในภูมิภาคอาเซียน</t>
  </si>
  <si>
    <t>31 พฤษภาคม 2563 เวลา 22:45</t>
  </si>
  <si>
    <t>อส 0006(นย)-62-0042</t>
  </si>
  <si>
    <t>โครงการเสริมสร้างศักยภาพของพนักงานอัยการในการรวบรวมและแสวงหาพยานหลักฐานระหว่างประเทศ</t>
  </si>
  <si>
    <t>31 พฤษภาคม 2563 เวลา 23:19</t>
  </si>
  <si>
    <t>อส 0006(นย)-62-0043</t>
  </si>
  <si>
    <t>โครงการเสริมสร้างความตระหนัก เคารพสิทธิของตนเองและผู้อื่น และสร้างความเชื่อมั่นในกระบวนการยุติธรรม</t>
  </si>
  <si>
    <t>31 พฤษภาคม 2563 เวลา 21:43</t>
  </si>
  <si>
    <t>อส 0006(นย)-62-0044</t>
  </si>
  <si>
    <t>โครงการขับเคลื่อนแผนยุทธศาสตร์ สำนักงานอัยการสูงสุด พ.ศ. ๒๕๖๓ - ๒๕๖๖ ไปสู่การปฏิบัติให้บรรลุตามเป้าหมายของยุทธศาสตร์ชาติ</t>
  </si>
  <si>
    <t>1 มิถุนายน 2563 เวลา 0:02</t>
  </si>
  <si>
    <t>moj07051</t>
  </si>
  <si>
    <t>ยธ 0705-62-0009</t>
  </si>
  <si>
    <t>โครงการดูแลระบบการจัดการงานวิจัยเรือนจำ</t>
  </si>
  <si>
    <t>7 พฤษภาคม 2563 เวลา 10:12</t>
  </si>
  <si>
    <t>สำนักทัณฑวิทยา</t>
  </si>
  <si>
    <t>กรมราชทัณฑ์</t>
  </si>
  <si>
    <t>moj07081</t>
  </si>
  <si>
    <t>ยธ 0708-62-0025</t>
  </si>
  <si>
    <t>โครงการอำนวยการสนับสนุนการปฏิบัติงานด้านการแพทย์และสาธารณสุข</t>
  </si>
  <si>
    <t>13 พฤษภาคม 2563 เวลา 16:29</t>
  </si>
  <si>
    <t>กองบริการทางการแพทย์</t>
  </si>
  <si>
    <t>moj04011</t>
  </si>
  <si>
    <t>ยธ 0401-62-0003</t>
  </si>
  <si>
    <t>พัฒนาศักยภาพบุคลากรของกรมคุ้มครองสิทธิและเสรีภาพ เพื่อเพิ่มสมรรถนะการปฏิบัติงาน ประจำปี งบประมาณ พ.ศ.2562</t>
  </si>
  <si>
    <t>26 ธันวาคม 2562 เวลา 14:27</t>
  </si>
  <si>
    <t>สำนักงานเลขานุการกรม</t>
  </si>
  <si>
    <t>กรมคุ้มครองสิทธิและเสรีภาพ</t>
  </si>
  <si>
    <t>moj04071</t>
  </si>
  <si>
    <t>ยธ 0407-62-0001</t>
  </si>
  <si>
    <t>โครงการช่วยเหลือประชาชนผู้ตกเป็นผู้เสียหายและจำเลยในคดีอาญาให้เข้าถึงความยุติธรรม</t>
  </si>
  <si>
    <t>8 พฤศจิกายน 2562 เวลา 11:27</t>
  </si>
  <si>
    <t>สำนักงานช่วยเหลือทางการเงินแก่ผู้เสียหายหรือจำเลยในคดีอาญา</t>
  </si>
  <si>
    <t>moj04051</t>
  </si>
  <si>
    <t>ยธ 0405-62-0001</t>
  </si>
  <si>
    <t>โครงการขับเคลื่อนการดำเนินการตามแผนปฏิบัติการระดับชาติว่าด้วยธุรกิจ กับสิทธิมนุษยชน ( National Action Plan on Business and Human Rights – NAP)</t>
  </si>
  <si>
    <t>กองสิทธิมนุษยชนระหว่างประเทศ</t>
  </si>
  <si>
    <t>moj04061</t>
  </si>
  <si>
    <t>ยธ 0406-62-0001</t>
  </si>
  <si>
    <t>ค่าใช้จ่ายในการตอบแทนพยานและคุ้มครองพยาน</t>
  </si>
  <si>
    <t>19 ธันวาคม 2562 เวลา 14:21</t>
  </si>
  <si>
    <t>สำนักงานคุ้มครองพยาน</t>
  </si>
  <si>
    <t>moj04031</t>
  </si>
  <si>
    <t>ยธ 0403-62-0002</t>
  </si>
  <si>
    <t>โครงการพัฒนาศักยภาพกลไกการขับเคลื่อนการไกล่เกลี่ยและระงับข้พิพาทในชุมชน</t>
  </si>
  <si>
    <t>25 กันยายน 2562 เวลา 10:10</t>
  </si>
  <si>
    <t>กองส่งเสริมการระงับข้อพิพาท</t>
  </si>
  <si>
    <t>ยธ 0407-62-0002</t>
  </si>
  <si>
    <t>โครงการช่วยเหลือเยียวยาผู้เสียหาย และจำเลยในคดีอาญาให้ได้รับความเป็นธรรมตามกฎหมาย</t>
  </si>
  <si>
    <t>8 พฤศจิกายน 2562 เวลา 11:31</t>
  </si>
  <si>
    <t>moj04111</t>
  </si>
  <si>
    <t>ยธ 0411-62-0001</t>
  </si>
  <si>
    <t>โครงการก้าวไปข้างหน้ากับแผนสิทธิมนุษยชนแห่งชาติ ฉบับที่ 4</t>
  </si>
  <si>
    <t>26 ธันวาคม 2562 เวลา 11:11</t>
  </si>
  <si>
    <t>มีนาคม 2562</t>
  </si>
  <si>
    <t>กองยุทธศาสตร์และแผนสิทธิมนุษยชนแห่งชาติ</t>
  </si>
  <si>
    <t>ยธ 0411-62-0002</t>
  </si>
  <si>
    <t>โครงการองค์กรต้นแบบด้านสิทธิมนุษยชน</t>
  </si>
  <si>
    <t>30 ตุลาคม 2562 เวลา 15:21</t>
  </si>
  <si>
    <t>ยธ 0405-62-0002</t>
  </si>
  <si>
    <t>การส่งเสริมการจัดทำและขับเคลื่อนแผนปฏิบัติการระดับชาติว่าด้วยธุรกิจกับสิทธิมนุษยชนในกลุ่มประเทศอาเซียน</t>
  </si>
  <si>
    <t>18 ธันวาคม 2562 เวลา 13:38</t>
  </si>
  <si>
    <t>ยธ 0406-62-0002</t>
  </si>
  <si>
    <t>โครงการพัฒนาศักยภาพพนักงานเจ้าหน้าที่ในด้านการคุ้มครองพยานในคดีค้ามนุษย์ตามพระราชบัญญัติคุ้มครองพยานในคดีอาญา พ.ศ. 2546</t>
  </si>
  <si>
    <t>26 ธันวาคม 2562 เวลา 16:13</t>
  </si>
  <si>
    <t>ยธ 0406-62-0003</t>
  </si>
  <si>
    <t>การพัฒนาศักยภาพเจ้าหน้าที่หน่วยงานความมั่นคงเพื่อบูรณาการงานด้านการคุ้มครองพยานคดีความมั่นคงในพื้นที่จังหวัดชายแดนภาคใต้</t>
  </si>
  <si>
    <t>25 ธันวาคม 2562 เวลา 16:31</t>
  </si>
  <si>
    <t>moj04021</t>
  </si>
  <si>
    <t>ยธ 0402-62-0001</t>
  </si>
  <si>
    <t>โครงการพัฒนาประสิทธิภาพและติดตามผลการดำเนินงานคลินิกยุติธรรม</t>
  </si>
  <si>
    <t>26 ธันวาคม 2562 เวลา 15:18</t>
  </si>
  <si>
    <t>กองพิทักษ์สิทธิและเสรีภาพ</t>
  </si>
  <si>
    <t>moi03051</t>
  </si>
  <si>
    <t>มท 0305-62-0009</t>
  </si>
  <si>
    <t>โครงการสนับสนุนการขับเคลื่อนศูนย์ดำรงธรรมอำเภอ</t>
  </si>
  <si>
    <t>20 ตุลาคม 2562 เวลา 12:51</t>
  </si>
  <si>
    <t>กองวิชาการและแผนงาน</t>
  </si>
  <si>
    <t>กรมการปกครอง</t>
  </si>
  <si>
    <t>กระทรวงมหาดไทย</t>
  </si>
  <si>
    <t>มท 0305-62-0012</t>
  </si>
  <si>
    <t>โครงการสนับสนุนการดำเนินการตามกฎหมายในหน้าที่ฝ่ายปกครองเพื่อการปฏิรูปกฎหมายและพัฒนากระบวนการยุติธรรม</t>
  </si>
  <si>
    <t>20 ตุลาคม 2562 เวลา 13:40</t>
  </si>
  <si>
    <t>ศธ0578.34-62-0001</t>
  </si>
  <si>
    <t>โครงการฝึกอบรมการสอบสวนและการไกล่เกลี่ยข้อพิพาท</t>
  </si>
  <si>
    <t>20 สิงหาคม 2562 เวลา 15:47</t>
  </si>
  <si>
    <t>กุมภาพันธ์ 2562</t>
  </si>
  <si>
    <t>อส 0006(นย)-62-0045</t>
  </si>
  <si>
    <t>โครงการพัฒนาระบบการอำนวยความยุติธรรมอิเล็กทรอนิกส์ (AGO - E Prosecution)</t>
  </si>
  <si>
    <t>14 เมษายน 2563 เวลา 9:32</t>
  </si>
  <si>
    <t>ตช 0007.1-62-0006</t>
  </si>
  <si>
    <t>โครงการพัฒนาการตรวจพิสูจน์เอกสาร เพื่อรองรับการปฎิรูปงานนิติวิทยาศาสตร์ตำรวจ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(รายละเอียดในโครงการสามารถปรับแก้ไขให้สอดคล้องตามนโยบายของคณะกรรมการนโยบายนิติวิทยาศาสตร์ได้)</t>
  </si>
  <si>
    <t>12 กันยายน 2562 เวลา 16:38</t>
  </si>
  <si>
    <t>moe52051</t>
  </si>
  <si>
    <t>ศธ 5205-62-0004</t>
  </si>
  <si>
    <t>งานอรรถคดีและคุ้มครองสิทธิ</t>
  </si>
  <si>
    <t>17 กันยายน 2562 เวลา 17:02</t>
  </si>
  <si>
    <t>สำนักนิติการ</t>
  </si>
  <si>
    <t>สำนักงานคณะกรรมการส่งเสริมสวัสดิการและสวัสดิภาพครูและบุคลากรทางการศึกษา</t>
  </si>
  <si>
    <t>กระทรวงศึกษาธิการ</t>
  </si>
  <si>
    <t>moph02071</t>
  </si>
  <si>
    <t>สธ 0207-62-0004</t>
  </si>
  <si>
    <t>โครงการพัฒนาระบบบริการงานนิติเวช ปีงบประมาณ พ.ศ. 2562</t>
  </si>
  <si>
    <t>25 กันยายน 2562 เวลา 16:20</t>
  </si>
  <si>
    <t>กองบริหารการสาธารณสุข</t>
  </si>
  <si>
    <t>สำนักงานปลัดกระทรวงสาธารณสุข</t>
  </si>
  <si>
    <t>กระทรวงสาธารณสุข</t>
  </si>
  <si>
    <t>moj070911</t>
  </si>
  <si>
    <t>ยธ 0709-63-0001</t>
  </si>
  <si>
    <t>โครงการควบคุม ดูแลผู้เข้ารับการตรวจพิสูจน์</t>
  </si>
  <si>
    <t>28 เมษายน 2563 เวลา 16:43</t>
  </si>
  <si>
    <t>กองมาตรฐานการปฏิบัติต่อผู้เข้ารับการตรวจพิสูจน์</t>
  </si>
  <si>
    <t>ยธ 0709-63-0002</t>
  </si>
  <si>
    <t>โครงการอำนวยการเพิ่มประสิทธิภาพในการปฏิบัติงานของเจ้าหน้าที่เพื่อการควบคุมผู้เข้ารับการตรวจพิสูจน์</t>
  </si>
  <si>
    <t>28 เมษายน 2563 เวลา 16:52</t>
  </si>
  <si>
    <t>moj07061</t>
  </si>
  <si>
    <t>ยธ 0706-63-0002</t>
  </si>
  <si>
    <t>โครงการจำแนกลักษณะผู้ต้องขัง ปีงบประมาณ พ.ศ. 2563</t>
  </si>
  <si>
    <t>7 พฤษภาคม 2563 เวลา 17:35</t>
  </si>
  <si>
    <t>สำนักทัณฑปฏิบัติ</t>
  </si>
  <si>
    <t>ยธ 0706-63-0003</t>
  </si>
  <si>
    <t>โครงการปฏิบัติงานด้านการเลื่อนชั้นนักโทษเด็ดขาด ปีงบประมาณ พ.ศ. 2563</t>
  </si>
  <si>
    <t>7 พฤษภาคม 2563 เวลา 17:43</t>
  </si>
  <si>
    <t>moj07121</t>
  </si>
  <si>
    <t>ยธ 0712-63-0001</t>
  </si>
  <si>
    <t>โครงการขับเคลื่อนนโยบายตามภารกิจงานกรมของราชทัณฑ์ให้สอดคล้องกับยุทธศาสตร์ชาติ</t>
  </si>
  <si>
    <t>30 เมษายน 2563 เวลา 12:02</t>
  </si>
  <si>
    <t>กองแผนงาน</t>
  </si>
  <si>
    <t>ยธ 0705-63-0006</t>
  </si>
  <si>
    <t>โครงการสร้างความร่วมมืองานราชทัณฑ์ระหว่างประเทศ</t>
  </si>
  <si>
    <t>7 พฤษภาคม 2563 เวลา 15:01</t>
  </si>
  <si>
    <t>ยธ 0402-63-0001</t>
  </si>
  <si>
    <t>ค่าใช้จ่ายในการเสริมสร้างความรู้เกี่ยวกับกฎหมายการคุ้มครองสิทธิและเสรีภาพ(คาราวานฯ)</t>
  </si>
  <si>
    <t>31 กรกฎาคม 2563 เวลา 10:01</t>
  </si>
  <si>
    <t>moj04041</t>
  </si>
  <si>
    <t>ยธ 0404-63-0002</t>
  </si>
  <si>
    <t>โครงการส่งเสริมสิทธิเสรีภาพและสิทธิมนุษยชน ประจำปีงบประมาณ 2563</t>
  </si>
  <si>
    <t>15 พฤษภาคม 2563 เวลา 19:15</t>
  </si>
  <si>
    <t>กองส่งเสริมสิทธิและเสรีภาพ</t>
  </si>
  <si>
    <t>ยธ 0401-63-0001</t>
  </si>
  <si>
    <t>ประชาสัมพันธ์ส่งเสริม คุ้มครองและสร้างหลักประกันด้านสิทธิเสรีภาพ เพื่อลดความเหลื่อมล้ำในสังคม</t>
  </si>
  <si>
    <t>15 พฤษภาคม 2563 เวลา 14:16</t>
  </si>
  <si>
    <t>พฤศจิกายน 2562</t>
  </si>
  <si>
    <t>ยธ 0411-63-0001</t>
  </si>
  <si>
    <t>ขับเคลื่อนแผนสิทธิมนุษยชนแห่งชาติ</t>
  </si>
  <si>
    <t>31 กรกฎาคม 2563 เวลา 9:37</t>
  </si>
  <si>
    <t>สธ 0207-63-0005</t>
  </si>
  <si>
    <t>โครงการพัฒนาระบบบริการงานนิติเวช ปีงบประมาณ พ.ศ. 2563</t>
  </si>
  <si>
    <t>14 ธันวาคม 2562 เวลา 12:25</t>
  </si>
  <si>
    <t>ยธ 0403-63-0001</t>
  </si>
  <si>
    <t>ขับเคลื่อนการดำเนินงานตามพระราชบัญญัติการไกล่เกลี่ยข้อพิพาท พ.ศ. 2562</t>
  </si>
  <si>
    <t>15 ตุลาคม 2563 เวลา 11:25</t>
  </si>
  <si>
    <t>ยธ 0407-63-0001</t>
  </si>
  <si>
    <t>ค่าตอบแทนผู้เสียหายและค่าทดแทนและค่าใช้จ่ายแก่จำเลยในคดีอาญา</t>
  </si>
  <si>
    <t>30 กรกฎาคม 2563 เวลา 17:38</t>
  </si>
  <si>
    <t>ยธ 0405-63-0001</t>
  </si>
  <si>
    <t>การขับเคลื่อนการดำเนินงานด้านธุรกิจกับสิทธิมนุษยชน</t>
  </si>
  <si>
    <t>3 สิงหาคม 2563 เวลา 9:54</t>
  </si>
  <si>
    <t>moj09011</t>
  </si>
  <si>
    <t>ยธ 0901-63-0001</t>
  </si>
  <si>
    <t>โครงการขับเคลื่อนเป้าหมายการพัฒนาที่ยั่งยืน (SDGs) : เป้าหมายที่ 16</t>
  </si>
  <si>
    <t>5 พฤศจิกายน 2563 เวลา 15:48</t>
  </si>
  <si>
    <t>กรกฎาคม 2563</t>
  </si>
  <si>
    <t>สิงหาคม 2563</t>
  </si>
  <si>
    <t>สำนักงานกิจการยุติธรรม</t>
  </si>
  <si>
    <t>ยธ 0901-63-0002</t>
  </si>
  <si>
    <t>โครงการประเมินผลการดำเนินการจัดเก็บและวิเคราะห์ข้อมูลตัวชี้วัดประสิทธิภาพกระบวนการยุติธรรมทางอาญา</t>
  </si>
  <si>
    <t>16 ตุลาคม 2563 เวลา 11:35</t>
  </si>
  <si>
    <t>ยธ 0901-63-0003</t>
  </si>
  <si>
    <t>โครงการพัฒนากระบวนการมาตรฐานในการสำรวจข้อมูลสถิติอาชญากรรมภาคประชาชน</t>
  </si>
  <si>
    <t>5 พฤศจิกายน 2563 เวลา 15:45</t>
  </si>
  <si>
    <t>ยธ 0901-63-0004</t>
  </si>
  <si>
    <t>โครงการพัฒนาข้อมูลกระบวนการยุติธรรมและจัดทำรายงานสถานการณ์อาชญากรรมและกระบวนการยุติธรรมของประเทศ</t>
  </si>
  <si>
    <t>5 พฤศจิกายน 2563 เวลา 15:29</t>
  </si>
  <si>
    <t>ยธ 0901-63-0005</t>
  </si>
  <si>
    <t>โครงการโรงเรียนยุติธรรมอุปถัมภ์</t>
  </si>
  <si>
    <t>5 พฤศจิกายน 2563 เวลา 15:35</t>
  </si>
  <si>
    <t>ยธ 0406-63-0002</t>
  </si>
  <si>
    <t>โครงการเพิ่มประสิทธิภาพการดำเนินงานคุ้มครองพยานตามพระราชบัญญัติคุ้มครองพยานในคดีอาญา พ.ศ. 2546</t>
  </si>
  <si>
    <t>15 พฤษภาคม 2563 เวลา 11:51</t>
  </si>
  <si>
    <t>ยธ 0901-63-0008</t>
  </si>
  <si>
    <t>โครงการประชุมคณะกรรมการพัฒนาการบริหารงานยุติธรรมแห่งชาติและคณะอนุกรรมการ</t>
  </si>
  <si>
    <t>5 พฤศจิกายน 2563 เวลา 15:24</t>
  </si>
  <si>
    <t>ยธ 0901-63-0011</t>
  </si>
  <si>
    <t>โครงการส่งเสริมคุณธรรม ป้องกันทุจริตเชิงรุก สกธ.</t>
  </si>
  <si>
    <t>ยธ 0901-63-0012</t>
  </si>
  <si>
    <t>โครงการพัฒนาและเสริมสร้างศักยภาพองค์ความรู้ที่จำเป็นในการปฏิบัติงานของ สกธ.</t>
  </si>
  <si>
    <t>5 พฤศจิกายน 2563 เวลา 15:13</t>
  </si>
  <si>
    <t>ยธ 0901-63-0013</t>
  </si>
  <si>
    <t>โครงการบริหารงานยุติธรรมระดับกลาง รุ่นที่ ๑๕</t>
  </si>
  <si>
    <t>6 พฤศจิกายน 2563 เวลา 14:43</t>
  </si>
  <si>
    <t>มีนาคม 2563</t>
  </si>
  <si>
    <t>ยธ 0901-63-0014</t>
  </si>
  <si>
    <t>โครงการขับเคลื่อนยุทธศาสตร์ขององค์การสู่ระบบการบริหารราชการ ๔.๐</t>
  </si>
  <si>
    <t>5 พฤศจิกายน 2563 เวลา 15:39</t>
  </si>
  <si>
    <t>ยธ 0901-63-0015</t>
  </si>
  <si>
    <t>โครงการบริหารงานยุติธรรมระดับสูง รุ่นที่ ๑๑</t>
  </si>
  <si>
    <t>กุมภาพันธ์ 2563</t>
  </si>
  <si>
    <t>ยธ 0901-63-0016</t>
  </si>
  <si>
    <t>โครงการสัมมนาเพื่อพัฒนาศักยภาพบุคลากร สำนักงานกิจการยุติธรรม ประจำปีงบประมาณ พ.ศ.๒๕๖๓</t>
  </si>
  <si>
    <t>เมษายน 2563</t>
  </si>
  <si>
    <t>มิถุนายน 2563</t>
  </si>
  <si>
    <t>ตช 0007.1-63-0025</t>
  </si>
  <si>
    <t>โครงการขยายและพัฒนาระบบตรวจสอบลายพิมพ์นิ้วมืออัตโนมัติ (Automated Fingerprint Identification System : AFIS) (สพฐ.ตร.)</t>
  </si>
  <si>
    <t>7 ตุลาคม 2563 เวลา 14:56</t>
  </si>
  <si>
    <t>สิงหาคม 2565</t>
  </si>
  <si>
    <t>ยธ 0901-63-0017</t>
  </si>
  <si>
    <t>โครงการฝึกอบรมหลักสูตรการป้องกันอาชญากรรมกับการอำนวยความยุติธรรมในสังคม Crime Prevention รุ่นที่ 3</t>
  </si>
  <si>
    <t>16 ตุลาคม 2563 เวลา 11:25</t>
  </si>
  <si>
    <t>ยธ 0901-63-0025</t>
  </si>
  <si>
    <t>โครงการขับเคลื่อนและส่งเสริมงานวิจัยด้านกฎหมายและกระบวนการยุติธรรมสู่การนำไปใช้ประโยชน์</t>
  </si>
  <si>
    <t>5 พฤศจิกายน 2563 เวลา 15:51</t>
  </si>
  <si>
    <t>ยธ 0901-63-0026</t>
  </si>
  <si>
    <t>โครงการบูรณาการงานวิจัยของกระทรวงยุติธรรม</t>
  </si>
  <si>
    <t>5 พฤศจิกายน 2563 เวลา 15:25</t>
  </si>
  <si>
    <t>ยธ 0901-63-0028</t>
  </si>
  <si>
    <t>โครงการสร้างเสริมองค์ความรู้และพัฒนางานวิจัยเพื่อพัฒนากระบวนการยุติธรรมในทุกมิติ</t>
  </si>
  <si>
    <t>5 พฤศจิกายน 2563 เวลา 15:32</t>
  </si>
  <si>
    <t>ยธ 0901-63-0030</t>
  </si>
  <si>
    <t>โครงการขับเคลื่อนแผนแม่บทการบริหารงานยุติธรรมแห่งชาติ ฉบับที่ 3</t>
  </si>
  <si>
    <t>16 ตุลาคม 2563 เวลา 11:46</t>
  </si>
  <si>
    <t>พฤษภาคม 2563</t>
  </si>
  <si>
    <t>ตช 0007.1-63-0038</t>
  </si>
  <si>
    <t>โครงการปรับปรุงห้องปฏิบัติการตรวจพิสูจน์ขีปนวิธี กองพิสูจน์หลักฐานกลาง</t>
  </si>
  <si>
    <t>27 ธันวาคม 2562 เวลา 14:52</t>
  </si>
  <si>
    <t>ตช 0007.1-63-0040</t>
  </si>
  <si>
    <t>โครงการปรับปรุงห้องปฏิบัติการตรวจพิสูจน์ลายนิ้วมือแฝง กลุ่มงานตรวจสถานที่เกิดเหตุ กองพิสูจน์หลักฐานกลาง (สพฐ. ตร.)</t>
  </si>
  <si>
    <t>27 ธันวาคม 2562 เวลา 15:39</t>
  </si>
  <si>
    <t>ตช 0007.1-63-0041</t>
  </si>
  <si>
    <t>โครงการสัมมนาเพื่อปรับปรุงตำราเรียนหลักสูตรนักเรียนนายสิบตำรวจประจำปีงบประมาณ พ.ศ. 2563</t>
  </si>
  <si>
    <t>27 ธันวาคม 2562 เวลา 15:42</t>
  </si>
  <si>
    <t>moj021021</t>
  </si>
  <si>
    <t>ยธ 02102-63-0001</t>
  </si>
  <si>
    <t>โครงการเผยแพร่องค์ความรู้เพื่อส่งเสริมหลักนิติธรรม กระบวนการยุติธรรมทางอาญา และการป้องกันอาชญากรรม ตามมาตรฐานและบรรทัดฐานสหประชาชาติ</t>
  </si>
  <si>
    <t>28 เมษายน 2563 เวลา 2:03</t>
  </si>
  <si>
    <t>สถาบันเพื่อการยุติธรรมแห่งประเทศไทย (TIJ)</t>
  </si>
  <si>
    <t>ยธ 02102-63-0002</t>
  </si>
  <si>
    <t>โครงการสร้างเครือข่ายและพัฒนาศักยภาพของบุคลากรด้านการส่งเสริมหลักนิติธรรม กระบวนการยุติธรรมทางอาญา และการป้องกันอาชญากรรมตามมาตรฐานและบรรทัดฐานสหประชาชาติ</t>
  </si>
  <si>
    <t>28 เมษายน 2563 เวลา 2:10</t>
  </si>
  <si>
    <t>ยธ 02102-63-0003</t>
  </si>
  <si>
    <t>โครงการศึกษาวิจัยและพัฒนาองค์ความรู้เพื่อยกระดับมาตรฐานและพัฒนากระบวนการยุติธรรมทางอาญา รวมทั้งหลักนิติธรรมของประเทศไทยและประเทศในกลุ่มอาเซียน</t>
  </si>
  <si>
    <t>28 เมษายน 2563 เวลา 2:16</t>
  </si>
  <si>
    <t>moj020081</t>
  </si>
  <si>
    <t>ยธ 02008-63-0026</t>
  </si>
  <si>
    <t>โครงการช่วยเหลือทางกฎหมายของกองทุนยุติธรรม</t>
  </si>
  <si>
    <t>21 เมษายน 2563 เวลา 14:42</t>
  </si>
  <si>
    <t>สำนักนโยบายและยุทธศาสตร์</t>
  </si>
  <si>
    <t>ยธ 02008-63-0033</t>
  </si>
  <si>
    <t>โครงการผลิตสื่อและเผยแพร่ประชาสัมพันธ์เสริมสร้างการรับรู้ทางกฎหมายและงานยุติธรรม</t>
  </si>
  <si>
    <t>24 เมษายน 2563 เวลา 14:22</t>
  </si>
  <si>
    <t>ยธ 02008-63-0034</t>
  </si>
  <si>
    <t>โครงการยุติธรรมสู่หมู่บ้าน นำบริการรัฐสู่ประชาชน (ยุติธรรมสร้างสุข)</t>
  </si>
  <si>
    <t>7 เมษายน 2563 เวลา 20:46</t>
  </si>
  <si>
    <t>ยธ 02008-63-0035</t>
  </si>
  <si>
    <t>โครงการแก้ไขปัญหาในพื้นที่จังหวัด</t>
  </si>
  <si>
    <t>21 เมษายน 2563 เวลา 10:43</t>
  </si>
  <si>
    <t>ยธ 02008-63-0036</t>
  </si>
  <si>
    <t>โครงการสื่่อสารประชาสัมพันธ์กองทุนยุติธรรม</t>
  </si>
  <si>
    <t>21 เมษายน 2563 เวลา 14:29</t>
  </si>
  <si>
    <t>ยธ 02008-63-0037</t>
  </si>
  <si>
    <t>โครงการศูนย์บริการร่วมกระทรวงยุติธรรมเคลื่อนที่</t>
  </si>
  <si>
    <t>7 เมษายน 2563 เวลา 20:39</t>
  </si>
  <si>
    <t>ยธ 02008-63-0039</t>
  </si>
  <si>
    <t>โครงการสร้างการรับรู้เพื่อส่งเสริมการคืนคนดีสู่สังคมของผู้พ้นโทษ "สมภพเสวนา"</t>
  </si>
  <si>
    <t>21 เมษายน 2563 เวลา 10:10</t>
  </si>
  <si>
    <t>ยธ 02008-63-0043</t>
  </si>
  <si>
    <t>การประชุมคณะที่ปรึกษาสำหรับการประชุมอาเซียนว่าด้วยการป้องกันอาชญากรรมและความยุติธรรมทางอาญา ครั้งที่ 2</t>
  </si>
  <si>
    <t>7 เมษายน 2563 เวลา 20:36</t>
  </si>
  <si>
    <t>25,821.5</t>
  </si>
  <si>
    <t>ยธ 0706-63-0004</t>
  </si>
  <si>
    <t>โครงการปฏิบัติงานด้านการพักการลงโทษ ปีงบประมาณ พ.ศ. 2563</t>
  </si>
  <si>
    <t>8 พฤษภาคม 2563 เวลา 10:48</t>
  </si>
  <si>
    <t>ยธ 0706-63-0005</t>
  </si>
  <si>
    <t>โครงการเพิ่มประสิทธิภาพการพักการลงโทษ ปีงบประมาณ พ.ศ. 2563</t>
  </si>
  <si>
    <t>8 พฤษภาคม 2563 เวลา 14:02</t>
  </si>
  <si>
    <t>moj020671</t>
  </si>
  <si>
    <t>ยธ 02067-63-0002</t>
  </si>
  <si>
    <t>สร้างการรับรู้ด้านกฎหมายสู่การอำนวยความยุติธรรมในชุมชนอย่างยิ่ง</t>
  </si>
  <si>
    <t>25 กันยายน 2563 เวลา 10:47</t>
  </si>
  <si>
    <t>พฤษภาคม 2562</t>
  </si>
  <si>
    <t>สำนักงานยุติธรรมจังหวัดยโสธร</t>
  </si>
  <si>
    <t>ตช 0007.1-63-0057</t>
  </si>
  <si>
    <t>โครงการจัดทำเส้นทางการพัฒนา ข้าราชการตำรวจ (Training Road map) ในแต่ละระดับตำแหน่งและสายงานต่อเนื่องตลอดการรับราชการ (บช.ศ.)</t>
  </si>
  <si>
    <t>20 มกราคม 2563 เวลา 10:56</t>
  </si>
  <si>
    <t>moj07091</t>
  </si>
  <si>
    <t>โครงการตรวจสอบเรือนจำ/ทัณฑสถานทั่วประเทศ</t>
  </si>
  <si>
    <t>7 พฤษภาคม 2563 เวลา 14:06</t>
  </si>
  <si>
    <t>หน่วยตรวจสอบภายใน</t>
  </si>
  <si>
    <t>moj020971</t>
  </si>
  <si>
    <t>ยธ 02097-63-0001</t>
  </si>
  <si>
    <t>โครงการประชุมเชิงปฏิบัติการติดตามเฝ้าระวังและป้องกันอาชญากรรมในชุมชน</t>
  </si>
  <si>
    <t>11 กันยายน 2563 เวลา 11:09</t>
  </si>
  <si>
    <t>สำนักงานยุติธรรมจังหวัดอำนาจเจริญ</t>
  </si>
  <si>
    <t>moj021011</t>
  </si>
  <si>
    <t>ยธ 02101-63-0001</t>
  </si>
  <si>
    <t>โครงการ ๑ อำเภอ ๑ โรงเรียนยุติธรรม</t>
  </si>
  <si>
    <t>22 เมษายน 2563 เวลา 10:55</t>
  </si>
  <si>
    <t>สำนักงานยุติธรรมจังหวัดอุบลราชธานี</t>
  </si>
  <si>
    <t>ยธ 02101-63-0002</t>
  </si>
  <si>
    <t>โครงการสร้างการรับรู้ด้านกฎหมายสู่การอำนวยความยุติธรรมในชุมชนอย่างยั่งยืน</t>
  </si>
  <si>
    <t>22 เมษายน 2563 เวลา 10:52</t>
  </si>
  <si>
    <t>ยธ 02097-63-0002</t>
  </si>
  <si>
    <t>๑ อำเภอ ๑ โรงเรียนยุติธรรม</t>
  </si>
  <si>
    <t>8 เมษายน 2563 เวลา 11:34</t>
  </si>
  <si>
    <t>ยธ 02097-63-0003</t>
  </si>
  <si>
    <t>สร้างการรับรู้ด้านกฎหมายสู่การอำนวยความยุติธรรมในชุมชนอย่างยั่งยืน</t>
  </si>
  <si>
    <t>22 เมษายน 2563 เวลา 11:39</t>
  </si>
  <si>
    <t>moj07111</t>
  </si>
  <si>
    <t>ยธ 0711-63-0003</t>
  </si>
  <si>
    <t>โครงการดำเนินการด้านกฎหมายที่เกี่ยวข้องกับงานราชทัณฑ์ (SI321)</t>
  </si>
  <si>
    <t>30 เมษายน 2563 เวลา 16:37</t>
  </si>
  <si>
    <t>กองนิติการ</t>
  </si>
  <si>
    <t>ยธ 0711-63-0004</t>
  </si>
  <si>
    <t>โครงการอำนวยการสนับสนุนการปฏิบัติงานในการขับเคลื่่อนภารกิจของกองกฎหมาย (SI321)</t>
  </si>
  <si>
    <t>30 เมษายน 2563 เวลา 15:28</t>
  </si>
  <si>
    <t>moj09031</t>
  </si>
  <si>
    <t>ยธ 0903-63-0001</t>
  </si>
  <si>
    <t>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๓๑ ของรัฐธรรมนูญ (ฉบับชั่วคราว) พ.ศ. ๒๕๕๗</t>
  </si>
  <si>
    <t>24 มกราคม 2563 เวลา 14:13</t>
  </si>
  <si>
    <t>สถาบันพัฒนาบุคลากรในกระบวนการยุติธรรม</t>
  </si>
  <si>
    <t>ยธ 0708-63-0002</t>
  </si>
  <si>
    <t>โครงการบำบัดรักษาและฟื้นฟูสมรรถภาพผู้ต้องขังป่วย</t>
  </si>
  <si>
    <t>14 พฤษภาคม 2563 เวลา 14:52</t>
  </si>
  <si>
    <t>opm03091</t>
  </si>
  <si>
    <t>นร 0309-63-0001</t>
  </si>
  <si>
    <t>โครงการอบรมเชิงปฏิบัติการการใช้งบประมาณที่ไม่เหมาะสมและป้องกันการก่อให้เกิดการทุจริต</t>
  </si>
  <si>
    <t>30 มกราคม 2563 เวลา 11:04</t>
  </si>
  <si>
    <t>กลุ่มตรวจสอบภายใน</t>
  </si>
  <si>
    <t>สำนักงานคณะกรรมการคุ้มครองผู้บริโภค</t>
  </si>
  <si>
    <t>สำนักนายกรัฐมนตรี</t>
  </si>
  <si>
    <t>moj07141</t>
  </si>
  <si>
    <t>ยธ 0714-63-0010</t>
  </si>
  <si>
    <t>โครงการป้องกันการทุจริตและประพฤติมิชอบ และส่งเสริมคุณธรรมเพื่อความโปร่งใส ตรวจสอบได้</t>
  </si>
  <si>
    <t>1 พฤษภาคม 2563 เวลา 13:59</t>
  </si>
  <si>
    <t>กลุ่มงานคุ้มครองจริยธรรมของกรมราชทัณฑ์</t>
  </si>
  <si>
    <t>moj07041</t>
  </si>
  <si>
    <t>ยธ 0704-63-0003</t>
  </si>
  <si>
    <t>โครงการเตรียมความพร้อมก่อนปล่อย</t>
  </si>
  <si>
    <t>28 เมษายน 2563 เวลา 14:38</t>
  </si>
  <si>
    <t>สำนักพัฒนาพฤตินิสัย</t>
  </si>
  <si>
    <t>opm03061</t>
  </si>
  <si>
    <t>นร 0306-63-0005</t>
  </si>
  <si>
    <t>โครงการเพิ่มประสิทธิภาพในการบังคับคดี การดำเนินคดีอาญาและการเปรียบเทียบคดีให้แก่ผู้บริโภคตามคำพิพากษาของศาล</t>
  </si>
  <si>
    <t>31 มกราคม 2563 เวลา 16:15</t>
  </si>
  <si>
    <t>กองกฎหมายและคดี</t>
  </si>
  <si>
    <t>moj07031</t>
  </si>
  <si>
    <t>ยธ 0703-63-0003</t>
  </si>
  <si>
    <t>โครงการอำนวยการสนับสนุนการปฏิบัติงานด้านการเงินการคลังและพัสดุ</t>
  </si>
  <si>
    <t>27 เมษายน 2563 เวลา 14:42</t>
  </si>
  <si>
    <t>กองคลัง</t>
  </si>
  <si>
    <t>ยธ 0703-63-0004</t>
  </si>
  <si>
    <t>โครงการบริหารจัดการครุภัณฑ์และสิ่งก่อสร้างในการสนับสนุนการปฏิบัติงานของกรมราชทัณฑ์</t>
  </si>
  <si>
    <t>27 เมษายน 2563 เวลา 15:34</t>
  </si>
  <si>
    <t>ยธ 0703-63-0005</t>
  </si>
  <si>
    <t>โครงการสนับสนุนการขับเคลื่อนภารกิจการควบคุมดูแลผู้ต้องขัง</t>
  </si>
  <si>
    <t>27 เมษายน 2563 เวลา 16:12</t>
  </si>
  <si>
    <t>โครงการอำนวยการสนับสนุนการปฏิบัติงานในการขับเคลื่อนงานของกลุ่มตรวจสอบภายใน</t>
  </si>
  <si>
    <t>7 พฤษภาคม 2563 เวลา 13:51</t>
  </si>
  <si>
    <t>moj07021</t>
  </si>
  <si>
    <t>ยธ 0702-63-0001</t>
  </si>
  <si>
    <t>โครงการอำนวยการสนับสนุนการปฏิบัติงานกองบริหารทรัพยากรบุคคล</t>
  </si>
  <si>
    <t>27 มีนาคม 2563 เวลา 14:19</t>
  </si>
  <si>
    <t>กองการเจ้าหน้าที่</t>
  </si>
  <si>
    <t>ยธ 0712-63-0004</t>
  </si>
  <si>
    <t>โครงการพัฒนาระบบสารสนเทศเพื่อสนับสนุนการบริการ</t>
  </si>
  <si>
    <t>19 มีนาคม 2563 เวลา 13:40</t>
  </si>
  <si>
    <t>ยธ 0712-63-0005</t>
  </si>
  <si>
    <t>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</t>
  </si>
  <si>
    <t>19 มีนาคม 2563 เวลา 10:51</t>
  </si>
  <si>
    <t>ยธ 0704-63-0006</t>
  </si>
  <si>
    <t>โครงการโปรแกรมการแก้ไขฟื้นฟูผู้ต้องขังเฉพาะรายตามลักษณะแห่งคดีและพฤติการณ์การกระทำผิด</t>
  </si>
  <si>
    <t>5 พฤษภาคม 2563 เวลา 13:53</t>
  </si>
  <si>
    <t>ยธ 0712-63-0006</t>
  </si>
  <si>
    <t>โครงการเพิ่มประสิทธิภาพการใช้ระบบสารสนเทศเพื่อสนับสนุนการปฏิบัติงานราชทัณฑ์</t>
  </si>
  <si>
    <t>19 มีนาคม 2563 เวลา 11:25</t>
  </si>
  <si>
    <t>ยธ 0704-63-0007</t>
  </si>
  <si>
    <t>โครงการราชทัณฑ์ ปันสุข</t>
  </si>
  <si>
    <t>28 เมษายน 2563 เวลา 14:31</t>
  </si>
  <si>
    <t>ยธ 0704-63-0008</t>
  </si>
  <si>
    <t>โครงการพัฒนาจิตใจเพื่อสร้างคุณธรรม จริยธรรมให้กับผู้ต้องขัง</t>
  </si>
  <si>
    <t>7 พฤษภาคม 2563 เวลา 13:55</t>
  </si>
  <si>
    <t>ยธ 0704-63-0010</t>
  </si>
  <si>
    <t>โครงการขับเคลื่อนการดำเนินงานศูนย์ประสานงานและส่งเสริมการมีงานทำ</t>
  </si>
  <si>
    <t>27 เมษายน 2563 เวลา 15:47</t>
  </si>
  <si>
    <t>ยธ 0704-63-0011</t>
  </si>
  <si>
    <t>โครงการส่งเสริมการจัดการศึกษาให้กับผู้ต้องขัง</t>
  </si>
  <si>
    <t>5 พฤษภาคม 2563 เวลา 13:39</t>
  </si>
  <si>
    <t>ยธ 0704-63-0012</t>
  </si>
  <si>
    <t>โครงการพัฒนาศักยภาพผู้ต้องขังเพื่อคืนคนดีสู่สังคม</t>
  </si>
  <si>
    <t>7 พฤษภาคม 2563 เวลา 13:27</t>
  </si>
  <si>
    <t>ยธ 0704-63-0013</t>
  </si>
  <si>
    <t>โครงการจัดสวัสดิการและสงเคราะห์ผู้ต้องขังและขับเคลื่อนการดำเนินงานของเรือนจำ/ทัณฑสถานให้เป็นไปตามมาตรฐานสากล</t>
  </si>
  <si>
    <t>7 พฤษภาคม 2563 เวลา 13:38</t>
  </si>
  <si>
    <t>moj07071</t>
  </si>
  <si>
    <t>ยธ 0707-63-0002</t>
  </si>
  <si>
    <t>โครงการเสริมสร้างสมรรถนะหลักพื้นฐาน (Core Competencies)</t>
  </si>
  <si>
    <t>26 เมษายน 2563 เวลา 22:35</t>
  </si>
  <si>
    <t>สถาบันพัฒนาข้าราชการราชทัณฑ์</t>
  </si>
  <si>
    <t>ยธ 0707-63-0003</t>
  </si>
  <si>
    <t>โครการพัฒนาทักษะและความเชี่ยวชาญ (Technical Competencies)</t>
  </si>
  <si>
    <t>27 เมษายน 2563 เวลา 10:27</t>
  </si>
  <si>
    <t>ยธ 0707-63-0004</t>
  </si>
  <si>
    <t>โครงการอำนวยการปฏิบัติงานสนับสนุนในการขับเคลื่อนงานเพื่อพัฒนาข้าราชการราชทัณฑ์</t>
  </si>
  <si>
    <t>1 ตุลาคม 2563 เวลา 9:55</t>
  </si>
  <si>
    <t>ยธ 0707-63-0005</t>
  </si>
  <si>
    <t>โครงการพัฒนาสมรรถนะนักบริหาร (Professional Competencies)</t>
  </si>
  <si>
    <t>27 เมษายน 2563 เวลา 9:20</t>
  </si>
  <si>
    <t>ศย.015-63-0002</t>
  </si>
  <si>
    <t>โครงการศึกษาความเหมาะสมในการจัดตั้งแผนกคดีจราจร (โครงการต่อเนื่อง)</t>
  </si>
  <si>
    <t>18 กุมภาพันธ์ 2563 เวลา 13:38</t>
  </si>
  <si>
    <t>มิถุนายน 2564</t>
  </si>
  <si>
    <t>ยธ 0702-63-0002</t>
  </si>
  <si>
    <t>โครงการการบริหารทรัพยากรบุคคลอย่างมืออาชีพ</t>
  </si>
  <si>
    <t>21 สิงหาคม 2563 เวลา 10:28</t>
  </si>
  <si>
    <t>ยธ 0706-63-0007</t>
  </si>
  <si>
    <t>โครงการดำเนินงานเกี่ยวกับการขอพระราชทานอภัยโทษแก่นักโทษเด็ดขาดเฉพาะราย ปีงบระมาณ พ.ศ. 2563</t>
  </si>
  <si>
    <t>7 พฤษภาคม 2563 เวลา 17:39</t>
  </si>
  <si>
    <t>moj07131</t>
  </si>
  <si>
    <t>ยธ 0713-63-0001</t>
  </si>
  <si>
    <t>โครงการพัฒนากรมราชทัณฑ์เป็นองค์กรสมรรถนะสูง</t>
  </si>
  <si>
    <t>8 พฤษภาคม 2563 เวลา 9:44</t>
  </si>
  <si>
    <t>กลุ่มพัฒนาระบบบริหาร</t>
  </si>
  <si>
    <t>ยธ 0706-63-0008</t>
  </si>
  <si>
    <t>โครงการดำเนินงานด้านวินัยผู้ต้องขัง ปีงบประมาณ พ.ศ. 2563</t>
  </si>
  <si>
    <t>8 พฤษภาคม 2563 เวลา 14:06</t>
  </si>
  <si>
    <t>ยธ 0713-63-0002</t>
  </si>
  <si>
    <t>โครงการอำนวยการสนับสนุนการปฏิบัติงานในการขับเคลื่อนงานพัฒนาระบบบริหารของกรมราชทัณฑ์ (SI322)</t>
  </si>
  <si>
    <t>8 พฤษภาคม 2563 เวลา 9:53</t>
  </si>
  <si>
    <t>moj060971</t>
  </si>
  <si>
    <t>ยธ 06097-63-0011</t>
  </si>
  <si>
    <t>การส่งเสริมและพัฒนากระบวนการยุติธรรมทางเลือก</t>
  </si>
  <si>
    <t>13 มีนาคม 2563 เวลา 15:02</t>
  </si>
  <si>
    <t>สำนักพัฒนาระบบงานยุติธรรมเด็กและเยาวชน</t>
  </si>
  <si>
    <t>กรมพินิจและคุ้มครองเด็กและเยาวชน</t>
  </si>
  <si>
    <t>ยธ 0712-63-0007</t>
  </si>
  <si>
    <t>ขับเคลื่อนกระบวนการงบประมาณสนับสนุนภารกิจกรมราชทัณฑ์</t>
  </si>
  <si>
    <t>19 มีนาคม 2563 เวลา 13:55</t>
  </si>
  <si>
    <t>moj10041</t>
  </si>
  <si>
    <t>ยธ 1004-63-0001</t>
  </si>
  <si>
    <t>โครงการ/การดำเนินการ: โครงการตรวจพิสูจน์สารพันธุกรรมแก่ราษฎรไร้สถานะและประสบปัญหาสถานะทางทะเบียนราษฎร</t>
  </si>
  <si>
    <t>28 เมษายน 2563 เวลา 16:07</t>
  </si>
  <si>
    <t>กองนิติวิทยาศาสตร์บริการ</t>
  </si>
  <si>
    <t>สถาบันนิติวิทยาศาสตร์</t>
  </si>
  <si>
    <t>ยธ 0712-63-0008</t>
  </si>
  <si>
    <t>ส่งเสริมประสิทธิภาพการรักษาความปลอดภัยของหน่วยงานในสังกัด</t>
  </si>
  <si>
    <t>17 สิงหาคม 2563 เวลา 13:48</t>
  </si>
  <si>
    <t>moj10081</t>
  </si>
  <si>
    <t>ยธ 1008-63-0001</t>
  </si>
  <si>
    <t>โครงการตรวจสารพันธุกรรมและจัดทำฐานข้อมูลเพื่่อสนับสนุนกระบวนการยุติธรรม : กิจกรรมการจัดเก็บและตรวจสารพันธุกรรม (DNA)ของผู้ต้องขังที่ถูกคุมขังในเรือนจำทั่วประเทศ</t>
  </si>
  <si>
    <t>28 เมษายน 2563 เวลา 15:24</t>
  </si>
  <si>
    <t>กองสารพันธุกรรม</t>
  </si>
  <si>
    <t>ยธ 0712-63-0009</t>
  </si>
  <si>
    <t>โครงการขับเคลื่อนงานคณะกรรมการราชทัณฑ์</t>
  </si>
  <si>
    <t>15 ตุลาคม 2563 เวลา 11:32</t>
  </si>
  <si>
    <t>moj10071</t>
  </si>
  <si>
    <t>ยธ 1007-63-0001</t>
  </si>
  <si>
    <t>โครงการตรวจพิสูจน์สารเสพติดในเส้นผมของผู้กระทำความผิดเพื่อสนับสนุนกระบวนการยุติธรรม</t>
  </si>
  <si>
    <t>28 เมษายน 2563 เวลา 15:48</t>
  </si>
  <si>
    <t>กองตรวจพิสูจน์ทางวิทยาศาสตร์</t>
  </si>
  <si>
    <t>ยธ 0712-63-0010</t>
  </si>
  <si>
    <t>โครงการติดตามประเมินผลการปฏิบัติงานและการใช้จ่ายงบประมาณตามแผนงานโครงการของหน่วยงาน</t>
  </si>
  <si>
    <t>19 มีนาคม 2563 เวลา 9:04</t>
  </si>
  <si>
    <t>moj10051</t>
  </si>
  <si>
    <t>ยธ 1005-63-0001</t>
  </si>
  <si>
    <t>โครงการพัฒนาศักยภาพผู้ปฏิบัติงานด้านคนหาย คนนิรนาม และศพนิรนามของประเทศไทย</t>
  </si>
  <si>
    <t>28 เมษายน 2563 เวลา 16:11</t>
  </si>
  <si>
    <t>กองบุคคลสูญหายและศพนิรนาม</t>
  </si>
  <si>
    <t>sec2021</t>
  </si>
  <si>
    <t>กลต.ตส-2.-63-0001</t>
  </si>
  <si>
    <t>โครงการศึกษาความเป็นไปได้ในการจัดทำระบบวิเคราะห์และตรวจจับความผิดปกติเกี่ยวกับฐานะทางการเงิน ผลการดำเนินงาน และธุรกรรมที่มีข้อสังเกต ซึ่งอาจนำไปสู่การกระทำไม่เหมาะสมหรือทุจริตของบริษัทจดทะเบียน  (Corporate Surveillance System)</t>
  </si>
  <si>
    <t>13 เมษายน 2563 เวลา 10:42</t>
  </si>
  <si>
    <t>ฝ่ายตรวจสอบตลาดทุน 2</t>
  </si>
  <si>
    <t>สำนักงานคณะกรรมการกำกับหลักทรัพย์และตลาดหลักทรัพย์</t>
  </si>
  <si>
    <t>กระทรวงการคลัง</t>
  </si>
  <si>
    <t>moe02641</t>
  </si>
  <si>
    <t>ศธ0264-63-0036</t>
  </si>
  <si>
    <t>พัฒนาส่งเสริมสังคมที่ไม่ทนต่อการทุจริต</t>
  </si>
  <si>
    <t>ด้านการศึกษา</t>
  </si>
  <si>
    <t>24 เมษายน 2563 เวลา 13:36</t>
  </si>
  <si>
    <t>สำนักงานศึกษาธิการจังหวัดชลบุรี</t>
  </si>
  <si>
    <t>สำนักงานปลัดกระทรวงศึกษาธิการ</t>
  </si>
  <si>
    <t>ยธ 0714-63-0011</t>
  </si>
  <si>
    <t>โครงการอำนวยการสนับสนุนการปฏิบัติงานป้องกันการทุจริตและประพฤติมิชอบ</t>
  </si>
  <si>
    <t>1 พฤษภาคม 2563 เวลา 13:43</t>
  </si>
  <si>
    <t>178,477.3</t>
  </si>
  <si>
    <t>ยธ 0704-63-0014</t>
  </si>
  <si>
    <t>โครงการอำนวยการปฏิบัติงานหลักในการขับเคลื่อนงานเพื่อพัฒนาพฤตินิสัยผู้ต้องขัง</t>
  </si>
  <si>
    <t>15 เมษายน 2563 เวลา 16:48</t>
  </si>
  <si>
    <t>ยธ 1005-63-0002</t>
  </si>
  <si>
    <t>โครงการบูรณาการความร่วมมือในการตรวจพิสูจน์คนนิรนาม</t>
  </si>
  <si>
    <t>28 เมษายน 2563 เวลา 16:39</t>
  </si>
  <si>
    <t>moj07101</t>
  </si>
  <si>
    <t>ยธ 0710-63-0001</t>
  </si>
  <si>
    <t>โครงการเพิ่มประสิทธิภาพในการปฏิบัติราชการงานราชทัณฑ์</t>
  </si>
  <si>
    <t>12 พฤษภาคม 2563 เวลา 14:22</t>
  </si>
  <si>
    <t>สำนักผู้ตรวจราชการกรม</t>
  </si>
  <si>
    <t>moe02451</t>
  </si>
  <si>
    <t>ศธ0245-63-0017</t>
  </si>
  <si>
    <t>โครงการ   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7 (ปี 63)</t>
  </si>
  <si>
    <t>27 เมษายน 2563 เวลา 13:43</t>
  </si>
  <si>
    <t>สำนักงานศึกษาธิการภาค 7 (ยะลา)</t>
  </si>
  <si>
    <t>ยธ 0705-63-0007</t>
  </si>
  <si>
    <t>โครงการสืบสวนสอบสวนขยายผลตามคำร้อง ร้องทุกข์ การรายงานข่าวสารหรือพาดพิงที่เกี่ยวข้องกับเรื่องยาเสพติดภายในเรือนจำ</t>
  </si>
  <si>
    <t>8 พฤษภาคม 2563 เวลา 14:26</t>
  </si>
  <si>
    <t>ยธ 0704-63-0015</t>
  </si>
  <si>
    <t>โครงการพัฒนาและยกระดับเรือนจำอุตสาหกรรมการเกษตร</t>
  </si>
  <si>
    <t>7 พฤษภาคม 2563 เวลา 13:20</t>
  </si>
  <si>
    <t>ยธ 0704-63-0016</t>
  </si>
  <si>
    <t>โครงการการแก้ไขฟื้นฟูเฉพาะทางเพื่อพัฒนาพฤตินิสัยผู้ต้องขัง</t>
  </si>
  <si>
    <t>16 มิถุนายน 2563 เวลา 14:18</t>
  </si>
  <si>
    <t>ยธ 0710-63-0002</t>
  </si>
  <si>
    <t>โครงการบริหารและอำนวยการสนับสนุนการปฏิบัติงานสำนักผู้ตรวจราชการกรม</t>
  </si>
  <si>
    <t>12 พฤษภาคม 2563 เวลา 16:01</t>
  </si>
  <si>
    <t>ยธ 0712-63-0011</t>
  </si>
  <si>
    <t>โครงการก่อสร้างและปรับปรุงสิ่งก่อสร้างของกรมราชทัณฑ์</t>
  </si>
  <si>
    <t>24 เมษายน 2563 เวลา 11:09</t>
  </si>
  <si>
    <t>ยธ 0712-63-0012</t>
  </si>
  <si>
    <t>โครงการอำนวยการสนับสนุนการปฏิบัติงานในการขับเคลื่อนงานราชทัณฑ์</t>
  </si>
  <si>
    <t>24 เมษายน 2563 เวลา 15:06</t>
  </si>
  <si>
    <t>constitutionalcourt00101</t>
  </si>
  <si>
    <t>ศร0010-63-0002</t>
  </si>
  <si>
    <t>โครงการอบรมหลักสูตร "หลักนิติธรรมเพื่อประชาธิปไตย" (นธป.) รุ่นที่ 8</t>
  </si>
  <si>
    <t>30 มิถุนายน 2563 เวลา 15:09</t>
  </si>
  <si>
    <t>สำนักงานศาลรัฐธรรมนูญ</t>
  </si>
  <si>
    <t>ศร0010-63-0004</t>
  </si>
  <si>
    <t>โครงการบูรณาการสานเครือข่ายศาลรัฐธรรมนูญสู่ประชาชน ประจำปี พ.ศ. 2563</t>
  </si>
  <si>
    <t>30 มิถุนายน 2563 เวลา 14:57</t>
  </si>
  <si>
    <t>ศร0010-63-0005</t>
  </si>
  <si>
    <t>โครงการพัฒนายุวชนศาลรัฐธรรมนูญ รุ่นที่ 7</t>
  </si>
  <si>
    <t>30 มิถุนายน 2563 เวลา 14:59</t>
  </si>
  <si>
    <t>ศร0010-63-0006</t>
  </si>
  <si>
    <t>โครงการสัมมนาสื่อมวลชน ประจำปี พ.ศ. 2563 เรื่องการคุ้มครองสิทธิและเสรีภาพของประชาชนตามรัฐธรรมนูญแห่งราชอาณาจักรไทย พุทธศักราช 2560 มาตรา 51 และมาตรา 213</t>
  </si>
  <si>
    <t>30 มิถุนายน 2563 เวลา 14:55</t>
  </si>
  <si>
    <t>ศร0010-63-0007</t>
  </si>
  <si>
    <t>โครงการเปิดรั้วศาลรัฐธรรมนูญ</t>
  </si>
  <si>
    <t>30 มิถุนายน 2563 เวลา 15:01</t>
  </si>
  <si>
    <t>ศร0010-63-0008</t>
  </si>
  <si>
    <t>โครงการเผยแพร่ประชาสัมพันธ์ศาลรัฐธรรมนูญและกฎหมายรัฐธรรมนูญ</t>
  </si>
  <si>
    <t>30 มิถุนายน 2563 เวลา 14:09</t>
  </si>
  <si>
    <t>ศร0010-63-0010</t>
  </si>
  <si>
    <t>โครงการบูรณาการเสริมสร้างองค์ความรู้สู่ประชาชนในการคุ้มครองสิทธิและเสรีภาพตามรัฐธรรมนูญ</t>
  </si>
  <si>
    <t>30 มิถุนายน 2563 เวลา 15:02</t>
  </si>
  <si>
    <t>ศร0010-63-0012</t>
  </si>
  <si>
    <t>โครงการสัมมนาประเด็นรัฐธรรมนูญระหว่างที่ปรึกษาและผู้เชี่ยวชาญประจำคณะตุลาการศาลรัฐธรรมนูญ</t>
  </si>
  <si>
    <t>30 มิถุนายน 2563 เวลา 14:50</t>
  </si>
  <si>
    <t>ศร0010-63-0014</t>
  </si>
  <si>
    <t>โครงการสิทธิและเสรีภาพของประชาชนโดยศาลรัฐธรรมนูญ</t>
  </si>
  <si>
    <t>30 มิถุนายน 2563 เวลา 14:23</t>
  </si>
  <si>
    <t>ศร0010-63-0017</t>
  </si>
  <si>
    <t>โครงการศึกษาค้นคว้าด้านการวิจัยและพัฒนาในวงงานศาลรัฐธรรมนูญของไทยและต่างประเทศ</t>
  </si>
  <si>
    <t>30 มิถุนายน 2563 เวลา 14:14</t>
  </si>
  <si>
    <t>ศร0010-63-0018</t>
  </si>
  <si>
    <t>โครงการพัฒนาระบบ ICT เพื่อจัดทำห้องพิจารณาคดีอิเล็กทรอนิกส์ (e-Courtroom)</t>
  </si>
  <si>
    <t>30 มิถุนายน 2563 เวลา 14:40</t>
  </si>
  <si>
    <t>ยธ 0705-63-0008</t>
  </si>
  <si>
    <t>โครงการเพิ่มประสิทธิภาพในการซักซ้อมแผนป้องกันและระงับเหตุร้ายในเรือนจำ</t>
  </si>
  <si>
    <t>7 พฤษภาคม 2563 เวลา 15:37</t>
  </si>
  <si>
    <t>ศร0010-63-0019</t>
  </si>
  <si>
    <t>โครงการโสตทัศนจดหมายเหตุอิเล็กทรอนิกส์</t>
  </si>
  <si>
    <t>30 มิถุนายน 2563 เวลา 15:12</t>
  </si>
  <si>
    <t>ศร0010-63-0020</t>
  </si>
  <si>
    <t>โครงการพัฒนาการให้บริการทรัพยากรสารสนเทศด้วย RFID Technology</t>
  </si>
  <si>
    <t>30 มิถุนายน 2563 เวลา 14:43</t>
  </si>
  <si>
    <t>ศร0010-63-0021</t>
  </si>
  <si>
    <t>โครงการพัฒนาระบบรับคำร้องและหนังสือทางอิเล็กทรอนิกส์และระบบให้บริการประชาชนทางอิเล็กทรอนิกส์ (e-Filing and e-Service System)</t>
  </si>
  <si>
    <t>30 มิถุนายน 2563 เวลา 14:41</t>
  </si>
  <si>
    <t>ศร0010-63-0025</t>
  </si>
  <si>
    <t>โครงการเผยแพร่รายงานการศึกษาวิจัยและบทความทางวิชาการ</t>
  </si>
  <si>
    <t>30 มิถุนายน 2563 เวลา 14:48</t>
  </si>
  <si>
    <t>ศย.015-63-0004</t>
  </si>
  <si>
    <t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ระยะที่ 3</t>
  </si>
  <si>
    <t>28 เมษายน 2563 เวลา 10:51</t>
  </si>
  <si>
    <t>ยธ 0705-63-0009</t>
  </si>
  <si>
    <t>โครงการอำนวยการปฏิบัติงานด้านทัณฑวิทยา</t>
  </si>
  <si>
    <t>7 พฤษภาคม 2563 เวลา 9:33</t>
  </si>
  <si>
    <t>ศย.015-63-0005</t>
  </si>
  <si>
    <t>โครงการจัดตั้งสำนักอำนวยความยุติธรรม (Court Marshal)</t>
  </si>
  <si>
    <t>28 เมษายน 2563 เวลา 10:37</t>
  </si>
  <si>
    <t>ยธ 0705-63-0011</t>
  </si>
  <si>
    <t>เพิ่มประสิทธิภาพกระบวนการยุติธรรมและการแก้ไขฟื้นฟูผู้ต้องขังรวมทั้งผู้เคยกระทำผิดในคดีความมั่นคง</t>
  </si>
  <si>
    <t>13 พฤษภาคม 2563 เวลา 16:33</t>
  </si>
  <si>
    <t>ยธ 0705-63-0012</t>
  </si>
  <si>
    <t>โครงการปรับปรุงเรือนจำและทัณฑสถานเพื่อสนับสนุนการดำเนินงานโครงการราชทัณฑ์ปันสุข ทำความ ดี เพื่อชาติ ศาสน์ กษัตริย์</t>
  </si>
  <si>
    <t>14 พฤษภาคม 2563 เวลา 9:05</t>
  </si>
  <si>
    <t>ยธ 0705-63-0013</t>
  </si>
  <si>
    <t>ผู้ต้องขังได้รับการควบคุมดูแล</t>
  </si>
  <si>
    <t>7 พฤษภาคม 2563 เวลา 15:39</t>
  </si>
  <si>
    <t>ยธ 0705-63-0014</t>
  </si>
  <si>
    <t>โครงการจัดระบบเรือนจำ</t>
  </si>
  <si>
    <t>13 พฤษภาคม 2563 เวลา 14:19</t>
  </si>
  <si>
    <t>ยธ 0705-63-0015</t>
  </si>
  <si>
    <t>โครงการเรือนจำปลอดยาเสพติด</t>
  </si>
  <si>
    <t>13 พฤษภาคม 2563 เวลา 14:53</t>
  </si>
  <si>
    <t>ยธ 0705-63-0016</t>
  </si>
  <si>
    <t>โครงการจัดทำแนวทางการจัดการระบบเงินฝากผู้ต้องขังผ่านระบบอิเล็กทรอนิกส์ของธนาคารพาณิชย์</t>
  </si>
  <si>
    <t>14 พฤษภาคม 2563 เวลา 8:25</t>
  </si>
  <si>
    <t>ยธ 0706-63-0009</t>
  </si>
  <si>
    <t>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ปีงบประมาณ พ.ศ. 2563</t>
  </si>
  <si>
    <t>30 เมษายน 2563 เวลา 10:30</t>
  </si>
  <si>
    <t>ยธ 0708-63-0004</t>
  </si>
  <si>
    <t>โครงการบำบัดและฟื้นฟูสมรรถภาพผู้ติดยาเสพติด</t>
  </si>
  <si>
    <t>12 พฤษภาคม 2563 เวลา 10:55</t>
  </si>
  <si>
    <t>ยธ 0706-63-0010</t>
  </si>
  <si>
    <t>โครงการย้ายผู้ต้องขัง ปีงบประมาณ พ.ศ. 2563</t>
  </si>
  <si>
    <t>29 เมษายน 2563 เวลา 17:10</t>
  </si>
  <si>
    <t>ยธ 0706-63-0011</t>
  </si>
  <si>
    <t>โครงการปฏิบัติงานด้านการลดวันต้องโทษจำคุก ปีงบประมาณ พ.ศ. 2563</t>
  </si>
  <si>
    <t>29 เมษายน 2563 เวลา 18:30</t>
  </si>
  <si>
    <t>ยธ 0706-63-0012</t>
  </si>
  <si>
    <t>โครงการบริหารและอำนวยการสนับสนุนการปฏิบัติงานทัณฑปฏิบัติ ปีงบประมาณ พ.ศ. 2563</t>
  </si>
  <si>
    <t>30 เมษายน 2563 เวลา 10:28</t>
  </si>
  <si>
    <t>ยธ 0903-63-0002</t>
  </si>
  <si>
    <t>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</t>
  </si>
  <si>
    <t>30 เมษายน 2563 เวลา 16:41</t>
  </si>
  <si>
    <t>ยธ 0708-63-0005</t>
  </si>
  <si>
    <t>โครงการยุติปัญหาวัณโรคและเอดส์ด้วยชุดบริการ Reach - Recruit - Test - Treat - Retain : RRTTR 2  (Stop TB and AIDS through RTTR : STAR 2) รอบ NFR    ในกลุ่มผู้ต้องขัง</t>
  </si>
  <si>
    <t>21 สิงหาคม 2563 เวลา 9:51</t>
  </si>
  <si>
    <t>ยธ 0705-63-0017</t>
  </si>
  <si>
    <t>อำนวยการความยุติธรรมที่สอดคล้องกับวิถีชีวิตของประชาชนในจังหวัดชายแดนภาคใต้</t>
  </si>
  <si>
    <t>13 พฤษภาคม 2563 เวลา 15:51</t>
  </si>
  <si>
    <t>ยธ 0708-63-0006</t>
  </si>
  <si>
    <t>โครงการส่งเสริมสุขภาพและควบคุมป้องกันโรคในกลุ่มผู้ต้องขัง</t>
  </si>
  <si>
    <t>15 พฤษภาคม 2563 เวลา 11:50</t>
  </si>
  <si>
    <t>ยธ 0708-63-0007</t>
  </si>
  <si>
    <t>โครงการสร้างภูมิคุ้มกันและป้องกันปัญหายาเสพติดในเรือนจำ</t>
  </si>
  <si>
    <t>14 พฤษภาคม 2563 เวลา 10:03</t>
  </si>
  <si>
    <t>ยธ 0708-63-0008</t>
  </si>
  <si>
    <t>โครงการพัฒนารูปแบบที่เหมาะสมของระบบโทรเวชกรรมสำหรับผู้ต้องราชทัณฑ์</t>
  </si>
  <si>
    <t>14 พฤษภาคม 2563 เวลา 10:33</t>
  </si>
  <si>
    <t>ยธ 0708-63-0009</t>
  </si>
  <si>
    <t>โครงการพัฒนาระบบการดูแลด้านสาธารณสุขในเรือนจำตามโครงการราชทัณฑ์ปันสุข ทำความ ดี เพื่อชาติ ศาสน์ กษัตริย์</t>
  </si>
  <si>
    <t>14 พฤษภาคม 2563 เวลา 12:41</t>
  </si>
  <si>
    <t>moj07011</t>
  </si>
  <si>
    <t>ยธ 0701-63-0006</t>
  </si>
  <si>
    <t>บูรณาการการพัฒนางานด้านจิตอาสาของกรมราชทัณฑ์ โครงการจิตอาสาพระราชทาน "เราทำความดีด้วยหัวใจ"</t>
  </si>
  <si>
    <t>20 พฤษภาคม 2563 เวลา 11:36</t>
  </si>
  <si>
    <t>ยธ 0701-63-0007</t>
  </si>
  <si>
    <t>อำนวยการสนับสนุนภารกิจของผู้บริหารและการปฏิบัติงานสำนักงานเลขานุการกรม</t>
  </si>
  <si>
    <t>20 พฤษภาคม 2563 เวลา 12:04</t>
  </si>
  <si>
    <t>ศย.015-63-0006</t>
  </si>
  <si>
    <t>โครงการขับเคลื่อนการให้คำปรึกษาด้านจิตสังคมในระบบศาลเพื่อเชื่อมโยงกับการขับเคลื่อนแผนปฏิบัติการด้านการป้องกันและปราบปรามยาเสพติด พ.ศ. 2563</t>
  </si>
  <si>
    <t>25 พฤษภาคม 2563 เวลา 13:45</t>
  </si>
  <si>
    <t>ยธ 0701-63-0008</t>
  </si>
  <si>
    <t>โครงการเผยแพร่ประชาสัมพันธ์บทบาท ภารกิจ ของกรมราชทัณฑ์ (SI221)</t>
  </si>
  <si>
    <t>20 พฤษภาคม 2563 เวลา 9:53</t>
  </si>
  <si>
    <t>ยธ 0701-63-0009</t>
  </si>
  <si>
    <t>โครงการประชาสัมพันธ์เพื่อสร้างการรับรู้ภาพลักษณ์ใหม่กรมราชทัณฑ์ (SI222)</t>
  </si>
  <si>
    <t>20 พฤษภาคม 2563 เวลา 10:15</t>
  </si>
  <si>
    <t>ยธ 0701-63-0010</t>
  </si>
  <si>
    <t>โครการบริหารจัดการระบบงานสารบรรณ</t>
  </si>
  <si>
    <t>20 พฤษภาคม 2563 เวลา 10:51</t>
  </si>
  <si>
    <t>moj03121</t>
  </si>
  <si>
    <t>ยธ 0312-63-0001</t>
  </si>
  <si>
    <t>โครงการส่งเสริมและพัฒนาศักยภาพผู้เข้ารับบริการในบ้านกึ่งวิถี</t>
  </si>
  <si>
    <t>8 มิถุนายน 2563 เวลา 14:36</t>
  </si>
  <si>
    <t>กองพัฒนาการคุมประพฤติ</t>
  </si>
  <si>
    <t>กรมคุมประพฤติ</t>
  </si>
  <si>
    <t>ยธ 0312-63-0002</t>
  </si>
  <si>
    <t>โครงการคืนคนดีสู่สังคม</t>
  </si>
  <si>
    <t>19 พฤษภาคม 2563 เวลา 16:33</t>
  </si>
  <si>
    <t>ยธ 0312-63-0003</t>
  </si>
  <si>
    <t>โครงการค่ายพัฒนาศักยภาพเด็กและเยาวชนที่อยู่ในความดูแลของกรมคุมประพฤติ</t>
  </si>
  <si>
    <t>9 มิถุนายน 2563 เวลา 15:35</t>
  </si>
  <si>
    <t>ยธ 0312-63-0004</t>
  </si>
  <si>
    <t>การเปิดดำเนินการบ้านปูลา รายอ กาแลตาแป</t>
  </si>
  <si>
    <t>22 พฤษภาคม 2563 เวลา 15:09</t>
  </si>
  <si>
    <t>ยธ 0312-63-0005</t>
  </si>
  <si>
    <t>โครงการค่ายแก้ไขฟื้นฟูผู้ถูกคุมความประพฤติฐานความผิดขับรถขณะเมาสุราแบบเข้มข้น</t>
  </si>
  <si>
    <t>1 มิถุนายน 2563 เวลา 16:03</t>
  </si>
  <si>
    <t>ยธ 0312-63-0006</t>
  </si>
  <si>
    <t>โครงการติดตามผล"ค่ายแก้ไขฟื้นฟูผู้ถูกคุมความประพฤติฐานความผิดขับรถขณะเมาสุราแบบเข้มข้น</t>
  </si>
  <si>
    <t>1 มิถุนายน 2563 เวลา 16:33</t>
  </si>
  <si>
    <t>ยธ 0312-63-0007</t>
  </si>
  <si>
    <t>โครงการติดตามผล"ค่ายพัฒนาศักยภาพเด็กและเยาวชนที่อยู่ในความดูแลของกรมคุมประพฤติ"</t>
  </si>
  <si>
    <t>9 มิถุนายน 2563 เวลา 15:54</t>
  </si>
  <si>
    <t>obec_regional_31_51</t>
  </si>
  <si>
    <t>ศธ 04085-63-0028</t>
  </si>
  <si>
    <t>อบรมพัฒนาด้านการดำเนินการทางวินัยของข้าราชการครูและบุคลากร ทางการศึกษา และกฎหมายที่เกี่ยวข้องกับการปฏิบัติราชการ</t>
  </si>
  <si>
    <t>3 พฤศจิกายน 2563 เวลา 11:17</t>
  </si>
  <si>
    <t>สำนักงานเขตพื้นที่การศึกษาประถมศึกษาบุรีรัมย์ เขต 4</t>
  </si>
  <si>
    <t>สำนักงานคณะกรรมการการศึกษาขั้นพื้นฐาน</t>
  </si>
  <si>
    <t>obec_regional_57_51</t>
  </si>
  <si>
    <t>ศธ 04046-63-0050</t>
  </si>
  <si>
    <t>โครงการบริหารตามหลักธรรมาภิบาล (กิจจกรรม การประชุมคณะทำงานตรวจสอบข้อมูลและจัดทำรายละเอียดข้าราชการครูแลุคลากรทางการศึกษา(5 เขตพื้นที่การศึกษา)</t>
  </si>
  <si>
    <t>6 พฤศจิกายน 2563 เวลา 14:56</t>
  </si>
  <si>
    <t>สำนักงานเขตพื้นที่การศึกษาประถมศึกษาเชียงราย เขต 4</t>
  </si>
  <si>
    <t>moi0017691</t>
  </si>
  <si>
    <t>นค 0017-63-0005</t>
  </si>
  <si>
    <t>โครงการเพิ่มประสิทธิภาพการบริหารจัดการภาครัฐแบบบูรณาการ</t>
  </si>
  <si>
    <t>20 กรกฎาคม 2563 เวลา 16:09</t>
  </si>
  <si>
    <t>626,652.9</t>
  </si>
  <si>
    <t>หนองคาย</t>
  </si>
  <si>
    <t>จังหวัดและกลุ่มจังหวัด</t>
  </si>
  <si>
    <t>moj05011</t>
  </si>
  <si>
    <t>ยธ 0501-63-0022</t>
  </si>
  <si>
    <t>การประชุมด้านการบังคับคดีร่วมกับหน่วยงานด้านการบังคับคดีล้มละลายของประเทศสมาชิกอาเซียน   และประเทศคู่เจรจา (สาธารณรัฐประชาชนจีน ประเทศญี่ปุ่น และสาธารณรัฐเกาหลี</t>
  </si>
  <si>
    <t>7 สิงหาคม 2563 เวลา 14:28</t>
  </si>
  <si>
    <t>กรมบังคับคดี</t>
  </si>
  <si>
    <t>ข้อเสนอโครงการสำคัญ 2565 ที่ไม่ผ่านเข้ารอบ</t>
  </si>
  <si>
    <t>220201V03</t>
  </si>
  <si>
    <t>220201F0309</t>
  </si>
  <si>
    <t>ยธ 0501-63-0023</t>
  </si>
  <si>
    <t>โครงการเร่งรัดผลักดันทรัพย์สินเพื่อเสริมสร้างการเติบโตทางเศรษฐกิจของประเทศ</t>
  </si>
  <si>
    <t>15 พฤศจิกายน 2563 เวลา 10:58</t>
  </si>
  <si>
    <t>ข้อเสนอโครงการสำคัญ 2565 ที่ผ่านเข้ารอบ</t>
  </si>
  <si>
    <t>220201V02</t>
  </si>
  <si>
    <t>220201F0201</t>
  </si>
  <si>
    <t>ยธ 0501-63-0024</t>
  </si>
  <si>
    <t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</t>
  </si>
  <si>
    <t>220201V01</t>
  </si>
  <si>
    <t>220201F0101</t>
  </si>
  <si>
    <t>ยธ 0411-63-0004</t>
  </si>
  <si>
    <t>ส่งเสริมสิทธิเสรีภาพและสิทธิมนุษยชน</t>
  </si>
  <si>
    <t>29 กรกฎาคม 2563 เวลา 13:02</t>
  </si>
  <si>
    <t>ยธ 0411-63-0005</t>
  </si>
  <si>
    <t>29 กรกฎาคม 2563 เวลา 13:13</t>
  </si>
  <si>
    <t>ยธ 0411-63-0006</t>
  </si>
  <si>
    <t>จัดทำ ขับเคลื่อน และติดตามแผนปฏิบัติการระดับชาติว่าด้วยธุรกิจกับสิทธิมนุษยชน</t>
  </si>
  <si>
    <t>29 กรกฎาคม 2563 เวลา 13:17</t>
  </si>
  <si>
    <t>ยธ 0411-63-0007</t>
  </si>
  <si>
    <t>ขับเคลื่อนการดำเนินงานตามพันธกรณีสิทธิมนุษยชนระหว่างประเทศ</t>
  </si>
  <si>
    <t>29 กรกฎาคม 2563 เวลา 13:33</t>
  </si>
  <si>
    <t>ยธ 0411-63-0008</t>
  </si>
  <si>
    <t>ช่วยเหลือประชาชนที่ตกเป็นผู้เสียหายและจำเลยในคดีอาญาให้เข้าถึงความยุติธรรมทุกจังหวัด</t>
  </si>
  <si>
    <t>29 กรกฎาคม 2563 เวลา 13:35</t>
  </si>
  <si>
    <t>220201F0203</t>
  </si>
  <si>
    <t>ยธ 0411-63-0009</t>
  </si>
  <si>
    <t>29 กรกฎาคม 2563 เวลา 13:38</t>
  </si>
  <si>
    <t>220201F0305</t>
  </si>
  <si>
    <t>ตช 0007.1-63-0146</t>
  </si>
  <si>
    <t>โครงการพัฒนางานตรวจพิสูจน์อาชญากรรมคอมพิวเตอร์สู่ภูมิภาค เพื่อรองรับการปฏิรูปงานนิติวิทยาศาสตร์ตำรวจ ปีงบประมาณ พ.ศ.๒๕๖๕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 นโยบายนิติวิทยาศาสตร์ได้)</t>
  </si>
  <si>
    <t>6 สิงหาคม 2563 เวลา 13:38</t>
  </si>
  <si>
    <t>220201F0302</t>
  </si>
  <si>
    <t>moj03041</t>
  </si>
  <si>
    <t>ยธ 0304-63-0001</t>
  </si>
  <si>
    <t>โครงการส่งเสริมกิจการบ้านกึ่งวิถี</t>
  </si>
  <si>
    <t>3 สิงหาคม 2563 เวลา 9:42</t>
  </si>
  <si>
    <t>กองยุทธศาสตร์และแผนงาน</t>
  </si>
  <si>
    <t>220201F0303</t>
  </si>
  <si>
    <t>ตช 0007.1-63-0149</t>
  </si>
  <si>
    <t>โครงการพัฒนาและเพิ่มประสิทธิภาพการตรวจพิสูจน์อาชญากรรมคอมพิวเตอร์  เพื่อรองรับการปฏิรูปงานนิติวิทยาศาสตร์ตำรวจ ปีงบประมาณ พ.ศ.๒๕๖๕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 นโยบายนิติวิทยาศาสตร์ได้)</t>
  </si>
  <si>
    <t>6 สิงหาคม 2563 เวลา 13:35</t>
  </si>
  <si>
    <t>ตช 0007.1-63-0150</t>
  </si>
  <si>
    <t>โครงการเพิ่มประสิทธิภาพการตรวจพิสูจน์อาชญากรรมคอมพิวเตอร์  เพื่อสนับสนุนงานนิติวิทยาศาสตร์ตำรวจ ปีงบประมาณ พ.ศ.๒๕๖๕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 นโยบายนิติวิทยาศาสตร์ได้)</t>
  </si>
  <si>
    <t>6 สิงหาคม 2563 เวลา 13:34</t>
  </si>
  <si>
    <t>moj09051</t>
  </si>
  <si>
    <t>ยธ 0905-63-0002</t>
  </si>
  <si>
    <t>30 กรกฎาคม 2563 เวลา 16:41</t>
  </si>
  <si>
    <t>สำนักนโยบายและประสานแผนกระบวนการยุติธรรม</t>
  </si>
  <si>
    <t>220201F0204</t>
  </si>
  <si>
    <t>ยธ 0905-63-0004</t>
  </si>
  <si>
    <t>โครงการเชื่อมโยงข้อมูลเพื่อพัฒนาระบบบริการข้อมูลด้านกระบวนการยุติธรรม</t>
  </si>
  <si>
    <t>31 กรกฎาคม 2563 เวลา 14:30</t>
  </si>
  <si>
    <t>220201V04</t>
  </si>
  <si>
    <t>220201F0404</t>
  </si>
  <si>
    <t>ยธ 0905-63-0007</t>
  </si>
  <si>
    <t>โครงการฝึกอบรมหลักสูตรการบริหารงานยุติธรรมระดับกลางรุ่นที่ 17 (ยธก.17)</t>
  </si>
  <si>
    <t>31 กรกฎาคม 2563 เวลา 16:40</t>
  </si>
  <si>
    <t>220201F0401</t>
  </si>
  <si>
    <t>ยธ 0905-63-0008</t>
  </si>
  <si>
    <t>โครงการฝึกอบรมหลักสูตรการบริหารงานยุติธรรมระดับสูง รุ่นที่ 13 (ยธส.13)</t>
  </si>
  <si>
    <t>31 กรกฎาคม 2563 เวลา 16:50</t>
  </si>
  <si>
    <t>ยธ 02102-63-0004</t>
  </si>
  <si>
    <t>31 กรกฎาคม 2563 เวลา 17:38</t>
  </si>
  <si>
    <t>ยธ 02102-63-0005</t>
  </si>
  <si>
    <t>โครงการเผยแพร่องค์ความรู้เพื่อส่งเสริมหลักนิติธรรม กระบวนการยุติธรรมทางอาญา และการป้องกันอาชญากรรมตามมาตรฐานและบรรทัดฐานสหประชาชาติ</t>
  </si>
  <si>
    <t>31 กรกฎาคม 2563 เวลา 18:14</t>
  </si>
  <si>
    <t>ยธ 0501-63-0025</t>
  </si>
  <si>
    <t>โครงการไกล่เกลี่ยข้อพิพาทชั้นบังคับคดีเชิงรุก</t>
  </si>
  <si>
    <t>7 สิงหาคม 2563 เวลา 13:08</t>
  </si>
  <si>
    <t>220201F0308</t>
  </si>
  <si>
    <t>ยธ 0304-63-0003</t>
  </si>
  <si>
    <t>การนำอุปกรณ์อิเล็กทรอนิกส์ติดตามตัวมาใช้เพื่อเป็นมาตรการทางเลือกแทนการลงโทษจำคุก</t>
  </si>
  <si>
    <t>3 สิงหาคม 2563 เวลา 10:25</t>
  </si>
  <si>
    <t>ยธ 0712-63-0013</t>
  </si>
  <si>
    <t>4 สิงหาคม 2563 เวลา 10:31</t>
  </si>
  <si>
    <t>ยธ 0712-63-0014</t>
  </si>
  <si>
    <t>โครงการพัฒนาระบบข้อมูลผู้ต้องขังเพื่อเชื่อมโยงในหน่วยงานกระบวนการยุติธรรม</t>
  </si>
  <si>
    <t>4 สิงหาคม 2563 เวลา 10:03</t>
  </si>
  <si>
    <t>อส 0006(นย)-63-0001</t>
  </si>
  <si>
    <t>5 สิงหาคม 2563 เวลา 15:11</t>
  </si>
  <si>
    <t>ตุลาคม 2568</t>
  </si>
  <si>
    <t>อส 0006(นย)-63-0003</t>
  </si>
  <si>
    <t>โครงการอัยการคุ้มครองสิทธิประชาชนเกี่ยวกับเอดส์</t>
  </si>
  <si>
    <t>5 สิงหาคม 2563 เวลา 14:58</t>
  </si>
  <si>
    <t>กรกฎาคม 2570</t>
  </si>
  <si>
    <t>อส 0006(นย)-63-0004</t>
  </si>
  <si>
    <t>โครงการสร้างมาตรฐานและพัฒนาประสิทธิภาพงานคุ้มครองสิทธิและช่วยเหลือทางกฎหมายแก่ประชาชน</t>
  </si>
  <si>
    <t>5 สิงหาคม 2563 เวลา 15:06</t>
  </si>
  <si>
    <t>อส 0006(นย)-63-0005</t>
  </si>
  <si>
    <t>โครงการสนับสนุนและช่วยเหลือตามแนวพระราชดำริ</t>
  </si>
  <si>
    <t>5 สิงหาคม 2563 เวลา 15:00</t>
  </si>
  <si>
    <t>220201F0402</t>
  </si>
  <si>
    <t>อส 0006(นย)-63-0006</t>
  </si>
  <si>
    <t>โครงการแผนปฏิบัติการรองรับสิทธิผู้สูงอายุตาม พระราชบัญญัติผู้สูงอายุ พ.ศ. ๒๕๔๖</t>
  </si>
  <si>
    <t>5 สิงหาคม 2563 เวลา 15:13</t>
  </si>
  <si>
    <t>ตุลาคม 2569</t>
  </si>
  <si>
    <t>อส 0006(นย)-63-0007</t>
  </si>
  <si>
    <t>โครงการความร่วมมือจากสำนักงานอัยการสูงสุด ในการให้ความช่วยเหลือทางกฎหมายแก่เกษตรกรและผู้ยากจน</t>
  </si>
  <si>
    <t>5 สิงหาคม 2563 เวลา 15:15</t>
  </si>
  <si>
    <t>อส 0006(นย)-63-0008</t>
  </si>
  <si>
    <t>โครงการคุ้มครองสิทธิเสรีภาพของประชาชนรองรับการเข้าสู่ประชาคมอาเซียน</t>
  </si>
  <si>
    <t>5 สิงหาคม 2563 เวลา 15:07</t>
  </si>
  <si>
    <t>อส 0006(นย)-63-0009</t>
  </si>
  <si>
    <t>โครงการคุ้มครองสิทธิเสรีภาพและช่วยเหลือทางกฎหมายแก่ประชาชนไทยในต่างประเทศ</t>
  </si>
  <si>
    <t>5 สิงหาคม 2563 เวลา 15:02</t>
  </si>
  <si>
    <t>อส 0006(นย)-63-0010</t>
  </si>
  <si>
    <t>โครงการอัยการเพื่อสังคม</t>
  </si>
  <si>
    <t>5 สิงหาคม 2563 เวลา 15:04</t>
  </si>
  <si>
    <t>อส 0006(นย)-63-0011</t>
  </si>
  <si>
    <t>5 สิงหาคม 2563 เวลา 15:16</t>
  </si>
  <si>
    <t>อส 0006(นย)-63-0012</t>
  </si>
  <si>
    <t>โครงการบริการความรู้และช่วยเหลือทางกฎหมายทางระบบสื่อทางไกล</t>
  </si>
  <si>
    <t>5 สิงหาคม 2563 เวลา 15:09</t>
  </si>
  <si>
    <t>อส 0006(นย)-63-0013</t>
  </si>
  <si>
    <t>โครงการปรับปรุงและพัฒนาระบบเทคโนโลยีสารสนเทศเพื่อการบริหารราชการ สำนักงานอัยการสูงสุด การปฏิบัติราชการของข้าราชการฝ่ายอัยการและการบริการประชาชน</t>
  </si>
  <si>
    <t>5 สิงหาคม 2563 เวลา 14:53</t>
  </si>
  <si>
    <t>กันยายน 2569</t>
  </si>
  <si>
    <t>220201F0405</t>
  </si>
  <si>
    <t>อส 0006(นย)-63-0014</t>
  </si>
  <si>
    <t>5 สิงหาคม 2563 เวลา 14:51</t>
  </si>
  <si>
    <t>อส 0006(นย)-63-0015</t>
  </si>
  <si>
    <t>โครงการเสริมสร้างระบบคุณธรรมและป้องกันการทุจริตข้าราชการอัยการ</t>
  </si>
  <si>
    <t>5 สิงหาคม 2563 เวลา 14:46</t>
  </si>
  <si>
    <t>อส 0006(นย)-63-0016</t>
  </si>
  <si>
    <t>โครงการส่งเสริมระบบคุณธรรมและป้องกันการทุจริตในการปฏิบัติราชการของข้าราชการธุรการ สำนักงานอัยการสูงสุด</t>
  </si>
  <si>
    <t>5 สิงหาคม 2563 เวลา 14:55</t>
  </si>
  <si>
    <t>สิงหาคม 2569</t>
  </si>
  <si>
    <t>อส 0006(นย)-63-0017</t>
  </si>
  <si>
    <t>โครงการจัดตั้งสถาบันวิจัยเพื่อการพัฒนาการสอบสวนและการดำเนินคดี สำนักงานอัยการสูงสุด</t>
  </si>
  <si>
    <t>5 สิงหาคม 2563 เวลา 14:48</t>
  </si>
  <si>
    <t>อส 0006(นย)-63-0018</t>
  </si>
  <si>
    <t>5 สิงหาคม 2563 เวลา 14:31</t>
  </si>
  <si>
    <t>มีนาคม 2569</t>
  </si>
  <si>
    <t>อส 0006(นย)-63-0019</t>
  </si>
  <si>
    <t>5 สิงหาคม 2563 เวลา 14:38</t>
  </si>
  <si>
    <t>220201F0307</t>
  </si>
  <si>
    <t>อส 0006(นย)-63-0020</t>
  </si>
  <si>
    <t>5 สิงหาคม 2563 เวลา 14:35</t>
  </si>
  <si>
    <t>ธันวาคม 2569</t>
  </si>
  <si>
    <t>อส 0006(นย)-63-0021</t>
  </si>
  <si>
    <t>7 สิงหาคม 2563 เวลา 14:56</t>
  </si>
  <si>
    <t>กันยายน 2567</t>
  </si>
  <si>
    <t>อส 0006(นย)-63-0022</t>
  </si>
  <si>
    <t>5 สิงหาคม 2563 เวลา 14:22</t>
  </si>
  <si>
    <t>ธันวาคม 2568</t>
  </si>
  <si>
    <t>220201F0301</t>
  </si>
  <si>
    <t>อส 0006(นย)-63-0023</t>
  </si>
  <si>
    <t>โครงการอัยการคุ้มครองสิทธิผู้บริโภค</t>
  </si>
  <si>
    <t>15 พฤศจิกายน 2563 เวลา 11:07</t>
  </si>
  <si>
    <t>อส 0006(นย)-63-0026</t>
  </si>
  <si>
    <t>7 สิงหาคม 2563 เวลา 15:03</t>
  </si>
  <si>
    <t>ตช 0007.1-63-0312</t>
  </si>
  <si>
    <t>โครงการประชารัฐร่วมใจดูแลความปลอดภัยบ้านประชาชน</t>
  </si>
  <si>
    <t>5 สิงหาคม 2563 เวลา 14:50</t>
  </si>
  <si>
    <t>220201F0102</t>
  </si>
  <si>
    <t>ตช 0007.1-63-0318</t>
  </si>
  <si>
    <t>การพัฒนาระบบการตรวจวิเคราะห์ฝุ่นละอองขนาดเล็ก (pm2.5)จากยานพาหนะเพื่อรองรับมาตรฐานงานวิเคราะห์ทางด้านนิติวิทยาศาสตร์สิ่งแวดล้อม</t>
  </si>
  <si>
    <t>5 สิงหาคม 2563 เวลา 17:08</t>
  </si>
  <si>
    <t>ตช 0007.1-63-0319</t>
  </si>
  <si>
    <t>การพัฒนาศูนย์ความเป็นเลิศด้านนิติวิทยาศาสตร์ เพื่อการอำนวยความยุติธรรม (นรต.)</t>
  </si>
  <si>
    <t>5 สิงหาคม 2563 เวลา 17:37</t>
  </si>
  <si>
    <t>ตช 0007.1-63-0337</t>
  </si>
  <si>
    <t>การพัฒนาระบบการตรวจทางนิติวิทยาศาสตร์ให้มีมาตรฐานเพื่อการอำนวยความยุติธรรม (โรงเรียนนายร้อยตำรวจ)</t>
  </si>
  <si>
    <t>6 สิงหาคม 2563 เวลา 16:19</t>
  </si>
  <si>
    <t>ยธ 02008-63-0053</t>
  </si>
  <si>
    <t>โครงการกองทุนยุติธรรม</t>
  </si>
  <si>
    <t>6 สิงหาคม 2563 เวลา 9:44</t>
  </si>
  <si>
    <t>220201F0202</t>
  </si>
  <si>
    <t>ตช 0007.1-63-0341</t>
  </si>
  <si>
    <t>การพัฒนาระบบการรับแจ้งเหตุและการเข้าถึงที่เกิดเหตุอย่างรดวเร็วทาง 191 และ 1599</t>
  </si>
  <si>
    <t>ศร0010-63-0033</t>
  </si>
  <si>
    <t>โครงการพัฒนาศักยภาพบุคลากรด้านคดีรัฐธรรมนูญ</t>
  </si>
  <si>
    <t>6 สิงหาคม 2563 เวลา 14:23</t>
  </si>
  <si>
    <t>มีนาคม 2565</t>
  </si>
  <si>
    <t>mdes02051</t>
  </si>
  <si>
    <t>ดศ 0205-63-0009</t>
  </si>
  <si>
    <t>“โครงการศูนย์ตรวจพิสูจน์พยานหลักฐานคอมพิวเตอร์และหลักฐานทางเทคโนโลยี (Digital  Forensic Center)”(ปอท.)</t>
  </si>
  <si>
    <t>6 สิงหาคม 2563 เวลา 17:14</t>
  </si>
  <si>
    <t>สำนักงานปลัดกระทรวงดิจิทัลเพื่อเศรษฐกิจและสังคม</t>
  </si>
  <si>
    <t>moj061041</t>
  </si>
  <si>
    <t>ยธ 06104-63-0002</t>
  </si>
  <si>
    <t>โครงการจัดการศึกษาสายสามัญ การฝึกอาชีพ และการกีฬา</t>
  </si>
  <si>
    <t>6 สิงหาคม 2563 เวลา 18:37</t>
  </si>
  <si>
    <t>กองแผนงานและงบประมาณ</t>
  </si>
  <si>
    <t>moj10011</t>
  </si>
  <si>
    <t>ยธ 1001-63-0006</t>
  </si>
  <si>
    <t>โครงการพัฒนาศักยภาพการตรวจพิสูจน์ด้านนิติวิทยาศาสตร์เชิงบูรณาการเพื่ออำนวยความเป็นธรรมและลดความเหลื่อมล้ำ</t>
  </si>
  <si>
    <t>7 สิงหาคม 2563 เวลา 11:16</t>
  </si>
  <si>
    <t>ยธ 06104-63-0007</t>
  </si>
  <si>
    <t>โครงการพัฒนาระบบการแก้ไข บำบัด ฟื้นฟู เด็กและเยาวชน</t>
  </si>
  <si>
    <t>15 พฤศจิกายน 2563 เวลา 11:02</t>
  </si>
  <si>
    <t>ยธ 06104-63-0008</t>
  </si>
  <si>
    <t>โครงการกระบวนการยุติธรรมทางเลือกเพื่อสร้างความเชิงสมานฉันท์ในสังคม/มาตรการพิเศษแทนการดำเนินคดีอาญา</t>
  </si>
  <si>
    <t>7 สิงหาคม 2563 เวลา 11:59</t>
  </si>
  <si>
    <t>ศร0010-63-0040</t>
  </si>
  <si>
    <t>โครงการเผยแพร่ประชาสัมพันธ์ศาลรัฐธรรมนูญและกฎหมายรัฐธรรมนูญ” (วารสารศาลรัฐธรรมนูญ)</t>
  </si>
  <si>
    <t>7 สิงหาคม 2563 เวลา 12:26</t>
  </si>
  <si>
    <t>moj08151</t>
  </si>
  <si>
    <t>ยธ 0815-63-0033</t>
  </si>
  <si>
    <t>โครงการให้ความช่วยเหลือลูกหนี้และประชาชนที่ไม่ได้รับความเป็นธรรม</t>
  </si>
  <si>
    <t>7 สิงหาคม 2563 เวลา 18:29</t>
  </si>
  <si>
    <t>กองนโยบายและยุทธศาสตร์</t>
  </si>
  <si>
    <t>กรมสอบสวนคดีพิเศษ</t>
  </si>
  <si>
    <t>ยธ 0815-63-0035</t>
  </si>
  <si>
    <t>โครงการประชุมเชิงปฏิบัติการการแก้ไขปัญหาหนี้นอกระบบ</t>
  </si>
  <si>
    <t>7 สิงหาคม 2563 เวลา 18:38</t>
  </si>
  <si>
    <t>ตช 0007.1-64-0001</t>
  </si>
  <si>
    <t>โครงการเพิ่มประสิทธิภาพการตรวจพิสูจน์อาชญากรรมคอมพิวเตอร์  เพื่อสนับสนุนงานนิติวิทยาศาสตร์ตำรวจ ปีงบประมาณ พ.ศ.๒๕๖๔</t>
  </si>
  <si>
    <t>2 ตุลาคม 2563 เวลา 15:04</t>
  </si>
  <si>
    <t>obec_regional_31_31</t>
  </si>
  <si>
    <t>ศธ 04083-64-0015</t>
  </si>
  <si>
    <t>พัฒนาข้อกฎหมายและวินัยข้าราชการครูและบุคลากรทางการศึกษาประจำปีงบประมาณ 2563</t>
  </si>
  <si>
    <t>6 พฤศจิกายน 2563 เวลา 10:03</t>
  </si>
  <si>
    <t>สำนักงานเขตพื้นที่การศึกษาประถมศึกษาบุรีรัมย์ เขต 2</t>
  </si>
  <si>
    <t>ตช 0026.(12)0-64-0015</t>
  </si>
  <si>
    <t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(ปอท.)</t>
  </si>
  <si>
    <t>14 มิถุนายน 2564 เวลา 4:59</t>
  </si>
  <si>
    <t>obec_regional_32_51</t>
  </si>
  <si>
    <t>ศธ 04263-64-0017</t>
  </si>
  <si>
    <t>โครงการอบรมความรู้เชิงปฏิบัติการเกี่ยวกับกฎหมายการสืบสวนการสอบสวนและการดำเนินการทางวินัยข้าราชการครูและบุคลากรทางการศึกษา</t>
  </si>
  <si>
    <t>6 พฤศจิกายน 2563 เวลา 15:52</t>
  </si>
  <si>
    <t>สำนักงานเขตพื้นที่การศึกษามัธยมศึกษา เขต 33 (สุรินทร์)</t>
  </si>
  <si>
    <t>ยธ 0901-64-0021</t>
  </si>
  <si>
    <t>โครงการจ้างเหมาบริการผู้เชี่ยวชาญวิเคราะห์เครื่องมือวัดความสำเร็จและสำรวจข้อมูลกระบวนการไกล่เกลี่ยระงับข้อพิพาททางอาญา ทางแพ่งและพาณิชย์ และทางปกครอง</t>
  </si>
  <si>
    <t>5 พฤศจิกายน 2563 เวลา 15:31</t>
  </si>
  <si>
    <t>ยธ 0901-64-0026</t>
  </si>
  <si>
    <t>โครงการจ้างเหมาบริการจัดทำหนังสือเผยแพร่ประชาสัมพันธ์กฎหมายและกระบวนการยุติธรรมฉบับประชาชน</t>
  </si>
  <si>
    <t>ยธ 0901-64-0030</t>
  </si>
  <si>
    <t>โครงการจ้างเหมาบริการเพื่อจัดทำแผนพัฒนาบุคลากรสำนักงานกิจการยุติธรรม</t>
  </si>
  <si>
    <t>2 พฤศจิกายน 2563 เวลา 18:09</t>
  </si>
  <si>
    <t>ยธ 0901-64-0032</t>
  </si>
  <si>
    <t>โครงการจ้างเหมาบริการจัดทำสื่ออิเล็กทรอนิกส์เพื่อประกอบการฝึกอบรมหลักสูตรการสื่อสารในภาวะวิกฤต</t>
  </si>
  <si>
    <t>5 พฤศจิกายน 2563 เวลา 15:22</t>
  </si>
  <si>
    <t>220201F0403</t>
  </si>
  <si>
    <t>ยธ 0403-64-0001</t>
  </si>
  <si>
    <t>23 พฤศจิกายน 2563 เวลา 11:17</t>
  </si>
  <si>
    <t>ยธ 0901-64-0033</t>
  </si>
  <si>
    <t>โครงการจ้างเหมาบริการผู้เชี่ยวชาญพัฒนาเครื่องมือประเมินผลตามตัวชี้วัดกรอบแนวทางในการป้องกันอาชญากรรมที่มีประสิทธิภาพ</t>
  </si>
  <si>
    <t>4 พฤศจิกายน 2563 เวลา 13:38</t>
  </si>
  <si>
    <t>ยธ 0901-64-0034</t>
  </si>
  <si>
    <t>โครงการสังเคราะห์มติที่ประชุม กพยช. เพื่อวิเคราะห์ความเชื่อมโยงกับแผนแม่บทการบริหารงานยุติธรรมแห่งชาติและยุทธศาสตร์ชาติ 20 ปี</t>
  </si>
  <si>
    <t>5 พฤศจิกายน 2563 เวลา 16:38</t>
  </si>
  <si>
    <t>ยธ 0411-64-0001</t>
  </si>
  <si>
    <t>1 ธันวาคม 2563 เวลา 11:21</t>
  </si>
  <si>
    <t>ยธ 06097-64-0006</t>
  </si>
  <si>
    <t>โครงการส่งเสริมและพัฒนากระบวนการยุติธรรมทางเลือก สร้างความสมานฉันท์ในสังคม โดยใช้มาตรการพิเศษแทนการดำเนินคดีอาญา ประจำปีงบประมาณ 2564</t>
  </si>
  <si>
    <t>9 พฤศจิกายน 2563 เวลา 15:02</t>
  </si>
  <si>
    <t>ยธ 06097-64-0008</t>
  </si>
  <si>
    <t>โครงการเสริมสร้างประสิทธิภาพงานยุติธรรม เพื่อการสร้างความเป็นธรรมในจังหวัดชายแดนภาคใต้ ประจำปีงบประมาณ 2564</t>
  </si>
  <si>
    <t>10 พฤศจิกายน 2563 เวลา 10:26</t>
  </si>
  <si>
    <t>ยธ 0712-64-0001</t>
  </si>
  <si>
    <t>ขับเคลื่อนนโยบายตามภารกิจงานกรมของราชทัณฑ์ให้สอดคล้องกับยุทธศาสตร์ชาติ</t>
  </si>
  <si>
    <t>3 ธันวาคม 2563 เวลา 15:25</t>
  </si>
  <si>
    <t>ยธ 0405-64-0001</t>
  </si>
  <si>
    <t>ขับเคลื่อนแผนปฏิบัติการระดับชาติว่าด้วยธุรกิจกับสิทธิมนุษยชน</t>
  </si>
  <si>
    <t>13 พฤศจิกายน 2563 เวลา 14:49</t>
  </si>
  <si>
    <t>ยธ 0712-64-0002</t>
  </si>
  <si>
    <t>โครงการส่งเสริมประสิทธิภาพการรักษาความปลอดภัยของหน่วยงานในสังกัด</t>
  </si>
  <si>
    <t>25 พฤศจิกายน 2563 เวลา 14:35</t>
  </si>
  <si>
    <t>ยธ 0402-64-0001</t>
  </si>
  <si>
    <t>23 พฤศจิกายน 2563 เวลา 10:24</t>
  </si>
  <si>
    <t>ยธ 0707-64-0001</t>
  </si>
  <si>
    <t>3 ธันวาคม 2563 เวลา 14:52</t>
  </si>
  <si>
    <t>ยธ 0708-64-0001</t>
  </si>
  <si>
    <t>17 พฤศจิกายน 2563 เวลา 16:17</t>
  </si>
  <si>
    <t>ยธ 0707-64-0002</t>
  </si>
  <si>
    <t>โครงการพัฒนาทักษะและความเชี่ยวชาญ (Technical Competencies)</t>
  </si>
  <si>
    <t>3 ธันวาคม 2563 เวลา 9:52</t>
  </si>
  <si>
    <t>ยธ 0710-64-0001</t>
  </si>
  <si>
    <t>1 ธันวาคม 2563 เวลา 16:31</t>
  </si>
  <si>
    <t>ยธ 0708-64-0002</t>
  </si>
  <si>
    <t>1 ธันวาคม 2563 เวลา 15:03</t>
  </si>
  <si>
    <t>ยธ 0707-64-0003</t>
  </si>
  <si>
    <t>โครงการพัฒนาสมรรถนะนักบริหาร (Professional Comprtencies)</t>
  </si>
  <si>
    <t>3 ธันวาคม 2563 เวลา 10:01</t>
  </si>
  <si>
    <t>ยธ 0708-64-0003</t>
  </si>
  <si>
    <t>โครงการพัฒนาระบบการดูแลด้านสาธารณสุขในเรือนจำ ตามโครงการราชทัณฑ์ปันสุข ทำความ ดี เพื่อชาติ ศาสน์ กษัตริย์ (ต่อเนื่องระยะที่ 2)</t>
  </si>
  <si>
    <t>8 มกราคม 2564 เวลา 17:25</t>
  </si>
  <si>
    <t>ยธ 0707-64-0004</t>
  </si>
  <si>
    <t>3 ธันวาคม 2563 เวลา 14:56</t>
  </si>
  <si>
    <t>ยธ 0706-64-0001</t>
  </si>
  <si>
    <t>โครงการจำแนกลักษณะผู้ต้องขัง ประจำปีงบประมาณ พ.ศ. 2564</t>
  </si>
  <si>
    <t>20 พฤศจิกายน 2563 เวลา 15:34</t>
  </si>
  <si>
    <t>ยธ 0706-64-0002</t>
  </si>
  <si>
    <t>โครงการปฏิบัติงานด้านการเลื่อนชั้นนักโทษเด็ดขาด ประจำปีงบประมาณ พ.ศ. 2564</t>
  </si>
  <si>
    <t>20 พฤศจิกายน 2563 เวลา 16:50</t>
  </si>
  <si>
    <t>ยธ 0713-64-0001</t>
  </si>
  <si>
    <t>23 พฤศจิกายน 2563 เวลา 11:23</t>
  </si>
  <si>
    <t>ยธ 0712-64-0003</t>
  </si>
  <si>
    <t>27 พฤศจิกายน 2563 เวลา 11:35</t>
  </si>
  <si>
    <t>ยธ 0701-64-0001</t>
  </si>
  <si>
    <t>บูรณาการการพัฒนางานด้านจิตอาสาของกรมราชทัณฑ์ โครงการจิตอาสาพระราชทาน "เราทำความดีด้วยหัวใจ" (Sl221)</t>
  </si>
  <si>
    <t>2 ธันวาคม 2563 เวลา 10:47</t>
  </si>
  <si>
    <t>ยธ 0706-64-0003</t>
  </si>
  <si>
    <t>โครงการดำเนินงานด้านวินัยผู้ต้องขัง ประจำปีงบประมาณ พ.ศ. 2564</t>
  </si>
  <si>
    <t>4 ธันวาคม 2563 เวลา 9:36</t>
  </si>
  <si>
    <t>ยธ 0706-64-0004</t>
  </si>
  <si>
    <t>โครงการย้ายผู้ต้องขัง ประจำปีงบประมาณ พ.ศ. 2564</t>
  </si>
  <si>
    <t>4 ธันวาคม 2563 เวลา 9:35</t>
  </si>
  <si>
    <t>ยธ 0708-64-0004</t>
  </si>
  <si>
    <t>23 พฤศจิกายน 2563 เวลา 13:17</t>
  </si>
  <si>
    <t>ยธ 0701-64-0002</t>
  </si>
  <si>
    <t>23 พฤศจิกายน 2563 เวลา 15:09</t>
  </si>
  <si>
    <t>ยธ 0708-64-0005</t>
  </si>
  <si>
    <t>โครงการ ยุติปัญหาวัณโรคและเอดส์ด้วยชุดบริการ Reach - Recruit - Test - Treat - Prevent-Retain : RRTTPR ๒ (Stop TB and AIDS through RRTTR : STAR ๒) รอบ NFR ในกลุ่มผู้ต้องขัง</t>
  </si>
  <si>
    <t>23 พฤศจิกายน 2563 เวลา 14:46</t>
  </si>
  <si>
    <t>มกราคม 2564</t>
  </si>
  <si>
    <t>ยธ 0708-64-0006</t>
  </si>
  <si>
    <t>23 พฤศจิกายน 2563 เวลา 14:28</t>
  </si>
  <si>
    <t>ยธ 0701-64-0003</t>
  </si>
  <si>
    <t>2 ธันวาคม 2563 เวลา 10:02</t>
  </si>
  <si>
    <t>ยธ 0708-64-0007</t>
  </si>
  <si>
    <t>1 ธันวาคม 2563 เวลา 14:51</t>
  </si>
  <si>
    <t>ยธ 0706-64-0005</t>
  </si>
  <si>
    <t>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ประจำปีงบประมาณ พ.ศ. 2564</t>
  </si>
  <si>
    <t>4 ธันวาคม 2563 เวลา 9:38</t>
  </si>
  <si>
    <t>ยธ 0706-64-0006</t>
  </si>
  <si>
    <t>โครงการปฏิบัติงานด้านการพักการลงโทษ ประจำปีงบประมาณ พ.ศ. 2564</t>
  </si>
  <si>
    <t>23 พฤศจิกายน 2563 เวลา 15:00</t>
  </si>
  <si>
    <t>ยธ 0701-64-0004</t>
  </si>
  <si>
    <t>อำนวยการสนับสนุนภารกิจของผู้บริหารและการปฏิบัติงานสำนักงานเลขานุการกรม (Sl321)</t>
  </si>
  <si>
    <t>2 ธันวาคม 2563 เวลา 10:21</t>
  </si>
  <si>
    <t>ยธ 0711-64-0001</t>
  </si>
  <si>
    <t>1 ธันวาคม 2563 เวลา 9:45</t>
  </si>
  <si>
    <t>ยธ 0708-64-0008</t>
  </si>
  <si>
    <t>1 ธันวาคม 2563 เวลา 14:27</t>
  </si>
  <si>
    <t>ยธ 0709-64-0001</t>
  </si>
  <si>
    <t>7 ธันวาคม 2563 เวลา 14:38</t>
  </si>
  <si>
    <t>ยธ 0706-64-0007</t>
  </si>
  <si>
    <t>โครงการปฏิบัติงานด้านการลดวันต้องโทษจำคุก ประจำปีงบประมาณ พ.ศ. 2564</t>
  </si>
  <si>
    <t>23 พฤศจิกายน 2563 เวลา 15:50</t>
  </si>
  <si>
    <t>ยธ 0705-64-0001</t>
  </si>
  <si>
    <t>โครงการขับเคลื่อนงานราชทัณฑ์เพื่อประสานความร่วมมือระหว่างประเทศ</t>
  </si>
  <si>
    <t>1 ธันวาคม 2563 เวลา 15:06</t>
  </si>
  <si>
    <t>ยธ 0705-64-0002</t>
  </si>
  <si>
    <t>ผู้ต้องขังได้รับการควบคุม ดูแล</t>
  </si>
  <si>
    <t>23 พฤศจิกายน 2563 เวลา 16:07</t>
  </si>
  <si>
    <t>ยธ 0705-64-0003</t>
  </si>
  <si>
    <t>โครงการดูแลระบบการจัดการงานวิจัย</t>
  </si>
  <si>
    <t>1 ธันวาคม 2563 เวลา 14:40</t>
  </si>
  <si>
    <t>ยธ 0706-64-0008</t>
  </si>
  <si>
    <t>การดำเนินงานเกี่ยวกับการขอพระราชทานอภัยโทษแก่ผู้ต้องราชทัณฑ์เฉพาะราย ประจำปีงบประมาณ พ.ศ. 2564</t>
  </si>
  <si>
    <t>23 พฤศจิกายน 2563 เวลา 16:31</t>
  </si>
  <si>
    <t>ยธ 0705-64-0004</t>
  </si>
  <si>
    <t>24 พฤศจิกายน 2563 เวลา 9:23</t>
  </si>
  <si>
    <t>ยธ 0706-64-0009</t>
  </si>
  <si>
    <t>โครงการพัฒนาระบบด้านทัณฑปฎิบัติ ประจำปีงบประมาณ พ.ศ. 2564</t>
  </si>
  <si>
    <t>4 ธันวาคม 2563 เวลา 9:33</t>
  </si>
  <si>
    <t>ยธ 0706-64-0010</t>
  </si>
  <si>
    <t>โครงการบริหารและอำนวยการสนับสนุนการปฏิบัติงานทัณฑปฏิบัติ ประจำปีงบประมาณ พ.ศ.2564</t>
  </si>
  <si>
    <t>23 พฤศจิกายน 2563 เวลา 16:32</t>
  </si>
  <si>
    <t>ยธ 0705-64-0006</t>
  </si>
  <si>
    <t>23 พฤศจิกายน 2563 เวลา 16:56</t>
  </si>
  <si>
    <t>ยธ 0705-64-0007</t>
  </si>
  <si>
    <t>1 ธันวาคม 2563 เวลา 14:46</t>
  </si>
  <si>
    <t>ยธ 0702-64-0001</t>
  </si>
  <si>
    <t>2 ธันวาคม 2563 เวลา 17:35</t>
  </si>
  <si>
    <t>ยธ 0702-64-0002</t>
  </si>
  <si>
    <t>โครงการการพัฒนาประสิทธิภาพการดำเนินการทางวินัยเเละเสริมสร้างสมรรถภาพข้าราชการ ประจำปีงบประมาณ พ.ศ.2564</t>
  </si>
  <si>
    <t>24 พฤศจิกายน 2563 เวลา 16:15</t>
  </si>
  <si>
    <t>ยธ 0701-64-0005</t>
  </si>
  <si>
    <t>โครการบริหารจัดการระบบงานสารบรรณ (Sl321)</t>
  </si>
  <si>
    <t>2 ธันวาคม 2563 เวลา 10:33</t>
  </si>
  <si>
    <t>อส 0006(นย)-63-0030</t>
  </si>
  <si>
    <t>25 พฤศจิกายน 2563 เวลา 16:36</t>
  </si>
  <si>
    <t>โครงการสำคัญ 2565</t>
  </si>
  <si>
    <t>ยธ 0905-64-0001</t>
  </si>
  <si>
    <t>โครงการจัดจ้างที่ปรึกษาเพื่อจัดทำ (ร่าง) แผนแม่บทการบริหารงานยุติธรรมแห่งชาติ ฉบับที่่ 4 (พ.ศ. 2566–2569)</t>
  </si>
  <si>
    <t>ยธ 0712-64-0004</t>
  </si>
  <si>
    <t>โครงการก่อสร้างและปรับปรุงสิ่งก่อสร้างของกรมราชทัณฑ์  .</t>
  </si>
  <si>
    <t>27 พฤศจิกายน 2563 เวลา 15:16</t>
  </si>
  <si>
    <t>ยธ 0704-64-0001</t>
  </si>
  <si>
    <t>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</t>
  </si>
  <si>
    <t>2 ธันวาคม 2563 เวลา 10:41</t>
  </si>
  <si>
    <t>ยธ 0704-64-0002</t>
  </si>
  <si>
    <t>ยธ 0704-64-0003</t>
  </si>
  <si>
    <t>2 ธันวาคม 2563 เวลา 10:12</t>
  </si>
  <si>
    <t>ยธ 0704-64-0004</t>
  </si>
  <si>
    <t>โครงการขับเคลื่อนศูนย์ประสานงานและส่งเสริมการมีงานทำ</t>
  </si>
  <si>
    <t>2 ธันวาคม 2563 เวลา 10:38</t>
  </si>
  <si>
    <t>ยธ 0905-64-0002</t>
  </si>
  <si>
    <t>โครงการขับเคลื่อนแผนแม่บทการบริหารงานยุติธรรมแห่งชาติ ฉบับที่ 3 (พ.ศ. 2562 – 2565)</t>
  </si>
  <si>
    <t>30 พฤศจิกายน 2563 เวลา 14:46</t>
  </si>
  <si>
    <t>ยธ 0704-64-0005</t>
  </si>
  <si>
    <t>2 ธันวาคม 2563 เวลา 10:25</t>
  </si>
  <si>
    <t>ยธ 0712-64-0005</t>
  </si>
  <si>
    <t>โครงการติดตามและประเมินผลแผนปฏิบัติราชการกรมราชทัณฑ์ พ.ศ.2564</t>
  </si>
  <si>
    <t>30 พฤศจิกายน 2563 เวลา 15:59</t>
  </si>
  <si>
    <t>ยธ 0905-64-0003</t>
  </si>
  <si>
    <t>โครงการจ้างเหมาบริการผู้เชี่ยวชาญพัฒนาเครื่องมือการสำรวจอาชญากรรมด้วยวิธีการรายงานตนเอง(Self-Report Crime Survey)</t>
  </si>
  <si>
    <t>7 ธันวาคม 2563 เวลา 15:51</t>
  </si>
  <si>
    <t>ยธ 0905-64-0004</t>
  </si>
  <si>
    <t>โครงการขับเคลื่อนเป้าหมายการพัฒนาที่ยั่งยืน (SDGs) เป้าหมายที่ 16</t>
  </si>
  <si>
    <t>1 ธันวาคม 2563 เวลา 14:24</t>
  </si>
  <si>
    <t>เมษายน 2564</t>
  </si>
  <si>
    <t>ยธ 0703-64-0001</t>
  </si>
  <si>
    <t>3 ธันวาคม 2563 เวลา 14:43</t>
  </si>
  <si>
    <t>moj09021</t>
  </si>
  <si>
    <t>ยธ 0902-64-0001</t>
  </si>
  <si>
    <t>1 ธันวาคม 2563 เวลา 16:59</t>
  </si>
  <si>
    <t>กองงานคณะกรรมการการพัฒนาการบริหารงานยุติธรรมแห่งชาติ</t>
  </si>
  <si>
    <t>ยธ 0401-64-0001</t>
  </si>
  <si>
    <t>7 ธันวาคม 2563 เวลา 16:10</t>
  </si>
  <si>
    <t>มท 0305-64-0017</t>
  </si>
  <si>
    <t>28 ธันวาคม 2563 เวลา 13:46</t>
  </si>
  <si>
    <t>ยธ 02102-64-0001</t>
  </si>
  <si>
    <t>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 บรรทัดฐานของสหประชาชาติว่าด้วยการป้องกันอาชญากรรมและความยุติธรรมทางอาญา</t>
  </si>
  <si>
    <t>8 ธันวาคม 2563 เวลา 17:10</t>
  </si>
  <si>
    <t>มท 0305-64-0020</t>
  </si>
  <si>
    <t>โครงการสนับสนุนการดำเนินการตามกฎหมายในหน้าที่ของฝ่ายปกครองเพื่อการปฏิรูปกฎหมายและพัฒนากระบวนการยุติธรรม</t>
  </si>
  <si>
    <t>28 ธันวาคม 2563 เวลา 11:11</t>
  </si>
  <si>
    <t>ยธ 0905-64-0006</t>
  </si>
  <si>
    <t>โครงการพัฒนาข้อมูลกระบวนการยุติธรรมและจัดทำรายงานสถานการณ์อาชญากรรม</t>
  </si>
  <si>
    <t>3 ธันวาคม 2563 เวลา 11:29</t>
  </si>
  <si>
    <t>ยธ 0703-64-0002</t>
  </si>
  <si>
    <t>3 ธันวาคม 2563 เวลา 14:45</t>
  </si>
  <si>
    <t>moj09061</t>
  </si>
  <si>
    <t>ยธ 0906-64-0001</t>
  </si>
  <si>
    <t>โครงการสัมมนาเชิงปฏิบัติการพัฒนานวัตกรรมทั้งในด้านการกำหนดนโยบายการบริหารงานและพัฒนาระบบบริหาร</t>
  </si>
  <si>
    <t>3 ธันวาคม 2563 เวลา 13:46</t>
  </si>
  <si>
    <t>ยธ 0906-64-0002</t>
  </si>
  <si>
    <t>โครงการการประชุมคณะทำงานยกระดับการบริหารจัดการภาครัฐ</t>
  </si>
  <si>
    <t>8 ธันวาคม 2563 เวลา 11:10</t>
  </si>
  <si>
    <t>ยธ 0406-64-0001</t>
  </si>
  <si>
    <t>ค่าใช้จ่ายในการตอบแทนพยานและคุ้มครองพยาน</t>
  </si>
  <si>
    <t>4 มกราคม 2564 เวลา 17:11</t>
  </si>
  <si>
    <t>ยธ 0703-64-0003</t>
  </si>
  <si>
    <t>3 ธันวาคม 2563 เวลา 14:36</t>
  </si>
  <si>
    <t>ยธ 0905-64-0007</t>
  </si>
  <si>
    <t>โครงการเตรียมความพร้อมผู้ใช้งานระบบ DXC ให้หน่วยงานในกระบวนการยุติธรรม</t>
  </si>
  <si>
    <t>3 ธันวาคม 2563 เวลา 15:20</t>
  </si>
  <si>
    <t>ตช 0007.1-64-0089</t>
  </si>
  <si>
    <t>8 ธันวาคม 2563 เวลา 10:31</t>
  </si>
  <si>
    <t>ยธ 0407-64-0001</t>
  </si>
  <si>
    <t>7 ธันวาคม 2563 เวลา 11:23</t>
  </si>
  <si>
    <t>ยธ 0407-64-0002</t>
  </si>
  <si>
    <t>ปฏิรูประบบช่วยเหลือประชาชนที่ตกเป็นเหยื่อในคดีอาญา</t>
  </si>
  <si>
    <t>7 ธันวาคม 2563 เวลา 11:52</t>
  </si>
  <si>
    <t>ยธ 0404-64-0001</t>
  </si>
  <si>
    <t>โครงการส่งเสริมสิทธิเสรีภาพและสิทธิมนุษยชน ประจำปีงบประมาณ พ.ศ. 2564</t>
  </si>
  <si>
    <t>7 ธันวาคม 2563 เวลา 17:10</t>
  </si>
  <si>
    <t>ยธ 0406-64-0003</t>
  </si>
  <si>
    <t>เพิ่มประสิทธิภาพการคุ้มครองพยานตามพระราชบัญญัติคุ้มครองพยานในคดีอาญา พ.ศ. ๒๕๔๖</t>
  </si>
  <si>
    <t>7 ธันวาคม 2563 เวลา 16:30</t>
  </si>
  <si>
    <t>กรกฎาคม 2564</t>
  </si>
  <si>
    <t>ยธ 0903-64-0001</t>
  </si>
  <si>
    <t>8 ธันวาคม 2563 เวลา 10:13</t>
  </si>
  <si>
    <t>ยธ 0905-64-0009</t>
  </si>
  <si>
    <t>โครงการพัฒนาระบบเชื่อมโยงข้อมูลกระบวนการดิจิทัลด้านอำนวยความยุติธรรมและด้านติดตามสถานะคดี</t>
  </si>
  <si>
    <t>7 ธันวาคม 2563 เวลา 14:08</t>
  </si>
  <si>
    <t>สิงหาคม 2564</t>
  </si>
  <si>
    <t>ยธ 0905-64-0011</t>
  </si>
  <si>
    <t>โครงการพัฒนาระบบรักษาความมั่นคงปลอดภัยศูนย์แลกเปลี่ยนข้อมูลกระบวนการยุติธรรม (DXC)  และการจัดทำนโยบายแนวปฏิบัติการคุ้มครองข้อมูลส่วนบุคคล</t>
  </si>
  <si>
    <t>7 ธันวาคม 2563 เวลา 14:55</t>
  </si>
  <si>
    <t>ยธ 0712-64-0006</t>
  </si>
  <si>
    <t>พัฒนาระบบสารสนเทศเพื่อสนับสนุนการบริการ</t>
  </si>
  <si>
    <t>8 ธันวาคม 2563 เวลา 15:52</t>
  </si>
  <si>
    <t>moj09121</t>
  </si>
  <si>
    <t>ยธ 0912-64-0001</t>
  </si>
  <si>
    <t>โครงการขับเคลื่อนแนวทางการเผยแพร่กฎหมายและสร้างการรับรู้ให้แก่ประชาชนและหน่วยงานของรัฐ ปี 4</t>
  </si>
  <si>
    <t>8 ธันวาคม 2563 เวลา 10:26</t>
  </si>
  <si>
    <t>กลุ่มสื่อสารองค์กร</t>
  </si>
  <si>
    <t>220201F0205</t>
  </si>
  <si>
    <t>ยธ 0912-64-0002</t>
  </si>
  <si>
    <t>การจัดทำรายงานประจำปี พ.ศ.2563 ของสำนักงานกิจการยุติธรรม</t>
  </si>
  <si>
    <t>ศร0010-64-0006</t>
  </si>
  <si>
    <t>โครงการ "บูรณาการเสริมสร้างความรู้สู่ประชาชนในการคุ้มครองสิทธิและเสรีภาพตามรัฐธรรมนูญ"</t>
  </si>
  <si>
    <t>8 ธันวาคม 2563 เวลา 14:37</t>
  </si>
  <si>
    <t>ยธ 0712-64-0007</t>
  </si>
  <si>
    <t>เพิ่มประสิทธิภาพการใช้ระบบสารสนเทศเพื่อสนับสนุนการปฏิบัติงานราชทัณฑ์</t>
  </si>
  <si>
    <t>8 ธันวาคม 2563 เวลา 15:58</t>
  </si>
  <si>
    <t>moj09041</t>
  </si>
  <si>
    <t>ยธ 0904-64-0001</t>
  </si>
  <si>
    <t>8 ธันวาคม 2563 เวลา 10:44</t>
  </si>
  <si>
    <t>สถาบันวิจัยและพัฒนากระบวนการยุติธรรม</t>
  </si>
  <si>
    <t>ยธ 0904-64-0002</t>
  </si>
  <si>
    <t>โครงการเสริมสร้างองค์ความรู้และพัฒนางานวิจัยเพื่อพัฒนากระบวนการยุติธรรมในทุกมิติ</t>
  </si>
  <si>
    <t>8 ธันวาคม 2563 เวลา 15:20</t>
  </si>
  <si>
    <t>ยธ 0903-64-0002</t>
  </si>
  <si>
    <t>หลักสูตรการบริหารงานยุติธรรมระดับกลาง รุ่นที่ ๑๖ (ยธก.๑๖)</t>
  </si>
  <si>
    <t>8 ธันวาคม 2563 เวลา 14:20</t>
  </si>
  <si>
    <t>ยธ 0904-64-0003</t>
  </si>
  <si>
    <t>8 ธันวาคม 2563 เวลา 14:25</t>
  </si>
  <si>
    <t>ยธ 0904-64-0004</t>
  </si>
  <si>
    <t>โครงการการประชุมเชิงปฏิบัติการเพื่อปรับปรุงโทษประหารชีวิต</t>
  </si>
  <si>
    <t>8 ธันวาคม 2563 เวลา 14:49</t>
  </si>
  <si>
    <t>ยธ 0903-64-0003</t>
  </si>
  <si>
    <t>หลักสูตร การบริหารงานยุติธรรมระดับสูง รุ่นที่ 12 (ยธส.12)</t>
  </si>
  <si>
    <t>8 ธันวาคม 2563 เวลา 14:17</t>
  </si>
  <si>
    <t>ยธ 0903-64-0004</t>
  </si>
  <si>
    <t>หลักสูตรการพัฒนาศักยภาพนักวิจัยในกระบวนการยุติธรรม รุ่นที่ 5</t>
  </si>
  <si>
    <t>8 ธันวาคม 2563 เวลา 14:13</t>
  </si>
  <si>
    <t>ยธ 0903-64-0005</t>
  </si>
  <si>
    <t>หลักสูตร การป้องกันอาชญากรรมกับการอำนวยความยุติธรรมในสังคม Crime Prevention รุ่นที่ 4</t>
  </si>
  <si>
    <t>8 ธันวาคม 2563 เวลา 14:12</t>
  </si>
  <si>
    <t>ยธ 0712-64-0008</t>
  </si>
  <si>
    <t>9 ธันวาคม 2563 เวลา 9:46</t>
  </si>
  <si>
    <t>ยธ 02008-64-0001</t>
  </si>
  <si>
    <t>โครงการขับเคลื่อนนโยบายกระทรวงยุติธรรม ประจำปีงบประมาณ พ.ศ. 2564</t>
  </si>
  <si>
    <t>17 ธันวาคม 2563 เวลา 16:01</t>
  </si>
  <si>
    <t>ยธ 02008-64-0002</t>
  </si>
  <si>
    <t>โครงการพัฒนาการบริหารจัดการเชิงกลยุทธ์</t>
  </si>
  <si>
    <t>17 ธันวาคม 2563 เวลา 15:52</t>
  </si>
  <si>
    <t>ยธ 02008-64-0003</t>
  </si>
  <si>
    <t>โครงการพัฒนาระบบข้อมูลและสารสนเทศของสำนักงานปลัดกระทรวงยุติธรรมเพื่อสนับสนุนการกำหนดนโยบาย วางแผน และวิเคราะห์งบประมาณ (ระยะที่ 1)</t>
  </si>
  <si>
    <t>17 ธันวาคม 2563 เวลา 15:27</t>
  </si>
  <si>
    <t>ยธ 1008-64-0001</t>
  </si>
  <si>
    <t>22 ธันวาคม 2563 เวลา 10:33</t>
  </si>
  <si>
    <t>ยธ 1005-64-0001</t>
  </si>
  <si>
    <t>22 ธันวาคม 2563 เวลา 9:50</t>
  </si>
  <si>
    <t>ยธ 1005-64-0002</t>
  </si>
  <si>
    <t>22 ธันวาคม 2563 เวลา 9:45</t>
  </si>
  <si>
    <t>moj020091</t>
  </si>
  <si>
    <t>ยธ 02009-64-0005</t>
  </si>
  <si>
    <t>12 มกราคม 2564 เวลา 15:32</t>
  </si>
  <si>
    <t>สถาบันพัฒนาบุคลากรกระทรวงยุติธรรม</t>
  </si>
  <si>
    <t>220201F0103</t>
  </si>
  <si>
    <t>ยธ 1007-64-0001</t>
  </si>
  <si>
    <t>22 ธันวาคม 2563 เวลา 10:14</t>
  </si>
  <si>
    <t>ยธ 1004-64-0001</t>
  </si>
  <si>
    <t>โครงการตรวจสารพันธุกรรมและจัดทำฐานข้อมูลเพื่อสนับสนุนกระบวนการยุติธรรม : กิจกรรม การตรวจพิสูจน์สารพันธุกรรมแก่ราษฎรไร้สถานะและประสบปัญหาสถานะทางทะเบียนราษฎร</t>
  </si>
  <si>
    <t>22 ธันวาคม 2563 เวลา 10:28</t>
  </si>
  <si>
    <t>moj021061</t>
  </si>
  <si>
    <t>ยธ 02106-64-0001</t>
  </si>
  <si>
    <t>23 ธันวาคม 2563 เวลา 15:35</t>
  </si>
  <si>
    <t>สำนักงานกองทุนยุติธรรม</t>
  </si>
  <si>
    <t>ยธ 02008-64-0007</t>
  </si>
  <si>
    <t>โครงการพัฒนาระบบติดตามผลการดำเนินงานกระทรวงยุติธรรม</t>
  </si>
  <si>
    <t>21 ธันวาคม 2563 เวลา 13:33</t>
  </si>
  <si>
    <t>ยธ 02008-64-0008</t>
  </si>
  <si>
    <t>โครงการติดตามและประเมินผลสำนักงานปลัดกระทรวงยุติธรรมและกระทรวงยุติธรรม</t>
  </si>
  <si>
    <t>21 ธันวาคม 2563 เวลา 13:42</t>
  </si>
  <si>
    <t>มีนาคม 2564</t>
  </si>
  <si>
    <t>moj020011</t>
  </si>
  <si>
    <t>ยธ 02001-64-0001</t>
  </si>
  <si>
    <t>โครงการวิเคราะห์ข้อมูลข่าวสารจากสื่อสิ่งพิมพ์ และสื่อสังคมออนไลน์</t>
  </si>
  <si>
    <t>กองกลาง</t>
  </si>
  <si>
    <t>moj020191</t>
  </si>
  <si>
    <t>ยธ 02019-64-0001</t>
  </si>
  <si>
    <t>โครงการพัฒนาศักยภาพการจัดการเรื่องราวร้องทุกข์ของศูนย์บริการร่วมกระทรวงยุติธรรมและหน่วยงานที่เกี่ยวข้อง</t>
  </si>
  <si>
    <t>23 ธันวาคม 2563 เวลา 15:42</t>
  </si>
  <si>
    <t>ศูนย์บริการร่วมกระทรวงยุติธรรม</t>
  </si>
  <si>
    <t>ยธ 02001-64-0002</t>
  </si>
  <si>
    <t>โครงการประชาสัมพันธ์เชิงรุกเพื่อร้างการรับรู้ด้านงานยุติธรรม</t>
  </si>
  <si>
    <t>ยธ 02019-64-0002</t>
  </si>
  <si>
    <t>23 ธันวาคม 2563 เวลา 15:41</t>
  </si>
  <si>
    <t>ยธ 0304-64-0001</t>
  </si>
  <si>
    <t>โครงการฝึกอบรมหลักสูตรพนักงานคุมประพฤติ รุ่นที่ 41</t>
  </si>
  <si>
    <t>18 ธันวาคม 2563 เวลา 19:46</t>
  </si>
  <si>
    <t>ยธ 0304-64-0003</t>
  </si>
  <si>
    <t>โครงการสัมมนาเพื่อพัฒนาประสิทธิภาพในการประสานงานระหว่างหน่วยงานที่เกี่ยวข้องในการใช้อุปกรณ์ติดตามตัวอิเล็กทรอนิกส์</t>
  </si>
  <si>
    <t>18 ธันวาคม 2563 เวลา 20:26</t>
  </si>
  <si>
    <t>moj020151</t>
  </si>
  <si>
    <t>ยธ 02015-64-0001</t>
  </si>
  <si>
    <t>การให้ความรู้และให้คำปรึกษาด้านกฎหมายแก่ผู้ต้องขังเพื่อลดความเหลื่อมล้ำ</t>
  </si>
  <si>
    <t>23 ธันวาคม 2563 เวลา 15:48</t>
  </si>
  <si>
    <t>พฤษภาคม 2564</t>
  </si>
  <si>
    <t>สำนักกิจการในพระดำริพระเจ้าหลานเธอ พระองค์เจ้าพัชรกิติยาภา</t>
  </si>
  <si>
    <t>ยธ 0304-64-0005</t>
  </si>
  <si>
    <t>โครงการอบรมพัฒนาศักยภาพอาสาสมัครคุมประพฤติ เพื่อการแก้ไขฟื้นฟูผู้กระทำผิดในชุมชน</t>
  </si>
  <si>
    <t>18 ธันวาคม 2563 เวลา 20:56</t>
  </si>
  <si>
    <t>ยธ 0304-64-0007</t>
  </si>
  <si>
    <t>โครงการฝึกอบรมการใช้งานระบบงานคุมประพฤติเพื่อให้บริการแบบดิจิทัล</t>
  </si>
  <si>
    <t>18 ธันวาคม 2563 เวลา 21:15</t>
  </si>
  <si>
    <t>ยธ 02015-64-0002</t>
  </si>
  <si>
    <t>โครงการพัฒนาคุณภาพชีวิตผู้ต้องขังภายใต้โครงการกำลังใจ</t>
  </si>
  <si>
    <t>23 ธันวาคม 2563 เวลา 15:44</t>
  </si>
  <si>
    <t>ยธ 02015-64-0003</t>
  </si>
  <si>
    <t>โครงการสร้างอาชีพในยุคไทยแลนด์ 4.0</t>
  </si>
  <si>
    <t>23 ธันวาคม 2563 เวลา 15:45</t>
  </si>
  <si>
    <t>พฤศจิกายน 2563</t>
  </si>
  <si>
    <t>ยธ 02015-64-0004</t>
  </si>
  <si>
    <t>เพิ่มมูลค่าผลิตภัณฑ์ภายใต้แบรนด์ Inspire</t>
  </si>
  <si>
    <t>23 ธันวาคม 2563 เวลา 15:47</t>
  </si>
  <si>
    <t>ยธ 02015-64-0005</t>
  </si>
  <si>
    <t>โครงการถ่ายทอดองค์ความรู้และนวัตกรรมการยุติธรรม</t>
  </si>
  <si>
    <t>23 ธันวาคม 2563 เวลา 15:50</t>
  </si>
  <si>
    <t>ยธ 0304-64-0008</t>
  </si>
  <si>
    <t>21 ธันวาคม 2563 เวลา 10:07</t>
  </si>
  <si>
    <t>ยธ 0304-64-0009</t>
  </si>
  <si>
    <t>21 ธันวาคม 2563 เวลา 10:28</t>
  </si>
  <si>
    <t>moj020141</t>
  </si>
  <si>
    <t>ยธ 02014-64-0001</t>
  </si>
  <si>
    <t>โครงการติดตามแผนการตรวจราชการกระทรวงยุติธรรม</t>
  </si>
  <si>
    <t>สำนักผู้ตรวจราชการกระทรวงยุติธรรม</t>
  </si>
  <si>
    <t>ยธ 0304-64-0010</t>
  </si>
  <si>
    <t>21 ธันวาคม 2563 เวลา 10:37</t>
  </si>
  <si>
    <t>ยธ 0304-64-0011</t>
  </si>
  <si>
    <t>การส่งเสริมกิจการบ้านกึ่งวิถี</t>
  </si>
  <si>
    <t>21 ธันวาคม 2563 เวลา 11:06</t>
  </si>
  <si>
    <t>ยธ 0304-64-0012</t>
  </si>
  <si>
    <t>โครงการการนำอุปกรณ์อิเล็กทรอนิกส์ติดตามตัวมาใช้เพื่อเป็นมาตรการทางเลือกแทนการลงโทษจำคุก</t>
  </si>
  <si>
    <t>21 ธันวาคม 2563 เวลา 11:25</t>
  </si>
  <si>
    <t>moj021101</t>
  </si>
  <si>
    <t>ยธ 02110-64-0002</t>
  </si>
  <si>
    <t>โครงการพัฒนาศักยภาพศูนย์ยุติธรรมชุมชน</t>
  </si>
  <si>
    <t>23 ธันวาคม 2563 เวลา 11:00</t>
  </si>
  <si>
    <t>กุมภาพันธ์ 2564</t>
  </si>
  <si>
    <t>กองประสานราชการยุติธรรมจังหวัด (ป.ส.จ.)</t>
  </si>
  <si>
    <t>ยธ 02110-64-0003</t>
  </si>
  <si>
    <t>โครงการยุติธรรมเชิงรุกสร้างสุขให้ประชาชน</t>
  </si>
  <si>
    <t>21 ธันวาคม 2563 เวลา 14:58</t>
  </si>
  <si>
    <t>ยธ 02110-64-0004</t>
  </si>
  <si>
    <t>โครงการนิเทศ ติดตาม และประเมินผลศูนย์ยุติธรรมชุมชน</t>
  </si>
  <si>
    <t>23 ธันวาคม 2563 เวลา 11:08</t>
  </si>
  <si>
    <t>ยธ 02110-64-0005</t>
  </si>
  <si>
    <t>โครงการยุติธรรมเคลื่่อนที่ของสำนักงานยุติธรรมจังหวัด</t>
  </si>
  <si>
    <t>23 ธันวาคม 2563 เวลา 10:56</t>
  </si>
  <si>
    <t>moj020111</t>
  </si>
  <si>
    <t>ยธ 02011-64-0001</t>
  </si>
  <si>
    <t>โครงการพัฒนาระบบงานตรวจสอบภายใน กิจกรรมการประชุมเชิงปฏิบัติการเพิ่มผลสัมฤทธิ์งานตรวจสอบและให้คำปรึกษาของหน่วยงานตรวจสอบภายในกระทรวงยุติธรรม</t>
  </si>
  <si>
    <t>21 ธันวาคม 2563 เวลา 15:43</t>
  </si>
  <si>
    <t>กลุ่มตรวจสอบภายในระดับกระทรวง</t>
  </si>
  <si>
    <t>moj020041</t>
  </si>
  <si>
    <t>ยธ 02004-64-0002</t>
  </si>
  <si>
    <t>โครงการประชุมและเจรจานานาชาติ</t>
  </si>
  <si>
    <t>กองการต่างประเทศ</t>
  </si>
  <si>
    <t>moj020051</t>
  </si>
  <si>
    <t>ยธ 02005-64-0001</t>
  </si>
  <si>
    <t>โครงการจัดทำมาตรฐานการปฎิบัติงานตามกระบวนการหลักของกองออกแบบและก่อสร้างประจำปี 2564</t>
  </si>
  <si>
    <t>21 ธันวาคม 2563 เวลา 16:18</t>
  </si>
  <si>
    <t>กองออกแบบและก่อสร้าง</t>
  </si>
  <si>
    <t>moj08291</t>
  </si>
  <si>
    <t>ยธ 0829-64-0001</t>
  </si>
  <si>
    <t>โครงการให้ความช่วยเหลือประชาชนที่่ไม่ได้รับความเป็นธรรม</t>
  </si>
  <si>
    <t>27 ธันวาคม 2563 เวลา 20:48</t>
  </si>
  <si>
    <t>ศูนย์เสริมสร้างภาพลักษณ์องค์กร กรมสอบสวนคดีพิเศษ</t>
  </si>
  <si>
    <t>moj020031</t>
  </si>
  <si>
    <t>ยธ 02003-64-0001</t>
  </si>
  <si>
    <t>โครงการจัดทำระบบมาตรฐานการบริหารคลังสำนักงานปลัดกระทรวงยุติธรรม</t>
  </si>
  <si>
    <t>5 มกราคม 2564 เวลา 9:44</t>
  </si>
  <si>
    <t>กองบริหารการคลัง</t>
  </si>
  <si>
    <t>ยธ 02001-64-0003</t>
  </si>
  <si>
    <t>โครงการประชุมเชิงปฏิบัติการจัดทำแผนกลยุทธ์ด้านการประชาสัมพันธ์ ประจำปี พ.ศ. 2565 - 2567</t>
  </si>
  <si>
    <t>moj020121</t>
  </si>
  <si>
    <t>ยธ 02012-64-0001</t>
  </si>
  <si>
    <t>โครงการพัฒนาคุณภาพองค์กรสู่ระบบราชการ 4.0</t>
  </si>
  <si>
    <t>23 ธันวาคม 2563 เวลา 15:14</t>
  </si>
  <si>
    <t>กลุ่มพัฒนาระบบบริหารกระทรวงยุติธรรม</t>
  </si>
  <si>
    <t>ศย.015-64-0002</t>
  </si>
  <si>
    <t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ระยะที่ 4</t>
  </si>
  <si>
    <t>23 ธันวาคม 2563 เวลา 16:07</t>
  </si>
  <si>
    <t>ศย.015-64-0003</t>
  </si>
  <si>
    <t>โครงการพัฒนามาตรการรักษาความปลอดภัยของศาลยุติธรรม (Court Marshal) ประจำปีงบประมาณ พ.ศ. 2564</t>
  </si>
  <si>
    <t>26 มกราคม 2564 เวลา 11:54</t>
  </si>
  <si>
    <t>สำนักแผนงานและงบประมาณ</t>
  </si>
  <si>
    <t>ศร0010-64-0008</t>
  </si>
  <si>
    <t>โครงการ "ประชาสัมพันธ์ศาลรัฐธรรมนูญและสำนักงานศาลรัฐธรรมนูญในยุคดิจิทัล"</t>
  </si>
  <si>
    <t>27 ธันวาคม 2563 เวลา 2:21</t>
  </si>
  <si>
    <t>ศร0010-64-0009</t>
  </si>
  <si>
    <t>โครงการ “บูรณาการสานเครือข่ายศาลรัฐธรรมนูญสู่ประชาชน ประจําปี พ.ศ. 2564”</t>
  </si>
  <si>
    <t>28 ธันวาคม 2563 เวลา 8:34</t>
  </si>
  <si>
    <t>ศร0010-64-0010</t>
  </si>
  <si>
    <t>โครงการ “พัฒนายุวชนศาลรัฐธรรมนูญ  ประจำปี 2564”</t>
  </si>
  <si>
    <t>28 ธันวาคม 2563 เวลา 8:50</t>
  </si>
  <si>
    <t>ศร0010-64-0011</t>
  </si>
  <si>
    <t>โครงการ “ส่งเสริมความรู้ความเข้าใจ เกี่ยวกับอํานาจหน้าที่และภารกิจของศาลรัฐธรรมนูญและสํานักงานศาลรัฐธรรมนูญ</t>
  </si>
  <si>
    <t>28 ธันวาคม 2563 เวลา 9:29</t>
  </si>
  <si>
    <t>ศร0010-64-0012</t>
  </si>
  <si>
    <t>โครงการ “การเผยแพร่รูปแบบการนําเสนอข้อมูลของศาลรัฐธรรมนูญในยุคดิจิทัล”</t>
  </si>
  <si>
    <t>28 ธันวาคม 2563 เวลา 9:50</t>
  </si>
  <si>
    <t>ศร0010-64-0013</t>
  </si>
  <si>
    <t>โครงการ “การให้ความรู้เกี่ยวกับกฎหมายรัฐธรรมนูญสําหรับผู้พิการทางสายตา ในรูปแบบหนังสืออักษรเบรลล์และหนังสือเสียงระบบเดซี่”</t>
  </si>
  <si>
    <t>28 ธันวาคม 2563 เวลา 9:53</t>
  </si>
  <si>
    <t>ยธ 0501-63-0027</t>
  </si>
  <si>
    <t>18 พฤษภาคม 2564 เวลา 13:44</t>
  </si>
  <si>
    <t>ศร0010-64-0024</t>
  </si>
  <si>
    <t>โครงการ “ระบบตอบคำถามอัตโนมัติอัจฉริยะ (Intelligent Chat Bot)”</t>
  </si>
  <si>
    <t>28 ธันวาคม 2563 เวลา 13:24</t>
  </si>
  <si>
    <t>ศร0010-64-0025</t>
  </si>
  <si>
    <t>โครงการ “พัฒนาระบบศูนย์รวมคำวินิจฉัยและคำสั่งของศาลรัฐธรรมนูญทั่วโลก (Intelligent Search System for International Constitutional Court Rulings: ISS)”</t>
  </si>
  <si>
    <t>ศร0010-64-0026</t>
  </si>
  <si>
    <t>โครงการ “พัฒนาเพื่อเพิ่มประสิทธิภาพระบบศูนย์ข้อมูล  (Data Center Consolidate)”</t>
  </si>
  <si>
    <t>28 ธันวาคม 2563 เวลา 14:04</t>
  </si>
  <si>
    <t>ศร0010-64-0031</t>
  </si>
  <si>
    <t>โครงการ การจัดทําหนังสือรายงานผลการปฏิบัติราชการ “รายงานประจําปี 2563 ศาลรัฐธรรมนูญ”</t>
  </si>
  <si>
    <t>28 ธันวาคม 2563 เวลา 15:49</t>
  </si>
  <si>
    <t>ศร0010-64-0032</t>
  </si>
  <si>
    <t>โครงการ “จัดจ้างที่ปรึกษาเพื่อจัดทําแผนดิจิทัลของศาลรัฐธรรมนูญ ปี 2565-2568”</t>
  </si>
  <si>
    <t>28 ธันวาคม 2563 เวลา 16:02</t>
  </si>
  <si>
    <t>omb041</t>
  </si>
  <si>
    <t>omb04-64-0014</t>
  </si>
  <si>
    <t>โครงการศึกษาและวิเคราะห์เพื่อเสนอแนะในการปรับปรุงกฎหมาย  กฎ  ระเบียบ เพื่อการแก้ไขปัญหา ความเดือดร้อนหรือความไม่เป็นธรรม</t>
  </si>
  <si>
    <t>29 ธันวาคม 2563 เวลา 18:03</t>
  </si>
  <si>
    <t>สำนักนโยบายและแผน</t>
  </si>
  <si>
    <t>สำนักงานผู้ตรวจการแผ่นดิน</t>
  </si>
  <si>
    <t>ยธ 02009-64-0009</t>
  </si>
  <si>
    <t>โครงการพัฒนาบุคลากรตามสมรรถนะ ทักษะ และความรู้ที่จำเป็นในงาน</t>
  </si>
  <si>
    <t>12 มกราคม 2564 เวลา 12:30</t>
  </si>
  <si>
    <t>ตช 0007.1-64-0103</t>
  </si>
  <si>
    <t>โครงการพัฒนาการตรวจพิสูจน์อาวุธปืนและเครื่องกระสุนเพื่อรองรับการปฏิรูปงานนิติวิทยาศาสตร์ตำรวจสำนักงานพิสูจน์หลักฐานตำรวจ ปีงบประมาณ พ.ศ.๒๕๖๔</t>
  </si>
  <si>
    <t>15 มกราคม 2564 เวลา 14:08</t>
  </si>
  <si>
    <t>กลต.ตส-2.-64-0001</t>
  </si>
  <si>
    <t>โครงการพัฒนาระบบคัดกรองและตรวจจับความผิดปกติในงบการเงินของบริษัทจดทะเบียน (Corporate Surveillance System)</t>
  </si>
  <si>
    <t>27 มกราคม 2564 เวลา 15:46</t>
  </si>
  <si>
    <t>ธันวาคม 2566</t>
  </si>
  <si>
    <t>ตช 0007.1-64-0106</t>
  </si>
  <si>
    <t>โครงการพัฒนาการตรวจพิสูจน์ลายนิ้วมือแฝง เพื่อรองรับการปฏิรูปงานนิติวิทยาศาสตร์ตำรวจ ปีงบประมาณ พ.ศ.๒๕๖๔</t>
  </si>
  <si>
    <t>15 มกราคม 2564 เวลา 16:09</t>
  </si>
  <si>
    <t>ตช 0007.1-64-0109</t>
  </si>
  <si>
    <t>โครงการเพิ่มประสิทธิภาพการตรวจพิสูจน์อาชญากรรมคอมพิวเตอร์ เพื่อสนับสนุนงานนิติวิทยาศาสตร์ตำรวจ ปีงบประมาณ พ.ศ.๒๕๖๔</t>
  </si>
  <si>
    <t>15 มกราคม 2564 เวลา 17:13</t>
  </si>
  <si>
    <t>ตช 0007.1-64-0110</t>
  </si>
  <si>
    <t>โครงการพัฒนาการตรวจพิสูจน์เอกสาร เพื่อรองรับการปฏิรูปงานนิติวิทยาศาสตร์ตำรวจ ปีงบประมาณ พ.ศ. 2564</t>
  </si>
  <si>
    <t>18 มกราคม 2564 เวลา 12:53</t>
  </si>
  <si>
    <t>ตช 0007.1-64-0122</t>
  </si>
  <si>
    <t>โครงการเพิ่มประสิทธิภาพระบบการประชุมทางวีดิทัศน์ทางไกลพร้อมจอภาพ สำหรับพิสูจน์หลักฐานจังหวัด ในสังกัดสำนักงานพิสูจน์หลักฐานตำรวจ</t>
  </si>
  <si>
    <t>20 มกราคม 2564 เวลา 17:15</t>
  </si>
  <si>
    <t>ยธ 0501-64-0002</t>
  </si>
  <si>
    <t>โครงการปรับปรุงแก้ไขกฎหมาย กฎระเบียบ และคำสั่งบังคับให้มีความทันสมัยเป็นมาตรฐานสากล</t>
  </si>
  <si>
    <t>30 มกราคม 2564 เวลา 12:14</t>
  </si>
  <si>
    <t>ยธ 0501-64-0003</t>
  </si>
  <si>
    <t>โครงการเพิ่มประสิทธิภาพด้านการบังคับคดี</t>
  </si>
  <si>
    <t>30 มกราคม 2564 เวลา 12:16</t>
  </si>
  <si>
    <t>ยธ 0501-64-0004</t>
  </si>
  <si>
    <t>1 กุมภาพันธ์ 2564 เวลา 10:46</t>
  </si>
  <si>
    <t>ยธ 0501-64-0007</t>
  </si>
  <si>
    <t>โครงการประชาสัมพันธ์ในภารกิจด้านการบังคับคดีเชิงรุก</t>
  </si>
  <si>
    <t>30 มกราคม 2564 เวลา 10:01</t>
  </si>
  <si>
    <t>ยธ 0501-64-0008</t>
  </si>
  <si>
    <t>โครงการพัฒนานวัตกรรมการให้บริการด้านการบังคับคดี</t>
  </si>
  <si>
    <t>30 มกราคม 2564 เวลา 12:07</t>
  </si>
  <si>
    <t>ยธ 0501-64-0009</t>
  </si>
  <si>
    <t>โครงการอบรมหลักสูตรปฐมนิเทศบุคลากรกรมบังคับคดี</t>
  </si>
  <si>
    <t>2 กุมภาพันธ์ 2564 เวลา 13:11</t>
  </si>
  <si>
    <t>ตช 0007.1-64-0163</t>
  </si>
  <si>
    <t>โครงการฝึกอบรมพัฒนาประสิทธิภาพผู้ปฏิบัติงานด้านวินัย พ.ศ.2564</t>
  </si>
  <si>
    <t>29 มกราคม 2564 เวลา 14:05</t>
  </si>
  <si>
    <t>ตช 0007.1-64-0164</t>
  </si>
  <si>
    <t>โครงการฝึกอบรมพัฒนาความรู้ผู้ทำหน้าที่สืบสวนและสอบสวนในการดำเนินการทางวินัยข้าราชการตำรวจที่ถูกร้องเรียนกล่าวหาว่าทุจริตและประพฤติมิชอบ พ.ศ.2564</t>
  </si>
  <si>
    <t>29 มกราคม 2564 เวลา 14:17</t>
  </si>
  <si>
    <t>ตช 0007.1-64-0165</t>
  </si>
  <si>
    <t>การเร่งรัดการดำเนินการทางวินัยตามที่สำนักงานตำรวจแห่งชาติสั่งการ พ.ศ.2564</t>
  </si>
  <si>
    <t>29 มกราคม 2564 เวลา 14:42</t>
  </si>
  <si>
    <t>220201F0306</t>
  </si>
  <si>
    <t>ตช 0007.1-64-0166</t>
  </si>
  <si>
    <t>การดำเนินการทางวินัยข้าราชการตำรวจที่บกพร่องในการปฏิบัติหน้าที่ พ.ศ.2564</t>
  </si>
  <si>
    <t>29 มกราคม 2564 เวลา 14:57</t>
  </si>
  <si>
    <t>ตช 0007.1-64-0167</t>
  </si>
  <si>
    <t>การดำเนินการทางวินัยข้าราชการตำรวจที่ถูกร้องเรียนกล่าวหาว่าทุจริตและประพฤติมิชอบ</t>
  </si>
  <si>
    <t>29 มกราคม 2564 เวลา 15:09</t>
  </si>
  <si>
    <t>ตช 0007.1-64-0168</t>
  </si>
  <si>
    <t>การดำเนินการทางวินัยข้าราชการตำรวจผู้ปฏิบัติหน้าที่งานสอบสวน งานสืบสวน งานป้องกันและปราบปราม ที่บกพร่องในการปฏิบัติหน้าที่ พ.ศ.2564</t>
  </si>
  <si>
    <t>29 มกราคม 2564 เวลา 15:17</t>
  </si>
  <si>
    <t>ตช 0007.1-64-0169</t>
  </si>
  <si>
    <t>การดำเนินการทางวินัยข้าราชการตำรวจผู้ปฏิบัติหน้าที่งานสอบสวน งานสืบสวน งานป้องกันปราบปราม ที่ถูกร้องเรียนกล่าวหาว่าทุจริตและประพฤติมิชอบ พ.ศ.2564</t>
  </si>
  <si>
    <t>29 มกราคม 2564 เวลา 15:26</t>
  </si>
  <si>
    <t>ศย.015-64-0005</t>
  </si>
  <si>
    <t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ระยะที่ 3 (โครงการต่อเนื่อง)</t>
  </si>
  <si>
    <t>22 เมษายน 2564 เวลา 15:05</t>
  </si>
  <si>
    <t>ศย.015-64-0006</t>
  </si>
  <si>
    <t>โครงการจัดตั้งสำนักอำนวยความยุติธรรม (Court Marshal) โครงการต่อเนื่อง</t>
  </si>
  <si>
    <t>27 เมษายน 2564 เวลา 14:33</t>
  </si>
  <si>
    <t>ตช 0007.1-64-0176</t>
  </si>
  <si>
    <t>การจัดทำคู่มือการดำเนินการตาม พ.ร.บ.การไกล่เกลี่ยข้อพิพาท พ.ศ.2562</t>
  </si>
  <si>
    <t>5 พฤษภาคม 2564 เวลา 13:30</t>
  </si>
  <si>
    <t>ยธ 0501-63-0028</t>
  </si>
  <si>
    <t>18 พฤษภาคม 2564 เวลา 14:42</t>
  </si>
  <si>
    <t>ศย.015-64-0007</t>
  </si>
  <si>
    <t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2564</t>
  </si>
  <si>
    <t>16 กรกฎาคม 2564 เวลา 13:12</t>
  </si>
  <si>
    <t>ตช 0007.1-64-0182</t>
  </si>
  <si>
    <t>การบันทึกภาพและเสียงในการตรวจค้น จับกุม และการสอบปากคำในการสอบสวน</t>
  </si>
  <si>
    <t>lawyerscouncill1</t>
  </si>
  <si>
    <t>LAWYERSCOUNCILL-64-0001</t>
  </si>
  <si>
    <t>โครงการทนายความอาสาประจำสถานีตำรวจ</t>
  </si>
  <si>
    <t>23 มิถุนายน 2564 เวลา 11:56</t>
  </si>
  <si>
    <t>สภาทนายความ ในพระบรมราชูปถัมภ์</t>
  </si>
  <si>
    <t>หน่วยงานอื่นๆ</t>
  </si>
  <si>
    <t>ยธ 0905-64-0012</t>
  </si>
  <si>
    <t>สรุปข้อเสนอแนะในการนำเทคโนโลยีมาใช้เพื่อเพิ่มประสิทธิภาพการบังคับใช้กฎหมายและนำเสนอต่อคณะกรรมการปฏิรูปประเทศด้านกฎหมาย</t>
  </si>
  <si>
    <t>2 กันยายน 2564 เวลา 12:51</t>
  </si>
  <si>
    <t>ยธ 0411-64-0003</t>
  </si>
  <si>
    <t>9 กรกฎาคม 2564 เวลา 10:29</t>
  </si>
  <si>
    <t>ยธ 0402-64-0002</t>
  </si>
  <si>
    <t>พัฒนาระบบล่ามในชั้นสอบสวน</t>
  </si>
  <si>
    <t>8 กรกฎาคม 2564 เวลา 12:16</t>
  </si>
  <si>
    <t>ยธ 0402-64-0003</t>
  </si>
  <si>
    <t>ประชุมแนวทางการช่วยเหลือประชาชนทางกฎหมายสู่ความเป็นผู้นำอาเซียน</t>
  </si>
  <si>
    <t>9 กรกฎาคม 2564 เวลา 10:47</t>
  </si>
  <si>
    <t>ยธ 0402-64-0004</t>
  </si>
  <si>
    <t>ค่าใช้จ่ายสายด่วนยุติธรรม</t>
  </si>
  <si>
    <t>9 กรกฎาคม 2564 เวลา 10:59</t>
  </si>
  <si>
    <t>moj04181</t>
  </si>
  <si>
    <t>ยธ 0418-64-0002</t>
  </si>
  <si>
    <t>โครงการเพิ่มประสิทธิภาพและแก้ไขปัญหาการบริหารจัดการระบบคอมพิวเตอร์</t>
  </si>
  <si>
    <t>9 กรกฎาคม 2564 เวลา 11:05</t>
  </si>
  <si>
    <t>ศูนย์ข้อมูลและพัฒนาระบบเทคโนโลยีและสารสนเทศ</t>
  </si>
  <si>
    <t>ยธ 0405-64-0002</t>
  </si>
  <si>
    <t>โครงการขับเคลื่อนการดำเนินงานตามพันธกรณีสิทธิมนุษยชนระหว่างประเทศ</t>
  </si>
  <si>
    <t>8 กรกฎาคม 2564 เวลา 15:10</t>
  </si>
  <si>
    <t>ยธ 0418-64-0003</t>
  </si>
  <si>
    <t>โครงการจัดทำห้องประชุมกรมคุ้มครองสิทธิและเสรีภาพ</t>
  </si>
  <si>
    <t>8 กรกฎาคม 2564 เวลา 18:22</t>
  </si>
  <si>
    <t>ยธ 0405-64-0003</t>
  </si>
  <si>
    <t>ขับเคลื่อนคณะกรรมการจัดการเรื่องราวร้องทุกข์กรณีถูกกระทำทรมานและถูกบังคับให้หายสาบสูญ และคณะอนุกรรมการภายใต้คณะกรรมการฯ</t>
  </si>
  <si>
    <t>8 กรกฎาคม 2564 เวลา 17:24</t>
  </si>
  <si>
    <t>ยธ 0418-64-0004</t>
  </si>
  <si>
    <t>โครงการจ้างเหมางานย้ายเครื่องคอมพิวเตอร์แม่ข่ายและอุปกรณ์เครือข่าย</t>
  </si>
  <si>
    <t>8 กรกฎาคม 2564 เวลา 18:21</t>
  </si>
  <si>
    <t>ตช 0007.1-64-0192</t>
  </si>
  <si>
    <t>โครงการจัดซื้อครุภัณฑ์คอมพิวเตอร์ทดแทนคอมพิวเตอร์ที่ชำรุดและเสื่อมสภาพ ของ สำนักงานพิสูจน์หลักฐานตำรวจ</t>
  </si>
  <si>
    <t>19 กรกฎาคม 2564 เวลา 13:17</t>
  </si>
  <si>
    <t>ยธ 1001-64-0001</t>
  </si>
  <si>
    <t>โครงการก่อสร้างอาคารที่ทำการสถาบันนิติวิทยาศาสตร์ พร้อมสิ่งก่อสร้างประกอบ</t>
  </si>
  <si>
    <t>16 กรกฎาคม 2564 เวลา 15:58</t>
  </si>
  <si>
    <t>ยธ 0706-66-0001</t>
  </si>
  <si>
    <t>โครงการปฏิบัติงานด้านการเลื่อนชั้นนักโทษเด็ดขาด</t>
  </si>
  <si>
    <t>4 สิงหาคม 2564 เวลา 20:20</t>
  </si>
  <si>
    <t>กันยายน 2566</t>
  </si>
  <si>
    <t>ข้อเสนอโครงการสำคัญ 2566 ที่ไม่ผ่านเข้ารอบ</t>
  </si>
  <si>
    <t>v2_220201V03</t>
  </si>
  <si>
    <t>v2_220201V03F01</t>
  </si>
  <si>
    <t>ยธ 0706-66-0002</t>
  </si>
  <si>
    <t>โครงการดำเนินงานด้านวินัยผู้ต้องขัง</t>
  </si>
  <si>
    <t>5 สิงหาคม 2564 เวลา 10:38</t>
  </si>
  <si>
    <t>ข้อเสนอโครงการสำคัญ 2566 ที่ผ่านเข้ารอบ</t>
  </si>
  <si>
    <t>ยธ 0713-66-0001</t>
  </si>
  <si>
    <t>9 สิงหาคม 2564 เวลา 15:02</t>
  </si>
  <si>
    <t>v2_220201V04</t>
  </si>
  <si>
    <t>v2_220201V04F01</t>
  </si>
  <si>
    <t>ยธ 0714-66-0001</t>
  </si>
  <si>
    <t>โครงการป้องกันการทุจริต ประพฤติมิชอบ และส่งเสริมคุณธรรมเพื่อความโปร่งใส ตรวจสอบได้</t>
  </si>
  <si>
    <t>12 สิงหาคม 2564 เวลา 13:19</t>
  </si>
  <si>
    <t>v2_220201V03F09</t>
  </si>
  <si>
    <t>ยธ 0704-66-0002</t>
  </si>
  <si>
    <t>โครงการบริหารอำนวยการและขับเคลื่อนงานเพื่อการพัฒนาพฤตินิสัยผู้ต้องขัง</t>
  </si>
  <si>
    <t>5 สิงหาคม 2564 เวลา 18:20</t>
  </si>
  <si>
    <t>v2_220201V03F03</t>
  </si>
  <si>
    <t>ยธ 0704-66-0003</t>
  </si>
  <si>
    <t>12 สิงหาคม 2564 เวลา 17:17</t>
  </si>
  <si>
    <t>moj060531</t>
  </si>
  <si>
    <t>ยธ 06053-64-0002</t>
  </si>
  <si>
    <t>ส่งเสริมกระบวนการยุติธรรมลดความเหลื่อมล้ำสร้างสังคมมั่นคงและสงบสุข  กิจกรรมหลัก รณรงค์ป้องกันและแก้ไขปัญหายาเสพติด (TO BE NUMBER ONE) ในสถานพินิจและคุ้มครองเด็กและเยาวชนจังหวัดกาฬสินธุ์</t>
  </si>
  <si>
    <t>6 สิงหาคม 2564 เวลา 11:29</t>
  </si>
  <si>
    <t>สถานพินิจและคุ้มครองเด็กและเยาวชนจังหวัดกาฬสินธุ์</t>
  </si>
  <si>
    <t>ยธ 0711-66-0001</t>
  </si>
  <si>
    <t>โครงการดำเนินการด้านกฎหมายที่เกี่ยวข้องกับงานราชทัณฑ์</t>
  </si>
  <si>
    <t>6 สิงหาคม 2564 เวลา 14:08</t>
  </si>
  <si>
    <t>ยธ 0706-66-0003</t>
  </si>
  <si>
    <t>จำแนกลักษณะผู้ต้องขัง</t>
  </si>
  <si>
    <t>6 สิงหาคม 2564 เวลา 19:07</t>
  </si>
  <si>
    <t>ยธ 0706-66-0004</t>
  </si>
  <si>
    <t>โครงการย้ายผู้ต้องขัง</t>
  </si>
  <si>
    <t>6 สิงหาคม 2564 เวลา 19:33</t>
  </si>
  <si>
    <t>ยธ 0706-66-0005</t>
  </si>
  <si>
    <t>โครงการปฏิบัติงานด้านการคัดเลือกนักโทษเด็ดขาดออกทำงานสาธารณะนอกเรือนจำออกทำงานจ่ายนอก และการลงหุงต้มอาหาร</t>
  </si>
  <si>
    <t>6 สิงหาคม 2564 เวลา 19:54</t>
  </si>
  <si>
    <t>ยธ 0706-66-0006</t>
  </si>
  <si>
    <t>โครงการปฏิบัติงานด้านการพักการลงโทษ</t>
  </si>
  <si>
    <t>6 สิงหาคม 2564 เวลา 20:40</t>
  </si>
  <si>
    <t>ยธ 0706-66-0007</t>
  </si>
  <si>
    <t>โครงการปฏิบัติงานด้านการลดวันต้องโทษจำคุก</t>
  </si>
  <si>
    <t>6 สิงหาคม 2564 เวลา 20:36</t>
  </si>
  <si>
    <t>ยธ 0706-66-0008</t>
  </si>
  <si>
    <t>การดำเนินงานเกี่ยวกับการขอพระราชทานอภัยโทษแก่ผู้ต้องราชทัณฑ์เฉพาะราย</t>
  </si>
  <si>
    <t>6 สิงหาคม 2564 เวลา 20:38</t>
  </si>
  <si>
    <t>ยธ 0706-66-0009</t>
  </si>
  <si>
    <t>โครงการบริหารและอำนวยการสนับสนุนการปฏิบัติงานทัณฑปฏิบัติ</t>
  </si>
  <si>
    <t>6 สิงหาคม 2564 เวลา 20:50</t>
  </si>
  <si>
    <t>ยธ 0706-66-0010</t>
  </si>
  <si>
    <t>การดำเนินงานเกี่ยวกับการขอพระราชทานอภัยโทษแก่ผู้ต้องราชทัณฑ์เป็นการทั่วไป</t>
  </si>
  <si>
    <t>6 สิงหาคม 2564 เวลา 20:58</t>
  </si>
  <si>
    <t>ยธ 0706-66-0011</t>
  </si>
  <si>
    <t>โครงการพัฒนาระบบด้านทัณฑปฎิบัติ</t>
  </si>
  <si>
    <t>6 สิงหาคม 2564 เวลา 21:03</t>
  </si>
  <si>
    <t>ยธ 1005-66-0001</t>
  </si>
  <si>
    <t>10 สิงหาคม 2564 เวลา 16:50</t>
  </si>
  <si>
    <t>ยธ 0704-66-0004</t>
  </si>
  <si>
    <t>12 สิงหาคม 2564 เวลา 17:58</t>
  </si>
  <si>
    <t>ยธ 1005-66-0002</t>
  </si>
  <si>
    <t>10 สิงหาคม 2564 เวลา 16:48</t>
  </si>
  <si>
    <t>ยธ 1005-66-0003</t>
  </si>
  <si>
    <t>โครงการจัดเก็บข้อมูลศพนิรนามและศพไร้ญาติภายหลังการชันสูตร</t>
  </si>
  <si>
    <t>10 สิงหาคม 2564 เวลา 16:45</t>
  </si>
  <si>
    <t>ยธ 0707-66-0002</t>
  </si>
  <si>
    <t>9 สิงหาคม 2564 เวลา 16:19</t>
  </si>
  <si>
    <t>ยธ 0707-66-0003</t>
  </si>
  <si>
    <t>10 สิงหาคม 2564 เวลา 11:32</t>
  </si>
  <si>
    <t>ยธ 0402-66-0001</t>
  </si>
  <si>
    <t>ร้องทุกข์เป็นสุขถึงบ้าน</t>
  </si>
  <si>
    <t>9 สิงหาคม 2564 เวลา 14:37</t>
  </si>
  <si>
    <t>v2_220201V02</t>
  </si>
  <si>
    <t>v2_220201V02F01</t>
  </si>
  <si>
    <t>ยธ 0403-66-0001</t>
  </si>
  <si>
    <t>โครงการเสริมสร้างมาตรฐานการไกล่เกลี่ยข้อพิพาทตาม พ.ร.บ.การไกล่เกลี่ยข้อพิพาท พ.ศ. 2562</t>
  </si>
  <si>
    <t>9 สิงหาคม 2564 เวลา 13:49</t>
  </si>
  <si>
    <t>v2_220201V03F05</t>
  </si>
  <si>
    <t>ยธ 0407-66-0001</t>
  </si>
  <si>
    <t>ช่วยเหลือเยียวยาประชาชนที่ตกเป็นผู้เสียหาย ผู้ต้องหา และจำเลยในคดีอาญาให้เข้าถึงความยุติธรรม</t>
  </si>
  <si>
    <t>9 สิงหาคม 2564 เวลา 19:19</t>
  </si>
  <si>
    <t>v2_220201V02F03</t>
  </si>
  <si>
    <t>ยธ 1007-66-0001</t>
  </si>
  <si>
    <t>9 สิงหาคม 2564 เวลา 14:47</t>
  </si>
  <si>
    <t>ยธ 1004-66-0001</t>
  </si>
  <si>
    <t>โครงการตรวจสารพันธุกรรมและจัดทำฐานข้อมูลเพื่อสนับสนุนกระบวนการยุติธรรม กิจกรรม:โครงการตรวจพิสูจน์สารพันธุกรรมแก่ราษฎรไร้สถานะและประสบปัญหาสถานะทางทะเบียนราษฎร</t>
  </si>
  <si>
    <t>10 สิงหาคม 2564 เวลา 13:55</t>
  </si>
  <si>
    <t>ยธ 0411-66-0001</t>
  </si>
  <si>
    <t>โครงการ ยกระดับสิทธิมนุษยชน ด้วยการขับเคลื่อนแผนสิทธิมนุษยชนแห่งชาติ ฉบับที่ 5 (พ.ศ. 2566 - 2570)</t>
  </si>
  <si>
    <t>9 สิงหาคม 2564 เวลา 15:35</t>
  </si>
  <si>
    <t>v2_220201V01</t>
  </si>
  <si>
    <t>v2_220201V01F03</t>
  </si>
  <si>
    <t>ยธ 1008-66-0001</t>
  </si>
  <si>
    <t>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</t>
  </si>
  <si>
    <t>10 สิงหาคม 2564 เวลา 14:10</t>
  </si>
  <si>
    <t>ยธ 0405-66-0001</t>
  </si>
  <si>
    <t>ขับเคลื่อนแผนปฏิบัติการระดับชาติว่าด้วยธุรกิจกับสิทธิมนุษยชน สู่ความเป็นเลิศในภูมิภาคอาเซียน</t>
  </si>
  <si>
    <t>9 สิงหาคม 2564 เวลา 13:42</t>
  </si>
  <si>
    <t>v2_220201V01F01</t>
  </si>
  <si>
    <t>ยธ 0707-66-0004</t>
  </si>
  <si>
    <t>พัฒนาสมรรถนะนักบริหาร (Professional Competencies)</t>
  </si>
  <si>
    <t>10 สิงหาคม 2564 เวลา 11:29</t>
  </si>
  <si>
    <t>ยธ 0707-66-0005</t>
  </si>
  <si>
    <t>10 สิงหาคม 2564 เวลา 11:33</t>
  </si>
  <si>
    <t>ยธ 0404-66-0001</t>
  </si>
  <si>
    <t>โครงการ เสริมสร้างความเข้มแข็งด้านสิทธิมนุษยชนในสังคม</t>
  </si>
  <si>
    <t>10 สิงหาคม 2564 เวลา 11:46</t>
  </si>
  <si>
    <t>ยธ 0404-66-0002</t>
  </si>
  <si>
    <t>โครงการสถาบันพัฒนาด้านสิทธิมนุษยชน</t>
  </si>
  <si>
    <t>10 สิงหาคม 2564 เวลา 11:31</t>
  </si>
  <si>
    <t>moj020061</t>
  </si>
  <si>
    <t>ยธ 02006-66-0001</t>
  </si>
  <si>
    <t>พัฒนาระบบวิเคราะห์ข้อมูลบูรณาการด้านงานยุติธรรมเพื่อเตรียมความพร้อมระบบ Big Data ในการพัฒนาการให้บริการงานยุติธรรมให้ทั่วถึงและเท่าเทียม</t>
  </si>
  <si>
    <t>10 สิงหาคม 2564 เวลา 17:06</t>
  </si>
  <si>
    <t>ศูนย์เทคโนโลยีสารสนเทศและการสื่อสาร</t>
  </si>
  <si>
    <t>v2_220201V04F03</t>
  </si>
  <si>
    <t>ศร0010-66-0003</t>
  </si>
  <si>
    <t>โครงการอบรมหลักสูตร "หลักนิติธรรมเพื่อประชาธิปไตย" (นธป.) รุ่นที่ 11</t>
  </si>
  <si>
    <t>10 สิงหาคม 2564 เวลา 15:51</t>
  </si>
  <si>
    <t>ศร0010-66-0004</t>
  </si>
  <si>
    <t>โครงการ “พัฒนาศักยภาพบุคลากรศาลรัฐธรรมนูญและสำนักงานศาลรัฐธรรมนูญ สู่ความเป็นเลิศ”</t>
  </si>
  <si>
    <t>10 สิงหาคม 2564 เวลา 16:28</t>
  </si>
  <si>
    <t>ยธ 0701-66-0001</t>
  </si>
  <si>
    <t>บูรณาการพัฒนางานด้านจิตอาสา ของกรมราชทัณฑ์ ที่สอดคล้องกับ โครงการจิตอาสาพระราชทาน “เราทำความ ดี ด้วยหัวใจ"</t>
  </si>
  <si>
    <t>11 สิงหาคม 2564 เวลา 14:15</t>
  </si>
  <si>
    <t>ยธ 0708-66-0003</t>
  </si>
  <si>
    <t>12 สิงหาคม 2564 เวลา 21:36</t>
  </si>
  <si>
    <t>ยธ 0701-66-0002</t>
  </si>
  <si>
    <t>เผยแพร่ประชาสัมพันธ์บทบาท ภารกิจ ของกรมราชทัณฑ์</t>
  </si>
  <si>
    <t>11 สิงหาคม 2564 เวลา 14:17</t>
  </si>
  <si>
    <t>ยธ 0708-66-0004</t>
  </si>
  <si>
    <t>12 สิงหาคม 2564 เวลา 19:16</t>
  </si>
  <si>
    <t>ยธ 02001-66-0001</t>
  </si>
  <si>
    <t>โครงการวิเคราะห์ข้อมูลข่าวสารด้านงานยุติธรรมจากสื่อสิ่งพิมพ์ผ่านระบบออนไลน์</t>
  </si>
  <si>
    <t>11 สิงหาคม 2564 เวลา 14:04</t>
  </si>
  <si>
    <t>ยธ 0701-66-0003</t>
  </si>
  <si>
    <t>ประชาสัมพันธ์เพื่อสร้างการรับรู้ภาพลักษณ์ใหม่กรมราชทัณฑ์</t>
  </si>
  <si>
    <t>11 สิงหาคม 2564 เวลา 14:23</t>
  </si>
  <si>
    <t>ยธ 0708-66-0005</t>
  </si>
  <si>
    <t>13 สิงหาคม 2564 เวลา 13:29</t>
  </si>
  <si>
    <t>ยธ 0701-66-0004</t>
  </si>
  <si>
    <t>11 สิงหาคม 2564 เวลา 14:55</t>
  </si>
  <si>
    <t>ยธ 0708-66-0006</t>
  </si>
  <si>
    <t>โครงการพัฒนาระบบการดูแลด้านสาธารณสุขในเรือนจำ ตามโครงการราชทัณฑ์ปันสุข ทำความ ดี เพื่อชาติ ศาสน์ กษัตริย์</t>
  </si>
  <si>
    <t>13 สิงหาคม 2564 เวลา 13:22</t>
  </si>
  <si>
    <t>ยธ 0701-66-0005</t>
  </si>
  <si>
    <t>บริหารจัดการและพัฒนาระบบสารบรรณกรมราชทัณฑ์</t>
  </si>
  <si>
    <t>11 สิงหาคม 2564 เวลา 15:31</t>
  </si>
  <si>
    <t>ศร0010-66-0026</t>
  </si>
  <si>
    <t>โครงการ “การเผยแพร่องค์ความรู้ของศาลรัฐธรรมนูญในรูปแบบที่เป็นดิจิทัลเพิ่มขึ้น”</t>
  </si>
  <si>
    <t>11 สิงหาคม 2564 เวลา 16:13</t>
  </si>
  <si>
    <t>ยธ 0704-66-0005</t>
  </si>
  <si>
    <t>โครงการพัฒนาหลักสูตรอบรม เพื่อการพัฒนาพฤตินิสัยผู้ต้องขัง</t>
  </si>
  <si>
    <t>12 สิงหาคม 2564 เวลา 13:18</t>
  </si>
  <si>
    <t>ยธ 02015-66-0002</t>
  </si>
  <si>
    <t>โครงการพัชรธรรม</t>
  </si>
  <si>
    <t>11 สิงหาคม 2564 เวลา 17:37</t>
  </si>
  <si>
    <t>กองพัฒนานวัตกรรมการยุติธรรม</t>
  </si>
  <si>
    <t>ยธ 02019-66-0001</t>
  </si>
  <si>
    <t>11 สิงหาคม 2564 เวลา 18:09</t>
  </si>
  <si>
    <t>ยธ 02019-64-0003</t>
  </si>
  <si>
    <t>โครงการพัฒนาศักยภาพการจัดการเรื่องราวร้องทุกข์ประจำกระทรวงยุติธรรม</t>
  </si>
  <si>
    <t>11 สิงหาคม 2564 เวลา 18:23</t>
  </si>
  <si>
    <t>ยธ 0705-66-0002</t>
  </si>
  <si>
    <t>โครงการบูรณาการความเชื่อมโยงข้อมูลผู้ต้องขัง 6 กลุ่ม ระหว่างกรมราชทัณฑ์  และหน่วยงานที่เกี่ยวข้อง</t>
  </si>
  <si>
    <t>12 สิงหาคม 2564 เวลา 10:02</t>
  </si>
  <si>
    <t>v2_220201V04F04</t>
  </si>
  <si>
    <t>ยธ 0704-66-0007</t>
  </si>
  <si>
    <t>โครงการ “ขับเคลื่อนการดำเนินการด้านส่งเสริมทักษะการทำงานผู้ต้องขัง”</t>
  </si>
  <si>
    <t>12 สิงหาคม 2564 เวลา 10:39</t>
  </si>
  <si>
    <t>ยธ 0704-64-0006</t>
  </si>
  <si>
    <t>โครงการ “ขับเคลื่อนการดำเนินการปรับปรุงภาพลักษณ์การจำหน่ายผลิตภัณฑ์ราชทัณฑ์ออนไลน์”</t>
  </si>
  <si>
    <t>12 สิงหาคม 2564 เวลา 11:17</t>
  </si>
  <si>
    <t>ยธ 0705-66-0003</t>
  </si>
  <si>
    <t>13 สิงหาคม 2564 เวลา 10:45</t>
  </si>
  <si>
    <t>ยธ 0704-66-0011</t>
  </si>
  <si>
    <t>โครงการ “การพัฒนาด้านจิตใจผู้ต้องขังโดยใช้หลักคุณธรรมและจริยธรรม”</t>
  </si>
  <si>
    <t>13 สิงหาคม 2564 เวลา 9:31</t>
  </si>
  <si>
    <t>ยธ 0704-66-0012</t>
  </si>
  <si>
    <t>โครงการพัฒนา แก้ไข ฟื้นฟู ผู้ต้องขังทางด้านร่างกาย</t>
  </si>
  <si>
    <t>13 สิงหาคม 2564 เวลา 9:25</t>
  </si>
  <si>
    <t>ยธ 0704-66-0013</t>
  </si>
  <si>
    <t>โครงการ “โปรแกรมการพัฒนาพฤตินิสัยผู้ต้องขัง”</t>
  </si>
  <si>
    <t>12 สิงหาคม 2564 เวลา 15:27</t>
  </si>
  <si>
    <t>ยธ 06097-66-0001</t>
  </si>
  <si>
    <t>การพัฒนาเด็กและเยาวชนดีเพื่อสังคม</t>
  </si>
  <si>
    <t>15 สิงหาคม 2564 เวลา 9:11</t>
  </si>
  <si>
    <t>ยธ 06097-66-0002</t>
  </si>
  <si>
    <t>13 สิงหาคม 2564 เวลา 11:35</t>
  </si>
  <si>
    <t>ยธ 0905-66-0001</t>
  </si>
  <si>
    <t>โครงการเสริมสร้างและพัฒนาองค์ความรู้จากการวิจัยเพื่อพัฒนาระบบงานยุติธรรมและการบังคับใช้กฎหมายในทุกมิติ</t>
  </si>
  <si>
    <t>13 สิงหาคม 2564 เวลา 17:04</t>
  </si>
  <si>
    <t>ยธ 0905-66-0003</t>
  </si>
  <si>
    <t>โครงการขับเคลื่อนและติดตามประเมินผลแผนแม่บทการบริหารงานยุติธรรมแห่งชาติ ฉบับที่ 4  (พ.ศ. 2566 – 2569)</t>
  </si>
  <si>
    <t>ยธ 0704-66-0014</t>
  </si>
  <si>
    <t>โครงการเตรียมความพร้อมก่อนปล่อย เพื่อคนดีสู่สังคม</t>
  </si>
  <si>
    <t>12 สิงหาคม 2564 เวลา 17:51</t>
  </si>
  <si>
    <t>ยธ 0704-66-0015</t>
  </si>
  <si>
    <t>โครงการพระราชทานในพระบาทสมเด็จพระวชิรเกล้าเจ้าอยู่หัว “โคกหนองนาแห่งน้ำใจและความหวัง กรมราชทัณฑ์"</t>
  </si>
  <si>
    <t>12 สิงหาคม 2564 เวลา 18:07</t>
  </si>
  <si>
    <t>ยธ 0704-66-0016</t>
  </si>
  <si>
    <t>โครงการพัฒนาศักยภาพด้านการฝึกวิชาชีพของเรือนจำและทัณฑสถาน</t>
  </si>
  <si>
    <t>12 สิงหาคม 2564 เวลา 18:25</t>
  </si>
  <si>
    <t>ยธ 0905-66-0004</t>
  </si>
  <si>
    <t>12 สิงหาคม 2564 เวลา 18:58</t>
  </si>
  <si>
    <t>ยธ 0704-66-0017</t>
  </si>
  <si>
    <t>โครงการบริหารจัดการมาตรฐานห้องสมุดเรือนจำ</t>
  </si>
  <si>
    <t>12 สิงหาคม 2564 เวลา 22:16</t>
  </si>
  <si>
    <t>ยธ 0704-66-0018</t>
  </si>
  <si>
    <t>โครงการขับเคลื่อนการบริหารการศึกษาภายในเรือนจำ</t>
  </si>
  <si>
    <t>12 สิงหาคม 2564 เวลา 22:20</t>
  </si>
  <si>
    <t>ยธ 0905-66-0007</t>
  </si>
  <si>
    <t>โครงการ ระบบติดตามสถานะการดำเนินการและสถานะคดี ระยะที่ ๑ (Justice Case Flow)</t>
  </si>
  <si>
    <t>13 สิงหาคม 2564 เวลา 18:57</t>
  </si>
  <si>
    <t>ยธ 0905-66-0008</t>
  </si>
  <si>
    <t>โครงการพัฒนาระบบรักษาความมั่นคงปลอดภัยสำนักงานกิจการยุติธรรมและศูนย์แลกเปลี่ยนกระบวนการยุติธรรม ประจำปี พ.ศ. 2566</t>
  </si>
  <si>
    <t>13 สิงหาคม 2564 เวลา 18:30</t>
  </si>
  <si>
    <t>ยธ 0704-66-0019</t>
  </si>
  <si>
    <t>13 สิงหาคม 2564 เวลา 11:24</t>
  </si>
  <si>
    <t>ยธ 0705-66-0004</t>
  </si>
  <si>
    <t>โครงการตรวจสอบความมั่นคงแข็งแรงของเรือนจำและจัดทำผัง Master Plan เรือนจำแลทัณฑสถานให้เป็นผังปัจจุบัน</t>
  </si>
  <si>
    <t>13 สิงหาคม 2564 เวลา 12:14</t>
  </si>
  <si>
    <t>ยธ 0705-66-0005</t>
  </si>
  <si>
    <t>โครงการพัฒนาระบบสารสนเทศอัจฉริยะเพื่อกำกับดูแลด้านมาตรการควบคุมผู้ต้องขัง</t>
  </si>
  <si>
    <t>14 สิงหาคม 2564 เวลา 11:23</t>
  </si>
  <si>
    <t>ยธ 0705-66-0006</t>
  </si>
  <si>
    <t>โครงการผู้ต้องขังได้รับการควบคุม ดูแล</t>
  </si>
  <si>
    <t>13 สิงหาคม 2564 เวลา 15:18</t>
  </si>
  <si>
    <t>ยธ 0712-66-0001</t>
  </si>
  <si>
    <t>13 สิงหาคม 2564 เวลา 15:36</t>
  </si>
  <si>
    <t>ยธ 0501-66-0003</t>
  </si>
  <si>
    <t>16 สิงหาคม 2564 เวลา 19:58</t>
  </si>
  <si>
    <t>ยธ 0501-66-0004</t>
  </si>
  <si>
    <t>16 สิงหาคม 2564 เวลา 19:25</t>
  </si>
  <si>
    <t>v2_220201V03F08</t>
  </si>
  <si>
    <t>ยธ 0705-66-0007</t>
  </si>
  <si>
    <t>โครงการระบบเสริมความมั่นคง</t>
  </si>
  <si>
    <t>13 สิงหาคม 2564 เวลา 16:10</t>
  </si>
  <si>
    <t>ยธ 0501-66-0006</t>
  </si>
  <si>
    <t>16 สิงหาคม 2564 เวลา 15:35</t>
  </si>
  <si>
    <t>ยธ 0709-66-0001</t>
  </si>
  <si>
    <t>โครงการ “ตรวจสอบการเงิน การปฏิบัติตามกฏระเบียบ การดำเนินงานเรือนจำ       ทัณฑสถาน ทั่วประเทศ</t>
  </si>
  <si>
    <t>13 สิงหาคม 2564 เวลา 16:36</t>
  </si>
  <si>
    <t>v2_220201V03F06</t>
  </si>
  <si>
    <t>ยธ 0705-66-0008</t>
  </si>
  <si>
    <t>13 สิงหาคม 2564 เวลา 16:39</t>
  </si>
  <si>
    <t>ยธ 0501-66-0007</t>
  </si>
  <si>
    <t>โครงการเพิ่มประสิทธิภาพระบบงานบริการประชาชนตามภารกิจหลัก</t>
  </si>
  <si>
    <t>13 สิงหาคม 2564 เวลา 16:42</t>
  </si>
  <si>
    <t>ยธ 0905-66-0009</t>
  </si>
  <si>
    <t>โครงการขับเคลื่อนการดำเนินงานของคณะกรรมการพัฒนาการบริหารงานยุติธรรมระดับจังหวัด (กพยจ.)</t>
  </si>
  <si>
    <t>13 สิงหาคม 2564 เวลา 19:11</t>
  </si>
  <si>
    <t>v2_220201V01F02</t>
  </si>
  <si>
    <t>ยธ 0905-66-0010</t>
  </si>
  <si>
    <t>โครงการพัฒนาและปรับปรุงระบบติดตามมติ ของคณะกรรมการพัฒนาการบริหารงานยุติธรรมแห่งชาติ และคณะอนุกรรมการ</t>
  </si>
  <si>
    <t>13 สิงหาคม 2564 เวลา 17:54</t>
  </si>
  <si>
    <t>v2_220201V04F05</t>
  </si>
  <si>
    <t>ยธ 0905-66-0013</t>
  </si>
  <si>
    <t>พัฒนาศูนย์พยากรณ์สถานการณ์อาชญากรรมแห่งชาติเพื่อการยกระดับประสิทธิภาพการเข้าถึงกระบวนการยุติธรรม</t>
  </si>
  <si>
    <t>13 สิงหาคม 2564 เวลา 19:01</t>
  </si>
  <si>
    <t>ยธ 0705-66-0013</t>
  </si>
  <si>
    <t>13 สิงหาคม 2564 เวลา 23:09</t>
  </si>
  <si>
    <t>ยธ 0705-66-0014</t>
  </si>
  <si>
    <t>13 สิงหาคม 2564 เวลา 23:12</t>
  </si>
  <si>
    <t>ยธ 0705-66-0015</t>
  </si>
  <si>
    <t>พัฒนานวัตกรรมและเทคโนโลยีในเรือนจำต้นแบบ</t>
  </si>
  <si>
    <t>13 สิงหาคม 2564 เวลา 23:04</t>
  </si>
  <si>
    <t>ยธ 0710-66-0001</t>
  </si>
  <si>
    <t>เพิ่มประสิทธิภาพในการปฏิบัติงานราชทัณฑ์</t>
  </si>
  <si>
    <t>14 สิงหาคม 2564 เวลา 15:13</t>
  </si>
  <si>
    <t>ยธ 0703-66-0001</t>
  </si>
  <si>
    <t>โครงการ “สนับสนุนการขับเคลื่อนภารกิจการควบคุมดูแลผู้ต้องขัง”</t>
  </si>
  <si>
    <t>14 สิงหาคม 2564 เวลา 13:23</t>
  </si>
  <si>
    <t>ยธ 0703-66-0002</t>
  </si>
  <si>
    <t>โครงการ บริหารจัดการครุภัณฑ์และสิ่งก่อสร้างในการสนับสนุนการปฏิบัติงานของกรมราชทัณฑ์</t>
  </si>
  <si>
    <t>14 สิงหาคม 2564 เวลา 13:51</t>
  </si>
  <si>
    <t>ยธ 0703-66-0003</t>
  </si>
  <si>
    <t>14 สิงหาคม 2564 เวลา 14:00</t>
  </si>
  <si>
    <t>ยธ 0702-66-0001</t>
  </si>
  <si>
    <t>การบริหารทรัพยากรบุคคลอย่างมืออาชีพในการขับเคลื่อนภารกิจงานราชทัณฑ์</t>
  </si>
  <si>
    <t>14 สิงหาคม 2564 เวลา 14:34</t>
  </si>
  <si>
    <t>ยธ 0702-66-0002</t>
  </si>
  <si>
    <t>โครงการการพัฒนาประสิทธิภาพพื้นฐานการดำเนินการทางวินัยและเสริมสร้างสมรรถภาพข้าราชการราชทัณฑ์</t>
  </si>
  <si>
    <t>14 สิงหาคม 2564 เวลา 15:47</t>
  </si>
  <si>
    <t>ยธ 0712-66-0003</t>
  </si>
  <si>
    <t>โครงการอำนวยการ สนับสนุนและขับเคลื่อนยุทธศาสตร์ แผนงาน และงบประมาณกรมราชทัณฑ์</t>
  </si>
  <si>
    <t>14 สิงหาคม 2564 เวลา 17:15</t>
  </si>
  <si>
    <t>ยธ 0712-66-0004</t>
  </si>
  <si>
    <t>ติดตามประเมินผลแผนปฏิบัติราชการกรมราชทัณฑ์ พ.ศ. 2566</t>
  </si>
  <si>
    <t>14 สิงหาคม 2564 เวลา 17:49</t>
  </si>
  <si>
    <t>ตช 0007.1-66-0037</t>
  </si>
  <si>
    <t>โครงการก่อสร้างอาคารห้องปฏิบัติการต้นแบบปลอดมลพิษ สถาบันนิติเวชวิทยา</t>
  </si>
  <si>
    <t>16 สิงหาคม 2564 เวลา 17:18</t>
  </si>
  <si>
    <t>ตุลาคม 2570</t>
  </si>
  <si>
    <t>ยธ 0304-66-0001</t>
  </si>
  <si>
    <t>โครงการสร้างความเชื่อมั่นต่อชุมชนด้วยมาตรการคุมประพฤติ ประจำปีงบประมาณ 2566</t>
  </si>
  <si>
    <t>15 สิงหาคม 2564 เวลา 22:27</t>
  </si>
  <si>
    <t>ยธ 0304-64-0013</t>
  </si>
  <si>
    <t>โครงการคืนคนดี</t>
  </si>
  <si>
    <t>15 สิงหาคม 2564 เวลา 22:28</t>
  </si>
  <si>
    <t>ยธ 0304-64-0014</t>
  </si>
  <si>
    <t>โครงการพัฒนาโปรแกรมสำหรับผู้ถูกคุมความประพฤติฐานความผิดทางเพศ ประจำปีงบประมาณ พ.ศ. 2566</t>
  </si>
  <si>
    <t>15 สิงหาคม 2564 เวลา 22:20</t>
  </si>
  <si>
    <t>admc001921</t>
  </si>
  <si>
    <t>ศป 0019-66-0001</t>
  </si>
  <si>
    <t>ศูนย์การเรียนรู้ศาลปกครองออนไลน์ (Administrative court Lifelong Learning Cloud) “ALL Cloud” ประจำปีงบประมาณ พ.ศ. 2566</t>
  </si>
  <si>
    <t>16 สิงหาคม 2564 เวลา 20:06</t>
  </si>
  <si>
    <t>สำนักบริหารยุทธศาสตร์</t>
  </si>
  <si>
    <t>สำนักงานศาลปกครอง</t>
  </si>
  <si>
    <t>อส 0006(นย)-66-0001</t>
  </si>
  <si>
    <t>โครงการจัดทำแผนปฏิบัติราชการสำนักงานอัยการสูงสุด ระยะ 5 ปี (พ.ศ. 2567 -2571)</t>
  </si>
  <si>
    <t>16 สิงหาคม 2564 เวลา 19:29</t>
  </si>
  <si>
    <t>อส 0006(นย)-66-0002</t>
  </si>
  <si>
    <t>โครงการขับเคลื่อนแผนปฏิบัติราชการสำนักงานอัยการสูงสุด พ.ศ. ๒๕๖๖ ไปสู่การปฏิบัติให้บรรลุตามเป้าหมายของยุทธศาสตร์ชาติ</t>
  </si>
  <si>
    <t>16 สิงหาคม 2564 เวลา 19:28</t>
  </si>
  <si>
    <t>อส 0006(นย)-66-0004</t>
  </si>
  <si>
    <t>โครงการจัดการความรู้ เพื่อเป็นองค์การแห่งการเรียนรู้ (Knowledge Management to Learning Organization : KM to LO)</t>
  </si>
  <si>
    <t>16 สิงหาคม 2564 เวลา 20:12</t>
  </si>
  <si>
    <t>ศป 0019-66-0002</t>
  </si>
  <si>
    <t>พัฒนาระบบการบังคับคดีปกครองดิจิทัล</t>
  </si>
  <si>
    <t>16 สิงหาคม 2564 เวลา 23:30</t>
  </si>
  <si>
    <t>ศป 0019-66-0003</t>
  </si>
  <si>
    <t>เสริมสร้างกระบวนการและข้อพิจารณาให้กับคู่กรณี ประชาชน และเจ้าหน้าที่ของรัฐเกี่ยวกับการไกล่เกลี่ยข้อพิพาทในคดีปกครองเพื่อให้คดีเสร็จจากศาลโดยเร็ว</t>
  </si>
  <si>
    <t>16 สิงหาคม 2564 เวลา 22:46</t>
  </si>
  <si>
    <t>อส 0006(นย)-66-0010</t>
  </si>
  <si>
    <t>โครงการพัฒนามาตรฐานและระบบการฝึกอบรม</t>
  </si>
  <si>
    <t>16 สิงหาคม 2564 เวลา 22:35</t>
  </si>
  <si>
    <t>ศป 0019-66-0004</t>
  </si>
  <si>
    <t>พัฒนาระบบการพิจารณาพิพากษาคดีปกครองและบริการประชาชน ผ่านช่องทางศาลปกครองอิเล็กทรอนิกส์ (e-Admincourt) ของศาลปกครอง</t>
  </si>
  <si>
    <t>16 สิงหาคม 2564 เวลา 22:40</t>
  </si>
  <si>
    <t>อส 0006(นย)-66-0011</t>
  </si>
  <si>
    <t>โครงการพื้นที่นำร่องการใช้นวัตกรรมทางเทคโนโลยีเพื่อบูรณาการการทำงานของสหวิชาชีพในการคุ้มครองเด็กในกระบวนการยุติธรรมทางอาญา</t>
  </si>
  <si>
    <t>16 สิงหาคม 2564 เวลา 23:02</t>
  </si>
  <si>
    <t>ศป 0019-66-0005</t>
  </si>
  <si>
    <t>เสริมสร้างความรู้และเผยแพร่ประชาสัมพันธ์ให้กับคู่กรณี ประชาชน และเจ้าหน้าที่ของรัฐในการใช้ระบบงานคดีปกครองอิเล็กทรอนิกส์</t>
  </si>
  <si>
    <t>16 สิงหาคม 2564 เวลา 23:13</t>
  </si>
  <si>
    <t>ยธ 0501-64-0014</t>
  </si>
  <si>
    <t>โครงการอบรมเชิงปฏิบัติการการป้องกันและระงับอัคคีภัยเพื่อความปลอดภัยของกรมบังคับคดี</t>
  </si>
  <si>
    <t>24 สิงหาคม 2564 เวลา 11:32</t>
  </si>
  <si>
    <t>ยธ 0501-64-0016</t>
  </si>
  <si>
    <t>โครงการสร้างเครือข่ายบังคับคดีและวิทยากรตัวคูณ</t>
  </si>
  <si>
    <t>24 สิงหาคม 2564 เวลา 14:14</t>
  </si>
  <si>
    <t>ยธ 0501-64-0017</t>
  </si>
  <si>
    <t>โครงการพัฒนาและฝึกทักษะภาษาอังกฤษเพื่อการปฏิบัติงาน</t>
  </si>
  <si>
    <t>24 สิงหาคม 2564 เวลา 13:58</t>
  </si>
  <si>
    <t>ยธ 0501-64-0018</t>
  </si>
  <si>
    <t>โครงการประชุมเชิงปฏิบัติการติดตามผลการดำเนินงานเครือข่ายบังคับคดีและวิทยากรตัวคูณกรมบังคับคดี</t>
  </si>
  <si>
    <t>24 สิงหาคม 2564 เวลา 13:47</t>
  </si>
  <si>
    <t>ยธ 0501-64-0019</t>
  </si>
  <si>
    <t>โครงการฝึกอบรมหลักสูตรการพัฒนาและเพิ่มทักษะบุคลากรด้านการดำเนินการทางวินัย</t>
  </si>
  <si>
    <t>24 สิงหาคม 2564 เวลา 14:03</t>
  </si>
  <si>
    <t>ยธ 0705-65-0001</t>
  </si>
  <si>
    <t>19 ตุลาคม 2564 เวลา 11:33</t>
  </si>
  <si>
    <t>ยธ 02005-65-0001</t>
  </si>
  <si>
    <t>โครงการจัดทำมาตรฐานการปฎิบัติงานตามกระบวนการหลักของกองออกแบบและก่อสร้างประจำปี 2565</t>
  </si>
  <si>
    <t>15 พฤศจิกายน 2564 เวลา 13:02</t>
  </si>
  <si>
    <t>ยธ 0705-65-0002</t>
  </si>
  <si>
    <t>19 ตุลาคม 2564 เวลา 11:45</t>
  </si>
  <si>
    <t>ยธ 0705-65-0005</t>
  </si>
  <si>
    <t>19 ตุลาคม 2564 เวลา 12:15</t>
  </si>
  <si>
    <t>ยธ 0712-65-0001</t>
  </si>
  <si>
    <t>โครงการติดตามและประเมินผลแผนปฏิบัติราชการกรมราชทัณฑ์ พ.ศ.2565</t>
  </si>
  <si>
    <t>28 ตุลาคม 2564 เวลา 14:25</t>
  </si>
  <si>
    <t>ยธ 0714-65-0001</t>
  </si>
  <si>
    <t>5 ตุลาคม 2564 เวลา 11:49</t>
  </si>
  <si>
    <t>ยธ 0701-65-0001</t>
  </si>
  <si>
    <t>บูรณาการพัฒนางานด้านจิตอาสา ของกรมราชทัณฑ์ ที่สอดคล้องกับ โครงการจิตอาสาพระราชทาน “เราทำความ ดี ด้วยหัวใจ” (SI121)</t>
  </si>
  <si>
    <t>8 ตุลาคม 2564 เวลา 10:50</t>
  </si>
  <si>
    <t>ยธ 0701-65-0002</t>
  </si>
  <si>
    <t>เผยแพร่ประชาสัมพันธ์บทบาท ภารกิจ ของกรมราชทัณฑ์ (SI221)</t>
  </si>
  <si>
    <t>8 ตุลาคม 2564 เวลา 13:26</t>
  </si>
  <si>
    <t>ยธ 0701-65-0003</t>
  </si>
  <si>
    <t>ประชาสัมพันธ์เพื่อสร้างการรับรู้ภาพลักษณ์ใหม่กรมราชทัณฑ์ (SI222)</t>
  </si>
  <si>
    <t>8 ตุลาคม 2564 เวลา 13:36</t>
  </si>
  <si>
    <t>ยธ 0701-65-0004</t>
  </si>
  <si>
    <t>อำนวยการสนับสนุนภารกิจของผู้บริหารและการปฏิบัติงานสำนักงานเลขานุการกรม (SI321)</t>
  </si>
  <si>
    <t>8 ตุลาคม 2564 เวลา 14:16</t>
  </si>
  <si>
    <t>ยธ 0701-65-0005</t>
  </si>
  <si>
    <t>บริหารจัดการระบบงานสารบรรณ</t>
  </si>
  <si>
    <t>8 ตุลาคม 2564 เวลา 14:38</t>
  </si>
  <si>
    <t>ยธ 0712-65-0002</t>
  </si>
  <si>
    <t>ก่อสร้างและปรับปรุงสิ่งก่อสร้างของกรมราชทัณฑ์</t>
  </si>
  <si>
    <t>25 ตุลาคม 2564 เวลา 14:53</t>
  </si>
  <si>
    <t>ยธ 0707-65-0001</t>
  </si>
  <si>
    <t>โครงการพัฒนาสมรรถนะหลักพื้นฐาน (Core Competencies)</t>
  </si>
  <si>
    <t>15 ตุลาคม 2564 เวลา 15:24</t>
  </si>
  <si>
    <t>ยธ 0707-65-0002</t>
  </si>
  <si>
    <t>15 ตุลาคม 2564 เวลา 15:25</t>
  </si>
  <si>
    <t>ยธ 0707-65-0003</t>
  </si>
  <si>
    <t>15 ตุลาคม 2564 เวลา 15:52</t>
  </si>
  <si>
    <t>ยธ 0707-65-0004</t>
  </si>
  <si>
    <t>15 ตุลาคม 2564 เวลา 16:50</t>
  </si>
  <si>
    <t>ยธ 0713-65-0002</t>
  </si>
  <si>
    <t>การพัฒนากรมราชทัณฑ์เป็นองค์กรสมรรถนะสูง</t>
  </si>
  <si>
    <t>12 ตุลาคม 2564 เวลา 10:03</t>
  </si>
  <si>
    <t>ยธ 0704-65-0001</t>
  </si>
  <si>
    <t>12 ตุลาคม 2564 เวลา 11:26</t>
  </si>
  <si>
    <t>ยธ 0710-65-0001</t>
  </si>
  <si>
    <t>12 ตุลาคม 2564 เวลา 14:46</t>
  </si>
  <si>
    <t>ยธ 0708-65-0001</t>
  </si>
  <si>
    <t>14 ตุลาคม 2564 เวลา 10:34</t>
  </si>
  <si>
    <t>ยธ 0708-65-0002</t>
  </si>
  <si>
    <t>14 ตุลาคม 2564 เวลา 11:09</t>
  </si>
  <si>
    <t>ยธ 0702-65-0001</t>
  </si>
  <si>
    <t>บริหารทรัพยากรบุคคลอย่างมืออาชีพ</t>
  </si>
  <si>
    <t>14 ตุลาคม 2564 เวลา 13:30</t>
  </si>
  <si>
    <t>ยธ 0702-65-0002</t>
  </si>
  <si>
    <t>การพัฒนาประสิทธิภาพการดำเนินการทางวินัยและเสริมสร้างสมรรถภาพข้าราชการประจำปีงบประมาณ พ.ศ.2565</t>
  </si>
  <si>
    <t>14 ตุลาคม 2564 เวลา 14:10</t>
  </si>
  <si>
    <t>ยธ 0711-65-0001</t>
  </si>
  <si>
    <t>28 ตุลาคม 2564 เวลา 11:22</t>
  </si>
  <si>
    <t>ยธ 0706-65-0001</t>
  </si>
  <si>
    <t>โครงการจำแนกลักษณะผู้ต้องขัง ประจำปีงบประมาณ พ.ศ. 2565</t>
  </si>
  <si>
    <t>14 ตุลาคม 2564 เวลา 17:03</t>
  </si>
  <si>
    <t>ยธ 0706-65-0002</t>
  </si>
  <si>
    <t>โครงการปฏิบัติงานด้านการเลื่อนชั้นนักโทษเด็ดขาด ประจำปีงบประมาณ พ.ศ. 2565</t>
  </si>
  <si>
    <t>14 ตุลาคม 2564 เวลา 17:11</t>
  </si>
  <si>
    <t>ยธ 0706-65-0003</t>
  </si>
  <si>
    <t>โครงการดำเนินงานด้านวินัยผู้ต้องขัง ประจำปีงบประมาณ พ.ศ. 2565</t>
  </si>
  <si>
    <t>14 ตุลาคม 2564 เวลา 17:08</t>
  </si>
  <si>
    <t>ยธ 0706-65-0004</t>
  </si>
  <si>
    <t>โครงการย้ายผู้ต้องขัง ประจำปีงบประมาณ พ.ศ. 2565</t>
  </si>
  <si>
    <t>14 ตุลาคม 2564 เวลา 17:07</t>
  </si>
  <si>
    <t>ยธ 0706-65-0005</t>
  </si>
  <si>
    <t>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ประจำปีงบประมาณ พ.ศ. 2565</t>
  </si>
  <si>
    <t>14 ตุลาคม 2564 เวลา 17:48</t>
  </si>
  <si>
    <t>ยธ 0708-65-0005</t>
  </si>
  <si>
    <t>ยธ 0706-65-0006</t>
  </si>
  <si>
    <t>โครงการปฏิบัติงานด้านการพักการลงโทษ ประจำปีงบประมาณ พ.ศ. 2565</t>
  </si>
  <si>
    <t>27 ตุลาคม 2564 เวลา 13:07</t>
  </si>
  <si>
    <t>ยธ 0706-65-0007</t>
  </si>
  <si>
    <t>โครงการปฏิบัติงานด้านการลดวันต้องโทษจำคุก ประจำปีงบประมาณ พ.ศ. 2565</t>
  </si>
  <si>
    <t>14 ตุลาคม 2564 เวลา 18:16</t>
  </si>
  <si>
    <t>ยธ 0706-65-0008</t>
  </si>
  <si>
    <t>การดำเนินงานเกี่ยวกับการขอพระราชทานอภัยโทษแก่ผู้ต้องราชทัณฑ์เฉพาะราย ประจำปีงบประมาณ พ.ศ. 2565</t>
  </si>
  <si>
    <t>15 ตุลาคม 2564 เวลา 9:04</t>
  </si>
  <si>
    <t>ยธ 0706-65-0009</t>
  </si>
  <si>
    <t>โครงการพัฒนาระบบด้านทัณฑปฎิบัติ ประจำปีงบประมาณ พ.ศ. 2565</t>
  </si>
  <si>
    <t>15 ตุลาคม 2564 เวลา 9:17</t>
  </si>
  <si>
    <t>ยธ 0706-65-0010</t>
  </si>
  <si>
    <t>โครงการบริหารและอำนวยการสนับสนุนการปฏิบัติงานทัณฑปฏิบัติ ประจำปีงบประมาณ พ.ศ.2565</t>
  </si>
  <si>
    <t>15 ตุลาคม 2564 เวลา 9:30</t>
  </si>
  <si>
    <t>ยธ 0709-65-0001</t>
  </si>
  <si>
    <t>28 ตุลาคม 2564 เวลา 13:46</t>
  </si>
  <si>
    <t>ยธ 0708-65-0006</t>
  </si>
  <si>
    <t>โครงการพัฒนาระบบการดูแลด้านสาธารณสุขในเรือนจำ ตามโครงการราชทัณฑ์ปันสุขทำความ ดี เพื่อชาติ ศาสน์ กษัตริย์ (ต่อเนื่องระยะที่ 3)</t>
  </si>
  <si>
    <t>27 ตุลาคม 2564 เวลา 14:47</t>
  </si>
  <si>
    <t>ยธ 0708-65-0007</t>
  </si>
  <si>
    <t>15 ตุลาคม 2564 เวลา 11:37</t>
  </si>
  <si>
    <t>ยธ 0704-65-0003</t>
  </si>
  <si>
    <t>29 ตุลาคม 2564 เวลา 17:22</t>
  </si>
  <si>
    <t>ยธ 0704-65-0004</t>
  </si>
  <si>
    <t>29 ตุลาคม 2564 เวลา 16:10</t>
  </si>
  <si>
    <t>ยธ 0704-65-0005</t>
  </si>
  <si>
    <t>การพัฒนาด้านจิตใจผู้ต้องขังโดยใช้หลักคุณธรรมและจริยธรรม</t>
  </si>
  <si>
    <t>29 ตุลาคม 2564 เวลา 17:54</t>
  </si>
  <si>
    <t>ยธ 0705-65-0009</t>
  </si>
  <si>
    <t>16 ตุลาคม 2564 เวลา 0:06</t>
  </si>
  <si>
    <t>ยธ 0705-65-0010</t>
  </si>
  <si>
    <t>16 ตุลาคม 2564 เวลา 0:07</t>
  </si>
  <si>
    <t>ยธ 0703-65-0001</t>
  </si>
  <si>
    <t>17 ตุลาคม 2564 เวลา 19:18</t>
  </si>
  <si>
    <t>ยธ 0703-65-0002</t>
  </si>
  <si>
    <t>17 ตุลาคม 2564 เวลา 20:47</t>
  </si>
  <si>
    <t>ยธ 0703-65-0003</t>
  </si>
  <si>
    <t>โครงการ  บริหารจัดการครุภัณฑ์และสิ่งก่อสร้างในการสนับสนุนการปฏิบัติงานของกรมราชทัณฑ์</t>
  </si>
  <si>
    <t>17 ตุลาคม 2564 เวลา 21:53</t>
  </si>
  <si>
    <t>ยธ 0704-65-0008</t>
  </si>
  <si>
    <t>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และขับเคลื่อนการดำเนินงานของเรือนจำให้เป็นไปตามมาตรฐานสากล.</t>
  </si>
  <si>
    <t>28 ตุลาคม 2564 เวลา 10:49</t>
  </si>
  <si>
    <t>ศย.015-65-0001</t>
  </si>
  <si>
    <t>20 ตุลาคม 2564 เวลา 9:31</t>
  </si>
  <si>
    <t>ยธ 0712-65-0005</t>
  </si>
  <si>
    <t>ขับเคลื่อนนโยบายตามภารกิจงานกรมราชทัณฑ์ให้สอดคล้องกับยุทธศาสตร์ชาติ</t>
  </si>
  <si>
    <t>20 ตุลาคม 2564 เวลา 15:59</t>
  </si>
  <si>
    <t>ยธ 0712-65-0006</t>
  </si>
  <si>
    <t>25 ตุลาคม 2564 เวลา 11:58</t>
  </si>
  <si>
    <t>ยธ 0402-65-0001</t>
  </si>
  <si>
    <t>ค่าใช้จ่ายในการเสริมสร้างความรู้เกี่ยวกับกฎหมายการคุ้มครองสิทธิและเสรีภาพ     (คาราวานคุ้มครองคน คุ้มครองสิทธิ สร้างวิถีชีวิตแห่งความเป็นธรรม)</t>
  </si>
  <si>
    <t>27 ตุลาคม 2564 เวลา 9:10</t>
  </si>
  <si>
    <t>ยธ 0402-65-0002</t>
  </si>
  <si>
    <t>27 ตุลาคม 2564 เวลา 8:56</t>
  </si>
  <si>
    <t>ยธ 0905-65-0002</t>
  </si>
  <si>
    <t>โครงการพัฒนาการแสดงผลข้อมูลสถานการณ์อาชญากรรมและกระบวนการยุติธรรมในรูปแบบ Data Visualization เพื่อนำไปสู่การวิเคราะห์แนวโน้มสถานการณ์อาชญากรรม</t>
  </si>
  <si>
    <t>26 ตุลาคม 2564 เวลา 14:31</t>
  </si>
  <si>
    <t>ยธ 0905-65-0003</t>
  </si>
  <si>
    <t>โครงการจัดซื้อครุภัณฑ์คอมพิวเตอร์ (คอมพิวเตอร์แท็ป) เพื่อสนับสนุนการปฏิบัติงานศูนย์แลกเปลี่ยนข้อมูลกระบวนการยุติธรรม</t>
  </si>
  <si>
    <t>26 ตุลาคม 2564 เวลา 11:46</t>
  </si>
  <si>
    <t>ยธ 0407-65-0001</t>
  </si>
  <si>
    <t>ช่วยเหลือเยียวยาผู้เสียหายและจำเลยในคดีอาญาให้ได้รับความเป็นธรรมตามกฎหมาย รายการค่าตอบแทนผู้เสียหายและค่าทดแทนและค่าใช้จ่ายแก่จำเลยในคดีอาญา</t>
  </si>
  <si>
    <t>27 ตุลาคม 2564 เวลา 11:46</t>
  </si>
  <si>
    <t>ยธ 0407-65-0002</t>
  </si>
  <si>
    <t>เพิ่มขีดความสามารถการช่วยเหลือประชาชนที่ตกเป็นเหยื่อในคดีอาญา</t>
  </si>
  <si>
    <t>27 ตุลาคม 2564 เวลา 11:44</t>
  </si>
  <si>
    <t>ยธ 0904-65-0003</t>
  </si>
  <si>
    <t>โครงการวิจัยเรื่อง การศึกษาการกำหนดแนวทางการจัดตั้งเรือนจำเอกชน</t>
  </si>
  <si>
    <t>26 ตุลาคม 2564 เวลา 21:24</t>
  </si>
  <si>
    <t>ยธ 0904-65-0006</t>
  </si>
  <si>
    <t>โครงการจัดทำกรอบการวิจัยเพื่อพัฒนากระบวนการยุติธรรม พ.ศ. 2566-2569</t>
  </si>
  <si>
    <t>26 ตุลาคม 2564 เวลา 22:08</t>
  </si>
  <si>
    <t>ยธ 0902-65-0001</t>
  </si>
  <si>
    <t>โครงการจ้างเหมาบริการผู้เชี่ยวชาญเพื่อวิพากษ์แผนยุทธศาสตร์การบริหารงานยุติธรรมจังหวัด และวิเคราะห์ข้อมูลการสร้างตัวแบบ (Model) ขับเคลื่อนการดำเนินงาน กพยจ.</t>
  </si>
  <si>
    <t>26 ตุลาคม 2564 เวลา 23:22</t>
  </si>
  <si>
    <t>ยธ 0902-65-0002</t>
  </si>
  <si>
    <t>โครงการรายงานประจำปี กพยช.</t>
  </si>
  <si>
    <t>26 ตุลาคม 2564 เวลา 23:36</t>
  </si>
  <si>
    <t>ยธ 0902-65-0003</t>
  </si>
  <si>
    <t>โครงการจัดทำวารสารกระบวนการยุติธรรม</t>
  </si>
  <si>
    <t>26 ตุลาคม 2564 เวลา 23:35</t>
  </si>
  <si>
    <t>ยธ 0902-65-0005</t>
  </si>
  <si>
    <t>โครงการจ้างเหมาบริการจัดทำรายงานผลการประชุม Symposium ครั้งที่ 18 (Proceeding Sym)</t>
  </si>
  <si>
    <t>26 ตุลาคม 2564 เวลา 23:59</t>
  </si>
  <si>
    <t>ยธ 0411-65-0001</t>
  </si>
  <si>
    <t>“องค์กรต้นแบบด้านสิทธิมนุษยชน”</t>
  </si>
  <si>
    <t>27 ตุลาคม 2564 เวลา 12:15</t>
  </si>
  <si>
    <t>ยธ 0411-65-0002</t>
  </si>
  <si>
    <t>“ขับเคลื่อนแผนสิทธิมนุษยชนแห่งชาติ”</t>
  </si>
  <si>
    <t>27 ตุลาคม 2564 เวลา 12:36</t>
  </si>
  <si>
    <t>ยธ 0903-65-0001</t>
  </si>
  <si>
    <t>โครงการสัมมนาเพื่อพัฒนาศักยภาพบุคลากร สกธ. (Outing)</t>
  </si>
  <si>
    <t>27 ตุลาคม 2564 เวลา 11:59</t>
  </si>
  <si>
    <t>ยธ 0903-65-0002</t>
  </si>
  <si>
    <t>โครงการจ้างเหมาบริการเพื่อติดตามและประเมินผลการดำเนินงาน ตามมติคณะรัฐมนตรี เมื่อวันที่ 4 มกราคม 2560 เรื่อง  แนวทางการเตรียมบุคลากรก่อนเข้าสู่กระบวนการยุติธรรม และการพัฒนาบุคลากรในกระบวนการยุติธรรม</t>
  </si>
  <si>
    <t>27 ตุลาคม 2564 เวลา 12:06</t>
  </si>
  <si>
    <t>ยธ 0912-65-0001</t>
  </si>
  <si>
    <t>โครงการจ้างเหมาบริการผลิตสื่อส่งเสริมความรู้ความเข้าใจร่างพระราชบัญญัติป้องกันการกระทำความผิดซ้ำของผู้กระทำความผิดอุกฉกรรจ์ที่ใช้ความรุนแรง พ.ศ. ....</t>
  </si>
  <si>
    <t>27 ตุลาคม 2564 เวลา 12:52</t>
  </si>
  <si>
    <t>ยธ 0912-65-0002</t>
  </si>
  <si>
    <t>โครงการจ้างเหมาบริการผลิตสื่อสร้างการรับรู้กฎหมายและกระบวนการยุติธรรม ของ สกธ.</t>
  </si>
  <si>
    <t>27 ตุลาคม 2564 เวลา 17:23</t>
  </si>
  <si>
    <t>ยธ 0405-65-0001</t>
  </si>
  <si>
    <t>โครงการขับเคลื่อนการจัดการเรื่องราวร้องทุกข์กรณีถูกกระทำทรมานและถูกบังคับให้หายสาบสูญ</t>
  </si>
  <si>
    <t>27 ตุลาคม 2564 เวลา 15:45</t>
  </si>
  <si>
    <t>ยธ 0901-65-0003</t>
  </si>
  <si>
    <t>โครงการจัดทำนิทรรศการเพื่อการเรียนรู้กฎหมายและกระบวนการยุติธรรม</t>
  </si>
  <si>
    <t>27 ตุลาคม 2564 เวลา 15:50</t>
  </si>
  <si>
    <t>พฤศจิกายน 2564</t>
  </si>
  <si>
    <t>ยธ 0905-65-0004</t>
  </si>
  <si>
    <t>ค่าเช่า Software conference room โปรแกรม Webex</t>
  </si>
  <si>
    <t>27 ตุลาคม 2564 เวลา 15:59</t>
  </si>
  <si>
    <t>ศย.015-65-0002</t>
  </si>
  <si>
    <t>แผนงานบุคลากรภาครัฐ (รายการค่าใช้จ่ายบุคลากรภาครัฐ การจัดการของรัฐสภา ศาล และหน่วยงานอิสระของรัฐ)</t>
  </si>
  <si>
    <t>29 ตุลาคม 2564 เวลา 14:41</t>
  </si>
  <si>
    <t>ศย.015-65-0003</t>
  </si>
  <si>
    <t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</t>
  </si>
  <si>
    <t>29 ตุลาคม 2564 เวลา 14:42</t>
  </si>
  <si>
    <t>ยธ 0902-65-0006</t>
  </si>
  <si>
    <t>โครงการการประชุมทางวิชาการระดับชาติว่าด้วยงานยุติธรรม ครั้งที่ 18</t>
  </si>
  <si>
    <t>28 ตุลาคม 2564 เวลา 21:46</t>
  </si>
  <si>
    <t>ยธ 0406-65-0002</t>
  </si>
  <si>
    <t>1 พฤศจิกายน 2564 เวลา 11:55</t>
  </si>
  <si>
    <t>ยธ 02009-65-0001</t>
  </si>
  <si>
    <t>1 พฤศจิกายน 2564 เวลา 16:22</t>
  </si>
  <si>
    <t>ยธ 02009-65-0003</t>
  </si>
  <si>
    <t>1 พฤศจิกายน 2564 เวลา 19:48</t>
  </si>
  <si>
    <t>ศร0010-65-0001</t>
  </si>
  <si>
    <t>โครงการพัฒนาบุคลากรสำนักงานศาลรัฐธรรมนูญร่วมกับองค์กรภายนอก</t>
  </si>
  <si>
    <t>2 พฤศจิกายน 2564 เวลา 15:22</t>
  </si>
  <si>
    <t>ศย.015-65-0004</t>
  </si>
  <si>
    <t>3 พฤศจิกายน 2564 เวลา 14:25</t>
  </si>
  <si>
    <t>ศร0010-65-0002</t>
  </si>
  <si>
    <t>โครงการสัมมนาการพัฒนาองค์ความรู้บุคลากรสำนักงานศาลรัฐธรรมนูญ เพื่อสร้างความเป็นธรรมสู่ประชาชน</t>
  </si>
  <si>
    <t>2 พฤศจิกายน 2564 เวลา 15:21</t>
  </si>
  <si>
    <t>ศร0010-65-0003</t>
  </si>
  <si>
    <t>โครงการสัมมนาการบริหารสำนักงานศาลรัฐธรรมนูญด้วยหลักธรรมาภิบาลสู่การพัฒนาอย่างยั่งยืน</t>
  </si>
  <si>
    <t>3 พฤศจิกายน 2564 เวลา 11:24</t>
  </si>
  <si>
    <t>ยธ 02102-65-0001</t>
  </si>
  <si>
    <t>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</t>
  </si>
  <si>
    <t>5 พฤศจิกายน 2564 เวลา 17:48</t>
  </si>
  <si>
    <t>ศร0010-65-0004</t>
  </si>
  <si>
    <t>3 พฤศจิกายน 2564 เวลา 14:16</t>
  </si>
  <si>
    <t>ศร0010-65-0005</t>
  </si>
  <si>
    <t>โครงการอบรมหลักสูตร "หลักนิติกรรมเพื่อประชาธิปไตย" (นธป.) รุ่นที่ 10</t>
  </si>
  <si>
    <t>3 พฤศจิกายน 2564 เวลา 14:54</t>
  </si>
  <si>
    <t>ยธ 0418-65-0001</t>
  </si>
  <si>
    <t>โครงการปรับปรุงโมบายแอพพลิเคชัน RLPD Service</t>
  </si>
  <si>
    <t>5 พฤศจิกายน 2564 เวลา 15:32</t>
  </si>
  <si>
    <t>มกราคม 2565</t>
  </si>
  <si>
    <t>ศร0010-65-0007</t>
  </si>
  <si>
    <t>4 พฤศจิกายน 2564 เวลา 18:35</t>
  </si>
  <si>
    <t>ศร0010-65-0008</t>
  </si>
  <si>
    <t>โครงการประเมินผลการปฏิบัติงานตามแผนปฏิบัติราชการของสำนักงานศาลรัฐธรรมนูญ และแผนปฏิบัติการของสำนักงานศาลรัฐธรรมนูญ</t>
  </si>
  <si>
    <t>5 พฤศจิกายน 2564 เวลา 14:31</t>
  </si>
  <si>
    <t>ยธ 0418-65-0002</t>
  </si>
  <si>
    <t>โครงการพัฒนาระบบสารสนเทศกลางสำหรับการไกล่เกลี่ยข้อพิพาท ระยะที่ 2</t>
  </si>
  <si>
    <t>11 พฤศจิกายน 2564 เวลา 9:34</t>
  </si>
  <si>
    <t>ยธ 0418-65-0003</t>
  </si>
  <si>
    <t>โครงการพัฒนาระบบการส่งเสริมสิทธิเสรีภาพ และสิทธิมนุษยชน</t>
  </si>
  <si>
    <t>11 พฤศจิกายน 2564 เวลา 9:07</t>
  </si>
  <si>
    <t>ยธ 0418-65-0004</t>
  </si>
  <si>
    <t>โครงการปรับปรุงระบบสารสนเทศการช่วยเหลือเยียวยาผู้เสียหายและจำเลยในคดีอาญา</t>
  </si>
  <si>
    <t>11 พฤศจิกายน 2564 เวลา 9:22</t>
  </si>
  <si>
    <t>ศร0010-65-0009</t>
  </si>
  <si>
    <t>โครงการเพิ่มศักยภาพเพื่อการเข้าถึงการคุ้มครองสิทธิและเสรีภาพเชิงบูรณาการ</t>
  </si>
  <si>
    <t>8 พฤศจิกายน 2564 เวลา 14:17</t>
  </si>
  <si>
    <t>ยธ 0418-65-0009</t>
  </si>
  <si>
    <t>โครงการเพิ่มประสิทธิภาพการพัฒนาระบบบริหารจัดการภาครัฐ</t>
  </si>
  <si>
    <t>9 พฤศจิกายน 2564 เวลา 9:12</t>
  </si>
  <si>
    <t>ยธ 06097-65-0009</t>
  </si>
  <si>
    <t>โครงการส่งเสริมและพัฒนากระบวนการยุติธรรมทางเลือก  (การติดตามและประเมินผลการใช้เครือข่ายยุติธรรมเชิงสมานฉันท์)</t>
  </si>
  <si>
    <t>9 พฤศจิกายน 2564 เวลา 13:30</t>
  </si>
  <si>
    <t>ยธ 02110-65-0001</t>
  </si>
  <si>
    <t>โครงการยุติธรรมเคลื่อนที่ของสำนักงานยุติธรรมจังหวัด</t>
  </si>
  <si>
    <t>29 พฤศจิกายน 2564 เวลา 18:06</t>
  </si>
  <si>
    <t>กองประสานราชการยุติธรรมจังหวัด (ปสจ.)</t>
  </si>
  <si>
    <t>ยธ 02110-65-0002</t>
  </si>
  <si>
    <t>โครงการขับเคลื่อนศูนย์ยุติธรรมชุมชนของสำนักงานยุติธรรมจังวัด</t>
  </si>
  <si>
    <t>29 พฤศจิกายน 2564 เวลา 15:21</t>
  </si>
  <si>
    <t>ยธ 02110-65-0003</t>
  </si>
  <si>
    <t>โครงการขับเคลื่อนการบริหารงานแบบกลุ่มจังหวัด</t>
  </si>
  <si>
    <t>29 พฤศจิกายน 2564 เวลา 15:17</t>
  </si>
  <si>
    <t>ยธ 02008-65-0005</t>
  </si>
  <si>
    <t>รายงานการดำเนินงานของรัฐต่อสาธารณะรายปี สำนักงานปลัดกระทรวงยุติธรรม ประจำปีงบประมาณ พ.ศ.2564</t>
  </si>
  <si>
    <t>11 พฤศจิกายน 2564 เวลา 11:10</t>
  </si>
  <si>
    <t>ยธ 02008-65-0006</t>
  </si>
  <si>
    <t>รายงานการดำเนินงานของรัฐต่อสาธารณะรายปี กระทรวงยุติธรรม ประจำปีงบประมาณ  พ.ศ. 2564</t>
  </si>
  <si>
    <t>11 พฤศจิกายน 2564 เวลา 11:03</t>
  </si>
  <si>
    <t>ยธ 0404-65-0002</t>
  </si>
  <si>
    <t>โครงการส่งเสริมสิทธิเสรีภาพและสิทธิมนุษยชน</t>
  </si>
  <si>
    <t>17 พฤศจิกายน 2564 เวลา 9:02</t>
  </si>
  <si>
    <t>ยธ 0405-65-0002</t>
  </si>
  <si>
    <t>โครงการขับเคลื่อนแผนปฏิบัติการระดับชาติว่าด้วยธุรกิจกับสิทธิมนุษยชน</t>
  </si>
  <si>
    <t>12 พฤศจิกายน 2564 เวลา 16:24</t>
  </si>
  <si>
    <t>ยธ 0405-65-0003</t>
  </si>
  <si>
    <t>12 พฤศจิกายน 2564 เวลา 9:48</t>
  </si>
  <si>
    <t>ยธ 0403-65-0001</t>
  </si>
  <si>
    <t>โครงการขับเคลื่อนการดำเนินงานตามพระราชบัญญัติการไกล่เกลี่ยข้อพิพาท พ.ศ. 2562</t>
  </si>
  <si>
    <t>15 พฤศจิกายน 2564 เวลา 18:15</t>
  </si>
  <si>
    <t>moj061031</t>
  </si>
  <si>
    <t>ยธ 06103-65-0001</t>
  </si>
  <si>
    <t>โครงการก่อสร้างศูนย์แรกรับเด็กและเยาวชนชายบ้านเมตตา พร้อมส่วนประกอบ 1 แห่ง</t>
  </si>
  <si>
    <t>29 พฤศจิกายน 2564 เวลา 9:25</t>
  </si>
  <si>
    <t>กลุ่มงานคลัง</t>
  </si>
  <si>
    <t>ยธ 06103-65-0002</t>
  </si>
  <si>
    <t>โครงการก่อสร้างอาคารที่พักอาศัยข้าราชการ ขนาด 18 ยูนิต สถานพินิจและคุ้มครองเด็กและเยาวชนจังหวัดสกลนคร</t>
  </si>
  <si>
    <t>26 พฤศจิกายน 2564 เวลา 16:11</t>
  </si>
  <si>
    <t>ยธ 02008-65-0007</t>
  </si>
  <si>
    <t>โครงการขับเคลื่อนนโยบายกระทรวงยุติธรรม ประจำปีงบประมาณ พ.ศ. 2565</t>
  </si>
  <si>
    <t>11 พฤศจิกายน 2564 เวลา 15:39</t>
  </si>
  <si>
    <t>ยธ 06103-65-0003</t>
  </si>
  <si>
    <t>โครงการก่อสร้างศูนย์ฝึกและอบรมเด็กและเยาวชนจังหวัดสงขลา พร้อมส่วนประกอบ 1 แห่ง</t>
  </si>
  <si>
    <t>29 พฤศจิกายน 2564 เวลา 9:41</t>
  </si>
  <si>
    <t>ยธ 06103-65-0004</t>
  </si>
  <si>
    <t>โครงการเพิ่มประสิทธิภาพเพื่อการดูแลเด็กและเยาวชนสำหรับศูนย์ฝึกและอบรมเด็กและเยาวชนจังหวัดยะลา</t>
  </si>
  <si>
    <t>26 พฤศจิกายน 2564 เวลา 16:21</t>
  </si>
  <si>
    <t>ยธ 06103-65-0005</t>
  </si>
  <si>
    <t>โครงการก่อสร้างสถานพินิจและคุ้มครองเด็กและเยาวชนจังหวัดชุมพร (ที่มีสถานแรกรับเด็กและเยาวชน)  พร้อมส่วนประกอบ และอาคารชุดที่พักอาศัยข้าราชการ ขนาด 18 ยูนิต</t>
  </si>
  <si>
    <t>26 พฤศจิกายน 2564 เวลา 15:32</t>
  </si>
  <si>
    <t>ยธ 06103-65-0006</t>
  </si>
  <si>
    <t>โครงการก่อสร้างอาคารชุดที่พักอาศัยข้าราชการ ขนาด 18 ยูนิต ศูนย์ฝึกและอบรมเด็กและเยาวชนเขต 1 จังหวัดระยอง</t>
  </si>
  <si>
    <t>26 พฤศจิกายน 2564 เวลา 15:43</t>
  </si>
  <si>
    <t>ยธ 0405-65-0004</t>
  </si>
  <si>
    <t>โครงการให้ความช่วยเหลือทางกฎหมายแก่กลุ่มเปราะบางในประชาคมอาเซียน</t>
  </si>
  <si>
    <t>12 พฤศจิกายน 2564 เวลา 16:23</t>
  </si>
  <si>
    <t>ยธ 02106-65-0001</t>
  </si>
  <si>
    <t>1 ธันวาคม 2564 เวลา 12:23</t>
  </si>
  <si>
    <t>ยธ 02015-65-0001</t>
  </si>
  <si>
    <t>โครงการให้ความรู้และให้คำปรึกษาด้านกฎหมายแก่ผู้ต้องขังเพื่อลดความเหลื่อมล้ำ</t>
  </si>
  <si>
    <t>24 พฤศจิกายน 2564 เวลา 14:55</t>
  </si>
  <si>
    <t>กุมภาพันธ์ 2565</t>
  </si>
  <si>
    <t>ศย.015-65-0005</t>
  </si>
  <si>
    <t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2565</t>
  </si>
  <si>
    <t>17 พฤศจิกายน 2564 เวลา 9:15</t>
  </si>
  <si>
    <t>หน่วยงานของศาล</t>
  </si>
  <si>
    <t>ศย.015-65-0007</t>
  </si>
  <si>
    <t>แผนงานบุคลากรภาครัฐ (รายการค่าใช้จ่ายบุคลากรภาครัฐ การจัดการของรัฐสภา ศาล และหน่วยงานอิสระของศาล)</t>
  </si>
  <si>
    <t>18 พฤศจิกายน 2564 เวลา 11:04</t>
  </si>
  <si>
    <t>ศย.015-65-0008</t>
  </si>
  <si>
    <t>18 พฤศจิกายน 2564 เวลา 10:58</t>
  </si>
  <si>
    <t>ยธ 06103-65-0007</t>
  </si>
  <si>
    <t>โครงการจัดหาครุภัณฑ์ในการสนับสนุนการปฏิบัติงานของกรมพินิจและคุ้มครองเด็กและเยาวชน ประจำปีงบประมาณ พ.ศ.2565</t>
  </si>
  <si>
    <t>26 พฤศจิกายน 2564 เวลา 15:59</t>
  </si>
  <si>
    <t>ยธ 06103-65-0008</t>
  </si>
  <si>
    <t>โครงการปรับปรุงสิ่งก่อสร้างของกรมพินิจและคุ้มครองเด็กและเยาวชน ประจำปีงบประมาณ พ.ศ.2565</t>
  </si>
  <si>
    <t>26 พฤศจิกายน 2564 เวลา 15:50</t>
  </si>
  <si>
    <t>ยธ 02001-65-0001</t>
  </si>
  <si>
    <t>โครงการประมวลผลข้อมูลข่าวสารด้านงานยุติธรรมจากสื่อสิ่งพิมพ์ผ่านระบบออนไลน์</t>
  </si>
  <si>
    <t>1 ธันวาคม 2564 เวลา 14:11</t>
  </si>
  <si>
    <t>ยธ 02015-65-0002</t>
  </si>
  <si>
    <t>โครงการประกวดเรือนจำต้นแบบ</t>
  </si>
  <si>
    <t>23 พฤศจิกายน 2564 เวลา 14:52</t>
  </si>
  <si>
    <t>ยธ 02015-65-0003</t>
  </si>
  <si>
    <t>23 พฤศจิกายน 2564 เวลา 14:51</t>
  </si>
  <si>
    <t>ยธ 02015-65-0004</t>
  </si>
  <si>
    <t>23 พฤศจิกายน 2564 เวลา 14:50</t>
  </si>
  <si>
    <t>เมษายน 2565</t>
  </si>
  <si>
    <t>ยธ 02015-65-0005</t>
  </si>
  <si>
    <t>24 พฤศจิกายน 2564 เวลา 14:52</t>
  </si>
  <si>
    <t>ยธ 02015-65-0006</t>
  </si>
  <si>
    <t>23 พฤศจิกายน 2564 เวลา 16:15</t>
  </si>
  <si>
    <t>ยธ 02015-65-0007</t>
  </si>
  <si>
    <t>การพัฒนาอาชีพยุคหลังโควิด</t>
  </si>
  <si>
    <t>23 พฤศจิกายน 2564 เวลา 16:40</t>
  </si>
  <si>
    <t>ยธ 02015-65-0008</t>
  </si>
  <si>
    <t>การส่งเสริมพัฒนาผลิตภัณฑ์ของโครงการกำลังใจฯ ภายใต้แบรนด์ Inspire by Princess Pa</t>
  </si>
  <si>
    <t>24 พฤศจิกายน 2564 เวลา 14:57</t>
  </si>
  <si>
    <t>ยธ 02015-65-0009</t>
  </si>
  <si>
    <t>การจัดประชุมร่วมกับหน่วยงานในกระบวนการยุติธรรม</t>
  </si>
  <si>
    <t>24 พฤศจิกายน 2564 เวลา 14:58</t>
  </si>
  <si>
    <t>ยธ 02015-65-0010</t>
  </si>
  <si>
    <t>การจัดกิจกรรมเพื่อพัฒนาศูนย์เรียนรู้เศรษฐกิจพอเพียง</t>
  </si>
  <si>
    <t>24 พฤศจิกายน 2564 เวลา 15:00</t>
  </si>
  <si>
    <t>ยธ 02015-65-0011</t>
  </si>
  <si>
    <t>การติดตามประเมินผลกิจกรรมกำลังใจในปี ๒๕๖๕</t>
  </si>
  <si>
    <t>24 พฤศจิกายน 2564 เวลา 11:07</t>
  </si>
  <si>
    <t>พฤษภาคม 2565</t>
  </si>
  <si>
    <t>ยธ 02003-65-0001</t>
  </si>
  <si>
    <t>โครงการจัดทำระบบมาตรฐานการบริหารการคลังสำนักงานปลัดกระทรวงยุติธรรม</t>
  </si>
  <si>
    <t>14 ธันวาคม 2564 เวลา 14:45</t>
  </si>
  <si>
    <t>ยธ 1004-65-0001</t>
  </si>
  <si>
    <t>โครงการตรวจสารพันธุกรรมและจัดทำฐานข้อมูลเพื่อสนับสนุนกระบวนการยุติธรรม กิจกรรม: การตรวจพิสูจน์สารพันธุกรรมแก่ราษฎรไร้สถานะและประสบปัญหาสถานะทางทะเบียนราษฎร</t>
  </si>
  <si>
    <t>21 ธันวาคม 2564 เวลา 13:15</t>
  </si>
  <si>
    <t>ยธ 1005-65-0001</t>
  </si>
  <si>
    <t>21 ธันวาคม 2564 เวลา 14:40</t>
  </si>
  <si>
    <t>ยธ 1005-65-0002</t>
  </si>
  <si>
    <t>21 ธันวาคม 2564 เวลา 14:36</t>
  </si>
  <si>
    <t>ยธ 1007-65-0001</t>
  </si>
  <si>
    <t>21 ธันวาคม 2564 เวลา 14:41</t>
  </si>
  <si>
    <t>ยธ 1008-65-0001</t>
  </si>
  <si>
    <t>21 ธันวาคม 2564 เวลา 14:34</t>
  </si>
  <si>
    <t>ยธ 02001-65-0002</t>
  </si>
  <si>
    <t>โครงการประชุมเครือข่ายความร่วมมือด้านสื่อสารงานยุติธรรมสู่ประชาชน</t>
  </si>
  <si>
    <t>1 ธันวาคม 2564 เวลา 14:09</t>
  </si>
  <si>
    <t>ยธ 02001-65-0003</t>
  </si>
  <si>
    <t>โครงการส่งเสริมและสร้างความเข้าใจด้านงานยุติธรรมสู่ประชาชน</t>
  </si>
  <si>
    <t>1 ธันวาคม 2564 เวลา 14:43</t>
  </si>
  <si>
    <t>ยธ 02011-65-0002</t>
  </si>
  <si>
    <t>โครงการพัฒนาระบบบริหารงานตรวจสอบภายในกิจกรรมการประชุมราชการเพื่อเสริมสร้างคุณภาพงานตรวจสอบภายใน : ปัจจัยสำเร็จสู่การกำกับดูแลกิจการที่ดีขององค์การ (Good Governance)</t>
  </si>
  <si>
    <t>1 ธันวาคม 2564 เวลา 15:43</t>
  </si>
  <si>
    <t>ยธ 0304-65-0001</t>
  </si>
  <si>
    <t>โครงการพัฒนาโปรแกรมผู้กระทำผิดคดีทางเพศ</t>
  </si>
  <si>
    <t>16 ธันวาคม 2564 เวลา 21:30</t>
  </si>
  <si>
    <t>ยธ 0304-65-0002</t>
  </si>
  <si>
    <t>โครงการพัฒนาการบริหารจัดการและดูแลผู้รับบริการในบ้านกึ่งวิถี</t>
  </si>
  <si>
    <t>16 ธันวาคม 2564 เวลา 21:20</t>
  </si>
  <si>
    <t>ศร0010-65-0024</t>
  </si>
  <si>
    <t>โครงการจัดทำรายงานประจำปี 2564 ศาลรัฐธรรมนูญ</t>
  </si>
  <si>
    <t>8 ธันวาคม 2564 เวลา 13:00</t>
  </si>
  <si>
    <t>ยธ 02106-65-0002</t>
  </si>
  <si>
    <t>โครงการจัดทำและทบทวนแผนงานของกองทุนยุติธรรม</t>
  </si>
  <si>
    <t>13 ธันวาคม 2564 เวลา 18:05</t>
  </si>
  <si>
    <t>ยธ 02106-65-0003</t>
  </si>
  <si>
    <t>โครงการพัฒนาศักยภาพบุคลากรและผู้ปฏิบัติงานด้านกองทุนยุติธรรม</t>
  </si>
  <si>
    <t>13 ธันวาคม 2564 เวลา 17:34</t>
  </si>
  <si>
    <t>ยธ 0304-65-0004</t>
  </si>
  <si>
    <t>โครงการคืนคนดีสู่สังคม (จ้างงานผู้กระทำผิด)</t>
  </si>
  <si>
    <t>16 ธันวาคม 2564 เวลา 21:02</t>
  </si>
  <si>
    <t>ยธ 0304-65-0006</t>
  </si>
  <si>
    <t>โครงการเสริมสร้างภูมิคุ้มกันเพื่อสันติสุขในพื้นที่จังหวัดชายแดนภาคใต้</t>
  </si>
  <si>
    <t>16 ธันวาคม 2564 เวลา 20:51</t>
  </si>
  <si>
    <t>ยธ 0304-65-0008</t>
  </si>
  <si>
    <t>โครงการอบรมพัฒนาศักยภาพอาสาสมัครคุมประพฤติ เพื่อการแก้ไขฟื้นฟู ผู้กระทำผิดในชุมชน (16 มีนาคม วัน อ.ส.ค.)</t>
  </si>
  <si>
    <t>16 ธันวาคม 2564 เวลา 20:41</t>
  </si>
  <si>
    <t>ยธ 0304-65-0009</t>
  </si>
  <si>
    <t>โครงการแก้ไขปัญหาผู้เสพและผู้ติดยาเสพติดในรูปแบบศูนย์ขวัญแผ่นดิน ประจำปีงบประมาณ พ.ศ. 2565</t>
  </si>
  <si>
    <t>16 ธันวาคม 2564 เวลา 20:44</t>
  </si>
  <si>
    <t>moj08191</t>
  </si>
  <si>
    <t>ยธ 0819-65-0001</t>
  </si>
  <si>
    <t>โครงการพัฒนามาตรฐานการสืบสวนสอบสวนคดีพิเศษ</t>
  </si>
  <si>
    <t>15 ธันวาคม 2564 เวลา 11:28</t>
  </si>
  <si>
    <t>กองพัฒนาและสนับสนุนคดีพิเศษ</t>
  </si>
  <si>
    <t>rubber29081</t>
  </si>
  <si>
    <t>กษ 2908-65-0177</t>
  </si>
  <si>
    <t>โครงการบริหารจัดการข้อร้องเรียนของผู้มีส่วนได้เสีย // ฝทม.</t>
  </si>
  <si>
    <t>14 ธันวาคม 2564 เวลา 11:06</t>
  </si>
  <si>
    <t>ฝ่ายยุทธศาสตร์องค์กร</t>
  </si>
  <si>
    <t>การยางแห่งประเทศไทย</t>
  </si>
  <si>
    <t>กระทรวงเกษตรและสหกรณ์</t>
  </si>
  <si>
    <t>ยธ 0819-65-0002</t>
  </si>
  <si>
    <t>โครงการพัฒนาศักยภาพทักษะความเชี่ยวชาญของผู้บังคับใช้กฎหมายให้มีประสิทธิภาพ ประจำปีงบประมาณ พ.ศ.2565</t>
  </si>
  <si>
    <t>15 ธันวาคม 2564 เวลา 11:27</t>
  </si>
  <si>
    <t>ยธ 0501-65-0001</t>
  </si>
  <si>
    <t>โครงการเสริมสร้างความรู้กฎหมายด้านการบังคับคดีแพ่ง การบังคับคดีล้มละลาย การฟื้นฟูกิจการลูกหนี้และกฎหมายในชีวิตประจำวัน</t>
  </si>
  <si>
    <t>14 ธันวาคม 2564 เวลา 13:55</t>
  </si>
  <si>
    <t>ยธ 0819-65-0004</t>
  </si>
  <si>
    <t>โครงการพัฒนาศักยภาพบุคลากรกรมสอบสวนคดีพิเศษ</t>
  </si>
  <si>
    <t>15 ธันวาคม 2564 เวลา 11:24</t>
  </si>
  <si>
    <t>ยธ 0501-65-0003</t>
  </si>
  <si>
    <t>โครงการไกล่เกลี่ยข้อพิพาทชั้นบังคับคดี</t>
  </si>
  <si>
    <t>14 ธันวาคม 2564 เวลา 15:48</t>
  </si>
  <si>
    <t>ยธ 0501-65-0004</t>
  </si>
  <si>
    <t>14 ธันวาคม 2564 เวลา 16:00</t>
  </si>
  <si>
    <t>ยธ 0501-65-0005</t>
  </si>
  <si>
    <t>โครงการพัฒนาคุณค่าการทำงานตามกรอบ GECC</t>
  </si>
  <si>
    <t>23 ธันวาคม 2564 เวลา 11:12</t>
  </si>
  <si>
    <t>ยธ 0501-65-0007</t>
  </si>
  <si>
    <t>โครงการประชาสัมพันธ์เชิงรุกเสริมสร้างการรับรู้ของประชาชน</t>
  </si>
  <si>
    <t>14 ธันวาคม 2564 เวลา 17:14</t>
  </si>
  <si>
    <t>ยธ 0819-65-0007</t>
  </si>
  <si>
    <t>โครงการขับเคลื่อนสถาบันการสอบสวนคดีพิเศษ</t>
  </si>
  <si>
    <t>14 ธันวาคม 2564 เวลา 22:35</t>
  </si>
  <si>
    <t>ยธ 0501-65-0008</t>
  </si>
  <si>
    <t>15 ธันวาคม 2564 เวลา 7:41</t>
  </si>
  <si>
    <t>ยธ 0819-65-0008</t>
  </si>
  <si>
    <t>โครงการการจัดการความรู้กรมสอบสวนคดีพิเศษ ประจำปีงบประมาณ พ.ศ. 2565</t>
  </si>
  <si>
    <t>15 ธันวาคม 2564 เวลา 11:23</t>
  </si>
  <si>
    <t>cmu659381</t>
  </si>
  <si>
    <t>ศธ 6593(8)-65-0003</t>
  </si>
  <si>
    <t>อุดหนุนโครงการชันสูตรพลิกศพ</t>
  </si>
  <si>
    <t>15 ธันวาคม 2564 เวลา 16:27</t>
  </si>
  <si>
    <t>คณะแพทยศาสตร์</t>
  </si>
  <si>
    <t>มหาวิทยาลัยเชียงใหม่</t>
  </si>
  <si>
    <t>moj08161</t>
  </si>
  <si>
    <t>ยธ 0816-65-0001</t>
  </si>
  <si>
    <t>การพัฒนาระบบบริหารคดีด้วยเทคโนโลยีสารสนเทศ (DSI Case Intelligence System : CIS) ระยะที่ 3</t>
  </si>
  <si>
    <t>15 ธันวาคม 2564 เวลา 13:31</t>
  </si>
  <si>
    <t>กองบริหารคดีพิเศษ</t>
  </si>
  <si>
    <t>ยธ 0501-65-0010</t>
  </si>
  <si>
    <t>โครงการสร้างสรรค์ความเข้าใจในการบังคับทางปกครองตามพระราชบัญญัติวิธีปฏิบัติราชการทางปกครอง (ฉบับที่ 3) พ.ศ. 2562</t>
  </si>
  <si>
    <t>15 ธันวาคม 2564 เวลา 12:54</t>
  </si>
  <si>
    <t>ยธ 0816-65-0002</t>
  </si>
  <si>
    <t>การติดตามและรายงานผลเพื่อพัฒนาระบบการสืบสวนสอบสวน ให้มีประสิทธิภาพและประสิทธิผล</t>
  </si>
  <si>
    <t>15 ธันวาคม 2564 เวลา 15:48</t>
  </si>
  <si>
    <t>moj08211</t>
  </si>
  <si>
    <t>ยธ 0821-65-0001</t>
  </si>
  <si>
    <t>โครงการพัฒนาองค์การกรมสอบสวนคดีพิเศษ ประจำปีงบประมาณ พ.ศ. 2565</t>
  </si>
  <si>
    <t>15 ธันวาคม 2564 เวลา 14:20</t>
  </si>
  <si>
    <t>ยธ 0501-65-0011</t>
  </si>
  <si>
    <t>โครงการปรับปรุงระบบงานบังคับคดีล้มละลายให้รองรับการทำงาน แบบ one - Solution</t>
  </si>
  <si>
    <t>15 ธันวาคม 2564 เวลา 16:13</t>
  </si>
  <si>
    <t>ยธ 0501-65-0012</t>
  </si>
  <si>
    <t>โครงการอบรมบุคลากรสู่ความเป็นมืออาชีพ</t>
  </si>
  <si>
    <t>15 ธันวาคม 2564 เวลา 16:24</t>
  </si>
  <si>
    <t>ยธ 1001-65-0001</t>
  </si>
  <si>
    <t>21 ธันวาคม 2564 เวลา 14:43</t>
  </si>
  <si>
    <t>ยธ 0304-65-0010</t>
  </si>
  <si>
    <t>โครงการสร้างความรู้ความเข้าใจเกี่ยวกับคุณธรรมจริยธรรมและการป้องกันการทุจริตและประพฤติมิชอบ</t>
  </si>
  <si>
    <t>16 ธันวาคม 2564 เวลา 20:42</t>
  </si>
  <si>
    <t>ยธ 1001-65-0002</t>
  </si>
  <si>
    <t>โครงการ : ตกแต่งภายในอาคารสำนักงานพร้อมระบบอาคารและสิ่งก่อสร้างประกอบ สถาบันนิติวิทยาศาสตร์ ตำบลบ้านใหม่ อำเภอเมืองปทุมธานี จังหวัดปทุมธานี</t>
  </si>
  <si>
    <t>21 ธันวาคม 2564 เวลา 14:44</t>
  </si>
  <si>
    <t>ยธ 1001-65-0003</t>
  </si>
  <si>
    <t>โครงการ : ตกแต่งภายในห้องปฏิบัติการ สถาบันนิติวิทยาศาสตร์ กระทรวงยุติธรรม  ตำบลบ้านใหม่ อำเภอเมืองปทุมธานี จังหวัดปทุมธานี</t>
  </si>
  <si>
    <t>21 ธันวาคม 2564 เวลา 14:46</t>
  </si>
  <si>
    <t>LAWYERSCOUNCILL-65-0001</t>
  </si>
  <si>
    <t>20 ธันวาคม 2564 เวลา 15:00</t>
  </si>
  <si>
    <t>LAWYERSCOUNCILL-65-0002</t>
  </si>
  <si>
    <t>เงินอุดหนุนสภาทนายความ (โครงการช่วยเหลือประชาชนทางกฎหมาย )</t>
  </si>
  <si>
    <t>24 ธันวาคม 2564 เวลา 14:20</t>
  </si>
  <si>
    <t>thethaibar01</t>
  </si>
  <si>
    <t>0-65-0001</t>
  </si>
  <si>
    <t>โครงการช่วยเหลือประชาชนทางกฎหมายแห่งเนติบัณฑิตยสภา ประจำปีงบประมาณ พ.ศ. 2565</t>
  </si>
  <si>
    <t>27 ธันวาคม 2564 เวลา 10:16</t>
  </si>
  <si>
    <t>เนติบัณฑิตยสภา ในพระบรมราชูปถัมภ์</t>
  </si>
  <si>
    <t>ยธ 0905-65-0006</t>
  </si>
  <si>
    <t>27 ธันวาคม 2564 เวลา 12:05</t>
  </si>
  <si>
    <t>ยธ 0905-65-0007</t>
  </si>
  <si>
    <t>โครงการขับเคลื่อนเป้าหมายการพัฒนาที่ยั่งยืน เป้าหมายที่ 16 (SDG16)</t>
  </si>
  <si>
    <t>27 ธันวาคม 2564 เวลา 13:40</t>
  </si>
  <si>
    <t>ยธ 0905-65-0008</t>
  </si>
  <si>
    <t>โครงการจัดทำยุทธศาสตร์การขับเคลื่อนแผนแม่บทการบริหารงานยุติธรรมแห่งชาติ ฉบับที่ 4 (พ.ศ. 2566 - 2569)</t>
  </si>
  <si>
    <t>27 ธันวาคม 2564 เวลา 13:19</t>
  </si>
  <si>
    <t>ยธ 0905-65-0009</t>
  </si>
  <si>
    <t>โครงการจ้างเหมาบำรุงรักษาระบบเทคโนโลยีสารสนเทศสำนักงานกิจการยุติธรรม ประจำปีงบประมาณ ๒๕๖๕</t>
  </si>
  <si>
    <t>27 ธันวาคม 2564 เวลา 14:45</t>
  </si>
  <si>
    <t>ยธ 0905-65-0010</t>
  </si>
  <si>
    <t>โครงการเตรียมความพร้อมผู้ใช้งานระบบ DXC</t>
  </si>
  <si>
    <t>27 ธันวาคม 2564 เวลา 14:25</t>
  </si>
  <si>
    <t>ยธ 0905-65-0011</t>
  </si>
  <si>
    <t>27 ธันวาคม 2564 เวลา 14:31</t>
  </si>
  <si>
    <t>ยธ 0902-65-0007</t>
  </si>
  <si>
    <t>27 ธันวาคม 2564 เวลา 14:53</t>
  </si>
  <si>
    <t>ยธ 0903-65-0003</t>
  </si>
  <si>
    <t>โครงการฝึกอบรมหลักสูตรการบริหารงานยุติธรรมระดับกลาง รุ่นที่ 17 (ยธก.17)</t>
  </si>
  <si>
    <t>27 ธันวาคม 2564 เวลา 15:58</t>
  </si>
  <si>
    <t>ยธ 0903-65-0004</t>
  </si>
  <si>
    <t>โครงการฝึกอบรมหลักสูตร การป้องกันอาชญากรรมกับการอำนวยความยุติธรรมในสังคม Crime Prevention รุ่นที่ 5</t>
  </si>
  <si>
    <t>27 ธันวาคม 2564 เวลา 15:31</t>
  </si>
  <si>
    <t>ยธ 0912-65-0003</t>
  </si>
  <si>
    <t>โครงการขับเคลื่อนแนวทางการเผยแพร่กฎหมายและสร้างการรับรู้ให้แก่ประชาชนฯ ปี 5</t>
  </si>
  <si>
    <t>28 ธันวาคม 2564 เวลา 9:41</t>
  </si>
  <si>
    <t>ยธ 0903-65-0005</t>
  </si>
  <si>
    <t>โครงการฝึกอบรม หลักสูตรการบริหารงานยุติธรรมระดับสูง รุ่นที่ 13 (ยธส.13)</t>
  </si>
  <si>
    <t>27 ธันวาคม 2564 เวลา 16:02</t>
  </si>
  <si>
    <t>ยธ 0905-65-0012</t>
  </si>
  <si>
    <t>28 ธันวาคม 2564 เวลา 10:22</t>
  </si>
  <si>
    <t>ยธ 0903-65-0006</t>
  </si>
  <si>
    <t>โครงการฝึกอบรม หลักสูตรการพัฒนาศักยภาพนักวิจัยในกระบวนการยุติธรรม รุ่นที่ 6</t>
  </si>
  <si>
    <t>27 ธันวาคม 2564 เวลา 16:27</t>
  </si>
  <si>
    <t>ยธ 0905-65-0013</t>
  </si>
  <si>
    <t>โครงการจัดหาอุปกรณ์เครื่องแม่ข่าย อุปกรณ์เครือข่ายไร้สายทดแทน และปรับปรุง(Upgrade)โปรแกรมระบบฐานข้อมูล</t>
  </si>
  <si>
    <t>27 ธันวาคม 2564 เวลา 16:29</t>
  </si>
  <si>
    <t>ยธ 0903-65-0007</t>
  </si>
  <si>
    <t>โครงการสัมมนาเพื่อพัฒนาศักยภาพบุคลากรสำนักงานกิจการยุติธรรม ประจำปี 2565</t>
  </si>
  <si>
    <t>27 ธันวาคม 2564 เวลา 16:55</t>
  </si>
  <si>
    <t>ยธ 0902-65-0008</t>
  </si>
  <si>
    <t>โครงการขับเคลื่อนภารกิจของคณะกรรมการพัฒนาการบริหารงานยุติธรรมแห่งชาติ</t>
  </si>
  <si>
    <t>28 ธันวาคม 2564 เวลา 10:17</t>
  </si>
  <si>
    <t>ยธ 0904-65-0009</t>
  </si>
  <si>
    <t>28 ธันวาคม 2564 เวลา 9:19</t>
  </si>
  <si>
    <t>ยธ 0904-65-0010</t>
  </si>
  <si>
    <t>28 ธันวาคม 2564 เวลา 9:11</t>
  </si>
  <si>
    <t>ยธ 0912-65-0004</t>
  </si>
  <si>
    <t>โครงการจ้างเหมาบริการจัดทำรายงานประจำปี พ.ศ. 2564 ของสำนักงานกิจการยุติธรรม</t>
  </si>
  <si>
    <t>28 ธันวาคม 2564 เวลา 9:43</t>
  </si>
  <si>
    <t>ยธ 0904-65-0011</t>
  </si>
  <si>
    <t>โครงการพัฒนาระบบเว็ปฐานข้อมูลงานวิจัยในกระบวนการยุติธรรม (Justice Knowledge Base - JKB)</t>
  </si>
  <si>
    <t>28 ธันวาคม 2564 เวลา 9:08</t>
  </si>
  <si>
    <t>ยธ 0902-65-0009</t>
  </si>
  <si>
    <t>โครงการประชุมทางวิชาการระดับชาติว่าด้วยงานยุติธรรมครั้งที่ 19</t>
  </si>
  <si>
    <t>28 ธันวาคม 2564 เวลา 10:15</t>
  </si>
  <si>
    <t>ยธ 0905-65-0014</t>
  </si>
  <si>
    <t>โครงการพัฒนาระบบรักษาความมั่นคงปลอดภัยศูนย์แลกเปลี่ยนข้อมูลกระบวนการยุติธรรม (DXC) และประเมินระดับความเสี่ยงตั้งต้นเพื่อระบุประเภทและระดับความเสี่ยงด้านไซเบอร์ (Cyber Inherent Risk Assessment)</t>
  </si>
  <si>
    <t>28 ธันวาคม 2564 เวลา 8:17</t>
  </si>
  <si>
    <t>ตช 0007.1-65-0190</t>
  </si>
  <si>
    <t>โครงการพัฒนาระบบการเรียนรู้เสมือนจริงสำหรับห้องปฏิบัติการสถานการณ์จำลอง ด้านการตรวจสถานที่เกิดเหตุ</t>
  </si>
  <si>
    <t>30 ธันวาคม 2564 เวลา 2:48</t>
  </si>
  <si>
    <t>ตช 0007.1-65-0191</t>
  </si>
  <si>
    <t>โครงการพัฒนาประสิทธิภาพการเรียนรู้ด้านการตรวจสถานที่เกิดเหตุและตรวจเก็บวัตถุพยานด้วยอุปกรณ์ตรวจค้นวัตถุพยานทางนิติวิทยาศาสตร์</t>
  </si>
  <si>
    <t>30 ธันวาคม 2564 เวลา 2:55</t>
  </si>
  <si>
    <t>ตช 0007.1-65-0192</t>
  </si>
  <si>
    <t>โครงการพัฒนาระบบห้องปฏิบัติการนิติวิทยาศาสตร์โดยเครื่องอัลตราไวโอเลตวิสิเบิลสเปกโทรโฟโตมิเตอร์ (UV/VIS Spectrophotometer) และเครื่องรามานสเปกโทรสโคปี (Raman Spectroscopy)</t>
  </si>
  <si>
    <t>30 ธันวาคม 2564 เวลา 3:26</t>
  </si>
  <si>
    <t>กห 0202-65-0001</t>
  </si>
  <si>
    <t>โครงการเพิ่มประสิทธิภาพงานด้านกระบวนการยุติธรรม (งานระบบฝากขังผ่านระบบ Video Conference โดยผู้ต้องหา/จำเลย ไม่ต้องไปศาล)</t>
  </si>
  <si>
    <t>30 ธันวาคม 2564 เวลา 16:11</t>
  </si>
  <si>
    <t>ศป 0019-65-0001</t>
  </si>
  <si>
    <t>โครงการพัฒนากระบวนการยุติธรรมทางปกครอง</t>
  </si>
  <si>
    <t>31 ธันวาคม 2564 เวลา 13:50</t>
  </si>
  <si>
    <t>มท 0305-65-0017</t>
  </si>
  <si>
    <t>2 มกราคม 2565 เวลา 13:25</t>
  </si>
  <si>
    <t>ยธ 0712-65-0007</t>
  </si>
  <si>
    <t>ก่อสร้างและปรับปรุงเรือนจำเพื่อเสริมความมั่นคงในการควบคุม</t>
  </si>
  <si>
    <t>5 มกราคม 2565 เวลา 10:24</t>
  </si>
  <si>
    <t>กันยายน 2570</t>
  </si>
  <si>
    <t>โครงการลงทุนแผน 13</t>
  </si>
  <si>
    <t>อส 0006(นย)-65-0002</t>
  </si>
  <si>
    <t>26 มกราคม 2565 เวลา 15:35</t>
  </si>
  <si>
    <t>ลิ้งค์</t>
  </si>
  <si>
    <t>โครงการแลกเปลี่ยนฐานข้อมูลคดีค้ามนุษย์ของสำนักงานอัยการสูงสุด กับหน่วยงานในกระบวนการยุติธรรมและหน่วยงานอื่นที่เกี่ยวข้อง</t>
  </si>
  <si>
    <t>โครงการพัฒนาปรับปรุงเครื่องมือและอุปกรณ์เทคโนโลยี มาใช้ในการสืบสวนสอบสวนเพื่อทำสำนวนคดีอาชญากรรมข้ามชาติ และคดีอื่นๆ ตามกรอบอำนาจหน้าที่ขอสำนักงานสอบสวน สำนักงานอัยการสูงสุด รวมทั้งเก็บข้อมูลข่าวกรองทางการสืบสวน, สอบสวน, พยานหลักฐาน และสถิติคดีต่างๆ ให้รอบคอบ โดยเครื่องมือดังกล่าว สามารถใช้ในการบริหารจัดการและประสานงานกับหน่วยงานต่างๆ ทั้ง ๗ แห่ง (Block Chain Managementด้านการสอบสวน)</t>
  </si>
  <si>
    <t>โครงการศึกษาความเป็นไปได้ในการจัดทำระบบวิเคราะห์และตรวจจับความผิดปกติเกี่ยวกับฐานะทางการเงิน ผลการดำเนินงาน และธุรกรรมที่มีข้อสังเกต ซึ่งอาจนำไปสู่การกระทำไม่เหมาะสมหรือทุจริตของบริษัทจดทะเบียน (Corporate Surveillance System)</t>
  </si>
  <si>
    <t>โครงการ 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7 (ปี 63)</t>
  </si>
  <si>
    <t>โครงการยุติปัญหาวัณโรคและเอดส์ด้วยชุดบริการ Reach - Recruit - Test - Treat - Retain : RRTTR 2 (Stop TB and AIDS through RTTR : STAR 2) รอบ NFR ในกลุ่มผู้ต้องขัง</t>
  </si>
  <si>
    <t>การประชุมด้านการบังคับคดีร่วมกับหน่วยงานด้านการบังคับคดีล้มละลายของประเทศสมาชิกอาเซียน และประเทศคู่เจรจา (สาธารณรัฐประชาชนจีน ประเทศญี่ปุ่น และสาธารณรัฐเกาหลี</t>
  </si>
  <si>
    <t>โครงการพัฒนาและเพิ่มประสิทธิภาพการตรวจพิสูจน์อาชญากรรมคอมพิวเตอร์ เพื่อรองรับการปฏิรูปงานนิติวิทยาศาสตร์ตำรวจ ปีงบประมาณ พ.ศ.๒๕๖๕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 นโยบายนิติวิทยาศาสตร์ได้)</t>
  </si>
  <si>
    <t>โครงการเพิ่มประสิทธิภาพการตรวจพิสูจน์อาชญากรรมคอมพิวเตอร์ เพื่อสนับสนุนงานนิติวิทยาศาสตร์ตำรวจ ปีงบประมาณ พ.ศ.๒๕๖๕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 นโยบายนิติวิทยาศาสตร์ได้)</t>
  </si>
  <si>
    <t>“โครงการศูนย์ตรวจพิสูจน์พยานหลักฐานคอมพิวเตอร์และหลักฐานทางเทคโนโลยี (Digital Forensic Center)”(ปอท.)</t>
  </si>
  <si>
    <t>โครงการก่อสร้างและปรับปรุงสิ่งก่อสร้างของกรมราชทัณฑ์ .</t>
  </si>
  <si>
    <t>โครงการพัฒนาระบบรักษาความมั่นคงปลอดภัยศูนย์แลกเปลี่ยนข้อมูลกระบวนการยุติธรรม (DXC) และการจัดทำนโยบายแนวปฏิบัติการคุ้มครองข้อมูลส่วนบุคคล</t>
  </si>
  <si>
    <t>โครงการ “พัฒนายุวชนศาลรัฐธรรมนูญ ประจำปี 2564”</t>
  </si>
  <si>
    <t>โครงการ “พัฒนาเพื่อเพิ่มประสิทธิภาพระบบศูนย์ข้อมูล (Data Center Consolidate)”</t>
  </si>
  <si>
    <t>โครงการศึกษาและวิเคราะห์เพื่อเสนอแนะในการปรับปรุงกฎหมาย กฎ ระเบียบ เพื่อการแก้ไขปัญหา ความเดือดร้อนหรือความไม่เป็นธรรม</t>
  </si>
  <si>
    <t>ส่งเสริมกระบวนการยุติธรรมลดความเหลื่อมล้ำสร้างสังคมมั่นคงและสงบสุข กิจกรรมหลัก รณรงค์ป้องกันและแก้ไขปัญหายาเสพติด (TO BE NUMBER ONE) ในสถานพินิจและคุ้มครองเด็กและเยาวชนจังหวัดกาฬสินธุ์</t>
  </si>
  <si>
    <t>โครงการบูรณาการความเชื่อมโยงข้อมูลผู้ต้องขัง 6 กลุ่ม ระหว่างกรมราชทัณฑ์ และหน่วยงานที่เกี่ยวข้อง</t>
  </si>
  <si>
    <t>โครงการขับเคลื่อนและติดตามประเมินผลแผนแม่บทการบริหารงานยุติธรรมแห่งชาติ ฉบับที่ 4 (พ.ศ. 2566 – 2569)</t>
  </si>
  <si>
    <t>โครงการ “ตรวจสอบการเงิน การปฏิบัติตามกฏระเบียบ การดำเนินงานเรือนจำ ทัณฑสถาน ทั่วประเทศ</t>
  </si>
  <si>
    <t>ค่าใช้จ่ายในการเสริมสร้างความรู้เกี่ยวกับกฎหมายการคุ้มครองสิทธิและเสรีภาพ (คาราวานคุ้มครองคน คุ้มครองสิทธิ สร้างวิถีชีวิตแห่งความเป็นธรรม)</t>
  </si>
  <si>
    <t>โครงการจ้างเหมาบริการเพื่อติดตามและประเมินผลการดำเนินงาน ตามมติคณะรัฐมนตรี เมื่อวันที่ 4 มกราคม 2560 เรื่อง แนวทางการเตรียมบุคลากรก่อนเข้าสู่กระบวนการยุติธรรม และการพัฒนาบุคลากรในกระบวนการยุติธรรม</t>
  </si>
  <si>
    <t>โครงการส่งเสริมและพัฒนากระบวนการยุติธรรมทางเลือก (การติดตามและประเมินผลการใช้เครือข่ายยุติธรรมเชิงสมานฉันท์)</t>
  </si>
  <si>
    <t>รายงานการดำเนินงานของรัฐต่อสาธารณะรายปี กระทรวงยุติธรรม ประจำปีงบประมาณ พ.ศ. 2564</t>
  </si>
  <si>
    <t>โครงการก่อสร้างสถานพินิจและคุ้มครองเด็กและเยาวชนจังหวัดชุมพร (ที่มีสถานแรกรับเด็กและเยาวชน) พร้อมส่วนประกอบ และอาคารชุดที่พักอาศัยข้าราชการ ขนาด 18 ยูนิต</t>
  </si>
  <si>
    <t>โครงการ : ตกแต่งภายในห้องปฏิบัติการ สถาบันนิติวิทยาศาสตร์ กระทรวงยุติธรรม ตำบลบ้านใหม่ อำเภอเมืองปทุมธานี จังหวัดปทุมธานี</t>
  </si>
  <si>
    <t>ปีงบประมาณ</t>
  </si>
  <si>
    <t>220201F0304</t>
  </si>
  <si>
    <t/>
  </si>
  <si>
    <t>รวมจำนวนโครงการทั้งหมด</t>
  </si>
  <si>
    <t xml:space="preserve">โครงการภายใต้เป้าหมายแผนแม่บทย่อย: 220201 การอำนวยความยุติธรรม มีความโปร่งใส สะดวก รวดเร็ว เสมอภาค ทั่วถึง เป็นธรรม และปราศจากการเลือกปฏิบัติ  </t>
  </si>
  <si>
    <t>F00</t>
  </si>
  <si>
    <t>https://emenscr.nesdc.go.th/viewer/view.html?id=635695afcad9d241c330e3ef</t>
  </si>
  <si>
    <t>https://emenscr.nesdc.go.th/viewer/view.html?id=VWpMByA2BOsmqRqkGRJ8</t>
  </si>
  <si>
    <t>220201V01F01</t>
  </si>
  <si>
    <t>สำนักงานเขตพื้นที่การศึกษาประถมศึกษาร้อยเอ็ด เขต 3</t>
  </si>
  <si>
    <t>24 ตุลาคม 2565 เวลา 20:39</t>
  </si>
  <si>
    <t>แผนปฏิบัติราชการระยะ 3 ปี (พ.ศ. 2563 - 2565) ของสำนักงานคณะกรรมการการศึกษาขั้นพื้นฐาน</t>
  </si>
  <si>
    <t>ผ.ศธ04006-64-0002</t>
  </si>
  <si>
    <t>แผนปฏิบัติราชการ</t>
  </si>
  <si>
    <t>ผ.ศธ04006-65-0001</t>
  </si>
  <si>
    <t>การอบรมความรู้เกี่ยวกับวินัยและการรักษาวินัย และแนวทางการดำเนินการทางวินัย ประจำปีงบประมาณ ๒๕๖๕</t>
  </si>
  <si>
    <t>ศธ 04123-66-0004</t>
  </si>
  <si>
    <t>obec_regional_45_41</t>
  </si>
  <si>
    <t>https://emenscr.nesdc.go.th/viewer/view.html?id=62da6197e5b55d206d7884bb</t>
  </si>
  <si>
    <t>https://emenscr.nesdc.go.th/viewer/view.html?id=o4d88QKynZUZ5z2Jd7Ng</t>
  </si>
  <si>
    <t>220201V02F02</t>
  </si>
  <si>
    <t>22 กรกฎาคม 2565 เวลา 15:36</t>
  </si>
  <si>
    <t>โครงการสัมมนาเชิงปฏิบัติการเพื่อพิจารณาร่างหลักสูตรการพัฒนาบุคลากรทางการศึกษาของ ตร. จำนวน 4 หลักสูตร</t>
  </si>
  <si>
    <t>ตช 0007.1-65-0286</t>
  </si>
  <si>
    <t>https://emenscr.nesdc.go.th/viewer/view.html?id=62da53457395053debdd994f</t>
  </si>
  <si>
    <t>https://emenscr.nesdc.go.th/viewer/view.html?id=33n4rmGoaGUB70mm8Gmm</t>
  </si>
  <si>
    <t>220201V02F04</t>
  </si>
  <si>
    <t>22 กรกฎาคม 2565 เวลา 14:35</t>
  </si>
  <si>
    <t>โครงการสัมมนาเชิงปฏิบัติการเพื่อพิจารณาร่างหลักสูตรการพัฒนาประสิทธิภาพการปฏิบัติงานของข้าราชการตำรวจระดับ รอง ผกก. จำนวน 4 หลักสูตร</t>
  </si>
  <si>
    <t>ตช 0007.1-65-0285</t>
  </si>
  <si>
    <t>https://emenscr.nesdc.go.th/viewer/view.html?id=626907de53465c6713e9151c</t>
  </si>
  <si>
    <t>https://emenscr.nesdc.go.th/viewer/view.html?id=aQY5aB0j4Rso9OpN9RWA</t>
  </si>
  <si>
    <t>220201V01F03</t>
  </si>
  <si>
    <t>27 เมษายน 2565 เวลา 16:07</t>
  </si>
  <si>
    <t>โครงการซื้อเครื่องมือค้นหาตำแหน่งพิกัดบนพื้นโลก 80 เครื่อง (บก.สอ.บช.ตชด.)</t>
  </si>
  <si>
    <t>ตช 0007.1-65-0275</t>
  </si>
  <si>
    <t>https://emenscr.nesdc.go.th/viewer/view.html?id=62627d096474cc4d5de85d42</t>
  </si>
  <si>
    <t>https://emenscr.nesdc.go.th/viewer/view.html?id=o47EBKOY2mTrY1WeELn5</t>
  </si>
  <si>
    <t>220201V03F01</t>
  </si>
  <si>
    <t>22 เมษายน 2565 เวลา 17:13</t>
  </si>
  <si>
    <t>ยธ 0903-65-0008</t>
  </si>
  <si>
    <t>https://emenscr.nesdc.go.th/viewer/view.html?id=624ff63c2448334bbc98f75e</t>
  </si>
  <si>
    <t>https://emenscr.nesdc.go.th/viewer/view.html?id=Z6mEA1o47OuEyWo9q3dW</t>
  </si>
  <si>
    <t>220201V04F01</t>
  </si>
  <si>
    <t>สำนักงานเขตพื้นที่การศึกษาประถมศึกษาขอนแก่น เขต 2</t>
  </si>
  <si>
    <t>8 เมษายน 2565 เวลา 15:45</t>
  </si>
  <si>
    <t>วินัยกับการปฏิบัติหน้าที่  เพื่อป้องกันการประทำผิดวินัย และการป้องกันการทุจริตของครูและบุคลากรทางการศึกษา</t>
  </si>
  <si>
    <t>ศธ 04026-65-0023</t>
  </si>
  <si>
    <t>obec_regional_40_31</t>
  </si>
  <si>
    <t>https://emenscr.nesdc.go.th/viewer/view.html?id=61f107c09fe28a31fa08d1ed</t>
  </si>
  <si>
    <t>https://emenscr.nesdc.go.th/viewer/view.html?id=rX57e56ag1CXwoQnpkOw</t>
  </si>
  <si>
    <t>220201V02F03</t>
  </si>
  <si>
    <t>https://emenscr.nesdc.go.th/viewer/view.html?id=61d3e5159531994c8a64e1ec</t>
  </si>
  <si>
    <t>https://emenscr.nesdc.go.th/viewer/view.html?id=WX83Gk8nJrFKg7EY4JWL</t>
  </si>
  <si>
    <t>220201V03F09</t>
  </si>
  <si>
    <t>การบริการภาครัฐ มีคุณภาพ เข้าถึงได้</t>
  </si>
  <si>
    <t>P131301</t>
  </si>
  <si>
    <t>ไทยมีภาครัฐที่ทันสมัย มีประสิทธิภาพ และตอบโจทย์ประชาชน</t>
  </si>
  <si>
    <t>P1313</t>
  </si>
  <si>
    <t>https://emenscr.nesdc.go.th/viewer/view.html?id=61d1457418f9e461517bf330</t>
  </si>
  <si>
    <t>https://emenscr.nesdc.go.th/viewer/view.html?id=rX5jy4p3BxIw658z8Yj4</t>
  </si>
  <si>
    <t>220201V03F06</t>
  </si>
  <si>
    <t>https://emenscr.nesdc.go.th/viewer/view.html?id=61cea81918f9e461517bf2c3</t>
  </si>
  <si>
    <t>https://emenscr.nesdc.go.th/viewer/view.html?id=p9x1d5G9LeUW2wyZym5R</t>
  </si>
  <si>
    <t>220201V04F03</t>
  </si>
  <si>
    <t>https://emenscr.nesdc.go.th/viewer/view.html?id=61cd77d44db925615229af8b</t>
  </si>
  <si>
    <t>https://emenscr.nesdc.go.th/viewer/view.html?id=83Mmq5x4M2FEmGNoRoRA</t>
  </si>
  <si>
    <t>https://emenscr.nesdc.go.th/viewer/view.html?id=61ccc45891854c614b74df41</t>
  </si>
  <si>
    <t>https://emenscr.nesdc.go.th/viewer/view.html?id=B8MVrJYL92ImJVZ170G4</t>
  </si>
  <si>
    <t>220201V03F02</t>
  </si>
  <si>
    <t>https://emenscr.nesdc.go.th/viewer/view.html?id=61ccbb0191854c614b74df3f</t>
  </si>
  <si>
    <t>https://emenscr.nesdc.go.th/viewer/view.html?id=33zGkYdBj1IzamOX3jA1</t>
  </si>
  <si>
    <t>https://emenscr.nesdc.go.th/viewer/view.html?id=61ccb3ad4db925615229ae0c</t>
  </si>
  <si>
    <t>https://emenscr.nesdc.go.th/viewer/view.html?id=x0a4R6QeaOHgz09m6mxE</t>
  </si>
  <si>
    <t>https://emenscr.nesdc.go.th/viewer/view.html?id=61c9ad8a18f9e461517becfb</t>
  </si>
  <si>
    <t>https://emenscr.nesdc.go.th/viewer/view.html?id=0RzJRqAkk4FQ45NoNj0o</t>
  </si>
  <si>
    <t>https://emenscr.nesdc.go.th/viewer/view.html?id=61c99f6918f9e461517becf0</t>
  </si>
  <si>
    <t>https://emenscr.nesdc.go.th/viewer/view.html?id=Y7mJRWrBK9So2KgLgznO</t>
  </si>
  <si>
    <t>https://emenscr.nesdc.go.th/viewer/view.html?id=61c9999474e0ea615e990a50</t>
  </si>
  <si>
    <t>https://emenscr.nesdc.go.th/viewer/view.html?id=EaMk7K0Bz8UderNdG68L</t>
  </si>
  <si>
    <t>https://emenscr.nesdc.go.th/viewer/view.html?id=61c997f991854c614b74db6e</t>
  </si>
  <si>
    <t>https://emenscr.nesdc.go.th/viewer/view.html?id=gAdjeAw6RpILVeY1j44n</t>
  </si>
  <si>
    <t>220201V04F04</t>
  </si>
  <si>
    <t>https://emenscr.nesdc.go.th/viewer/view.html?id=61c994434db925615229aa11</t>
  </si>
  <si>
    <t>https://emenscr.nesdc.go.th/viewer/view.html?id=deomQM7e2LTw0V6odoRq</t>
  </si>
  <si>
    <t>https://emenscr.nesdc.go.th/viewer/view.html?id=61c98fb091854c614b74db60</t>
  </si>
  <si>
    <t>https://emenscr.nesdc.go.th/viewer/view.html?id=QOMoZWKwdEcn1L9yAMjA</t>
  </si>
  <si>
    <t>https://emenscr.nesdc.go.th/viewer/view.html?id=61c98eaa91854c614b74db5c</t>
  </si>
  <si>
    <t>https://emenscr.nesdc.go.th/viewer/view.html?id=63zNa4lNE1uoGMgQzaBR</t>
  </si>
  <si>
    <t>https://emenscr.nesdc.go.th/viewer/view.html?id=61c98ce64db925615229a9fb</t>
  </si>
  <si>
    <t>https://emenscr.nesdc.go.th/viewer/view.html?id=z0jY7Ll8OeHENOpg1gdo</t>
  </si>
  <si>
    <t>https://emenscr.nesdc.go.th/viewer/view.html?id=61c986b791854c614b74db29</t>
  </si>
  <si>
    <t>https://emenscr.nesdc.go.th/viewer/view.html?id=wEmZBNQyr0fjamx2Y5X5</t>
  </si>
  <si>
    <t>https://emenscr.nesdc.go.th/viewer/view.html?id=61c986a391854c614b74db26</t>
  </si>
  <si>
    <t>https://emenscr.nesdc.go.th/viewer/view.html?id=aQAwVWZwwNTjxoaX8Nz5</t>
  </si>
  <si>
    <t>https://emenscr.nesdc.go.th/viewer/view.html?id=61c9835574e0ea615e990a03</t>
  </si>
  <si>
    <t>https://emenscr.nesdc.go.th/viewer/view.html?id=gAdj442NNquXrjaXyQrd</t>
  </si>
  <si>
    <t>https://emenscr.nesdc.go.th/viewer/view.html?id=61c97d9074e0ea615e9909e2</t>
  </si>
  <si>
    <t>https://emenscr.nesdc.go.th/viewer/view.html?id=Rd1w2pKzmofpZy3p0zAJ</t>
  </si>
  <si>
    <t>220201V02F05</t>
  </si>
  <si>
    <t>https://emenscr.nesdc.go.th/viewer/view.html?id=61c97ba691854c614b74dadd</t>
  </si>
  <si>
    <t>https://emenscr.nesdc.go.th/viewer/view.html?id=Rd1w2E1Qxgc75Geky9k8</t>
  </si>
  <si>
    <t>220201V02F01</t>
  </si>
  <si>
    <t>https://emenscr.nesdc.go.th/viewer/view.html?id=61c973294db925615229a958</t>
  </si>
  <si>
    <t>https://emenscr.nesdc.go.th/viewer/view.html?id=x0aeLpaQ7jtgz09m6m2R</t>
  </si>
  <si>
    <t>https://emenscr.nesdc.go.th/viewer/view.html?id=61c970fb74e0ea615e990989</t>
  </si>
  <si>
    <t>https://emenscr.nesdc.go.th/viewer/view.html?id=LAMK30JV2auJQeKJr0Em</t>
  </si>
  <si>
    <t>https://emenscr.nesdc.go.th/viewer/view.html?id=61c96e9274e0ea615e990977</t>
  </si>
  <si>
    <t>https://emenscr.nesdc.go.th/viewer/view.html?id=WX8Q3MYl1WizMK0znNeV</t>
  </si>
  <si>
    <t>https://emenscr.nesdc.go.th/viewer/view.html?id=61c968504db925615229a91d</t>
  </si>
  <si>
    <t>https://emenscr.nesdc.go.th/viewer/view.html?id=Rd1woXmaZpt6LNZ9x9OQ</t>
  </si>
  <si>
    <t>https://emenscr.nesdc.go.th/viewer/view.html?id=61c964a591854c614b74da49</t>
  </si>
  <si>
    <t>https://emenscr.nesdc.go.th/viewer/view.html?id=83MJemK6dAiKkBnZyoGZ</t>
  </si>
  <si>
    <t>https://emenscr.nesdc.go.th/viewer/view.html?id=61c9606074e0ea615e990936</t>
  </si>
  <si>
    <t>https://emenscr.nesdc.go.th/viewer/view.html?id=93lEe4RWX9FQjwgQJ15g</t>
  </si>
  <si>
    <t>https://emenscr.nesdc.go.th/viewer/view.html?id=61c95ae24db925615229a8eb</t>
  </si>
  <si>
    <t>https://emenscr.nesdc.go.th/viewer/view.html?id=33zokXrz7KC2Zd5jAjMA</t>
  </si>
  <si>
    <t>https://emenscr.nesdc.go.th/viewer/view.html?id=61c955ad91854c614b74da2a</t>
  </si>
  <si>
    <t>https://emenscr.nesdc.go.th/viewer/view.html?id=rX5k07QkNYc8AdWl2p7X</t>
  </si>
  <si>
    <t>https://emenscr.nesdc.go.th/viewer/view.html?id=61c9499891854c614b74da1d</t>
  </si>
  <si>
    <t>https://emenscr.nesdc.go.th/viewer/view.html?id=83MJm03nydtKkBnZyoJZ</t>
  </si>
  <si>
    <t>https://emenscr.nesdc.go.th/viewer/view.html?id=61c93017a2991278946b953d</t>
  </si>
  <si>
    <t>https://emenscr.nesdc.go.th/viewer/view.html?id=p9xwwVaeQ5FggXLg7xEE</t>
  </si>
  <si>
    <t>https://emenscr.nesdc.go.th/viewer/view.html?id=61c5536f5203dc33e5cb510c</t>
  </si>
  <si>
    <t>https://emenscr.nesdc.go.th/viewer/view.html?id=MBM7535z4xFoANg8p9xd</t>
  </si>
  <si>
    <t>https://emenscr.nesdc.go.th/viewer/view.html?id=61c40447866f4b33ec83ac98</t>
  </si>
  <si>
    <t>https://emenscr.nesdc.go.th/viewer/view.html?id=KYLggmrgzXTg7gOM7JAK</t>
  </si>
  <si>
    <t>220201V03F07</t>
  </si>
  <si>
    <t>สำนักงานเขตพื้นที่การศึกษาประถมศึกษาศรีสะเกษ เขต 3</t>
  </si>
  <si>
    <t>29 ตุลาคม 2565 เวลา 20:01</t>
  </si>
  <si>
    <t>เสริมสร้างวินัยสำหรับผู้บริหาร ข้าราชการครูและบุคลากรทางการศึกษา</t>
  </si>
  <si>
    <t>ศธ 04140-65-0015</t>
  </si>
  <si>
    <t>obec_regional_33_41</t>
  </si>
  <si>
    <t>https://emenscr.nesdc.go.th/viewer/view.html?id=61c0382008c049623464dbc8</t>
  </si>
  <si>
    <t>https://emenscr.nesdc.go.th/viewer/view.html?id=Z6aJXMnQyOTZxRxmGpW5</t>
  </si>
  <si>
    <t>https://emenscr.nesdc.go.th/viewer/view.html?id=61bc14d8132398622df86db2</t>
  </si>
  <si>
    <t>https://emenscr.nesdc.go.th/viewer/view.html?id=OoMkK88wRkc5VnYpo2aZ</t>
  </si>
  <si>
    <t>https://emenscr.nesdc.go.th/viewer/view.html?id=61bc046f9832d51cf432cf32</t>
  </si>
  <si>
    <t>https://emenscr.nesdc.go.th/viewer/view.html?id=Z6aEO5RXmphmnOGp57YX</t>
  </si>
  <si>
    <t>https://emenscr.nesdc.go.th/viewer/view.html?id=61bb3a5a9832d51cf432cef6</t>
  </si>
  <si>
    <t>https://emenscr.nesdc.go.th/viewer/view.html?id=z0j6BLVn75TqMEroJax6</t>
  </si>
  <si>
    <t>220201V03F03</t>
  </si>
  <si>
    <t>https://emenscr.nesdc.go.th/viewer/view.html?id=61bb205a358cdf1cf68826ce</t>
  </si>
  <si>
    <t>https://emenscr.nesdc.go.th/viewer/view.html?id=wEmOGjzrlrC05JrlmqGV</t>
  </si>
  <si>
    <t>https://emenscr.nesdc.go.th/viewer/view.html?id=61b9b44d7087b01cf7ac2b98</t>
  </si>
  <si>
    <t>https://emenscr.nesdc.go.th/viewer/view.html?id=kwWAMOmV5pHaoMrxOL41</t>
  </si>
  <si>
    <t>https://emenscr.nesdc.go.th/viewer/view.html?id=61b9b1d27087b01cf7ac2b91</t>
  </si>
  <si>
    <t>https://emenscr.nesdc.go.th/viewer/view.html?id=z0jG6714N0t8qnVwKmlZ</t>
  </si>
  <si>
    <t>https://emenscr.nesdc.go.th/viewer/view.html?id=61b98e657087b01cf7ac2b23</t>
  </si>
  <si>
    <t>https://emenscr.nesdc.go.th/viewer/view.html?id=p9xKAyOVVwfG4w5KyBR0</t>
  </si>
  <si>
    <t>https://emenscr.nesdc.go.th/viewer/view.html?id=61b989d47087b01cf7ac2b19</t>
  </si>
  <si>
    <t>https://emenscr.nesdc.go.th/viewer/view.html?id=MBMwy30V6xcE1L6Bjg7B</t>
  </si>
  <si>
    <t>https://emenscr.nesdc.go.th/viewer/view.html?id=61b982ff91f0f52e468da336</t>
  </si>
  <si>
    <t>https://emenscr.nesdc.go.th/viewer/view.html?id=93lLJ8GyZzUxK9GyyLKp</t>
  </si>
  <si>
    <t>20 กรกฎาคม 2565 เวลา 15:48</t>
  </si>
  <si>
    <t>https://emenscr.nesdc.go.th/viewer/view.html?id=61b962a5fcffe02e53cd1532</t>
  </si>
  <si>
    <t>https://emenscr.nesdc.go.th/viewer/view.html?id=EaMLYAZKoXcQGR4oGaqN</t>
  </si>
  <si>
    <t>https://emenscr.nesdc.go.th/viewer/view.html?id=61b9611c91f0f52e468da30c</t>
  </si>
  <si>
    <t>https://emenscr.nesdc.go.th/viewer/view.html?id=XGkVQjWVANiA5yjwwE5E</t>
  </si>
  <si>
    <t>https://emenscr.nesdc.go.th/viewer/view.html?id=61b9594efcffe02e53cd1520</t>
  </si>
  <si>
    <t>https://emenscr.nesdc.go.th/viewer/view.html?id=0RzpYM9aOktQGBk9GVdK</t>
  </si>
  <si>
    <t>https://emenscr.nesdc.go.th/viewer/view.html?id=61b939affcffe02e53cd1516</t>
  </si>
  <si>
    <t>https://emenscr.nesdc.go.th/viewer/view.html?id=mdGV7WmExBHXl8VolMA9</t>
  </si>
  <si>
    <t>220201V01F02</t>
  </si>
  <si>
    <t>https://emenscr.nesdc.go.th/viewer/view.html?id=61b8b9b391f0f52e468da2e8</t>
  </si>
  <si>
    <t>https://emenscr.nesdc.go.th/viewer/view.html?id=mdGV3W6e8XfkwBV11ALL</t>
  </si>
  <si>
    <t>https://emenscr.nesdc.go.th/viewer/view.html?id=61b86e83afe1552e4ca79871</t>
  </si>
  <si>
    <t>https://emenscr.nesdc.go.th/viewer/view.html?id=GjMz9Zm42yI6w9ZRgkq5</t>
  </si>
  <si>
    <t>https://emenscr.nesdc.go.th/viewer/view.html?id=61b86110afe1552e4ca7984a</t>
  </si>
  <si>
    <t>https://emenscr.nesdc.go.th/viewer/view.html?id=lOXx40MewySo2zK8La80</t>
  </si>
  <si>
    <t>20 กรกฎาคม 2565 เวลา 15:54</t>
  </si>
  <si>
    <t>https://emenscr.nesdc.go.th/viewer/view.html?id=61b85d34fcffe02e53cd14bb</t>
  </si>
  <si>
    <t>https://emenscr.nesdc.go.th/viewer/view.html?id=KYL6mKVj6Wf4gek9gNrm</t>
  </si>
  <si>
    <t>https://emenscr.nesdc.go.th/viewer/view.html?id=61b85a648104c62e45b2ea80</t>
  </si>
  <si>
    <t>https://emenscr.nesdc.go.th/viewer/view.html?id=nr7yXrM6qqfNGRLdWXGM</t>
  </si>
  <si>
    <t>220201V03F08</t>
  </si>
  <si>
    <t>https://emenscr.nesdc.go.th/viewer/view.html?id=61b8507a8104c62e45b2ea68</t>
  </si>
  <si>
    <t>https://emenscr.nesdc.go.th/viewer/view.html?id=QOMkoOLnRjSZeBx9w0z9</t>
  </si>
  <si>
    <t>https://emenscr.nesdc.go.th/viewer/view.html?id=61b83ff38104c62e45b2ea33</t>
  </si>
  <si>
    <t>https://emenscr.nesdc.go.th/viewer/view.html?id=lOXx0wg7dBFRnXYw5zx7</t>
  </si>
  <si>
    <t>20 กรกฎาคม 2565 เวลา 15:57</t>
  </si>
  <si>
    <t>https://emenscr.nesdc.go.th/viewer/view.html?id=61b83425fcffe02e53cd145c</t>
  </si>
  <si>
    <t>https://emenscr.nesdc.go.th/viewer/view.html?id=43zReNrMNQHe8OMk89RZ</t>
  </si>
  <si>
    <t>https://emenscr.nesdc.go.th/viewer/view.html?id=61b8185bb5d2fc0ca4dd09b8</t>
  </si>
  <si>
    <t>https://emenscr.nesdc.go.th/viewer/view.html?id=VWMLEJN7yjC8GgY43geN</t>
  </si>
  <si>
    <t>https://emenscr.nesdc.go.th/viewer/view.html?id=61b80f05f3473f0ca7a6c679</t>
  </si>
  <si>
    <t>https://emenscr.nesdc.go.th/viewer/view.html?id=z0jXZqRVM6cWNM220WK5</t>
  </si>
  <si>
    <t>https://emenscr.nesdc.go.th/viewer/view.html?id=61b74b2a20af770c9d9bf8d0</t>
  </si>
  <si>
    <t>https://emenscr.nesdc.go.th/viewer/view.html?id=Y7mdrOnyEMTw5X6MNZgG</t>
  </si>
  <si>
    <t>https://emenscr.nesdc.go.th/viewer/view.html?id=61b746b0d52e740ca37b92a7</t>
  </si>
  <si>
    <t>https://emenscr.nesdc.go.th/viewer/view.html?id=kwWZ9B0W4WcqxA7lLB0E</t>
  </si>
  <si>
    <t>https://emenscr.nesdc.go.th/viewer/view.html?id=61b74125f3473f0ca7a6c64d</t>
  </si>
  <si>
    <t>https://emenscr.nesdc.go.th/viewer/view.html?id=z0jdma9BwgcWNM220W95</t>
  </si>
  <si>
    <t>19 เมษายน 2565 เวลา 15:27</t>
  </si>
  <si>
    <t>โครงการการนำอุปกรณ์อิเล็กทรอนิกส์ติดตามตัวมาใช้เพื่อเป็นมาตรการทางเลือกแทนการจำคุก</t>
  </si>
  <si>
    <t>ยธ 0304-65-0007</t>
  </si>
  <si>
    <t>https://emenscr.nesdc.go.th/viewer/view.html?id=61b739aa20af770c9d9bf8cc</t>
  </si>
  <si>
    <t>https://emenscr.nesdc.go.th/viewer/view.html?id=x0a7Amkd6wIqAXap9RGR</t>
  </si>
  <si>
    <t>https://emenscr.nesdc.go.th/viewer/view.html?id=61b730b0f3473f0ca7a6c647</t>
  </si>
  <si>
    <t>https://emenscr.nesdc.go.th/viewer/view.html?id=deoRozqqxKC905zzA99z</t>
  </si>
  <si>
    <t>19 เมษายน 2565 เวลา 15:32</t>
  </si>
  <si>
    <t>โครงการอบรมวิชาชีพ (ตามมาตรฐานฝีมือแรงงาน)</t>
  </si>
  <si>
    <t>ยธ 0304-65-0005</t>
  </si>
  <si>
    <t>https://emenscr.nesdc.go.th/viewer/view.html?id=61b72b0fb5d2fc0ca4dd096a</t>
  </si>
  <si>
    <t>https://emenscr.nesdc.go.th/viewer/view.html?id=eKw8lprN2MfalWNwMWz7</t>
  </si>
  <si>
    <t>https://emenscr.nesdc.go.th/viewer/view.html?id=61b721cd20af770c9d9bf8ba</t>
  </si>
  <si>
    <t>https://emenscr.nesdc.go.th/viewer/view.html?id=53z7xyYAgkiGWqXm20YV</t>
  </si>
  <si>
    <t>https://emenscr.nesdc.go.th/viewer/view.html?id=61b70f54b5d2fc0ca4dd0938</t>
  </si>
  <si>
    <t>https://emenscr.nesdc.go.th/viewer/view.html?id=x0a73ErRXRhJeG86lGN9</t>
  </si>
  <si>
    <t>https://emenscr.nesdc.go.th/viewer/view.html?id=61b03741e55ef143eb1fcf59</t>
  </si>
  <si>
    <t>https://emenscr.nesdc.go.th/viewer/view.html?id=WX86V8qq4lfz4kg7KVBn</t>
  </si>
  <si>
    <t>https://emenscr.nesdc.go.th/viewer/view.html?id=61af26d4e4a0ba43f163b42d</t>
  </si>
  <si>
    <t>https://emenscr.nesdc.go.th/viewer/view.html?id=rXloeonNVOCndOg4ekzE</t>
  </si>
  <si>
    <t>19 เมษายน 2565 เวลา 15:36</t>
  </si>
  <si>
    <t>โครงการพัฒนาการบริหารจัดการและดูแลผู้รับบริการในบ้านกึ่งวิถี (กาแล ตาแป)</t>
  </si>
  <si>
    <t>ยธ 0304-65-0003</t>
  </si>
  <si>
    <t>https://emenscr.nesdc.go.th/viewer/view.html?id=61af21fbe55ef143eb1fce8f</t>
  </si>
  <si>
    <t>https://emenscr.nesdc.go.th/viewer/view.html?id=VWX89RwLwxU35xakMVr4</t>
  </si>
  <si>
    <t>https://emenscr.nesdc.go.th/viewer/view.html?id=61af175177658f43f36687f8</t>
  </si>
  <si>
    <t>https://emenscr.nesdc.go.th/viewer/view.html?id=0RVAkO14JLt17jBykMJM</t>
  </si>
  <si>
    <t>https://emenscr.nesdc.go.th/viewer/view.html?id=61a8abf47a9fbf43eacea7ba</t>
  </si>
  <si>
    <t>https://emenscr.nesdc.go.th/viewer/view.html?id=JKYelQ9Ex6IxnmGK00nj</t>
  </si>
  <si>
    <t>16 มีนาคม 2565 เวลา 11:42</t>
  </si>
  <si>
    <t>ยธ 02014-65-0001</t>
  </si>
  <si>
    <t>https://emenscr.nesdc.go.th/viewer/view.html?id=61a86f1fe4a0ba43f163b14e</t>
  </si>
  <si>
    <t>https://emenscr.nesdc.go.th/viewer/view.html?id=o4lxg8k2J0upZBejxNJm</t>
  </si>
  <si>
    <t>16 มีนาคม 2565 เวลา 14:18</t>
  </si>
  <si>
    <t>โครงการสายด่วนยุติธรรม 1111 กด 77 (Justice Call Center)</t>
  </si>
  <si>
    <t>ยธ 02019-65-0002</t>
  </si>
  <si>
    <t>https://emenscr.nesdc.go.th/viewer/view.html?id=61a8598a7a9fbf43eacea721</t>
  </si>
  <si>
    <t>https://emenscr.nesdc.go.th/viewer/view.html?id=eKlOO68Re4HQ68Bak5LR</t>
  </si>
  <si>
    <t>16 มีนาคม 2565 เวลา 14:20</t>
  </si>
  <si>
    <t>โครงการพัฒนาศักยภาพการให้บริการประชาชนของศูนย์บริการร่วมกระทรวงยุติธรรม</t>
  </si>
  <si>
    <t>ยธ 02019-65-0001</t>
  </si>
  <si>
    <t>https://emenscr.nesdc.go.th/viewer/view.html?id=61a73598e4a0ba43f163b06d</t>
  </si>
  <si>
    <t>https://emenscr.nesdc.go.th/viewer/view.html?id=A38471WEyyfG6dLlwg2E</t>
  </si>
  <si>
    <t>https://emenscr.nesdc.go.th/viewer/view.html?id=61a727947a9fbf43eacea664</t>
  </si>
  <si>
    <t>https://emenscr.nesdc.go.th/viewer/view.html?id=NVoymgaKGAF3pwEg4jYY</t>
  </si>
  <si>
    <t>https://emenscr.nesdc.go.th/viewer/view.html?id=61a71f9ee4a0ba43f163b027</t>
  </si>
  <si>
    <t>https://emenscr.nesdc.go.th/viewer/view.html?id=rXlN6Ne2eEhndOg4ekGN</t>
  </si>
  <si>
    <t>https://emenscr.nesdc.go.th/viewer/view.html?id=61a5ee9ee55ef143eb1fc9c7</t>
  </si>
  <si>
    <t>https://emenscr.nesdc.go.th/viewer/view.html?id=NVoqYqMp2zfxQ6jB91lZ</t>
  </si>
  <si>
    <t>https://emenscr.nesdc.go.th/viewer/view.html?id=61a5eaf87a9fbf43eacea541</t>
  </si>
  <si>
    <t>https://emenscr.nesdc.go.th/viewer/view.html?id=634qjrN9yMS0Gd59A1nZ</t>
  </si>
  <si>
    <t>https://emenscr.nesdc.go.th/viewer/view.html?id=61a5e154e4a0ba43f163af04</t>
  </si>
  <si>
    <t>https://emenscr.nesdc.go.th/viewer/view.html?id=XG7q0aN8x9uGzV7Zr6eR</t>
  </si>
  <si>
    <t>https://emenscr.nesdc.go.th/viewer/view.html?id=61a5de3277658f43f36682f4</t>
  </si>
  <si>
    <t>https://emenscr.nesdc.go.th/viewer/view.html?id=VWXq5E6zAzs6JLdyj62Q</t>
  </si>
  <si>
    <t>https://emenscr.nesdc.go.th/viewer/view.html?id=61a5dad277658f43f36682e7</t>
  </si>
  <si>
    <t>https://emenscr.nesdc.go.th/viewer/view.html?id=13ozdzwogoT0RpMXO0E4</t>
  </si>
  <si>
    <t>https://emenscr.nesdc.go.th/viewer/view.html?id=619f459eeacc4561cc159e81</t>
  </si>
  <si>
    <t>https://emenscr.nesdc.go.th/viewer/view.html?id=z015wErrKmf9QmGZRarL</t>
  </si>
  <si>
    <t>https://emenscr.nesdc.go.th/viewer/view.html?id=619dba68b0cf811c11ad2849</t>
  </si>
  <si>
    <t>https://emenscr.nesdc.go.th/viewer/view.html?id=NVoZVKgGq8UXonO5y5mz</t>
  </si>
  <si>
    <t>https://emenscr.nesdc.go.th/viewer/view.html?id=619ce3d05e6a003d4c76c072</t>
  </si>
  <si>
    <t>https://emenscr.nesdc.go.th/viewer/view.html?id=gAny7NRdxViBnke8RBoE</t>
  </si>
  <si>
    <t>https://emenscr.nesdc.go.th/viewer/view.html?id=619cce2738229f3d4dda76db</t>
  </si>
  <si>
    <t>https://emenscr.nesdc.go.th/viewer/view.html?id=gAny2aaQ2dtj4K5QLkg7</t>
  </si>
  <si>
    <t>https://emenscr.nesdc.go.th/viewer/view.html?id=619cbf161dcb253d55532476</t>
  </si>
  <si>
    <t>https://emenscr.nesdc.go.th/viewer/view.html?id=lOlaQ6a1RLFxzpX5xgeW</t>
  </si>
  <si>
    <t>https://emenscr.nesdc.go.th/viewer/view.html?id=619cb6f91dcb253d5553246f</t>
  </si>
  <si>
    <t>https://emenscr.nesdc.go.th/viewer/view.html?id=kwlmyqnMYMUj0WMBj8aM</t>
  </si>
  <si>
    <t>https://emenscr.nesdc.go.th/viewer/view.html?id=619cb03538229f3d4dda76c3</t>
  </si>
  <si>
    <t>https://emenscr.nesdc.go.th/viewer/view.html?id=JKYmwAA43ASJYW8Rjqnx</t>
  </si>
  <si>
    <t>https://emenscr.nesdc.go.th/viewer/view.html?id=619ca5ab1dcb253d5553243d</t>
  </si>
  <si>
    <t>https://emenscr.nesdc.go.th/viewer/view.html?id=NVoG5p11AdsBe7kwB6Me</t>
  </si>
  <si>
    <t>https://emenscr.nesdc.go.th/viewer/view.html?id=619c9d2b38229f3d4dda7678</t>
  </si>
  <si>
    <t>https://emenscr.nesdc.go.th/viewer/view.html?id=lOlW57Jw8XU9MQXlo3QA</t>
  </si>
  <si>
    <t>https://emenscr.nesdc.go.th/viewer/view.html?id=619c92465e6a003d4c76bfeb</t>
  </si>
  <si>
    <t>https://emenscr.nesdc.go.th/viewer/view.html?id=WXGyzLBQ38hkwaxYXkmV</t>
  </si>
  <si>
    <t>https://emenscr.nesdc.go.th/viewer/view.html?id=619c769f5e6a003d4c76bfbe</t>
  </si>
  <si>
    <t>https://emenscr.nesdc.go.th/viewer/view.html?id=83W8qBm7jrI07wBmd0d6</t>
  </si>
  <si>
    <t>https://emenscr.nesdc.go.th/viewer/view.html?id=61972891a679c7221758ece6</t>
  </si>
  <si>
    <t>https://emenscr.nesdc.go.th/viewer/view.html?id=MBVVXEKqlzFK78qGq536</t>
  </si>
  <si>
    <t>https://emenscr.nesdc.go.th/viewer/view.html?id=61972427d51ed2220a0bde48</t>
  </si>
  <si>
    <t>https://emenscr.nesdc.go.th/viewer/view.html?id=GjZZ7Z73ZAhoQxYjGBqJ</t>
  </si>
  <si>
    <t>https://emenscr.nesdc.go.th/viewer/view.html?id=619619e7d221902211f9b049</t>
  </si>
  <si>
    <t>https://emenscr.nesdc.go.th/viewer/view.html?id=kwllZB82VBS7z3gMejXQ</t>
  </si>
  <si>
    <t>https://emenscr.nesdc.go.th/viewer/view.html?id=6195cf78d221902211f9afb1</t>
  </si>
  <si>
    <t>https://emenscr.nesdc.go.th/viewer/view.html?id=53rx8427XAFNkOJLpzJw</t>
  </si>
  <si>
    <t>https://emenscr.nesdc.go.th/viewer/view.html?id=6194bd99a679c7221758ebab</t>
  </si>
  <si>
    <t>https://emenscr.nesdc.go.th/viewer/view.html?id=93X0mLrOzBu7zop6pXJ1</t>
  </si>
  <si>
    <t>https://emenscr.nesdc.go.th/viewer/view.html?id=61936cc7a679c7221758ea8f</t>
  </si>
  <si>
    <t>https://emenscr.nesdc.go.th/viewer/view.html?id=mdldZ7YlMOcR8axqx2dg</t>
  </si>
  <si>
    <t>https://emenscr.nesdc.go.th/viewer/view.html?id=619225fdcadb284b1da34e31</t>
  </si>
  <si>
    <t>https://emenscr.nesdc.go.th/viewer/view.html?id=KYARa0x47kf5Xp1jmVyE</t>
  </si>
  <si>
    <t>https://emenscr.nesdc.go.th/viewer/view.html?id=618e3b201501af4b238164ec</t>
  </si>
  <si>
    <t>https://emenscr.nesdc.go.th/viewer/view.html?id=Rdre7dY06gU88jg9aOxw</t>
  </si>
  <si>
    <t>https://emenscr.nesdc.go.th/viewer/view.html?id=618e2d851501af4b238164de</t>
  </si>
  <si>
    <t>https://emenscr.nesdc.go.th/viewer/view.html?id=joleEQyRx8ummJqnZg17</t>
  </si>
  <si>
    <t>https://emenscr.nesdc.go.th/viewer/view.html?id=618cdec2da880b328aef0fb5</t>
  </si>
  <si>
    <t>https://emenscr.nesdc.go.th/viewer/view.html?id=0RV5WQLGzeCZ4OxQkkVG</t>
  </si>
  <si>
    <t>https://emenscr.nesdc.go.th/viewer/view.html?id=618cd5871c41a9328354d70d</t>
  </si>
  <si>
    <t>https://emenscr.nesdc.go.th/viewer/view.html?id=NVodV2MqpKtzAwe26AyL</t>
  </si>
  <si>
    <t>https://emenscr.nesdc.go.th/viewer/view.html?id=618cd1a3ceda15328416c220</t>
  </si>
  <si>
    <t>https://emenscr.nesdc.go.th/viewer/view.html?id=QOd9yQnk7yCM6nqBoo6e</t>
  </si>
  <si>
    <t>https://emenscr.nesdc.go.th/viewer/view.html?id=618cc950c365253295d32d2f</t>
  </si>
  <si>
    <t>https://emenscr.nesdc.go.th/viewer/view.html?id=RdrWyRLdGnF6rJzAjXRn</t>
  </si>
  <si>
    <t>https://emenscr.nesdc.go.th/viewer/view.html?id=618cc779c365253295d32d25</t>
  </si>
  <si>
    <t>https://emenscr.nesdc.go.th/viewer/view.html?id=delOQKKxGaSwnp5XRlM1</t>
  </si>
  <si>
    <t>https://emenscr.nesdc.go.th/viewer/view.html?id=618cc6371c41a9328354d6e9</t>
  </si>
  <si>
    <t>https://emenscr.nesdc.go.th/viewer/view.html?id=delOQo6L8GfNBRnGkBnq</t>
  </si>
  <si>
    <t>https://emenscr.nesdc.go.th/viewer/view.html?id=618cc3f2c365253295d32d1e</t>
  </si>
  <si>
    <t>https://emenscr.nesdc.go.th/viewer/view.html?id=kwlGB4yGNmUj047lBAzZ</t>
  </si>
  <si>
    <t>https://emenscr.nesdc.go.th/viewer/view.html?id=618caef3c365253295d32ce0</t>
  </si>
  <si>
    <t>https://emenscr.nesdc.go.th/viewer/view.html?id=53r55OJBBeUz4nNWl7le</t>
  </si>
  <si>
    <t>220201V03F05</t>
  </si>
  <si>
    <t>https://emenscr.nesdc.go.th/viewer/view.html?id=618cad87da880b328aef0f52</t>
  </si>
  <si>
    <t>https://emenscr.nesdc.go.th/viewer/view.html?id=EaQeejQnAot2J1WQ44n4</t>
  </si>
  <si>
    <t>https://emenscr.nesdc.go.th/viewer/view.html?id=618c8e8dc365253295d32c89</t>
  </si>
  <si>
    <t>https://emenscr.nesdc.go.th/viewer/view.html?id=o4lam82oyOc9XV82L7Wq</t>
  </si>
  <si>
    <t>https://emenscr.nesdc.go.th/viewer/view.html?id=618c88591c41a9328354d65a</t>
  </si>
  <si>
    <t>https://emenscr.nesdc.go.th/viewer/view.html?id=Z6xjlzJAnwFgG1o3KGLX</t>
  </si>
  <si>
    <t>https://emenscr.nesdc.go.th/viewer/view.html?id=618b9af4c365253295d32c49</t>
  </si>
  <si>
    <t>https://emenscr.nesdc.go.th/viewer/view.html?id=A38Z473pE8sAWKB4k8L7</t>
  </si>
  <si>
    <t>https://emenscr.nesdc.go.th/viewer/view.html?id=618b9580da880b328aef0ecd</t>
  </si>
  <si>
    <t>https://emenscr.nesdc.go.th/viewer/view.html?id=Z6x2qarNamuKjp2wAABR</t>
  </si>
  <si>
    <t>https://emenscr.nesdc.go.th/viewer/view.html?id=618b7d721c41a9328354d5df</t>
  </si>
  <si>
    <t>https://emenscr.nesdc.go.th/viewer/view.html?id=o4lKqYKe3OsGxLXJkxnZ</t>
  </si>
  <si>
    <t>16 มีนาคม 2565 เวลา 14:31</t>
  </si>
  <si>
    <t>โครงการพัฒนาการบริหารจัดการเชิงกลยุทธ์ เพื่อจัดทำแผนปฏิบัติราชการระยะ 5 ปี (พ.ศ. 2566 - 2570)</t>
  </si>
  <si>
    <t>ยธ 02008-65-0004</t>
  </si>
  <si>
    <t>https://emenscr.nesdc.go.th/viewer/view.html?id=618b7720c365253295d32bdc</t>
  </si>
  <si>
    <t>https://emenscr.nesdc.go.th/viewer/view.html?id=A38ZKn7MB9cAWKB4k8ez</t>
  </si>
  <si>
    <t>https://emenscr.nesdc.go.th/viewer/view.html?id=618a3ef9c365253295d32b40</t>
  </si>
  <si>
    <t>https://emenscr.nesdc.go.th/viewer/view.html?id=del21qN0NGFwnp5XRlL2</t>
  </si>
  <si>
    <t>https://emenscr.nesdc.go.th/viewer/view.html?id=618a28f2ceda15328416bff2</t>
  </si>
  <si>
    <t>https://emenscr.nesdc.go.th/viewer/view.html?id=VWX2ZyzKaqIqpgNYzz23</t>
  </si>
  <si>
    <t>https://emenscr.nesdc.go.th/viewer/view.html?id=618a1590c365253295d32ae8</t>
  </si>
  <si>
    <t>https://emenscr.nesdc.go.th/viewer/view.html?id=6346G33RG2SVpnJKdwGE</t>
  </si>
  <si>
    <t>https://emenscr.nesdc.go.th/viewer/view.html?id=6189d8ffc365253295d32a5c</t>
  </si>
  <si>
    <t>https://emenscr.nesdc.go.th/viewer/view.html?id=43d0VaOj51UKxqWELJxa</t>
  </si>
  <si>
    <t>https://emenscr.nesdc.go.th/viewer/view.html?id=6184efdecf0a5831abe2612d</t>
  </si>
  <si>
    <t>https://emenscr.nesdc.go.th/viewer/view.html?id=aQlnakLNWAcj7r7wXReQ</t>
  </si>
  <si>
    <t>https://emenscr.nesdc.go.th/viewer/view.html?id=6184dabf0f6a4831a38bf7eb</t>
  </si>
  <si>
    <t>https://emenscr.nesdc.go.th/viewer/view.html?id=o4lExE93WJfMVW9w2amn</t>
  </si>
  <si>
    <t>https://emenscr.nesdc.go.th/viewer/view.html?id=6184c893f1b02731a2313412</t>
  </si>
  <si>
    <t>https://emenscr.nesdc.go.th/viewer/view.html?id=delg7Q5EqrsKgy2E8exL</t>
  </si>
  <si>
    <t>https://emenscr.nesdc.go.th/viewer/view.html?id=6184b571cf0a5831abe260a5</t>
  </si>
  <si>
    <t>https://emenscr.nesdc.go.th/viewer/view.html?id=p9l1W9qjXVhy161QEpng</t>
  </si>
  <si>
    <t>https://emenscr.nesdc.go.th/viewer/view.html?id=6183d224ce66fc31a941788d</t>
  </si>
  <si>
    <t>https://emenscr.nesdc.go.th/viewer/view.html?id=NVoN49EN5rSgEdp4kN75</t>
  </si>
  <si>
    <t>https://emenscr.nesdc.go.th/viewer/view.html?id=6183b65b0f6a4831a38bf71b</t>
  </si>
  <si>
    <t>https://emenscr.nesdc.go.th/viewer/view.html?id=MBVleMo3qlSnWk0N83QL</t>
  </si>
  <si>
    <t>https://emenscr.nesdc.go.th/viewer/view.html?id=6183a482ce66fc31a9417861</t>
  </si>
  <si>
    <t>https://emenscr.nesdc.go.th/viewer/view.html?id=WXGMBqeWgEu90lZw3JGp</t>
  </si>
  <si>
    <t>https://emenscr.nesdc.go.th/viewer/view.html?id=61823fdd30c6fc7518ba9663</t>
  </si>
  <si>
    <t>https://emenscr.nesdc.go.th/viewer/view.html?id=qWLz8ra89NFWgoVYgp0K</t>
  </si>
  <si>
    <t>https://emenscr.nesdc.go.th/viewer/view.html?id=61823c6cd54d60750bdb1b1e</t>
  </si>
  <si>
    <t>https://emenscr.nesdc.go.th/viewer/view.html?id=Z6xzeJG54XUJZx68k5dr</t>
  </si>
  <si>
    <t>16 มีนาคม 2565 เวลา 11:54</t>
  </si>
  <si>
    <t>ยธ 02012-65-0001</t>
  </si>
  <si>
    <t>https://emenscr.nesdc.go.th/viewer/view.html?id=61823444d54d60750bdb1b0b</t>
  </si>
  <si>
    <t>https://emenscr.nesdc.go.th/viewer/view.html?id=93XaOa8XEQizJgLkYwxd</t>
  </si>
  <si>
    <t>https://emenscr.nesdc.go.th/viewer/view.html?id=61822bc5f828697512d269be</t>
  </si>
  <si>
    <t>https://emenscr.nesdc.go.th/viewer/view.html?id=jolgLXB0XjhajmmRq0j9</t>
  </si>
  <si>
    <t>https://emenscr.nesdc.go.th/viewer/view.html?id=618207ef66f245750c323cc8</t>
  </si>
  <si>
    <t>https://emenscr.nesdc.go.th/viewer/view.html?id=gAnNZrW1okhyBa3ArNaV</t>
  </si>
  <si>
    <t>https://emenscr.nesdc.go.th/viewer/view.html?id=6180f13f54647b65dda82d54</t>
  </si>
  <si>
    <t>https://emenscr.nesdc.go.th/viewer/view.html?id=gAnWe4r6yaHlW9A6qrQV</t>
  </si>
  <si>
    <t>https://emenscr.nesdc.go.th/viewer/view.html?id=6180e86f54647b65dda82d42</t>
  </si>
  <si>
    <t>https://emenscr.nesdc.go.th/viewer/view.html?id=nrlXBEk0VGfqmGoj0Mmp</t>
  </si>
  <si>
    <t>https://emenscr.nesdc.go.th/viewer/view.html?id=6180b95f677d8565eae2dcea</t>
  </si>
  <si>
    <t>https://emenscr.nesdc.go.th/viewer/view.html?id=A38gOxKo16SK1N2Q0V83</t>
  </si>
  <si>
    <t>https://emenscr.nesdc.go.th/viewer/view.html?id=617fe20d677d8565eae2dc96</t>
  </si>
  <si>
    <t>https://emenscr.nesdc.go.th/viewer/view.html?id=MBVY66xwEztW9ZJ2n6w0</t>
  </si>
  <si>
    <t>https://emenscr.nesdc.go.th/viewer/view.html?id=617fb1f2677d8565eae2dc6c</t>
  </si>
  <si>
    <t>https://emenscr.nesdc.go.th/viewer/view.html?id=A385xo00GAUK1N2Q0VMo</t>
  </si>
  <si>
    <t>https://emenscr.nesdc.go.th/viewer/view.html?id=617f656932e5a967d7707a5d</t>
  </si>
  <si>
    <t>https://emenscr.nesdc.go.th/viewer/view.html?id=GjZaZEBZwxU0gNdpNZgK</t>
  </si>
  <si>
    <t>https://emenscr.nesdc.go.th/viewer/view.html?id=617ab7d9e5b95b6abff43213</t>
  </si>
  <si>
    <t>https://emenscr.nesdc.go.th/viewer/view.html?id=aQlXB0J7jOSo45ryyKd2</t>
  </si>
  <si>
    <t>https://emenscr.nesdc.go.th/viewer/view.html?id=617a4e9a80f1fd6abd9e9dcd</t>
  </si>
  <si>
    <t>https://emenscr.nesdc.go.th/viewer/view.html?id=0RVaW6raBlcL2VVaEKmq</t>
  </si>
  <si>
    <t>https://emenscr.nesdc.go.th/viewer/view.html?id=617a296b72562c5cc2e10530</t>
  </si>
  <si>
    <t>https://emenscr.nesdc.go.th/viewer/view.html?id=qWLdw9BqkVCzQJNEd15M</t>
  </si>
  <si>
    <t>https://emenscr.nesdc.go.th/viewer/view.html?id=6179150a929eeb74de1c65d6</t>
  </si>
  <si>
    <t>https://emenscr.nesdc.go.th/viewer/view.html?id=QOdew7qKB2SNjd4ELzJO</t>
  </si>
  <si>
    <t>https://emenscr.nesdc.go.th/viewer/view.html?id=617912e5cfe04674d56d1fc3</t>
  </si>
  <si>
    <t>https://emenscr.nesdc.go.th/viewer/view.html?id=lOlLJOMNJRImnWWl5Rx5</t>
  </si>
  <si>
    <t>https://emenscr.nesdc.go.th/viewer/view.html?id=617911bbcd518974dbfb3400</t>
  </si>
  <si>
    <t>https://emenscr.nesdc.go.th/viewer/view.html?id=rXlJeBVNeaFXnYx9V9eA</t>
  </si>
  <si>
    <t>https://emenscr.nesdc.go.th/viewer/view.html?id=6178ebd9cfe04674d56d1f1b</t>
  </si>
  <si>
    <t>https://emenscr.nesdc.go.th/viewer/view.html?id=wElkqeL6VyFnoVVQ9EpX</t>
  </si>
  <si>
    <t>220201V04F05</t>
  </si>
  <si>
    <t>https://emenscr.nesdc.go.th/viewer/view.html?id=6178e902cfe04674d56d1f14</t>
  </si>
  <si>
    <t>https://emenscr.nesdc.go.th/viewer/view.html?id=MBVa9Yd3yGfnd44VAKp5</t>
  </si>
  <si>
    <t>https://emenscr.nesdc.go.th/viewer/view.html?id=6178de3a929eeb74de1c64ee</t>
  </si>
  <si>
    <t>https://emenscr.nesdc.go.th/viewer/view.html?id=A38mKmZ4wLtV1g9E6x8m</t>
  </si>
  <si>
    <t>https://emenscr.nesdc.go.th/viewer/view.html?id=6178dcadcd518974dbfb335e</t>
  </si>
  <si>
    <t>https://emenscr.nesdc.go.th/viewer/view.html?id=rXlJGM4mrxIXnYx9V9ga</t>
  </si>
  <si>
    <t>https://emenscr.nesdc.go.th/viewer/view.html?id=6178dafbcfe04674d56d1eef</t>
  </si>
  <si>
    <t>https://emenscr.nesdc.go.th/viewer/view.html?id=GjZKAQo2EdTB1xxYXnMp</t>
  </si>
  <si>
    <t>https://emenscr.nesdc.go.th/viewer/view.html?id=6178c5db929eeb74de1c6486</t>
  </si>
  <si>
    <t>https://emenscr.nesdc.go.th/viewer/view.html?id=aQl3Ymnalnt1ZzKkomeR</t>
  </si>
  <si>
    <t>https://emenscr.nesdc.go.th/viewer/view.html?id=6178330ef42ff76e7b5b12ab</t>
  </si>
  <si>
    <t>https://emenscr.nesdc.go.th/viewer/view.html?id=13oN6Y74rlswEzdmzl0w</t>
  </si>
  <si>
    <t>https://emenscr.nesdc.go.th/viewer/view.html?id=61782e49f42ff76e7b5b12a9</t>
  </si>
  <si>
    <t>https://emenscr.nesdc.go.th/viewer/view.html?id=x0lm4exYONIJow9Ww8Md</t>
  </si>
  <si>
    <t>https://emenscr.nesdc.go.th/viewer/view.html?id=61782cc7ab9df56e7ccbec77</t>
  </si>
  <si>
    <t>https://emenscr.nesdc.go.th/viewer/view.html?id=jol2g88O37Ur8z9NQKRz</t>
  </si>
  <si>
    <t>https://emenscr.nesdc.go.th/viewer/view.html?id=61782aefc92ea06e847ac88a</t>
  </si>
  <si>
    <t>https://emenscr.nesdc.go.th/viewer/view.html?id=p9l0pkyqm3soywogjeqd</t>
  </si>
  <si>
    <t>https://emenscr.nesdc.go.th/viewer/view.html?id=61781a01c92ea06e847ac87f</t>
  </si>
  <si>
    <t>https://emenscr.nesdc.go.th/viewer/view.html?id=RdrKwnZ37yTy7Wy90ngn</t>
  </si>
  <si>
    <t>https://emenscr.nesdc.go.th/viewer/view.html?id=61780fa67bb4256e82a1c7ff</t>
  </si>
  <si>
    <t>https://emenscr.nesdc.go.th/viewer/view.html?id=kwlpzjqNKqfj3jpEnglE</t>
  </si>
  <si>
    <t>https://emenscr.nesdc.go.th/viewer/view.html?id=6177a67fffed9441bac62d7e</t>
  </si>
  <si>
    <t>https://emenscr.nesdc.go.th/viewer/view.html?id=kwlp6KM6GkI7GJy3NQWe</t>
  </si>
  <si>
    <t>https://emenscr.nesdc.go.th/viewer/view.html?id=6177970cd599c041bc26ac45</t>
  </si>
  <si>
    <t>https://emenscr.nesdc.go.th/viewer/view.html?id=83WQgEy1BxhzLl9g3MA9</t>
  </si>
  <si>
    <t>https://emenscr.nesdc.go.th/viewer/view.html?id=6177880affed9441bac62d35</t>
  </si>
  <si>
    <t>https://emenscr.nesdc.go.th/viewer/view.html?id=VWX745NRnLT61z5LNeXG</t>
  </si>
  <si>
    <t>https://emenscr.nesdc.go.th/viewer/view.html?id=617782d7d599c041bc26ac11</t>
  </si>
  <si>
    <t>https://emenscr.nesdc.go.th/viewer/view.html?id=XG7ZQXojyBTYB1ml65Np</t>
  </si>
  <si>
    <t>https://emenscr.nesdc.go.th/viewer/view.html?id=61777e67b07caa41b3ab0d5a</t>
  </si>
  <si>
    <t>https://emenscr.nesdc.go.th/viewer/view.html?id=23J4wkzda0hBA5jYjEGy</t>
  </si>
  <si>
    <t>https://emenscr.nesdc.go.th/viewer/view.html?id=61777a0cd599c041bc26abdb</t>
  </si>
  <si>
    <t>https://emenscr.nesdc.go.th/viewer/view.html?id=93XxNwyZXXI7YMrARKEz</t>
  </si>
  <si>
    <t>https://emenscr.nesdc.go.th/viewer/view.html?id=617637db9538f060ef14e101</t>
  </si>
  <si>
    <t>https://emenscr.nesdc.go.th/viewer/view.html?id=0RVoooAX06T2Q8n5n3Gq</t>
  </si>
  <si>
    <t>https://emenscr.nesdc.go.th/viewer/view.html?id=616fda6af355064f10eb8f4b</t>
  </si>
  <si>
    <t>https://emenscr.nesdc.go.th/viewer/view.html?id=x0ldBL5eE6cR70Yrrpa6</t>
  </si>
  <si>
    <t>https://emenscr.nesdc.go.th/viewer/view.html?id=616e8987f13edb48f2d0ae78</t>
  </si>
  <si>
    <t>https://emenscr.nesdc.go.th/viewer/view.html?id=y0lAQZW0ZOT7dxo1rN2y</t>
  </si>
  <si>
    <t>https://emenscr.nesdc.go.th/viewer/view.html?id=616d58d0ac23da6eb13d011c</t>
  </si>
  <si>
    <t>https://emenscr.nesdc.go.th/viewer/view.html?id=qWLYBe2mgoiqm9YJXz29</t>
  </si>
  <si>
    <t>https://emenscr.nesdc.go.th/viewer/view.html?id=616c38d5abf2f76eaaed7f90</t>
  </si>
  <si>
    <t>https://emenscr.nesdc.go.th/viewer/view.html?id=joljL1Ly09cr60n6BppW</t>
  </si>
  <si>
    <t>https://emenscr.nesdc.go.th/viewer/view.html?id=616c298d4e72b56eb592a848</t>
  </si>
  <si>
    <t>https://emenscr.nesdc.go.th/viewer/view.html?id=93X9dEA5wWUgyqQWXqzE</t>
  </si>
  <si>
    <t>https://emenscr.nesdc.go.th/viewer/view.html?id=616c14ad53cc606eacb5dc6f</t>
  </si>
  <si>
    <t>https://emenscr.nesdc.go.th/viewer/view.html?id=B8kx77r34OCVlYQY5a9K</t>
  </si>
  <si>
    <t>https://emenscr.nesdc.go.th/viewer/view.html?id=6169b494ac23da6eb13cfec1</t>
  </si>
  <si>
    <t>https://emenscr.nesdc.go.th/viewer/view.html?id=NVopWj31jJc70YAKlB70</t>
  </si>
  <si>
    <t>https://emenscr.nesdc.go.th/viewer/view.html?id=6169aedbac23da6eb13cfebd</t>
  </si>
  <si>
    <t>https://emenscr.nesdc.go.th/viewer/view.html?id=NVopXrqqO8t70YAKlB7j</t>
  </si>
  <si>
    <t>https://emenscr.nesdc.go.th/viewer/view.html?id=61694a92abf2f76eaaed7e37</t>
  </si>
  <si>
    <t>https://emenscr.nesdc.go.th/viewer/view.html?id=13owaaV46JSwEz1EMWXl</t>
  </si>
  <si>
    <t>https://emenscr.nesdc.go.th/viewer/view.html?id=61692fb04e72b56eb592a698</t>
  </si>
  <si>
    <t>https://emenscr.nesdc.go.th/viewer/view.html?id=OowdWm1WG2C9Y4ElR440</t>
  </si>
  <si>
    <t>https://emenscr.nesdc.go.th/viewer/view.html?id=6169230553cc606eacb5da8f</t>
  </si>
  <si>
    <t>https://emenscr.nesdc.go.th/viewer/view.html?id=NVop3axdxjCJaX1XzAOr</t>
  </si>
  <si>
    <t>https://emenscr.nesdc.go.th/viewer/view.html?id=616905a653cc606eacb5da47</t>
  </si>
  <si>
    <t>https://emenscr.nesdc.go.th/viewer/view.html?id=del4gQBqBdCmyplpNBm8</t>
  </si>
  <si>
    <t>https://emenscr.nesdc.go.th/viewer/view.html?id=6169028c53cc606eacb5da34</t>
  </si>
  <si>
    <t>https://emenscr.nesdc.go.th/viewer/view.html?id=EaQJ9Z7g7ocRGV7VgBRe</t>
  </si>
  <si>
    <t>https://emenscr.nesdc.go.th/viewer/view.html?id=6168f6ee4e72b56eb592a5e9</t>
  </si>
  <si>
    <t>https://emenscr.nesdc.go.th/viewer/view.html?id=43dEGKZxeqHnd5VQ95GB</t>
  </si>
  <si>
    <t>https://emenscr.nesdc.go.th/viewer/view.html?id=6168e7b94e72b56eb592a5b7</t>
  </si>
  <si>
    <t>https://emenscr.nesdc.go.th/viewer/view.html?id=KYABeodM1JTnR8G2N8N5</t>
  </si>
  <si>
    <t>https://emenscr.nesdc.go.th/viewer/view.html?id=6168e4a253cc606eacb5d9c4</t>
  </si>
  <si>
    <t>https://emenscr.nesdc.go.th/viewer/view.html?id=53r1gAzBnyiZqn7nwX5j</t>
  </si>
  <si>
    <t>https://emenscr.nesdc.go.th/viewer/view.html?id=6168e1a9ac23da6eb13cfcb4</t>
  </si>
  <si>
    <t>https://emenscr.nesdc.go.th/viewer/view.html?id=0RV07XGNVkHQqgRKeAGz</t>
  </si>
  <si>
    <t>https://emenscr.nesdc.go.th/viewer/view.html?id=6168118053cc606eacb5d982</t>
  </si>
  <si>
    <t>https://emenscr.nesdc.go.th/viewer/view.html?id=jolmp4oMdGIBk080mjN9</t>
  </si>
  <si>
    <t>https://emenscr.nesdc.go.th/viewer/view.html?id=61680f84ac23da6eb13cfc5f</t>
  </si>
  <si>
    <t>https://emenscr.nesdc.go.th/viewer/view.html?id=VWXZYkgOketEnmNWQk0V</t>
  </si>
  <si>
    <t>https://emenscr.nesdc.go.th/viewer/view.html?id=61680b13abf2f76eaaed7ca1</t>
  </si>
  <si>
    <t>https://emenscr.nesdc.go.th/viewer/view.html?id=rXla8A8qm9SmlXpldoLw</t>
  </si>
  <si>
    <t>https://emenscr.nesdc.go.th/viewer/view.html?id=61680b03ac23da6eb13cfc5a</t>
  </si>
  <si>
    <t>https://emenscr.nesdc.go.th/viewer/view.html?id=JKY1z6aVBKcolkye92LV</t>
  </si>
  <si>
    <t>https://emenscr.nesdc.go.th/viewer/view.html?id=6167fea64e72b56eb592a537</t>
  </si>
  <si>
    <t>https://emenscr.nesdc.go.th/viewer/view.html?id=EaQ1VBxZ6qHN7ld8Bl0R</t>
  </si>
  <si>
    <t>https://emenscr.nesdc.go.th/viewer/view.html?id=6167fbe94e72b56eb592a52a</t>
  </si>
  <si>
    <t>https://emenscr.nesdc.go.th/viewer/view.html?id=XG71yaeM5ZcGwJM9rJ5j</t>
  </si>
  <si>
    <t>https://emenscr.nesdc.go.th/viewer/view.html?id=6167f6f4ac23da6eb13cfc2a</t>
  </si>
  <si>
    <t>https://emenscr.nesdc.go.th/viewer/view.html?id=7M91l1nNmgSEB2J0VZZG</t>
  </si>
  <si>
    <t>https://emenscr.nesdc.go.th/viewer/view.html?id=6167ec854e72b56eb592a4fa</t>
  </si>
  <si>
    <t>https://emenscr.nesdc.go.th/viewer/view.html?id=33O42dqaQNS6yXpKrX9y</t>
  </si>
  <si>
    <t>https://emenscr.nesdc.go.th/viewer/view.html?id=6167dcd6ac23da6eb13cfbc1</t>
  </si>
  <si>
    <t>https://emenscr.nesdc.go.th/viewer/view.html?id=7M91ywK0QjhEB2J0VZLj</t>
  </si>
  <si>
    <t>https://emenscr.nesdc.go.th/viewer/view.html?id=6167d7f04e72b56eb592a49c</t>
  </si>
  <si>
    <t>https://emenscr.nesdc.go.th/viewer/view.html?id=VWXZeqjZeGSOJ23lN2zZ</t>
  </si>
  <si>
    <t>https://emenscr.nesdc.go.th/viewer/view.html?id=6167ce6cabf2f76eaaed7bb6</t>
  </si>
  <si>
    <t>https://emenscr.nesdc.go.th/viewer/view.html?id=o4l86Qp0mJhOQVoQZ9E9</t>
  </si>
  <si>
    <t>https://emenscr.nesdc.go.th/viewer/view.html?id=6167ad80ac23da6eb13cfb21</t>
  </si>
  <si>
    <t>https://emenscr.nesdc.go.th/viewer/view.html?id=p9lB9dkKN0CWK4JY7OYr</t>
  </si>
  <si>
    <t>https://emenscr.nesdc.go.th/viewer/view.html?id=6167a53553cc606eacb5d7f9</t>
  </si>
  <si>
    <t>https://emenscr.nesdc.go.th/viewer/view.html?id=0RVLg83MeahBGn7nYRk8</t>
  </si>
  <si>
    <t>https://emenscr.nesdc.go.th/viewer/view.html?id=616533144e72b56eb592a296</t>
  </si>
  <si>
    <t>https://emenscr.nesdc.go.th/viewer/view.html?id=eKlNLRkZ32fBXdMo14Mx</t>
  </si>
  <si>
    <t>https://emenscr.nesdc.go.th/viewer/view.html?id=61650e83abf2f76eaaed7981</t>
  </si>
  <si>
    <t>https://emenscr.nesdc.go.th/viewer/view.html?id=rXlwAzZKKBCmlXpldpMq</t>
  </si>
  <si>
    <t>https://emenscr.nesdc.go.th/viewer/view.html?id=6164fb00d13f200cdd91647b</t>
  </si>
  <si>
    <t>https://emenscr.nesdc.go.th/viewer/view.html?id=LABV1n8yZohX3ld30963</t>
  </si>
  <si>
    <t>https://emenscr.nesdc.go.th/viewer/view.html?id=6163ec3e9244920cdb7f528c</t>
  </si>
  <si>
    <t>https://emenscr.nesdc.go.th/viewer/view.html?id=joGngB8BNdhoZwkzBeGe</t>
  </si>
  <si>
    <t>https://emenscr.nesdc.go.th/viewer/view.html?id=6163e22ed13f200cdd916385</t>
  </si>
  <si>
    <t>https://emenscr.nesdc.go.th/viewer/view.html?id=Y7jZWrzE40h4qz9qe1Vy</t>
  </si>
  <si>
    <t>https://emenscr.nesdc.go.th/viewer/view.html?id=6163d39bbb6dcc558883bc53</t>
  </si>
  <si>
    <t>https://emenscr.nesdc.go.th/viewer/view.html?id=XGJQjpMGYMHkmrmpLMWA</t>
  </si>
  <si>
    <t>https://emenscr.nesdc.go.th/viewer/view.html?id=6163bdf4bb6dcc558883bc0f</t>
  </si>
  <si>
    <t>https://emenscr.nesdc.go.th/viewer/view.html?id=Z6ZKwVX8wzUm2G2wrLEQ</t>
  </si>
  <si>
    <t>https://emenscr.nesdc.go.th/viewer/view.html?id=615fbbe96bdbda558aab1079</t>
  </si>
  <si>
    <t>https://emenscr.nesdc.go.th/viewer/view.html?id=53xEEzk4AgcB69A27OOw</t>
  </si>
  <si>
    <t>https://emenscr.nesdc.go.th/viewer/view.html?id=615d22bb6bdbda558aab0d67</t>
  </si>
  <si>
    <t>https://emenscr.nesdc.go.th/viewer/view.html?id=Y7ja9xNdx7CoBmaNRzGY</t>
  </si>
  <si>
    <t>https://emenscr.nesdc.go.th/viewer/view.html?id=615d195617ed2a558b4c2b5e</t>
  </si>
  <si>
    <t>https://emenscr.nesdc.go.th/viewer/view.html?id=lO6GRgpYXxfZr315XlMa</t>
  </si>
  <si>
    <t>https://emenscr.nesdc.go.th/viewer/view.html?id=615d0fcb17ed2a558b4c2b33</t>
  </si>
  <si>
    <t>https://emenscr.nesdc.go.th/viewer/view.html?id=337QoWrxWOSe4XG1kqB7</t>
  </si>
  <si>
    <t>https://emenscr.nesdc.go.th/viewer/view.html?id=615d0a07d1bbd84e82ea28b2</t>
  </si>
  <si>
    <t>https://emenscr.nesdc.go.th/viewer/view.html?id=LA0pnrZEX9hglXqnn0lk</t>
  </si>
  <si>
    <t>https://emenscr.nesdc.go.th/viewer/view.html?id=615c09dc5491a937ddd5be3c</t>
  </si>
  <si>
    <t>https://emenscr.nesdc.go.th/viewer/view.html?id=eKrAo0dGMeSl1yR5Jj8Z</t>
  </si>
  <si>
    <t>https://emenscr.nesdc.go.th/viewer/view.html?id=615bd9558dc75c37d57311ac</t>
  </si>
  <si>
    <t>https://emenscr.nesdc.go.th/viewer/view.html?id=WXaqX2loAmIxVX6l3aYk</t>
  </si>
  <si>
    <t>https://emenscr.nesdc.go.th/viewer/view.html?id=615bd0665491a937ddd5bd7f</t>
  </si>
  <si>
    <t>https://emenscr.nesdc.go.th/viewer/view.html?id=QO0qyyGO2AuEqJQ7RLkL</t>
  </si>
  <si>
    <t>https://emenscr.nesdc.go.th/viewer/view.html?id=615ab7fa5491a937ddd5bc65</t>
  </si>
  <si>
    <t>https://emenscr.nesdc.go.th/viewer/view.html?id=o45zgBwdkltGx2KYjZYW</t>
  </si>
  <si>
    <t>https://emenscr.nesdc.go.th/viewer/view.html?id=615a9d04842ae437dcb106de</t>
  </si>
  <si>
    <t>https://emenscr.nesdc.go.th/viewer/view.html?id=WXaAklMkOlTj9W3J2yQa</t>
  </si>
  <si>
    <t>https://emenscr.nesdc.go.th/viewer/view.html?id=6156a772b1678f763618381d</t>
  </si>
  <si>
    <t>https://emenscr.nesdc.go.th/viewer/view.html?id=MB0Wme3VrWsVAXzrwYVn</t>
  </si>
  <si>
    <t>https://emenscr.nesdc.go.th/viewer/view.html?id=6156a07a7bfb6276353d013b</t>
  </si>
  <si>
    <t>https://emenscr.nesdc.go.th/viewer/view.html?id=13XlMJQVJOCMaeAlKQpy</t>
  </si>
  <si>
    <t>จัดการโครงการ</t>
  </si>
  <si>
    <t>Private URL</t>
  </si>
  <si>
    <t>Public URL</t>
  </si>
  <si>
    <t>ปัจจัย (ระบุ version)</t>
  </si>
  <si>
    <t>องค์ประกอบ (ระบุ version)</t>
  </si>
  <si>
    <t>ชื่อแผนปฏิบัติราชการระยะ 5 ปี</t>
  </si>
  <si>
    <t>รหัสแผนปฏิบัติราชการระยะ 5 ปี</t>
  </si>
  <si>
    <t>ชื่อแผนปฎิบัติราชการรายปี</t>
  </si>
  <si>
    <t>รหัสแผนปฎิบัติราชการรายปี</t>
  </si>
  <si>
    <t>ชื่อแผนพัฒนาภาค</t>
  </si>
  <si>
    <t>รหัสแผนพัฒนาภาค</t>
  </si>
  <si>
    <t>ชื่อแผนปฎิบัติการด้าน</t>
  </si>
  <si>
    <t>รหัสแผนปฎิบัติการด้าน</t>
  </si>
  <si>
    <t>เป้าหมายของนโยบายและแผนความมั่นคง</t>
  </si>
  <si>
    <t>รหัสเป้าหมายของนโยบายและแผนความมั่นคง</t>
  </si>
  <si>
    <t>นโยบายและแผนความมั่นคง</t>
  </si>
  <si>
    <t>รหัสนโยบายและแผนความมั่นคง</t>
  </si>
  <si>
    <t>ข้อความเป้าหมายแผน 13</t>
  </si>
  <si>
    <t>รหัสเป้าหมายหมุดหมายแผน 13</t>
  </si>
  <si>
    <t>ข้อความหมุดหมายแผน 13</t>
  </si>
  <si>
    <t>รหัสหมุดหมายแผน 13</t>
  </si>
  <si>
    <t>เป้าหมายของแผนแม่บทย่อย ณ วันสร้างโครงการ</t>
  </si>
  <si>
    <t>เป้าหมายย่อย SDGs (Targets)</t>
  </si>
  <si>
    <t>เป้าหมายหลัก SDGs (Goals)</t>
  </si>
  <si>
    <t>https://emenscr.nesdc.go.th/viewer/view.html?id=611a8ec2b1eab9706bc8554a</t>
  </si>
  <si>
    <t>https://emenscr.nesdc.go.th/viewer/view.html?id=OooppLy9Xyh9gXw6VyeZ</t>
  </si>
  <si>
    <t>https://emenscr.nesdc.go.th/viewer/view.html?id=611a8c17454a1a70721699e5</t>
  </si>
  <si>
    <t>https://emenscr.nesdc.go.th/viewer/view.html?id=7MM6d3550rTZrMV0QoBW</t>
  </si>
  <si>
    <t>https://emenscr.nesdc.go.th/viewer/view.html?id=611a8708b1eab9706bc85542</t>
  </si>
  <si>
    <t>https://emenscr.nesdc.go.th/viewer/view.html?id=JKK9MnwY6OhG95War3Ez</t>
  </si>
  <si>
    <t>https://emenscr.nesdc.go.th/viewer/view.html?id=611a85cce587a9706c8ae383</t>
  </si>
  <si>
    <t>https://emenscr.nesdc.go.th/viewer/view.html?id=x00x1QLao9HeYyXzQwkK</t>
  </si>
  <si>
    <t>https://emenscr.nesdc.go.th/viewer/view.html?id=611a7e17e587a9706c8ae373</t>
  </si>
  <si>
    <t>https://emenscr.nesdc.go.th/viewer/view.html?id=RddMpgMX9ws8Rd0LEJyn</t>
  </si>
  <si>
    <t>https://emenscr.nesdc.go.th/viewer/view.html?id=611a72a283a6677074486356</t>
  </si>
  <si>
    <t>https://emenscr.nesdc.go.th/viewer/view.html?id=o44eQY6ed6f4Kn6VzkY6</t>
  </si>
  <si>
    <t>https://emenscr.nesdc.go.th/viewer/view.html?id=611a644e454a1a70721699a1</t>
  </si>
  <si>
    <t>https://emenscr.nesdc.go.th/viewer/view.html?id=133VznEYjgtWg9mdQkgE</t>
  </si>
  <si>
    <t>https://emenscr.nesdc.go.th/viewer/view.html?id=611a59ee454a1a707216998d</t>
  </si>
  <si>
    <t>https://emenscr.nesdc.go.th/viewer/view.html?id=deeN7VABpzIwgW96dG4n</t>
  </si>
  <si>
    <t>https://emenscr.nesdc.go.th/viewer/view.html?id=611a552bb1eab9706bc854db</t>
  </si>
  <si>
    <t>https://emenscr.nesdc.go.th/viewer/view.html?id=o44ezY9g2YSp3eA26X3A</t>
  </si>
  <si>
    <t>https://emenscr.nesdc.go.th/viewer/view.html?id=611a4bc6454a1a707216996e</t>
  </si>
  <si>
    <t>https://emenscr.nesdc.go.th/viewer/view.html?id=XGGQg6djlAUdZQRgn0Bw</t>
  </si>
  <si>
    <t>https://emenscr.nesdc.go.th/viewer/view.html?id=611927429b236c1f95b0c2c4</t>
  </si>
  <si>
    <t>https://emenscr.nesdc.go.th/viewer/view.html?id=JKK9AVxqVZF4Y3Jp4Q5d</t>
  </si>
  <si>
    <t>https://emenscr.nesdc.go.th/viewer/view.html?id=61190bc84bf4461f93d6e706</t>
  </si>
  <si>
    <t>https://emenscr.nesdc.go.th/viewer/view.html?id=qWWBRxgJn2fGzwgN6YBO</t>
  </si>
  <si>
    <t>https://emenscr.nesdc.go.th/viewer/view.html?id=61179e3a4bf4461f93d6e5e0</t>
  </si>
  <si>
    <t>https://emenscr.nesdc.go.th/viewer/view.html?id=A33E7wplYGT0xrG4YkVq</t>
  </si>
  <si>
    <t>https://emenscr.nesdc.go.th/viewer/view.html?id=611797aa8b5f6c1fa114cbfb</t>
  </si>
  <si>
    <t>https://emenscr.nesdc.go.th/viewer/view.html?id=A33EzqYQNOsY2WELYl6x</t>
  </si>
  <si>
    <t>https://emenscr.nesdc.go.th/viewer/view.html?id=61177f6bee6abd1f94902811</t>
  </si>
  <si>
    <t>https://emenscr.nesdc.go.th/viewer/view.html?id=Z66YEgrmMGSxmdWYG1OZ</t>
  </si>
  <si>
    <t>https://emenscr.nesdc.go.th/viewer/view.html?id=61176dd7ee6abd1f949027f3</t>
  </si>
  <si>
    <t>https://emenscr.nesdc.go.th/viewer/view.html?id=WXXZeXJGkqi0G9RMBVO9</t>
  </si>
  <si>
    <t>https://emenscr.nesdc.go.th/viewer/view.html?id=611769fb4bf4461f93d6e581</t>
  </si>
  <si>
    <t>https://emenscr.nesdc.go.th/viewer/view.html?id=dee9AMx1GkTyK4AXWRZN</t>
  </si>
  <si>
    <t>https://emenscr.nesdc.go.th/viewer/view.html?id=611767e74bf4461f93d6e579</t>
  </si>
  <si>
    <t>https://emenscr.nesdc.go.th/viewer/view.html?id=833royan58tYALpj8XnY</t>
  </si>
  <si>
    <t>https://emenscr.nesdc.go.th/viewer/view.html?id=611761759b236c1f95b0c101</t>
  </si>
  <si>
    <t>https://emenscr.nesdc.go.th/viewer/view.html?id=x0017G73BnIQm3kpQQzB</t>
  </si>
  <si>
    <t>https://emenscr.nesdc.go.th/viewer/view.html?id=611757cbee6abd1f949027c8</t>
  </si>
  <si>
    <t>https://emenscr.nesdc.go.th/viewer/view.html?id=LAALoal3rguKgBkQN5oZ</t>
  </si>
  <si>
    <t>https://emenscr.nesdc.go.th/viewer/view.html?id=6116981f9b236c1f95b0c09d</t>
  </si>
  <si>
    <t>https://emenscr.nesdc.go.th/viewer/view.html?id=wEExENNxNkcO5JYLOOwJ</t>
  </si>
  <si>
    <t>https://emenscr.nesdc.go.th/viewer/view.html?id=61168ea8ee6abd1f9490275e</t>
  </si>
  <si>
    <t>https://emenscr.nesdc.go.th/viewer/view.html?id=VWW3y9kAGncOm8JWNVlk</t>
  </si>
  <si>
    <t>https://emenscr.nesdc.go.th/viewer/view.html?id=611688064bf4461f93d6e4ec</t>
  </si>
  <si>
    <t>https://emenscr.nesdc.go.th/viewer/view.html?id=lOOw3ZqZnRCmZX0rY5eK</t>
  </si>
  <si>
    <t>https://emenscr.nesdc.go.th/viewer/view.html?id=61165f0586a2b770df75a8f4</t>
  </si>
  <si>
    <t>https://emenscr.nesdc.go.th/viewer/view.html?id=deeZ21EQVgHA3V2nqOO2</t>
  </si>
  <si>
    <t>https://emenscr.nesdc.go.th/viewer/view.html?id=61164f694afae470e58edb6b</t>
  </si>
  <si>
    <t>https://emenscr.nesdc.go.th/viewer/view.html?id=aQQaK5nrXdsKAYanxkGo</t>
  </si>
  <si>
    <t>https://emenscr.nesdc.go.th/viewer/view.html?id=61164a5f4afae470e58edb53</t>
  </si>
  <si>
    <t>https://emenscr.nesdc.go.th/viewer/view.html?id=nrrdnp3EgLfJ0Od13jMR</t>
  </si>
  <si>
    <t>https://emenscr.nesdc.go.th/viewer/view.html?id=61163e7586f0f870e802908d</t>
  </si>
  <si>
    <t>https://emenscr.nesdc.go.th/viewer/view.html?id=7MMmX2g8O7hx1KYNxoXW</t>
  </si>
  <si>
    <t>https://emenscr.nesdc.go.th/viewer/view.html?id=61163db586f0f870e802908b</t>
  </si>
  <si>
    <t>https://emenscr.nesdc.go.th/viewer/view.html?id=Y77lgmBR9yuYmQ7jYgKY</t>
  </si>
  <si>
    <t>https://emenscr.nesdc.go.th/viewer/view.html?id=61163d324afae470e58edb2d</t>
  </si>
  <si>
    <t>https://emenscr.nesdc.go.th/viewer/view.html?id=433nX3L3oXIeZ9zWaoEJ</t>
  </si>
  <si>
    <t>https://emenscr.nesdc.go.th/viewer/view.html?id=61163a2aa94df25e1c497513</t>
  </si>
  <si>
    <t>https://emenscr.nesdc.go.th/viewer/view.html?id=gAAYgJprV5uNVonj1q6N</t>
  </si>
  <si>
    <t>https://emenscr.nesdc.go.th/viewer/view.html?id=611636f5e303335e1a75e7f5</t>
  </si>
  <si>
    <t>https://emenscr.nesdc.go.th/viewer/view.html?id=133L6VA4XOtmN15QqlB1</t>
  </si>
  <si>
    <t>https://emenscr.nesdc.go.th/viewer/view.html?id=61163530ea16c95e131a2c27</t>
  </si>
  <si>
    <t>https://emenscr.nesdc.go.th/viewer/view.html?id=7MMmk31mdLH33GaRLgQ3</t>
  </si>
  <si>
    <t>https://emenscr.nesdc.go.th/viewer/view.html?id=61163439ea16c95e131a2c0a</t>
  </si>
  <si>
    <t>https://emenscr.nesdc.go.th/viewer/view.html?id=mddORggmgyuRRYN7d9j9</t>
  </si>
  <si>
    <t>https://emenscr.nesdc.go.th/viewer/view.html?id=61162cf9ea16c95e131a2be7</t>
  </si>
  <si>
    <t>https://emenscr.nesdc.go.th/viewer/view.html?id=133LKVQ1ldS55N68yVpX</t>
  </si>
  <si>
    <t>https://emenscr.nesdc.go.th/viewer/view.html?id=61162af1ea16c95e131a2bd9</t>
  </si>
  <si>
    <t>https://emenscr.nesdc.go.th/viewer/view.html?id=433nBq9o9EUgg4w3l1A3</t>
  </si>
  <si>
    <t>https://emenscr.nesdc.go.th/viewer/view.html?id=6116245cd797d45e1960b625</t>
  </si>
  <si>
    <t>https://emenscr.nesdc.go.th/viewer/view.html?id=qWW92Yaw2jU96nd3B02l</t>
  </si>
  <si>
    <t>https://emenscr.nesdc.go.th/viewer/view.html?id=6115ffa051b0124325d6a02d</t>
  </si>
  <si>
    <t>https://emenscr.nesdc.go.th/viewer/view.html?id=o44rLpLj3QfokogXgxRo</t>
  </si>
  <si>
    <t>https://emenscr.nesdc.go.th/viewer/view.html?id=6115f3ec6ab68d432c0fa87b</t>
  </si>
  <si>
    <t>https://emenscr.nesdc.go.th/viewer/view.html?id=jooV2YWz39FoM3MKA9gy</t>
  </si>
  <si>
    <t>https://emenscr.nesdc.go.th/viewer/view.html?id=6115ee7ed956f703555fa01a</t>
  </si>
  <si>
    <t>https://emenscr.nesdc.go.th/viewer/view.html?id=MBB6NB2Go4fMz4qyGNQy</t>
  </si>
  <si>
    <t>https://emenscr.nesdc.go.th/viewer/view.html?id=6115e9bebee036035b050e14</t>
  </si>
  <si>
    <t>https://emenscr.nesdc.go.th/viewer/view.html?id=Rddp8lGrg6Soj7gMVeEd</t>
  </si>
  <si>
    <t>https://emenscr.nesdc.go.th/viewer/view.html?id=61153ab51b088e035d870e8e</t>
  </si>
  <si>
    <t>https://emenscr.nesdc.go.th/viewer/view.html?id=KYYKrnroorCYV9GR2pWM</t>
  </si>
  <si>
    <t>https://emenscr.nesdc.go.th/viewer/view.html?id=6115300dbee036035b050db4</t>
  </si>
  <si>
    <t>https://emenscr.nesdc.go.th/viewer/view.html?id=B881YJ3Jwxfr2mwdgZl9</t>
  </si>
  <si>
    <t>https://emenscr.nesdc.go.th/viewer/view.html?id=61150cd96d03d30365f25694</t>
  </si>
  <si>
    <t>https://emenscr.nesdc.go.th/viewer/view.html?id=kww8NlK7qnToVNgdAQ1g</t>
  </si>
  <si>
    <t>https://emenscr.nesdc.go.th/viewer/view.html?id=61150535bee036035b050d98</t>
  </si>
  <si>
    <t>https://emenscr.nesdc.go.th/viewer/view.html?id=QOOwMzKpO0UewnKWr9aq</t>
  </si>
  <si>
    <t>https://emenscr.nesdc.go.th/viewer/view.html?id=611500f36d03d30365f2568c</t>
  </si>
  <si>
    <t>https://emenscr.nesdc.go.th/viewer/view.html?id=LAAYMezZJpcgYNn6kqwZ</t>
  </si>
  <si>
    <t>https://emenscr.nesdc.go.th/viewer/view.html?id=6114fd40bee036035b050d92</t>
  </si>
  <si>
    <t>https://emenscr.nesdc.go.th/viewer/view.html?id=A33RMlY40YUokOyXLJ0m</t>
  </si>
  <si>
    <t>https://emenscr.nesdc.go.th/viewer/view.html?id=6114f51f1b088e035d870e5a</t>
  </si>
  <si>
    <t>https://emenscr.nesdc.go.th/viewer/view.html?id=Y77G65J9wwCerElR35e4</t>
  </si>
  <si>
    <t>https://emenscr.nesdc.go.th/viewer/view.html?id=6114ec196d03d30365f2566c</t>
  </si>
  <si>
    <t>https://emenscr.nesdc.go.th/viewer/view.html?id=x00oKW1ByVcEWay1rn6n</t>
  </si>
  <si>
    <t>https://emenscr.nesdc.go.th/viewer/view.html?id=6114e152d956f703555f9f4c</t>
  </si>
  <si>
    <t>https://emenscr.nesdc.go.th/viewer/view.html?id=JKKeKy4Ao2CKeZr0QgQe</t>
  </si>
  <si>
    <t>https://emenscr.nesdc.go.th/viewer/view.html?id=6114db37d956f703555f9f47</t>
  </si>
  <si>
    <t>https://emenscr.nesdc.go.th/viewer/view.html?id=EaamRaOQrxfAe7M9EJEn</t>
  </si>
  <si>
    <t>https://emenscr.nesdc.go.th/viewer/view.html?id=6114d8176d03d30365f25643</t>
  </si>
  <si>
    <t>https://emenscr.nesdc.go.th/viewer/view.html?id=joo13LgpnKUVwjMy8YAJ</t>
  </si>
  <si>
    <t>https://emenscr.nesdc.go.th/viewer/view.html?id=6114d4cc1b088e035d870e36</t>
  </si>
  <si>
    <t>https://emenscr.nesdc.go.th/viewer/view.html?id=rXXe43lVORuM1VZ0xQXX</t>
  </si>
  <si>
    <t>https://emenscr.nesdc.go.th/viewer/view.html?id=6114d2206d03d30365f2563c</t>
  </si>
  <si>
    <t>https://emenscr.nesdc.go.th/viewer/view.html?id=Eaam7MXw5ZTZXBkK7LMk</t>
  </si>
  <si>
    <t>https://emenscr.nesdc.go.th/viewer/view.html?id=6114c2b2bee036035b050d5c</t>
  </si>
  <si>
    <t>https://emenscr.nesdc.go.th/viewer/view.html?id=QOOwZk0RA4HewnKWr9zG</t>
  </si>
  <si>
    <t>https://emenscr.nesdc.go.th/viewer/view.html?id=61149805e054a16ecd22baa7</t>
  </si>
  <si>
    <t>https://emenscr.nesdc.go.th/viewer/view.html?id=o44Qnd4X0qSaqgR6d7V8</t>
  </si>
  <si>
    <t>https://emenscr.nesdc.go.th/viewer/view.html?id=611489e579c1d06ed51e546b</t>
  </si>
  <si>
    <t>https://emenscr.nesdc.go.th/viewer/view.html?id=933gpEaoZaU8oqm215g7</t>
  </si>
  <si>
    <t>https://emenscr.nesdc.go.th/viewer/view.html?id=6113afd8a330646ed4c197ce</t>
  </si>
  <si>
    <t>https://emenscr.nesdc.go.th/viewer/view.html?id=233a79V0wjU0xjXK9zdK</t>
  </si>
  <si>
    <t>https://emenscr.nesdc.go.th/viewer/view.html?id=6113a858a330646ed4c197bd</t>
  </si>
  <si>
    <t>https://emenscr.nesdc.go.th/viewer/view.html?id=rXXNNx902OCdmGk1gljK</t>
  </si>
  <si>
    <t>https://emenscr.nesdc.go.th/viewer/view.html?id=61139e50a330646ed4c1979b</t>
  </si>
  <si>
    <t>https://emenscr.nesdc.go.th/viewer/view.html?id=lOOGrRrWOMs7jgJ863kQ</t>
  </si>
  <si>
    <t>https://emenscr.nesdc.go.th/viewer/view.html?id=611394ae77572f035a6ea251</t>
  </si>
  <si>
    <t>https://emenscr.nesdc.go.th/viewer/view.html?id=XGGmBWdW7phoxdE7KlZm</t>
  </si>
  <si>
    <t>https://emenscr.nesdc.go.th/viewer/view.html?id=61138aff2482000361ae80b7</t>
  </si>
  <si>
    <t>https://emenscr.nesdc.go.th/viewer/view.html?id=aQQBqn9a52FZypWjQJ1W</t>
  </si>
  <si>
    <t>https://emenscr.nesdc.go.th/viewer/view.html?id=6113861186ed660368a5bd29</t>
  </si>
  <si>
    <t>https://emenscr.nesdc.go.th/viewer/view.html?id=rXXNGekp1LcVAmmX3dl7</t>
  </si>
  <si>
    <t>https://emenscr.nesdc.go.th/viewer/view.html?id=61138264ef40ea035b9d12a6</t>
  </si>
  <si>
    <t>https://emenscr.nesdc.go.th/viewer/view.html?id=deewKOworVhaXo7wx0Ja</t>
  </si>
  <si>
    <t>https://emenscr.nesdc.go.th/viewer/view.html?id=61137fb7ef40ea035b9d129b</t>
  </si>
  <si>
    <t>https://emenscr.nesdc.go.th/viewer/view.html?id=333QRJ6O6ATp4jE2aZ8m</t>
  </si>
  <si>
    <t>https://emenscr.nesdc.go.th/viewer/view.html?id=6113782c77572f035a6ea1fe</t>
  </si>
  <si>
    <t>https://emenscr.nesdc.go.th/viewer/view.html?id=B889je34BasOX6Jg2LqL</t>
  </si>
  <si>
    <t>https://emenscr.nesdc.go.th/viewer/view.html?id=6113766fef40ea035b9d1276</t>
  </si>
  <si>
    <t>https://emenscr.nesdc.go.th/viewer/view.html?id=p99ErLzmzzC50gNOlm3p</t>
  </si>
  <si>
    <t>https://emenscr.nesdc.go.th/viewer/view.html?id=61137491ef40ea035b9d1265</t>
  </si>
  <si>
    <t>https://emenscr.nesdc.go.th/viewer/view.html?id=QOOzWBg8J4tNJMo31gWy</t>
  </si>
  <si>
    <t>https://emenscr.nesdc.go.th/viewer/view.html?id=611373bfef40ea035b9d1261</t>
  </si>
  <si>
    <t>https://emenscr.nesdc.go.th/viewer/view.html?id=NVVyrpAEg0SxqLoBpygR</t>
  </si>
  <si>
    <t>https://emenscr.nesdc.go.th/viewer/view.html?id=6113658eef40ea035b9d1249</t>
  </si>
  <si>
    <t>https://emenscr.nesdc.go.th/viewer/view.html?id=deewVyqW6ESaXo7wx0aN</t>
  </si>
  <si>
    <t>https://emenscr.nesdc.go.th/viewer/view.html?id=6113633277572f035a6ea1da</t>
  </si>
  <si>
    <t>https://emenscr.nesdc.go.th/viewer/view.html?id=B889AgJymGHOX6Jg2LyN</t>
  </si>
  <si>
    <t>https://emenscr.nesdc.go.th/viewer/view.html?id=611246bc86ed660368a5bc09</t>
  </si>
  <si>
    <t>https://emenscr.nesdc.go.th/viewer/view.html?id=B889GX5w7EtAJddYxVQ5</t>
  </si>
  <si>
    <t>https://emenscr.nesdc.go.th/viewer/view.html?id=61123e002482000361ae7f73</t>
  </si>
  <si>
    <t>https://emenscr.nesdc.go.th/viewer/view.html?id=z00lJwKoKyTQ54xK9aX1</t>
  </si>
  <si>
    <t>https://emenscr.nesdc.go.th/viewer/view.html?id=6112266bef40ea035b9d1105</t>
  </si>
  <si>
    <t>https://emenscr.nesdc.go.th/viewer/view.html?id=y00MmX1okxfQO14NkwaK</t>
  </si>
  <si>
    <t>https://emenscr.nesdc.go.th/viewer/view.html?id=6111378d77572f035a6ea001</t>
  </si>
  <si>
    <t>https://emenscr.nesdc.go.th/viewer/view.html?id=7MMqjO05YauapZAqzBN4</t>
  </si>
  <si>
    <t>https://emenscr.nesdc.go.th/viewer/view.html?id=611125da86ed660368a5bae7</t>
  </si>
  <si>
    <t>https://emenscr.nesdc.go.th/viewer/view.html?id=633qXpwn48sRG99nyM2j</t>
  </si>
  <si>
    <t>https://emenscr.nesdc.go.th/viewer/view.html?id=6110ee4fef40ea035b9d101d</t>
  </si>
  <si>
    <t>https://emenscr.nesdc.go.th/viewer/view.html?id=wEENg42wmaieM5ARaNjZ</t>
  </si>
  <si>
    <t>https://emenscr.nesdc.go.th/viewer/view.html?id=6110e6cd2482000361ae7e2c</t>
  </si>
  <si>
    <t>https://emenscr.nesdc.go.th/viewer/view.html?id=gAAVxAAwKGIBg07LyMO9</t>
  </si>
  <si>
    <t>https://emenscr.nesdc.go.th/viewer/view.html?id=6110ce71ef40ea035b9d0ff1</t>
  </si>
  <si>
    <t>https://emenscr.nesdc.go.th/viewer/view.html?id=Eaaqz5RWylfdwYOjqMGm</t>
  </si>
  <si>
    <t>https://emenscr.nesdc.go.th/viewer/view.html?id=6110ca92ef40ea035b9d0feb</t>
  </si>
  <si>
    <t>https://emenscr.nesdc.go.th/viewer/view.html?id=0RR3Q2a1zMS2ywmAdjeo</t>
  </si>
  <si>
    <t>https://emenscr.nesdc.go.th/viewer/view.html?id=6110c65eef40ea035b9d0fe7</t>
  </si>
  <si>
    <t>https://emenscr.nesdc.go.th/viewer/view.html?id=QOOqjGVjYVuNJMo31geW</t>
  </si>
  <si>
    <t>https://emenscr.nesdc.go.th/viewer/view.html?id=6110bf4c77572f035a6e9f6c</t>
  </si>
  <si>
    <t>https://emenscr.nesdc.go.th/viewer/view.html?id=aQQZ6yjz67UmnEx496n4</t>
  </si>
  <si>
    <t>https://emenscr.nesdc.go.th/viewer/view.html?id=6110b8f92482000361ae7de6</t>
  </si>
  <si>
    <t>https://emenscr.nesdc.go.th/viewer/view.html?id=Y77qLK321eFZME5gXrmz</t>
  </si>
  <si>
    <t>https://emenscr.nesdc.go.th/viewer/view.html?id=6110b5c277572f035a6e9f61</t>
  </si>
  <si>
    <t>https://emenscr.nesdc.go.th/viewer/view.html?id=lOOrK61VneIZlxy65E2z</t>
  </si>
  <si>
    <t>https://emenscr.nesdc.go.th/viewer/view.html?id=61109e8d86ed660368a5ba34</t>
  </si>
  <si>
    <t>https://emenscr.nesdc.go.th/viewer/view.html?id=OooqLzREzOi0O77GneOo</t>
  </si>
  <si>
    <t>https://emenscr.nesdc.go.th/viewer/view.html?id=61109c9a86ed660368a5ba2d</t>
  </si>
  <si>
    <t>https://emenscr.nesdc.go.th/viewer/view.html?id=833qw49g96T8kxxlNKR4</t>
  </si>
  <si>
    <t>https://emenscr.nesdc.go.th/viewer/view.html?id=610fa9c286ed660368a5ba0e</t>
  </si>
  <si>
    <t>https://emenscr.nesdc.go.th/viewer/view.html?id=XGGBaO3wJwHQEAA1g0nw</t>
  </si>
  <si>
    <t>https://emenscr.nesdc.go.th/viewer/view.html?id=610f92772482000361ae7d98</t>
  </si>
  <si>
    <t>https://emenscr.nesdc.go.th/viewer/view.html?id=MBB83oeJMNC92X8jnO9w</t>
  </si>
  <si>
    <t>https://emenscr.nesdc.go.th/viewer/view.html?id=610e6a6277572f035a6e9ef4</t>
  </si>
  <si>
    <t>https://emenscr.nesdc.go.th/viewer/view.html?id=6330nqerAGieJVGEdWRB</t>
  </si>
  <si>
    <t>https://emenscr.nesdc.go.th/viewer/view.html?id=610e634c77572f035a6e9ef2</t>
  </si>
  <si>
    <t>https://emenscr.nesdc.go.th/viewer/view.html?id=433gq99xKmSwWKamL2kQ</t>
  </si>
  <si>
    <t>https://emenscr.nesdc.go.th/viewer/view.html?id=610e6343ef40ea035b9d0f59</t>
  </si>
  <si>
    <t>https://emenscr.nesdc.go.th/viewer/view.html?id=deeqj6LmErHaXo7wx0oq</t>
  </si>
  <si>
    <t>https://emenscr.nesdc.go.th/viewer/view.html?id=610e5ca6ef40ea035b9d0f57</t>
  </si>
  <si>
    <t>https://emenscr.nesdc.go.th/viewer/view.html?id=GjjJ219yzmT48QRd3OQE</t>
  </si>
  <si>
    <t>https://emenscr.nesdc.go.th/viewer/view.html?id=610d413ccebcb57c86e91600</t>
  </si>
  <si>
    <t>https://emenscr.nesdc.go.th/viewer/view.html?id=GjjJG3w8olTLx6mgJQyJ</t>
  </si>
  <si>
    <t>https://emenscr.nesdc.go.th/viewer/view.html?id=610d400914f3557c8585e0da</t>
  </si>
  <si>
    <t>https://emenscr.nesdc.go.th/viewer/view.html?id=qWWqYjglRaSORoldz4qa</t>
  </si>
  <si>
    <t>https://emenscr.nesdc.go.th/viewer/view.html?id=610d3e4014f3557c8585e0d7</t>
  </si>
  <si>
    <t>https://emenscr.nesdc.go.th/viewer/view.html?id=gAAqmj0xozSLQKlJOe3o</t>
  </si>
  <si>
    <t>https://emenscr.nesdc.go.th/viewer/view.html?id=610d3b635eb77d7c92526fb2</t>
  </si>
  <si>
    <t>https://emenscr.nesdc.go.th/viewer/view.html?id=Rdd6V5dWjMIgmyJYEja4</t>
  </si>
  <si>
    <t>https://emenscr.nesdc.go.th/viewer/view.html?id=610d3ac75eb77d7c92526fb0</t>
  </si>
  <si>
    <t>https://emenscr.nesdc.go.th/viewer/view.html?id=WXXp5mkJ55U2jK6B5VkM</t>
  </si>
  <si>
    <t>https://emenscr.nesdc.go.th/viewer/view.html?id=610d370eb6c5987c7f7288a8</t>
  </si>
  <si>
    <t>https://emenscr.nesdc.go.th/viewer/view.html?id=KYYrzYJR3jFYrY14LWy9</t>
  </si>
  <si>
    <t>https://emenscr.nesdc.go.th/viewer/view.html?id=610d311c14f3557c8585e0d2</t>
  </si>
  <si>
    <t>https://emenscr.nesdc.go.th/viewer/view.html?id=XGGgE4GL3mc0xnaeozpl</t>
  </si>
  <si>
    <t>https://emenscr.nesdc.go.th/viewer/view.html?id=610d2c2e14f3557c8585e0ca</t>
  </si>
  <si>
    <t>https://emenscr.nesdc.go.th/viewer/view.html?id=LAA4ErkmXmHO0wmE3agl</t>
  </si>
  <si>
    <t>https://emenscr.nesdc.go.th/viewer/view.html?id=610d2611cebcb57c86e915f2</t>
  </si>
  <si>
    <t>https://emenscr.nesdc.go.th/viewer/view.html?id=NVVW7ymrRWSE124AdLpE</t>
  </si>
  <si>
    <t>https://emenscr.nesdc.go.th/viewer/view.html?id=610cdff4b6c5987c7f728852</t>
  </si>
  <si>
    <t>https://emenscr.nesdc.go.th/viewer/view.html?id=EaaVq2kXe2i6M6yQer1V</t>
  </si>
  <si>
    <t>https://emenscr.nesdc.go.th/viewer/view.html?id=610cb2c89af47d6f9a34e883</t>
  </si>
  <si>
    <t>https://emenscr.nesdc.go.th/viewer/view.html?id=kwwOVMA81KuqW21LJ4Nd</t>
  </si>
  <si>
    <t>https://emenscr.nesdc.go.th/viewer/view.html?id=610bb950d9ddc16fa00689a4</t>
  </si>
  <si>
    <t>https://emenscr.nesdc.go.th/viewer/view.html?id=kwwOeV5Kd5fYpn7wNeON</t>
  </si>
  <si>
    <t>https://emenscr.nesdc.go.th/viewer/view.html?id=610ba486d9ddc16fa006896f</t>
  </si>
  <si>
    <t>https://emenscr.nesdc.go.th/viewer/view.html?id=0RRqyVrNmGslOM1KRWG5</t>
  </si>
  <si>
    <t>https://emenscr.nesdc.go.th/viewer/view.html?id=610b9e89d9ddc16fa006895b</t>
  </si>
  <si>
    <t>https://emenscr.nesdc.go.th/viewer/view.html?id=633lJy3z3Ki0jzJym6qM</t>
  </si>
  <si>
    <t>https://emenscr.nesdc.go.th/viewer/view.html?id=610b5d48eeb6226fa20f3eb1</t>
  </si>
  <si>
    <t>https://emenscr.nesdc.go.th/viewer/view.html?id=133nVdM5dRIWa24poa0e</t>
  </si>
  <si>
    <t>https://emenscr.nesdc.go.th/viewer/view.html?id=610a94399af47d6f9a34e6bf</t>
  </si>
  <si>
    <t>https://emenscr.nesdc.go.th/viewer/view.html?id=XGG52eooN9sapWEol1V8</t>
  </si>
  <si>
    <t>original</t>
  </si>
  <si>
    <t>220201V03F04</t>
  </si>
  <si>
    <t>220201V04F02</t>
  </si>
  <si>
    <t>0F00</t>
  </si>
  <si>
    <t>ยธ 0712-66-0006</t>
  </si>
  <si>
    <t>ติดตาม ตรวจสอบ และประเมินผลการดำเนินงานตามภารกิจงานของกรมราชทัณฑ์</t>
  </si>
  <si>
    <t>https://emenscr.nesdc.go.th/viewer/view.html?id=y0e16AorVOT8yRE8ZRdk</t>
  </si>
  <si>
    <t>ยธ 0702-66-0003</t>
  </si>
  <si>
    <t>โครงการบริหารงบบุคลากรภาครัฐเพื่อประสิทธิภาพงานราชทัณฑ์ ประจำปีงบประมาณ พ.ศ.2566</t>
  </si>
  <si>
    <t>https://emenscr.nesdc.go.th/viewer/view.html?id=MB87KAAL07cGE9yoZp57</t>
  </si>
  <si>
    <t>ยธ 0702-66-0004</t>
  </si>
  <si>
    <t>โครงการ การพัฒนาประสิทธิภาพพื้นฐานการดำเนินการทางวินัยและเสริมสร้างสมรรถภาพข้าราชการราชทัณฑ์ ประจำปีงบประมาณ พ.ศ.2566</t>
  </si>
  <si>
    <t>https://emenscr.nesdc.go.th/viewer/view.html?id=0RK7N3LddzCrM0Br9066</t>
  </si>
  <si>
    <t>ยธ 0701-66-0006</t>
  </si>
  <si>
    <t>โครงการบูรณาการพัฒนางานด้านจิตอาสาของกรมราชทัณฑ์ ที่สอดคล้องกับโครงการจิตอาสาพระราชทาน "เราทำความ ดี ด้วยหัวใจ.."</t>
  </si>
  <si>
    <t>https://emenscr.nesdc.go.th/viewer/view.html?id=23A6pRx0RMUagp0aopqO</t>
  </si>
  <si>
    <t>ยธ 0707-66-0006</t>
  </si>
  <si>
    <t>โครงการพัฒนาสมรรถนะหลักพื้นฐาน ( Core Competencies)</t>
  </si>
  <si>
    <t>https://emenscr.nesdc.go.th/viewer/view.html?id=aQWz6aMeLKsK915ENR66</t>
  </si>
  <si>
    <t>ยธ 0704-66-0020</t>
  </si>
  <si>
    <t>โครงการอำนวยการปฏิบัติงานหลักการขับเคลื่อนงานเพื่อพัฒนาพฤตินิสัยผู้ต้องขัง</t>
  </si>
  <si>
    <t>https://emenscr.nesdc.go.th/viewer/view.html?id=JKznQ6yXW2fLJAEL4AZQ</t>
  </si>
  <si>
    <t>ยธ 0707-66-0007</t>
  </si>
  <si>
    <t>https://emenscr.nesdc.go.th/viewer/view.html?id=MB8neLZ3Wdi0erwl734z</t>
  </si>
  <si>
    <t>ยธ 0707-66-0008</t>
  </si>
  <si>
    <t>https://emenscr.nesdc.go.th/viewer/view.html?id=nr3WQm5yL5cqjAZJyKA6</t>
  </si>
  <si>
    <t>ยธ 0707-66-0009</t>
  </si>
  <si>
    <t>https://emenscr.nesdc.go.th/viewer/view.html?id=gAEJZlVepVuOjzeO0zoV</t>
  </si>
  <si>
    <t>ยธ 0712-66-0007</t>
  </si>
  <si>
    <t>พัฒนาระบบข้อมูลผู้ต้องขังเพื่อเชื่อมโยงในหน่วยงานกระบวนการยุติธรรม</t>
  </si>
  <si>
    <t>https://emenscr.nesdc.go.th/viewer/view.html?id=eK6nxWOeanS03Jj09J8Y</t>
  </si>
  <si>
    <t>ยธ 0701-66-0007</t>
  </si>
  <si>
    <t>โครงการเผยแพร่ประชาสัมพันธ์ บทบาท ภารกิจของกรมราชทัณฑ์</t>
  </si>
  <si>
    <t>https://emenscr.nesdc.go.th/viewer/view.html?id=33BNZeYBYlFe3Mme0M14</t>
  </si>
  <si>
    <t>ยธ 0701-66-0008</t>
  </si>
  <si>
    <t>โครงการพัฒนางานประชาสัมพันธ์เพื่อสร้างการรับรู้ภาพลักษณ์ใหม่กรมราชทัณฑ์</t>
  </si>
  <si>
    <t>https://emenscr.nesdc.go.th/viewer/view.html?id=RdjG4A3qMgHanEGGrG0m</t>
  </si>
  <si>
    <t>ยธ 0701-66-0009</t>
  </si>
  <si>
    <t>โครงการอำนวยการสนับสนุนภารกิจของผู้บริหารและการปฏิบัติงานสำนักงานเลขานุการกรม</t>
  </si>
  <si>
    <t>https://emenscr.nesdc.go.th/viewer/view.html?id=aQWzpp0q05cQkpYekk2R</t>
  </si>
  <si>
    <t>ยธ 0708-66-0007</t>
  </si>
  <si>
    <t>https://emenscr.nesdc.go.th/viewer/view.html?id=NVknr8Q95eUOz647VmB9</t>
  </si>
  <si>
    <t>ยธ 0710-66-0002</t>
  </si>
  <si>
    <t>การเพิ่มประสิทธิภาพในการปฏิบัติราชการงานราชทัณฑ์</t>
  </si>
  <si>
    <t>https://emenscr.nesdc.go.th/viewer/view.html?id=7MOLnwgXwosEOW1q96gB</t>
  </si>
  <si>
    <t>ยธ 0708-66-0008</t>
  </si>
  <si>
    <t>โครงการส่งเสริมสุขภาพ ป้องกันควบคุมโรค บำบัดรักษาและฟื้นฟูสมรรถภาพ และสุขภาพจิตในกลุ่มผู้ต้องขัง</t>
  </si>
  <si>
    <t>https://emenscr.nesdc.go.th/viewer/view.html?id=63w7lAyjnzhVLYEQMzYn</t>
  </si>
  <si>
    <t>ยธ 0714-66-0002</t>
  </si>
  <si>
    <t>https://emenscr.nesdc.go.th/viewer/view.html?id=XGBzyxaxOwiaOqVpn9oe</t>
  </si>
  <si>
    <t>ยธ 0705-66-0020</t>
  </si>
  <si>
    <t>โครงการผู้ต้องขังได้รับการควบคุมดูแล</t>
  </si>
  <si>
    <t>https://emenscr.nesdc.go.th/viewer/view.html?id=Z6oG3oMz2AI9gKywNXEk</t>
  </si>
  <si>
    <t>ยธ 0704-66-0021</t>
  </si>
  <si>
    <t>https://emenscr.nesdc.go.th/viewer/view.html?id=kwgzqeVWooI8dGkk0kk0</t>
  </si>
  <si>
    <t>ยธ 0701-66-0010</t>
  </si>
  <si>
    <t>โครงการบริหารจัดการและพัฒนาระบบสารบรรณกรมราชทัณฑ์</t>
  </si>
  <si>
    <t>https://emenscr.nesdc.go.th/viewer/view.html?id=aQWzqXJOk8IK57N4oWe5</t>
  </si>
  <si>
    <t>ยธ 0713-66-0002</t>
  </si>
  <si>
    <t>https://emenscr.nesdc.go.th/viewer/view.html?id=nr3W35O1G3sJKXroa9o9</t>
  </si>
  <si>
    <t>ยธ 0711-66-0002</t>
  </si>
  <si>
    <t>https://emenscr.nesdc.go.th/viewer/view.html?id=y0eWekXpMWh8yRE8ZRBY</t>
  </si>
  <si>
    <t>ยธ 0706-66-0012</t>
  </si>
  <si>
    <t>บริหารและอำนวยการสนับสนุนการปฏิบัติงานทัณฑปฏิบัติและการพัฒนาระบบทัณฑปฏิบัติ</t>
  </si>
  <si>
    <t>https://emenscr.nesdc.go.th/viewer/view.html?id=jopzxjpV4jtlJKOpn2Rx</t>
  </si>
  <si>
    <t>ยธ 0712-66-0008</t>
  </si>
  <si>
    <t>https://emenscr.nesdc.go.th/viewer/view.html?id=MB8nx53dMVFopmJw78A1</t>
  </si>
  <si>
    <t>ยธ 0704-66-0022</t>
  </si>
  <si>
    <t>โครงการการพัฒนาจิตใจเพื่อสร้างคุณธรรมจริยธรรมให้กับผู้ต้องขัง</t>
  </si>
  <si>
    <t>https://emenscr.nesdc.go.th/viewer/view.html?id=p9MLYZ6j6lHqGx9WZAqo</t>
  </si>
  <si>
    <t>ยธ 0705-66-0022</t>
  </si>
  <si>
    <t>โครงการก่อสร้างและปรับปรุงเรือนจำเพื่อเสริมความมั่นคงในการควบคุม</t>
  </si>
  <si>
    <t>https://emenscr.nesdc.go.th/viewer/view.html?id=gAEJzxYBOosOjzeO0zJJ</t>
  </si>
  <si>
    <t>ยธ 0702-66-0005</t>
  </si>
  <si>
    <t>โครงการการบริหารทรัพยากรบุคคลอย่างมืออาชีพในการขับเคลื่อนภารกิจงานราชทัณฑ์ ประจำปีงบประมาณ พ.ศ.2566</t>
  </si>
  <si>
    <t>https://emenscr.nesdc.go.th/viewer/view.html?id=wEjz7j1Erju8XOmmJmW0</t>
  </si>
  <si>
    <t>ยธ 0706-66-0013</t>
  </si>
  <si>
    <t>https://emenscr.nesdc.go.th/viewer/view.html?id=OomBrg33jeu8p0eeyeWp</t>
  </si>
  <si>
    <t>ยธ 0706-66-0014</t>
  </si>
  <si>
    <t>ปฏิบัติงานด้านการเลื่อน-ลดชั้นนักโทษเด็ดขาด</t>
  </si>
  <si>
    <t>https://emenscr.nesdc.go.th/viewer/view.html?id=QOQoZ0jn2ns4O0MrLJ8N</t>
  </si>
  <si>
    <t>ยธ 0706-66-0015</t>
  </si>
  <si>
    <t>ดำเนินงานด้านวินัยผู้ต้องขัง</t>
  </si>
  <si>
    <t>https://emenscr.nesdc.go.th/viewer/view.html?id=x0Ze6Q59kEsXeQa2expX</t>
  </si>
  <si>
    <t>ยธ 0706-66-0016</t>
  </si>
  <si>
    <t>ย้ายผู้ต้องขังเพื่อการบริหารโทษ</t>
  </si>
  <si>
    <t>https://emenscr.nesdc.go.th/viewer/view.html?id=Z6oeynn2w2hl5qJl8qA2</t>
  </si>
  <si>
    <t>ยธ 0406-66-0002</t>
  </si>
  <si>
    <t>โครงการค่าใช้จ่ายในการตอบแทนพยานและคุ้มครองพยาน</t>
  </si>
  <si>
    <t>https://emenscr.nesdc.go.th/viewer/view.html?id=Z6oeymke26FlaxyO9969</t>
  </si>
  <si>
    <t>ยธ 0706-66-0017</t>
  </si>
  <si>
    <t>คัดเลือกนักโทษเด็ดขาดออกทำงานสาธารณะนอกเรือนจำ</t>
  </si>
  <si>
    <t>https://emenscr.nesdc.go.th/viewer/view.html?id=93rER8Ox2mSJ4kXe4gr0</t>
  </si>
  <si>
    <t>ยธ 0706-66-0018</t>
  </si>
  <si>
    <t>ปฏิบัติงานด้านการพักการลงโทษ</t>
  </si>
  <si>
    <t>https://emenscr.nesdc.go.th/viewer/view.html?id=Y7VJ7poRjVhZJEWWyWo1</t>
  </si>
  <si>
    <t>ยธ 0706-66-0019</t>
  </si>
  <si>
    <t>ปฏิบัติงานด้านการลดวันต้องโทษ</t>
  </si>
  <si>
    <t>https://emenscr.nesdc.go.th/viewer/view.html?id=13YBoxN8M2IBy9MMYMnL</t>
  </si>
  <si>
    <t>ยธ 0706-66-0020</t>
  </si>
  <si>
    <t>ดำเนินงานเกี่ยวกับการขอพระราชทานอภัยโทษแก่ผู้ต้องราชทัณฑ์เฉพาะราย</t>
  </si>
  <si>
    <t>https://emenscr.nesdc.go.th/viewer/view.html?id=Rdjw1mqJjnc08EYl83KX</t>
  </si>
  <si>
    <t>ยธ 0411-66-0002</t>
  </si>
  <si>
    <t>โครงการยกระดับสิทธิมนุษยชนด้วยการขับเคลื่อนแผนสิทธิมนุษยชนแห่งชาติ  ฉบับที่ 5 (พ.ศ. 2566 - 2570)</t>
  </si>
  <si>
    <t>https://emenscr.nesdc.go.th/viewer/view.html?id=MB8YpAmK6rtgJQy0GG2x</t>
  </si>
  <si>
    <t>ยธ 0411-66-0003</t>
  </si>
  <si>
    <t>https://emenscr.nesdc.go.th/viewer/view.html?id=NVkjAg4q6dUWLE4BOO46</t>
  </si>
  <si>
    <t>ตช 0007.1-66-0096</t>
  </si>
  <si>
    <t>กล้องบันทึกภาพและเสียง ชนิดบันทึกภาพและเสียง สำหรับ เจ้าหน้าที่ตำรวจงานสอบสวน สกบ. แขวงถนนนครไชยศรี เขตดุสิต กรุงเทพมหานคร 2,968 ชุด พธ.</t>
  </si>
  <si>
    <t>https://emenscr.nesdc.go.th/viewer/view.html?id=OomZZj7nxRI8p0eeyeVj</t>
  </si>
  <si>
    <t>ยธ 0402-66-0002</t>
  </si>
  <si>
    <t>โครงการพัฒนาระบบล่ามในกระบวนการยุติธรรม</t>
  </si>
  <si>
    <t>https://emenscr.nesdc.go.th/viewer/view.html?id=7MOwk7ExZ3UEzmOZ1NlK</t>
  </si>
  <si>
    <t>ยธ 0402-66-0003</t>
  </si>
  <si>
    <t>โครงการร้องทุกข์เป็นสุขถึงบ้าน</t>
  </si>
  <si>
    <t>https://emenscr.nesdc.go.th/viewer/view.html?id=0RKeOJjRKwUrwXJAaa5d</t>
  </si>
  <si>
    <t>ยธ 0709-66-0002</t>
  </si>
  <si>
    <t>ตรวจสอบเรือนจำ/ทัณฑสถานทั่วประเทศ</t>
  </si>
  <si>
    <t>https://emenscr.nesdc.go.th/viewer/view.html?id=VWYor8LdRZHRGxKE4lw7</t>
  </si>
  <si>
    <t>ยธ 0704-66-0025</t>
  </si>
  <si>
    <t>https://emenscr.nesdc.go.th/viewer/view.html?id=JKzk3WA54BHLJAEL4AaK</t>
  </si>
  <si>
    <t>ยธ 0705-66-0024</t>
  </si>
  <si>
    <t>โครงการดูแลระบบเรือนจำและจัดการงานวิจัย</t>
  </si>
  <si>
    <t>https://emenscr.nesdc.go.th/viewer/view.html?id=z0Kx9zREANt984ro80kG</t>
  </si>
  <si>
    <t>ยธ 0704-66-0026</t>
  </si>
  <si>
    <t>https://emenscr.nesdc.go.th/viewer/view.html?id=de7WOGQAoJIyNWBjNAgA</t>
  </si>
  <si>
    <t>ยธ 0705-66-0025</t>
  </si>
  <si>
    <t>โ่ครงการอำนวยการปฏิบัติงานด้านทัณฑวิทยา</t>
  </si>
  <si>
    <t>https://emenscr.nesdc.go.th/viewer/view.html?id=qWlQdYReg2CG2aagop7g</t>
  </si>
  <si>
    <t>ยธ 0705-66-0027</t>
  </si>
  <si>
    <t>https://emenscr.nesdc.go.th/viewer/view.html?id=kwg4LYmxn6f2L1oB0x6z</t>
  </si>
  <si>
    <t>ยธ 0705-66-0028</t>
  </si>
  <si>
    <t>โครงการสืบสวนสอบสวนขยายผลตามคำร้องเรียน ร้องทุกข์การรายงานข่าวสาร หรือข่าวพาดพิงที่เกี่ยวข้องกับเรื่องยาเสพติดในเรือนจำ</t>
  </si>
  <si>
    <t>https://emenscr.nesdc.go.th/viewer/view.html?id=joprglMrVMflq9955Bwa</t>
  </si>
  <si>
    <t>ยธ 0712-66-0009</t>
  </si>
  <si>
    <t>สนับสนุนการปฏิบัติงาน บริหารจัดการระบบเทคโนโลยีสารสนเทศ เพื่อประสิทธิภาพงานราชทัณฑ์</t>
  </si>
  <si>
    <t>https://emenscr.nesdc.go.th/viewer/view.html?id=XGB3EMmGVdfxJkj4E9ar</t>
  </si>
  <si>
    <t>ยธ 02102-66-0001</t>
  </si>
  <si>
    <t>https://emenscr.nesdc.go.th/viewer/view.html?id=NVk3BGL1NOUaVOyekaYd</t>
  </si>
  <si>
    <t>ยธ 0703-66-0004</t>
  </si>
  <si>
    <t>สนับสนุนการขับเคลื่่อนภารกิจการควบคุมดูแลผู้ต้องขัง</t>
  </si>
  <si>
    <t>https://emenscr.nesdc.go.th/viewer/view.html?id=A3x6VJKkwJI0xRJkWen7</t>
  </si>
  <si>
    <t>ยธ 0407-66-0002</t>
  </si>
  <si>
    <t>โครงการช่วยเหลือเยียวยาประชาชนที่ตกเป็นผู้เสียหายและจำเลยในคดีอาญาให้เข้าถึงความยุติธรรม</t>
  </si>
  <si>
    <t>https://emenscr.nesdc.go.th/viewer/view.html?id=63wa9WL9pXs0B9o5wWgR</t>
  </si>
  <si>
    <t>ยธ 0703-66-0005</t>
  </si>
  <si>
    <t>บริหารจัดการครุภัณฑ์และสิ่งก่อสร้างในการสนับสนุนการปฏิบัติงานของกรมราชทัณฑ์</t>
  </si>
  <si>
    <t>https://emenscr.nesdc.go.th/viewer/view.html?id=lOyYNVlp4EURgjo0WEwz</t>
  </si>
  <si>
    <t>ยธ 0407-66-0003</t>
  </si>
  <si>
    <t>โครงการเพิ่มขีดความสามารถการช่วยเหลือประชาชนที่ตกเป็นเหยื่อในคดีอาญาทั่วประเทศ</t>
  </si>
  <si>
    <t>v2_220201V02F04</t>
  </si>
  <si>
    <t>https://emenscr.nesdc.go.th/viewer/view.html?id=lOyYN5LReQumQqOzXoVA</t>
  </si>
  <si>
    <t>ยธ 0703-66-0006</t>
  </si>
  <si>
    <t>อำนวยการสนับสนุนการปฏิบัติงานด้านการเงินการคลังและพัสดุ</t>
  </si>
  <si>
    <t>https://emenscr.nesdc.go.th/viewer/view.html?id=43Vkw71w9aT81MMnXl4o</t>
  </si>
  <si>
    <t>ยธ 0708-66-0011</t>
  </si>
  <si>
    <t>โครงการ “บริหารจัดการ รักษามาตรฐานการดูแลด้านสาธารณสุขในเรือนจำ ตามโครงการราชทัณฑ์ปันสุขทำความ ดี เพื่อชาติ ศาสน์ กษัตริย์”</t>
  </si>
  <si>
    <t>https://emenscr.nesdc.go.th/viewer/view.html?id=kwgB6AW8Owc5yqdJpKRK</t>
  </si>
  <si>
    <t>ยธ 0418-66-0001</t>
  </si>
  <si>
    <t>โครงการจัดซื้อโปรแกรมคอมพิวเตอร์ระบบปฏิบัติกรวินโดว์ (Operating Systems) สำหรับเครื่องคอมพิวเตอร์สำนักงานเพื่อรองรับการปฏิบัติงานที่มีประสิทธิภาพ และยกระดับป้องกันภัยคุกคามทางดิจิทัล</t>
  </si>
  <si>
    <t>https://emenscr.nesdc.go.th/viewer/view.html?id=WXAdRroQ1jCj2JJrrx9z</t>
  </si>
  <si>
    <t>ยธ 0405-66-0002</t>
  </si>
  <si>
    <t>โครงการขับเคลื่อนการดำเนินงานตามร่างพระราชบัญญัติป้องกันและปราบปรามการทรมานและการกระทำให้บุคคลสูญหาย พ.ศ. ....</t>
  </si>
  <si>
    <t>https://emenscr.nesdc.go.th/viewer/view.html?id=93rBxBzdz5fJdL859A7V</t>
  </si>
  <si>
    <t>ยธ 0404-66-0004</t>
  </si>
  <si>
    <t>โครงการสถาบันและพัฒนาฝึกอบรมด้านสิทธิมนุษยชน</t>
  </si>
  <si>
    <t>https://emenscr.nesdc.go.th/viewer/view.html?id=MB8Z8OBoerF97AkdqaQL</t>
  </si>
  <si>
    <t>ยธ 0403-66-0002</t>
  </si>
  <si>
    <t>https://emenscr.nesdc.go.th/viewer/view.html?id=Z6o9LjyY8miLg86NJXkr</t>
  </si>
  <si>
    <t>ยธ 0404-66-0006</t>
  </si>
  <si>
    <t>โครงการเสริมสร้างความเข้มแข็งด้านสิทธิมนุษยชนในสังคม</t>
  </si>
  <si>
    <t>https://emenscr.nesdc.go.th/viewer/view.html?id=OomKnozn3zcEk0Oweloo</t>
  </si>
  <si>
    <t>นร 0306-66-0002</t>
  </si>
  <si>
    <t>โครงการเพิ่มประสิทธิภาพการปฏิบัติงานกองกฎหมายและคดี</t>
  </si>
  <si>
    <t>https://emenscr.nesdc.go.th/viewer/view.html?id=43V3eGe5QWfVokaXOQl5</t>
  </si>
  <si>
    <t>ยธ 0405-66-0003</t>
  </si>
  <si>
    <t>โครงการเสริมสร้างบทบาทไทยในเวทีโลกด้วยพันธกรณีสิทธิมนุษยชนระหว่างประเทศ</t>
  </si>
  <si>
    <t>https://emenscr.nesdc.go.th/viewer/view.html?id=MB8BQaz6kBUjXpXz8B5d</t>
  </si>
  <si>
    <t>ยธ 0405-66-0004</t>
  </si>
  <si>
    <t>https://emenscr.nesdc.go.th/viewer/view.html?id=JKzKxZBGrOToe1L6Y1XZ</t>
  </si>
  <si>
    <t>ยธ 02004-66-0001</t>
  </si>
  <si>
    <t>https://emenscr.nesdc.go.th/viewer/view.html?id=B8EkkRq79ehRxEO10E8a</t>
  </si>
  <si>
    <t>ยธ 0405-66-0005</t>
  </si>
  <si>
    <t>โครงการขับเคลื่อนแผนปฏิบัติการระดับชาติว่าด้วยธุรกิจกับสิทธิมนุษยชน สู่ความเป็นเลิศในภูมิภาคอาเซียน</t>
  </si>
  <si>
    <t>https://emenscr.nesdc.go.th/viewer/view.html?id=aQWl4EyEOXSOZ2LW6gXn</t>
  </si>
  <si>
    <t>ยธ 06097-66-0006</t>
  </si>
  <si>
    <t>โครงการบำบัดแก้ไขฟื้นฟูเด็กและเยาวชนเฉพาะรายแบบไร้รอยต่อ (IRC)</t>
  </si>
  <si>
    <t>https://emenscr.nesdc.go.th/viewer/view.html?id=Y7V6rqNWOaHZWd8GzMM1</t>
  </si>
  <si>
    <t>ยธ 06097-66-0007</t>
  </si>
  <si>
    <t>โครงการสร้างโอกาสทางการศึกษาเพื่อพัฒนาทักษะสำหรับเด็กและเยาวชนในกระบวนการยุติธรรม</t>
  </si>
  <si>
    <t>https://emenscr.nesdc.go.th/viewer/view.html?id=33BORBZRoWtpV0aAm7YW</t>
  </si>
  <si>
    <t>ยธ 06097-66-0008</t>
  </si>
  <si>
    <t>โครงการเพิ่มประสิทธิภาพที่ปรึกษาภาคประชาชน (กรรมการสงเคราะห์เด็กและเยาวชน)</t>
  </si>
  <si>
    <t>https://emenscr.nesdc.go.th/viewer/view.html?id=VWYM55mQMxCEWe02qJKo</t>
  </si>
  <si>
    <t>ยธ 06097-66-0009</t>
  </si>
  <si>
    <t>โครงการเสริมสร้างความมั่นคงปลอดภัยในสถานที่ควบคุม</t>
  </si>
  <si>
    <t>https://emenscr.nesdc.go.th/viewer/view.html?id=p9MmRX6EQOSaxZm0Knj2</t>
  </si>
  <si>
    <t>ยธ 06097-66-0010</t>
  </si>
  <si>
    <t>โครงการเพิ่มประสิทธิภาพการดูแลและการปฏิบัติต่อเด็กและเยาวชน</t>
  </si>
  <si>
    <t>https://emenscr.nesdc.go.th/viewer/view.html?id=QOQmKyGeKyhElZ6Z2wl8</t>
  </si>
  <si>
    <t>ยธ 06097-66-0011</t>
  </si>
  <si>
    <t>โครงการ DJOP สร้างสรรค์นวัตกรรมเพื่อสังคม (DJOP Innovation)/ (ภายใต้โครงการพัฒนาเด็กและเยาวชนดีเพื่อสังคม)</t>
  </si>
  <si>
    <t>https://emenscr.nesdc.go.th/viewer/view.html?id=Oom75poZJ5fEk0Owe8GA</t>
  </si>
  <si>
    <t>ยธ 06097-66-0012</t>
  </si>
  <si>
    <t>โครงการเสริมสร้างปัญญาเพื่อพัฒนา Soft Skill ในการประกอบอาชีพ / (ภายใต้โครงการพัฒนาเด็กและเยาวชนดีเพื่อสังคม)</t>
  </si>
  <si>
    <t>https://emenscr.nesdc.go.th/viewer/view.html?id=WXAyeO0VGAH6RV8JKWW2</t>
  </si>
  <si>
    <t>ศป 0019-66-0006</t>
  </si>
  <si>
    <t>https://emenscr.nesdc.go.th/viewer/view.html?id=gAEO7EQr6LUL0k0r7mWe</t>
  </si>
  <si>
    <t>ยธ 06109-66-0001</t>
  </si>
  <si>
    <t>โครงการการนำเกมออนไลน์มาใช้เพื่อการแก้ไขบำบัดฟื้นฟูเด็กและเยาวชนในสถานควบคุม (ภายใต้โครงการพัฒนาระบบการแก้ไข บำบัด ฟื้นฟู เด็กและเยาวชน)</t>
  </si>
  <si>
    <t>สถาบันวิจัยและพัฒนา</t>
  </si>
  <si>
    <t>https://emenscr.nesdc.go.th/viewer/view.html?id=Y7VkVqaVZ2f9pk1kRd8g</t>
  </si>
  <si>
    <t>ยธ 06111-66-0003</t>
  </si>
  <si>
    <t>โครงการเพิ่มประสิทธิภาพในการดูแล แก้ไข บำบัด ฟื้นฟูเด็กและเยาวชนที่สอดรับกับปัญหาสุขภาพจิตและมิติความเสี่ยงในการกระทำผิดซ้ำ (ภายใต้โครงการพัฒนาระบบการแก้ไข บำบัด ฟื้นฟู เด็กและเยาวชน)</t>
  </si>
  <si>
    <t>กองวิทยาศาสตร์งานยุติธรรมเด็กและเยาวชน</t>
  </si>
  <si>
    <t>https://emenscr.nesdc.go.th/viewer/view.html?id=de7V3NjBnzTKQr9424zM</t>
  </si>
  <si>
    <t>ยธ 0814-66-0005</t>
  </si>
  <si>
    <t>โครงการพัฒนาระบบบริหารคดีพิเศษด้วยเทคโนโลยีสารสนเทศ (DSI Case Intelligence System : CIS)</t>
  </si>
  <si>
    <t>กองเทคโนโลยีและศูนย์ข้อมูลการตรวจสอบ</t>
  </si>
  <si>
    <t>https://emenscr.nesdc.go.th/viewer/view.html?id=XGBgdqyQQ2ipg5oJNwxq</t>
  </si>
  <si>
    <t>ยธ 0814-66-0006</t>
  </si>
  <si>
    <t>โครงการบูรณาการฐานข้อมูลให้การบังคับใช้กฎหมายเป็นไปอย่างมีประสิทธิภาพ</t>
  </si>
  <si>
    <t>https://emenscr.nesdc.go.th/viewer/view.html?id=7MO3ngQAZMcoMOM06gB5</t>
  </si>
  <si>
    <t>ยธ 0814-66-0007</t>
  </si>
  <si>
    <t>โครงการพัฒนาระบบบริการประชาชนในการรับเรื่องร้องทุกข์/ร้องขอเป็นคดีพิเศษ (E-Service)</t>
  </si>
  <si>
    <t>https://emenscr.nesdc.go.th/viewer/view.html?id=WXApEzeExaT8k1YrqXNW</t>
  </si>
  <si>
    <t>ยธ 0814-66-0008</t>
  </si>
  <si>
    <t>โครงการจัดหาระบบป้องกันการโจมตีทางไซเบอร์และมัลแวร์</t>
  </si>
  <si>
    <t>https://emenscr.nesdc.go.th/viewer/view.html?id=nr3q4gZRKOfJM5kzrxeM</t>
  </si>
  <si>
    <t>ยธ 02014-66-0001</t>
  </si>
  <si>
    <t>https://emenscr.nesdc.go.th/viewer/view.html?id=KYMr4LLE41i5lOamXEG1</t>
  </si>
  <si>
    <t>ยธ 02006-66-0008</t>
  </si>
  <si>
    <t>โครงการจัดซื้ออุปกรณ์ระบบรักษาความปลอดภัยและระบบเครือข่ายคอมพิวเตอร์เพื่อทดแทนระบบเดิม</t>
  </si>
  <si>
    <t>มีนาคม 2567</t>
  </si>
  <si>
    <t>https://emenscr.nesdc.go.th/viewer/view.html?id=MB88JYVkOKu6EXaZ7gd1</t>
  </si>
  <si>
    <t>ยธ 02006-66-0009</t>
  </si>
  <si>
    <t>โครงการจ้างเหมาบำรุงรักษาโครงสร้างพื้นฐานระบบเทคโนโลยีสารสนเทศและการสื่อสาร กระทรวงยุติธรรม</t>
  </si>
  <si>
    <t>https://emenscr.nesdc.go.th/viewer/view.html?id=Rdjj2wM4O8imZ2qk9XBq</t>
  </si>
  <si>
    <t>ยธ 02006-66-0010</t>
  </si>
  <si>
    <t>โครงการจ้างบำรุงรักษาศูนย์ข้อมูล (Data Center) กระทรวงยุติธรรม</t>
  </si>
  <si>
    <t>https://emenscr.nesdc.go.th/viewer/view.html?id=QOQQ2y1B14SZjYgJQroA</t>
  </si>
  <si>
    <t>ยธ 02006-66-0011</t>
  </si>
  <si>
    <t>โครงการจ้างเหมาบำรุงรักษาระบบเครือข่ายอาคารกระทรวงยุติธรรม</t>
  </si>
  <si>
    <t>กรกฎาคม 2566</t>
  </si>
  <si>
    <t>https://emenscr.nesdc.go.th/viewer/view.html?id=p9MMQKn1VxHBre7wzN67</t>
  </si>
  <si>
    <t>LAWYERSCOUNCILL-66-0001</t>
  </si>
  <si>
    <t>เงินอุดหนุนสภาทนายความ (โครงการช่วยเหลือประชาชนทางกฎหมาย)</t>
  </si>
  <si>
    <t>https://emenscr.nesdc.go.th/viewer/view.html?id=kwggK9Oez9TraG1EkL33</t>
  </si>
  <si>
    <t>ศธ 6593(8)-66-0001</t>
  </si>
  <si>
    <t>อุดหนุนโครงการชันสูตรพลิกศพ ประจำปีงบประมาณ พ.ศ. 2566</t>
  </si>
  <si>
    <t>https://emenscr.nesdc.go.th/viewer/view.html?id=B8EqB3awoniz3G8KngBm</t>
  </si>
  <si>
    <t>LAWYERSCOUNCILL-66-0002</t>
  </si>
  <si>
    <t>https://emenscr.nesdc.go.th/viewer/view.html?id=A3xq5gGd1luOY3YZ4maX</t>
  </si>
  <si>
    <t>นร15.2-66-0001</t>
  </si>
  <si>
    <t>ค่าใช้จ่ายเพื่อศึกษาแนวทางการพัฒนาการเข้าถึงกระบวนการยุติธรรมของประชาชน</t>
  </si>
  <si>
    <t>กอง 2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</si>
  <si>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</si>
  <si>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https://emenscr.nesdc.go.th/viewer/view.html?id=lOyrEm9JqrTZ1JnX6dgE</t>
  </si>
  <si>
    <t>ศธ 0568-66-0008</t>
  </si>
  <si>
    <t>การประเมินคุณธรรมและความโปร่งใสในการดำเนินงานของหน่วยงานภาครัฐ (ITA)</t>
  </si>
  <si>
    <t>เมษายน 2566</t>
  </si>
  <si>
    <t>มิถุนายน 2566</t>
  </si>
  <si>
    <t>สำนักงานอธิการบดี</t>
  </si>
  <si>
    <t>มหาวิทยาลัยกาฬสินธุ์</t>
  </si>
  <si>
    <t>https://emenscr.nesdc.go.th/viewer/view.html?id=p9MjQanqz7I5GklZRjMa</t>
  </si>
  <si>
    <t>ยธ 02106-66-0002</t>
  </si>
  <si>
    <t>https://emenscr.nesdc.go.th/viewer/view.html?id=md0mwaKLBZTX6wN4eg0x</t>
  </si>
  <si>
    <t>ยธ 02001-66-0002</t>
  </si>
  <si>
    <t>มีนาคม 2566</t>
  </si>
  <si>
    <t>https://emenscr.nesdc.go.th/viewer/view.html?id=A3xV5B9ZXgIVEYRN6O8d</t>
  </si>
  <si>
    <t>ยธ 02001-66-0003</t>
  </si>
  <si>
    <t>https://emenscr.nesdc.go.th/viewer/view.html?id=x0ZEnY5Bm7uKR6zAjrx8</t>
  </si>
  <si>
    <t>ยธ 0814-66-0009</t>
  </si>
  <si>
    <t>การพัฒนาระบบสารบรรณอิเล็กทรอนิกส์ กรมสอบสวนคดีพิเศษ (DSI Smart e-Document System)</t>
  </si>
  <si>
    <t>https://emenscr.nesdc.go.th/viewer/view.html?id=eK6e5Oqy1eUnX8Qx3qOL</t>
  </si>
  <si>
    <t>ยธ 1004-66-0002</t>
  </si>
  <si>
    <t>โครงการตรวจสารพันธุกรรมและจัดทำฐานข้อมูลเพื่อสนับสนุนกระบวนการยุติธรรม กิจกรรม: โครงการตรวจพิสูจน์สารพันธุกรรมแก่ราษฎรไร้สถานะและประสบปัญหาสถานะทางทะเบียนราษฎร</t>
  </si>
  <si>
    <t>https://emenscr.nesdc.go.th/viewer/view.html?id=eK6W7q1N0ASm4A0dK842</t>
  </si>
  <si>
    <t>ยธ 1008-66-0002</t>
  </si>
  <si>
    <t>https://emenscr.nesdc.go.th/viewer/view.html?id=p9MyKgmL5QUxRMX7m9YM</t>
  </si>
  <si>
    <t>ยธ 1007-66-0002</t>
  </si>
  <si>
    <t>การตรวจพิสูจน์สารเสพติดในเส้นผมผู้กระทำความผิดเพื่อสนับสนุนกระบวนการยุติธรรม</t>
  </si>
  <si>
    <t>https://emenscr.nesdc.go.th/viewer/view.html?id=VWYjKXxwWxF0aoQY9eLe</t>
  </si>
  <si>
    <t>ยธ 1005-66-0004</t>
  </si>
  <si>
    <t>https://emenscr.nesdc.go.th/viewer/view.html?id=aQWd30Lg0ncmyzVg4weZ</t>
  </si>
  <si>
    <t>ยธ 1005-66-0005</t>
  </si>
  <si>
    <t>https://emenscr.nesdc.go.th/viewer/view.html?id=lOy5Ldg1jgfeVR2RWL6Y</t>
  </si>
  <si>
    <t>ยธ 1005-66-0006</t>
  </si>
  <si>
    <t>โครงการบูรณาการหน่วยงานการติดตามคนหายและการพิสูจน์ศพนิรนามของประเทศไทย</t>
  </si>
  <si>
    <t>https://emenscr.nesdc.go.th/viewer/view.html?id=aQWdZWL8NXF1kpx2opGX</t>
  </si>
  <si>
    <t>ยธ 02015-66-0003</t>
  </si>
  <si>
    <t>https://emenscr.nesdc.go.th/viewer/view.html?id=VWY8ZqLJq5Hg1l1Wyzmk</t>
  </si>
  <si>
    <t>ยธ 02015-66-0004</t>
  </si>
  <si>
    <t>สิงหาคม 2566</t>
  </si>
  <si>
    <t>https://emenscr.nesdc.go.th/viewer/view.html?id=z0KpJW9nyjum5GWnRdON</t>
  </si>
  <si>
    <t>ยธ 02015-66-0005</t>
  </si>
  <si>
    <t>https://emenscr.nesdc.go.th/viewer/view.html?id=93rNGJmoeJSdrRBY35Em</t>
  </si>
  <si>
    <t>ยธ 02015-66-0006</t>
  </si>
  <si>
    <t>https://emenscr.nesdc.go.th/viewer/view.html?id=VWY8A2NB0khxdVeQLK0n</t>
  </si>
  <si>
    <t>ยธ 02012-66-0001</t>
  </si>
  <si>
    <t>การพัฒนาคุณภาพการบริหารจัดการภาครัฐ</t>
  </si>
  <si>
    <t>https://emenscr.nesdc.go.th/viewer/view.html?id=43V4KqmYJOuw3l0pmLw2</t>
  </si>
  <si>
    <t>ยธ 02015-66-0007</t>
  </si>
  <si>
    <t>การติดตามประเมินผลการดำเนินงานโครงการกำลังใจฯ</t>
  </si>
  <si>
    <t>https://emenscr.nesdc.go.th/viewer/view.html?id=EapYE5xGJZI2Rn0XM9xR</t>
  </si>
  <si>
    <t>ยธ 02015-66-0008</t>
  </si>
  <si>
    <t>https://emenscr.nesdc.go.th/viewer/view.html?id=y0e5XVrAmXS8n69XdMea</t>
  </si>
  <si>
    <t>ยธ 02001-66-0004</t>
  </si>
  <si>
    <t>https://emenscr.nesdc.go.th/viewer/view.html?id=7MO6Mg8BWMFk9z7VwGVj</t>
  </si>
  <si>
    <t>ยธ 02015-66-0009</t>
  </si>
  <si>
    <t>https://emenscr.nesdc.go.th/viewer/view.html?id=EapY06ABaqug9yVy7Bwm</t>
  </si>
  <si>
    <t>ยธ 02015-66-0010</t>
  </si>
  <si>
    <t>https://emenscr.nesdc.go.th/viewer/view.html?id=wEj7e57y5OTjOpO6MAwA</t>
  </si>
  <si>
    <t>ยธ 02015-66-0011</t>
  </si>
  <si>
    <t>โครงการพัชรธรรมภายใต้โครงการกำลังใจ</t>
  </si>
  <si>
    <t>https://emenscr.nesdc.go.th/viewer/view.html?id=VWY8XenZMoT3G174dRAY</t>
  </si>
  <si>
    <t>ยธ 02067-66-0001</t>
  </si>
  <si>
    <t>https://emenscr.nesdc.go.th/viewer/view.html?id=o4ze6KdaemfnkA62Kzq7</t>
  </si>
  <si>
    <t>ยธ 02097-66-0001</t>
  </si>
  <si>
    <t>https://emenscr.nesdc.go.th/viewer/view.html?id=XGBQkoW5YaS0Q9Qg2lAp</t>
  </si>
  <si>
    <t>ศธ0253-66-0004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</si>
  <si>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16</t>
  </si>
  <si>
    <t>สำนักงานศึกษาธิการภาค 16 (เชียงราย)</t>
  </si>
  <si>
    <t>https://emenscr.nesdc.go.th/viewer/view.html?id=63wGZAZgNrS7yZeQad4R</t>
  </si>
  <si>
    <t>ยธ 02015-66-0012</t>
  </si>
  <si>
    <t>การประชุมเชิงปฏิบัติการการจัดทำแผนยุทธศาสตร์โครงการกำลังใจฯ</t>
  </si>
  <si>
    <t>https://emenscr.nesdc.go.th/viewer/view.html?id=23AwnkgNzOh4JqazZYyr</t>
  </si>
  <si>
    <t>ยธ 02001-66-0005</t>
  </si>
  <si>
    <t>โครงการผลิตและเผยแพร่สื่อประชาสัมพันธ์ เพื่อสื่อสารภารกิจการอำนวยความยุติธรรมไปสู่ประชาชน</t>
  </si>
  <si>
    <t>https://emenscr.nesdc.go.th/viewer/view.html?id=Z6oKpLqXXRfLg86NJ9JK</t>
  </si>
  <si>
    <t>ยธ 02015-66-0013</t>
  </si>
  <si>
    <t>https://emenscr.nesdc.go.th/viewer/view.html?id=13YVlW3WYQT5BQpXxKJj</t>
  </si>
  <si>
    <t>ยธ 02015-66-0014</t>
  </si>
  <si>
    <t>กิจกรรมการฝึกวิชาชีพ ณ บ้านกึ่งวิถีปูลา รายอ กาแลตาแป</t>
  </si>
  <si>
    <t>https://emenscr.nesdc.go.th/viewer/view.html?id=EapYV6KrnWHpo8oewO39</t>
  </si>
  <si>
    <t>ยธ 02008-66-0002</t>
  </si>
  <si>
    <t>โครงการพััฒนาการบริิหารจััดการเชิิงกลยุุทธ์์ ประจำปีงบประมาณ พ.ศ. 2566</t>
  </si>
  <si>
    <t>https://emenscr.nesdc.go.th/viewer/view.html?id=lOykr3wVEghpKGZ3M5YG</t>
  </si>
  <si>
    <t>ยธ 02015-66-0015</t>
  </si>
  <si>
    <t>การจัดทำคู่มือและพัฒนาหลักสูตรผู้ดูแลผู้สูงอายุต้นแบบของโรงเรียนผู้สูงอายุเรือนจำกลางลำปาง</t>
  </si>
  <si>
    <t>https://emenscr.nesdc.go.th/viewer/view.html?id=md0a4X30JWhX6wN4egog</t>
  </si>
  <si>
    <t>ยธ 02015-66-0016</t>
  </si>
  <si>
    <t>การจัดทำรายงานการพัฒนาทักษะผู้ต้องขังเพื่อเตรียมความพร้อมก่อนคืนสู่สังคม</t>
  </si>
  <si>
    <t>https://emenscr.nesdc.go.th/viewer/view.html?id=aQWGB1YMoyIkdOMOwYXO</t>
  </si>
  <si>
    <t>ยธ 02078-66-0001</t>
  </si>
  <si>
    <t>สำนักงานยุติธรรมจังหวัดศรีสะเกษ</t>
  </si>
  <si>
    <t>https://emenscr.nesdc.go.th/viewer/view.html?id=JKz95jjRgOcoe1L6Ym4e</t>
  </si>
  <si>
    <t>กส0024-66-0001</t>
  </si>
  <si>
    <t>อบรมพัฒนาศักยภาพอาสาสมัครคุมประพฤติเพื่อการแก้ไขฟื้นฟูผู้กระทำผิดในชุมชนอย่างมืออาชีพ</t>
  </si>
  <si>
    <t>สำนักงานคุมประพฤติจังหวัดกาฬสินธุ์</t>
  </si>
  <si>
    <t>https://emenscr.nesdc.go.th/viewer/view.html?id=Ooq6OWKqo9TLBpg1XnyV</t>
  </si>
  <si>
    <t>ยธ 02023-66-0001</t>
  </si>
  <si>
    <t>โครงการยุติธรรมสร้างสุขลดความเหลื่อมล้ำ เสริมสร้างความมั่นคงปลอดภัยและแก้ไขปัญหาความเดือดร้อนของประชาชน</t>
  </si>
  <si>
    <t>สำนักงานยุติธรรมจังหวัดกาฬสินธ์</t>
  </si>
  <si>
    <t>https://emenscr.nesdc.go.th/viewer/view.html?id=kwd1zlrZ98UY8E3lxe3y</t>
  </si>
  <si>
    <t>ยธ 02101-66-0002</t>
  </si>
  <si>
    <t>https://emenscr.nesdc.go.th/viewer/view.html?id=md4V8yyKZaH38gwnxrQk</t>
  </si>
  <si>
    <t>ศร0010-66-0033</t>
  </si>
  <si>
    <t>โครงการ “ปรับปรุงและพัฒนาระบบคลังสารสนเทศสํานักงานศาลรัฐธรรมนูญ”</t>
  </si>
  <si>
    <t>https://emenscr.nesdc.go.th/viewer/view.html?id=NVq80nZ36Mhz43X31Rpk</t>
  </si>
  <si>
    <t>ตช 0007.1-66-0282</t>
  </si>
  <si>
    <t>โครงการฝึกอบรมด้านนิติเวชศาสตร์ให้เจ้าหน้าที่ผู้ปฏิบัติงานช่วยเหลือและสนับสนุนภารกิจของสำนักงานตำรวจแห่งชาติ</t>
  </si>
  <si>
    <t>https://emenscr.nesdc.go.th/viewer/view.html?id=33leMm2ZwqUz0K054xz2</t>
  </si>
  <si>
    <t>ศร0010-66-0042</t>
  </si>
  <si>
    <t>โครงการความร่วมมือระหว่างพิพิธภัณฑ์องค์กร Museum cooperation</t>
  </si>
  <si>
    <t>https://emenscr.nesdc.go.th/viewer/view.html?id=NVqmEgKqG2CBxLM9kdkQ</t>
  </si>
  <si>
    <t>ศร0010-66-0043</t>
  </si>
  <si>
    <t>โครงการให้ความรู้เกี่ยวกับกฎหมายรัฐธรรมนูญสำหรับผู้พิการทางสายตาและผู้พิการทางหู</t>
  </si>
  <si>
    <t>https://emenscr.nesdc.go.th/viewer/view.html?id=QOqjlg5wMZCj6B7GzelL</t>
  </si>
  <si>
    <t>ศร0010-66-0054</t>
  </si>
  <si>
    <t>โครงการพัฒนาศักยภาพบุคลากรศาลรัฐธรรมนูญและสํานักงานศาลรัฐธรรมนูญสู่ความเป็นเลิศ</t>
  </si>
  <si>
    <t>https://emenscr.nesdc.go.th/viewer/view.html?id=deYa892eKEhkp4QJK9jO</t>
  </si>
  <si>
    <t>ศร0010-66-0056</t>
  </si>
  <si>
    <t>โครงการ “ประเมินผลการปฏิบัติงานตามแผนปฏิบัติราชการของสํานักงาน ศาลรัฐธรรมนูญ และแผนปฏิบัติการของสํานักงานศาลรัฐธรรมนูญ”</t>
  </si>
  <si>
    <t>https://emenscr.nesdc.go.th/viewer/view.html?id=y0gZemJ253TQdqMRdrkA</t>
  </si>
  <si>
    <t>ศร0010-66-0057</t>
  </si>
  <si>
    <t>โครงการอบรมหลักสูตร "หลักนิติธรรมเพื่อประชาธิปไตย" (นธป.) รุ่น 11</t>
  </si>
  <si>
    <t>https://emenscr.nesdc.go.th/viewer/view.html?id=83qxd5mQVLcenQLL8269</t>
  </si>
  <si>
    <t>ศร0010-66-0059</t>
  </si>
  <si>
    <t>โครงการสัมมนาเสริมสร้างองค์ความรู้บุคลากรสํานักงานศาลรัฐธรรมนูญ เพื่อพัฒนานวัตกรรมสู่การอํานวยความยุติธรรมอย่างมีประสิทธิภาพ</t>
  </si>
  <si>
    <t>https://emenscr.nesdc.go.th/viewer/view.html?id=OoqR0R2GOZcMNMmlYyo2</t>
  </si>
  <si>
    <t>ศร0010-66-0060</t>
  </si>
  <si>
    <t>โครงการสัมมนาเสริมสร้างคุณธรรมและความโปร่งใสในการดําเนินงานของสํานักงานศาลรัฐธรรมนูญ</t>
  </si>
  <si>
    <t>https://emenscr.nesdc.go.th/viewer/view.html?id=7MqVKj9BJaUMKmGwwy5Q</t>
  </si>
  <si>
    <t>ศร0010-66-0061</t>
  </si>
  <si>
    <t>https://emenscr.nesdc.go.th/viewer/view.html?id=qWGe5qlzolfe3wB7dlQM</t>
  </si>
  <si>
    <t>ศร0010-66-0062</t>
  </si>
  <si>
    <t>โครงการจัดทำรายงานประจำปี 2565 ศาลรัฐธรรมนูญ</t>
  </si>
  <si>
    <t>https://emenscr.nesdc.go.th/viewer/view.html?id=y0gZwj5w1zh1oNM0Q14X</t>
  </si>
  <si>
    <t>ศร0010-66-0063</t>
  </si>
  <si>
    <t>โครงการ “เครื่องยืมคืนทรัพยากรอัตโนมัติ Self Check”</t>
  </si>
  <si>
    <t>https://emenscr.nesdc.go.th/viewer/view.html?id=13zB8oGVrWfeZK6pWY5g</t>
  </si>
  <si>
    <t>ยธ 0304-66-0002</t>
  </si>
  <si>
    <t>https://emenscr.nesdc.go.th/viewer/view.html?id=y0gK44xqRquqOqygGkXK</t>
  </si>
  <si>
    <t>ยธ 0304-66-0003</t>
  </si>
  <si>
    <t>โครงการพัฒนาโปรแกรมแก้ไขฟื้นฟู : โปรแกรมพื้นฐาน</t>
  </si>
  <si>
    <t>https://emenscr.nesdc.go.th/viewer/view.html?id=aQZwVpO9eRi890ee5aZ3</t>
  </si>
  <si>
    <t>ยธ 0905-66-0014</t>
  </si>
  <si>
    <t>โครงการขับเคลื่อนแผนแม่บทการบริหารงานยุติธรรมแห่งชาติ ฉบับที่ 4 (พ.ศ. 2566 – 2569)</t>
  </si>
  <si>
    <t>https://emenscr.nesdc.go.th/viewer/view.html?id=83qJjxAnpGf0Jdo40jXm</t>
  </si>
  <si>
    <t>ยธ 0304-66-0004</t>
  </si>
  <si>
    <t>โครงการพัฒนาการประเมินปัจจัยเสี่ยงในการกระทำผิดซ้ำและการแก้ไขฟื้นฟูสำหรับผู้ถูกคุมความประพฤติคดีทางเพศ</t>
  </si>
  <si>
    <t>https://emenscr.nesdc.go.th/viewer/view.html?id=LAqKjElmeesmjmek2M8a</t>
  </si>
  <si>
    <t>ยธ 0304-66-0005</t>
  </si>
  <si>
    <t>โครงการพัฒนาระบบการแก้ไขฟื้นฟูผู้กระทำผิดในชุมชน การส่งเสริมกิจการบ้านกึ่งวิถี</t>
  </si>
  <si>
    <t>https://emenscr.nesdc.go.th/viewer/view.html?id=joOJmA7qnJuq5qE8LxMo</t>
  </si>
  <si>
    <t>ยธ 0304-66-0006</t>
  </si>
  <si>
    <t>โครงการสถานที่เพื่อให้การสงเคราะห์ (บ้านปูลา รายอ กาแลตาแป)</t>
  </si>
  <si>
    <t>https://emenscr.nesdc.go.th/viewer/view.html?id=qWG269GyJaHed8ZneNzV</t>
  </si>
  <si>
    <t>ยธ 0304-66-0007</t>
  </si>
  <si>
    <t>โครงการนำอุปกรณ์อิเล็กทรอนิกส์ติดตามตัวมาใช้เพื่อเป็นมาตรการทางเลือกแทนการจำคุก</t>
  </si>
  <si>
    <t>https://emenscr.nesdc.go.th/viewer/view.html?id=deYW4mMqK4FE9aRRN7d1</t>
  </si>
  <si>
    <t>ยธ 0304-66-0008</t>
  </si>
  <si>
    <t>โครงการอบรมพัฒนาศักยภาพอาสาสมัครคุมประพฤติเพื่อการแก้ไขฟื้นฟูผู้กระทำผิดในชุมชน (16 มีนาคม วัน อ.ส.ค.)</t>
  </si>
  <si>
    <t>มกราคม 2566</t>
  </si>
  <si>
    <t>https://emenscr.nesdc.go.th/viewer/view.html?id=KYqmB5KgE6I0k6ld3Mw7</t>
  </si>
  <si>
    <t>ยธ 0304-66-0009</t>
  </si>
  <si>
    <t>โครงการอำนวยความยุติธรรมและเยียวยาผู้ได้รับผลกระทบ - กิจกรรมโครงการส่งเสริมและเพิ่มประสิทธิภาพกระบวนการด้านการอำนวยความยุติธรรมที่สอดคล้องกับวิถีชีวิตและวัฒนธรรมในพื้นที่</t>
  </si>
  <si>
    <t>https://emenscr.nesdc.go.th/viewer/view.html?id=7Mqw0V2eKpI45g9oAr5j</t>
  </si>
  <si>
    <t>ยธ 0905-66-0015</t>
  </si>
  <si>
    <t>โครงการขับเคลื่อนแผนแม่บทเทคโนโลยีสนเทศกระบวนการยุติธรรม ฉบับที่ 4 (พ.ศ. 2566 - 2569)</t>
  </si>
  <si>
    <t>https://emenscr.nesdc.go.th/viewer/view.html?id=43LBK0a8lzs6Lr77QzwL</t>
  </si>
  <si>
    <t>ยธ 0304-66-0010</t>
  </si>
  <si>
    <t>โครงการพัฒนาพฤตินิสัยผู้ถูกคุมความประพฤติ (ศูนย์พัฒนาพฤตินิสัย  ลาดหลุมแก้วและปัตตานี)</t>
  </si>
  <si>
    <t>https://emenscr.nesdc.go.th/viewer/view.html?id=13zKOEg4YAIwngzp5pme</t>
  </si>
  <si>
    <t>ยธ 0905-66-0016</t>
  </si>
  <si>
    <t>โครงการพัฒนาศูนย์พยากรณ์สถานการณ์อาชญากรรมแห่งชาติเพื่อการยกระดับประสิทธิภาพการเข้าถึงกระบวนการยุติธรรม</t>
  </si>
  <si>
    <t>พฤศจิกายน 2565</t>
  </si>
  <si>
    <t>https://emenscr.nesdc.go.th/viewer/view.html?id=rX7rManGQpT2R4NNxW9M</t>
  </si>
  <si>
    <t>ยธ 0903-66-0001</t>
  </si>
  <si>
    <t>โครงการสัมมนาเพื่อพัฒนาศักยภาพบุคลากรสำนักงานกิจการยุติธรรม ประจำปีงบประมาณ พ.ศ. 2566</t>
  </si>
  <si>
    <t>กุมภาพันธ์ 2566</t>
  </si>
  <si>
    <t>https://emenscr.nesdc.go.th/viewer/view.html?id=qWG2Y7WdXdulqdzxQxRK</t>
  </si>
  <si>
    <t>ยธ 0501-66-0011</t>
  </si>
  <si>
    <t>โครงการประชาสัมพันธ์เชิงรุกส่งเสริมภารกิจด้านการบังคับคดี</t>
  </si>
  <si>
    <t>https://emenscr.nesdc.go.th/viewer/view.html?id=p9XzORWOnVio75MMGLla</t>
  </si>
  <si>
    <t>ยธ 0905-66-0017</t>
  </si>
  <si>
    <t>โครงการจัดจ้างที่ปรึกษาเพื่อประเมินผลการขับเคลื่อนแผนแม่บทการบริหารงานยุติธรรมแห่งชาติ ฉบับที่ 3 (พ.ศ. 2562 - 2565)</t>
  </si>
  <si>
    <t>https://emenscr.nesdc.go.th/viewer/view.html?id=Eaq3EnlxYyuEQaxMjMgE</t>
  </si>
  <si>
    <t>ยธ 0903-66-0002</t>
  </si>
  <si>
    <t>โครงการพัฒนาองค์ความรู้และทักษะที่ใช้ในการปฏิบัติงาน สำนักงานกิจการยุติธรรม ประจำปีงบประมาณ พ.ศ. 2566</t>
  </si>
  <si>
    <t>พฤษภาคม 2566</t>
  </si>
  <si>
    <t>https://emenscr.nesdc.go.th/viewer/view.html?id=23MYX8dkRBcxlpndNdBQ</t>
  </si>
  <si>
    <t>ยธ 0903-66-0003</t>
  </si>
  <si>
    <t>โครงการฝึกอบรมหลักสูตรการบริหารงานยุติธรรมระดับสูง รุ่นที่ 14 (ยธส.14)</t>
  </si>
  <si>
    <t>https://emenscr.nesdc.go.th/viewer/view.html?id=joOJj00YraCrKM0AzAm3</t>
  </si>
  <si>
    <t>ยธ 0903-66-0004</t>
  </si>
  <si>
    <t>โครงการฝึกอบรมหลักสูตรการพัฒนาศักยภาพนักวิจัยในกระบวนการยุติธรรม รุ่นที่ 7</t>
  </si>
  <si>
    <t>https://emenscr.nesdc.go.th/viewer/view.html?id=lOrR123Z2LIgBdMzgKVp</t>
  </si>
  <si>
    <t>ยธ 0905-66-0018</t>
  </si>
  <si>
    <t>โครงการพัฒนาข้อมูลกระบวนการยุติธรรมและจัดทำรายงานสถานการณ์อาชญากรรมและกระบวนการยุติธรรม</t>
  </si>
  <si>
    <t>https://emenscr.nesdc.go.th/viewer/view.html?id=RdqYVaOOQ9Tyopjj8l1Y</t>
  </si>
  <si>
    <t>ยธ 02009-66-0004</t>
  </si>
  <si>
    <t>https://emenscr.nesdc.go.th/viewer/view.html?id=rX7rMWKn69u2yZRRKNrk</t>
  </si>
  <si>
    <t>ยธ 0501-66-0012</t>
  </si>
  <si>
    <t>โครงการเร่งรัดผลักดันทรัพย์สินเพื่อเสริมสร้างการเติบโตทางเศรษฐกิจของประเทศ  ประจำปีงบประมาณ พ.ศ. 2566 (มหกรรมขายทอดตลาดทรัพย์สิน)</t>
  </si>
  <si>
    <t>https://emenscr.nesdc.go.th/viewer/view.html?id=x0pG2k29gxsX5NLG4yzA</t>
  </si>
  <si>
    <t>ยธ 0903-66-0005</t>
  </si>
  <si>
    <t>โครงการฝึกอบรมหลักสูตรการบริหารงานยุติธรรมระดับกลาง รุ่นที่ 18 (ยธก.18)</t>
  </si>
  <si>
    <t>https://emenscr.nesdc.go.th/viewer/view.html?id=LAqa6oeqz7FoEVp7oQzZ</t>
  </si>
  <si>
    <t>ยธ 0905-66-0019</t>
  </si>
  <si>
    <t>โครงการขับเคลื่อนมาตรการด้านการป้องกันอาชญากรรม ตามมติคณะรัฐมนตรี</t>
  </si>
  <si>
    <t>https://emenscr.nesdc.go.th/viewer/view.html?id=A3qgpdp1wXuzklMM3Jow</t>
  </si>
  <si>
    <t>ยธ 0501-66-0013</t>
  </si>
  <si>
    <t>โครงการเสริมสร้างสมรรถนะและพัฒนาศักยภาพบุคลากรให้มีความเป็นมืออาชีพ</t>
  </si>
  <si>
    <t>https://emenscr.nesdc.go.th/viewer/view.html?id=Eaq3LM9klotEQaxMjMJq</t>
  </si>
  <si>
    <t>ตช 0007.1-66-0353</t>
  </si>
  <si>
    <t>โครงการพัฒนาการตรวจพิสูจน์เอกสาร เพื่อรองรับการปฏิรูปงานนิติวิทยาศาสตร์ตำรวจ</t>
  </si>
  <si>
    <t>v2_220201V03F02</t>
  </si>
  <si>
    <t>https://emenscr.nesdc.go.th/viewer/view.html?id=y0gxAweYZrhq7A8wNwWA</t>
  </si>
  <si>
    <t>ยธ 0912-66-0001</t>
  </si>
  <si>
    <t>โครงการขับเคลื่อนแนวทางการเผยแพร่กฎหมายและสร้างการรับรู้ให้แก่ประชาชนและหน่วยงานของรัฐ ปี 6</t>
  </si>
  <si>
    <t>https://emenscr.nesdc.go.th/viewer/view.html?id=B8qg3rx5XLH34k0B3xEO</t>
  </si>
  <si>
    <t>ยธ 0905-66-0020</t>
  </si>
  <si>
    <t>โครงการจ้างเหมาบำรุงรักษาระบบเทคโนโลยีสารสนเทศ สำนักงานกิจการยุติธรรม  ประจำปีงบประมาณ พ.ศ. 2566</t>
  </si>
  <si>
    <t>https://emenscr.nesdc.go.th/viewer/view.html?id=gAVWLmw2XLIBJR4ZBr73</t>
  </si>
  <si>
    <t>ยธ 0501-66-0014</t>
  </si>
  <si>
    <t>โครงการไกล่เกลี่ยข้อพิพาทชั้นบังคับคดี ประจำปีงบประมาณ พ.ศ. 2566</t>
  </si>
  <si>
    <t>https://emenscr.nesdc.go.th/viewer/view.html?id=gAVWLkL70yINEVgZKQG2</t>
  </si>
  <si>
    <t>ยธ 0903-66-0006</t>
  </si>
  <si>
    <t>https://emenscr.nesdc.go.th/viewer/view.html?id=x0pG9oxdBkhqdY7zg6O0</t>
  </si>
  <si>
    <t>ยธ 0903-66-0007</t>
  </si>
  <si>
    <t>โครงการฝึกอบรมหลักสูตร การป้องกันอาชญากรรมกับการอำนวยความยุติธรรมในสังคม Crime Prevention รุ่นที่ 6</t>
  </si>
  <si>
    <t>https://emenscr.nesdc.go.th/viewer/view.html?id=53qV98jJ02HM3am4QNWy</t>
  </si>
  <si>
    <t>ยธ 0905-66-0022</t>
  </si>
  <si>
    <t>https://emenscr.nesdc.go.th/viewer/view.html?id=y0gxj2g1EBHoAz15omEa</t>
  </si>
  <si>
    <t>ยธ 0912-66-0002</t>
  </si>
  <si>
    <t>โครงการจ้างเหมาบริการจัดทำรายงานประจำปี พ.ศ. 2565 ของสำนักงานกิจการยุติธรรม</t>
  </si>
  <si>
    <t>https://emenscr.nesdc.go.th/viewer/view.html?id=o4Wp0NwApatkz1oXkyZd</t>
  </si>
  <si>
    <t>ยธ 0501-66-0017</t>
  </si>
  <si>
    <t>โครงการส่งเสริมพื้นที่ปลอดการบังคับคดี (Execution-free area Project)  ภายใต้แผนปฏิบัติการขับเคลื่อนผลงานเพื่อสมัครขอรับรางวัลฯ UNSPA</t>
  </si>
  <si>
    <t>https://emenscr.nesdc.go.th/viewer/view.html?id=B8qgzwpJVLcl9LVmJnJG</t>
  </si>
  <si>
    <t>ยธ 0904-66-0001</t>
  </si>
  <si>
    <t>https://emenscr.nesdc.go.th/viewer/view.html?id=43LBrq00doCRVrqAgXKQ</t>
  </si>
  <si>
    <t>ยธ 0904-66-0002</t>
  </si>
  <si>
    <t>https://emenscr.nesdc.go.th/viewer/view.html?id=gAVWkxRyz1UNEVgZKQ6X</t>
  </si>
  <si>
    <t>ยธ 0902-66-0001</t>
  </si>
  <si>
    <t>https://emenscr.nesdc.go.th/viewer/view.html?id=Z6qWnV3VdqT5EL11gp0x</t>
  </si>
  <si>
    <t>ยธ 0904-66-0003</t>
  </si>
  <si>
    <t>https://emenscr.nesdc.go.th/viewer/view.html?id=lOrRLxqzLeugBdMzg36X</t>
  </si>
  <si>
    <t>ยธ 0902-66-0002</t>
  </si>
  <si>
    <t>โครงการประชุมทางวิชาการระดับชาติว่าด้วยงานยุติธรรมครั้งที่ 20</t>
  </si>
  <si>
    <t>https://emenscr.nesdc.go.th/viewer/view.html?id=B8qgJ4apOjC72jkkMZw2</t>
  </si>
  <si>
    <t>ยธ 0501-66-0020</t>
  </si>
  <si>
    <t>โครงการพัฒนาระบบงานบังคับคดีแพ่งให้รองรับการทำบัญชีรับ - จ่ายอัตโนมัติ</t>
  </si>
  <si>
    <t>https://emenscr.nesdc.go.th/viewer/view.html?id=Eaq3ywAMyLTA4qW3zrOd</t>
  </si>
  <si>
    <t>ยธ 0902-66-0003</t>
  </si>
  <si>
    <t>https://emenscr.nesdc.go.th/viewer/view.html?id=x0pGgwAdK2UJ04p36kN3</t>
  </si>
  <si>
    <t>ยธ 0902-66-0004</t>
  </si>
  <si>
    <t>https://emenscr.nesdc.go.th/viewer/view.html?id=A3qgWgxM2VIXaRQWNzL8</t>
  </si>
  <si>
    <t>ยธ 0501-66-0021</t>
  </si>
  <si>
    <t>โครงการพัฒนานวัตกรรมการให้บริการด้านการบังคับคดี (e – Filing) (สำนวนยึดทรัพย์สิน)</t>
  </si>
  <si>
    <t>https://emenscr.nesdc.go.th/viewer/view.html?id=eKAEX93VrKFpZEjW6RNG</t>
  </si>
  <si>
    <t>ยธ 0902-66-0005</t>
  </si>
  <si>
    <t>โครงการขับเคลื่อนภารกิจของ กพยจ.</t>
  </si>
  <si>
    <t>https://emenscr.nesdc.go.th/viewer/view.html?id=nr9X2GmkLBfqJ4klk37w</t>
  </si>
  <si>
    <t>ยธ 0905-66-0023</t>
  </si>
  <si>
    <t>โครงการจัดจ้างที่ปรึกษาติดตามและประเมินความก้าวหน้าการขับเคลื่อนเป้าหมายการพัฒนาที่ยั่งยืน เป้าหมายที่ 16</t>
  </si>
  <si>
    <t>https://emenscr.nesdc.go.th/viewer/view.html?id=kwdJn9GaNaC5rg43oKX3</t>
  </si>
  <si>
    <t>ศย.015-66-0001</t>
  </si>
  <si>
    <t>https://emenscr.nesdc.go.th/viewer/view.html?id=B8qdZrxOdGI34k0B335Q</t>
  </si>
  <si>
    <t>ยธ 02107-66-0001</t>
  </si>
  <si>
    <t>โครงการสร้างการรับรู้และความเข้าใจกับคนในสังคม และผู้พ้นโทษ และการสร้างนิคมอุตสาหกรรมเพื่อรับผู้พ้นโทษเข้าทำงาน เพื่อลดปัญหาสังคม และลดการกระทำผิดซ้ำ</t>
  </si>
  <si>
    <t>สำนักงานส่งเสริมสัมมาชีพและผลิตภัณฑ์เพื่อการพัฒนาพฤตินิสัย</t>
  </si>
  <si>
    <t>https://emenscr.nesdc.go.th/viewer/view.html?id=A3qOzyn0MAtXaRQWNjYW</t>
  </si>
  <si>
    <t>ตช 0007.1-66-0366</t>
  </si>
  <si>
    <t>โครงการพัฒนาการตรวจพิสูจน์ชีววิทยาและดีเอ็นเอ เพื่อรองรับการปฏิรูปงานนิติวิทยาศาสตร์ตำรวจ ปีงบประมาณ พ.ศ.2566</t>
  </si>
  <si>
    <t>https://emenscr.nesdc.go.th/viewer/view.html?id=qWGne4XN3kClNlr5yLl2</t>
  </si>
  <si>
    <t>ศย.015-66-0002</t>
  </si>
  <si>
    <t>https://emenscr.nesdc.go.th/viewer/view.html?id=Z6qlnL3QdnIZj7J360ay</t>
  </si>
  <si>
    <t>ศย.015-66-0003</t>
  </si>
  <si>
    <t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2566</t>
  </si>
  <si>
    <t>https://emenscr.nesdc.go.th/viewer/view.html?id=B8qdn851NgiwR4O8OW5q</t>
  </si>
  <si>
    <t>ยธ 02107-66-0002</t>
  </si>
  <si>
    <t>โครงการสร้างการรับรู้และสื่อสารกับสังคมเกี่ยวกับ การกลับคืนสู่สังคมของผู้พ้นโทษ และผู้ผ่านกระบวนการพัฒนาพฤตินิสัย</t>
  </si>
  <si>
    <t>https://emenscr.nesdc.go.th/viewer/view.html?id=kwdn0XJBoEFnVrBBapVa</t>
  </si>
  <si>
    <t>ศย.015-66-0004</t>
  </si>
  <si>
    <t>โครงการจัดหาระบบพิจารณาคดีออนไลน์ของศาลยุติธรรม</t>
  </si>
  <si>
    <t>https://emenscr.nesdc.go.th/viewer/view.html?id=md4nW6XW2yC5nEggz0nE</t>
  </si>
  <si>
    <t>ศย.015-66-0005</t>
  </si>
  <si>
    <t>โครงการจัดตั้งแผนกคดีจราจร (โครงการต่อเนื่อง)</t>
  </si>
  <si>
    <t>https://emenscr.nesdc.go.th/viewer/view.html?id=Rdq7Grd7YWsaRl9ra9Yx</t>
  </si>
  <si>
    <t>LAWYERSCOUNCILL-66-0003</t>
  </si>
  <si>
    <t>โครงการปฏิรูปทนายความอาสา ทนายความขอแรง และที่ปรึกษากฎหมายของเด็กและเยาวชน</t>
  </si>
  <si>
    <t>https://emenscr.nesdc.go.th/viewer/view.html?id=qWGn2gZdzNCWA03x905X</t>
  </si>
  <si>
    <t>ตช 0007.1-66-0377</t>
  </si>
  <si>
    <t>โครงการเพิ่มประสิทธิภาพการตรวจพิสูจน์อาชญากรรมคอมพิวเตอร์ เพื่อสนับสนุนงาน นิติวิทยาศาสตร์ตำรวจ ปีงบประมาณ พ.ศ.๒๕๖๖</t>
  </si>
  <si>
    <t>https://emenscr.nesdc.go.th/viewer/view.html?id=Rdq7d3oLmNtMN51rxe36</t>
  </si>
  <si>
    <t>ยธ 02107-66-0004</t>
  </si>
  <si>
    <t>โครงการจ้างเหมาบริการผู้เชี่ยวชาญจัดโปรแกรมฝึกอบรมผู้พ้นโทษและผู้ถูกปล่อยตัวพักการลงโทษในการพัฒนาจิตใจ (Spiritual Healing) และทักษะชีวิต เพื่อเตรียมการเข้าทำงานในนิคมอุตสาหกรรมหรือตลาดแรงงาน</t>
  </si>
  <si>
    <t>https://emenscr.nesdc.go.th/viewer/view.html?id=93qK9glQpYHEZeO9Edo2</t>
  </si>
  <si>
    <t>ยธ 02107-66-0005</t>
  </si>
  <si>
    <t>โครงการจ้างเหมาบริการผู้เชี่ยวชาญสำรวจข้อมูลความต้องการทักษะสาขาอาชีพในนิคมอุตสาหกรรมหรือตลาดแรงงาน เพื่อเตรียมการจ้างงานผู้พ้นโทษและผู้ถูกปล่อยตัวพักการลงโทษ</t>
  </si>
  <si>
    <t>https://emenscr.nesdc.go.th/viewer/view.html?id=QOqVkoAMOGIAwRkkO4Jm</t>
  </si>
  <si>
    <t>ยธ 02110-66-0004</t>
  </si>
  <si>
    <t>โครงการขับเคลื่อนศูนย์ยุติธรรมชุมชนของสำนักงานยุติธรรมจังหวัด</t>
  </si>
  <si>
    <t>https://emenscr.nesdc.go.th/viewer/view.html?id=x0pBd6m8wwcRY2m3RW89</t>
  </si>
  <si>
    <t>ยธ 02110-66-0005</t>
  </si>
  <si>
    <t>โครงการยุติธรรมเคลื่อนที่ของสํานักงานยุติธรรมจังหวัด</t>
  </si>
  <si>
    <t>https://emenscr.nesdc.go.th/viewer/view.html?id=XGq9LKpqMRT4RMKKO8pY</t>
  </si>
  <si>
    <t>ยธ 02110-66-0006</t>
  </si>
  <si>
    <t>https://emenscr.nesdc.go.th/viewer/view.html?id=43La95JxmEI60VLLo7Va</t>
  </si>
  <si>
    <t>ศธ0247-66-0022</t>
  </si>
  <si>
    <t>โครงการ 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</t>
  </si>
  <si>
    <t>สำนักงานศึกษาธิการภาค 10 (อุดรธานี)</t>
  </si>
  <si>
    <t>https://emenscr.nesdc.go.th/viewer/view.html?id=rX7jYjJJ13f2R4NNxwpK</t>
  </si>
  <si>
    <t>ตช 0007.1-66-0473</t>
  </si>
  <si>
    <t>โครงการสัมมนาเชิงปฏิบัติการเพื่อปรับปรุงหลักสูตรการสืบสวนคดีอาญา และหลักสูตรการสืบสวนคดีอาญาระดับก้าวหน้า</t>
  </si>
  <si>
    <t>https://emenscr.nesdc.go.th/viewer/view.html?id=WXWMLYkmraT0q2jzn6pd</t>
  </si>
  <si>
    <t>ยธ 0403-67-0001</t>
  </si>
  <si>
    <t>มหกรรมไกล่เกลี่ยแก้ปัญหาหนี้สินครัวเรือน และยุติธรรมพบประชาชน</t>
  </si>
  <si>
    <t>ตุลาคม 2566</t>
  </si>
  <si>
    <t>ข้อเสนอโครงการสำคัญ 2567 ที่ผ่านเข้ารอบ</t>
  </si>
  <si>
    <t>https://emenscr.nesdc.go.th/viewer/view.html?id=VWwr9zB5zOfdjAygE9Zn</t>
  </si>
  <si>
    <t>ยธ 0411-67-0001</t>
  </si>
  <si>
    <t>ยกระดับสิทธิมนุษยชน ด้วยการขับเคลื่อนแผนสิทธิมนุษยชนแห่งชาติ ฉบับที่ 5 (พ.ศ. 2566 - 2570)</t>
  </si>
  <si>
    <t>https://emenscr.nesdc.go.th/viewer/view.html?id=VWwRBk3e8xTkjA92BOM3</t>
  </si>
  <si>
    <t>ยธ 0404-67-0002</t>
  </si>
  <si>
    <t>โครงการ สถาบันพัฒนาด้านสิทธิมนุษยชน</t>
  </si>
  <si>
    <t>https://emenscr.nesdc.go.th/viewer/view.html?id=632rjpQRYXsR6VJlg7Jz</t>
  </si>
  <si>
    <t>ยธ 0712-67-0001</t>
  </si>
  <si>
    <t>โครงการพัฒนาระบบเทคโนโลยีดิจิทัลสำหรับบริหารจัดการข้อมูลผู้ต้องขังและเชื่อมโยงข้อมูลภายในกระบวนการยุติธรรม</t>
  </si>
  <si>
    <t>https://emenscr.nesdc.go.th/viewer/view.html?id=132gjEYnB2sBy9MMwze6</t>
  </si>
  <si>
    <t>ยธ 0705-67-0001</t>
  </si>
  <si>
    <t>https://emenscr.nesdc.go.th/viewer/view.html?id=mdQ32YnOQQtqz3YXBe6x</t>
  </si>
  <si>
    <t>ยธ 0705-67-0002</t>
  </si>
  <si>
    <t>โครงการพัฒนาระบบเทคโนโลยีสนับสนุนการควบคุมดูแลผู้ต้องขัง (SMART PRISON)</t>
  </si>
  <si>
    <t>https://emenscr.nesdc.go.th/viewer/view.html?id=WXO0745Jm9Iko5xx966B</t>
  </si>
  <si>
    <t>ยธ 0704-67-0001</t>
  </si>
  <si>
    <t>https://emenscr.nesdc.go.th/viewer/view.html?id=0R2gl9BGyAI2qrYGBzZO</t>
  </si>
  <si>
    <t>ยธ 0501-67-0001</t>
  </si>
  <si>
    <t>สิงหาคม 2567</t>
  </si>
  <si>
    <t>https://emenscr.nesdc.go.th/viewer/view.html?id=332gdAqjozU0K2qkOJlA</t>
  </si>
  <si>
    <t>ยธ 0406-67-0005</t>
  </si>
  <si>
    <t>ขับเคลื่อนงานคุ้มครองพยานคดีทุจริตแบบบูรณาการ</t>
  </si>
  <si>
    <t>https://emenscr.nesdc.go.th/viewer/view.html?id=kwmwxqXLj0h8dGkk54oN</t>
  </si>
  <si>
    <t>บริหารและอำนวยการสนับสนุนการปฏิบัติงานทัณฑปฏิบัติ</t>
  </si>
  <si>
    <t>ยธ 0707-67-0001</t>
  </si>
  <si>
    <t>โครงการพัฒนาศักยภาพบุคลากรราชทัณฑ์มุ่งสู่การปฏิบัติตามมาตรฐานสากล</t>
  </si>
  <si>
    <t>https://emenscr.nesdc.go.th/viewer/view.html?id=wEwE2B2543ceZrznm751</t>
  </si>
  <si>
    <t>ยธ 02015-67-0001</t>
  </si>
  <si>
    <t>โครงการเรือนจำเศรษฐกิจพอเพียงเพื่อเตรียมความพร้อมให้ผู้พ้นโทษมีอาชีพอย่างยั่งยืน</t>
  </si>
  <si>
    <t>https://emenscr.nesdc.go.th/viewer/view.html?id=kwmw9E9JyOsrxLa2kXma</t>
  </si>
  <si>
    <t>ยธ 02006-67-0001</t>
  </si>
  <si>
    <t>โครงการพัฒนาระบบฐานข้อมูลกลางผู้กระทำผิด กลุ่มภารกิจด้านพัฒนาพฤตินิสัย กระทรวงยุติธรรม</t>
  </si>
  <si>
    <t>ธันวาคม 2567</t>
  </si>
  <si>
    <t>https://emenscr.nesdc.go.th/viewer/view.html?id=mdQd09Aj2wSJVML4lRG1</t>
  </si>
  <si>
    <t>ยธ 0905-67-0004</t>
  </si>
  <si>
    <t>โครงการพัฒนาข้อมูลด้านกระบวนการยุติธรรมเพื่อศึกษาปัจจัยการเกิดอาชญากรรมและ การวิเคราะห์แนวโน้มสถานการณ์อาชญากรรมและกระบวนการยุติธรรมเพื่อนำไปสู่การยกระดับมาตรการด้านการป้องกันอาชญากรรม</t>
  </si>
  <si>
    <t>https://emenscr.nesdc.go.th/viewer/view.html?id=MBj03jndVZU7er8jowrd</t>
  </si>
  <si>
    <t>ยธ 0905-67-0005</t>
  </si>
  <si>
    <t>โครงการการบริหารจัดการและการพัฒนาการนำข้อมูลขนาดใหญ่ (Thailand Justice Analytic Platform – TJAP) มาใช้ในการพัฒนานโยบายและกระบวนการยุติธรรม</t>
  </si>
  <si>
    <t>https://emenscr.nesdc.go.th/viewer/view.html?id=y0dYoVBrglt7j51dej5M</t>
  </si>
  <si>
    <t>ยธ 02110-67-0001</t>
  </si>
  <si>
    <t>การขับเคลื่อนงานศูนย์ยุติธรรมชุมชน ประจำปีงบประมาณ พ.ศ. 2567</t>
  </si>
  <si>
    <t>https://emenscr.nesdc.go.th/viewer/view.html?id=MBj0Zoz8JZU9YX77MVz3</t>
  </si>
  <si>
    <t>ยธ 02019-67-0001</t>
  </si>
  <si>
    <t>โครงการพัฒนาระบบ “บริการรับเรื่องและให้คำปรึกษากฎหมายอัจฉริยะ” (MOJ Smart Complain and Legal counsel : MSCL)</t>
  </si>
  <si>
    <t>https://emenscr.nesdc.go.th/viewer/view.html?id=jokGo9wgEpfZ4QwxQlyL</t>
  </si>
  <si>
    <t>ยธ 0704-67-0003</t>
  </si>
  <si>
    <t>โครงการ “พัฒนาระบบการตรวจประเมินเพื่อให้การปฏิบัติงานราชทัณฑ์เข้าสู่มาตรฐานขั้นต่ำแห่งองค์การสหประชาชาติในการปฏิบัติต่อผู้ต้องขัง”</t>
  </si>
  <si>
    <t>https://emenscr.nesdc.go.th/viewer/view.html?id=0R2WW4z64LtaYZJQEA6R</t>
  </si>
  <si>
    <t>ยธ 1001-67-0001</t>
  </si>
  <si>
    <t>โครงการพัฒนาศักยภาพการตรวจพิสูจน์และจัดทำฐานข้อมูลด้านนิติวิทยาศาสตร์เพื่ออำนวยความยุติธรรม</t>
  </si>
  <si>
    <t>https://emenscr.nesdc.go.th/viewer/view.html?id=9320lEW2LNiQmd4Jz3zr</t>
  </si>
  <si>
    <t>ยธ 1001-67-0002</t>
  </si>
  <si>
    <t>โครงการพัฒนาศักยภาพการผู้ปฏิบัติงานด้านนิติวิทยาศาสตร์</t>
  </si>
  <si>
    <t>https://emenscr.nesdc.go.th/viewer/view.html?id=x0OKAVOeWaSg0YnoXE0l</t>
  </si>
  <si>
    <t>ยธ 1001-67-0004</t>
  </si>
  <si>
    <t>https://emenscr.nesdc.go.th/viewer/view.html?id=JKm0mQ0NpaUEz7ajo5eB</t>
  </si>
  <si>
    <t>ยธ 1001-67-0005</t>
  </si>
  <si>
    <t>https://emenscr.nesdc.go.th/viewer/view.html?id=Ea202OR2VOFQ83YLGKnY</t>
  </si>
  <si>
    <t>อส 0006(นย)-67-0005</t>
  </si>
  <si>
    <t>โครงการพัฒนาประสิทธิภาพในการบังคับคดี</t>
  </si>
  <si>
    <t>https://emenscr.nesdc.go.th/viewer/view.html?id=Gj2OjxwAr2HEjK867zn5</t>
  </si>
  <si>
    <t>มกราคม 2567</t>
  </si>
  <si>
    <t>ยธ 02102-67-0002</t>
  </si>
  <si>
    <t>โครงการส่งเสริมหลักนิติธรรม 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</t>
  </si>
  <si>
    <t>v3_220201V02</t>
  </si>
  <si>
    <t>v3_220201V02F01</t>
  </si>
  <si>
    <t>https://emenscr.nesdc.go.th/viewer/view.html?id=nrd4JE9dEMtq016QaQ5B</t>
  </si>
  <si>
    <t>ศร0010-67-0018</t>
  </si>
  <si>
    <t>โครงการให้ความรู้เกี่ยวกับกฎหมายรัฐธรรมนูญสำหรับผู้พิการ</t>
  </si>
  <si>
    <t>https://emenscr.nesdc.go.th/viewer/view.html?id=qW07mEZEG5IOJVY7XQ15</t>
  </si>
  <si>
    <t>ศร0010-67-0019</t>
  </si>
  <si>
    <t>โครงการประเมินผลการปฏิบัติงานตามแผนปฏิบัติราชการของสำนักงานศาลรัฐธรรมนูญและแผนปฏิบัติการของสำนักงานศาลรัฐธรรมนูญ</t>
  </si>
  <si>
    <t>v3_220201V04</t>
  </si>
  <si>
    <t>v3_220201V04F01</t>
  </si>
  <si>
    <t>https://emenscr.nesdc.go.th/viewer/view.html?id=KYl7Y7wEEnIeR1QB3gXw</t>
  </si>
  <si>
    <t>ศป 0019-67-0001</t>
  </si>
  <si>
    <t>https://emenscr.nesdc.go.th/viewer/view.html?id=x01QOzm86wIG95aeWgl7</t>
  </si>
  <si>
    <t>ศร0010-67-0024</t>
  </si>
  <si>
    <t>โครงการ “เสริมสร้างและพัฒนาองค์ความรู้ของบุคลากรสำนักงานศาลรัฐธรรมนูญร่วมกับองค์กรภายนอก”</t>
  </si>
  <si>
    <t>https://emenscr.nesdc.go.th/viewer/view.html?id=B85neoNrwLtoRVdQajm1</t>
  </si>
  <si>
    <t>ศร0010-67-0026</t>
  </si>
  <si>
    <t>โครงการ “เสริมสร้างและพัฒนาองค์ความรู้บุคลากรสํานักงานศาลรัฐธรรมนูญ เพื่อสร้างความเป็นธรรมสู่ประชาชน”</t>
  </si>
  <si>
    <t>https://emenscr.nesdc.go.th/viewer/view.html?id=nrp27Nm4JxfrYo8enVxd</t>
  </si>
  <si>
    <t>ยธ 0704-67-0004</t>
  </si>
  <si>
    <t>v3_220201V03</t>
  </si>
  <si>
    <t>v3_220201V03F08</t>
  </si>
  <si>
    <t>https://emenscr.nesdc.go.th/viewer/view.html?id=Eagnj4LMeRFoE3EeNMEx</t>
  </si>
  <si>
    <t>ยธ 0704-67-0005</t>
  </si>
  <si>
    <t>https://emenscr.nesdc.go.th/viewer/view.html?id=MBRnkAOGd1sdzg1YEmrZ</t>
  </si>
  <si>
    <t>ยธ 0708-67-0002</t>
  </si>
  <si>
    <t>https://emenscr.nesdc.go.th/viewer/view.html?id=QO8GENyG5GhL2ZlnYaKZ</t>
  </si>
  <si>
    <t>ศร0010-67-0030</t>
  </si>
  <si>
    <t>โครงการ “เสริมสร้างคุณธรรม จริยธรรม และค่านิยมให้กับบุคลากรสํานักงานศาลรัฐธรรมนูญ”</t>
  </si>
  <si>
    <t>https://emenscr.nesdc.go.th/viewer/view.html?id=x01WMNqlEAFldLJraOdZ</t>
  </si>
  <si>
    <t>ยธ 0705-67-0004</t>
  </si>
  <si>
    <t>https://emenscr.nesdc.go.th/viewer/view.html?id=53wOy2R4YkC52xj1w44y</t>
  </si>
  <si>
    <t>ยธ 0705-67-0005</t>
  </si>
  <si>
    <t>https://emenscr.nesdc.go.th/viewer/view.html?id=JKMndMqmBWSXoEKZyyyQ</t>
  </si>
  <si>
    <t>ยธ 0705-67-0006</t>
  </si>
  <si>
    <t>https://emenscr.nesdc.go.th/viewer/view.html?id=KYlnlpeReGFGxKYBYgzm</t>
  </si>
  <si>
    <t>ยธ 0705-67-0007</t>
  </si>
  <si>
    <t>https://emenscr.nesdc.go.th/viewer/view.html?id=nrpWjy7eY3Ua9zeLzQxj</t>
  </si>
  <si>
    <t>ยธ 0705-67-0008</t>
  </si>
  <si>
    <t>https://emenscr.nesdc.go.th/viewer/view.html?id=Y7KJxVgKrAtGNqAJ9zMJ</t>
  </si>
  <si>
    <t>ยธ 0705-67-0010</t>
  </si>
  <si>
    <t>https://emenscr.nesdc.go.th/viewer/view.html?id=kwEYjBNa0ZtmJXgnrR9l</t>
  </si>
  <si>
    <t>ยธ 0706-67-0010</t>
  </si>
  <si>
    <t>โครงการส่งเสริมการจำแนกลักษณะผู้ต้องขัง</t>
  </si>
  <si>
    <t>https://emenscr.nesdc.go.th/viewer/view.html?id=eKWar5rAmofKEGJ3MBxd</t>
  </si>
  <si>
    <t>ยธ 0706-67-0011</t>
  </si>
  <si>
    <t>https://emenscr.nesdc.go.th/viewer/view.html?id=33VoOYKadZUjE9M3p6d7</t>
  </si>
  <si>
    <t>ยธ 0706-67-0012</t>
  </si>
  <si>
    <t>https://emenscr.nesdc.go.th/viewer/view.html?id=wERZY4yR1wumM2YO2llZ</t>
  </si>
  <si>
    <t>ยธ 0706-67-0013</t>
  </si>
  <si>
    <t>https://emenscr.nesdc.go.th/viewer/view.html?id=kwEYNmy39Btkl6nG699X</t>
  </si>
  <si>
    <t>ยธ 0706-67-0014</t>
  </si>
  <si>
    <t>ปฏิบัติงานด้านการคัดเลือกนักโทษเด็ดขาดออกทำงานสาธารณะนอกเรือนจำ ออกทำงานจ่ายนอก และการลงหุงต้มอาหาร</t>
  </si>
  <si>
    <t>https://emenscr.nesdc.go.th/viewer/view.html?id=JKMZEMMmzrFjegyB9LeN</t>
  </si>
  <si>
    <t>ยธ 0706-67-0015</t>
  </si>
  <si>
    <t>https://emenscr.nesdc.go.th/viewer/view.html?id=EagkoogLXxUoE3EeNzEp</t>
  </si>
  <si>
    <t>ยธ 0706-67-0016</t>
  </si>
  <si>
    <t>https://emenscr.nesdc.go.th/viewer/view.html?id=aQdwxNW711towOdj2Qn9</t>
  </si>
  <si>
    <t>ยธ 0706-67-0017</t>
  </si>
  <si>
    <t>https://emenscr.nesdc.go.th/viewer/view.html?id=kwEYmQxj4wFVwLoda3MG</t>
  </si>
  <si>
    <t>ยธ 0706-67-0018</t>
  </si>
  <si>
    <t>https://emenscr.nesdc.go.th/viewer/view.html?id=53wg2jzr7gSY2RXw5x2x</t>
  </si>
  <si>
    <t>ยธ 0710-67-0001</t>
  </si>
  <si>
    <t>https://emenscr.nesdc.go.th/viewer/view.html?id=53wGYwRxn2FZWAreA32Z</t>
  </si>
  <si>
    <t>ยธ 0708-67-0003</t>
  </si>
  <si>
    <t>โครงการส่งเสริมสุขภาพ ป้องกันควบคุมโรค บำบัดรักษาและฟื้นฟูสมรรถภาพ และสุขภาพจิต ในกลุ่มผู้ต้องขัง (Sl๑๑๑)</t>
  </si>
  <si>
    <t>https://emenscr.nesdc.go.th/viewer/view.html?id=y0nz9moaxZsEOKyZKL9V</t>
  </si>
  <si>
    <t>สม 0001-67-0001</t>
  </si>
  <si>
    <t>โครงการเสริมสร้างความรู้ความเข้าใจเรื่องสิทธิมนุษยชนเพื่อการมีส่วนร่วมของเจ้าหน้าที่รัฐผู้ปฏิบัติงานใกล้ชิดมวลชนในการพัฒนางานอำนวยความยุติธรรมในพื้นที่จังหวัดชายแดนใต้</t>
  </si>
  <si>
    <t>พฤศจิกายน 2566</t>
  </si>
  <si>
    <t>Invalid date</t>
  </si>
  <si>
    <t>สำนักบริหารกลาง (สบก.)</t>
  </si>
  <si>
    <t>สำนักงานคณะกรรมการสิทธิมนุษยชนแห่งชาติ</t>
  </si>
  <si>
    <t>v3_220201V01</t>
  </si>
  <si>
    <t>v3_220201V01F01</t>
  </si>
  <si>
    <t>https://emenscr.nesdc.go.th/viewer/view.html?id=kwEJ1d7ep2HOwyNaVLe4</t>
  </si>
  <si>
    <t>ยธ 0704-67-0006</t>
  </si>
  <si>
    <t>https://emenscr.nesdc.go.th/viewer/view.html?id=de9gn5oR2kho72gEaA6j</t>
  </si>
  <si>
    <t>สม 0001-67-0002</t>
  </si>
  <si>
    <t>โครงการเสริมสร้างความรู้ความเข้าใจเรื่องสิทธิมนุษยชนเพื่อการมีส่วนร่วมของภาคประชาสังคมในการพัฒนางานอำนวยความยุติธรรมในพื้นที่จังหวัดชายแดนภาคใต้</t>
  </si>
  <si>
    <t>พฤษภาคม 2567</t>
  </si>
  <si>
    <t>https://emenscr.nesdc.go.th/viewer/view.html?id=lO5EK53a7LI4p7jWLLlO</t>
  </si>
  <si>
    <t>ยธ 0707-67-0002</t>
  </si>
  <si>
    <t>โครงการสมรรถนะหลักขั้นพื้นฐาน (Core Competencies)</t>
  </si>
  <si>
    <t>https://emenscr.nesdc.go.th/viewer/view.html?id=NV1NGx9JZAUlKWYrzyrm</t>
  </si>
  <si>
    <t>ยธ 0707-67-0003</t>
  </si>
  <si>
    <t>https://emenscr.nesdc.go.th/viewer/view.html?id=WXZMOglBmJHLMWGoQYoY</t>
  </si>
  <si>
    <t>ยธ 0707-67-0004</t>
  </si>
  <si>
    <t>https://emenscr.nesdc.go.th/viewer/view.html?id=A3EXQ6LmmzfVJ1BOB09r</t>
  </si>
  <si>
    <t>ยธ 0704-67-0008</t>
  </si>
  <si>
    <t>โครงการการพัฒนาด้านจิตใจผู้ต้องขังโดยใช้หลักคุณธรรมและจริยธรรม และโปรแกรมการพัฒนาพฤตินิสัยผู้ต้องขัง</t>
  </si>
  <si>
    <t>https://emenscr.nesdc.go.th/viewer/view.html?id=KYl1wR4AgVSjVXqWGnL1</t>
  </si>
  <si>
    <t>ยธ 0709-67-0001</t>
  </si>
  <si>
    <t>https://emenscr.nesdc.go.th/viewer/view.html?id=kwEJOx07KzcGq0qwY1ZX</t>
  </si>
  <si>
    <t>ยธ 0707-67-0005</t>
  </si>
  <si>
    <t>โครงการอำนวยการปฏิบัติสนับสนุนในการขับเคลื่อนงานเพื่อพัฒนาข้าราชการราชทัณฑ์</t>
  </si>
  <si>
    <t>https://emenscr.nesdc.go.th/viewer/view.html?id=83rXleawR5UKNWVr2A3q</t>
  </si>
  <si>
    <t>ยธ 0708-67-0006</t>
  </si>
  <si>
    <t>โครงการบริหารจัดการรักษามาตรฐานการดูแลด้านสาธารณสุขในเรือนจำ ตามโครงการราชทัณฑ์ปันสุข ทำความ ดี เพื่อชาติ ศาสน์ กษัตริย์</t>
  </si>
  <si>
    <t>v3_220201V03F01</t>
  </si>
  <si>
    <t>https://emenscr.nesdc.go.th/viewer/view.html?id=0RYO3KrRyyTB7lJNoGXV</t>
  </si>
  <si>
    <t>ยธ 0714-67-0001</t>
  </si>
  <si>
    <t>https://emenscr.nesdc.go.th/viewer/view.html?id=JKMJeg0Bn7hYV5AJXG6Z</t>
  </si>
  <si>
    <t>ยธ 0712-67-0002</t>
  </si>
  <si>
    <t>ติดตาม ตรวจสอบ และประเมินผลการดำเนินงานตามภารกิจงานของกรมราชทัณฑ์ พ.ศ. 2567</t>
  </si>
  <si>
    <t>https://emenscr.nesdc.go.th/viewer/view.html?id=qW0g92xwwmhZ2M0rAgEe</t>
  </si>
  <si>
    <t>ยธ 0406-67-0007</t>
  </si>
  <si>
    <t>v3_220201V02F02</t>
  </si>
  <si>
    <t>https://emenscr.nesdc.go.th/viewer/view.html?id=LALyNZg04nHakyLOwrgV</t>
  </si>
  <si>
    <t>ยธ 0703-67-0001</t>
  </si>
  <si>
    <t>https://emenscr.nesdc.go.th/viewer/view.html?id=Oong8gX9O4SeYWNxwa3A</t>
  </si>
  <si>
    <t>ยธ 0713-67-0001</t>
  </si>
  <si>
    <t>v3_220201V03F03</t>
  </si>
  <si>
    <t>https://emenscr.nesdc.go.th/viewer/view.html?id=lO5npdZo1ku4p7jWLByl</t>
  </si>
  <si>
    <t>ยธ 0712-67-0003</t>
  </si>
  <si>
    <t>https://emenscr.nesdc.go.th/viewer/view.html?id=VWjrd1Y0QpuQW0moGLMr</t>
  </si>
  <si>
    <t>ยธ 0703-67-0002</t>
  </si>
  <si>
    <t>https://emenscr.nesdc.go.th/viewer/view.html?id=RdkoG5ZrnoS9OVdyp3nX</t>
  </si>
  <si>
    <t>ยธ 0711-67-0001</t>
  </si>
  <si>
    <t>https://emenscr.nesdc.go.th/viewer/view.html?id=7MdZLxn5drT9l3GoQ42j</t>
  </si>
  <si>
    <t>ยธ 0703-67-0003</t>
  </si>
  <si>
    <t>โครงการสนับสนุนการขับเคลื่่อนภารกิจการควบคุมดูแลผู้ต้องขัง</t>
  </si>
  <si>
    <t>https://emenscr.nesdc.go.th/viewer/view.html?id=de9BWy4ZOdio72gEaAr6</t>
  </si>
  <si>
    <t>ยธ 0702-67-0001</t>
  </si>
  <si>
    <t>บริหารงบบุคลากรภาครัฐเพื่อประสิทธิภาพงานราชทัณฑ์</t>
  </si>
  <si>
    <t>https://emenscr.nesdc.go.th/viewer/view.html?id=7MdZJ6q3NLfMjWj03A4W</t>
  </si>
  <si>
    <t>ยธ 0712-67-0004</t>
  </si>
  <si>
    <t>https://emenscr.nesdc.go.th/viewer/view.html?id=Z6YkjYmG69ILmKn3nZjB</t>
  </si>
  <si>
    <t>ยธ 0704-67-0009</t>
  </si>
  <si>
    <t>https://emenscr.nesdc.go.th/viewer/view.html?id=A3Edw7eZ1Zc68jdON09p</t>
  </si>
  <si>
    <t>ยธ 0702-67-0002</t>
  </si>
  <si>
    <t>การพัฒนาประสิทธิภาพพื้นฐานการดำเนินการทางวินัยและเสริมสร้างสมรรถภาพข้าราชการราชทัณฑ์</t>
  </si>
  <si>
    <t>v3_220201V01F03</t>
  </si>
  <si>
    <t>https://emenscr.nesdc.go.th/viewer/view.html?id=83rejlREVYTKNWVr2Aow</t>
  </si>
  <si>
    <t>ยธ 0407-67-0001</t>
  </si>
  <si>
    <t>ช่วยเหลือเยียวยาประชาชนที่ตกเป็นผู้เสียหายและจำเลยในคดีอาญาให้เข้าถึงความยุติธรรม</t>
  </si>
  <si>
    <t>https://emenscr.nesdc.go.th/viewer/view.html?id=0RYBWw87xmHamV4YO9eV</t>
  </si>
  <si>
    <t>ยธ 0702-67-0003</t>
  </si>
  <si>
    <t>https://emenscr.nesdc.go.th/viewer/view.html?id=p9yJ81BNRehqN62GLk7y</t>
  </si>
  <si>
    <t>ยธ 0407-67-0002</t>
  </si>
  <si>
    <t>เพิ่มศักยภาพการช่วยเหลือเยียวยาเหยื่อในคดีอาญาให้ได้รับความเป็นธรรมทั่วประเทศ</t>
  </si>
  <si>
    <t>https://emenscr.nesdc.go.th/viewer/view.html?id=WXZ2azZNExIO3A9l47qq</t>
  </si>
  <si>
    <t>ศธ 6593(8)-67-0002</t>
  </si>
  <si>
    <t>อุดหนุนโครงการชันสูตรพลิกศพ ประจำปีงบประมาณ พ.ศ. 2567</t>
  </si>
  <si>
    <t>https://emenscr.nesdc.go.th/viewer/view.html?id=QO82MnL7y0hjGqkXVl2Y</t>
  </si>
  <si>
    <t>ยธ 0701-67-0002</t>
  </si>
  <si>
    <t>โครงการบูรณาการพัฒนางานด้านจิตอาสาของกรมราชทัณฑ์ที่สอดคล้องกับโครงการจิตอาสา "เราทำความ ดี ด้วยหัวใจ"</t>
  </si>
  <si>
    <t>https://emenscr.nesdc.go.th/viewer/view.html?id=QO82qoJ1Gpc6z46d4yey</t>
  </si>
  <si>
    <t>ยธ 0712-67-0005</t>
  </si>
  <si>
    <t>https://emenscr.nesdc.go.th/viewer/view.html?id=wERd3zy5g1cKr0KX02oX</t>
  </si>
  <si>
    <t>ยธ 0701-67-0003</t>
  </si>
  <si>
    <t>https://emenscr.nesdc.go.th/viewer/view.html?id=EagAdmXgVLiY5pAkJjnW</t>
  </si>
  <si>
    <t>ยธ 0701-67-0004</t>
  </si>
  <si>
    <t>https://emenscr.nesdc.go.th/viewer/view.html?id=wERdRgYMYQiqA1gzGOQl</t>
  </si>
  <si>
    <t>ยธ 0701-67-0005</t>
  </si>
  <si>
    <t>โครงการเผยแพร่ประชาสัมพันธ์บทบาท ภารกิจ ของกรมราชทัณฑ์</t>
  </si>
  <si>
    <t>https://emenscr.nesdc.go.th/viewer/view.html?id=p9yJYAnApRFgwy3n2OMn</t>
  </si>
  <si>
    <t>ยธ 0701-67-0006</t>
  </si>
  <si>
    <t>https://emenscr.nesdc.go.th/viewer/view.html?id=23BowdqRMBIjyekJgmke</t>
  </si>
  <si>
    <t>ยธ 0411-67-0002</t>
  </si>
  <si>
    <t>ยกระดับสิทธิมนุษยชนด้วยการขับเคลื่อนแผนสิทธิมนุษยชนแห่งชาติ ฉบับที่ 5 (พ.ศ. 2566 - 2570)</t>
  </si>
  <si>
    <t>https://emenscr.nesdc.go.th/viewer/view.html?id=83r5mRGR4MH0KE7Nyq78</t>
  </si>
  <si>
    <t>ยธ 0411-67-0003</t>
  </si>
  <si>
    <t>องค์กรต้นแบบด้านสิทธิมนุษยชน</t>
  </si>
  <si>
    <t>https://emenscr.nesdc.go.th/viewer/view.html?id=23B5r4B5WqcagnOY23jL</t>
  </si>
  <si>
    <t>ศร0010-67-0042</t>
  </si>
  <si>
    <t>โครงการพัฒนาศักยภาพบุคลากรศาลรัฐธรรมนูญและสำนักงานศาลรัฐธรรมนูญสู่ความเป็นเลิศ</t>
  </si>
  <si>
    <t>https://emenscr.nesdc.go.th/viewer/view.html?id=qW0jnVG7mLczr3RjpYZV</t>
  </si>
  <si>
    <t>ยธ 0405-67-0002</t>
  </si>
  <si>
    <t>https://emenscr.nesdc.go.th/viewer/view.html?id=Y7Kw510wBluqO1ed3V0g</t>
  </si>
  <si>
    <t>ยธ 0405-67-0003</t>
  </si>
  <si>
    <t>https://emenscr.nesdc.go.th/viewer/view.html?id=33V8YaqJxXTneJn7JXzl</t>
  </si>
  <si>
    <t>ยธ 0405-67-0004</t>
  </si>
  <si>
    <t>โครงการการยกระดับสิทธิมนุษยชนให้แก่กลุ่มเปราะบางในประชาคมอาเซียน</t>
  </si>
  <si>
    <t>https://emenscr.nesdc.go.th/viewer/view.html?id=LALkny6252IoZNVEKL1K</t>
  </si>
  <si>
    <t>ยธ 0402-67-0003</t>
  </si>
  <si>
    <t>ยกระดับสมรรถนะล่ามในกระบวนการยุติธรรม</t>
  </si>
  <si>
    <t>https://emenscr.nesdc.go.th/viewer/view.html?id=Gj085O6LJNIVawYXkKz4</t>
  </si>
  <si>
    <t>ยธ 06111-67-0003</t>
  </si>
  <si>
    <t>กองพัฒนาระบบสุขภาพเด็กและเยาวชน</t>
  </si>
  <si>
    <t>https://emenscr.nesdc.go.th/viewer/view.html?id=OonKaldVZyTGLdGpd40m</t>
  </si>
  <si>
    <t>ยธ 1005-67-0001</t>
  </si>
  <si>
    <t>https://emenscr.nesdc.go.th/viewer/view.html?id=83rAamW5BlTYOexo204j</t>
  </si>
  <si>
    <t>ยธ 1008-67-0001</t>
  </si>
  <si>
    <t>https://emenscr.nesdc.go.th/viewer/view.html?id=A3E07Yno7Et1OAdZze7e</t>
  </si>
  <si>
    <t>ยธ 1005-67-0002</t>
  </si>
  <si>
    <t>https://emenscr.nesdc.go.th/viewer/view.html?id=rX3mJGndM3fX9wXkwlXw</t>
  </si>
  <si>
    <t>ยธ 1005-67-0003</t>
  </si>
  <si>
    <t>https://emenscr.nesdc.go.th/viewer/view.html?id=63OEY9JR88ieznJd6YqK</t>
  </si>
  <si>
    <t>ยธ 1004-67-0001</t>
  </si>
  <si>
    <t>https://emenscr.nesdc.go.th/viewer/view.html?id=Z6YZwr8ZyOC54nj26Lp2</t>
  </si>
  <si>
    <t>ยธ 1007-67-0001</t>
  </si>
  <si>
    <t>https://emenscr.nesdc.go.th/viewer/view.html?id=83r0q2EMOxsoLKx5WAww</t>
  </si>
  <si>
    <t>ยธ 02009-67-0002</t>
  </si>
  <si>
    <t>https://emenscr.nesdc.go.th/viewer/view.html?id=XGe78L6Vn9Iq3r8eGVNy</t>
  </si>
  <si>
    <t>ยธ 0902-67-0001</t>
  </si>
  <si>
    <t>โครงการขับเคลื่อนคณะกรรมการพัฒนาการบริหารงานยุติธรรมแห่งชาติและคณะอนุกรรมการเพื่อมู่งสู่การบริหารงานยุติธรรมที่มีประสิทธิภาพ</t>
  </si>
  <si>
    <t>https://emenscr.nesdc.go.th/viewer/view.html?id=23Bmd226wQUagnOY28WY</t>
  </si>
  <si>
    <t>ยธ 0902-67-0002</t>
  </si>
  <si>
    <t>โครงการประชุมทางวิชาการระดับชาติว่าด้วยงานยุติธรรมครั้งที่ 21</t>
  </si>
  <si>
    <t>https://emenscr.nesdc.go.th/viewer/view.html?id=kwENRzJVWeInY7yK1rzk</t>
  </si>
  <si>
    <t>ยธ 02014-67-0003</t>
  </si>
  <si>
    <t>https://emenscr.nesdc.go.th/viewer/view.html?id=NV1g4YmoRmh93MQjpxRX</t>
  </si>
  <si>
    <t>ยธ 0902-67-0003</t>
  </si>
  <si>
    <t>โครงการจัดทำรายงานประจำปีคณะกรรมการพัฒนาการบริหารงานยุติธรรมแห่งชาติ</t>
  </si>
  <si>
    <t>v3_220201V02F04</t>
  </si>
  <si>
    <t>https://emenscr.nesdc.go.th/viewer/view.html?id=RdkaGdz86ntqyJzj4NAV</t>
  </si>
  <si>
    <t>ยธ 0902-67-0004</t>
  </si>
  <si>
    <t>โครงการจัดทำวารสารกระบวนการยุติธรรมเพื่อเผยแพร่ความรู้สู่การพัฒนากระบวนการยุติธรรม</t>
  </si>
  <si>
    <t>https://emenscr.nesdc.go.th/viewer/view.html?id=B854LpA0NRuYORYeR1RE</t>
  </si>
  <si>
    <t>ยธ 0905-67-0008</t>
  </si>
  <si>
    <t>โครงการพัฒนาข้อมูลด้านกระบวนการยุติธรรมเพื่อศึกษาปัจจัยการเกิดอาชญากรรมและการวิเคราะห์แนวโน้มสถานการณ์อาชญากรรมและกระบวนการยุติธรรมเพื่อนำไปสู่การยกระดับมาตรการด้านการป้องกันอาชญากรรม</t>
  </si>
  <si>
    <t>v3_220201V02F03</t>
  </si>
  <si>
    <t>https://emenscr.nesdc.go.th/viewer/view.html?id=JKMEk6yejJIdj20eJlaY</t>
  </si>
  <si>
    <t>ยธ 0903-67-0001</t>
  </si>
  <si>
    <t>โครงการฝึกอบรมหลักสูตรการบริหารงานยุติธรรมระดับกลาง รุ่นที่ 19 (ยธก.19)</t>
  </si>
  <si>
    <t>กรกฎาคม 2567</t>
  </si>
  <si>
    <t>https://emenscr.nesdc.go.th/viewer/view.html?id=LALQR9JE0WFey0ZGMJjq</t>
  </si>
  <si>
    <t>ยธ 0903-67-0002</t>
  </si>
  <si>
    <t>โครงการฝึกอบรมหลักสูตรการบริหารงานยุติธรรมระดับสูง รุ่นที่ 15 (ยธส.15)</t>
  </si>
  <si>
    <t>https://emenscr.nesdc.go.th/viewer/view.html?id=mdNQdKaXAwh3KJY65Q6B</t>
  </si>
  <si>
    <t>ยธ 06097-67-0001</t>
  </si>
  <si>
    <t>โครงการเพิ่มประสิทธิภาพที่ปรึกษาภาคประชาชน</t>
  </si>
  <si>
    <t>กองพัฒนาระบบงานยุติธรรมเด็กและเยาวชน</t>
  </si>
  <si>
    <t>https://emenscr.nesdc.go.th/viewer/view.html?id=de9Jl9YQ9eIyOqzo9wg1</t>
  </si>
  <si>
    <t>ยธ 02012-67-0001</t>
  </si>
  <si>
    <t>โครงการพัฒนาคุณภาพการบริหารจัดการภาครัฐ</t>
  </si>
  <si>
    <t>https://emenscr.nesdc.go.th/viewer/view.html?id=aQdxAQ2kzWim8Mn95BVK</t>
  </si>
  <si>
    <t>ยธ 0903-67-0003</t>
  </si>
  <si>
    <t>โครงการฝึกอบรมหลักสูตรการพัฒนาศักยภาพนักวิจัยในกระบวนการยุติธรรม รุ่นที่ 8 (ศวธ.8)</t>
  </si>
  <si>
    <t>https://emenscr.nesdc.go.th/viewer/view.html?id=qW0KEaeRjETeOQkJrmEY</t>
  </si>
  <si>
    <t>ยธ 0903-67-0004</t>
  </si>
  <si>
    <t>โครงการฝึกอบรมหลักสูตรการป้องกันอาชญากรรมกับการอำนวยความยุติธรรมในสังคม Crime Prevention รุ่นที่ 7 (CP7)</t>
  </si>
  <si>
    <t>https://emenscr.nesdc.go.th/viewer/view.html?id=y0ndBB7NwpUe7qp19NYe</t>
  </si>
  <si>
    <t>ยธ 0905-67-0009</t>
  </si>
  <si>
    <t>โครงการพัฒนากระบวนการยุติธรรม ผ่านกลไลการขับเคลื่อนแผนแม่บทการบริหารงานยุติธรรมแห่งชาติ ฉบับที่ 4 (พ.ศ. 2566 - 2569) ไปสู่การปฏิบัติ</t>
  </si>
  <si>
    <t>https://emenscr.nesdc.go.th/viewer/view.html?id=33V22930q7H3lq8Gap4O</t>
  </si>
  <si>
    <t>ยธ 0905-67-0010</t>
  </si>
  <si>
    <t>โครงการติดตามและประเมินผลการขับเคลื่อนแผนแม่บทการบริหารงานยุติธรรมแห่งชาติ  ฉบับที่ 4 (พ.ศ. 2566 - 2569) และโครงการสำคัญ</t>
  </si>
  <si>
    <t>https://emenscr.nesdc.go.th/viewer/view.html?id=nrpJJOnQZASApwZMe7z1</t>
  </si>
  <si>
    <t>ยธ 0704-67-0010</t>
  </si>
  <si>
    <t>โครงการพัฒนาการ แก้ไข ฟื้นฟู ผู้ต้องขังด้วยกิจกรรมกีฬาและนันทนาการ</t>
  </si>
  <si>
    <t>https://emenscr.nesdc.go.th/viewer/view.html?id=x01J5G63lpTRGgV9kjZ4</t>
  </si>
  <si>
    <t>ยธ 06097-67-0002</t>
  </si>
  <si>
    <t>โครงการพัฒนาระบบการควบคุมและมาตรการความมั่นคงปลอดภัยและเพิ่มประสิทธิภาพการดูแลและการปฏิบัติต่อเด็กและเยาวชน</t>
  </si>
  <si>
    <t>https://emenscr.nesdc.go.th/viewer/view.html?id=33VnNpkGRysneJn7JXWO</t>
  </si>
  <si>
    <t>ยธ 0905-67-0011</t>
  </si>
  <si>
    <t>โครงการเช่าใช้โปรแกรมสำนักงานที่มีลิขสิทธิ์ถูกต้องตามกฎหมาย</t>
  </si>
  <si>
    <t>https://emenscr.nesdc.go.th/viewer/view.html?id=MBRdYVKM3mh9N5xrQy7G</t>
  </si>
  <si>
    <t>ยธ 06097-67-0003</t>
  </si>
  <si>
    <t>โครงการส่งเสริมและพัฒนาทักษะแห่งอนาคต</t>
  </si>
  <si>
    <t>https://emenscr.nesdc.go.th/viewer/view.html?id=joxBJj1ZAlFn37rMWwed</t>
  </si>
  <si>
    <t>ยธ 0905-67-0012</t>
  </si>
  <si>
    <t>โครงการขับเคลื่อนแผนแม่บทเทคโนโลยีสารสนเทศสำนักงานกิจการยุติธรรม ประจำปีงบประมาณ พ.ศ.2567</t>
  </si>
  <si>
    <t>https://emenscr.nesdc.go.th/viewer/view.html?id=VWjxoMVGQYcRzA5Grp3n</t>
  </si>
  <si>
    <t>ยธ 0904-67-0001</t>
  </si>
  <si>
    <t>โครงการเสริมสร้างองค์ความรู้และพัฒนากฎหมายเพื่อพัฒนากระบวนการยุติธรรมในทุกมิติ</t>
  </si>
  <si>
    <t>https://emenscr.nesdc.go.th/viewer/view.html?id=qW04zMa1MkCeVY8dgk6L</t>
  </si>
  <si>
    <t>ยธ 0905-67-0013</t>
  </si>
  <si>
    <t>โครงการจ้างเหมาบำรุงรักษาระบบเทคโนโลยีสารสนเทศสำนักงานกิจการยุติธรรม ประจำปีงบประมาณ พ.ศ. 2567</t>
  </si>
  <si>
    <t>https://emenscr.nesdc.go.th/viewer/view.html?id=XGe5l9r7E4cq3r8eGVQ7</t>
  </si>
  <si>
    <t>ยธ 06097-67-0004</t>
  </si>
  <si>
    <t>โครงการพัฒนาระบบนิเวศการเรียนรู้สำหรับเด็กและเยาวชนในกระบวนการยุติธรรม</t>
  </si>
  <si>
    <t>https://emenscr.nesdc.go.th/viewer/view.html?id=VWjxrnqnxQSxgkKWMnlo</t>
  </si>
  <si>
    <t>ยธ 02001-67-0001</t>
  </si>
  <si>
    <t>โครงการประมวลผลการปฏิบัติการข้อมูลข่าวสารของกระทรวงยุติธรรมและข่าวปัญหาความเดือดร้อนของประชาชน (MOJ News Monitoring System)</t>
  </si>
  <si>
    <t>https://emenscr.nesdc.go.th/viewer/view.html?id=63Onj51GmNI47X9aqVdB</t>
  </si>
  <si>
    <t>ยธ 06097-67-0005</t>
  </si>
  <si>
    <t>โครงการพัฒนาประสิทธิภาพการเตรียมความพร้อมก่อนปล่อย : โครงการเตรียมความพร้อมก่อนเข้าสู่สถานประกอบการ</t>
  </si>
  <si>
    <t>https://emenscr.nesdc.go.th/viewer/view.html?id=KYlw3XdzBgfK7NAonQ91</t>
  </si>
  <si>
    <t>ยธ 06097-67-0006</t>
  </si>
  <si>
    <t>https://emenscr.nesdc.go.th/viewer/view.html?id=B85jQnO66eC3m6qx7neL</t>
  </si>
  <si>
    <t>ยธ 0903-67-0005</t>
  </si>
  <si>
    <t>โครงการสัมมนาเพื่อพัฒนาศักยภาพบุคลากรสำนักงานกิจการยุติธรรม ประจำปีงบประมาณ พ.ศ. 2567</t>
  </si>
  <si>
    <t>https://emenscr.nesdc.go.th/viewer/view.html?id=o4g9A2rK4Luan8wYEmRG</t>
  </si>
  <si>
    <t>ยธ 0903-67-0006</t>
  </si>
  <si>
    <t>โครงการพัฒนาองค์ความรู้และทักษะที่ใช้ในการปฏิบัติงาน สำนักงานกิจการยุติธรรม ประจำปีงบประมาณ พ.ศ. 2567</t>
  </si>
  <si>
    <t>https://emenscr.nesdc.go.th/viewer/view.html?id=9348VMQMKMIElXeZgVM5</t>
  </si>
  <si>
    <t>นร 0306-67-0002</t>
  </si>
  <si>
    <t>https://emenscr.nesdc.go.th/viewer/view.html?id=QO86eYOnMWF6z46d4ygX</t>
  </si>
  <si>
    <t>ยธ 0905-67-0014</t>
  </si>
  <si>
    <t>โครงการพัฒนาเพื่อยกระดับมาตรฐานเป้าหมายการพัฒนาที่ยั่งยืน เป้าหมายที่ 16 ประจำปีงบประมาณ พ.ศ. 2567</t>
  </si>
  <si>
    <t>https://emenscr.nesdc.go.th/viewer/view.html?id=de9K2qO8necyOqzo9w9G</t>
  </si>
  <si>
    <t>ยธ 02110-67-0002</t>
  </si>
  <si>
    <t>ยุติธรรมเคลื่อนที่ของสำนักงานยุติธรรมจังหวัด ประจำปีงบประมาณ พ.ศ. 2567</t>
  </si>
  <si>
    <t>https://emenscr.nesdc.go.th/viewer/view.html?id=de9K3kpd8ato4GzgJ98x</t>
  </si>
  <si>
    <t>ยธ 02110-67-0003</t>
  </si>
  <si>
    <t>ขับเคลื่อนศูนย์ยุติธรรมชุมชนของสำนักงานยุติธรรมจังหวัด ประจำปีงบประมาณ พ.ศ. 2567</t>
  </si>
  <si>
    <t>https://emenscr.nesdc.go.th/viewer/view.html?id=Y7K0lXzOpnU1qo1JoaLz</t>
  </si>
  <si>
    <t>ยธ 02110-67-0004</t>
  </si>
  <si>
    <t>โครงการขับเคลื่อนการบริหารงานแบบกลุ่มจังหวัด ประจำปีงบประมาณ พ.ศ. 2567</t>
  </si>
  <si>
    <t>https://emenscr.nesdc.go.th/viewer/view.html?id=13AlAzWA5ptz6ZzyZ7rd</t>
  </si>
  <si>
    <t>ยธ 06097-67-0007</t>
  </si>
  <si>
    <t>โครงการ Kru Cares ส่งเสริมการดูแลเด็กและเยาวชน (ภายใต้โครงการพัฒนาเด็กและเยาวชนดีเพื่อสังคม)</t>
  </si>
  <si>
    <t>https://emenscr.nesdc.go.th/viewer/view.html?id=33Vp41q80lhneJn7JKaW</t>
  </si>
  <si>
    <t>ยธ 06097-67-0008</t>
  </si>
  <si>
    <t>โครงการเพิ่มประสิทธิภาพการติดตาม สงเคราะห์ ช่วยเหลือภายหลังปล่อย : การเตรียมความพร้อมชุมชนในการรองรับเด็กและเยาวชนกลับคืนสู่สังคม (ภายใต้โครงการพัฒนาเด็กและเยาวชนดีเพื่อสังคม)</t>
  </si>
  <si>
    <t>https://emenscr.nesdc.go.th/viewer/view.html?id=LAL4ogZGMxhp8OBnZYl7</t>
  </si>
  <si>
    <t>ยธ 06097-67-0009</t>
  </si>
  <si>
    <t>โครงการยกระดับการฝึกอาชีพ/วิชาชีพเพื่อการมีงานทำที่ยั่งยืน (ภายใต้โครงการพัฒนาเด็กและเยาวชนดีเพื่อสังคม)</t>
  </si>
  <si>
    <t>https://emenscr.nesdc.go.th/viewer/view.html?id=Rdk6VaG695hJqmJnm41y</t>
  </si>
  <si>
    <t>ยธ 02006-67-0002</t>
  </si>
  <si>
    <t>v3_220201V04F03</t>
  </si>
  <si>
    <t>https://emenscr.nesdc.go.th/viewer/view.html?id=LAL4NBdpX3smzEZdV0Wd</t>
  </si>
  <si>
    <t>ยธ 02006-67-0003</t>
  </si>
  <si>
    <t>เมษายน 2568</t>
  </si>
  <si>
    <t>https://emenscr.nesdc.go.th/viewer/view.html?id=43ogNq8mxpFqweqleQpJ</t>
  </si>
  <si>
    <t>ยธ 02006-67-0004</t>
  </si>
  <si>
    <t>พฤษภาคม 2568</t>
  </si>
  <si>
    <t>https://emenscr.nesdc.go.th/viewer/view.html?id=p9yqeJMzNNhxyO9YoK7a</t>
  </si>
  <si>
    <t>ยธ 0904-67-0003</t>
  </si>
  <si>
    <t>บูรณาการงานวิจัยของกระทรวงยุติธรรม</t>
  </si>
  <si>
    <t>https://emenscr.nesdc.go.th/viewer/view.html?id=o4gx2O2G80Tkwx1zpBrN</t>
  </si>
  <si>
    <t>ยธ 0904-67-0004</t>
  </si>
  <si>
    <t>เสริมสร้างองค์ความรู้และพัฒนางานวิจัยเพื่อพัฒนากระบวนการยุติธรรมในทุกมิติ</t>
  </si>
  <si>
    <t>https://emenscr.nesdc.go.th/viewer/view.html?id=934AJKOGy9UElXeZgV89</t>
  </si>
  <si>
    <t>ยธ 0904-67-0005</t>
  </si>
  <si>
    <t>ขับเคลื่อนและส่งเสริมงานวิจัยด้านกฎหมายและกระบวนการยุติธรรมสู่การนำไปใช้ประโยชน์</t>
  </si>
  <si>
    <t>https://emenscr.nesdc.go.th/viewer/view.html?id=qW05R17QlKCl2dV78rBJ</t>
  </si>
  <si>
    <t>ยธ 02008-67-0002</t>
  </si>
  <si>
    <t>โครงการขับเคลื่อนนโยบายกระทรวงยุติธรรม ประจำปีงบประมาณ พ.ศ. 2567</t>
  </si>
  <si>
    <t>https://emenscr.nesdc.go.th/viewer/view.html?id=13AmjQAeMQSa50J8rnkw</t>
  </si>
  <si>
    <t>ยธ 02008-67-0003</t>
  </si>
  <si>
    <t>โครงการพัฒนาการบริหารจัดการเชิงกลยุทธ์ ประจำปีงบประมาณ พ.ศ. 2567</t>
  </si>
  <si>
    <t>https://emenscr.nesdc.go.th/viewer/view.html?id=p9yEZ4WprjsoaV2rl5RX</t>
  </si>
  <si>
    <t>ยธ 02106-67-0001</t>
  </si>
  <si>
    <t>https://emenscr.nesdc.go.th/viewer/view.html?id=o4gxLnqY0ltgaV8LRyY4</t>
  </si>
  <si>
    <t>ยธ 02015-67-0002</t>
  </si>
  <si>
    <t>https://emenscr.nesdc.go.th/viewer/view.html?id=kwEX2664aaF4LW4dWepj</t>
  </si>
  <si>
    <t>ยธ 02015-67-0003</t>
  </si>
  <si>
    <t>https://emenscr.nesdc.go.th/viewer/view.html?id=Z6YQKMo9qYTK3OyY508L</t>
  </si>
  <si>
    <t>ยธ 02015-67-0004</t>
  </si>
  <si>
    <t>https://emenscr.nesdc.go.th/viewer/view.html?id=WXZkmpNorOcWK6NVaMwx</t>
  </si>
  <si>
    <t>ยธ 02015-67-0005</t>
  </si>
  <si>
    <t>https://emenscr.nesdc.go.th/viewer/view.html?id=B851N3wexNi7zX9yJoVz</t>
  </si>
  <si>
    <t>ยธ 02015-67-0006</t>
  </si>
  <si>
    <t>โครงการเตรียมความพร้อมก่อนคืนสู่สังคมแก่สมาชิกบ้านปูลารายอ กาแลตาแป</t>
  </si>
  <si>
    <t>https://emenscr.nesdc.go.th/viewer/view.html?id=KYlKV33qQdCKBwQLWE97</t>
  </si>
  <si>
    <t>ยธ 02015-67-0007</t>
  </si>
  <si>
    <t>โครงการเพิ่มมูลค่าผลิตภัณฑ์ภายใต้แบรนด์ Inspire</t>
  </si>
  <si>
    <t>https://emenscr.nesdc.go.th/viewer/view.html?id=33V6rB1ZY4ioEg8Vx3ya</t>
  </si>
  <si>
    <t>ยธ 02015-67-0008</t>
  </si>
  <si>
    <t>https://emenscr.nesdc.go.th/viewer/view.html?id=63O5pJ7Nz1CeznJd6yAJ</t>
  </si>
  <si>
    <t>ยธ 02015-67-0009</t>
  </si>
  <si>
    <t>การพัฒนาผลิตภัณฑ์เข้าสู่มาตรฐาน OTOP</t>
  </si>
  <si>
    <t>https://emenscr.nesdc.go.th/viewer/view.html?id=nrpaZeZnzrIEJqBrGkpl</t>
  </si>
  <si>
    <t>ยธ 02015-67-0010</t>
  </si>
  <si>
    <t>เมษายน 2567</t>
  </si>
  <si>
    <t>https://emenscr.nesdc.go.th/viewer/view.html?id=Z6Y7XQ0yJYiK3OyY508r</t>
  </si>
  <si>
    <t>ยธ 0905-67-0015</t>
  </si>
  <si>
    <t>โครงการขับเคลื่อนกรอบแนวทางในการป้องกันอาชญากรรม ตามมติคณะรัฐมนตรี</t>
  </si>
  <si>
    <t>https://emenscr.nesdc.go.th/viewer/view.html?id=B8518ZmmpVUO7YX2Mxgn</t>
  </si>
  <si>
    <t>ยธ 0912-67-0001</t>
  </si>
  <si>
    <t>โครงการขับเคลื่อนแนวทางการเผยแพร่กฎหมายและสร้างการรับรู้ให้แก่ประชาชนและหน่วยงานของรัฐ ปี 7</t>
  </si>
  <si>
    <t>https://emenscr.nesdc.go.th/viewer/view.html?id=p9yj9m4k4LfdBWdeWAz9</t>
  </si>
  <si>
    <t>ยธ 0912-67-0002</t>
  </si>
  <si>
    <t>โครงการจ้างเหมาบริการจัดทำรายงานประจำปี พ.ศ. 2566 ของสำนักงานกิจการยุติธรรม</t>
  </si>
  <si>
    <t>https://emenscr.nesdc.go.th/viewer/view.html?id=aQdgo2W819hNgj30AQLy</t>
  </si>
  <si>
    <t>ยธ 02001-67-0002</t>
  </si>
  <si>
    <t>โครงการเฉลิมพระเกียรติสร้างความจงรักภักดีสถาบันหลักของชาติ</t>
  </si>
  <si>
    <t>มิถุนายน 2567</t>
  </si>
  <si>
    <t>https://emenscr.nesdc.go.th/viewer/view.html?id=qW0ZKmyNaeSl2dV78ren</t>
  </si>
  <si>
    <t>ยธ 06097-67-0012</t>
  </si>
  <si>
    <t>โครงการพัฒนาแบบประเมินการรู้หนังสือ (ภายใต้โครงการพัฒนาระบบการแก้ไข บำบัด ฟื้นฟู เด็กและเยาวชน)</t>
  </si>
  <si>
    <t>https://emenscr.nesdc.go.th/viewer/view.html?id=RdkOAJ6aZRhyBzw15pgz</t>
  </si>
  <si>
    <t>ยธ 02004-67-0001</t>
  </si>
  <si>
    <t>โครงการประชุมและเจรจานานาชาติ ประจำปีงบประมาณ 2567</t>
  </si>
  <si>
    <t>https://emenscr.nesdc.go.th/viewer/view.html?id=o4gQdZJM2YSVgdVNdRWV</t>
  </si>
  <si>
    <t>ยธ 02001-67-0003</t>
  </si>
  <si>
    <t>โครงการจัดงานสถาปนากระทรวงยุติธรรมครบรอบ 133 ปี ภายใต้หัวข้อ “133 ปี กระทรวงยุติธรรม ลดความเหลื่อมล้ำ สร้างความยุติธรรมนำประเทศ”</t>
  </si>
  <si>
    <t>https://emenscr.nesdc.go.th/viewer/view.html?id=x01oNQVoz8SR5a2YxV53</t>
  </si>
  <si>
    <t>ยธ 0403-67-0002</t>
  </si>
  <si>
    <t>v3_220201V03F07</t>
  </si>
  <si>
    <t>https://emenscr.nesdc.go.th/viewer/view.html?id=RdkpY7ZLxRTawYlR3KrM</t>
  </si>
  <si>
    <t>มท 0305-67-0016</t>
  </si>
  <si>
    <t>v3_220201V03F05</t>
  </si>
  <si>
    <t>https://emenscr.nesdc.go.th/viewer/view.html?id=aQda2K3zkgfZAYerRd2x</t>
  </si>
  <si>
    <t>ยธ 02008-67-0007</t>
  </si>
  <si>
    <t>จัดจ้างพิมพ์ “รายงานการดำเนินงานของรัฐต่อสาธารณะรายปี ประจำปีงบประมาณ พ.ศ. 2566 กระทรวงยุติธรรม”</t>
  </si>
  <si>
    <t>https://emenscr.nesdc.go.th/viewer/view.html?id=Eagd0JG1eXHGQEAYXX2e</t>
  </si>
  <si>
    <t>ยธ0412-67-0001</t>
  </si>
  <si>
    <t>โครงการขับเคลื่อนการดำเนินงานตามพระราชบัญญัติป้องกันและปราบปรามการทรมานและการกระทำให้บุคคลสูญหาย พ.ศ.2565</t>
  </si>
  <si>
    <t>สำนักงานป้องกันและปราบปรามการทรมานและการกระทำให้บุคคลสูญหาย</t>
  </si>
  <si>
    <t>https://emenscr.nesdc.go.th/viewer/view.html?id=0RYl8984gahZ4ROVX5dA</t>
  </si>
  <si>
    <t>ยธ 02008-67-0008</t>
  </si>
  <si>
    <t>โครงการ : จัดจ้างพิมพ์ “รายงานการดำเนินงานของรัฐต่อสาธารณะรายปี ประจำปีงบประมาณ พ.ศ. 2566 สำนักงานปลัดกระทรวงยุติธรรม”</t>
  </si>
  <si>
    <t>https://emenscr.nesdc.go.th/viewer/view.html?id=JKMMLBqXGVUOoQKY999R</t>
  </si>
  <si>
    <t>ยธ 06109-67-0001</t>
  </si>
  <si>
    <t>โครงการติดตามและประเมินผลการนำผลการศึกษาวิจัยขององค์กรไปสู่การใช้ประโยชน์ในการปฏิบัติงาน (ภายใต้โครงการพัฒนาระบบการแก้ไข บำบัด ฟื้นฟู เด็กและเยาวชน)</t>
  </si>
  <si>
    <t>https://emenscr.nesdc.go.th/viewer/view.html?id=wERRQ90rXwI5yjwkgjEJ</t>
  </si>
  <si>
    <t>ยธ 0304-67-0001</t>
  </si>
  <si>
    <t>https://emenscr.nesdc.go.th/viewer/view.html?id=o4ggLxggpBFMdqOo33Go</t>
  </si>
  <si>
    <t>ยธ 0501-67-0003</t>
  </si>
  <si>
    <t>โครงการเร่งรัดผลักดันทรัพย์สินเพื่อเสริมสร้างการเติบโตทางเศรษฐกิจของประเทศ  ประจำปีงบประมาณ พ.ศ. 2567 (มหกรรมขายทอดตลาดทรัพย์สิน)</t>
  </si>
  <si>
    <t>https://emenscr.nesdc.go.th/viewer/view.html?id=0RYAya9Vg2Iw5NL04BV0</t>
  </si>
  <si>
    <t>ยธ 0501-67-0005</t>
  </si>
  <si>
    <t>https://emenscr.nesdc.go.th/viewer/view.html?id=mdap5wLVr5FerKkpy84n</t>
  </si>
  <si>
    <t>ยธ 0501-67-0007</t>
  </si>
  <si>
    <t>https://emenscr.nesdc.go.th/viewer/view.html?id=GjodYpRzqKHB75WQ1BAW</t>
  </si>
  <si>
    <t>ยธ 0501-67-0009</t>
  </si>
  <si>
    <t>โครงการวิเคราะห์ออกแบบและปรับปรุงกระบวนการทำงานด้านการบังคับคดี  (Re-engineering Process / Lean Process)</t>
  </si>
  <si>
    <t>https://emenscr.nesdc.go.th/viewer/view.html?id=gAzMQV8yNyCOjWQok1lB</t>
  </si>
  <si>
    <t>ยธ 0404-67-0004</t>
  </si>
  <si>
    <t>เสริมสร้างความเข้มแข็งด้านสิทธิมนุษยชนในสังคม</t>
  </si>
  <si>
    <t>https://emenscr.nesdc.go.th/viewer/view.html?id=qWBmrGnLE4i3zq3KqpEx</t>
  </si>
  <si>
    <t>ยธ 0404-67-0006</t>
  </si>
  <si>
    <t>สถาบันพัฒนาด้านสิทธิมนุษยชน</t>
  </si>
  <si>
    <t>https://emenscr.nesdc.go.th/viewer/view.html?id=eKgNKjA3W5H03n28odnR</t>
  </si>
  <si>
    <t>ยธ 0304-67-0002</t>
  </si>
  <si>
    <t>โครงการพัฒนาระบบการแก้ไข้ฟื้นฟูผู้กระทำผิดในชุมชน การส่งเสริมกิจการบ้านกึ่งวิถี</t>
  </si>
  <si>
    <t>https://emenscr.nesdc.go.th/viewer/view.html?id=p9YB0eJkm5Fgwy3n2ROq</t>
  </si>
  <si>
    <t>ยธ 0304-67-0003</t>
  </si>
  <si>
    <t>https://emenscr.nesdc.go.th/viewer/view.html?id=o4e8oYZeENUgaV8LRQ6z</t>
  </si>
  <si>
    <t>ยธ 0905-67-0016</t>
  </si>
  <si>
    <t>โครงการเช่าบริการวงจรสื่อสารความเร็วสูงและบริการอินเทอร์เน็ตสำนักงานกิจการยุติธรรม  ประจำปีงบประมาณ พ.ศ. ๒๕๖๗</t>
  </si>
  <si>
    <t>https://emenscr.nesdc.go.th/viewer/view.html?id=EaY1OgmJqmsry6JWqdJ5</t>
  </si>
  <si>
    <t>ยธ 0304-67-0006</t>
  </si>
  <si>
    <t>โครงการสร้างความเชื่อมั่นต่อชุมชนด้วยมาตรการป้องกันการกระทำผิดซ้ำในความผิดเกี่ยวกับเพศหรือที่ใช้ความรุนแรง</t>
  </si>
  <si>
    <t>https://emenscr.nesdc.go.th/viewer/view.html?id=nrj0qo5lxdHrRpB80qEL</t>
  </si>
  <si>
    <t>ยธ 0304-67-0007</t>
  </si>
  <si>
    <t>โครงการนำอุปกรณ์อิเล็กทรอนิกส์ติดตามตัวมาใช้เพื่อเป็นมาตรการทางเลือกแทนการลงโทษจำคุก</t>
  </si>
  <si>
    <t>https://emenscr.nesdc.go.th/viewer/view.html?id=63Gx0aVwk2CX8Y3OjgG3</t>
  </si>
  <si>
    <t>ศธ 04179-67-0011</t>
  </si>
  <si>
    <t>การพัฒนาวินัยและกฎหมายที่ใช้ในการปฏิบัติหน้าที่ราชการ</t>
  </si>
  <si>
    <t>สำนักงานเขตพื้นที่การศึกษาประถมศึกษาอุดรธานี เขต 4</t>
  </si>
  <si>
    <t>https://emenscr.nesdc.go.th/viewer/view.html?id=mdaK0l3GagtlXqkenoRa</t>
  </si>
  <si>
    <t>ศธ 058203-67-0012</t>
  </si>
  <si>
    <t>โครงการเลือกตั้งสโมสรนักศึกษาคณะอุตสาหกรรมและเทคโนโลยี ประจำปีการศึกษา 2567</t>
  </si>
  <si>
    <t>กุมภาพันธ์ 2567</t>
  </si>
  <si>
    <t>คณะอุตสาหกรรมและเทคโนโลยี</t>
  </si>
  <si>
    <t>มหาวิทยาลัยเทคโนโลยีราชมงคลรัตนโกสินทร์</t>
  </si>
  <si>
    <t>https://emenscr.nesdc.go.th/viewer/view.html?id=x0xQGOOVGqhR5a2Yx8zY</t>
  </si>
  <si>
    <t>ศย.015-67-0001</t>
  </si>
  <si>
    <t>https://emenscr.nesdc.go.th/viewer/view.html?id=33dKKKYwa5SB8rxg6MNe</t>
  </si>
  <si>
    <t>ศย.015-67-0002</t>
  </si>
  <si>
    <t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2567</t>
  </si>
  <si>
    <t>https://emenscr.nesdc.go.th/viewer/view.html?id=53WAkNjwgOu0YzV2rKM3</t>
  </si>
  <si>
    <t>ศย.015-67-0004</t>
  </si>
  <si>
    <t>https://emenscr.nesdc.go.th/viewer/view.html?id=7M6aZ3JKY2uaenpzO4Yk</t>
  </si>
  <si>
    <t>ศย.015-67-0005</t>
  </si>
  <si>
    <t>https://emenscr.nesdc.go.th/viewer/view.html?id=EaYZ7WaeNEH2JB1aNk14</t>
  </si>
  <si>
    <t>อว6309.O1-67-0005</t>
  </si>
  <si>
    <t>หน่วยบูรณาการประเด็นยุทธศาสตร์ ววน. ด้านการสร้างธรรมาภิบาล ลดปัญหาคอร์รัปชันและความรุนแรง</t>
  </si>
  <si>
    <t>ตุลาคม 2567</t>
  </si>
  <si>
    <t>กลุ่มภารกิจการพัฒนา ววน. ด้านสังคม สิ่งแวดล้อม เชิงพื้นที่และลดความเหลื่อมล้ำ</t>
  </si>
  <si>
    <t>สำนักงานคณะกรรมการส่งเสริมวิทยาศาสตร์ วิจัยและนวัตกรรม</t>
  </si>
  <si>
    <t>https://emenscr.nesdc.go.th/viewer/view.html?id=KYXO0W0y0wfKBwQLWAAz</t>
  </si>
  <si>
    <t>ตช 0007.1-67-0091</t>
  </si>
  <si>
    <t>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และหลักสูตรการฝึกอบรมสำหรับผู้ทำหน้าที่ตรวจสอบสำนวนอัยการและให้คามเห็นทางกฎหมายของ ตร. ระดับ รอง สว.รุ่นที่ 9</t>
  </si>
  <si>
    <t>https://emenscr.nesdc.go.th/viewer/view.html?id=K0yxX8Qy6AHBo563zVpO</t>
  </si>
  <si>
    <t>ตช 0007.1-67-0092</t>
  </si>
  <si>
    <t>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และหลักสูตรการฝึกอบรมสำหรับผู้ทำหน้าที่ตรวจสอบสำนวนอัยการและให้คามเห็นทางกฎหมายของ ตร. ระดับสารวัตร รุ่นที่ 10</t>
  </si>
  <si>
    <t>https://emenscr.nesdc.go.th/viewer/view.html?id=A0NBkeB1akIOx96mM6E7</t>
  </si>
  <si>
    <t>ตช 0007.1-67-0111</t>
  </si>
  <si>
    <t>หลักสูตรประกาศนียบัตรด้านการสืบสวนสอบสวนคดีอาญา รุ่นที่ 11 (นรต.รุ่นที่ 77)</t>
  </si>
  <si>
    <t>https://emenscr.nesdc.go.th/viewer/view.html?id=mx6Erjqq02UzlBJ81ZJ8</t>
  </si>
  <si>
    <t>ตช 0007.1-67-0113</t>
  </si>
  <si>
    <t>โครงการสัมมนาเชิงปฏิบัติการเพื่อปรับปรุงหลักสูตรการฝึกอบรมข้าราชการตำรวจชั้นประทวน ยศดาบตำรวจ อายุ ๕๓ ปีขึ้นไปเพื่อเลื่อนตำแหน่งและเลื่อนยศแบบเลื่อนไหลเป็นชั้นสัญญาบัตรถึงยศร้อยตำรวจเอก “กดต.”</t>
  </si>
  <si>
    <t>https://emenscr.nesdc.go.th/viewer/view.html?id=erRJYEXgB9FWY06wlEda</t>
  </si>
  <si>
    <t>ตช 0007.1-67-0114</t>
  </si>
  <si>
    <t>หลักสูตรการฝึกอบรมเมื่อได้รับการแต่งตั้งให้ดำรงตำแหน่งผู้ปฏิบัติหน้าที่ด้านการสอบสวน ระดับสารวัตร รุ่นที่ 11</t>
  </si>
  <si>
    <t>https://emenscr.nesdc.go.th/viewer/view.html?id=VmZnpYVBVaSg0EdzrdX1</t>
  </si>
  <si>
    <t>ตช 0007.1-67-0115</t>
  </si>
  <si>
    <t>หลักสูตรการฝึกอบรมเมื่อได้รับการแต่งตั้งให้ดำรงตำแหน่งผู้ปฏิบัติหน้าที่ด้านการสอบสวน ระดับรองผู้กำกับการ รุ่นที่ 8</t>
  </si>
  <si>
    <t>https://emenscr.nesdc.go.th/viewer/view.html?id=461XgeZkGdtjGwaXo1Q1</t>
  </si>
  <si>
    <t>ตช 0007.1-67-0116</t>
  </si>
  <si>
    <t>หลักสูตรการฝึกอบรมเมื่อได้รับการแต่งตั้งให้ดำรงตำแหน่งผู้ทำหน้าที่สอบสวนคดี ระดับผู้กำกับการ รุ่นที่ 8</t>
  </si>
  <si>
    <t>https://emenscr.nesdc.go.th/viewer/view.html?id=0WLOEW6OlVUNVrdoYmWR</t>
  </si>
  <si>
    <t>ตช 0007.1-67-0119</t>
  </si>
  <si>
    <t>หลักสูตรเมื่อได้รับการแต่งตั้งให้ดำรงตำแหน่งผู้ทำหน้าที่สอบสวนคดี ระดับรองผู้บังคับการ รุ่นที่ 4</t>
  </si>
  <si>
    <t>https://emenscr.nesdc.go.th/viewer/view.html?id=yYy2z7gYB2i9B4VKV1qx</t>
  </si>
  <si>
    <t>ตช 0007.1-67-0120</t>
  </si>
  <si>
    <t>หลักสูตรประกาศนียบัตรด้านการสืบสวนสอบสวนคดีอาญา (กรณีพิเศษ) รุ่นที่ 9</t>
  </si>
  <si>
    <t>https://emenscr.nesdc.go.th/viewer/view.html?id=xKynRZ15MAseX3gLrMNr</t>
  </si>
  <si>
    <t>ตช 0007.1-67-0121</t>
  </si>
  <si>
    <t>โครงการสัมมนาเชิงปฏิบัติการเพื่อปรับปรุงหลักสูตรผู้กำกับการ (ผกก.)</t>
  </si>
  <si>
    <t>https://emenscr.nesdc.go.th/viewer/view.html?id=6EpQXeyx53s7EErArEa8</t>
  </si>
  <si>
    <t>ตช 0007.1-67-0122</t>
  </si>
  <si>
    <t>ปรับปรุงแก้ไข คำสั่ง สำนักงานตำรวจแห่งชาติที่ 419/2556 เรื่อง การอำนวยความยุติธรรมในคดีอาญา การทำสำนวนการสอบสวนและมาตรการควบคุมตรวจสอบ เร่งรัดการสอบสวนคดีอาญา ลงวันที่ 1 กรกฎาคม 2556</t>
  </si>
  <si>
    <t>https://emenscr.nesdc.go.th/viewer/view.html?id=p8BnnGemLwI7JN9E9gWa</t>
  </si>
  <si>
    <t>ตช 0007.1-67-0124</t>
  </si>
  <si>
    <t>การอบรมเพื่อสร้างความรู้ความเข้าใจเกี่ยวกับ พ.ร.บ.ว่าด้วยการปรับเป็นพินัย พ.ศ. 2565</t>
  </si>
  <si>
    <t>https://emenscr.nesdc.go.th/viewer/view.html?id=VmZ55g7B96SQNzK2KqL9</t>
  </si>
  <si>
    <t>ตช 0007.1-67-0126</t>
  </si>
  <si>
    <t>โครงการฝึกอบรมผู้ทำหน้าที่ด้านการสอบสวนและตรวจสำนวนให้ความเห็นทางคดี (รวม 8 รุ่น)</t>
  </si>
  <si>
    <t>https://emenscr.nesdc.go.th/viewer/view.html?id=xKynnNqjk0Idnn6V6nma</t>
  </si>
  <si>
    <t>หมายเหตุ : เปลี่ยนจาก v2_220201V03F09 เป็น v3_220201V03F08</t>
  </si>
  <si>
    <t>หมายเหตุ : เปลี่ยนจาก v2_220201V03F08 เป็น v3_220201V03F07</t>
  </si>
  <si>
    <t>หมายเหตุ : เปลี่ยนจาก v2_220201V02F04 เป็น v3_220201V02F03</t>
  </si>
  <si>
    <t>ira</t>
  </si>
  <si>
    <t>ผลการคัดเลือก</t>
  </si>
  <si>
    <t>ผ่าน</t>
  </si>
  <si>
    <t>การให้ความรู้สิทธิมนุษยชนกับกลุ่มสภาเด็กและเยาวชนในพื้นที่ภาคตะวันออกเฉียงเหนือ (คณะเทคโนโลยีอุตสาหกรรม)</t>
  </si>
  <si>
    <t>มหาวิทยาลัยนครพนม</t>
  </si>
  <si>
    <t>|220201</t>
  </si>
  <si>
    <t>ไม่ผ่านเข้ารอบ</t>
  </si>
  <si>
    <t>-</t>
  </si>
  <si>
    <t>4B</t>
  </si>
  <si>
    <t>4A</t>
  </si>
  <si>
    <t>เพิ่มขีดความสามารถในการแข่งขันของธุรกิจไทย สู่มาตรฐานสิทธิมนุษยชนระดับโลก</t>
  </si>
  <si>
    <t>ขับเคลื่อนการดำเนินงานตามพระราชบัญญัติป้องกันและปราบปรามการทรมานและการกระทำให้บุคคลสูญหาย พ.ศ. 2565</t>
  </si>
  <si>
    <t>โครงการพัฒนาศักยภาพการป้องกันและปราบปราม เพิ่มโอกาสการเข้าถึงกระบวนการยุติธรรมของประชาชน กรณีความผิดเกี่ยวกับเพศ</t>
  </si>
  <si>
    <t>โครงการศึกษาวิเคราะห์และพัฒนาข้อมูลด้านกระบวนการยุติธรรม เพื่อนำไปสู่การพัฒนากระบวนการยุติธรรมในภาพรวม</t>
  </si>
  <si>
    <t>https://emenscr.nesdc.go.th/viewer/view.html?id=64be00576b56f904362959cd</t>
  </si>
  <si>
    <t>ผ่านเข้ารอบ</t>
  </si>
  <si>
    <t>โครงการ “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”</t>
  </si>
  <si>
    <t>โครงการพัฒนาศักยภาพการจัดการเรื่องราวร้องทุกข์ของกระทรวงยุติธรรม</t>
  </si>
  <si>
    <t>โครงการส่งเสริมและพัฒนากระบวนการยุติธรรมทางเลือกเพื่อสร้างความสมานฉันท์ในสังคม</t>
  </si>
  <si>
    <t>https://emenscr.nesdc.go.th/viewer/view.html?id=64b4e7f1a3b1a20f4c5b0b1d</t>
  </si>
  <si>
    <t>เพิ่มประสิทธิภาพกระบวนการยุติธรรมทางเลือกด้วยไกล่เกลี่ยข้อพิพาท แทนการฟ้องคดีแพ่งและคดีอาญา</t>
  </si>
  <si>
    <t>A</t>
  </si>
  <si>
    <t>โครงการพัฒนาศักยภาพบุคลากรราชทัณฑ์มุ่งสู่การปฎิบัติตามมาตรฐานสากล</t>
  </si>
  <si>
    <t>https://emenscr.nesdc.go.th/viewer/view.html?id=64be43ecaf5e17043d88473b</t>
  </si>
  <si>
    <t>โครงการพัฒนาระบบเทคโนโลยีดิจิทัลสำหรับบริหารจัดการข้อมูลผู้ต้องขังและเชื่อมโยงข้อมูลภายในกระบวนการยุติธรรม ระยะที่ 2</t>
  </si>
  <si>
    <t>โครงการพัฒนาศูนย์พยากรณ์สถานการณ์อาชญากรรมแห่งชาติ วิเคราะห์ปัจจัยการกระทำความผิด เพื่อนำไปใช้วางแผนลดการเกิดอาชญากรรม</t>
  </si>
  <si>
    <t>2568</t>
  </si>
  <si>
    <t>ข้อเสนอโครงการสำคัญ 2568 ที่ผ่านเข้ารอบ</t>
  </si>
  <si>
    <t>ห่วงโซ่คุณค่า (FVCT)(ฉบับเดิม)</t>
  </si>
  <si>
    <t>ห่วงโซ่คุณค่า (FVCT)(ฉบับแก้ไข)(พ.ศ. 2567-2570)</t>
  </si>
  <si>
    <t>หมายเหตุ: ตัวอักษรสีแดง หมายถึง : องค์ประกอบ/ปัจจัยที่มีการแก้ไข</t>
  </si>
  <si>
    <t>หมายเหตุ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</si>
  <si>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</si>
  <si>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</si>
  <si>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</si>
  <si>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</si>
  <si>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</si>
  <si>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</si>
  <si>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</si>
  <si>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</si>
  <si>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</si>
  <si>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</si>
  <si>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โครงการปกติ 2565</t>
  </si>
  <si>
    <t>ยธ 0501-66-0018</t>
  </si>
  <si>
    <t>ปรับปรุงข้อเสนอโครงการ 2566</t>
  </si>
  <si>
    <t>220201</t>
  </si>
  <si>
    <t>v2_220201</t>
  </si>
  <si>
    <t>https://emenscr.nesdc.go.th/viewer/view.html?id=641d5da531107d5c3a7fafdc</t>
  </si>
  <si>
    <t>โครงการปกติ 2566</t>
  </si>
  <si>
    <t>https://emenscr.nesdc.go.th/viewer/view.html?id=63ce65e4491d7c3de4de5b8b</t>
  </si>
  <si>
    <t xml:space="preserve">ติดตาม ตรวจสอบ และประเมินผลการดำเนินงานตามภารกิจงานของกรมราชทัณฑ์ </t>
  </si>
  <si>
    <t>https://emenscr.nesdc.go.th/viewer/view.html?id=63ce407f37f22f3054888fa0</t>
  </si>
  <si>
    <t>https://emenscr.nesdc.go.th/viewer/view.html?id=63cf82fe37f22f3054888feb</t>
  </si>
  <si>
    <t>https://emenscr.nesdc.go.th/viewer/view.html?id=63cf96af6f54dc305534bbc1</t>
  </si>
  <si>
    <t>https://emenscr.nesdc.go.th/viewer/view.html?id=63cf787b37f22f3054888fd5</t>
  </si>
  <si>
    <t>https://emenscr.nesdc.go.th/viewer/view.html?id=63cfa22853b61d3dddb57d08</t>
  </si>
  <si>
    <t>https://emenscr.nesdc.go.th/viewer/view.html?id=63cfa661491d7c3de4de5ce3</t>
  </si>
  <si>
    <t>https://emenscr.nesdc.go.th/viewer/view.html?id=63cfaa4437f22f3054889024</t>
  </si>
  <si>
    <t>https://emenscr.nesdc.go.th/viewer/view.html?id=63cfbe6137f22f3054889031</t>
  </si>
  <si>
    <t>https://emenscr.nesdc.go.th/viewer/view.html?id=63cfc07b37f22f3054889033</t>
  </si>
  <si>
    <t>https://emenscr.nesdc.go.th/viewer/view.html?id=63cfc61b7395053debdfaa61</t>
  </si>
  <si>
    <t>https://emenscr.nesdc.go.th/viewer/view.html?id=63cfcb755ed9493056faccd6</t>
  </si>
  <si>
    <t>https://emenscr.nesdc.go.th/viewer/view.html?id=63d0a2bb53b61d3dddb57d9a</t>
  </si>
  <si>
    <t>https://emenscr.nesdc.go.th/viewer/view.html?id=63d0a915491d7c3de4de5d83</t>
  </si>
  <si>
    <t>https://emenscr.nesdc.go.th/viewer/view.html?id=63d0ad577825de3dde357ef6</t>
  </si>
  <si>
    <t>https://emenscr.nesdc.go.th/viewer/view.html?id=63d0efe77825de3dde357fb8</t>
  </si>
  <si>
    <t>https://emenscr.nesdc.go.th/viewer/view.html?id=63d0f7bf7395053debdfabed</t>
  </si>
  <si>
    <t>https://emenscr.nesdc.go.th/viewer/view.html?id=63d0f20437f22f3054889089</t>
  </si>
  <si>
    <t>https://emenscr.nesdc.go.th/viewer/view.html?id=63d0f186491d7c3de4de5e7c</t>
  </si>
  <si>
    <t>https://emenscr.nesdc.go.th/viewer/view.html?id=63d1df9d7395053debdfac07</t>
  </si>
  <si>
    <t>https://emenscr.nesdc.go.th/viewer/view.html?id=63d1eb637825de3dde35803e</t>
  </si>
  <si>
    <t>https://emenscr.nesdc.go.th/viewer/view.html?id=63d1f0c65ed9493056facd25</t>
  </si>
  <si>
    <t>https://emenscr.nesdc.go.th/viewer/view.html?id=63d1fb4437f22f30548890a9</t>
  </si>
  <si>
    <t>https://emenscr.nesdc.go.th/viewer/view.html?id=63d21d727395053debdfac84</t>
  </si>
  <si>
    <t>https://emenscr.nesdc.go.th/viewer/view.html?id=63d35e05bc532c3057077b94</t>
  </si>
  <si>
    <t>https://emenscr.nesdc.go.th/viewer/view.html?id=63d37c6437f22f30548890fb</t>
  </si>
  <si>
    <t>https://emenscr.nesdc.go.th/viewer/view.html?id=63d200a45ed9493056facd37</t>
  </si>
  <si>
    <t xml:space="preserve">โครงการยกระดับสิทธิมนุษยชนด้วยการขับเคลื่อนแผนสิทธิมนุษยชนแห่งชาติ  ฉบับที่ 5 (พ.ศ. 2566 - 2570) </t>
  </si>
  <si>
    <t>https://emenscr.nesdc.go.th/viewer/view.html?id=63d232f5bc532c3057077b43</t>
  </si>
  <si>
    <t>https://emenscr.nesdc.go.th/viewer/view.html?id=63d351c36f54dc305534bc9f</t>
  </si>
  <si>
    <t>https://emenscr.nesdc.go.th/viewer/view.html?id=63d384da5ed9493056facda3</t>
  </si>
  <si>
    <t>https://emenscr.nesdc.go.th/viewer/view.html?id=63d2058c7395053debdfac6a</t>
  </si>
  <si>
    <t>https://emenscr.nesdc.go.th/viewer/view.html?id=63d3441fbc532c3057077b7c</t>
  </si>
  <si>
    <t>https://emenscr.nesdc.go.th/viewer/view.html?id=63d20000bc532c3057077b2d</t>
  </si>
  <si>
    <t>https://emenscr.nesdc.go.th/viewer/view.html?id=63d221625ed9493056facd42</t>
  </si>
  <si>
    <t>https://emenscr.nesdc.go.th/viewer/view.html?id=63d09880491d7c3de4de5d48</t>
  </si>
  <si>
    <t>https://emenscr.nesdc.go.th/viewer/view.html?id=63da1659fa97461a9523fe89</t>
  </si>
  <si>
    <t>https://emenscr.nesdc.go.th/viewer/view.html?id=63da195823d2e141b3fab6ac</t>
  </si>
  <si>
    <t>https://emenscr.nesdc.go.th/viewer/view.html?id=63dcac9a03c54c1a963aca84</t>
  </si>
  <si>
    <t>https://emenscr.nesdc.go.th/viewer/view.html?id=63dcb100fa97461a952402d1</t>
  </si>
  <si>
    <t>https://emenscr.nesdc.go.th/viewer/view.html?id=63e0c45901784141abb03e69</t>
  </si>
  <si>
    <t>https://emenscr.nesdc.go.th/viewer/view.html?id=63e1fd436d1ffe1aa853a0a9</t>
  </si>
  <si>
    <t>https://emenscr.nesdc.go.th/viewer/view.html?id=63e5df0a4f4b54733c3fa738</t>
  </si>
  <si>
    <t>https://emenscr.nesdc.go.th/viewer/view.html?id=63e5e9c3fceadd7336a59b62</t>
  </si>
  <si>
    <t>https://emenscr.nesdc.go.th/viewer/view.html?id=63e9d2f5b4e8c549053a607b</t>
  </si>
  <si>
    <t>https://emenscr.nesdc.go.th/viewer/view.html?id=63e9ed5cecd30773351f735a</t>
  </si>
  <si>
    <t>https://emenscr.nesdc.go.th/viewer/view.html?id=63e07c0403c54c1a963acc3c</t>
  </si>
  <si>
    <t>https://emenscr.nesdc.go.th/viewer/view.html?id=63e34f40ecd30773351f715b</t>
  </si>
  <si>
    <t>https://emenscr.nesdc.go.th/viewer/view.html?id=63e239b623d2e141b3fab94a</t>
  </si>
  <si>
    <t>https://emenscr.nesdc.go.th/viewer/view.html?id=63e0784f9c2ec541aa2e95a9</t>
  </si>
  <si>
    <t>v2_220201V02F02</t>
  </si>
  <si>
    <t>https://emenscr.nesdc.go.th/viewer/view.html?id=63e2463dfa97461a95240926</t>
  </si>
  <si>
    <t>https://emenscr.nesdc.go.th/viewer/view.html?id=63e072989c2ec541aa2e959c</t>
  </si>
  <si>
    <t>https://emenscr.nesdc.go.th/viewer/view.html?id=63e376928d48ef490cf55c0e</t>
  </si>
  <si>
    <t>https://emenscr.nesdc.go.th/viewer/view.html?id=63e381398d48ef490cf55c14</t>
  </si>
  <si>
    <t>https://emenscr.nesdc.go.th/viewer/view.html?id=63ea00b08d48ef490cf564a3</t>
  </si>
  <si>
    <t>v2_220201V02F05</t>
  </si>
  <si>
    <t>https://emenscr.nesdc.go.th/viewer/view.html?id=63eb0ffafceadd7336a59ccb</t>
  </si>
  <si>
    <t>https://emenscr.nesdc.go.th/viewer/view.html?id=63ec89c7b4e8c549053a6974</t>
  </si>
  <si>
    <t>https://emenscr.nesdc.go.th/viewer/view.html?id=63eca47e728aa67344ffde16</t>
  </si>
  <si>
    <t>https://emenscr.nesdc.go.th/viewer/view.html?id=63edbb978d48ef490cf56fb1</t>
  </si>
  <si>
    <t>https://emenscr.nesdc.go.th/viewer/view.html?id=63edea80b321824906b76c01</t>
  </si>
  <si>
    <t>https://emenscr.nesdc.go.th/viewer/view.html?id=63edeb634f4b54733c3faa53</t>
  </si>
  <si>
    <t>https://emenscr.nesdc.go.th/viewer/view.html?id=63ef44d1a4d626491278a671</t>
  </si>
  <si>
    <t>https://emenscr.nesdc.go.th/viewer/view.html?id=63ef263d728aa67344ffdf56</t>
  </si>
  <si>
    <t>v2_220201V03F07</t>
  </si>
  <si>
    <t>v3_220201V03F06</t>
  </si>
  <si>
    <t>https://emenscr.nesdc.go.th/viewer/view.html?id=63f5c0f0fceadd7336a5a1c8</t>
  </si>
  <si>
    <t>https://emenscr.nesdc.go.th/viewer/view.html?id=63f5c75c4f4b54733c3fada4</t>
  </si>
  <si>
    <t>https://emenscr.nesdc.go.th/viewer/view.html?id=63f5cb49b4e8c549053a811b</t>
  </si>
  <si>
    <t>https://emenscr.nesdc.go.th/viewer/view.html?id=63f5cdb8fceadd7336a5a1f0</t>
  </si>
  <si>
    <t>https://emenscr.nesdc.go.th/viewer/view.html?id=63f5d2c8a4d626491278b57b</t>
  </si>
  <si>
    <t>https://emenscr.nesdc.go.th/viewer/view.html?id=63f6cf008d48ef490cf58574</t>
  </si>
  <si>
    <t>https://emenscr.nesdc.go.th/viewer/view.html?id=63f86bf34f4b54733c3faf2f</t>
  </si>
  <si>
    <t>https://emenscr.nesdc.go.th/viewer/view.html?id=63f707eba4d626491278b8b4</t>
  </si>
  <si>
    <t>https://emenscr.nesdc.go.th/viewer/view.html?id=63f717a38d48ef490cf58892</t>
  </si>
  <si>
    <t>https://emenscr.nesdc.go.th/viewer/view.html?id=63f887f5a4d626491278c165</t>
  </si>
  <si>
    <t>https://emenscr.nesdc.go.th/viewer/view.html?id=63f7028eb4e8c549053a8468</t>
  </si>
  <si>
    <t>https://emenscr.nesdc.go.th/viewer/view.html?id=63f70038fceadd7336a5a27b</t>
  </si>
  <si>
    <t>https://emenscr.nesdc.go.th/viewer/view.html?id=63fc8dc6fceadd7336a5a54e</t>
  </si>
  <si>
    <t>https://emenscr.nesdc.go.th/viewer/view.html?id=63fd7dcf8d48ef490cf5999a</t>
  </si>
  <si>
    <t>https://emenscr.nesdc.go.th/viewer/view.html?id=63fda1b7b4e8c549053a983b</t>
  </si>
  <si>
    <t>https://emenscr.nesdc.go.th/viewer/view.html?id=63fdbdc2b321824906b798bd</t>
  </si>
  <si>
    <t xml:space="preserve">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 </t>
  </si>
  <si>
    <t>https://emenscr.nesdc.go.th/viewer/view.html?id=63fed4c3ecd30773351f7d6b</t>
  </si>
  <si>
    <t>https://emenscr.nesdc.go.th/viewer/view.html?id=63fed025fceadd7336a5a6cf</t>
  </si>
  <si>
    <t>https://emenscr.nesdc.go.th/viewer/view.html?id=63fed894a4d626491278d451</t>
  </si>
  <si>
    <t>https://emenscr.nesdc.go.th/viewer/view.html?id=63ff0ae7728aa67344ffe6bc</t>
  </si>
  <si>
    <t>https://emenscr.nesdc.go.th/viewer/view.html?id=63ff0767a4d626491278d5e8</t>
  </si>
  <si>
    <t>https://emenscr.nesdc.go.th/viewer/view.html?id=64b536e3eec8b40f46325695</t>
  </si>
  <si>
    <t xml:space="preserve">โครงการ “ปรับปรุงและพัฒนาระบบคลังสารสนเทศสํานักงานศาลรัฐธรรมนูญ” </t>
  </si>
  <si>
    <t>https://emenscr.nesdc.go.th/viewer/view.html?id=640ee211728aa67344ffecd3</t>
  </si>
  <si>
    <t>https://emenscr.nesdc.go.th/viewer/view.html?id=640fe2fb4f4b54733c3fb8be</t>
  </si>
  <si>
    <t>https://emenscr.nesdc.go.th/viewer/view.html?id=641c1ae631107d5c3a7fa298</t>
  </si>
  <si>
    <t>https://emenscr.nesdc.go.th/viewer/view.html?id=641c2cdf4c7477142637ad55</t>
  </si>
  <si>
    <t>https://emenscr.nesdc.go.th/viewer/view.html?id=641c34a221529c142b7a4457</t>
  </si>
  <si>
    <t>https://emenscr.nesdc.go.th/viewer/view.html?id=641c45ff4c7477142637ad5f</t>
  </si>
  <si>
    <t>https://emenscr.nesdc.go.th/viewer/view.html?id=641d0f924c7477142637ad8f</t>
  </si>
  <si>
    <t>https://emenscr.nesdc.go.th/viewer/view.html?id=641d1aeaa075f65c39279010</t>
  </si>
  <si>
    <t xml:space="preserve">โครงการประชาสัมพันธ์เชิงรุกส่งเสริมภารกิจด้านการบังคับคดี </t>
  </si>
  <si>
    <t>https://emenscr.nesdc.go.th/viewer/view.html?id=641d2a874cc6a01428d438d3</t>
  </si>
  <si>
    <t>https://emenscr.nesdc.go.th/viewer/view.html?id=641d2a9331107d5c3a7fa9e9</t>
  </si>
  <si>
    <t>https://emenscr.nesdc.go.th/viewer/view.html?id=641d2bbfbdb6fd5c3303338c</t>
  </si>
  <si>
    <t>https://emenscr.nesdc.go.th/viewer/view.html?id=641d2bc9bdb6fd5c3303338f</t>
  </si>
  <si>
    <t>https://emenscr.nesdc.go.th/viewer/view.html?id=641d2c454fc7035c328fdd7d</t>
  </si>
  <si>
    <t xml:space="preserve">โครงการขับเคลื่อนแนวทางการเผยแพร่กฎหมายและสร้างการรับรู้ให้แก่ประชาชนและหน่วยงานของรัฐ ปี 6 </t>
  </si>
  <si>
    <t>https://emenscr.nesdc.go.th/viewer/view.html?id=641d3f994fc7035c328fdea3</t>
  </si>
  <si>
    <t xml:space="preserve"> โครงการฝึกอบรมหลักสูตร การป้องกันอาชญากรรมกับการอำนวยความยุติธรรมในสังคม Crime Prevention รุ่นที่ 6</t>
  </si>
  <si>
    <t>https://emenscr.nesdc.go.th/viewer/view.html?id=641d4e40a075f65c39279667</t>
  </si>
  <si>
    <t xml:space="preserve">โครงการขับเคลื่อนและส่งเสริมงานวิจัยด้านกฎหมายและกระบวนการยุติธรรมสู่การนำไปใช้ประโยชน์ </t>
  </si>
  <si>
    <t>https://emenscr.nesdc.go.th/viewer/view.html?id=641d6d8e4fc7035c328fe5f3</t>
  </si>
  <si>
    <t>https://emenscr.nesdc.go.th/viewer/view.html?id=641d7d5a31107d5c3a7fb432</t>
  </si>
  <si>
    <t>https://emenscr.nesdc.go.th/viewer/view.html?id=641d27c521529c142b7a44d3</t>
  </si>
  <si>
    <t>https://emenscr.nesdc.go.th/viewer/view.html?id=641d30a74cc6a01428d438ef</t>
  </si>
  <si>
    <t xml:space="preserve">โครงการส่งเสริมพื้นที่ปลอดการบังคับคดี (Execution-free area Project)  ภายใต้แผนปฏิบัติการขับเคลื่อนผลงานเพื่อสมัครขอรับรางวัลฯ UNSPA               </t>
  </si>
  <si>
    <t>v3_220201V01F02</t>
  </si>
  <si>
    <t>https://emenscr.nesdc.go.th/viewer/view.html?id=641d58d852eb4b14205ce3fb</t>
  </si>
  <si>
    <t>https://emenscr.nesdc.go.th/viewer/view.html?id=641d76dea075f65c39279c6e</t>
  </si>
  <si>
    <t>https://emenscr.nesdc.go.th/viewer/view.html?id=641d76e9a075f65c39279c71</t>
  </si>
  <si>
    <t>https://emenscr.nesdc.go.th/viewer/view.html?id=641d79d9a075f65c39279caa</t>
  </si>
  <si>
    <t xml:space="preserve">โครงการพัฒนานวัตกรรมการให้บริการด้านการบังคับคดี (e – Filing) (สำนวนยึดทรัพย์สิน) </t>
  </si>
  <si>
    <t>https://emenscr.nesdc.go.th/viewer/view.html?id=641d79f352eb4b14205ce45c</t>
  </si>
  <si>
    <t xml:space="preserve"> โครงการสถานที่เพื่อให้การสงเคราะห์ (บ้านปูลา รายอ กาแลตาแป)</t>
  </si>
  <si>
    <t>https://emenscr.nesdc.go.th/viewer/view.html?id=641d134f4fc7035c328fd98c</t>
  </si>
  <si>
    <t>https://emenscr.nesdc.go.th/viewer/view.html?id=641d231cbdb6fd5c3303321d</t>
  </si>
  <si>
    <t>https://emenscr.nesdc.go.th/viewer/view.html?id=641d295f31107d5c3a7fa987</t>
  </si>
  <si>
    <t xml:space="preserve">โครงการเร่งรัดผลักดันทรัพย์สินเพื่อเสริมสร้างการเติบโตทางเศรษฐกิจของประเทศ  ประจำปีงบประมาณ พ.ศ. 2566 (มหกรรมขายทอดตลาดทรัพย์สิน)               </t>
  </si>
  <si>
    <t>https://emenscr.nesdc.go.th/viewer/view.html?id=641d314d52eb4b14205ce387</t>
  </si>
  <si>
    <t>https://emenscr.nesdc.go.th/viewer/view.html?id=641d320d4fc7035c328fde30</t>
  </si>
  <si>
    <t>https://emenscr.nesdc.go.th/viewer/view.html?id=641d537a4fc7035c328fe1c9</t>
  </si>
  <si>
    <t>https://emenscr.nesdc.go.th/viewer/view.html?id=641d4734a075f65c39279574</t>
  </si>
  <si>
    <t>https://emenscr.nesdc.go.th/viewer/view.html?id=641d17314cc6a01428d4388d</t>
  </si>
  <si>
    <t>https://emenscr.nesdc.go.th/viewer/view.html?id=641d226921529c142b7a44bf</t>
  </si>
  <si>
    <t>https://emenscr.nesdc.go.th/viewer/view.html?id=641d381231107d5c3a7fab00</t>
  </si>
  <si>
    <t>https://emenscr.nesdc.go.th/viewer/view.html?id=641d736621529c142b7a45c7</t>
  </si>
  <si>
    <t>https://emenscr.nesdc.go.th/viewer/view.html?id=6401a45d4f4b54733c3fb3ae</t>
  </si>
  <si>
    <t>https://emenscr.nesdc.go.th/viewer/view.html?id=6401a087b4e8c549053aaff9</t>
  </si>
  <si>
    <t>https://emenscr.nesdc.go.th/viewer/view.html?id=6401c301fceadd7336a5a8c9</t>
  </si>
  <si>
    <t>https://emenscr.nesdc.go.th/viewer/view.html?id=6401c445fceadd7336a5a8cb</t>
  </si>
  <si>
    <t>https://emenscr.nesdc.go.th/viewer/view.html?id=6401c852728aa67344ffe84f</t>
  </si>
  <si>
    <t>https://emenscr.nesdc.go.th/viewer/view.html?id=6412ae00fa7c0d08aa69745d</t>
  </si>
  <si>
    <t>https://emenscr.nesdc.go.th/viewer/view.html?id=6412b7c20d0e124460ea435b</t>
  </si>
  <si>
    <t>https://emenscr.nesdc.go.th/viewer/view.html?id=6412b04fa8076808ac5482db</t>
  </si>
  <si>
    <t>https://emenscr.nesdc.go.th/viewer/view.html?id=6412b426825908446797b1e0</t>
  </si>
  <si>
    <t>https://emenscr.nesdc.go.th/viewer/view.html?id=6422a1e44fc7035c3290050b</t>
  </si>
  <si>
    <t>https://emenscr.nesdc.go.th/viewer/view.html?id=6422b328bdb6fd5c33035d10</t>
  </si>
  <si>
    <t>v2_220201V04F02</t>
  </si>
  <si>
    <t>v3_220201V04F02</t>
  </si>
  <si>
    <t>https://emenscr.nesdc.go.th/viewer/view.html?id=64005e5ba4d626491278dec2</t>
  </si>
  <si>
    <t>https://emenscr.nesdc.go.th/viewer/view.html?id=64006a0becd30773351f7e99</t>
  </si>
  <si>
    <t>https://emenscr.nesdc.go.th/viewer/view.html?id=64006ca3a4d626491278e029</t>
  </si>
  <si>
    <t>https://emenscr.nesdc.go.th/viewer/view.html?id=64015f7f728aa67344ffe7d9</t>
  </si>
  <si>
    <t>https://emenscr.nesdc.go.th/viewer/view.html?id=64016b898d48ef490cf5b0cf</t>
  </si>
  <si>
    <t xml:space="preserve">		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16</t>
  </si>
  <si>
    <t>https://emenscr.nesdc.go.th/viewer/view.html?id=64017a59fceadd7336a5a858</t>
  </si>
  <si>
    <t>https://emenscr.nesdc.go.th/viewer/view.html?id=64019a45fceadd7336a5a872</t>
  </si>
  <si>
    <t>https://emenscr.nesdc.go.th/viewer/view.html?id=64019f058d48ef490cf5b348</t>
  </si>
  <si>
    <t>v3_220201V04F04</t>
  </si>
  <si>
    <t>https://emenscr.nesdc.go.th/viewer/view.html?id=64102a20f2aa244461ab892c</t>
  </si>
  <si>
    <t>https://emenscr.nesdc.go.th/viewer/view.html?id=64102d0c64c008446934df33</t>
  </si>
  <si>
    <t>https://emenscr.nesdc.go.th/viewer/view.html?id=64129d7c00b67d08a43a7339</t>
  </si>
  <si>
    <t>https://emenscr.nesdc.go.th/viewer/view.html?id=64228ddd31107d5c3a7fcf9e</t>
  </si>
  <si>
    <t>https://emenscr.nesdc.go.th/viewer/view.html?id=64229ba94cc6a01428d43cf6</t>
  </si>
  <si>
    <t>https://emenscr.nesdc.go.th/viewer/view.html?id=64250b1321529c142b7a4c0d</t>
  </si>
  <si>
    <t>https://emenscr.nesdc.go.th/viewer/view.html?id=640014d38d48ef490cf5a9d1</t>
  </si>
  <si>
    <t>https://emenscr.nesdc.go.th/viewer/view.html?id=640059ce4f4b54733c3fb2e6</t>
  </si>
  <si>
    <t>https://emenscr.nesdc.go.th/viewer/view.html?id=640086eca4d626491278e09b</t>
  </si>
  <si>
    <t>https://emenscr.nesdc.go.th/viewer/view.html?id=640162bb4f4b54733c3fb35a</t>
  </si>
  <si>
    <t>https://emenscr.nesdc.go.th/viewer/view.html?id=641184b164c008446934e019</t>
  </si>
  <si>
    <t>https://emenscr.nesdc.go.th/viewer/view.html?id=642264c94fc7035c329000f6</t>
  </si>
  <si>
    <t>https://emenscr.nesdc.go.th/viewer/view.html?id=6400702becd30773351f7eaf</t>
  </si>
  <si>
    <t>https://emenscr.nesdc.go.th/viewer/view.html?id=6421232dbdb6fd5c3303461a</t>
  </si>
  <si>
    <t>https://emenscr.nesdc.go.th/viewer/view.html?id=64006575a4d626491278dfa5</t>
  </si>
  <si>
    <t>https://emenscr.nesdc.go.th/viewer/view.html?id=64015610ecd30773351f7edd</t>
  </si>
  <si>
    <t xml:space="preserve">โครงการ “ประเมินผลการปฏิบัติงานตามแผนปฏิบัติราชการของสํานักงาน ศาลรัฐธรรมนูญ และแผนปฏิบัติการของสํานักงานศาลรัฐธรรมนูญ” </t>
  </si>
  <si>
    <t>https://emenscr.nesdc.go.th/viewer/view.html?id=641298780deee808afc700ed</t>
  </si>
  <si>
    <t>https://emenscr.nesdc.go.th/viewer/view.html?id=6422872052eb4b14205ce76e</t>
  </si>
  <si>
    <t>https://emenscr.nesdc.go.th/viewer/view.html?id=63e5b91d8d48ef490cf55eb5</t>
  </si>
  <si>
    <t>https://emenscr.nesdc.go.th/viewer/view.html?id=63f85640b4e8c549053a8a66</t>
  </si>
  <si>
    <t>https://emenscr.nesdc.go.th/viewer/view.html?id=640aef59a4d6264912790936</t>
  </si>
  <si>
    <t>https://emenscr.nesdc.go.th/viewer/view.html?id=640b2f91ecd30773351f8333</t>
  </si>
  <si>
    <t>https://emenscr.nesdc.go.th/viewer/view.html?id=641d4e1731107d5c3a7fada2</t>
  </si>
  <si>
    <t>https://emenscr.nesdc.go.th/viewer/view.html?id=641d64eaa075f65c39279982</t>
  </si>
  <si>
    <t>https://emenscr.nesdc.go.th/viewer/view.html?id=6401cb63fceadd7336a5a8d0</t>
  </si>
  <si>
    <t>https://emenscr.nesdc.go.th/viewer/view.html?id=6423f6cc21529c142b7a4aed</t>
  </si>
  <si>
    <t>https://emenscr.nesdc.go.th/viewer/view.html?id=6423f2944fc7035c32901488</t>
  </si>
  <si>
    <t>https://emenscr.nesdc.go.th/viewer/view.html?id=64229a404cc6a01428d43cf1</t>
  </si>
  <si>
    <t>https://emenscr.nesdc.go.th/viewer/view.html?id=64240c1e4cc6a01428d43f38</t>
  </si>
  <si>
    <t>https://emenscr.nesdc.go.th/viewer/view.html?id=640173cd4f4b54733c3fb379</t>
  </si>
  <si>
    <t>https://emenscr.nesdc.go.th/viewer/view.html?id=642402ca4fc7035c32901a14</t>
  </si>
  <si>
    <t xml:space="preserve">สร้างการรับรู้ด้านกฎหมายสู่การอำนวยความยุติธรรมในชุมชนอย่างยั่งยืน	</t>
  </si>
  <si>
    <t>https://emenscr.nesdc.go.th/viewer/view.html?id=64017370b4e8c549053aae16</t>
  </si>
  <si>
    <t>https://emenscr.nesdc.go.th/viewer/view.html?id=642408604cc6a01428d43f2f</t>
  </si>
  <si>
    <t xml:space="preserve">การประเมินคุณธรรมและความโปร่งใสในการดำเนินงานของหน่วยงานภาครัฐ (ITA) </t>
  </si>
  <si>
    <t>https://emenscr.nesdc.go.th/viewer/view.html?id=63fc1c948d48ef490cf59257</t>
  </si>
  <si>
    <t>https://emenscr.nesdc.go.th/viewer/view.html?id=640afab1b4e8c549053ad640</t>
  </si>
  <si>
    <t>https://emenscr.nesdc.go.th/viewer/view.html?id=641d1fcc52eb4b14205ce33d</t>
  </si>
  <si>
    <t>https://emenscr.nesdc.go.th/viewer/view.html?id=641d35c521529c142b7a44ec</t>
  </si>
  <si>
    <t>สม 0001-67-0014</t>
  </si>
  <si>
    <t>โครงการสร้างความร่วมมือเครือข่ายสิทธิมนุษยชนในพื้นที่ภาคใต้ ด้านสิทธิชุมชนและสิ่งแวดล้อม กรณีผลกระทบจากโครงการพัฒนาโครงสร้างพื้นฐานด้านการคมนาคมขนส่งเพื่อพัฒนาระเบียงเศรษฐกิจภาคใต้เพื่อเชื่อมโยงการขนส่งระหว่างอ่าวไทยและอันดามัน (แลนด์บริดจ์) จังหวัดชุมพร และจังหวัดระนอง</t>
  </si>
  <si>
    <t>โครงการปกติ 2567</t>
  </si>
  <si>
    <t>https://emenscr.nesdc.go.th/viewer/view.html?id=668653e4954b491b4af55ee1</t>
  </si>
  <si>
    <t>สม 0001-67-0013</t>
  </si>
  <si>
    <t>โครงการสัมมนาเชิงปฏิบัติการเพื่อทบทวนการบังคับใช้กฎหมายความมั่นคงในพื้นที่จังหวัดชายแดนภาคใต้ และจัดทำข้อเสนอแนะในการบังคับใช้และการเยียวยาเพื่อส่งเสริมและคุ้มครองสิทธิมนุษยชน</t>
  </si>
  <si>
    <t>https://emenscr.nesdc.go.th/viewer/view.html?id=66862b695675601b5778e4da</t>
  </si>
  <si>
    <t>สม 0001-67-0010</t>
  </si>
  <si>
    <t>โครงการตรวจเยี่ยมสถานที่ลิดรอนเสรีภาพและสถานที่ควบคุมตัวบุคคลเพื่อป้องกันการทรมาน</t>
  </si>
  <si>
    <t>https://emenscr.nesdc.go.th/viewer/view.html?id=6657f60ed5f7b32ada4383a9</t>
  </si>
  <si>
    <t>https://emenscr.nesdc.go.th/viewer/view.html?id=6549ff67f87bf0722e1f473e</t>
  </si>
  <si>
    <t>2567-02-29</t>
  </si>
  <si>
    <t>https://emenscr.nesdc.go.th/viewer/view.html?id=6549f4b0a58f511bc0c0c426</t>
  </si>
  <si>
    <t>https://emenscr.nesdc.go.th/viewer/view.html?id=6552e9c23b1d2f5c6661d304</t>
  </si>
  <si>
    <t xml:space="preserve">โครงการ “เสริมสร้างคุณธรรม จริยธรรม และค่านิยมให้กับบุคลากรสํานักงานศาลรัฐธรรมนูญ” </t>
  </si>
  <si>
    <t>https://emenscr.nesdc.go.th/viewer/view.html?id=6543632bf87bf0722e1f409e</t>
  </si>
  <si>
    <t>https://emenscr.nesdc.go.th/viewer/view.html?id=6540c2e24da00e1bb858377c</t>
  </si>
  <si>
    <t xml:space="preserve">โครงการ “เสริมสร้างและพัฒนาองค์ความรู้ของบุคลากรสำนักงานศาลรัฐธรรมนูญร่วมกับองค์กรภายนอก” </t>
  </si>
  <si>
    <t>https://emenscr.nesdc.go.th/viewer/view.html?id=65407943f87bf0722e1f09c9</t>
  </si>
  <si>
    <t>https://emenscr.nesdc.go.th/viewer/view.html?id=6539e12c3c7e5c1bbf2ca4c6</t>
  </si>
  <si>
    <t>https://emenscr.nesdc.go.th/viewer/view.html?id=6538dcb7a58f511bc0c0bf6e</t>
  </si>
  <si>
    <t>ศย.015-67-0007</t>
  </si>
  <si>
    <t xml:space="preserve">โครงการพัฒนาระบบศูนย์กลางข้อมูลขนาดใหญ่ด้านระบบศาลยุติธรรม (Court Big Data) เพื่อสนับสนุนการพิจารณาพิพากษาคดีและการบริหารจัดการงาน </t>
  </si>
  <si>
    <t>https://emenscr.nesdc.go.th/viewer/view.html?id=66501344d5f7b32ada43556b</t>
  </si>
  <si>
    <t>ศย.015-67-0006</t>
  </si>
  <si>
    <t>โครงการพัฒนา Navigation Online Platform เพื่อให้บริการประชาชน</t>
  </si>
  <si>
    <t>https://emenscr.nesdc.go.th/viewer/view.html?id=66500d23362bdb1f93f8363e</t>
  </si>
  <si>
    <t>https://emenscr.nesdc.go.th/viewer/view.html?id=658937e866940b3b33338202</t>
  </si>
  <si>
    <t>https://emenscr.nesdc.go.th/viewer/view.html?id=65890a873b1d2f5c6662340c</t>
  </si>
  <si>
    <t>https://emenscr.nesdc.go.th/viewer/view.html?id=65854a2a7482073b2da59422</t>
  </si>
  <si>
    <t>https://emenscr.nesdc.go.th/viewer/view.html?id=6585374e66940b3b3333812f</t>
  </si>
  <si>
    <t>ศป 0019-67-0002</t>
  </si>
  <si>
    <t>https://emenscr.nesdc.go.th/viewer/view.html?id=664eeb7318a7ad2adbc4c8a6</t>
  </si>
  <si>
    <t>https://emenscr.nesdc.go.th/viewer/view.html?id=6551a6c166940b3b33337383</t>
  </si>
  <si>
    <t>https://emenscr.nesdc.go.th/viewer/view.html?id=6583d11166940b3b33338075</t>
  </si>
  <si>
    <t>https://emenscr.nesdc.go.th/viewer/view.html?id=65813d8b7ee34a5c6dbc94d3</t>
  </si>
  <si>
    <t>ศธ 04062-67-0027</t>
  </si>
  <si>
    <t>อบรมพัฒนาศักยภาพเชิงปฏิบัติการสำหรับผู้ปฏิบัติงานด้านการสืบสวน/สอบสวนในสังกัดสำนักงานเขตพื้นที่การศึกษาประถมศึกษานครราชสีมา เขต 1</t>
  </si>
  <si>
    <t>สำนักงานเขตพื้นที่การศึกษาประถมศึกษานครราชสีมา เขต 1</t>
  </si>
  <si>
    <t>https://emenscr.nesdc.go.th/viewer/view.html?id=6673a0da995a3a1f8f1675da</t>
  </si>
  <si>
    <t>https://emenscr.nesdc.go.th/viewer/view.html?id=6571cbfd66940b3b33337946</t>
  </si>
  <si>
    <t>https://emenscr.nesdc.go.th/viewer/view.html?id=655b09967482073b2da58761</t>
  </si>
  <si>
    <t>https://emenscr.nesdc.go.th/viewer/view.html?id=655c1d2262e90d5c6fffc71a</t>
  </si>
  <si>
    <t>ยธ 1006-67-0002</t>
  </si>
  <si>
    <t>โครงการพัฒนามาตรฐานการตรวจสถานที่เกิดเหตุคดีอุบัติเหตุทางถนน เพื่ออํานวยความยุติธรรม</t>
  </si>
  <si>
    <t>กองปฏิบัติการทางนิติวิทยาศาสตร์</t>
  </si>
  <si>
    <t>v3_220201V03F02</t>
  </si>
  <si>
    <t>https://emenscr.nesdc.go.th/viewer/view.html?id=663d5b0ea23f531f99a288fe</t>
  </si>
  <si>
    <t xml:space="preserve">โครงการบูรณาการความร่วมมือในการตรวจพิสูจน์คนนิรนาม </t>
  </si>
  <si>
    <t>https://emenscr.nesdc.go.th/viewer/view.html?id=655b17903b1d2f5c6661daff</t>
  </si>
  <si>
    <t>https://emenscr.nesdc.go.th/viewer/view.html?id=655b140da4da863b27b1f89d</t>
  </si>
  <si>
    <t>https://emenscr.nesdc.go.th/viewer/view.html?id=655725727ee34a5c6dbc595b</t>
  </si>
  <si>
    <t>ยธ 1004-67-0002</t>
  </si>
  <si>
    <t>โครงการการพัฒนาศักยภาพการตรวจศพทางด้านนิติรังสีวิทยาเพื่ออํานวยความยุติธรรม</t>
  </si>
  <si>
    <t>https://emenscr.nesdc.go.th/viewer/view.html?id=664376e1362bdb1f93f8302a</t>
  </si>
  <si>
    <t>https://emenscr.nesdc.go.th/viewer/view.html?id=655b21d719d0a33b26c4e195</t>
  </si>
  <si>
    <t>ยธ 0912-67-0004</t>
  </si>
  <si>
    <t>โครงการจ้างเหมาบริการผลิตชุดสื่อเสริมสร้างความรู้กฎหมายและผลงานสำคัญของสำนักงานกิจการยุติธรรม</t>
  </si>
  <si>
    <t>https://emenscr.nesdc.go.th/viewer/view.html?id=664472f155fb162ad95a05b6</t>
  </si>
  <si>
    <t>https://emenscr.nesdc.go.th/viewer/view.html?id=656ffe7762e90d5c6fffda49</t>
  </si>
  <si>
    <t>ยธ 0905-67-0029</t>
  </si>
  <si>
    <t>โครงการพัฒนาระบบฐานข้อมูลศูนย์ปฏิบัติการฐานข้อมูลการบริหารงานยุติธรรมแห่งชาติ (ชื่อเดิม :: โครงการการบริหารจัดการและการพัฒนาการนำข้อมูลขนาดใหญ่ (Thailand Justice Analytic Platform – TJAP) มาใช้ในการพัฒนานโยบายและกระบวนการยุติธรรม)</t>
  </si>
  <si>
    <t>กุมภาพันธ์ 2568</t>
  </si>
  <si>
    <t>ปรับปรุงโครงการสำคัญ 2567</t>
  </si>
  <si>
    <t>https://emenscr.nesdc.go.th/viewer/view.html?id=664596e19349501f911508d7</t>
  </si>
  <si>
    <t>ยธ 0905-67-0028</t>
  </si>
  <si>
    <t>โครงการระบบติดตามสถานะการดำเนินการและสถานะคดี ระยะที่ 1 (Justice Case Management)</t>
  </si>
  <si>
    <t>https://emenscr.nesdc.go.th/viewer/view.html?id=664481be55fb162ad95a0814</t>
  </si>
  <si>
    <t>ยธ 0905-67-0027</t>
  </si>
  <si>
    <t>โครงการพัฒนาศูนย์พยากรณ์สถานการณ์อาชญากรรมแห่งชาติ วิเคราะห์ปัจจัยการกระทำความผิดเพื่อนำไปใช้วางแผนลดการเกิดอาชญากรรม</t>
  </si>
  <si>
    <t>https://emenscr.nesdc.go.th/viewer/view.html?id=66447ec7995a3a1f8f166cb8</t>
  </si>
  <si>
    <t>ยธ 0905-67-0026</t>
  </si>
  <si>
    <t>โครงการปรับปรุงโครงสร้างพื้นฐาน สำนักงานกิจการยุติธรรม ประจำปีงบประมาณ พ.ศ. ๒๕๖๗</t>
  </si>
  <si>
    <t>https://emenscr.nesdc.go.th/viewer/view.html?id=66447ea0995a3a1f8f166cb5</t>
  </si>
  <si>
    <t>ยธ 0905-67-0023</t>
  </si>
  <si>
    <t xml:space="preserve">โครงการปรับปรุงด้านความปลอดภัยระบบ DXC ตามมาตรฐาน ISO 27001 : 2022 </t>
  </si>
  <si>
    <t>https://emenscr.nesdc.go.th/viewer/view.html?id=66443a7e995a3a1f8f166baa</t>
  </si>
  <si>
    <t>ยธ 0905-67-0022</t>
  </si>
  <si>
    <t>โครงการพัฒนาระบบรักษาความมั่นคงปลอดภัยสำนักงานกิจการยุติธรรมและศูนย์แลกเปลี่ยนข้อมูลกระบวนการยุติธรรม ประจำปี พ.ศ. 2567</t>
  </si>
  <si>
    <t>https://emenscr.nesdc.go.th/viewer/view.html?id=664431ca9349501f911506d3</t>
  </si>
  <si>
    <t>ยธ 0905-67-0021</t>
  </si>
  <si>
    <t>โครงการจ้างเหมาบริการผู้เชี่ยวชาญเพื่อศึกษาและวิเคราะห์ข้อมูลการดำเนินงานตามภารกิจ ของหน่วยงานในกระบวนการยุติธรรมตามพระราชบัญญัติกำหนดระยะเวลาดำเนินงานในกระบวนการยุติธรรม พ.ศ. ๒๕๖๕</t>
  </si>
  <si>
    <t>https://emenscr.nesdc.go.th/viewer/view.html?id=66433fc7a23f531f99a28b53</t>
  </si>
  <si>
    <t>ยธ 0905-67-0020</t>
  </si>
  <si>
    <t>โครงการสัมมนาขับเคลื่อนและพัฒนาเสริมสร้างหลักนิติธรรม</t>
  </si>
  <si>
    <t>https://emenscr.nesdc.go.th/viewer/view.html?id=66432ce455fb162ad959fb9f</t>
  </si>
  <si>
    <t>ยธ 0905-67-0018</t>
  </si>
  <si>
    <t>โครงการพัฒนาระบบและออกแบบสถาปัตยกรรมองค์กร(Enterprise Architecture) ของศูนย์แลกเปลี่ยนข้อมูลกระบวนการยุติธรรม DXC</t>
  </si>
  <si>
    <t>https://emenscr.nesdc.go.th/viewer/view.html?id=664328c055fb162ad959fb66</t>
  </si>
  <si>
    <t>ยธ 0905-67-0017</t>
  </si>
  <si>
    <t>โครงการจัดทำศูนย์ปฏิบัติการฐานข้อมูลการบริหารงานยุติธรรมแห่งชาติ เพื่อรองรับระบบการประชุม การบริหารฐานข้อมูล และการรายงานผลการบริหารงานยุติธรรมแห่งชาติ</t>
  </si>
  <si>
    <t>https://emenscr.nesdc.go.th/viewer/view.html?id=66431c0018a7ad2adbc488f2</t>
  </si>
  <si>
    <t xml:space="preserve">โครงการเช่าบริการวงจรสื่อสารความเร็วสูงและบริการอินเทอร์เน็ตสำนักงานกิจการยุติธรรม  ประจำปีงบประมาณ พ.ศ. ๒๕๖๗ </t>
  </si>
  <si>
    <t>https://emenscr.nesdc.go.th/viewer/view.html?id=6578095f19d0a33b26c4e743</t>
  </si>
  <si>
    <t>https://emenscr.nesdc.go.th/viewer/view.html?id=656ff15b3b1d2f5c6661eee5</t>
  </si>
  <si>
    <t>https://emenscr.nesdc.go.th/viewer/view.html?id=656753fe7ee34a5c6dbc659a</t>
  </si>
  <si>
    <t>https://emenscr.nesdc.go.th/viewer/view.html?id=6565789a66940b3b33337678</t>
  </si>
  <si>
    <t>https://emenscr.nesdc.go.th/viewer/view.html?id=65656711bcbd745c67dd03ad</t>
  </si>
  <si>
    <t>https://emenscr.nesdc.go.th/viewer/view.html?id=65655d1966940b3b33337661</t>
  </si>
  <si>
    <t xml:space="preserve">โครงการติดตามและประเมินผลการขับเคลื่อนแผนแม่บทการบริหารงานยุติธรรมแห่งชาติ  ฉบับที่ 4 (พ.ศ. 2566 - 2569) และโครงการสำคัญ </t>
  </si>
  <si>
    <t>https://emenscr.nesdc.go.th/viewer/view.html?id=65645ea27482073b2da588db</t>
  </si>
  <si>
    <t xml:space="preserve">โครงการพัฒนากระบวนการยุติธรรม ผ่านกลไลการขับเคลื่อนแผนแม่บทการบริหารงานยุติธรรมแห่งชาติ ฉบับที่ 4 (พ.ศ. 2566 - 2569) ไปสู่การปฏิบัติ </t>
  </si>
  <si>
    <t>https://emenscr.nesdc.go.th/viewer/view.html?id=656458a519d0a33b26c4e318</t>
  </si>
  <si>
    <t>โครงการพัฒนาข้อมูลด้านกระบวนการยุติธรรมเพื่อศึกษาปัจจัยการเกิดอาชญากรรมและการวิเคราะห์แนวโน้มสถานการณ์อาชญากรรมและกระบวนการยุติธรรมเพื่อนำไปสู่การยกระดับมาตรการด้านการป้องกันอาชญากรรม (โครงการสำคัญปี 2567)</t>
  </si>
  <si>
    <t>https://emenscr.nesdc.go.th/viewer/view.html?id=65604f8a7482073b2da58879</t>
  </si>
  <si>
    <t>ยธ 0904-67-0007</t>
  </si>
  <si>
    <t>โครงการการติดตาม ประเมินผล และขับเคลื่อนแนวทางการแก้ไขปัญหาทรัพย์ค้างการขายทอดตลาด โดยนำมาช่วยเหลือผู้ด้อยโอกาส</t>
  </si>
  <si>
    <t>https://emenscr.nesdc.go.th/viewer/view.html?id=66442af1362bdb1f93f83065</t>
  </si>
  <si>
    <t xml:space="preserve">ขับเคลื่อนและส่งเสริมงานวิจัยด้านกฎหมายและกระบวนการยุติธรรมสู่การ	นำไปใช้ประโยชน์ </t>
  </si>
  <si>
    <t>https://emenscr.nesdc.go.th/viewer/view.html?id=656d57d7bcbd745c67dd0c7c</t>
  </si>
  <si>
    <t>https://emenscr.nesdc.go.th/viewer/view.html?id=656d4dd166940b3b333377f9</t>
  </si>
  <si>
    <t>https://emenscr.nesdc.go.th/viewer/view.html?id=65656d7666940b3b33337670</t>
  </si>
  <si>
    <t>ยธ 0903-67-0007</t>
  </si>
  <si>
    <t xml:space="preserve">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 </t>
  </si>
  <si>
    <t>https://emenscr.nesdc.go.th/viewer/view.html?id=659cfc538e884245af1349ca</t>
  </si>
  <si>
    <t>https://emenscr.nesdc.go.th/viewer/view.html?id=6566c0a466940b3b333376d3</t>
  </si>
  <si>
    <t>https://emenscr.nesdc.go.th/viewer/view.html?id=6566b89919d0a33b26c4e399</t>
  </si>
  <si>
    <t>https://emenscr.nesdc.go.th/viewer/view.html?id=65644a3e7ee34a5c6dbc6255</t>
  </si>
  <si>
    <t>https://emenscr.nesdc.go.th/viewer/view.html?id=6564406c7482073b2da588c8</t>
  </si>
  <si>
    <t>https://emenscr.nesdc.go.th/viewer/view.html?id=65641d867482073b2da588b9</t>
  </si>
  <si>
    <t>https://emenscr.nesdc.go.th/viewer/view.html?id=65641a2919d0a33b26c4e2fc</t>
  </si>
  <si>
    <t>ยธ 0902-67-0006</t>
  </si>
  <si>
    <t>โครงการขับเคลื่อนการพัฒนากระบวนการยุติธรรมตามมติคณะรัฐมนตรีในพื้นที่</t>
  </si>
  <si>
    <t>https://emenscr.nesdc.go.th/viewer/view.html?id=66447b339349501f911507d8</t>
  </si>
  <si>
    <t>ยธ 0902-67-0005</t>
  </si>
  <si>
    <t>โครงการจ้างที่ปรึกษาติดตามและประเมินผลสัมฤทธิ์การดำเนินงาน ของคณะกรรมการพัฒนาการบริหารงานยุติธรรมระดับจังหวัด (กพยจ.)</t>
  </si>
  <si>
    <t>https://emenscr.nesdc.go.th/viewer/view.html?id=6644532a362bdb1f93f830e8</t>
  </si>
  <si>
    <t>https://emenscr.nesdc.go.th/viewer/view.html?id=65604644a4da863b27b1f9b5</t>
  </si>
  <si>
    <t>https://emenscr.nesdc.go.th/viewer/view.html?id=656041343b1d2f5c6661e0fc</t>
  </si>
  <si>
    <t>https://emenscr.nesdc.go.th/viewer/view.html?id=65602ab819d0a33b26c4e2b7</t>
  </si>
  <si>
    <t>https://emenscr.nesdc.go.th/viewer/view.html?id=656025353b1d2f5c6661e0a7</t>
  </si>
  <si>
    <t>ยธ 0814-67-0019</t>
  </si>
  <si>
    <t>โครงการจัดหาเครื่องพิมพ์ Multifunction แบบฉีดหมึกพร้อมติดตั้งถังหมึกพิมพ์ (Ink Tank Printer) จำนวน ๑๑๑ ชุด</t>
  </si>
  <si>
    <t>https://emenscr.nesdc.go.th/viewer/view.html?id=6644bea69349501f91150863</t>
  </si>
  <si>
    <t>ยธ 0814-67-0018</t>
  </si>
  <si>
    <t xml:space="preserve">โครงการจัดหาระบบบริหารจัดการเครื่องคอมพิวเตอร์ (Desktop Management) </t>
  </si>
  <si>
    <t>https://emenscr.nesdc.go.th/viewer/view.html?id=6644bac9995a3a1f8f166d1c</t>
  </si>
  <si>
    <t>ยธ 0814-67-0014</t>
  </si>
  <si>
    <t>โครงการจัดหาเครื่องคอมพิวเตอร์แบบพกพาพร้อมอุปกรณ์ ๕๖๒ ชุด</t>
  </si>
  <si>
    <t>https://emenscr.nesdc.go.th/viewer/view.html?id=664465d155fb162ad95a0464</t>
  </si>
  <si>
    <t>ยธ 0814-67-0013</t>
  </si>
  <si>
    <t>โครงการจัดหาเครื่่องคอมพิวเตอร์แบบตั้งโต๊ะพร้อมอุปกรณ์ ๑๙๙ ชุด</t>
  </si>
  <si>
    <t>https://emenscr.nesdc.go.th/viewer/view.html?id=664461b79349501f9115075a</t>
  </si>
  <si>
    <t>ยธ 0784-67-0001</t>
  </si>
  <si>
    <t>โครงการพัฒนางานวิชาการและนวัตกรรมราชทัณฑ์</t>
  </si>
  <si>
    <t>กองวิชาการและพัฒนานวัตกรรมราชทัณฑ์</t>
  </si>
  <si>
    <t>https://emenscr.nesdc.go.th/viewer/view.html?id=664474379ca7362ad8e91e2f</t>
  </si>
  <si>
    <t>https://emenscr.nesdc.go.th/viewer/view.html?id=654b45ce4da00e1bb8583896</t>
  </si>
  <si>
    <t>https://emenscr.nesdc.go.th/viewer/view.html?id=6551ff9aa4da863b27b1f783</t>
  </si>
  <si>
    <t>https://emenscr.nesdc.go.th/viewer/view.html?id=654d9285adeb37723a28eae7</t>
  </si>
  <si>
    <t>https://emenscr.nesdc.go.th/viewer/view.html?id=654b51ab4da00e1bb85838a0</t>
  </si>
  <si>
    <t xml:space="preserve">โครงการดำเนินการด้านกฎหมายที่เกี่ยวข้องกับงานราชทัณฑ์ </t>
  </si>
  <si>
    <t>https://emenscr.nesdc.go.th/viewer/view.html?id=654da7823c7e5c1bbf2ca99d</t>
  </si>
  <si>
    <t>https://emenscr.nesdc.go.th/viewer/view.html?id=654b38ce3c7e5c1bbf2ca935</t>
  </si>
  <si>
    <t xml:space="preserve"> โครงการส่งเสริมสุขภาพ ป้องกันควบคุมโรค บำบัดรักษาและฟื้นฟูสมรรถภาพ และสุขภาพจิต ในกลุ่มผู้ต้องขัง (Sl๑๑๑)</t>
  </si>
  <si>
    <t>https://emenscr.nesdc.go.th/viewer/view.html?id=6549d8841f395d722d6732c2</t>
  </si>
  <si>
    <t>https://emenscr.nesdc.go.th/viewer/view.html?id=65435aa13c7e5c1bbf2ca86f</t>
  </si>
  <si>
    <t>ยธ 0707-67-0006</t>
  </si>
  <si>
    <t xml:space="preserve">โครงการพัฒนาศักยภาพบุคลากรกรมราชทัณฑ์มุ่งสู่การปฏิบัติตามมาตรฐานสากล </t>
  </si>
  <si>
    <t>https://emenscr.nesdc.go.th/viewer/view.html?id=6640d892a23f531f99a28947</t>
  </si>
  <si>
    <t>https://emenscr.nesdc.go.th/viewer/view.html?id=654b17a0a58f511bc0c0c439</t>
  </si>
  <si>
    <t>https://emenscr.nesdc.go.th/viewer/view.html?id=654b0de2849df01bb9255caf</t>
  </si>
  <si>
    <t>https://emenscr.nesdc.go.th/viewer/view.html?id=654b072eadeb37723a28e8ce</t>
  </si>
  <si>
    <t>https://emenscr.nesdc.go.th/viewer/view.html?id=654afebbadeb37723a28e8b6</t>
  </si>
  <si>
    <t>https://emenscr.nesdc.go.th/viewer/view.html?id=6545f4d7a58f511bc0c0c3c7</t>
  </si>
  <si>
    <t>https://emenscr.nesdc.go.th/viewer/view.html?id=6545f2aeadeb37723a28e600</t>
  </si>
  <si>
    <t>https://emenscr.nesdc.go.th/viewer/view.html?id=6545ee2c3c7e5c1bbf2ca8af</t>
  </si>
  <si>
    <t>https://emenscr.nesdc.go.th/viewer/view.html?id=6545eb4b52ae6e722f1b97c6</t>
  </si>
  <si>
    <t>https://emenscr.nesdc.go.th/viewer/view.html?id=6545e3b3a58f511bc0c0c3c3</t>
  </si>
  <si>
    <t>https://emenscr.nesdc.go.th/viewer/view.html?id=6545e17a1f395d722d673110</t>
  </si>
  <si>
    <t>https://emenscr.nesdc.go.th/viewer/view.html?id=6545de111f395d722d67310d</t>
  </si>
  <si>
    <t>https://emenscr.nesdc.go.th/viewer/view.html?id=6545c9654da00e1bb858381b</t>
  </si>
  <si>
    <t>https://emenscr.nesdc.go.th/viewer/view.html?id=6545c1734da00e1bb8583819</t>
  </si>
  <si>
    <t>https://emenscr.nesdc.go.th/viewer/view.html?id=6545116b4da00e1bb8583817</t>
  </si>
  <si>
    <t>https://emenscr.nesdc.go.th/viewer/view.html?id=6544b1bdadeb37723a28e59f</t>
  </si>
  <si>
    <t>https://emenscr.nesdc.go.th/viewer/view.html?id=6544a0d21f395d722d673079</t>
  </si>
  <si>
    <t>https://emenscr.nesdc.go.th/viewer/view.html?id=65449723849df01bb9255bff</t>
  </si>
  <si>
    <t>https://emenscr.nesdc.go.th/viewer/view.html?id=65446451f87bf0722e1f43ed</t>
  </si>
  <si>
    <t>ยธ 0704-67-0012</t>
  </si>
  <si>
    <t>https://emenscr.nesdc.go.th/viewer/view.html?id=66472559d5f7b32ada4335b6</t>
  </si>
  <si>
    <t>https://emenscr.nesdc.go.th/viewer/view.html?id=6565468f7482073b2da588e8</t>
  </si>
  <si>
    <t>https://emenscr.nesdc.go.th/viewer/view.html?id=654e0a433c7e5c1bbf2ca9b9</t>
  </si>
  <si>
    <t>https://emenscr.nesdc.go.th/viewer/view.html?id=654b0f1c4da00e1bb8583883</t>
  </si>
  <si>
    <t>https://emenscr.nesdc.go.th/viewer/view.html?id=6549fabb4da00e1bb8583867</t>
  </si>
  <si>
    <t>https://emenscr.nesdc.go.th/viewer/view.html?id=6543508fadeb37723a28e037</t>
  </si>
  <si>
    <t>https://emenscr.nesdc.go.th/viewer/view.html?id=6543431152ae6e722f1b9033</t>
  </si>
  <si>
    <t>https://emenscr.nesdc.go.th/viewer/view.html?id=654dbf074da00e1bb85838f4</t>
  </si>
  <si>
    <t>https://emenscr.nesdc.go.th/viewer/view.html?id=654da6094da00e1bb85838ee</t>
  </si>
  <si>
    <t>https://emenscr.nesdc.go.th/viewer/view.html?id=654ca0923c7e5c1bbf2ca989</t>
  </si>
  <si>
    <t>https://emenscr.nesdc.go.th/viewer/view.html?id=65519435bcbd745c67dcf23a</t>
  </si>
  <si>
    <t>https://emenscr.nesdc.go.th/viewer/view.html?id=654e0fcca58f511bc0c0c49e</t>
  </si>
  <si>
    <t>https://emenscr.nesdc.go.th/viewer/view.html?id=654df42852ae6e722f1b9eb5</t>
  </si>
  <si>
    <t>https://emenscr.nesdc.go.th/viewer/view.html?id=6552262d7482073b2da5863e</t>
  </si>
  <si>
    <t>https://emenscr.nesdc.go.th/viewer/view.html?id=6552246562e90d5c6fffbe48</t>
  </si>
  <si>
    <t>https://emenscr.nesdc.go.th/viewer/view.html?id=65521ca3bcbd745c67dcf362</t>
  </si>
  <si>
    <t>https://emenscr.nesdc.go.th/viewer/view.html?id=6552191162e90d5c6fffbe45</t>
  </si>
  <si>
    <t>https://emenscr.nesdc.go.th/viewer/view.html?id=6551f5f0a4da863b27b1f781</t>
  </si>
  <si>
    <t>https://emenscr.nesdc.go.th/viewer/view.html?id=6555df5da4da863b27b1f82d</t>
  </si>
  <si>
    <t>https://emenscr.nesdc.go.th/viewer/view.html?id=6572a28c62e90d5c6fffe0cd</t>
  </si>
  <si>
    <t>https://emenscr.nesdc.go.th/viewer/view.html?id=6570336919d0a33b26c4e57b</t>
  </si>
  <si>
    <t>https://emenscr.nesdc.go.th/viewer/view.html?id=65685268a4da863b27b1fb2c</t>
  </si>
  <si>
    <t>https://emenscr.nesdc.go.th/viewer/view.html?id=656845a562e90d5c6fffd2e1</t>
  </si>
  <si>
    <t>https://emenscr.nesdc.go.th/viewer/view.html?id=65683718a4da863b27b1fb07</t>
  </si>
  <si>
    <t>https://emenscr.nesdc.go.th/viewer/view.html?id=6565a7f57482073b2da5891a</t>
  </si>
  <si>
    <t>https://emenscr.nesdc.go.th/viewer/view.html?id=65659b3666940b3b33337693</t>
  </si>
  <si>
    <t>https://emenscr.nesdc.go.th/viewer/view.html?id=65658be17482073b2da588fb</t>
  </si>
  <si>
    <t>https://emenscr.nesdc.go.th/viewer/view.html?id=6565617162e90d5c6fffce69</t>
  </si>
  <si>
    <t>https://emenscr.nesdc.go.th/viewer/view.html?id=656554d3a4da863b27b1fa28</t>
  </si>
  <si>
    <t>โครงการบูรณาการความร่วมมือเครือข่ายในการแก้ไขบำบัดฟื้นฟูเด็กและเยาวชน</t>
  </si>
  <si>
    <t>https://emenscr.nesdc.go.th/viewer/view.html?id=656439337ee34a5c6dbc6219</t>
  </si>
  <si>
    <t>ยธ 0501-67-0013</t>
  </si>
  <si>
    <t>https://emenscr.nesdc.go.th/viewer/view.html?id=66458fc5d5f7b32ada432892</t>
  </si>
  <si>
    <t>https://emenscr.nesdc.go.th/viewer/view.html?id=65769cb03b1d2f5c6661fa20</t>
  </si>
  <si>
    <t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 ประจำปีงบประมาณ พ.ศ. 2567</t>
  </si>
  <si>
    <t>https://emenscr.nesdc.go.th/viewer/view.html?id=65768b0e7ee34a5c6dbc79c3</t>
  </si>
  <si>
    <t xml:space="preserve">โครงการประชาสัมพันธ์เชิงรุกส่งเสริมภารกิจด้านการบังคับคดี ประจำปีงบประมาณ พ.ศ. 2567                </t>
  </si>
  <si>
    <t>https://emenscr.nesdc.go.th/viewer/view.html?id=65767e4062e90d5c6fffe534</t>
  </si>
  <si>
    <t xml:space="preserve">โครงการเร่งรัดผลักดันทรัพย์สินเพื่อเสริมสร้างการเติบโตทางเศรษฐกิจของประเทศ  ประจำปีงบประมาณ พ.ศ. 2567 (มหกรรมขายทอดตลาดทรัพย์สิน)               </t>
  </si>
  <si>
    <t>https://emenscr.nesdc.go.th/viewer/view.html?id=6574356c62e90d5c6fffe470</t>
  </si>
  <si>
    <t>ยธ 0418-67-0003</t>
  </si>
  <si>
    <t>โครงการต่ออายุลิขสิทธิ์โปรแกรมและสิทธิ์ในการ Upgrade Version ซอฟต์แวร์ ระบบเทคโนโลยีสารสนเทศของกรมคุ้มครองสิทธิและเสรีภาพ</t>
  </si>
  <si>
    <t>https://emenscr.nesdc.go.th/viewer/view.html?id=66444a7c995a3a1f8f166bd1</t>
  </si>
  <si>
    <t>ยธ 0418-67-0002</t>
  </si>
  <si>
    <t>โครงการบูรณาการบริหารจัดการฐานข้อมูลของกรมคุ้มครองสิทธิและเสรีภาพ (Data Migration and Consolidation)</t>
  </si>
  <si>
    <t>https://emenscr.nesdc.go.th/viewer/view.html?id=66444292a23f531f99a28c1d</t>
  </si>
  <si>
    <t>ยธ 0411-67-0004</t>
  </si>
  <si>
    <t>https://emenscr.nesdc.go.th/viewer/view.html?id=6642d0fb9ca7362ad8e90e19</t>
  </si>
  <si>
    <t>https://emenscr.nesdc.go.th/viewer/view.html?id=6552e0d83b1d2f5c6661d2c8</t>
  </si>
  <si>
    <t>https://emenscr.nesdc.go.th/viewer/view.html?id=6552da697482073b2da58644</t>
  </si>
  <si>
    <t>https://emenscr.nesdc.go.th/viewer/view.html?id=6551998e62e90d5c6fffbd41</t>
  </si>
  <si>
    <t>https://emenscr.nesdc.go.th/viewer/view.html?id=654c9e3f3c7e5c1bbf2ca987</t>
  </si>
  <si>
    <t>ยธ 0405-67-0006</t>
  </si>
  <si>
    <t>ผลักดันกฎหมายเพื่อรองรับสิทธิในการก่อตั้งครอบครัวสำหรับทุกคน</t>
  </si>
  <si>
    <t>https://emenscr.nesdc.go.th/viewer/view.html?id=6644639e18a7ad2adbc4929e</t>
  </si>
  <si>
    <t>ยธ 0405-67-0005</t>
  </si>
  <si>
    <t>ปรับปรุงระบบรายงานผลการปฏิบัติตามแผนปฏิบัติการระดับชาติว่าด้วยธุรกิจกับสิทธิมนุษยชน ระยะที่ 2 (พ.ศ. 2566-2570)</t>
  </si>
  <si>
    <t>https://emenscr.nesdc.go.th/viewer/view.html?id=66442daca23f531f99a28baa</t>
  </si>
  <si>
    <t>https://emenscr.nesdc.go.th/viewer/view.html?id=65546bdb66940b3b3333742a</t>
  </si>
  <si>
    <t>https://emenscr.nesdc.go.th/viewer/view.html?id=655464b2a4da863b27b1f7eb</t>
  </si>
  <si>
    <t>https://emenscr.nesdc.go.th/viewer/view.html?id=65544ab93b1d2f5c6661d6ea</t>
  </si>
  <si>
    <t>ยธ 0404-67-0007</t>
  </si>
  <si>
    <t>โครงการการศึกษาผลสัมฤทธิ์ของการนำหลักสูตรสิทธิมนุษยชนศึกษาไปประยุกต์ใช้ในสถานศึกษา</t>
  </si>
  <si>
    <t>https://emenscr.nesdc.go.th/viewer/view.html?id=6646ec549349501f9115099e</t>
  </si>
  <si>
    <t>https://emenscr.nesdc.go.th/viewer/view.html?id=6576b75a3b1d2f5c6661fa3d</t>
  </si>
  <si>
    <t>https://emenscr.nesdc.go.th/viewer/view.html?id=6576a680a4da863b27b1fdf6</t>
  </si>
  <si>
    <t>https://emenscr.nesdc.go.th/viewer/view.html?id=6571383366940b3b333378d3</t>
  </si>
  <si>
    <t>ยธ 0402-67-0006</t>
  </si>
  <si>
    <t>โครงการช่วยเหลือประชาชนทางกฎหมายและการจัดการเรื่องราวร้องทุกข์</t>
  </si>
  <si>
    <t>https://emenscr.nesdc.go.th/viewer/view.html?id=66431a65d5f7b32ada430ff6</t>
  </si>
  <si>
    <t>ยธ 0402-67-0005</t>
  </si>
  <si>
    <t>ค่าตอบแทนและช่วยเหลือประชาชนทางกฎหมาย</t>
  </si>
  <si>
    <t>https://emenscr.nesdc.go.th/viewer/view.html?id=66430ac5a23f531f99a28ad9</t>
  </si>
  <si>
    <t>https://emenscr.nesdc.go.th/viewer/view.html?id=6555d0ce3b1d2f5c6661d856</t>
  </si>
  <si>
    <t>https://emenscr.nesdc.go.th/viewer/view.html?id=657c2100bcbd745c67dd2aa8</t>
  </si>
  <si>
    <t>https://emenscr.nesdc.go.th/viewer/view.html?id=657c1e2362e90d5c6ffff5b8</t>
  </si>
  <si>
    <t>https://emenscr.nesdc.go.th/viewer/view.html?id=6577ee883b1d2f5c6661fc55</t>
  </si>
  <si>
    <t>https://emenscr.nesdc.go.th/viewer/view.html?id=6577cc4a62e90d5c6fffe615</t>
  </si>
  <si>
    <t>https://emenscr.nesdc.go.th/viewer/view.html?id=6572c6097ee34a5c6dbc7641</t>
  </si>
  <si>
    <t>ยธ 02110-67-0008</t>
  </si>
  <si>
    <t>โครงการประชุมเชิงปฏิบัติการเพื่อยกระดับการขับเคลื่อนงานยุติธรรมชุมชน ประจำปีงบประมาณ พ.ศ. 2567</t>
  </si>
  <si>
    <t>https://emenscr.nesdc.go.th/viewer/view.html?id=664ecdaa9ca7362ad8e951cf</t>
  </si>
  <si>
    <t>ยธ 02110-67-0007</t>
  </si>
  <si>
    <t>โครงการขับเคลื่อนศูนย์ยุติธรรมชุมชนเพื่อการแก้ไขปัญหาในพื้นที่ ประจำปีงบประมาณ พ.ศ. ๒๕๖๗</t>
  </si>
  <si>
    <t>https://emenscr.nesdc.go.th/viewer/view.html?id=664ec69a18a7ad2adbc4c78b</t>
  </si>
  <si>
    <t>ยธ 02110-67-0006</t>
  </si>
  <si>
    <t>โครงการประชุมเชิงปฏิบัติการเพื่อขับเคลื่อนนโยบายกระทรวงยุติธรรมในการอำนวยความยุติธรรมระดับพื้นที่ ประจำปีงบประมาณ พ.ศ. 2567</t>
  </si>
  <si>
    <t>https://emenscr.nesdc.go.th/viewer/view.html?id=664ea85b995a3a1f8f16708d</t>
  </si>
  <si>
    <t>https://emenscr.nesdc.go.th/viewer/view.html?id=656818f1a4da863b27b1faf0</t>
  </si>
  <si>
    <t>https://emenscr.nesdc.go.th/viewer/view.html?id=656808a6a4da863b27b1fade</t>
  </si>
  <si>
    <t>https://emenscr.nesdc.go.th/viewer/view.html?id=6568023362e90d5c6fffd184</t>
  </si>
  <si>
    <t>https://emenscr.nesdc.go.th/viewer/view.html?id=656db0013b1d2f5c6661edc8</t>
  </si>
  <si>
    <t>https://emenscr.nesdc.go.th/viewer/view.html?id=651d67f957717e597972a5d3</t>
  </si>
  <si>
    <t>ยธ 02019-67-0002</t>
  </si>
  <si>
    <t>https://emenscr.nesdc.go.th/viewer/view.html?id=6641a18c55fb162ad959f21e</t>
  </si>
  <si>
    <t>ยธ 02015-67-0016</t>
  </si>
  <si>
    <t>https://emenscr.nesdc.go.th/viewer/view.html?id=665ecb9260bcdf1b50141235</t>
  </si>
  <si>
    <t>ยธ 02015-67-0014</t>
  </si>
  <si>
    <t>โครงการวิจัยเรื่องการติดตามและประเมินผลผู้เข้าอบรมโครงการกำลังใจในการน้อมนำปรัชญาเศรษฐกิจพอเพียงมาปรับใช้ในเรือนจำ</t>
  </si>
  <si>
    <t>https://emenscr.nesdc.go.th/viewer/view.html?id=6641d9859ca7362ad8e90c17</t>
  </si>
  <si>
    <t>ยธ 02015-67-0013</t>
  </si>
  <si>
    <t>https://emenscr.nesdc.go.th/viewer/view.html?id=6641d50d362bdb1f93f82ed3</t>
  </si>
  <si>
    <t>ยธ 02015-67-0012</t>
  </si>
  <si>
    <t>https://emenscr.nesdc.go.th/viewer/view.html?id=6641d12a9ca7362ad8e90bc2</t>
  </si>
  <si>
    <t>ยธ 02015-67-0011</t>
  </si>
  <si>
    <t>https://emenscr.nesdc.go.th/viewer/view.html?id=6641cbadd5f7b32ada430932</t>
  </si>
  <si>
    <t>https://emenscr.nesdc.go.th/viewer/view.html?id=656ef4e17ee34a5c6dbc6d92</t>
  </si>
  <si>
    <t>https://emenscr.nesdc.go.th/viewer/view.html?id=656ef15f3b1d2f5c6661edf7</t>
  </si>
  <si>
    <t>https://emenscr.nesdc.go.th/viewer/view.html?id=656eee9abcbd745c67dd0df8</t>
  </si>
  <si>
    <t>https://emenscr.nesdc.go.th/viewer/view.html?id=656eeaee7482073b2da58ac8</t>
  </si>
  <si>
    <t>https://emenscr.nesdc.go.th/viewer/view.html?id=656ee77a19d0a33b26c4e527</t>
  </si>
  <si>
    <t>https://emenscr.nesdc.go.th/viewer/view.html?id=656ee4623b1d2f5c6661edf3</t>
  </si>
  <si>
    <t>https://emenscr.nesdc.go.th/viewer/view.html?id=656ee12e7482073b2da58ac6</t>
  </si>
  <si>
    <t>https://emenscr.nesdc.go.th/viewer/view.html?id=656edcfca4da863b27b1fc2a</t>
  </si>
  <si>
    <t>https://emenscr.nesdc.go.th/viewer/view.html?id=65602c0219d0a33b26c4e2ba</t>
  </si>
  <si>
    <t>https://emenscr.nesdc.go.th/viewer/view.html?id=65643f993b1d2f5c6661e2a5</t>
  </si>
  <si>
    <t>https://emenscr.nesdc.go.th/viewer/view.html?id=655d8cb266940b3b33337565</t>
  </si>
  <si>
    <t>https://emenscr.nesdc.go.th/viewer/view.html?id=6572966e7ee34a5c6dbc74bf</t>
  </si>
  <si>
    <t>https://emenscr.nesdc.go.th/viewer/view.html?id=6571aa847ee34a5c6dbc7400</t>
  </si>
  <si>
    <t>https://emenscr.nesdc.go.th/viewer/view.html?id=656d976d19d0a33b26c4e50d</t>
  </si>
  <si>
    <t>https://emenscr.nesdc.go.th/viewer/view.html?id=656d872719d0a33b26c4e4ff</t>
  </si>
  <si>
    <t>ยธ 02006-67-0010</t>
  </si>
  <si>
    <t>มีนาคม 2568</t>
  </si>
  <si>
    <t>https://emenscr.nesdc.go.th/viewer/view.html?id=66613a50995a3a1f8f1674a6</t>
  </si>
  <si>
    <t>ยธ 02005-67-0001</t>
  </si>
  <si>
    <t>โครงการงานปรับปรุงระบบผลิตพลังงานจากเซลล์แสงอาทิตย์</t>
  </si>
  <si>
    <t>https://emenscr.nesdc.go.th/viewer/view.html?id=66448fa8d5f7b32ada43215c</t>
  </si>
  <si>
    <t>ยธ 02002-67-0001</t>
  </si>
  <si>
    <t>การจ้างที่ปรึกษาโครงการจัดทําแผนการกําหนดตําแหน่งเพื่อปรับปรุงการกําหนดตําแหน่งเป็นระดับสูงขึ้น และความก้าวหน้าในสายอาชีพของสํานักงานปลัดกระทรวงยุติธรรม</t>
  </si>
  <si>
    <t>พฤศจิกายน 2567</t>
  </si>
  <si>
    <t>กองบริหารทรัพยากรบุคคล</t>
  </si>
  <si>
    <t>https://emenscr.nesdc.go.th/viewer/view.html?id=664c4a23995a3a1f8f16701e</t>
  </si>
  <si>
    <t>ยธ 02001-67-0005</t>
  </si>
  <si>
    <t>โครงการผลิตสื่อประชาสัมพันธ์เพื่อสร้างการรับรู้และความเข้าใจในเรื่องสื่อสารด้านงานยุติธรรม เพื่ออำนวยความเป็นธรรมสู่ประชาชน</t>
  </si>
  <si>
    <t>https://emenscr.nesdc.go.th/viewer/view.html?id=66431db618a7ad2adbc48910</t>
  </si>
  <si>
    <t>ยธ 02001-67-0004</t>
  </si>
  <si>
    <t>โครงการผลิตสื่อประชาสัมพันธ์เพื่อเสริมสร้างการรับรู้ด้านงานยุติธรรมให้กับประชาชน</t>
  </si>
  <si>
    <t>https://emenscr.nesdc.go.th/viewer/view.html?id=6641cd6fd5f7b32ada43094d</t>
  </si>
  <si>
    <t>https://emenscr.nesdc.go.th/viewer/view.html?id=6570401466940b3b333378a9</t>
  </si>
  <si>
    <t>https://emenscr.nesdc.go.th/viewer/view.html?id=65702a89bcbd745c67dd0fd9</t>
  </si>
  <si>
    <t>https://emenscr.nesdc.go.th/viewer/view.html?id=656590a17ee34a5c6dbc6358</t>
  </si>
  <si>
    <t>ปป 0004-67-0005</t>
  </si>
  <si>
    <t>โครงการพัฒนาระบบตรวจสอบประวัติเจ้าหน้าที่่ของรัฐกรณีถูกร้องเรียนกล่าวหาว่ากระทำการทุจริตในภาครัฐ</t>
  </si>
  <si>
    <t>สำนักงานคณะกรรมการป้องกันและปราบปรามการทุจริตในภาครัฐ (ป.ป.ท.)</t>
  </si>
  <si>
    <t>กองบริหารคดี</t>
  </si>
  <si>
    <t>https://emenscr.nesdc.go.th/viewer/view.html?id=664eb2309349501f91150bcc</t>
  </si>
  <si>
    <t>https://emenscr.nesdc.go.th/viewer/view.html?id=6566e737a4da863b27b1fa95</t>
  </si>
  <si>
    <t>ตช 0007.1-67-0129</t>
  </si>
  <si>
    <t>การอบรมให้ความรู้เกี่ยวกับความเข้าใจเกี่ยวกับการดำเนินคดีปกครองตาม พ.ร.บ.ตำรวจแห่งชาติ พ.ศ. 2565 ให้กับข้าราชการตำรวจ</t>
  </si>
  <si>
    <t>https://emenscr.nesdc.go.th/viewer/view.html?id=662b5b0b9ca7362ad8e8b9e5</t>
  </si>
  <si>
    <t>ตช 0007.1-67-0127</t>
  </si>
  <si>
    <t>โครงการสัมมนาซักซ้อมทำความเข้าใจและรับฟังความคิดเห็น ในเรื่องการปฏิบัติตามแนวทางปฏิบัติว่าด้วยการบันทึกภาพและเสียง การแจ้งเรื่องการควบคุมตัว การทำบันทึกการควบคุมตัว  และการสอบสวน ตามพระราชบัญญัติป้องกันและปราบปรามการทรมานและการกระทำให้ บุคคลสูญหาย พ.ศ. 2565 ของ สำนักงานตำรวจแห่งชาติ</t>
  </si>
  <si>
    <t>https://emenscr.nesdc.go.th/viewer/view.html?id=662b31f3995a3a1f8f166560</t>
  </si>
  <si>
    <t>https://emenscr.nesdc.go.th/viewer/view.html?id=662b3182362bdb1f93f82a68</t>
  </si>
  <si>
    <t>https://emenscr.nesdc.go.th/viewer/view.html?id=662b30b69ca7362ad8e8b890</t>
  </si>
  <si>
    <t>ตช 0007.1-67-0123</t>
  </si>
  <si>
    <t>การออกรายงานการตรวจพิสูจน์ ด้านนิติเวชให้ทันตามระยะเวลาเพื่อเพิ่มความเชื่อมั่นให้แก่พนักงานสอบสวน</t>
  </si>
  <si>
    <t>https://emenscr.nesdc.go.th/viewer/view.html?id=662b30a0995a3a1f8f16655b</t>
  </si>
  <si>
    <t>https://emenscr.nesdc.go.th/viewer/view.html?id=662b2b3d9ca7362ad8e8b7cf</t>
  </si>
  <si>
    <t>https://emenscr.nesdc.go.th/viewer/view.html?id=662b2866362bdb1f93f82a62</t>
  </si>
  <si>
    <t>https://emenscr.nesdc.go.th/viewer/view.html?id=662b282818a7ad2adbc42e02</t>
  </si>
  <si>
    <t>https://emenscr.nesdc.go.th/viewer/view.html?id=662b216f9ca7362ad8e8b66d</t>
  </si>
  <si>
    <t>https://emenscr.nesdc.go.th/viewer/view.html?id=662a26859349501f91150044</t>
  </si>
  <si>
    <t>https://emenscr.nesdc.go.th/viewer/view.html?id=662a22e99349501f9115003e</t>
  </si>
  <si>
    <t>https://emenscr.nesdc.go.th/viewer/view.html?id=662a1e8fa23f531f99a28590</t>
  </si>
  <si>
    <t>https://emenscr.nesdc.go.th/viewer/view.html?id=662a19e99349501f91150033</t>
  </si>
  <si>
    <t>https://emenscr.nesdc.go.th/viewer/view.html?id=662a172118a7ad2adbc42943</t>
  </si>
  <si>
    <t>https://emenscr.nesdc.go.th/viewer/view.html?id=6628bc87a23f531f99a28525</t>
  </si>
  <si>
    <t>https://emenscr.nesdc.go.th/viewer/view.html?id=6628b9e39349501f9114ffc7</t>
  </si>
  <si>
    <t>อส 0006(นย)-68-0031</t>
  </si>
  <si>
    <t>โครงการสืบสานพระราชปณิธาน (คสป.) เพื่อสืบสาน รักษา ต่อยอดพระบรมราโชบายของพระบาทสมเด็จพระบรมชนกาธิเบศรมหาภูมิพลอดุลยเดชมหาราช บรมนาถบพิตร</t>
  </si>
  <si>
    <t>กันยายน 2568</t>
  </si>
  <si>
    <t>โครงการปกติ 2568</t>
  </si>
  <si>
    <t>https://emenscr.nesdc.go.th/viewer/view.html?id=6790ab5765aee3689aa3cdc9</t>
  </si>
  <si>
    <t>อส 0006(นย)-68-0028</t>
  </si>
  <si>
    <t>โครงการสนับสนุนพระภารกิจด้านกระบวนการยุติธรรม ตามแนวพระดำริสมเด็จพระเจ้าลูกเธอ เจ้าฟ้าพัชรกิติยาภา นเรนทิราเทพยวดี กรมหลวงราชสาริณีสิริพัชร มหาวัชรรราชธิดา</t>
  </si>
  <si>
    <t>https://emenscr.nesdc.go.th/viewer/view.html?id=6790676765aee3689aa3cb4b</t>
  </si>
  <si>
    <t>อส 0006(นย)-68-0025</t>
  </si>
  <si>
    <t>โครงการพัฒนาและเพิ่่มศักยภาพในการปฏิบัติงานด้านการบังคับคดี</t>
  </si>
  <si>
    <t>https://emenscr.nesdc.go.th/viewer/view.html?id=678dd42925353b4052ffcaf3</t>
  </si>
  <si>
    <t>อส 0006(นย)-68-0017</t>
  </si>
  <si>
    <t>โครงการแนวทางปฏิบัติที่ดีในการขจัดความรุนแรงต่อผู้หญิงและเด็กดีเด่นประจำปีพุทธศักราช 2568</t>
  </si>
  <si>
    <t>https://emenscr.nesdc.go.th/viewer/view.html?id=673efb7cda3acf7c7338d615</t>
  </si>
  <si>
    <t>อว6309.O1-68-0003</t>
  </si>
  <si>
    <t>โครงการหน่วยบูรณาการประเด็นยุทธศาสตร์ ววน. ด้านการสร้างธรรมาภิบาล ลดปัญหาคอร์รัปชัน และความรุนแรง ระยะที่ 2</t>
  </si>
  <si>
    <t>มกราคม 2569</t>
  </si>
  <si>
    <t>https://emenscr.nesdc.go.th/viewer/view.html?id=678c9dbf9e3b08405827ce72</t>
  </si>
  <si>
    <t>ศร0010-68-0042</t>
  </si>
  <si>
    <t>โครงการเสริมสร้างและพัฒนาองค์ความรู้ของบุคลากรสำนักงานศาลรัฐธรรมนูญร่วมกับองค์กรภายนอก</t>
  </si>
  <si>
    <t>https://emenscr.nesdc.go.th/viewer/view.html?id=67875cf90b91f26892769782</t>
  </si>
  <si>
    <t>ศร0010-68-0038</t>
  </si>
  <si>
    <t>โครงการเสริมสร้างความรู้ความเข้าใจให้กับประชาชนเกี่ยวกับการปกครองระบอบประชาธิปไตยตามหลักนิติธรรม</t>
  </si>
  <si>
    <t>https://emenscr.nesdc.go.th/viewer/view.html?id=6785de480b91f26892768eef</t>
  </si>
  <si>
    <t>ศร0010-68-0026</t>
  </si>
  <si>
    <t>https://emenscr.nesdc.go.th/viewer/view.html?id=677f96bc6f54fa3671471d65</t>
  </si>
  <si>
    <t>ศร0010-68-0017</t>
  </si>
  <si>
    <t>โครงการสัมมนาเสริมสร้างคุณธรรมและวัฒนธรรมองค์กรที่ยึดหลักความสามัคคีหลักคุณธรรมจริยธรรม</t>
  </si>
  <si>
    <t>มกราคม 2568</t>
  </si>
  <si>
    <t>https://emenscr.nesdc.go.th/viewer/view.html?id=676945d551d1ed367e3c00c4</t>
  </si>
  <si>
    <t>ศร0010-68-0016</t>
  </si>
  <si>
    <t>โครงการส่งเสริมมาตรฐานการปฏิบัติงานของสำนักงานศาลรัฐธรรมนูญตามหลักธรรมาภิบาล</t>
  </si>
  <si>
    <t>https://emenscr.nesdc.go.th/viewer/view.html?id=67693bdcd231ee5117cb7eee</t>
  </si>
  <si>
    <t>ศร0010-68-0014</t>
  </si>
  <si>
    <t>โครงการอบรมหลักสูตร "หลักนิติธรรมเพื่อประชาธิปไตย" (นธป.) รุ่นที่ 13</t>
  </si>
  <si>
    <t>https://emenscr.nesdc.go.th/viewer/view.html?id=67628fc1d231ee5117cb7220</t>
  </si>
  <si>
    <t>ศร0010-68-0012</t>
  </si>
  <si>
    <t>https://emenscr.nesdc.go.th/viewer/view.html?id=6761705ed231ee5117cb6fb8</t>
  </si>
  <si>
    <t>ศย.015-68-0004</t>
  </si>
  <si>
    <t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2568</t>
  </si>
  <si>
    <t>https://emenscr.nesdc.go.th/viewer/view.html?id=678093c8d231ee5117cbc8b8</t>
  </si>
  <si>
    <t>ศย.015-68-0003</t>
  </si>
  <si>
    <t xml:space="preserve"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 </t>
  </si>
  <si>
    <t>https://emenscr.nesdc.go.th/viewer/view.html?id=677f89516f54fa3671471d2f</t>
  </si>
  <si>
    <t>ศย.015-68-0002</t>
  </si>
  <si>
    <t>https://emenscr.nesdc.go.th/viewer/view.html?id=677f71d551d1ed367e3c0a25</t>
  </si>
  <si>
    <t>ศป 0019-68-0003</t>
  </si>
  <si>
    <t>https://emenscr.nesdc.go.th/viewer/view.html?id=674d31414f2efe366f9a9831</t>
  </si>
  <si>
    <t>ศธ 6593(8)-68-0002</t>
  </si>
  <si>
    <t>โครงการชันสูตรพลิกศพ ประจำปีงบประมาณ พ.ศ. 2568</t>
  </si>
  <si>
    <t>https://emenscr.nesdc.go.th/viewer/view.html?id=679c796265aee3689aa40ec2</t>
  </si>
  <si>
    <t>ศธ 0568-68-0014</t>
  </si>
  <si>
    <t>โครงการอบรมเสริมสร้างและส่งเสริมจริยธรรมสำหรับบุคลากรมหาวิทยาลัยกาฬสินธุ์ ประจำปี พ.ศ. 2568</t>
  </si>
  <si>
    <t>https://emenscr.nesdc.go.th/viewer/view.html?id=677b82393c750d5109f31cef</t>
  </si>
  <si>
    <t>ยธ0412-68-0004</t>
  </si>
  <si>
    <t>ค่าตอบแทนและค่าใช้จ่ายการช่วยเหลือเยียวยาผู้เสียหายตามพระราชบัญญัติป้องกันและปราบปรามการทรมานและการกระทำให้บุคคลสูญหาย พ.ศ. 2565</t>
  </si>
  <si>
    <t>https://emenscr.nesdc.go.th/viewer/view.html?id=67653e854f2efe366f9a9dd1</t>
  </si>
  <si>
    <t>ยธ0412-68-0003</t>
  </si>
  <si>
    <t>https://emenscr.nesdc.go.th/viewer/view.html?id=676538f86fbae4367b6c0474</t>
  </si>
  <si>
    <t>ยธ 1008-68-0002</t>
  </si>
  <si>
    <t>https://emenscr.nesdc.go.th/viewer/view.html?id=678638f7e7fd8840616a3fd7</t>
  </si>
  <si>
    <t>ยธ 1008-68-0001</t>
  </si>
  <si>
    <t>โครงการการจัดเก็บและตรวจสารพันธุกรรม (DNA) ของผู้ต้องขังที่ถูกคุมขังในเรือนจำทั่วประเทศ</t>
  </si>
  <si>
    <t>https://emenscr.nesdc.go.th/viewer/view.html?id=67860207e7fd8840616a3f71</t>
  </si>
  <si>
    <t>ยธ 1007-68-0001</t>
  </si>
  <si>
    <t xml:space="preserve">โครงการการตรวจพิสูจน์สารเสพติดในเส้นผมผู้กระทำความผิดเพื่อสนับสนุนกระบวนการยุติธรรม </t>
  </si>
  <si>
    <t>https://emenscr.nesdc.go.th/viewer/view.html?id=67864590e7fd8840616a3feb</t>
  </si>
  <si>
    <t>ยธ 1005-68-0002</t>
  </si>
  <si>
    <t>โครงการพัฒนาระบบการบริหารจัดการสุสานสำหรับฝังศพนิรนามและศพไร้ญาติของประเทศไทย</t>
  </si>
  <si>
    <t>https://emenscr.nesdc.go.th/viewer/view.html?id=678773ea098e9b40512846d4</t>
  </si>
  <si>
    <t>ยธ 1005-68-0001</t>
  </si>
  <si>
    <t>https://emenscr.nesdc.go.th/viewer/view.html?id=67876bda25353b4052ffc820</t>
  </si>
  <si>
    <t>ยธ 1004-68-0001</t>
  </si>
  <si>
    <t>โครงการตรวจพิสูจน์สารพันธุกรรมแก่ราษฎรไร้สถานะและประสบปัญหาสถานะทางทะเบียนราษฎร</t>
  </si>
  <si>
    <t>https://emenscr.nesdc.go.th/viewer/view.html?id=6785efc99e3b08405827caf8</t>
  </si>
  <si>
    <t>ยธ 0905-68-0031</t>
  </si>
  <si>
    <t>โครงการขับเคลื่อนแนวทางการดำเนินงานตามพระราชบัญญัติกำหนดระยะเวลาดำเนินงานในกระบวนการยุติธรรม พ.ศ. 2565</t>
  </si>
  <si>
    <t>https://emenscr.nesdc.go.th/viewer/view.html?id=6763e63c4f2efe366f9a9d36</t>
  </si>
  <si>
    <t>ยธ 0905-68-0030</t>
  </si>
  <si>
    <t>โครงการศึกษาวิเคราะห์และพัฒนาข้อมูลด้านกระบวนการยุติธรรมเพื่อนำไปสู่การพัฒนากระบวนการยุติธรรมในภาพรวม</t>
  </si>
  <si>
    <t>https://emenscr.nesdc.go.th/viewer/view.html?id=6763e630d231ee5117cb76b8</t>
  </si>
  <si>
    <t>ยธ 0905-68-0029</t>
  </si>
  <si>
    <t>โครงการขับเคลื่อนแผนแม่บทเทคโนโลยีสารสนเทศกระบวนการยุติธรรม ฉบับที่ 4   (พ.ศ. 2566 - 2569) และโครงการสำคัญตามแผนแม่บทเทคโนโลยีสารสนเทศกระบวนการยุติธรรม  ฉบับที่ 4 (พ.ศ. 2566 - 2569) ประจำปีงบประมาณ พ.ศ. 2568</t>
  </si>
  <si>
    <t>https://emenscr.nesdc.go.th/viewer/view.html?id=67639a2251d1ed367e3bfef1</t>
  </si>
  <si>
    <t>ยธ 0905-68-0028</t>
  </si>
  <si>
    <t>โครงการพัฒนาและปรับปรุงการเชื่อมโยงข้อมูลระบบศูนย์แลกเปลี่ยนข้อมูลกระบวนการยุติธรรมเพื่อการสืบค้นและบูรณาการข้อมูลในกระบวนการยุติธรรม ประจำปีงบประมาณ พ.ศ. 2568</t>
  </si>
  <si>
    <t>https://emenscr.nesdc.go.th/viewer/view.html?id=67638f516f54fa3671471127</t>
  </si>
  <si>
    <t>ยธ 0905-68-0027</t>
  </si>
  <si>
    <t>โครงการจ้างเหมาบำรุงรักษาระบบเทคโนโลยีสารสนเทศสำนักงานกิจการยุติธรรม ประจำปีงบประมาณ พ.ศ. 2568</t>
  </si>
  <si>
    <t>https://emenscr.nesdc.go.th/viewer/view.html?id=676387216fbae4367b6c033c</t>
  </si>
  <si>
    <t>ยธ 0905-68-0026</t>
  </si>
  <si>
    <t>โครงการพัฒนาเพื่อยกระดับเป้าหมายการพัฒนาที่ยั่งยืนเป้าหมายที่ 16 และหลักนิติธรรมตามมาตรฐานสากล</t>
  </si>
  <si>
    <t>https://emenscr.nesdc.go.th/viewer/view.html?id=676292d752c7c851103cde58</t>
  </si>
  <si>
    <t>ยธ 0905-68-0025</t>
  </si>
  <si>
    <t>โครงการจ้างที่ปรึกษาศึกษาวิเคราะห์และจัดทำคู่มือการพัฒนามาตรการปฏิบัติ ต่อผู้กระทำผิดอาญาแทนการควบคุมตัว</t>
  </si>
  <si>
    <t>สิงหาคม 2568</t>
  </si>
  <si>
    <t>https://emenscr.nesdc.go.th/viewer/view.html?id=6762907852c7c851103cde46</t>
  </si>
  <si>
    <t>ยธ 0905-68-0024</t>
  </si>
  <si>
    <t>โครงการพัฒนาระบบบริหารจัดการฐานข้อมูลและระบบการวิเคราะห์ข้อมูลศูนย์ปฏิบัติการ ฐานข้อมูลการบริหารงานยุติธรรมแห่งชาติ</t>
  </si>
  <si>
    <t>https://emenscr.nesdc.go.th/viewer/view.html?id=67628dab6f54fa36714710f1</t>
  </si>
  <si>
    <t>ยธ 0905-68-0023</t>
  </si>
  <si>
    <t>https://emenscr.nesdc.go.th/viewer/view.html?id=6762861951d1ed367e3bfeab</t>
  </si>
  <si>
    <t>ยธ 0905-68-0022</t>
  </si>
  <si>
    <t>โครงการศึกษา วิเคราะห์ และจัดทำแนวทางในการป้องกันอาชญากรรมรูปแบบใหม่ (อาชญากรรมพิเศษ)</t>
  </si>
  <si>
    <t>https://emenscr.nesdc.go.th/viewer/view.html?id=676252ded231ee5117cb70a8</t>
  </si>
  <si>
    <t>ยธ 0905-68-0021</t>
  </si>
  <si>
    <t>โครงการป้องกันภัยคุกคามของสำนักงานกิจการยุติธรรมและศูนย์แลกเปลี่ยนข้อมูลกระบวนการยุติธรรม ประจำปี พ.ศ. 2568</t>
  </si>
  <si>
    <t>https://emenscr.nesdc.go.th/viewer/view.html?id=676125edf23e63510a0f79d2</t>
  </si>
  <si>
    <t>ยธ 0905-68-0020</t>
  </si>
  <si>
    <t>โครงการติดตามและประเมินผลการขับเคลื่อนแผนแม่บทการบริหารงานยุติธรรมแห่งชาติ ฉบับที่ 4 (พ.ศ.2566 - 2569)</t>
  </si>
  <si>
    <t>https://emenscr.nesdc.go.th/viewer/view.html?id=67611f6b4f2efe366f9a9be5</t>
  </si>
  <si>
    <t>ยธ 0905-68-0019</t>
  </si>
  <si>
    <t>โครงการปรับปรุงโครงสร้างพื้นฐานสำนักงานกิจการยุติธรรม ประจำปีงบประมาณ พ.ศ. 2568</t>
  </si>
  <si>
    <t>https://emenscr.nesdc.go.th/viewer/view.html?id=67611efd6f54fa3671471049</t>
  </si>
  <si>
    <t>ยธ 0905-68-0018</t>
  </si>
  <si>
    <t>แผนกลยุทธ์การขับเคลื่อนแผนแม่บทการบริหารงานยุติธรรมแห่งชาติ ฉบับที่ 4 (พ.ศ. 2566 - 2569) ฉบับปรับปรุง</t>
  </si>
  <si>
    <t>https://emenscr.nesdc.go.th/viewer/view.html?id=676101c751d1ed367e3bfdf0</t>
  </si>
  <si>
    <t>ยธ 0905-68-0017</t>
  </si>
  <si>
    <t>โครงการเช่าบริการวงจรสื่อสารความเร็วสูงและบริการอินเทอร์เน็ตสำนักงานกิจการยุติธรรม ประจำปีงบประมาณ พ.ศ. 2568</t>
  </si>
  <si>
    <t>https://emenscr.nesdc.go.th/viewer/view.html?id=675fe86652c7c851103cd881</t>
  </si>
  <si>
    <t>ยธ 0905-68-0016</t>
  </si>
  <si>
    <t>โครงการระบบติดตามสถานะการดำเนินการและสถานะคดี ระยะที่ 2  (Justice Case Management)</t>
  </si>
  <si>
    <t>https://emenscr.nesdc.go.th/viewer/view.html?id=675fdf926f54fa3671470fdd</t>
  </si>
  <si>
    <t>ยธ 0905-68-0015</t>
  </si>
  <si>
    <t>https://emenscr.nesdc.go.th/viewer/view.html?id=675faa404f2efe366f9a9b2b</t>
  </si>
  <si>
    <t>ยธ 0905-68-0014</t>
  </si>
  <si>
    <t xml:space="preserve">การพัฒนากระบวนการยุติธรรมและสร้างเครือข่ายความร่วมมือเพื่อการขับเคลื่อนแผนแม่บทการบริหารงานยุติธรรมแห่งชาติ ฉบับที่ 4 (พ.ศ. 2566 – 2569) ฉบับปรับปรุง </t>
  </si>
  <si>
    <t>https://emenscr.nesdc.go.th/viewer/view.html?id=675be7143c750d5109f2de2a</t>
  </si>
  <si>
    <t>ยธ 0904-68-0006</t>
  </si>
  <si>
    <t xml:space="preserve">เตรียมการจัดตั้งคณะกรรมการจริยธรรมการวิจัยในมนุษย์ในกระบวนการยุติธรรม การวิจัยในมนุษย์ของกระบวนการยุติธรรม </t>
  </si>
  <si>
    <t>https://emenscr.nesdc.go.th/viewer/view.html?id=6763bd683c750d5109f2e9a2</t>
  </si>
  <si>
    <t>ยธ 0904-68-0005</t>
  </si>
  <si>
    <t xml:space="preserve">พัฒนาศักยภาพกลไกกระบวนการยุติธรรมเพื่อรับมือสถานการณ์เร่งด่วนของประเทศ </t>
  </si>
  <si>
    <t>https://emenscr.nesdc.go.th/viewer/view.html?id=6763ab6c4f2efe366f9a9ce7</t>
  </si>
  <si>
    <t>ยธ 0904-68-0004</t>
  </si>
  <si>
    <t>หลักสูตรพัฒนาศักยภาพนักวิจัยในกระบวนการยุติธรรม (ศวธ.) รุ่นที่ 9</t>
  </si>
  <si>
    <t>https://emenscr.nesdc.go.th/viewer/view.html?id=67639ae252c7c851103cdfbc</t>
  </si>
  <si>
    <t>ยธ 0904-68-0003</t>
  </si>
  <si>
    <t>https://emenscr.nesdc.go.th/viewer/view.html?id=67638f1d52c7c851103cdf47</t>
  </si>
  <si>
    <t>ยธ 0904-68-0002</t>
  </si>
  <si>
    <t xml:space="preserve">ขับเคลื่อนและส่งเสริมงานวิจัยด้านกฎหมายและกระบวนการยุติธรรมสู่การนำไปใช้ประโยชน์ </t>
  </si>
  <si>
    <t>https://emenscr.nesdc.go.th/viewer/view.html?id=67629342d231ee5117cb723c</t>
  </si>
  <si>
    <t>ยธ 0904-68-0001</t>
  </si>
  <si>
    <t xml:space="preserve">บูรณาการงานวิจัยของกระทรวงยุติธรรม </t>
  </si>
  <si>
    <t>https://emenscr.nesdc.go.th/viewer/view.html?id=67628860f23e63510a0f7cdc</t>
  </si>
  <si>
    <t>ยธ 0903-68-0009</t>
  </si>
  <si>
    <t>โครงการฝึกอบรมหลักสูตรการบริหารงานยุติธรรมระดับต้น รุ่นที่ 1 (ยธต.1)</t>
  </si>
  <si>
    <t>มิถุนายน 2568</t>
  </si>
  <si>
    <t>กรกฎาคม 2568</t>
  </si>
  <si>
    <t>https://emenscr.nesdc.go.th/viewer/view.html?id=6761033b4f2efe366f9a9bde</t>
  </si>
  <si>
    <t>ยธ 0903-68-0008</t>
  </si>
  <si>
    <t>โครงการปรับปรุงพัฒนาหลักสูตรการป้องกันอาชญากรรมกับการอำนวยความยุติธรรมในสังคม</t>
  </si>
  <si>
    <t>https://emenscr.nesdc.go.th/viewer/view.html?id=67600a56f23e63510a0f7810</t>
  </si>
  <si>
    <t>ยธ 0903-68-0007</t>
  </si>
  <si>
    <t>โครงการสัมมนาเพื่อพัฒนาศักยภาพบุคลากรสำนักงานกิจการยุติธรรม ประจำปีงบประมาณ พ.ศ. 2568</t>
  </si>
  <si>
    <t>https://emenscr.nesdc.go.th/viewer/view.html?id=676008d43c750d5109f2e163</t>
  </si>
  <si>
    <t>ยธ 0903-68-0006</t>
  </si>
  <si>
    <t>โครงการพัฒนาองค์ความรู้และทักษะที่ใช้ในการปฏิบัติงาน สำนักงานกิจการยุติธรรม  (In-house Training)</t>
  </si>
  <si>
    <t>https://emenscr.nesdc.go.th/viewer/view.html?id=675ffec3f23e63510a0f77fc</t>
  </si>
  <si>
    <t>ยธ 0903-68-0005</t>
  </si>
  <si>
    <t>https://emenscr.nesdc.go.th/viewer/view.html?id=675fec843c750d5109f2e0f4</t>
  </si>
  <si>
    <t>ยธ 0903-68-0004</t>
  </si>
  <si>
    <t>โครงการพัฒนาระบบเทคโนโลยีสารสนเทศของวิทยาลัยกิจการยุติธรรม สถาบันพัฒนาบุคลากรในกระบวนการยุติธรรม</t>
  </si>
  <si>
    <t>https://emenscr.nesdc.go.th/viewer/view.html?id=675fe44f52c7c851103cd863</t>
  </si>
  <si>
    <t>ยธ 0903-68-0003</t>
  </si>
  <si>
    <t>โครงการฝึกอบรมหลักสูตรการป้องกันอาชญากรรมกับการอำนวยความยุติธรรมในสังคม Crime Prevention รุ่นที่ 8 (CP8)</t>
  </si>
  <si>
    <t>https://emenscr.nesdc.go.th/viewer/view.html?id=675fd15451d1ed367e3bfd49</t>
  </si>
  <si>
    <t>ยธ 0903-68-0002</t>
  </si>
  <si>
    <t>โครงการฝึกอบรมหลักสูตรการบริหารงานยุติธรรมระดับกลาง รุ่นที่ 20 (ยธก.20)</t>
  </si>
  <si>
    <t>https://emenscr.nesdc.go.th/viewer/view.html?id=675fa1196f54fa3671470f85</t>
  </si>
  <si>
    <t>ยธ 0903-68-0001</t>
  </si>
  <si>
    <t>โครงการฝึกอบรมหลักสูตรการบริหารงานยุติธรรมระดับสูง รุ่นที่ 16 (ยธส.16)</t>
  </si>
  <si>
    <t>https://emenscr.nesdc.go.th/viewer/view.html?id=675f9ceb6f54fa3671470f7c</t>
  </si>
  <si>
    <t>ยธ 0902-68-0004</t>
  </si>
  <si>
    <t>โครงการพัฒนาระบบการติดตามการดำเนินงาน กพยช. ระยะที่ 2 (Nation Brain NCJAD)</t>
  </si>
  <si>
    <t>https://emenscr.nesdc.go.th/viewer/view.html?id=6763e7dc6fbae4367b6c03c6</t>
  </si>
  <si>
    <t>ยธ 0902-68-0003</t>
  </si>
  <si>
    <t>https://emenscr.nesdc.go.th/viewer/view.html?id=6763d9b26fbae4367b6c03ac</t>
  </si>
  <si>
    <t>ยธ 0902-68-0002</t>
  </si>
  <si>
    <t>โครงการประชุมทางวิชาการระดับชาติว่าด้วยงานยุติธรรม ครั้งที่ 22</t>
  </si>
  <si>
    <t>https://emenscr.nesdc.go.th/viewer/view.html?id=6763cacc6f54fa367147115d</t>
  </si>
  <si>
    <t>ยธ 0902-68-0001</t>
  </si>
  <si>
    <t>https://emenscr.nesdc.go.th/viewer/view.html?id=6763ab1151d1ed367e3bff09</t>
  </si>
  <si>
    <t>ยธ 0712-68-0006</t>
  </si>
  <si>
    <t>https://emenscr.nesdc.go.th/viewer/view.html?id=678219a23c750d5109f34a8e</t>
  </si>
  <si>
    <t>ยธ 0712-68-0004</t>
  </si>
  <si>
    <t>ปรับปรุงข้อเสนอโครงการ 2568</t>
  </si>
  <si>
    <t>https://emenscr.nesdc.go.th/viewer/view.html?id=67808f18f23e63510a0fd380</t>
  </si>
  <si>
    <t>ยธ 0712-68-0003</t>
  </si>
  <si>
    <t>โครงการสนับสนุนการปฏิบัติงานบริหารจัดการระบบเทคโนโลยีสารสนเทศเพื่อประสิทธิภาพงานราชทัณฑ์</t>
  </si>
  <si>
    <t>https://emenscr.nesdc.go.th/viewer/view.html?id=677fde39f23e63510a0fd139</t>
  </si>
  <si>
    <t>ยธ 0712-68-0002</t>
  </si>
  <si>
    <t>ขับเคลื่อนนโยบายตามภารกิจงานของกรมราชทัณฑ์ให้สอดคล้องกับยุทธศาสตร์ชาติ</t>
  </si>
  <si>
    <t>https://emenscr.nesdc.go.th/viewer/view.html?id=677f4b7c52c7c851103d2a3a</t>
  </si>
  <si>
    <t>ยธ 0711-68-0001</t>
  </si>
  <si>
    <t>https://emenscr.nesdc.go.th/viewer/view.html?id=6764debb6fbae4367b6c03f1</t>
  </si>
  <si>
    <t>ยธ 0710-68-0001</t>
  </si>
  <si>
    <t>https://emenscr.nesdc.go.th/viewer/view.html?id=675fa20ad231ee5117cb6b4c</t>
  </si>
  <si>
    <t>ยธ 0708-68-0004</t>
  </si>
  <si>
    <t>https://emenscr.nesdc.go.th/viewer/view.html?id=675fa7fed231ee5117cb6b6a</t>
  </si>
  <si>
    <t>ยธ 0708-68-0003</t>
  </si>
  <si>
    <t>โครงการส่งเสริมสุขภาพ ป้องกันควบคุมโรค บำบัดรักษาและฟื้นฟูสมรรถภาพ และสุขภาพจิต ในกลุ่มผู้ต้องขัง</t>
  </si>
  <si>
    <t>https://emenscr.nesdc.go.th/viewer/view.html?id=6759482b52c7c851103cd287</t>
  </si>
  <si>
    <t>ยธ 0708-68-0002</t>
  </si>
  <si>
    <t>โครงอำนวยการสนับสนุนการปฏิบัติงานด้านการแพทย์และสาธารณสุข</t>
  </si>
  <si>
    <t>https://emenscr.nesdc.go.th/viewer/view.html?id=673adcf69d04690ff18d0f31</t>
  </si>
  <si>
    <t>ยธ 0707-68-0007</t>
  </si>
  <si>
    <t>https://emenscr.nesdc.go.th/viewer/view.html?id=67436bd94f2efe366f9a9704</t>
  </si>
  <si>
    <t>ยธ 0707-68-0006</t>
  </si>
  <si>
    <t>https://emenscr.nesdc.go.th/viewer/view.html?id=6743662fd231ee5117cb597e</t>
  </si>
  <si>
    <t>ยธ 0707-68-0005</t>
  </si>
  <si>
    <t>https://emenscr.nesdc.go.th/viewer/view.html?id=67435e9cd231ee5117cb597c</t>
  </si>
  <si>
    <t>ยธ 0707-68-0004</t>
  </si>
  <si>
    <t>https://emenscr.nesdc.go.th/viewer/view.html?id=674359baf23e63510a0f64a1</t>
  </si>
  <si>
    <t>ยธ 0707-68-0003</t>
  </si>
  <si>
    <t>https://emenscr.nesdc.go.th/viewer/view.html?id=67434efdf23e63510a0f649f</t>
  </si>
  <si>
    <t>ยธ 0706-68-0009</t>
  </si>
  <si>
    <t>https://emenscr.nesdc.go.th/viewer/view.html?id=6759481352c7c851103cd285</t>
  </si>
  <si>
    <t>ยธ 0706-68-0008</t>
  </si>
  <si>
    <t>https://emenscr.nesdc.go.th/viewer/view.html?id=6759440d3c750d5109f2dab6</t>
  </si>
  <si>
    <t>ยธ 0706-68-0007</t>
  </si>
  <si>
    <t>https://emenscr.nesdc.go.th/viewer/view.html?id=675940abd231ee5117cb665e</t>
  </si>
  <si>
    <t>ยธ 0706-68-0006</t>
  </si>
  <si>
    <t>https://emenscr.nesdc.go.th/viewer/view.html?id=675938004f2efe366f9a99c3</t>
  </si>
  <si>
    <t>ยธ 0706-68-0005</t>
  </si>
  <si>
    <t>https://emenscr.nesdc.go.th/viewer/view.html?id=675932c452c7c851103cd223</t>
  </si>
  <si>
    <t>ยธ 0706-68-0004</t>
  </si>
  <si>
    <t>https://emenscr.nesdc.go.th/viewer/view.html?id=6759166a6fbae4367b6c004d</t>
  </si>
  <si>
    <t>ยธ 0706-68-0003</t>
  </si>
  <si>
    <t>https://emenscr.nesdc.go.th/viewer/view.html?id=675911f46f54fa3671470e28</t>
  </si>
  <si>
    <t>ยธ 0706-68-0002</t>
  </si>
  <si>
    <t>การปฏิบัติงานด้านการเลื่อน-ลดชั้นนักโทษเด็ดขาด</t>
  </si>
  <si>
    <t>https://emenscr.nesdc.go.th/viewer/view.html?id=67590d7252c7c851103cd18e</t>
  </si>
  <si>
    <t>ยธ 0706-68-0001</t>
  </si>
  <si>
    <t>ส่งเสริมการจำแนกลักษณะและงานทะเบียนประวัติผู้ต้องขัง</t>
  </si>
  <si>
    <t>https://emenscr.nesdc.go.th/viewer/view.html?id=675905784f2efe366f9a99a7</t>
  </si>
  <si>
    <t>ยธ 0705-68-0008</t>
  </si>
  <si>
    <t>https://emenscr.nesdc.go.th/viewer/view.html?id=673fe576504af50fee84285b</t>
  </si>
  <si>
    <t>ยธ 0705-68-0007</t>
  </si>
  <si>
    <t>โครงการพัฒนาระบบเทคโนโลยีสนับสนุนการควบคุมดูแลผู้ต้องขัง (Smart Prison)</t>
  </si>
  <si>
    <t>https://emenscr.nesdc.go.th/viewer/view.html?id=673ed449504af50fee842846</t>
  </si>
  <si>
    <t>ยธ 0705-68-0006</t>
  </si>
  <si>
    <t>โครงการสืบสวนสอบสวนขยายผล กรณีพบการกระทำผิดเกี่ยวข้องกับสิ่งของต้องห้ามภายในเรือนจำ/ทัณฑสถาน</t>
  </si>
  <si>
    <t>https://emenscr.nesdc.go.th/viewer/view.html?id=673d5bc5da3acf7c7338d493</t>
  </si>
  <si>
    <t>ยธ 0705-68-0005</t>
  </si>
  <si>
    <t>https://emenscr.nesdc.go.th/viewer/view.html?id=673c0c989d04690ff18d0f45</t>
  </si>
  <si>
    <t>ยธ 0705-68-0004</t>
  </si>
  <si>
    <t>https://emenscr.nesdc.go.th/viewer/view.html?id=673c03b214dfe60ff06411b3</t>
  </si>
  <si>
    <t>ยธ 0705-68-0002</t>
  </si>
  <si>
    <t>https://emenscr.nesdc.go.th/viewer/view.html?id=673b017531059a7c64779de4</t>
  </si>
  <si>
    <t>ยธ 0704-68-0018</t>
  </si>
  <si>
    <t>https://emenscr.nesdc.go.th/viewer/view.html?id=6787a7be098e9b4051284700</t>
  </si>
  <si>
    <t>ยธ 0704-68-0017</t>
  </si>
  <si>
    <t>พัฒนาระบบตรวจประเมินมาตรฐานขั้นต่ำแห่งองค์การสหประชาชาติในการปฏิบัติต่อผู้ต้องขัง</t>
  </si>
  <si>
    <t>https://emenscr.nesdc.go.th/viewer/view.html?id=6787843de7fd8840616a40d6</t>
  </si>
  <si>
    <t>ยธ 0704-68-0016</t>
  </si>
  <si>
    <t>จัดสวัสดิการและสงเคราะห์ผู้ต้องขัง และขับเคลื่อนการดำเนินงานของเรือนจำให้เป็นไปตามมาตรฐานสากล</t>
  </si>
  <si>
    <t>https://emenscr.nesdc.go.th/viewer/view.html?id=677f9b873c750d5109f3391d</t>
  </si>
  <si>
    <t>ยธ 0704-68-0014</t>
  </si>
  <si>
    <t>พัฒนาด้านจิตใจผู้ต้องขังโดยใช้หลักคุณธรรมและจริยธรรม และโปรแกรมการพัฒนาพฤตินิสัยผู้ต้องขัง</t>
  </si>
  <si>
    <t>https://emenscr.nesdc.go.th/viewer/view.html?id=674008869487457c700150c1</t>
  </si>
  <si>
    <t>ยธ 0704-68-0013</t>
  </si>
  <si>
    <t>พัฒนาการ แก้ไข ฟื้นฟู ผู้ต้องขังด้วยกิจกรรมกีฬาและนันทนาการ</t>
  </si>
  <si>
    <t>https://emenscr.nesdc.go.th/viewer/view.html?id=673ffb3614dfe60ff0641231</t>
  </si>
  <si>
    <t>ยธ 0704-68-0012</t>
  </si>
  <si>
    <t>ขับเคลื่อนการพัฒนาห้องสมุดเรือนจำ</t>
  </si>
  <si>
    <t>https://emenscr.nesdc.go.th/viewer/view.html?id=673db4deda3acf7c7338d589</t>
  </si>
  <si>
    <t>ยธ 0704-68-0010</t>
  </si>
  <si>
    <t>อำนวยการปฏิบัติงานหลักการขับเคลื่อนงานเพื่อพัฒนาพฤตินิสัยผู้ต้องขัง</t>
  </si>
  <si>
    <t>https://emenscr.nesdc.go.th/viewer/view.html?id=673d93e514dfe60ff06411ec</t>
  </si>
  <si>
    <t>ยธ 0704-68-0008</t>
  </si>
  <si>
    <t>ขับเคลื่อนศูนย์ประสานงานและส่งเสริมการมีงานทำ</t>
  </si>
  <si>
    <t>https://emenscr.nesdc.go.th/viewer/view.html?id=673bf5c39d04690ff18d0f3b</t>
  </si>
  <si>
    <t>ยธ 0703-68-0003</t>
  </si>
  <si>
    <t>https://emenscr.nesdc.go.th/viewer/view.html?id=677f9152d231ee5117cbc2a4</t>
  </si>
  <si>
    <t>ยธ 0703-68-0002</t>
  </si>
  <si>
    <t>https://emenscr.nesdc.go.th/viewer/view.html?id=676b987152c7c851103cf1f6</t>
  </si>
  <si>
    <t>ยธ 0703-68-0001</t>
  </si>
  <si>
    <t>https://emenscr.nesdc.go.th/viewer/view.html?id=676272243c750d5109f2e5c4</t>
  </si>
  <si>
    <t>ยธ 0702-68-0003</t>
  </si>
  <si>
    <t>https://emenscr.nesdc.go.th/viewer/view.html?id=6759593e6f54fa3671470e5d</t>
  </si>
  <si>
    <t>ยธ 0702-68-0002</t>
  </si>
  <si>
    <t>https://emenscr.nesdc.go.th/viewer/view.html?id=67594e923c750d5109f2daf3</t>
  </si>
  <si>
    <t>ยธ 0702-68-0001</t>
  </si>
  <si>
    <t>https://emenscr.nesdc.go.th/viewer/view.html?id=6759305e6f54fa3671470e3a</t>
  </si>
  <si>
    <t>ยธ 0701-68-0005</t>
  </si>
  <si>
    <t>บริหารจัดการและพัฒนากระบวนการระบบสารบรรณกรมราชทัณฑ์</t>
  </si>
  <si>
    <t>https://emenscr.nesdc.go.th/viewer/view.html?id=677f7334f23e63510a0fca54</t>
  </si>
  <si>
    <t>ยธ 0701-68-0004</t>
  </si>
  <si>
    <t>https://emenscr.nesdc.go.th/viewer/view.html?id=67696aa93c750d5109f2f41b</t>
  </si>
  <si>
    <t>ยธ 0701-68-0003</t>
  </si>
  <si>
    <t>https://emenscr.nesdc.go.th/viewer/view.html?id=6767e9ab3c750d5109f2ef7d</t>
  </si>
  <si>
    <t>ยธ 0701-68-0001</t>
  </si>
  <si>
    <t>โครงการบูรณาการพัฒนางานด้านจิตอาสาของกรมราชทัณฑ์ ที่สอดคล้องกับโครงการจิตอาสาพระราชทาน "เราทำความ ดี ด้วยหัวใจ"</t>
  </si>
  <si>
    <t>https://emenscr.nesdc.go.th/viewer/view.html?id=67623bf1f23e63510a0f7b29</t>
  </si>
  <si>
    <t>ยธ 06111-68-0002</t>
  </si>
  <si>
    <t>โครงการป้องกันและแก้ไขเด็กและเยาวชนกลุ่มเสี่ยงที่มีปัญหาพฤติกรรม (ภายใต้โครงการส่งเสริมสิทธิเด็กและเยาวชนให้เข้าถึงความยุติธรรม)</t>
  </si>
  <si>
    <t>https://emenscr.nesdc.go.th/viewer/view.html?id=676d2c9dd231ee5117cb8df8</t>
  </si>
  <si>
    <t>ยธ 06111-68-0001</t>
  </si>
  <si>
    <t>โครงการเพิ่มประสิทธิภาพในการดูแลแก้ไข บำบัด ฟื้นฟูเด็กและเยาวชนที่สอดรับกับปัญหาสุขภาพจิตและมิติความเสี่ยงในการกระทำผิดซ้ำ ปีงบประมาณ พ.ศ 2568 (ภายใต้โครงการพัฒนาระบบการแก้ไข บำบัด ฟื้นฟู เด็กและเยาวชน)</t>
  </si>
  <si>
    <t>https://emenscr.nesdc.go.th/viewer/view.html?id=676d25f86fbae4367b6c079c</t>
  </si>
  <si>
    <t>ยธ 06109-68-0001</t>
  </si>
  <si>
    <t>โครงการพัฒนาการแก้ไขบำบัดฟื้นฟูเด็กและเยาวชนด้วยกระบวนการจัดการความรู้ (ภายใต้โครงการพัฒนาระบบการแก้ไข บำบัด ฟื้นฟู เด็กและเยาวชน)</t>
  </si>
  <si>
    <t>https://emenscr.nesdc.go.th/viewer/view.html?id=676d1d2f6f54fa367147157d</t>
  </si>
  <si>
    <t>ยธ 06097-68-0011</t>
  </si>
  <si>
    <t>โครงการพิทักษ์และคุ้มครอง สิทธิเสรีภาพและสวัสดิภาพของเด็กและเยาวชนไร้รัฐไร้สัญชาติ (ภายใต้โครงการส่งเสริมสิทธิเด็กและเยาวชนให้เข้าถึงความยุติธรรม)</t>
  </si>
  <si>
    <t>https://emenscr.nesdc.go.th/viewer/view.html?id=676d015152c7c851103cf7d8</t>
  </si>
  <si>
    <t>ยธ 06097-68-0010</t>
  </si>
  <si>
    <t>โครงการต่อกล้าตามฝัน (ภายใต้โครงการพัฒนาเด็กและเยาวชนดีเพื่อสังคม)</t>
  </si>
  <si>
    <t>https://emenscr.nesdc.go.th/viewer/view.html?id=676cfbda6fbae4367b6c0745</t>
  </si>
  <si>
    <t>ยธ 06097-68-0009</t>
  </si>
  <si>
    <t>โครงการเพิ่มประสิทธิภาพการติดตาม สงเคราะห์ ช่วยเหลือภายหลังปล่อย</t>
  </si>
  <si>
    <t>https://emenscr.nesdc.go.th/viewer/view.html?id=676cf76e6fbae4367b6c073e</t>
  </si>
  <si>
    <t>ยธ 06097-68-0008</t>
  </si>
  <si>
    <t>โครงการเตรียมความพร้อมผู้ปกครองในการดูแลและรับเด็กและเยาวชนกลับคืนสู่ครอบครัว ประจำปีงบประมาณ พ.ศ. 2568</t>
  </si>
  <si>
    <t>https://emenscr.nesdc.go.th/viewer/view.html?id=676cef6352c7c851103cf736</t>
  </si>
  <si>
    <t>ยธ 06097-68-0007</t>
  </si>
  <si>
    <t>โครงการพัฒนานวัตกรรมการเรียนรู้สำหรับเด็กและเยาวชนในสถานที่ควบคุม</t>
  </si>
  <si>
    <t>https://emenscr.nesdc.go.th/viewer/view.html?id=676ce62251d1ed367e3c02a0</t>
  </si>
  <si>
    <t>ยธ 06097-68-0006</t>
  </si>
  <si>
    <t>โครงการพัฒนาการจำแนกทางการศึกษา</t>
  </si>
  <si>
    <t>https://emenscr.nesdc.go.th/viewer/view.html?id=676cdf8b51d1ed367e3c0295</t>
  </si>
  <si>
    <t>ยธ 06097-68-0005</t>
  </si>
  <si>
    <t>โครงการเวทีประชันทักษะ (DJOP Stage)</t>
  </si>
  <si>
    <t>https://emenscr.nesdc.go.th/viewer/view.html?id=676cdb3152c7c851103cf6c3</t>
  </si>
  <si>
    <t>ยธ 06097-68-0004</t>
  </si>
  <si>
    <t>โครงการพัฒนารูปแบบและจัดวางระบบการควบคุมดูแลและมาตรการความมั่นคงปลอดภัย</t>
  </si>
  <si>
    <t>https://emenscr.nesdc.go.th/viewer/view.html?id=676cd70e4f2efe366f9aa068</t>
  </si>
  <si>
    <t>ยธ 06097-68-0003</t>
  </si>
  <si>
    <t>https://emenscr.nesdc.go.th/viewer/view.html?id=676cd14b3c750d5109f2ff2d</t>
  </si>
  <si>
    <t>ยธ 06097-68-0002</t>
  </si>
  <si>
    <t>https://emenscr.nesdc.go.th/viewer/view.html?id=676ccaf652c7c851103cf5fc</t>
  </si>
  <si>
    <t>ยธ 06097-68-0001</t>
  </si>
  <si>
    <t>โครงการเพิ่มประสิทธิภาพที่ปรึกษาภาคประชาชน ประจำปี 2568</t>
  </si>
  <si>
    <t>https://emenscr.nesdc.go.th/viewer/view.html?id=676cc63952c7c851103cf5d0</t>
  </si>
  <si>
    <t>ยธ 0501-68-0018</t>
  </si>
  <si>
    <t>โครงการพัฒนากระบวนการออกใบเสร็จรับเงินอายัดอัตโนมัติ</t>
  </si>
  <si>
    <t>https://emenscr.nesdc.go.th/viewer/view.html?id=6763e510d231ee5117cb76ae</t>
  </si>
  <si>
    <t>ยธ 0501-68-0016</t>
  </si>
  <si>
    <t xml:space="preserve">โครงการเสริมสร้างสมรรถนะและพัฒนาศักยภาพบุคลากรกรมบังคดีให้มีความเป็นมืออาชีพ </t>
  </si>
  <si>
    <t>https://emenscr.nesdc.go.th/viewer/view.html?id=6763d51b4f2efe366f9a9d17</t>
  </si>
  <si>
    <t>ยธ 0501-68-0015</t>
  </si>
  <si>
    <t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กฎหมายในชีวิตประจำวัน และความรู้ทางการเงิน</t>
  </si>
  <si>
    <t>https://emenscr.nesdc.go.th/viewer/view.html?id=6763d217d231ee5117cb761d</t>
  </si>
  <si>
    <t>ยธ 0501-68-0014</t>
  </si>
  <si>
    <t>https://emenscr.nesdc.go.th/viewer/view.html?id=6763cc9552c7c851103ce225</t>
  </si>
  <si>
    <t>ยธ 0501-68-0012</t>
  </si>
  <si>
    <t>โครงการส่งเสริมพื้นที่ปลอดการบังคับคดี แก้หนี้หลังคำพิพากษา (Execution-free area Project)</t>
  </si>
  <si>
    <t>https://emenscr.nesdc.go.th/viewer/view.html?id=6763c29552c7c851103ce14c</t>
  </si>
  <si>
    <t>ยธ 0501-68-0009</t>
  </si>
  <si>
    <t>โครงการเร่งรัดผลักดันทรัพย์สินเพื่อเสริมสร้างการเติบโตทางเศรษฐกิจของประเทศ  (มหกรรมขายทอดตลาดทรัพย์สิน)</t>
  </si>
  <si>
    <t>https://emenscr.nesdc.go.th/viewer/view.html?id=6763a2c26f54fa3671471140</t>
  </si>
  <si>
    <t>ยธ 0501-68-0008</t>
  </si>
  <si>
    <t>https://emenscr.nesdc.go.th/viewer/view.html?id=67639ba96fbae4367b6c0361</t>
  </si>
  <si>
    <t>ยธ 0418-68-0004</t>
  </si>
  <si>
    <t>โครงการจัดซื้ออุปกรณ์และระบบการประชุมกรมคุ้มครองสิทธิและเสรีภาพ</t>
  </si>
  <si>
    <t>https://emenscr.nesdc.go.th/viewer/view.html?id=6764ee1851d1ed367e3bff89</t>
  </si>
  <si>
    <t>ยธ 0418-68-0003</t>
  </si>
  <si>
    <t>โครงการพัฒนาและปรับปรุงระบบสารสนเทศกรมคุ้มครองสิทธิและเสรีภาพ</t>
  </si>
  <si>
    <t>https://emenscr.nesdc.go.th/viewer/view.html?id=6764e8c652c7c851103ce426</t>
  </si>
  <si>
    <t>ยธ 0418-68-0002</t>
  </si>
  <si>
    <t>โครงการค่าใช้จ่ายในการต่ออายุลิขสิทธิ์โปรแกรมและสิทธิ์ในการ Upgrade Version</t>
  </si>
  <si>
    <t>https://emenscr.nesdc.go.th/viewer/view.html?id=6764e0fcf23e63510a0f82cd</t>
  </si>
  <si>
    <t>ยธ 0417-68-0001</t>
  </si>
  <si>
    <t>แผนงานเสริมสร้างความเข้มแข็งและธรรมาภิบาลในการบริหารจัดการแผนงานและโครงการวิจัยและนวัตกรรม</t>
  </si>
  <si>
    <t>กลุ่มผู้เชี่ยวชาญ</t>
  </si>
  <si>
    <t>https://emenscr.nesdc.go.th/viewer/view.html?id=676e681ed231ee5117cb9469</t>
  </si>
  <si>
    <t>ยธ 0411-68-0003</t>
  </si>
  <si>
    <t>https://emenscr.nesdc.go.th/viewer/view.html?id=6763d57ef23e63510a0f815a</t>
  </si>
  <si>
    <t>ยธ 0407-68-0004</t>
  </si>
  <si>
    <t xml:space="preserve">โครงการการพัฒนาประสิทธิภาพการช่วยเหลือเยียวยาผู้ต้องหา จำเลย ที่ตกเป็นเหยื่อจากกระบวน   การยุติธรรมทางอาญา ที่มิได้กระทำความผิด (ผู้บริสุทธิ์) </t>
  </si>
  <si>
    <t>https://emenscr.nesdc.go.th/viewer/view.html?id=676530b6d231ee5117cb795d</t>
  </si>
  <si>
    <t>ยธ 0407-68-0003</t>
  </si>
  <si>
    <t>โครงการเพิ่มศักยภาพการช่วยเหลือเยียวยาเหยื่อในคดีอาญาให้ได้รับความเป็นธรรมทั่วประเทศ</t>
  </si>
  <si>
    <t>https://emenscr.nesdc.go.th/viewer/view.html?id=6764e3ad51d1ed367e3bff78</t>
  </si>
  <si>
    <t>ยธ 0407-68-0002</t>
  </si>
  <si>
    <t>https://emenscr.nesdc.go.th/viewer/view.html?id=6763e4b93c750d5109f2eb5b</t>
  </si>
  <si>
    <t>ยธ 0406-68-0002</t>
  </si>
  <si>
    <t>โครงการผลักดันการจัดทำแผนยุทธศาสตร์งานด้านการคุ้มครองพยานและพัฒนาเครือข่ายการคุ้มครองพยานระดับชาติ</t>
  </si>
  <si>
    <t>https://emenscr.nesdc.go.th/viewer/view.html?id=6760fce83c750d5109f2e2ab</t>
  </si>
  <si>
    <t>ยธ 0405-68-0006</t>
  </si>
  <si>
    <t>https://emenscr.nesdc.go.th/viewer/view.html?id=676e6c3b6f54fa3671471645</t>
  </si>
  <si>
    <t>ยธ 0405-68-0005</t>
  </si>
  <si>
    <t>โครงการยกระดับสิทธิมนุษยชนให้แก่กลุ่มเปราะบางในประชาคมอาเซียน</t>
  </si>
  <si>
    <t>https://emenscr.nesdc.go.th/viewer/view.html?id=676e27aa3c750d5109f30497</t>
  </si>
  <si>
    <t>ยธ 0405-68-0004</t>
  </si>
  <si>
    <t>https://emenscr.nesdc.go.th/viewer/view.html?id=676cd6d3f23e63510a0f95a3</t>
  </si>
  <si>
    <t>ยธ 0404-68-0005</t>
  </si>
  <si>
    <t>https://emenscr.nesdc.go.th/viewer/view.html?id=676e563d4f2efe366f9aa179</t>
  </si>
  <si>
    <t>ยธ 0404-68-0002</t>
  </si>
  <si>
    <t>https://emenscr.nesdc.go.th/viewer/view.html?id=676ce28852c7c851103cf701</t>
  </si>
  <si>
    <t>ยธ 0403-68-0003</t>
  </si>
  <si>
    <t>https://emenscr.nesdc.go.th/viewer/view.html?id=6761279d6fbae4367b6c0282</t>
  </si>
  <si>
    <t>ยธ 0403-68-0002</t>
  </si>
  <si>
    <t>https://emenscr.nesdc.go.th/viewer/view.html?id=675fa8c952c7c851103cd74a</t>
  </si>
  <si>
    <t>ยธ 0402-68-0006</t>
  </si>
  <si>
    <t>โครงการช่วยเหลือบุคคลที่มีปัญหาสถานะทางทะเบียนและบุคคลไร้สัญชาติ</t>
  </si>
  <si>
    <t>https://emenscr.nesdc.go.th/viewer/view.html?id=6765858e6fbae4367b6c048a</t>
  </si>
  <si>
    <t>ยธ 0402-68-0005</t>
  </si>
  <si>
    <t>โครงการยกระดับสมรรถนะล่ามในกระบวนการยุติธรรม</t>
  </si>
  <si>
    <t>https://emenscr.nesdc.go.th/viewer/view.html?id=6762a40152c7c851103cdec8</t>
  </si>
  <si>
    <t>ยธ 0402-68-0004</t>
  </si>
  <si>
    <t>โครงการพัฒนาประสิทธิภาพผู้ปฏิบัติงานด้านสิทธิมนุษยชน และการคุ้มครองสิทธิและเสรีภาพ</t>
  </si>
  <si>
    <t>https://emenscr.nesdc.go.th/viewer/view.html?id=676299b352c7c851103cdea6</t>
  </si>
  <si>
    <t>ยธ 0402-68-0003</t>
  </si>
  <si>
    <t>https://emenscr.nesdc.go.th/viewer/view.html?id=6762862b3c750d5109f2e644</t>
  </si>
  <si>
    <t>ยธ 0402-68-0002</t>
  </si>
  <si>
    <t>https://emenscr.nesdc.go.th/viewer/view.html?id=67627a7ed231ee5117cb714f</t>
  </si>
  <si>
    <t>ยธ 0304-68-0015</t>
  </si>
  <si>
    <t>กิจกรรมสนับสนุนการมีส่วนร่วมของภาคีเครือข่ายคุมประพฤติ</t>
  </si>
  <si>
    <t>https://emenscr.nesdc.go.th/viewer/view.html?id=677b5c613c750d5109f31bac</t>
  </si>
  <si>
    <t>ยธ 0304-68-0014</t>
  </si>
  <si>
    <t>กิจกรรมการสงเคราะห์ผู้กระทำผิดภายในสำนักงาน</t>
  </si>
  <si>
    <t>https://emenscr.nesdc.go.th/viewer/view.html?id=677b4ed84f2efe366f9aa442</t>
  </si>
  <si>
    <t>ยธ 0304-68-0011</t>
  </si>
  <si>
    <t>กิจกรรมการส่งเสริมกิจการบ้านกึ่งวิถี</t>
  </si>
  <si>
    <t>https://emenscr.nesdc.go.th/viewer/view.html?id=677785c44f2efe366f9aa35f</t>
  </si>
  <si>
    <t>ยธ 0304-68-0009</t>
  </si>
  <si>
    <t>กิจกรรมยุติธรรมเชิงสมานฉันท์</t>
  </si>
  <si>
    <t>https://emenscr.nesdc.go.th/viewer/view.html?id=677741b0d231ee5117cb9e21</t>
  </si>
  <si>
    <t>ยธ 0304-68-0008</t>
  </si>
  <si>
    <t>กิจกรรมส่งเสริมการมีส่วนร่วมของอาสาสมัครคุมประพฤติ</t>
  </si>
  <si>
    <t>https://emenscr.nesdc.go.th/viewer/view.html?id=67765120d231ee5117cb9cf6</t>
  </si>
  <si>
    <t>ยธ 0304-68-0007</t>
  </si>
  <si>
    <t>https://emenscr.nesdc.go.th/viewer/view.html?id=67761ae1d231ee5117cb9a83</t>
  </si>
  <si>
    <t>ยธ 0304-68-0006</t>
  </si>
  <si>
    <t>โครงการพัฒนาการทำงานบริการสังคมหรือสาธารณประโยชน์ของผู้กระทำผิด</t>
  </si>
  <si>
    <t>https://emenscr.nesdc.go.th/viewer/view.html?id=676bd13ad231ee5117cb886c</t>
  </si>
  <si>
    <t>ยธ 0304-68-0005</t>
  </si>
  <si>
    <t>https://emenscr.nesdc.go.th/viewer/view.html?id=676a8bd46f54fa36714713d9</t>
  </si>
  <si>
    <t>ยธ 0304-68-0004</t>
  </si>
  <si>
    <t>โครงการสร้างความเชื่อมั่นต่อชุมชนด้วยมาตรการป้องกันการกระทำความผิดซ้ำในความผิดเกี่ยวกับเพศหรือที่ใช้ความรุนแรง</t>
  </si>
  <si>
    <t>https://emenscr.nesdc.go.th/viewer/view.html?id=676a344b4f2efe366f9a9f1b</t>
  </si>
  <si>
    <t>ยธ 02110-68-0009</t>
  </si>
  <si>
    <t xml:space="preserve">โครงการติดตามและประเมินผลการปฏิบัติงานของยุติธรรมชุมชน ประจำปีงบประมาณ พ.ศ. 2568 </t>
  </si>
  <si>
    <t>https://emenscr.nesdc.go.th/viewer/view.html?id=676bcb854f2efe366f9aa000</t>
  </si>
  <si>
    <t>ยธ 02110-68-0008</t>
  </si>
  <si>
    <t>โครงการประชุมเชิงปฏิบัติการเพื่อขับเคลื่อนการอำนวยความยุติธรรมระดับพื้นที่จังหวัดฯ ประจำปีงบประมาณ พ.ศ. 2568</t>
  </si>
  <si>
    <t>https://emenscr.nesdc.go.th/viewer/view.html?id=676bc4606f54fa3671471479</t>
  </si>
  <si>
    <t>ยธ 02110-68-0007</t>
  </si>
  <si>
    <t>โครงการประชุมเชิงปฏิบัติการเพื่อยกระดับการขับเคลื่อนงานยุติธรรมชุมชนฯ ประจำปีงบประมาณ พ.ศ. 2568</t>
  </si>
  <si>
    <t>https://emenscr.nesdc.go.th/viewer/view.html?id=676bc18c51d1ed367e3c0202</t>
  </si>
  <si>
    <t>ยธ 02110-68-0006</t>
  </si>
  <si>
    <t>โครงการขับเคลื่อนงานศูนย์ยุติธรรมชุมชนเพื่อแก้ไขปัญหาในพื้นที่ ประจำปีงบประมาณ พ.ศ. 2568</t>
  </si>
  <si>
    <t>https://emenscr.nesdc.go.th/viewer/view.html?id=675fe7a551d1ed367e3bfd6d</t>
  </si>
  <si>
    <t>ยธ 02110-68-0005</t>
  </si>
  <si>
    <t>ขับเคลื่อนศูนย์ยุติธรรมชุมชนของสำนักงานยุติธรรมจังหวัด ประจำปีงบประมาณ พ.ศ. 2568</t>
  </si>
  <si>
    <t>https://emenscr.nesdc.go.th/viewer/view.html?id=675fe4793c750d5109f2e0c3</t>
  </si>
  <si>
    <t>ยธ 02110-68-0004</t>
  </si>
  <si>
    <t>โครงการขับเคลื่อนการบริหารงานแบบกลุ่มจังหวัด ประจำปีงบประมาณ พ.ศ. 2568</t>
  </si>
  <si>
    <t>https://emenscr.nesdc.go.th/viewer/view.html?id=675fde703c750d5109f2e09d</t>
  </si>
  <si>
    <t>ยธ 02110-68-0003</t>
  </si>
  <si>
    <t>ยุติธรรมเคลื่อนที่ของสำนักงานยุติธรรมจังหวัด ประจำปีงบประมาณ พ.ศ. 2568</t>
  </si>
  <si>
    <t>https://emenscr.nesdc.go.th/viewer/view.html?id=675fcf9af23e63510a0f76fb</t>
  </si>
  <si>
    <t>ยธ 02107-68-0012</t>
  </si>
  <si>
    <t>โครงการเสริมสร้างทักษะเพื่อพัฒนาสัมมาชีพ (Upskill) ให้แก่ผู้ได้รับการพักการลงโทษและผู้พ้นกระบวนการพัฒนาพฤตินิสัย</t>
  </si>
  <si>
    <t>https://emenscr.nesdc.go.th/viewer/view.html?id=676a25dcd231ee5117cb80d5</t>
  </si>
  <si>
    <t>ยธ 02107-68-0011</t>
  </si>
  <si>
    <t>โครงการส่งเสริมความร่วมมือและขับเคลื่อนการจัดตั้งนิคมอุตสาหกรรมราชทัณฑ์</t>
  </si>
  <si>
    <t>https://emenscr.nesdc.go.th/viewer/view.html?id=676a1e6c6f54fa367147132c</t>
  </si>
  <si>
    <t>ยธ 02107-68-0010</t>
  </si>
  <si>
    <t>สื่อสารสาธารณะเกี่ยวกับการพัฒนาศักยภาพผู้พ้นกระบวนการพัฒนาพฤตินิสัย</t>
  </si>
  <si>
    <t>https://emenscr.nesdc.go.th/viewer/view.html?id=6764dd04f23e63510a0f828e</t>
  </si>
  <si>
    <t>ยธ 02106-68-0001</t>
  </si>
  <si>
    <t>https://emenscr.nesdc.go.th/viewer/view.html?id=67613f936fbae4367b6c02ac</t>
  </si>
  <si>
    <t>ยธ 02102-68-0001</t>
  </si>
  <si>
    <t>โครงการเผยแพร่องค์ความรู้และพัฒนานวัตกรรมเพื่อส่งเสริมหลักนิติธรรมและความยุติธรรมในสังคม ยกระดับกระบวนการยุติธรรมทางอาญาของไทยให้สอดคล้องตามมาตรฐานและบรรทัดฐานของสหประชาชาติ</t>
  </si>
  <si>
    <t>https://emenscr.nesdc.go.th/viewer/view.html?id=67457777d231ee5117cb5ad5</t>
  </si>
  <si>
    <t>ยธ 02097-68-0001</t>
  </si>
  <si>
    <t xml:space="preserve">โครงการประชุมเชิงปฏิบัติการการเพิ่มศักยภาพด้านกระบวนการยุติธรรมแก่เครือข่ายยุติธรรมชุมชนและประชาชนทั่วไปในพื้นที่อย่างยั่งยืน </t>
  </si>
  <si>
    <t>https://emenscr.nesdc.go.th/viewer/view.html?id=677f3b4a4f2efe366f9aa7ac</t>
  </si>
  <si>
    <t>ยธ 02024-68-0001</t>
  </si>
  <si>
    <t>โครงการเสริมสร้างชุมชนและครอบครัวเข้มแข็ง กิจกรรมหลัก : ป้องกันอาชญากรรมโดยการเฝ้าระวังเยาวชนกลุ่มเสี่ยงที่มีโอกาสจะกระทำผิด</t>
  </si>
  <si>
    <t>สำนักงานยุติธรรมจังหวัดกำแพงเพชร</t>
  </si>
  <si>
    <t>https://emenscr.nesdc.go.th/viewer/view.html?id=677ba7634f2efe366f9aa545</t>
  </si>
  <si>
    <t>ยธ 02019-68-0006</t>
  </si>
  <si>
    <t>https://emenscr.nesdc.go.th/viewer/view.html?id=6768ea943c750d5109f2f105</t>
  </si>
  <si>
    <t>ยธ 02015-68-0011</t>
  </si>
  <si>
    <t>โครงการส่งเสริมอาชีพที่เป็นมิตรกับสิ่งแวดล้อม</t>
  </si>
  <si>
    <t>https://emenscr.nesdc.go.th/viewer/view.html?id=677df7db6fbae4367b6c0d44</t>
  </si>
  <si>
    <t>ยธ 02015-68-0010</t>
  </si>
  <si>
    <t>โครงการสร้างความฉลาดรู้ทางด้านดิจิทัล</t>
  </si>
  <si>
    <t>https://emenscr.nesdc.go.th/viewer/view.html?id=677df0d54f2efe366f9aa677</t>
  </si>
  <si>
    <t>ยธ 02015-68-0009</t>
  </si>
  <si>
    <t>https://emenscr.nesdc.go.th/viewer/view.html?id=677deb20f23e63510a0fbf7e</t>
  </si>
  <si>
    <t>ยธ 02015-68-0008</t>
  </si>
  <si>
    <t>https://emenscr.nesdc.go.th/viewer/view.html?id=677de5ae4f2efe366f9aa668</t>
  </si>
  <si>
    <t>ยธ 02015-68-0007</t>
  </si>
  <si>
    <t>https://emenscr.nesdc.go.th/viewer/view.html?id=677de4966fbae4367b6c0d1e</t>
  </si>
  <si>
    <t>ยธ 02015-68-0006</t>
  </si>
  <si>
    <t>โครงการเตรียมความพร้อมก่อนกลับสู่สังคมแก่สมาชิกบ้านปูลารายอ กาแลตาแป</t>
  </si>
  <si>
    <t>https://emenscr.nesdc.go.th/viewer/view.html?id=677ddc8e6fbae4367b6c0d0f</t>
  </si>
  <si>
    <t>ยธ 02015-68-0005</t>
  </si>
  <si>
    <t xml:space="preserve"> โครงการสร้างอาชีพในยุคไทยแลนด์ 4.0</t>
  </si>
  <si>
    <t>https://emenscr.nesdc.go.th/viewer/view.html?id=677cff5b52c7c851103d1f5a</t>
  </si>
  <si>
    <t>ยธ 02015-68-0004</t>
  </si>
  <si>
    <t>โครงการพัฒนาคุณภาพชีวิตผู้ต้องขังภายในโครงการกำลังใจ</t>
  </si>
  <si>
    <t>https://emenscr.nesdc.go.th/viewer/view.html?id=677cf5626f54fa3671471b14</t>
  </si>
  <si>
    <t>ยธ 02015-68-0003</t>
  </si>
  <si>
    <t>โครงการสร้างความฉลาดรู้ทางกฎหมาย</t>
  </si>
  <si>
    <t>https://emenscr.nesdc.go.th/viewer/view.html?id=677ce17152c7c851103d1d07</t>
  </si>
  <si>
    <t>ยธ 02014-68-0001</t>
  </si>
  <si>
    <t>https://emenscr.nesdc.go.th/viewer/view.html?id=6760ee5451d1ed367e3bfdd2</t>
  </si>
  <si>
    <t>ยธ 02012-68-0002</t>
  </si>
  <si>
    <t xml:space="preserve">โครงการพัฒนาคุณภาพการบริหารจัดการภาครัฐ </t>
  </si>
  <si>
    <t>https://emenscr.nesdc.go.th/viewer/view.html?id=67762b786fbae4367b6c095d</t>
  </si>
  <si>
    <t>ยธ 02009-68-0010</t>
  </si>
  <si>
    <t>โครงการพัฒนาทักษะดิจิทัลสําหรับบุคลากรภาครัฐเพื่อการขับเคลื่อนรัฐบาลดิจิทัล</t>
  </si>
  <si>
    <t>https://emenscr.nesdc.go.th/viewer/view.html?id=6763eea451d1ed367e3bff56</t>
  </si>
  <si>
    <t>ยธ 02009-68-0009</t>
  </si>
  <si>
    <t>โครงการเสริมสร้างค่านิยมและวัฒนธรรมองค์กรกระทรวงยุติธรรม เพื่อก้าวสู่องค์กรแห่งความสุข ประจำปีงบประมาณ พ.ศ. 2568 “ความสุข สู่ ความสําเร็จ Happy Workplace 2025”</t>
  </si>
  <si>
    <t>https://emenscr.nesdc.go.th/viewer/view.html?id=6763dfa452c7c851103ce2c0</t>
  </si>
  <si>
    <t>ยธ 02009-68-0008</t>
  </si>
  <si>
    <t>โครงการพัฒนาบุคลากรตามค่านิยมและวัฒนธรรมองค์กรกระทรวงยุติธรรม</t>
  </si>
  <si>
    <t>https://emenscr.nesdc.go.th/viewer/view.html?id=6762540b3c750d5109f2e550</t>
  </si>
  <si>
    <t>ยธ 02009-68-0007</t>
  </si>
  <si>
    <t>โครงการเสริมสร้างการจัดการความรู้สํานักงานปลัดกระทรวงยุติธรรม</t>
  </si>
  <si>
    <t>https://emenscr.nesdc.go.th/viewer/view.html?id=676251b651d1ed367e3bfe66</t>
  </si>
  <si>
    <t>ยธ 02009-68-0006</t>
  </si>
  <si>
    <t>โครงการพัฒนาบุคลากรให้มีสมรรถนะสอดคล้องตามสมรรถนะหลักของสำนักงานปลัดกระทรวงยุติธรรม</t>
  </si>
  <si>
    <t>https://emenscr.nesdc.go.th/viewer/view.html?id=67624df06fbae4367b6c02db</t>
  </si>
  <si>
    <t>ยธ 02009-68-0005</t>
  </si>
  <si>
    <t>https://emenscr.nesdc.go.th/viewer/view.html?id=67624a9d3c750d5109f2e518</t>
  </si>
  <si>
    <t>ยธ 02008-68-0005</t>
  </si>
  <si>
    <t>โครงการขับเคลื่อนนโยบายกระทรวงยุติธรรม ประจำปีงบประมาณ พ.ศ. 2568</t>
  </si>
  <si>
    <t>https://emenscr.nesdc.go.th/viewer/view.html?id=676438e4f23e63510a0f8227</t>
  </si>
  <si>
    <t>ยธ 02008-68-0002</t>
  </si>
  <si>
    <t>โครงการจัดจ้างพิมพ์ “รายงานการดำเนินงานของรัฐต่อสาธารณะรายปี ประจำปีงบประมาณ พ.ศ. 2567 กระทรวงยุติธรรม”</t>
  </si>
  <si>
    <t>https://emenscr.nesdc.go.th/viewer/view.html?id=676130906f54fa3671471066</t>
  </si>
  <si>
    <t>ยธ 02006-68-0008</t>
  </si>
  <si>
    <t>โครงการจ้างบำรุงรักษาและต่ออายุลิขสิทธิ์ระบบวิเคราะห์ข้อมูลขนาดใหญ่ (Big Data) กระทรวงยุติธรรม</t>
  </si>
  <si>
    <t>https://emenscr.nesdc.go.th/viewer/view.html?id=67623a4b52c7c851103cdbfa</t>
  </si>
  <si>
    <t>ยธ 02004-68-0001</t>
  </si>
  <si>
    <t>โครงการประชุมและเจรจานานาชาติ ปีงบประมาณ พ.ศ.2568</t>
  </si>
  <si>
    <t>https://emenscr.nesdc.go.th/viewer/view.html?id=6761376451d1ed367e3bfe23</t>
  </si>
  <si>
    <t>ยธ 02001-68-0007</t>
  </si>
  <si>
    <t>โครงการติดตามนโยบายและตรวจเยี่ยมหน่วยงานในสังกัดกระทรวงยุติธรรมของผู้บริหารกระทรวงยุติธรรม</t>
  </si>
  <si>
    <t>https://emenscr.nesdc.go.th/viewer/view.html?id=676534a84f2efe366f9a9dc4</t>
  </si>
  <si>
    <t>ยธ 02001-68-0006</t>
  </si>
  <si>
    <t>โครงการผลิตและเผยแพร่สารคดีสั้นด้านงานยุติธรรมผ่านสื่อวิทยุกระจายเสียง</t>
  </si>
  <si>
    <t>https://emenscr.nesdc.go.th/viewer/view.html?id=676528ab51d1ed367e3bffc9</t>
  </si>
  <si>
    <t>ยธ 02001-68-0005</t>
  </si>
  <si>
    <t>โครงการจัดงานวันสถาปนากระทรวงยุติธรรม ครบรอบ 134 ปี</t>
  </si>
  <si>
    <t>https://emenscr.nesdc.go.th/viewer/view.html?id=67652556d231ee5117cb78ed</t>
  </si>
  <si>
    <t>ยธ 02001-68-0004</t>
  </si>
  <si>
    <t>https://emenscr.nesdc.go.th/viewer/view.html?id=67651c62f23e63510a0f8401</t>
  </si>
  <si>
    <t>ยธ 02001-68-0003</t>
  </si>
  <si>
    <t xml:space="preserve">โครงการประมวลผลการปฏิบัติการข้อมูลข่าวสารของกระทรวงยุติธรรมและข่าวปัญหาความเดือดร้อนของประชาชน (MOJ News Monitoring System) </t>
  </si>
  <si>
    <t>https://emenscr.nesdc.go.th/viewer/view.html?id=6765154fd231ee5117cb7874</t>
  </si>
  <si>
    <t>ยธ 02001-68-0002</t>
  </si>
  <si>
    <t>https://emenscr.nesdc.go.th/viewer/view.html?id=6764ed093c750d5109f2ec99</t>
  </si>
  <si>
    <t>THAC-68-0001</t>
  </si>
  <si>
    <t>เสริมสร้างระบบบริหารจัดการคดีที่คล่องตัว และทันสมัย รวมทั้งแก้ไขจุดอ่อนในข้อบังคับ และสร้างการรับรู้ผ่านการทำงานกับเครือข่ายพันธมิตร</t>
  </si>
  <si>
    <t>สถาบันอนุญาโตตุลาการ</t>
  </si>
  <si>
    <t>https://emenscr.nesdc.go.th/viewer/view.html?id=677fa5c66f54fa3671471d7e</t>
  </si>
  <si>
    <t>โครงการปกติ 2563</t>
  </si>
  <si>
    <t>https://emenscr.nesdc.go.th/viewer/view.html?id=5f2916604ae89a0c1450de9c</t>
  </si>
  <si>
    <t>https://emenscr.nesdc.go.th/viewer/view.html?id=60890923f018e46534b6a188</t>
  </si>
  <si>
    <t>https://emenscr.nesdc.go.th/viewer/view.html?id=5fe960b3937fc042b84c9d1c</t>
  </si>
  <si>
    <t>อส 0006(นย)-64-0001</t>
  </si>
  <si>
    <t>โครงการนำเทคโนโลยีระบบคิวอาร์โค้ดมาประยุกต์ใช้กับงานรับ จัดเก็บสำนวน ทำลายสำนวน และการจัดเก็บเอกสารในสำนวนที่เกี่ยวกับการให้ความช่วยเหลือทางกฎหมายแก่ประชาชนในรูปแบบอิเล็กทรอนิกส์</t>
  </si>
  <si>
    <t>โครงการปกติ 2564</t>
  </si>
  <si>
    <t>https://emenscr.nesdc.go.th/viewer/view.html?id=60e567a6bcf570643a9fb45a</t>
  </si>
  <si>
    <t>https://emenscr.nesdc.go.th/viewer/view.html?id=5fe99f2455edc142c175df2c</t>
  </si>
  <si>
    <t>https://emenscr.nesdc.go.th/viewer/view.html?id=5fe99c27937fc042b84c9e39</t>
  </si>
  <si>
    <t>https://emenscr.nesdc.go.th/viewer/view.html?id=5fe9838c8c931742b9801960</t>
  </si>
  <si>
    <t xml:space="preserve">โครงการ “พัฒนาระบบศูนย์รวมคำวินิจฉัยและคำสั่งของศาลรัฐธรรมนูญทั่วโลก (Intelligent Search System for International Constitutional Court Rulings: ISS)” </t>
  </si>
  <si>
    <t>https://emenscr.nesdc.go.th/viewer/view.html?id=5fe97f3048dad842bf57c70e</t>
  </si>
  <si>
    <t xml:space="preserve">โครงการ “ระบบตอบคำถามอัตโนมัติอัจฉริยะ (Intelligent Chat Bot)” </t>
  </si>
  <si>
    <t>https://emenscr.nesdc.go.th/viewer/view.html?id=5fe979ac937fc042b84c9d5a</t>
  </si>
  <si>
    <t xml:space="preserve">โครงการ “การให้ความรู้เกี่ยวกับกฎหมายรัฐธรรมนูญสําหรับผู้พิการทางสายตา ในรูปแบบหนังสืออักษรเบรลล์และหนังสือเสียงระบบเดซี่” </t>
  </si>
  <si>
    <t>https://emenscr.nesdc.go.th/viewer/view.html?id=5fe84a7f48dad842bf57c5c2</t>
  </si>
  <si>
    <t>https://emenscr.nesdc.go.th/viewer/view.html?id=5fe8473555edc142c175dcf5</t>
  </si>
  <si>
    <t>https://emenscr.nesdc.go.th/viewer/view.html?id=5fe7eb5e55edc142c175dcd3</t>
  </si>
  <si>
    <t>https://emenscr.nesdc.go.th/viewer/view.html?id=5fe7e82948dad842bf57c5a9</t>
  </si>
  <si>
    <t xml:space="preserve">โครงการ “บูรณาการสานเครือข่ายศาลรัฐธรรมนูญสู่ประชาชน ประจําปี พ.ศ. 2564” </t>
  </si>
  <si>
    <t>https://emenscr.nesdc.go.th/viewer/view.html?id=5fe7e1ee55edc142c175dcce</t>
  </si>
  <si>
    <t>https://emenscr.nesdc.go.th/viewer/view.html?id=5fe56d3748dad842bf57c3d5</t>
  </si>
  <si>
    <t>https://emenscr.nesdc.go.th/viewer/view.html?id=5fcdffcad39fc0161d169775</t>
  </si>
  <si>
    <t>https://emenscr.nesdc.go.th/viewer/view.html?id=60a3658f7f8f4077a32482a2</t>
  </si>
  <si>
    <t>https://emenscr.nesdc.go.th/viewer/view.html?id=6082858092c2e654523a2e38</t>
  </si>
  <si>
    <t>https://emenscr.nesdc.go.th/viewer/view.html?id=60812e3eef275d545a32d46f</t>
  </si>
  <si>
    <t>https://emenscr.nesdc.go.th/viewer/view.html?id=5fe452fd408fc9751e882dd2</t>
  </si>
  <si>
    <t>https://emenscr.nesdc.go.th/viewer/view.html?id=5fe308ed0573ae1b286326f2</t>
  </si>
  <si>
    <t xml:space="preserve">โครงการอบรมความรู้เชิงปฏิบัติการเกี่ยวกับกฎหมายการสืบสวนการสอบสวนและการดำเนินการทางวินัยข้าราชการครูและบุคลากรทางการศึกษา	</t>
  </si>
  <si>
    <t>https://emenscr.nesdc.go.th/viewer/view.html?id=5f9bbb7a457fa27521f7f45f</t>
  </si>
  <si>
    <t>https://emenscr.nesdc.go.th/viewer/view.html?id=5f96510f89823720ff75603a</t>
  </si>
  <si>
    <t>https://emenscr.nesdc.go.th/viewer/view.html?id=5fdad7f8ea2eef1b27a27199</t>
  </si>
  <si>
    <t>https://emenscr.nesdc.go.th/viewer/view.html?id=5fdb131f0573ae1b28631f63</t>
  </si>
  <si>
    <t>https://emenscr.nesdc.go.th/viewer/view.html?id=5fdae5b9adb90d1b2adda30c</t>
  </si>
  <si>
    <t>https://emenscr.nesdc.go.th/viewer/view.html?id=5fdade850573ae1b28631f08</t>
  </si>
  <si>
    <t>https://emenscr.nesdc.go.th/viewer/view.html?id=5fdb1857ea2eef1b27a27247</t>
  </si>
  <si>
    <t>https://emenscr.nesdc.go.th/viewer/view.html?id=60f017a5c15fb346d89ab8bf</t>
  </si>
  <si>
    <t>https://emenscr.nesdc.go.th/viewer/view.html?id=5fcdf636ca8ceb16144f557d</t>
  </si>
  <si>
    <t xml:space="preserve"> โครงการขับเคลื่อนแนวทางการเผยแพร่กฎหมายและสร้างการรับรู้ให้แก่ประชาชนและหน่วยงานของรัฐ ปี 4</t>
  </si>
  <si>
    <t>https://emenscr.nesdc.go.th/viewer/view.html?id=5fcdf040b6a0d61613d97b7f</t>
  </si>
  <si>
    <t>https://emenscr.nesdc.go.th/viewer/view.html?id=5fc8860bcc395c6aa110cdce</t>
  </si>
  <si>
    <t>https://emenscr.nesdc.go.th/viewer/view.html?id=5fc87104a8d9686aa79eeab2</t>
  </si>
  <si>
    <t>https://emenscr.nesdc.go.th/viewer/view.html?id=60dada741417511ea163229d</t>
  </si>
  <si>
    <t>https://emenscr.nesdc.go.th/viewer/view.html?id=5fcddff6ca8ceb16144f54e8</t>
  </si>
  <si>
    <t>https://emenscr.nesdc.go.th/viewer/view.html?id=5fcdd4f1b6a0d61613d97ac6</t>
  </si>
  <si>
    <t>https://emenscr.nesdc.go.th/viewer/view.html?id=5fc89fb3cc395c6aa110ce20</t>
  </si>
  <si>
    <t>https://emenscr.nesdc.go.th/viewer/view.html?id=5fc867f7a8d9686aa79eea8b</t>
  </si>
  <si>
    <t>https://emenscr.nesdc.go.th/viewer/view.html?id=5fc5efb4b56c126617c31e2d</t>
  </si>
  <si>
    <t>https://emenscr.nesdc.go.th/viewer/view.html?id=5fc5eaa86b0a9f661db87082</t>
  </si>
  <si>
    <t>https://emenscr.nesdc.go.th/viewer/view.html?id=5fc4a036beab9d2a7939c35e</t>
  </si>
  <si>
    <t>https://emenscr.nesdc.go.th/viewer/view.html?id=5fbf890b9a014c2a732f761e</t>
  </si>
  <si>
    <t>https://emenscr.nesdc.go.th/viewer/view.html?id=5fcf098c557f3b161930c3c3</t>
  </si>
  <si>
    <t>https://emenscr.nesdc.go.th/viewer/view.html?id=5fcf04a278ad6216092bc0ef</t>
  </si>
  <si>
    <t xml:space="preserve">โครงการเสริมสร้างองค์ความรู้และพัฒนางานวิจัยเพื่อพัฒนากระบวนการยุติธรรมในทุกมิติ </t>
  </si>
  <si>
    <t>https://emenscr.nesdc.go.th/viewer/view.html?id=5fcefe32557f3b161930c38d</t>
  </si>
  <si>
    <t>https://emenscr.nesdc.go.th/viewer/view.html?id=5fcef68c557f3b161930c358</t>
  </si>
  <si>
    <t>https://emenscr.nesdc.go.th/viewer/view.html?id=5fcf2419fb9dc91608730699</t>
  </si>
  <si>
    <t>https://emenscr.nesdc.go.th/viewer/view.html?id=5fcf0cb6557f3b161930c3cb</t>
  </si>
  <si>
    <t>https://emenscr.nesdc.go.th/viewer/view.html?id=5fcf09c5fb9dc9160873065f</t>
  </si>
  <si>
    <t>https://emenscr.nesdc.go.th/viewer/view.html?id=5fcf0373557f3b161930c3a6</t>
  </si>
  <si>
    <t>https://emenscr.nesdc.go.th/viewer/view.html?id=5fccf098d39fc0161d1695a5</t>
  </si>
  <si>
    <t>https://emenscr.nesdc.go.th/viewer/view.html?id=5fc61414da05356620e16f0d</t>
  </si>
  <si>
    <t xml:space="preserve">โครงการสังเคราะห์มติที่ประชุม กพยช. เพื่อวิเคราะห์ความเชื่อมโยงกับแผนแม่บทการบริหารงานยุติธรรมแห่งชาติและยุทธศาสตร์ชาติ 20 ปี </t>
  </si>
  <si>
    <t>https://emenscr.nesdc.go.th/viewer/view.html?id=5fa24ecd473e860600b76430</t>
  </si>
  <si>
    <t>https://emenscr.nesdc.go.th/viewer/view.html?id=5fa24c7ab85d3605fe50d249</t>
  </si>
  <si>
    <t>https://emenscr.nesdc.go.th/viewer/view.html?id=5f9ff784988b886eeee4246d</t>
  </si>
  <si>
    <t>https://emenscr.nesdc.go.th/viewer/view.html?id=5f9fe89ca58ea8247bef73be</t>
  </si>
  <si>
    <t>https://emenscr.nesdc.go.th/viewer/view.html?id=5f9fcc82fac33d2515e05951</t>
  </si>
  <si>
    <t>https://emenscr.nesdc.go.th/viewer/view.html?id=5f9fb1381cd0b7793922e5f2</t>
  </si>
  <si>
    <t>https://emenscr.nesdc.go.th/viewer/view.html?id=5fe170daadb90d1b2adda77e</t>
  </si>
  <si>
    <t>https://emenscr.nesdc.go.th/viewer/view.html?id=5fcf606556035d16079a0a1a</t>
  </si>
  <si>
    <t>https://emenscr.nesdc.go.th/viewer/view.html?id=5fce1d17d39fc0161d169790</t>
  </si>
  <si>
    <t xml:space="preserve">พัฒนาระบบสารสนเทศเพื่อสนับสนุนการบริการ </t>
  </si>
  <si>
    <t>https://emenscr.nesdc.go.th/viewer/view.html?id=5fcdee37d39fc0161d169720</t>
  </si>
  <si>
    <t>https://emenscr.nesdc.go.th/viewer/view.html?id=5fc4b4640d3eec2a6b9e5224</t>
  </si>
  <si>
    <t>โครงการก่อสร้างและปรับปรุงสิ่งก่อสร้างของกรมราชทัณฑ์	  .</t>
  </si>
  <si>
    <t>https://emenscr.nesdc.go.th/viewer/view.html?id=5fc0882e9a014c2a732f7698</t>
  </si>
  <si>
    <t>https://emenscr.nesdc.go.th/viewer/view.html?id=5fbb2f48beab9d2a7939bd75</t>
  </si>
  <si>
    <t>https://emenscr.nesdc.go.th/viewer/view.html?id=5faf77cb3f6eff6c49213bfb</t>
  </si>
  <si>
    <t>https://emenscr.nesdc.go.th/viewer/view.html?id=5fad00f13f6eff6c49213b4c</t>
  </si>
  <si>
    <t>https://emenscr.nesdc.go.th/viewer/view.html?id=5fbb6eff7232b72a71f77cd1</t>
  </si>
  <si>
    <t>https://emenscr.nesdc.go.th/viewer/view.html?id=5fb3909cf66b5442a6ec02d7</t>
  </si>
  <si>
    <t>https://emenscr.nesdc.go.th/viewer/view.html?id=5fbb73739a014c2a732f72e7</t>
  </si>
  <si>
    <t>https://emenscr.nesdc.go.th/viewer/view.html?id=5fbb66a7beab9d2a7939bdd7</t>
  </si>
  <si>
    <t>https://emenscr.nesdc.go.th/viewer/view.html?id=5fbb648b7232b72a71f77cba</t>
  </si>
  <si>
    <t>https://emenscr.nesdc.go.th/viewer/view.html?id=5fbb63cb7232b72a71f77cb8</t>
  </si>
  <si>
    <t>https://emenscr.nesdc.go.th/viewer/view.html?id=5fb39be820f6a8429dff61f3</t>
  </si>
  <si>
    <t>https://emenscr.nesdc.go.th/viewer/view.html?id=5fbb819e0d3eec2a6b9e4cbf</t>
  </si>
  <si>
    <t>https://emenscr.nesdc.go.th/viewer/view.html?id=5fbb816c7232b72a71f77cfe</t>
  </si>
  <si>
    <t>https://emenscr.nesdc.go.th/viewer/view.html?id=5fbb8042beab9d2a7939be0f</t>
  </si>
  <si>
    <t>https://emenscr.nesdc.go.th/viewer/view.html?id=5fbb775fbeab9d2a7939bdfe</t>
  </si>
  <si>
    <t>https://emenscr.nesdc.go.th/viewer/view.html?id=5fbb69d47232b72a71f77cc5</t>
  </si>
  <si>
    <t>https://emenscr.nesdc.go.th/viewer/view.html?id=5fbb69ac7232b72a71f77cc3</t>
  </si>
  <si>
    <t>https://emenscr.nesdc.go.th/viewer/view.html?id=5fbb45af9a014c2a732f7287</t>
  </si>
  <si>
    <t>https://emenscr.nesdc.go.th/viewer/view.html?id=5fbb42227232b72a71f77c93</t>
  </si>
  <si>
    <t>https://emenscr.nesdc.go.th/viewer/view.html?id=5fb79179152e2542a428d136</t>
  </si>
  <si>
    <t>https://emenscr.nesdc.go.th/viewer/view.html?id=5fb77f8020f6a8429dff632e</t>
  </si>
  <si>
    <t>https://emenscr.nesdc.go.th/viewer/view.html?id=5fbb879d7232b72a71f77d0b</t>
  </si>
  <si>
    <t xml:space="preserve">โครงการเพิ่มประสิทธิภาพในการซักซ้อมแผนป้องกันและระงับเหตุร้ายในเรือนจำ </t>
  </si>
  <si>
    <t>https://emenscr.nesdc.go.th/viewer/view.html?id=5fbb82317232b72a71f77d04</t>
  </si>
  <si>
    <t>https://emenscr.nesdc.go.th/viewer/view.html?id=5fbb80f17232b72a71f77cfb</t>
  </si>
  <si>
    <t>https://emenscr.nesdc.go.th/viewer/view.html?id=5fbb7f6a7232b72a71f77cf8</t>
  </si>
  <si>
    <t>https://emenscr.nesdc.go.th/viewer/view.html?id=5fbb7bd47232b72a71f77ce8</t>
  </si>
  <si>
    <t>https://emenscr.nesdc.go.th/viewer/view.html?id=5fbb77cb0d3eec2a6b9e4ca3</t>
  </si>
  <si>
    <t>https://emenscr.nesdc.go.th/viewer/view.html?id=5fc4af557232b72a71f78246</t>
  </si>
  <si>
    <t>https://emenscr.nesdc.go.th/viewer/view.html?id=5fc4916bbeab9d2a7939c323</t>
  </si>
  <si>
    <t>https://emenscr.nesdc.go.th/viewer/view.html?id=5fc0c2f9beab9d2a7939c20c</t>
  </si>
  <si>
    <t>https://emenscr.nesdc.go.th/viewer/view.html?id=5fc0b09b9a014c2a732f76d9</t>
  </si>
  <si>
    <t>https://emenscr.nesdc.go.th/viewer/view.html?id=5fc895615d06316aaee531a9</t>
  </si>
  <si>
    <t>https://emenscr.nesdc.go.th/viewer/view.html?id=5fc86bfbcc395c6aa110cda7</t>
  </si>
  <si>
    <t>https://emenscr.nesdc.go.th/viewer/view.html?id=5fc5fe3ab56c126617c31eac</t>
  </si>
  <si>
    <t>https://emenscr.nesdc.go.th/viewer/view.html?id=5fbb96489a014c2a732f7311</t>
  </si>
  <si>
    <t>https://emenscr.nesdc.go.th/viewer/view.html?id=5fbddcb4beab9d2a7939bf2c</t>
  </si>
  <si>
    <t>https://emenscr.nesdc.go.th/viewer/view.html?id=5fbb6b1a9a014c2a732f72cc</t>
  </si>
  <si>
    <t>https://emenscr.nesdc.go.th/viewer/view.html?id=5fbb652d0d3eec2a6b9e4c77</t>
  </si>
  <si>
    <t>https://emenscr.nesdc.go.th/viewer/view.html?id=5fbb60fb0d3eec2a6b9e4c70</t>
  </si>
  <si>
    <t>https://emenscr.nesdc.go.th/viewer/view.html?id=5fbb3c497232b72a71f77c80</t>
  </si>
  <si>
    <t>https://emenscr.nesdc.go.th/viewer/view.html?id=5faa08692806e76c3c3d63b0</t>
  </si>
  <si>
    <t>https://emenscr.nesdc.go.th/viewer/view.html?id=5fa8f78a2806e76c3c3d635b</t>
  </si>
  <si>
    <t xml:space="preserve">ส่งเสริมกระบวนการยุติธรรมลดความเหลื่อมล้ำสร้างสังคมมั่นคงและสงบสุข  กิจกรรมหลัก รณรงค์ป้องกันและแก้ไขปัญหายาเสพติด (TO BE NUMBER ONE) ในสถานพินิจและคุ้มครองเด็กและเยาวชนจังหวัดกาฬสินธุ์    </t>
  </si>
  <si>
    <t>https://emenscr.nesdc.go.th/viewer/view.html?id=610cba9c9af47d6f9a34e89c</t>
  </si>
  <si>
    <t>https://emenscr.nesdc.go.th/viewer/view.html?id=612495b81b57965ac162ef9a</t>
  </si>
  <si>
    <t>https://emenscr.nesdc.go.th/viewer/view.html?id=61248ff51b57965ac162ef8f</t>
  </si>
  <si>
    <t>https://emenscr.nesdc.go.th/viewer/view.html?id=612480b71412285ac9f207f8</t>
  </si>
  <si>
    <t>https://emenscr.nesdc.go.th/viewer/view.html?id=6124791f1412285ac9f207f1</t>
  </si>
  <si>
    <t>https://emenscr.nesdc.go.th/viewer/view.html?id=6124767b1412285ac9f207ef</t>
  </si>
  <si>
    <t>https://emenscr.nesdc.go.th/viewer/view.html?id=600aad828f09f01ade989193</t>
  </si>
  <si>
    <t>https://emenscr.nesdc.go.th/viewer/view.html?id=600aab80a0ccb81ad5531ae6</t>
  </si>
  <si>
    <t>https://emenscr.nesdc.go.th/viewer/view.html?id=600aa9a093bc771ae176dc25</t>
  </si>
  <si>
    <t>https://emenscr.nesdc.go.th/viewer/view.html?id=600a96e4a0ccb81ad5531ac4</t>
  </si>
  <si>
    <t>https://emenscr.nesdc.go.th/viewer/view.html?id=600a8f8e8f09f01ade989152</t>
  </si>
  <si>
    <t>https://emenscr.nesdc.go.th/viewer/view.html?id=600a8c638f09f01ade989141</t>
  </si>
  <si>
    <t>https://emenscr.nesdc.go.th/viewer/view.html?id=60e6df9ef80e7568117bb4a3</t>
  </si>
  <si>
    <t>https://emenscr.nesdc.go.th/viewer/view.html?id=60e6c6f8fb65be680a5ac27e</t>
  </si>
  <si>
    <t>https://emenscr.nesdc.go.th/viewer/view.html?id=60e69cfeed713a6432c7d6b7</t>
  </si>
  <si>
    <t>https://emenscr.nesdc.go.th/viewer/view.html?id=60e2d05da2b0996438061509</t>
  </si>
  <si>
    <t>https://emenscr.nesdc.go.th/viewer/view.html?id=5fa8efc03f6eff6c4921394a</t>
  </si>
  <si>
    <t>https://emenscr.nesdc.go.th/viewer/view.html?id=5fc9b107a8d9686aa79eebc3</t>
  </si>
  <si>
    <t>https://emenscr.nesdc.go.th/viewer/view.html?id=5fc9f135a8d9686aa79eecd8</t>
  </si>
  <si>
    <t>https://emenscr.nesdc.go.th/viewer/view.html?id=5fc8870acc395c6aa110cdd1</t>
  </si>
  <si>
    <t>https://emenscr.nesdc.go.th/viewer/view.html?id=60e6d2475953f668100891a8</t>
  </si>
  <si>
    <t>https://emenscr.nesdc.go.th/viewer/view.html?id=60e6b30e0104e25f050e00e8</t>
  </si>
  <si>
    <t>https://emenscr.nesdc.go.th/viewer/view.html?id=5fae3a8f7772696c41ccc2b8</t>
  </si>
  <si>
    <t>https://emenscr.nesdc.go.th/viewer/view.html?id=5fc9c7428290676ab1b9c7d9</t>
  </si>
  <si>
    <t>https://emenscr.nesdc.go.th/viewer/view.html?id=5fa0cead359d946ef1731a27</t>
  </si>
  <si>
    <t>https://emenscr.nesdc.go.th/viewer/view.html?id=60e66f6aa2b09964380618ce</t>
  </si>
  <si>
    <t>https://emenscr.nesdc.go.th/viewer/view.html?id=60e3e30fa2b0996438061600</t>
  </si>
  <si>
    <t>https://emenscr.nesdc.go.th/viewer/view.html?id=60e3dae7a2b09964380615d9</t>
  </si>
  <si>
    <t>https://emenscr.nesdc.go.th/viewer/view.html?id=5fb235d63122ce2ce9747187</t>
  </si>
  <si>
    <t>https://emenscr.nesdc.go.th/viewer/view.html?id=5fe0239f0573ae1b28632236</t>
  </si>
  <si>
    <t>https://emenscr.nesdc.go.th/viewer/view.html?id=5fe01f2aadb90d1b2adda605</t>
  </si>
  <si>
    <t xml:space="preserve">โครงการคืนคนดีสู่สังคม </t>
  </si>
  <si>
    <t>https://emenscr.nesdc.go.th/viewer/view.html?id=5fe01863adb90d1b2adda5f0</t>
  </si>
  <si>
    <t>https://emenscr.nesdc.go.th/viewer/view.html?id=5fe0165c8ae2fc1b311d21ef</t>
  </si>
  <si>
    <t>https://emenscr.nesdc.go.th/viewer/view.html?id=5fe01187adb90d1b2adda5dc</t>
  </si>
  <si>
    <t xml:space="preserve">โครงการฝึกอบรมการใช้งานระบบงานคุมประพฤติเพื่อให้บริการแบบดิจิทัล </t>
  </si>
  <si>
    <t>https://emenscr.nesdc.go.th/viewer/view.html?id=5fdcb9980573ae1b28632173</t>
  </si>
  <si>
    <t xml:space="preserve">โครงการอบรมพัฒนาศักยภาพอาสาสมัครคุมประพฤติ เพื่อการแก้ไขฟื้นฟูผู้กระทำผิดในชุมชน </t>
  </si>
  <si>
    <t>https://emenscr.nesdc.go.th/viewer/view.html?id=5fdcb4f70573ae1b2863216a</t>
  </si>
  <si>
    <t xml:space="preserve">โครงการสัมมนาเพื่อพัฒนาประสิทธิภาพในการประสานงานระหว่างหน่วยงานที่เกี่ยวข้องในการใช้อุปกรณ์ติดตามตัวอิเล็กทรอนิกส์ </t>
  </si>
  <si>
    <t>https://emenscr.nesdc.go.th/viewer/view.html?id=5fdcadf88ae2fc1b311d2143</t>
  </si>
  <si>
    <t>https://emenscr.nesdc.go.th/viewer/view.html?id=5fdca49aadb90d1b2adda537</t>
  </si>
  <si>
    <t>https://emenscr.nesdc.go.th/viewer/view.html?id=5fe0534bea2eef1b27a2755e</t>
  </si>
  <si>
    <t>https://emenscr.nesdc.go.th/viewer/view.html?id=5fe049b40573ae1b28632285</t>
  </si>
  <si>
    <t xml:space="preserve">โครงการยุติธรรมเชิงรุกสร้างสุขให้ประชาชน </t>
  </si>
  <si>
    <t>https://emenscr.nesdc.go.th/viewer/view.html?id=5fe042850573ae1b2863226e</t>
  </si>
  <si>
    <t>https://emenscr.nesdc.go.th/viewer/view.html?id=5fe03ca38ae2fc1b311d2262</t>
  </si>
  <si>
    <t>https://emenscr.nesdc.go.th/viewer/view.html?id=5fdc54c10573ae1b28632050</t>
  </si>
  <si>
    <t>https://emenscr.nesdc.go.th/viewer/view.html?id=5fc75d41eb591c133460ea83</t>
  </si>
  <si>
    <t>https://emenscr.nesdc.go.th/viewer/view.html?id=6113b33ae054a16ecd22ba83</t>
  </si>
  <si>
    <t>https://emenscr.nesdc.go.th/viewer/view.html?id=5fdc9dc7ea2eef1b27a27424</t>
  </si>
  <si>
    <t>https://emenscr.nesdc.go.th/viewer/view.html?id=5fdc8f3a0573ae1b28632146</t>
  </si>
  <si>
    <t>https://emenscr.nesdc.go.th/viewer/view.html?id=5fddc19a0573ae1b28632191</t>
  </si>
  <si>
    <t>https://emenscr.nesdc.go.th/viewer/view.html?id=5fddbb33adb90d1b2adda566</t>
  </si>
  <si>
    <t>https://emenscr.nesdc.go.th/viewer/view.html?id=5fddb1540573ae1b2863218d</t>
  </si>
  <si>
    <t>https://emenscr.nesdc.go.th/viewer/view.html?id=5fdd8df4ea2eef1b27a27442</t>
  </si>
  <si>
    <t>https://emenscr.nesdc.go.th/viewer/view.html?id=5fdcae688ae2fc1b311d2145</t>
  </si>
  <si>
    <t>https://emenscr.nesdc.go.th/viewer/view.html?id=5fe017b1ea2eef1b27a274c5</t>
  </si>
  <si>
    <t>https://emenscr.nesdc.go.th/viewer/view.html?id=5fe2f9e9adb90d1b2addaabf</t>
  </si>
  <si>
    <t>https://emenscr.nesdc.go.th/viewer/view.html?id=5ffd33fda10e0440b2805f00</t>
  </si>
  <si>
    <t>https://emenscr.nesdc.go.th/viewer/view.html?id=5fdafe488ae2fc1b311d1efe</t>
  </si>
  <si>
    <t>https://emenscr.nesdc.go.th/viewer/view.html?id=5fdc7a27ea2eef1b27a273e8</t>
  </si>
  <si>
    <t>https://emenscr.nesdc.go.th/viewer/view.html?id=5fdc67570573ae1b286320b9</t>
  </si>
  <si>
    <t>https://emenscr.nesdc.go.th/viewer/view.html?id=5fd9da6f0573ae1b28631e75</t>
  </si>
  <si>
    <t xml:space="preserve">โครงการพัฒนาการบริหารจัดการเชิงกลยุทธ์ </t>
  </si>
  <si>
    <t>https://emenscr.nesdc.go.th/viewer/view.html?id=5fd9d428adb90d1b2adda24c</t>
  </si>
  <si>
    <t>https://emenscr.nesdc.go.th/viewer/view.html?id=5fd9b6338ae2fc1b311d1d98</t>
  </si>
  <si>
    <t>https://emenscr.nesdc.go.th/viewer/view.html?id=5fe0685bea2eef1b27a275b4</t>
  </si>
  <si>
    <t>https://emenscr.nesdc.go.th/viewer/view.html?id=5fe053d1adb90d1b2adda693</t>
  </si>
  <si>
    <t xml:space="preserve">โครงการจัดทำระบบมาตรฐานการบริหารคลังสำนักงานปลัดกระทรวงยุติธรรม                                         </t>
  </si>
  <si>
    <t>https://emenscr.nesdc.go.th/viewer/view.html?id=5fe1adf18ae2fc1b311d2475</t>
  </si>
  <si>
    <t>https://emenscr.nesdc.go.th/viewer/view.html?id=5fe2cc70ea2eef1b27a278b5</t>
  </si>
  <si>
    <t>https://emenscr.nesdc.go.th/viewer/view.html?id=5fdc92deadb90d1b2adda525</t>
  </si>
  <si>
    <t>https://emenscr.nesdc.go.th/viewer/view.html?id=5fdc8b55ea2eef1b27a2740b</t>
  </si>
  <si>
    <t>https://emenscr.nesdc.go.th/viewer/view.html?id=5fc76281eb591c133460ea8e</t>
  </si>
  <si>
    <t xml:space="preserve">โครงการสนับสนุนการขับเคลื่อนศูนย์ดำรงธรรมอำเภอ </t>
  </si>
  <si>
    <t>https://emenscr.nesdc.go.th/viewer/view.html?id=5fc74c35eb591c133460ea13</t>
  </si>
  <si>
    <t>https://emenscr.nesdc.go.th/viewer/view.html?id=5f97bab789823720ff75630d</t>
  </si>
  <si>
    <t>https://emenscr.nesdc.go.th/viewer/view.html?id=60b727efd8868d273fe93808</t>
  </si>
  <si>
    <t>https://emenscr.nesdc.go.th/viewer/view.html?id=608695a00edb81237f17e6b9</t>
  </si>
  <si>
    <t>https://emenscr.nesdc.go.th/viewer/view.html?id=6013c6ae662c8a2f73e2fa0a</t>
  </si>
  <si>
    <t>https://emenscr.nesdc.go.th/viewer/view.html?id=6013c496662c8a2f73e2f9f1</t>
  </si>
  <si>
    <t>https://emenscr.nesdc.go.th/viewer/view.html?id=6013c2a0662c8a2f73e2f9d5</t>
  </si>
  <si>
    <t>https://emenscr.nesdc.go.th/viewer/view.html?id=6013bfcf929a242f72ad62ef</t>
  </si>
  <si>
    <t>https://emenscr.nesdc.go.th/viewer/view.html?id=6013bc52ee427a65867151d0</t>
  </si>
  <si>
    <t>https://emenscr.nesdc.go.th/viewer/view.html?id=6013b68cdca25b658e8ee72c</t>
  </si>
  <si>
    <t>https://emenscr.nesdc.go.th/viewer/view.html?id=6013b3addf097165876401a3</t>
  </si>
  <si>
    <t>https://emenscr.nesdc.go.th/viewer/view.html?id=6005223fd975f61c9b3c4025</t>
  </si>
  <si>
    <t>https://emenscr.nesdc.go.th/viewer/view.html?id=60016aae18c77a294c9196da</t>
  </si>
  <si>
    <t>https://emenscr.nesdc.go.th/viewer/view.html?id=60015bc618c77a294c9196b5</t>
  </si>
  <si>
    <t>https://emenscr.nesdc.go.th/viewer/view.html?id=600123288fc6222946bc8908</t>
  </si>
  <si>
    <t>https://emenscr.nesdc.go.th/viewer/view.html?id=5fc9a8af8290676ab1b9c75d</t>
  </si>
  <si>
    <t>https://emenscr.nesdc.go.th/viewer/view.html?id=5f76df07c34aad76d2a0c37d</t>
  </si>
  <si>
    <t>https://emenscr.nesdc.go.th/viewer/view.html?id=6001449f18c77a294c919644</t>
  </si>
  <si>
    <t>https://emenscr.nesdc.go.th/viewer/view.html?id=5feb0d1655edc142c175e208</t>
  </si>
  <si>
    <t>https://emenscr.nesdc.go.th/viewer/view.html?id=60d2beeed6b15e36c5904343</t>
  </si>
  <si>
    <t>ตช 0007.1-65-0009</t>
  </si>
  <si>
    <t>โครงการพัฒนางานตรวจพิสูจน์อาชญากรรมคอมพิวเตอร์สู่ภูมิภาค เพื่อรองรับการปฏิรูปงานนิติวิทยาศาสตร์ตำรวจ ปีงบประมาณ พ.ศ.๒๕๖๔</t>
  </si>
  <si>
    <t>https://emenscr.nesdc.go.th/viewer/view.html?id=6176d21bbf69fa60fb76c184</t>
  </si>
  <si>
    <t xml:space="preserve"> โครงการตรวจสารพันธุกรรมและจัดทำฐานข้อมูลเพื่อสนับสนุนกระบวนการยุติธรรม กิจกรรม: การตรวจพิสูจน์สารพันธุกรรมแก่ราษฎรไร้สถานะและประสบปัญหาสถานะทางทะเบียนราษฎร</t>
  </si>
  <si>
    <t xml:space="preserve">โครงการสายด่วนยุติธรรม 1111 กด 77 (Justice Call Center) </t>
  </si>
  <si>
    <t xml:space="preserve">โครงการพัฒนาระบบบริหารงานตรวจสอบภายในกิจกรรมการประชุมราชการเพื่อเสริมสร้างคุณภาพงานตรวจสอบภายใน : ปัจจัยสำเร็จสู่การกำกับดูแลกิจการที่ดีขององค์การ (Good Governance) </t>
  </si>
  <si>
    <t xml:space="preserve">โครงการอบรมพัฒนาศักยภาพอาสาสมัครคุมประพฤติ เพื่อการแก้ไขฟื้นฟู ผู้กระทำผิดในชุมชน (16 มีนาคม วัน อ.ส.ค.) </t>
  </si>
  <si>
    <t xml:space="preserve"> โครงการก่อสร้างอาคารที่ทำการสถาบันนิติวิทยาศาสตร์ พร้อมสิ่งก่อสร้างประกอบ</t>
  </si>
  <si>
    <t xml:space="preserve"> โครงการเตรียมความพร้อมผู้ใช้งานระบบ DXC</t>
  </si>
  <si>
    <t xml:space="preserve">โครงการจัดทำระบบมาตรฐานการบริหารการคลังสำนักงานปลัดกระทรวงยุติธรรม </t>
  </si>
  <si>
    <t xml:space="preserve">โครงการปฏิบัติงานด้านการเลื่อนชั้นนักโทษเด็ดขาด ประจำปีงบประมาณ พ.ศ. 2565 </t>
  </si>
  <si>
    <t xml:space="preserve">เพิ่มขีดความสามารถการช่วยเหลือประชาชนที่ตกเป็นเหยื่อในคดีอาญา </t>
  </si>
  <si>
    <t>v3_220201V04F05</t>
  </si>
  <si>
    <t xml:space="preserve"> โครงการอบรมหลักสูตร "หลักนิติกรรมเพื่อประชาธิปไตย" (นธป.) รุ่นที่ 10</t>
  </si>
  <si>
    <t xml:space="preserve">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 </t>
  </si>
  <si>
    <t xml:space="preserve">โครงการพัฒนาการแสดงผลข้อมูลสถานการณ์อาชญากรรมและกระบวนการยุติธรรมในรูปแบบ Data Visualization เพื่อนำไปสู่การวิเคราะห์แนวโน้มสถานการณ์อาชญากรรม   </t>
  </si>
  <si>
    <t xml:space="preserve">โครงการสัมมนาประเด็นรัฐธรรมนูญระหว่างที่ปรึกษาและผู้เชี่ยวชาญประจำคณะตุลาการศาลรัฐธรรมนูญ </t>
  </si>
  <si>
    <t xml:space="preserve"> โครงการเพิ่มประสิทธิภาพในการปฏิบัติราชการงานราชทัณฑ์</t>
  </si>
  <si>
    <t xml:space="preserve">โครงการพัฒนาประสิทธิภาพการเรียนรู้ด้านการตรวจสถานที่เกิดเหตุและตรวจเก็บวัตถุพยานด้วยอุปกรณ์ตรวจค้นวัตถุพยานทางนิติวิทยาศาสตร์ </t>
  </si>
  <si>
    <t>210101</t>
  </si>
  <si>
    <t>v2_210101</t>
  </si>
  <si>
    <t>v2_210101V02F01</t>
  </si>
  <si>
    <t>v3_210101V02F01</t>
  </si>
  <si>
    <t>https://emenscr.nesdc.go.th/viewer/view.html?id=63d0a2d6491d7c3de4de5d61</t>
  </si>
  <si>
    <t>200401</t>
  </si>
  <si>
    <t>v2_200401</t>
  </si>
  <si>
    <t>v2_200401V03F02</t>
  </si>
  <si>
    <t>v3_200401V03F02</t>
  </si>
  <si>
    <t>https://emenscr.nesdc.go.th/viewer/view.html?id=63d0b93b7825de3dde357f1f</t>
  </si>
  <si>
    <t>210102</t>
  </si>
  <si>
    <t>v2_210102</t>
  </si>
  <si>
    <t>v2_210102V02F05</t>
  </si>
  <si>
    <t>v3_210102V02F03</t>
  </si>
  <si>
    <t>https://emenscr.nesdc.go.th/viewer/view.html?id=63d09a927825de3dde357ebd</t>
  </si>
  <si>
    <t>v2_210102V01F05</t>
  </si>
  <si>
    <t>v3_210102V01F01</t>
  </si>
  <si>
    <t>https://emenscr.nesdc.go.th/viewer/view.html?id=63d377ea491d7c3de4de606c</t>
  </si>
  <si>
    <t>200101</t>
  </si>
  <si>
    <t>v2_200101</t>
  </si>
  <si>
    <t>v2_200101V01F02</t>
  </si>
  <si>
    <t>v3_200101V01F02</t>
  </si>
  <si>
    <t>https://emenscr.nesdc.go.th/viewer/view.html?id=63db43162b6d9141b15c9528</t>
  </si>
  <si>
    <t>220101</t>
  </si>
  <si>
    <t>v2_220101</t>
  </si>
  <si>
    <t>v2_220101V03F01</t>
  </si>
  <si>
    <t>v3_220101V03F01</t>
  </si>
  <si>
    <t>https://emenscr.nesdc.go.th/viewer/view.html?id=641d6d1a4cc6a01428d439ae</t>
  </si>
  <si>
    <t>ยธ 0714-67-0002</t>
  </si>
  <si>
    <t>โครงการเผยแพร่ประชาสัมพันธ์ ต้านการทุจริตและส่งเสริมคุณธรรมจริยธรรม</t>
  </si>
  <si>
    <t>https://emenscr.nesdc.go.th/viewer/view.html?id=663c7f5b995a3a1f8f166882</t>
  </si>
  <si>
    <t>v3_200401V02F01</t>
  </si>
  <si>
    <t>https://emenscr.nesdc.go.th/viewer/view.html?id=654ca403f87bf0722e1f496f</t>
  </si>
  <si>
    <t>https://emenscr.nesdc.go.th/viewer/view.html?id=654e078f849df01bb9255d38</t>
  </si>
  <si>
    <t>https://emenscr.nesdc.go.th/viewer/view.html?id=6548628e1f395d722d67317b</t>
  </si>
  <si>
    <t>https://emenscr.nesdc.go.th/viewer/view.html?id=654b133e52ae6e722f1b9aa0</t>
  </si>
  <si>
    <t>010402</t>
  </si>
  <si>
    <t>v2_010402</t>
  </si>
  <si>
    <t>v3_010402V02F02</t>
  </si>
  <si>
    <t>https://emenscr.nesdc.go.th/viewer/view.html?id=6544623eadeb37723a28e4ff</t>
  </si>
  <si>
    <t>ยธ 0406-67-0010</t>
  </si>
  <si>
    <t>v3_210102V01F02</t>
  </si>
  <si>
    <t>https://emenscr.nesdc.go.th/viewer/view.html?id=66430f26362bdb1f93f82f9e</t>
  </si>
  <si>
    <t>สม 0001-68-0007</t>
  </si>
  <si>
    <t xml:space="preserve">โครงการถอดบทเรียนการบังคับใช้พระราชบัญญัติป้องกันและปราบปรามการทรมานและการกระทำให้บุคคลสูญหาย พ.ศ. 2565 ในพื้นที่จังหวัดชายแดนภาคใต้ เพื่อสร้างกลไกการขับเคลื่อนการป้องกันและปราบปรามการทรมานและกระทำให้บุคคลสูญหายให้มีประสิทธิภาพ </t>
  </si>
  <si>
    <t>010202</t>
  </si>
  <si>
    <t>v2_010202</t>
  </si>
  <si>
    <t>v3_010202V02F01</t>
  </si>
  <si>
    <t>https://emenscr.nesdc.go.th/viewer/view.html?id=67594be04f2efe366f9a99d4</t>
  </si>
  <si>
    <t>สม 0001-68-0006</t>
  </si>
  <si>
    <t>โครงการเสริมสร้างความรู้ความเข้าใจเรื่องสิทธิมนุษยชนเพื่อการมีส่วนร่วมของภาคประชาสังคมในการพัฒนางานอำนวยความยุติธรรมในพื้นที่จังหวัดชายแดนใต้</t>
  </si>
  <si>
    <t>v3_010202V02F03</t>
  </si>
  <si>
    <t>https://emenscr.nesdc.go.th/viewer/view.html?id=675946a84f2efe366f9a99d1</t>
  </si>
  <si>
    <t>สม 0001-68-0005</t>
  </si>
  <si>
    <t>โครงการอบรมเชิงปฏิบัติการเสริมสร้างความรู้ความเข้าใจเรื่องสิทธิมนุษยชนเพื่อการมีส่วนร่วมของเจ้าหน้าที่รัฐผู้ปฏิบัติงานใกล้ชิดประชาชนในการพัฒนางานอำนวยความยุติธรรมในพื้นที่จังหวัดชายแดนใต้</t>
  </si>
  <si>
    <t>v3_010202V02F02</t>
  </si>
  <si>
    <t>https://emenscr.nesdc.go.th/viewer/view.html?id=6759402351d1ed367e3bfc02</t>
  </si>
  <si>
    <t>ยธ 0709-68-0001</t>
  </si>
  <si>
    <t>https://emenscr.nesdc.go.th/viewer/view.html?id=6760f6466fbae4367b6c0253</t>
  </si>
  <si>
    <t>010201</t>
  </si>
  <si>
    <t>010201F0304</t>
  </si>
  <si>
    <t>v3_010201V03F01</t>
  </si>
  <si>
    <t>https://emenscr.nesdc.go.th/viewer/view.html?id=5fbb53eb9a014c2a732f7293</t>
  </si>
  <si>
    <t>010202F0103</t>
  </si>
  <si>
    <t>v3_010202V01F03</t>
  </si>
  <si>
    <t>170101F0203</t>
  </si>
  <si>
    <t>v3_170101V02F03</t>
  </si>
  <si>
    <t>https://emenscr.nesdc.go.th/viewer/view.html?id=5fbe258bbeab9d2a7939bfa6</t>
  </si>
  <si>
    <t>170201F0301</t>
  </si>
  <si>
    <t>v3_170201V03F01</t>
  </si>
  <si>
    <t xml:space="preserve"> โครงการส่งเสริมสุขภาพและควบคุมป้องกันโรคในกลุ่มผู้ต้องขัง</t>
  </si>
  <si>
    <t>130401F0101</t>
  </si>
  <si>
    <t>v3_130401V01F01</t>
  </si>
  <si>
    <t>https://emenscr.nesdc.go.th/viewer/view.html?id=5fb3941af66b5442a6ec02e1</t>
  </si>
  <si>
    <t>https://emenscr.nesdc.go.th/viewer/view.html?id=5fb38bec56c36d429b4879bf</t>
  </si>
  <si>
    <t>200501F0101</t>
  </si>
  <si>
    <t>v3_200501V01F01</t>
  </si>
  <si>
    <t>https://emenscr.nesdc.go.th/viewer/view.html?id=5fb38f59f66b5442a6ec02d1</t>
  </si>
  <si>
    <t>https://emenscr.nesdc.go.th/viewer/view.html?id=5fb242faf1fa732ce2f6347c</t>
  </si>
  <si>
    <t>110401F0201</t>
  </si>
  <si>
    <t>v3_110401V01F01</t>
  </si>
  <si>
    <t>https://emenscr.nesdc.go.th/viewer/view.html?id=61149f79e054a16ecd22baac</t>
  </si>
  <si>
    <t>100101F0604</t>
  </si>
  <si>
    <t>v3_100101V02F03</t>
  </si>
  <si>
    <t>https://emenscr.nesdc.go.th/viewer/view.html?id=5fc46ee3beab9d2a7939c2d5</t>
  </si>
  <si>
    <t>210102F0105</t>
  </si>
  <si>
    <t>https://emenscr.nesdc.go.th/viewer/view.html?id=5fbccf267232b72a71f77dca</t>
  </si>
  <si>
    <t>210102F0106</t>
  </si>
  <si>
    <t>200401F0102</t>
  </si>
  <si>
    <t>v3_200401V01F02</t>
  </si>
  <si>
    <t>130401F0103</t>
  </si>
  <si>
    <t>v3_130401V01F03</t>
  </si>
  <si>
    <t>210102F0301</t>
  </si>
  <si>
    <t>v3_210102V02F06</t>
  </si>
  <si>
    <t>https://emenscr.nesdc.go.th/viewer/view.html?id=63cfa1dc37f22f3054889015</t>
  </si>
  <si>
    <t>https://emenscr.nesdc.go.th/viewer/view.html?id=63d0ac807395053debdfaabd</t>
  </si>
  <si>
    <t>https://emenscr.nesdc.go.th/viewer/view.html?id=63d0bb8d37f22f3054889055</t>
  </si>
  <si>
    <t>https://emenscr.nesdc.go.th/viewer/view.html?id=63d0e69a6f54dc305534bc14</t>
  </si>
  <si>
    <t>https://emenscr.nesdc.go.th/viewer/view.html?id=63d9e29801784141abb03c2e</t>
  </si>
  <si>
    <t>https://emenscr.nesdc.go.th/viewer/view.html?id=63d38fb25ed9493056facdb2</t>
  </si>
  <si>
    <t>https://emenscr.nesdc.go.th/viewer/view.html?id=63d349967395053debdfad2d</t>
  </si>
  <si>
    <t xml:space="preserve">โครงการประชุมและเจรจานานาชาติ </t>
  </si>
  <si>
    <t>https://emenscr.nesdc.go.th/viewer/view.html?id=63e9c361fceadd7336a59c14</t>
  </si>
  <si>
    <t xml:space="preserve">โครงการขับเคลื่อนแผนแม่บทการบริหารงานยุติธรรมแห่งชาติ ฉบับที่ 4 (พ.ศ. 2566 – 2569) </t>
  </si>
  <si>
    <t>https://emenscr.nesdc.go.th/viewer/view.html?id=641c3dac4fc7035c328fd77e</t>
  </si>
  <si>
    <t>https://emenscr.nesdc.go.th/viewer/view.html?id=641d2e944cc6a01428d438e8</t>
  </si>
  <si>
    <t>https://emenscr.nesdc.go.th/viewer/view.html?id=641d3a6731107d5c3a7fab0d</t>
  </si>
  <si>
    <t>https://emenscr.nesdc.go.th/viewer/view.html?id=64231fdaa075f65c3927bf6e</t>
  </si>
  <si>
    <t>https://emenscr.nesdc.go.th/viewer/view.html?id=642271e64c7477142637b1c2</t>
  </si>
  <si>
    <t>https://emenscr.nesdc.go.th/viewer/view.html?id=641d45ee4fc7035c328fdfb9</t>
  </si>
  <si>
    <t xml:space="preserve">โครงการบูรณาการงานวิจัยของกระทรวงยุติธรรม </t>
  </si>
  <si>
    <t>https://emenscr.nesdc.go.th/viewer/view.html?id=641d604cbdb6fd5c3303394a</t>
  </si>
  <si>
    <t>https://emenscr.nesdc.go.th/viewer/view.html?id=641d53344fc7035c328fe1c3</t>
  </si>
  <si>
    <t>https://emenscr.nesdc.go.th/viewer/view.html?id=64226a42a075f65c3927b6e9</t>
  </si>
  <si>
    <t>https://emenscr.nesdc.go.th/viewer/view.html?id=658cb66b7482073b2da59645</t>
  </si>
  <si>
    <t>โครงการขับเคลื่อนแนวทางการเผยแพร่กฎหมายและสร้างการรับรู้ให้แก่ประชาชนและหน่วยงานของรัฐ ปี 7 (โครงการสำคัญปี 2567)</t>
  </si>
  <si>
    <t>https://emenscr.nesdc.go.th/viewer/view.html?id=656ff6aaa4da863b27b1fc42</t>
  </si>
  <si>
    <t>https://emenscr.nesdc.go.th/viewer/view.html?id=656d3b3466940b3b333377e3</t>
  </si>
  <si>
    <t>ยธ 0705-67-0012</t>
  </si>
  <si>
    <t>https://emenscr.nesdc.go.th/viewer/view.html?id=666661f6dc4dda1b5e2f5b98</t>
  </si>
  <si>
    <t>https://emenscr.nesdc.go.th/viewer/view.html?id=655191e7bcbd745c67dcf22d</t>
  </si>
  <si>
    <t>ยธ 0403-67-0003</t>
  </si>
  <si>
    <t>https://emenscr.nesdc.go.th/viewer/view.html?id=6643357f362bdb1f93f83001</t>
  </si>
  <si>
    <t>ยธ 02110-67-0005</t>
  </si>
  <si>
    <t>https://emenscr.nesdc.go.th/viewer/view.html?id=664c553ba23f531f99a29091</t>
  </si>
  <si>
    <t>https://emenscr.nesdc.go.th/viewer/view.html?id=65696d937482073b2da58a13</t>
  </si>
  <si>
    <t>https://emenscr.nesdc.go.th/viewer/view.html?id=6569664ba4da863b27b1fb6d</t>
  </si>
  <si>
    <t>https://emenscr.nesdc.go.th/viewer/view.html?id=65695b50bcbd745c67dd09a1</t>
  </si>
  <si>
    <t>https://emenscr.nesdc.go.th/viewer/view.html?id=65703bb9a4da863b27b1fc8a</t>
  </si>
  <si>
    <t>ยธ 0912-68-0001</t>
  </si>
  <si>
    <t>โครงการจ้างเหมาบริการจัดทำรายงานประจำปี พ.ศ. 2567 ของสำนักงานกิจการยุติธรรม</t>
  </si>
  <si>
    <t>https://emenscr.nesdc.go.th/viewer/view.html?id=676258286f54fa36714710b7</t>
  </si>
  <si>
    <t>ยธ 0906-68-0002</t>
  </si>
  <si>
    <t xml:space="preserve">โครงการขับเคลื่อนยุทธศาสตร์ขององค์การสู่ระบบการบริหารราชการ 4.0  </t>
  </si>
  <si>
    <t>https://emenscr.nesdc.go.th/viewer/view.html?id=6765063d4f2efe366f9a9d79</t>
  </si>
  <si>
    <t>ยธ 0701-68-0002</t>
  </si>
  <si>
    <t>โครงการเผยแพร่ประชาสัมพันธ์บทบาท ภารกิจของกรมราชทัณฑ์</t>
  </si>
  <si>
    <t>https://emenscr.nesdc.go.th/viewer/view.html?id=6767dc9d6fbae4367b6c04b0</t>
  </si>
  <si>
    <t>ยธ 0411-68-0002</t>
  </si>
  <si>
    <t>“ยกระดับงานสิทธิมนุษยชนด้วยการขับเคลื่อนแผนสิทธิมนุษยชนแห่งชาติ ฉบับที่ 5 (พ.ศ. 2566 - 2570)”</t>
  </si>
  <si>
    <t>https://emenscr.nesdc.go.th/viewer/view.html?id=67639294f23e63510a0f7e58</t>
  </si>
  <si>
    <t>ยธ 0406-68-0003</t>
  </si>
  <si>
    <t>https://emenscr.nesdc.go.th/viewer/view.html?id=6762a5176fbae4367b6c0330</t>
  </si>
  <si>
    <t>ยธ 02008-68-0004</t>
  </si>
  <si>
    <t>โครงการพัฒนาการบริหารจัดการเชิงกลยุทธ์ประจําปีงบประมาณ พ.ศ. 2568</t>
  </si>
  <si>
    <t>https://emenscr.nesdc.go.th/viewer/view.html?id=6764029c4f2efe366f9a9d47</t>
  </si>
  <si>
    <t>ยธ 02008-68-0003</t>
  </si>
  <si>
    <t>โครกการจัดจ้างพิมพ์ “รายงานการดำเนินงานของรัฐต่อสาธารณะรายปี ประจำปีงบประมาณ พ.ศ. 2567 สำนักงานปลัดกระทรวงยุติธรรม</t>
  </si>
  <si>
    <t>https://emenscr.nesdc.go.th/viewer/view.html?id=6763c5c1f23e63510a0f805e</t>
  </si>
  <si>
    <t>มท 0305-68-0037</t>
  </si>
  <si>
    <t>https://emenscr.nesdc.go.th/viewer/view.html?id=677e23136f54fa3671471bcf</t>
  </si>
  <si>
    <t>https://emenscr.nesdc.go.th/viewer/view.html?id=5fbb2f32beab9d2a7939bd73</t>
  </si>
  <si>
    <t>https://emenscr.nesdc.go.th/viewer/view.html?id=5fc9c03dcc395c6aa110cf27</t>
  </si>
  <si>
    <t>https://emenscr.nesdc.go.th/viewer/view.html?id=5fc729d7499a93132efec2f6</t>
  </si>
  <si>
    <t>https://emenscr.nesdc.go.th/viewer/view.html?id=611930c78b5f6c1fa114cd35</t>
  </si>
  <si>
    <t>https://emenscr.nesdc.go.th/viewer/view.html?id=61192d43ee6abd1f94902967</t>
  </si>
  <si>
    <t>https://emenscr.nesdc.go.th/viewer/view.html?id=5fe053c7ea2eef1b27a27563</t>
  </si>
  <si>
    <t>https://emenscr.nesdc.go.th/viewer/view.html?id=60eebda939d41446ca6dc8d2</t>
  </si>
  <si>
    <t>https://emenscr.nesdc.go.th/viewer/view.html?id=600802b5d309fd3116daa030</t>
  </si>
  <si>
    <t xml:space="preserve">โครงการพัฒนาระบบเว็ปฐานข้อมูลงานวิจัยในกระบวนการยุติธรรม (Justice Knowledge Base - JKB) </t>
  </si>
  <si>
    <t xml:space="preserve">โครงการยุติธรรมเคลื่อนที่ของสำนักงานยุติธรรมจังหวัด </t>
  </si>
  <si>
    <t>200501F0102</t>
  </si>
  <si>
    <t>v3_200501V01F02</t>
  </si>
  <si>
    <t>https://emenscr.nesdc.go.th/viewer/view.html?id=5fb5ea4d56c36d429b487aa4</t>
  </si>
  <si>
    <t>https://emenscr.nesdc.go.th/viewer/view.html?id=5fb39b9df66b5442a6ec02f0</t>
  </si>
  <si>
    <t>ยธ 0704-66-0023</t>
  </si>
  <si>
    <t>สร้างภูมิคุ้มกันและป้องกันปัญหายาเสพติดในเรือนจำ</t>
  </si>
  <si>
    <t>v2_010201</t>
  </si>
  <si>
    <t>v2_010201V01F02</t>
  </si>
  <si>
    <t>v3_010201V01F02</t>
  </si>
  <si>
    <t>https://emenscr.nesdc.go.th/viewer/view.html?id=63d242c237f22f30548890d7</t>
  </si>
  <si>
    <t>ตช 0007.1-66-0115</t>
  </si>
  <si>
    <t>โครงการพัฒนาการตรวจพิสูจน์เอกสาร เพื่อรองรับการปฏิรูปงานนิติวิทยาศาสตร์ตำรวจ ปีงบประมาณ พ.ศ.๒๕๖๖</t>
  </si>
  <si>
    <t>010101</t>
  </si>
  <si>
    <t>v2_010101</t>
  </si>
  <si>
    <t>v2_010101V03F04</t>
  </si>
  <si>
    <t>v3_010101V03F03</t>
  </si>
  <si>
    <t>https://emenscr.nesdc.go.th/viewer/view.html?id=63dccd5e4cd2361a9cf8c515</t>
  </si>
  <si>
    <t>ศธ 04067-66-0054</t>
  </si>
  <si>
    <t xml:space="preserve">โครงการทักษะชีวิตปรับเปลี่ยนพฤติกรรมนักเรียนกลุ่มเสี่ยง </t>
  </si>
  <si>
    <t>สำนักงานเขตพื้นที่การศึกษาประถมศึกษานครราชสีมา เขต 6</t>
  </si>
  <si>
    <t>v2_010201V01F05</t>
  </si>
  <si>
    <t>v3_010201V01F05</t>
  </si>
  <si>
    <t>https://emenscr.nesdc.go.th/viewer/view.html?id=653a4a3dadeb37723a282beb</t>
  </si>
  <si>
    <t>ตช 0007.1-67-0067</t>
  </si>
  <si>
    <t>โครงการพัฒนาการตรวจพิสูจน์เอกสาร เพื่อรองรับการปฏิรูปงานนิติวิทยาศาสตร์ตำรวจ ปีงบประมาณ พ.ศ.2567</t>
  </si>
  <si>
    <t>https://emenscr.nesdc.go.th/viewer/view.html?id=6626249cd5f7b32ada429c13</t>
  </si>
  <si>
    <t>ยธ 0708-68-0006</t>
  </si>
  <si>
    <t>โครงการ “บำบัดและฟื้้นฟูสมรรถภาพผู้ต้องขังติดยาเสพติด”</t>
  </si>
  <si>
    <t>v3_010201V04F04</t>
  </si>
  <si>
    <t>https://emenscr.nesdc.go.th/viewer/view.html?id=67627d383c750d5109f2e60a</t>
  </si>
  <si>
    <t>ตช 0007.1-68-0222</t>
  </si>
  <si>
    <t>โครงการขยายขอบข่ายการรับรองห้องปฏิบัติการมาตรฐานสากล ISO/IEC 17025:2017 การตรวจวิเคราะห์ DNA บนโครโมโซม Y (Y-STRs) และการตรวจวิเคราะห์ DNA บนโครโมโซม X (X-STRs)</t>
  </si>
  <si>
    <t>https://emenscr.nesdc.go.th/viewer/view.html?id=67bff33de2bc6b4a70e3d54c</t>
  </si>
  <si>
    <t>ตช 0007.1-68-0207</t>
  </si>
  <si>
    <t>โครงการขอการรับรอง  ISO/IEC 17025:2017 การตรวจเบื้องต้นสารไซยาไนด์ในตัวอย่างเลือดโดยชุดทดสอบปฏิกิริยาการเกิดสี (COLOR TEST)</t>
  </si>
  <si>
    <t>https://emenscr.nesdc.go.th/viewer/view.html?id=67bc6d3d0b91f2689277995e</t>
  </si>
  <si>
    <t>ตช 0007.1-68-0169</t>
  </si>
  <si>
    <t>โครงการฝึกอบรมเพื่อขึ้นทะเบียนเป็นผู้ไกล่เกลี่ยตาม พ.ร.บ.การไกล่เกลี่ยข้อพิพาท พ.ศ.2562 (ประจำปีงบประมาณ พ.ศ.2568)</t>
  </si>
  <si>
    <t>v3_010101V03F04</t>
  </si>
  <si>
    <t>https://emenscr.nesdc.go.th/viewer/view.html?id=67bc295c65aee3689aa4a39d</t>
  </si>
  <si>
    <t>ตช 0007.1-68-0127</t>
  </si>
  <si>
    <t>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และหลักสูตรการฝึกอบรมสำหรับผู้ทำหน้าที่ตรวจสอบสำนวนอัยการและให้ความเห็นทางกฎหมายของ ตร. ระดับสารวัตร ขึ้นไป รุ่นที่ 11</t>
  </si>
  <si>
    <t>https://emenscr.nesdc.go.th/viewer/view.html?id=67b834d765aee3689aa49711</t>
  </si>
  <si>
    <t>ตช 0007.1-68-0124</t>
  </si>
  <si>
    <t>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และหลักสูตรการฝึกอบรมสำหรับผู้ทำหน้าที่ตรวจสอบสำนวนอัยการและให้ความเห็นทางกฎหมายของ ตร. ระดับ รอง สว.รุ่นที่ 10</t>
  </si>
  <si>
    <t>https://emenscr.nesdc.go.th/viewer/view.html?id=67b82da20b91f26892778850</t>
  </si>
  <si>
    <t>ตช 0007.1-68-0119</t>
  </si>
  <si>
    <t>หลักสูตรประกาศนียบัตรด้านการสืบสวนสอบสวนคดีอาญา (กรณีพิเศษ) รุ่นที่ 10</t>
  </si>
  <si>
    <t>https://emenscr.nesdc.go.th/viewer/view.html?id=67b818470b91f268927786db</t>
  </si>
  <si>
    <t>ตช 0007.1-68-0117</t>
  </si>
  <si>
    <t>หลักสูตรประกาศนียบัตรด้านกานสืบสวนสอบสวนคดีอาญา  รุ่นที่ 14 (กอต.(สอบสวน))</t>
  </si>
  <si>
    <t>https://emenscr.nesdc.go.th/viewer/view.html?id=67b80107fe8a254a71fb991b</t>
  </si>
  <si>
    <t>ตช 0007.1-68-0116</t>
  </si>
  <si>
    <t>หลักสูตรประกาศนียบัตรด้านการสืบสวนสอบสวนคดีอาญา รุ่นที่13 (นรต.รุ่นที่ 78)</t>
  </si>
  <si>
    <t>https://emenscr.nesdc.go.th/viewer/view.html?id=67b7f9ae96b4f94a6a8f547c</t>
  </si>
  <si>
    <t>ตช 0007.1-68-0107</t>
  </si>
  <si>
    <t>หลักสูตรการฝึกอบรมเมื่อได้รับการแต่งตั้งให้ดำรงตำแหน่งผู้ปฏิบัติหน้าที่ด้านการสอบสวน ระดับสารวัตร รุ่นที่ 12</t>
  </si>
  <si>
    <t>https://emenscr.nesdc.go.th/viewer/view.html?id=67b597d54c513e688c280dba</t>
  </si>
  <si>
    <t>ตช 0007.1-68-0100</t>
  </si>
  <si>
    <t>หลักสูตรการฝึกอบรมเมื่อได้รับการแต่งตั้งให้ดำรงตำแหน่ง ผู้ปฏิบัติหน้าที่ด้านการสอบสวน ระดับรองผู้กำกับการ รุ่นที่ 9</t>
  </si>
  <si>
    <t>https://emenscr.nesdc.go.th/viewer/view.html?id=67b559eba831764a797e22d7</t>
  </si>
  <si>
    <t>ตช 0007.1-68-0098</t>
  </si>
  <si>
    <t>หลักสูตรการฝึกอบรมเมื่อได้รับการแต่งตั้งให้ดำรงตำแหน่งผู้ทำหน้าที่สอบสวนคดี ระดับผู้กำกับการ รุ่นที่ 9</t>
  </si>
  <si>
    <t>https://emenscr.nesdc.go.th/viewer/view.html?id=67b5542f96b4f94a6a8f52b8</t>
  </si>
  <si>
    <t>ตช 0007.1-68-0094</t>
  </si>
  <si>
    <t>หลักสูตรการฝึกอบรมเมื่อได้รับการแต่งตั้งให้ดำรงตำแหน่งผู้ทำหน้าที่สอบสวนคดี ระดับรองผู้บังคับการ รุ่นที่ 5</t>
  </si>
  <si>
    <t>https://emenscr.nesdc.go.th/viewer/view.html?id=67b44fb7e2bc6b4a70e3d0d8</t>
  </si>
  <si>
    <t>ตช 0007.1-68-0039</t>
  </si>
  <si>
    <t>โครงการการออกรายงานตรวจพิสูจน์ทางนิติเวชให้ทันตามระยะเวลาเพื่อเพิ่มความเชื่อมั่นให้แก่พนักงานสอบสวน</t>
  </si>
  <si>
    <t>https://emenscr.nesdc.go.th/viewer/view.html?id=67ac9ad4a831764a797e1fab</t>
  </si>
  <si>
    <t>ศธ 04165-64-0003</t>
  </si>
  <si>
    <t>โครงการป้องกันและแก้ไขปัญหายาเสพติดในสถานศึกษา</t>
  </si>
  <si>
    <t>สำนักงานเขตพื้นที่การศึกษาประถมศึกษาสุราษฎร์ธานี เขต 3</t>
  </si>
  <si>
    <t>010201F0201</t>
  </si>
  <si>
    <t>v3_010201V02F01</t>
  </si>
  <si>
    <t>https://emenscr.nesdc.go.th/viewer/view.html?id=5f98ecec7bed86152ed8c9e7</t>
  </si>
  <si>
    <t>ศธ 04013-64-0001</t>
  </si>
  <si>
    <t>ป้องกันและแก้ไขปัญหายาเสพติดในสถานศึกษา ปีงบประมาณ 2563</t>
  </si>
  <si>
    <t>สำนักงานเขตพื้นที่การศึกษาประถมศึกษากระบี่</t>
  </si>
  <si>
    <t>https://emenscr.nesdc.go.th/viewer/view.html?id=5f9a72dd2310b05b6ef48798</t>
  </si>
  <si>
    <t>โครงการควบคุมดูแลผู้เข้ารับการตรวจพิสูจน์</t>
  </si>
  <si>
    <t>010201F0301</t>
  </si>
  <si>
    <t>https://emenscr.nesdc.go.th/viewer/view.html?id=5fb34f7a152e2542a428cf6d</t>
  </si>
  <si>
    <t>ตช 0026.(12)0-64-0002</t>
  </si>
  <si>
    <t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(ปอท.)</t>
  </si>
  <si>
    <t>010101F0307</t>
  </si>
  <si>
    <t>https://emenscr.nesdc.go.th/viewer/view.html?id=5f8fb579c92c4e5416b6fc96</t>
  </si>
  <si>
    <t xml:space="preserve"> โครงการควบคุม ดูแล ผู้เข้ารับการตรวจพิสูจน์</t>
  </si>
  <si>
    <t>010201F0102</t>
  </si>
  <si>
    <t>https://emenscr.nesdc.go.th/viewer/view.html?id=6169069153cc606eacb5da4c</t>
  </si>
  <si>
    <t>ศธ 04138-66-0014</t>
  </si>
  <si>
    <t>ป้องกันและแก้ไขปัญหายาเสพติดในสถานศึกษา</t>
  </si>
  <si>
    <t>สำนักงานเขตพื้นที่การศึกษาประถมศึกษาศรีสะเกษ เขต 1</t>
  </si>
  <si>
    <t>https://emenscr.nesdc.go.th/viewer/view.html?id=635e2e06bc532c305707752f</t>
  </si>
  <si>
    <t>ตช 0007.1-65-0241</t>
  </si>
  <si>
    <t>โครงการปรับปรุงประสิทธิภาพระบบประชุมวีดิทัศน์ทางไกล ของสำนักงานพิสูจน์หลักฐานตำรวจ ระยะที่ ๒</t>
  </si>
  <si>
    <t>200401F0202</t>
  </si>
  <si>
    <t>v3_200401V02F02</t>
  </si>
  <si>
    <t>https://emenscr.nesdc.go.th/viewer/view.html?id=61dbf4677bec980b7f867b81</t>
  </si>
  <si>
    <t>ยธ 0912-68-0002</t>
  </si>
  <si>
    <t>โครงการขับเคลื่อนแนวทางการเผยแพร่กฎหมายและสร้างการรับรู้ให้แก่ประชาชนและหน่วยงานภาครัฐ ปี 8</t>
  </si>
  <si>
    <t>220102</t>
  </si>
  <si>
    <t>v2_220102</t>
  </si>
  <si>
    <t>v3_220102V01F02</t>
  </si>
  <si>
    <t>https://emenscr.nesdc.go.th/viewer/view.html?id=676391a7f23e63510a0f7e53</t>
  </si>
  <si>
    <r>
      <t>สีฟ้า หมายถึง หน่วยงานเลือกความสอดคล้องของโครงการกับเป้าหมายแผนแม่บทย่อย Y1 220201 เป็น</t>
    </r>
    <r>
      <rPr>
        <b/>
        <u/>
        <sz val="16"/>
        <color rgb="FF0070C0"/>
        <rFont val="TH SarabunPSK"/>
        <family val="2"/>
      </rPr>
      <t>หลัก</t>
    </r>
    <r>
      <rPr>
        <b/>
        <sz val="16"/>
        <color rgb="FF0070C0"/>
        <rFont val="TH SarabunPSK"/>
        <family val="2"/>
      </rPr>
      <t>อย่างเดียว</t>
    </r>
  </si>
  <si>
    <r>
      <t>สีส้ม หมายถึง หน่วยงานเลือกความสอดคล้องของโครงการกับเป้าหมายแผนแม่บทย่อย Y1 220201 เป็น</t>
    </r>
    <r>
      <rPr>
        <b/>
        <u/>
        <sz val="16"/>
        <color theme="5"/>
        <rFont val="TH SarabunPSK"/>
        <family val="2"/>
      </rPr>
      <t>หลักและรอง</t>
    </r>
    <r>
      <rPr>
        <b/>
        <sz val="16"/>
        <color theme="5"/>
        <rFont val="TH SarabunPSK"/>
        <family val="2"/>
      </rPr>
      <t>ในเป้าหมายแผนแม่บทย่อยเดียวกัน</t>
    </r>
  </si>
  <si>
    <r>
      <t>สีเขียว หมายถึง หน่วยงานเลือกความสอดคล้องของโครงการกับเป้าหมายแผนแม่บทย่อย Y1 220201 เป็น</t>
    </r>
    <r>
      <rPr>
        <b/>
        <u/>
        <sz val="16"/>
        <color rgb="FF00B050"/>
        <rFont val="TH SarabunPSK"/>
        <family val="2"/>
      </rPr>
      <t>หลัก</t>
    </r>
    <r>
      <rPr>
        <b/>
        <sz val="16"/>
        <color rgb="FF00B050"/>
        <rFont val="TH SarabunPSK"/>
        <family val="2"/>
      </rPr>
      <t>และเลือกความสอดคล้องของโครงการเป็น</t>
    </r>
    <r>
      <rPr>
        <b/>
        <u/>
        <sz val="16"/>
        <color rgb="FF00B050"/>
        <rFont val="TH SarabunPSK"/>
        <family val="2"/>
      </rPr>
      <t>รองในเป้าหมายแผนแม่บทย่อยอื่น</t>
    </r>
  </si>
  <si>
    <r>
      <t>สีม่วง หมายถึง หน่วยงานเลือกความสอดคล้องของโครงการกับเป้าหมายแผนแม่บทย่อย Y1 220201 เป็น</t>
    </r>
    <r>
      <rPr>
        <b/>
        <u/>
        <sz val="16"/>
        <color rgb="FF7030A0"/>
        <rFont val="TH SarabunPSK"/>
        <family val="2"/>
      </rPr>
      <t>รอง</t>
    </r>
    <r>
      <rPr>
        <b/>
        <sz val="16"/>
        <color rgb="FF7030A0"/>
        <rFont val="TH SarabunPSK"/>
        <family val="2"/>
      </rPr>
      <t>อย่างเดียว</t>
    </r>
  </si>
  <si>
    <r>
      <t>สีแดง หมายถึง หน่วยงานเลือกความสอดคล้องของโครงการกับเป้าหมายแผนแม่บทย่อย Y1 220201 เป็น</t>
    </r>
    <r>
      <rPr>
        <b/>
        <u/>
        <sz val="16"/>
        <color rgb="FFFF0000"/>
        <rFont val="TH SarabunPSK"/>
        <family val="2"/>
      </rPr>
      <t>รอง</t>
    </r>
    <r>
      <rPr>
        <b/>
        <sz val="16"/>
        <color rgb="FFFF0000"/>
        <rFont val="TH SarabunPSK"/>
        <family val="2"/>
      </rPr>
      <t>และเลือกความสอดคล้องของโครงการเป็น</t>
    </r>
    <r>
      <rPr>
        <b/>
        <u/>
        <sz val="16"/>
        <color rgb="FFFF0000"/>
        <rFont val="TH SarabunPSK"/>
        <family val="2"/>
      </rPr>
      <t>หลักในเป้าหมายแผนแม่บทย่อยอื่น</t>
    </r>
  </si>
  <si>
    <t>อักษรย่อ</t>
  </si>
  <si>
    <t>ลิ้งก์</t>
  </si>
  <si>
    <t>ปัจจัย (เดิม)</t>
  </si>
  <si>
    <t>ความสอดคล้องหลัก/รอง</t>
  </si>
  <si>
    <t>หลัก</t>
  </si>
  <si>
    <t>รอง</t>
  </si>
  <si>
    <t>นับซ้ำ</t>
  </si>
  <si>
    <t>สำนักงานคณะกรรมการป้องกันและปราบปรามการทุจริตในภาครัฐ</t>
  </si>
  <si>
    <t>สภาทนายความ</t>
  </si>
  <si>
    <t>ลิงก์</t>
  </si>
  <si>
    <t>v2_220201V03F04</t>
  </si>
  <si>
    <t>v2_0F00</t>
  </si>
  <si>
    <t>v3_220201V03F04</t>
  </si>
  <si>
    <t>Count of ปัจจัย</t>
  </si>
  <si>
    <t>โครงการในห้วงที่ 2 (66-68)</t>
  </si>
  <si>
    <t>หลักทั้งหมด</t>
  </si>
  <si>
    <t>รองทั้งหมด</t>
  </si>
  <si>
    <t>หลักห้วง 2</t>
  </si>
  <si>
    <t xml:space="preserve">รองห้วง 2 </t>
  </si>
  <si>
    <t>(ร่าง) ข้อเสนอโครงการสำคัญประจำปี 2569 ภายใต้แผนแม่บท 220201</t>
  </si>
  <si>
    <t>ปัจจัย v3</t>
  </si>
  <si>
    <t>id โครงการ</t>
  </si>
  <si>
    <t>hyperlink</t>
  </si>
  <si>
    <t>ชื่อโครงการ</t>
  </si>
  <si>
    <t>ชื่อโครงการ (ข้อความ)</t>
  </si>
  <si>
    <t>กรม</t>
  </si>
  <si>
    <t>กระทรวง</t>
  </si>
  <si>
    <t>Y1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</si>
  <si>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</si>
  <si>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</si>
  <si>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</si>
  <si>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</si>
  <si>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</si>
  <si>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</si>
  <si>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</si>
  <si>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ไม่ผ่าน</t>
  </si>
  <si>
    <t>66c87100ca398d04dbf18615</t>
  </si>
  <si>
    <t>https://emenscr.nesdc.go.th/viewer/view.html?id=66c87100ca398d04dbf18615</t>
  </si>
  <si>
    <t>66b3815e4a283942339d540d</t>
  </si>
  <si>
    <t>https://emenscr.nesdc.go.th/viewer/view.html?id=66b3815e4a283942339d540d</t>
  </si>
  <si>
    <t>66c87671a7a2194243109844</t>
  </si>
  <si>
    <t>https://emenscr.nesdc.go.th/viewer/view.html?id=66c87671a7a2194243109844</t>
  </si>
  <si>
    <t>โครงการพัฒนาระบบตรวจประเมินมาตรฐานขั้นต่ำแห่งองค์การสหประชาชาติในการปฏิบัติต่อผู้ต้องขัง (ระยะ3)</t>
  </si>
  <si>
    <t>66c809fa46601904ce6f2983</t>
  </si>
  <si>
    <t>https://emenscr.nesdc.go.th/viewer/view.html?id=66c809fa46601904ce6f2983</t>
  </si>
  <si>
    <t>66c856870816d804c8e04b0a</t>
  </si>
  <si>
    <t>https://emenscr.nesdc.go.th/viewer/view.html?id=66c856870816d804c8e04b0a</t>
  </si>
  <si>
    <t>เร่งรัดผลักดันทรัพย์สินเพื่อเสริมสร้างการเติบโตทางเศรษฐกิจของประเทศ</t>
  </si>
  <si>
    <t>66c55873ca398d04dbf18567</t>
  </si>
  <si>
    <t>https://emenscr.nesdc.go.th/viewer/view.html?id=66c55873ca398d04dbf18567</t>
  </si>
  <si>
    <t>66cd4aacca398d04dbf1868f</t>
  </si>
  <si>
    <t>https://emenscr.nesdc.go.th/viewer/view.html?id=66cd4aacca398d04dbf1868f</t>
  </si>
  <si>
    <t>โครงการ “การแก้ไขปัญหาผู้เสพยาเสพติดในกระบวนการสาธารณสุขและกระบวนการยุติธรรม”</t>
  </si>
  <si>
    <t>สำนักงานคณะกรรมการป้องกันและปราบปรามยาเสพติด</t>
  </si>
  <si>
    <t>66c6f7a346601904ce6f2949</t>
  </si>
  <si>
    <t>https://emenscr.nesdc.go.th/viewer/view.html?id=66c6f7a346601904ce6f2949</t>
  </si>
  <si>
    <t>โครงการขับเคลื่อนการดำเนินงานด้านการป้องกันอาชญากรรมตามบริบทของพื้นที่ ลดพื้นที่เสี่ยง เพิ่มพื้นที่ปลอดภัย</t>
  </si>
  <si>
    <t>66c5619a20d7cf42394f5a21</t>
  </si>
  <si>
    <t>https://emenscr.nesdc.go.th/viewer/view.html?id=66c5619a20d7cf42394f5a21</t>
  </si>
  <si>
    <t>โครงการเพิ่มขีดความสามารถในการแข่งขันของธุรกิจไทย สู่มาตรฐานสิทธิมนุษยชนระดับโลก</t>
  </si>
  <si>
    <t>66c414360816d804c8e04a10</t>
  </si>
  <si>
    <t>https://emenscr.nesdc.go.th/viewer/view.html?id=66c414360816d804c8e04a10</t>
  </si>
  <si>
    <t>โครงการพัฒนาประสิทธิภาพการติดตาม สงเคราะห์ ช่วยเหลือภายหลังปล่อย :  การพัฒนาศักยภาพเครือข่ายชุมชนในการติดตาม สงเคราะห์และช่วยเหลือภายหลังปล่อย</t>
  </si>
  <si>
    <t>66c8411020d7cf42394f6072</t>
  </si>
  <si>
    <t>https://emenscr.nesdc.go.th/viewer/view.html?id=66c8411020d7cf42394f6072</t>
  </si>
  <si>
    <t>โครงการบูรณาการความร่วมมือหน่วยงานภาครัฐและภาคประชาชนเพื่อการแก้ไขฟื้นฟูผู้กระทำผิดในชุมชนและสร้างหลักประกันความปลอดภัยในสังคม</t>
  </si>
  <si>
    <t>66c9a0d520d7cf42394f61c1</t>
  </si>
  <si>
    <t>https://emenscr.nesdc.go.th/viewer/view.html?id=66c9a0d520d7cf42394f61c1</t>
  </si>
  <si>
    <t>โครงการฝึกอบรมและทดสอบมาตรฐานฝีมือแรงงานในหลักสูตรตามความพร้อมของเรือนจำและทัณฑสถาน</t>
  </si>
  <si>
    <t>66cb684f4a283942339d6b26</t>
  </si>
  <si>
    <t>https://emenscr.nesdc.go.th/viewer/view.html?id=66cb684f4a283942339d6b26</t>
  </si>
  <si>
    <t>พัฒนาฐานข้อมูลแบบจำลองการเกิดอุบัติเหตุจราจรทางถนน ในเขตพื้นที่นำร่องกรุงเทพมหานครและปริมณฑล</t>
  </si>
  <si>
    <t>66cb4a100816d804c8e04b22</t>
  </si>
  <si>
    <t>https://emenscr.nesdc.go.th/viewer/view.html?id=66cb4a100816d804c8e04b22</t>
  </si>
  <si>
    <t>เพิ่มประสิทธิภาพการเข้าถึงกระบวนการยุติธรรมของประชาชน กรณีความผิดเกี่ยวกับเพศ</t>
  </si>
  <si>
    <t>66c6e32360031d04d07780df</t>
  </si>
  <si>
    <t>https://emenscr.nesdc.go.th/viewer/view.html?id=66c6e32360031d04d07780df</t>
  </si>
  <si>
    <t>โครงการพัฒนาโปรแกรมการจัดรายการอาหารสำหรับจัดเลี้ยงผู้ต้องขัง</t>
  </si>
  <si>
    <t>66c5e76e0816d804c8e04a8f</t>
  </si>
  <si>
    <t>https://emenscr.nesdc.go.th/viewer/view.html?id=66c5e76e0816d804c8e04a8f</t>
  </si>
  <si>
    <t>66c413cfca398d04dbf18514</t>
  </si>
  <si>
    <t>https://emenscr.nesdc.go.th/viewer/view.html?id=66c413cfca398d04dbf18514</t>
  </si>
  <si>
    <t>โครงการพัฒนาระบบฐานข้อมูลผู้พ้นจากระบบพัฒนาพฤตินิสัยและผู้ประกอบการเพื่อการพัฒนาและให้โอกาสกลับสู่สังคม</t>
  </si>
  <si>
    <t>66c5a06aca398d04dbf18581</t>
  </si>
  <si>
    <t>https://emenscr.nesdc.go.th/viewer/view.html?id=66c5a06aca398d04dbf18581</t>
  </si>
  <si>
    <t>โครงการการพัฒนาระบบการดูแลเด็กและเยาวชนจิตเวชที่มีความเสี่ยงสูงต่อการก่อความรุนแรง (Serious Mental Illness with High Risk to Violence; SMI-V)</t>
  </si>
  <si>
    <t>66cb75a1ca398d04dbf1862f</t>
  </si>
  <si>
    <t>https://emenscr.nesdc.go.th/viewer/view.html?id=66cb75a1ca398d04dbf1862f</t>
  </si>
  <si>
    <t>จัดทำฐานข้อมูลกลุ่มเสี่ยงเชิงป้องกันการสูญหาย</t>
  </si>
  <si>
    <t>66d160320816d804c8e04cc5</t>
  </si>
  <si>
    <t>https://emenscr.nesdc.go.th/viewer/view.html?id=66d160320816d804c8e04cc5</t>
  </si>
  <si>
    <t>โครงการเพิ่มประสิทธิภาพงานตรวจพิสูจน์ทางเคมี ฟิสิกส์ ศูนย์พิสูจน์หลักฐาน ๖</t>
  </si>
  <si>
    <t>66c8565546601904ce6f29b1</t>
  </si>
  <si>
    <t>https://emenscr.nesdc.go.th/viewer/view.html?id=66c8565546601904ce6f29b1</t>
  </si>
  <si>
    <t>โครงการส่งเสริมการจัดการศึกษาผู้ต้องขัง ประจำปีงบประมาณ พ.ศ.2569</t>
  </si>
  <si>
    <t>66c2f6f120d7cf42394f564d</t>
  </si>
  <si>
    <t>https://emenscr.nesdc.go.th/viewer/view.html?id=66c2f6f120d7cf42394f564d</t>
  </si>
  <si>
    <t>โครงการต้นกล้าอาชีวะ: ยกระดับคุณภาพการจัดการอาชีวศึกษาและการฝึกอบรมอาชีพในสถานที่ควบคุมเด็กและเยาวชน</t>
  </si>
  <si>
    <t>66c813c460031d04d0778118</t>
  </si>
  <si>
    <t>https://emenscr.nesdc.go.th/viewer/view.html?id=66c813c460031d04d0778118</t>
  </si>
  <si>
    <t>พัฒนาศักยภาพผู้ต้องขังเพื่อคืนคนดีสู่สังคม</t>
  </si>
  <si>
    <t>66a9de5660031d04d0777de1</t>
  </si>
  <si>
    <t>https://emenscr.nesdc.go.th/viewer/view.html?id=66a9de5660031d04d0777de1</t>
  </si>
  <si>
    <t>66cd918246601904ce6f2a63</t>
  </si>
  <si>
    <t>https://emenscr.nesdc.go.th/viewer/view.html?id=66cd918246601904ce6f2a63</t>
  </si>
  <si>
    <t>โครงการดำเนินการตรวจสอบทรัพย์สินตามประมวลกฎหมายยาเสพติด</t>
  </si>
  <si>
    <t>66c463cfca398d04dbf18553</t>
  </si>
  <si>
    <t>https://emenscr.nesdc.go.th/viewer/view.html?id=66c463cfca398d04dbf18553</t>
  </si>
  <si>
    <t>66a98bf146601904ce6f2620</t>
  </si>
  <si>
    <t>https://emenscr.nesdc.go.th/viewer/view.html?id=66a98bf146601904ce6f2620</t>
  </si>
  <si>
    <t>โครงการมหกรรมไกล่เกลี่ยแก้ปัญหาหนี้สินครัวเรือน และยุติธรรมพบประชาชน</t>
  </si>
  <si>
    <t>66c2f5e660031d04d0778007</t>
  </si>
  <si>
    <t>https://emenscr.nesdc.go.th/viewer/view.html?id=66c2f5e660031d04d0778007</t>
  </si>
  <si>
    <t>โครงการขับเคลื่อนงานศูนย์ยุติธรรมชุมชน</t>
  </si>
  <si>
    <t>66c8685f20d7cf42394f6173</t>
  </si>
  <si>
    <t>https://emenscr.nesdc.go.th/viewer/view.html?id=66c8685f20d7cf42394f6173</t>
  </si>
  <si>
    <t>โครงการเพิ่มศักยภาพกระบวนการไกล่เกลี่ยข้อพิพาทชั้นบังคับคดี</t>
  </si>
  <si>
    <t>66c6e9fd0816d804c8e04ab8</t>
  </si>
  <si>
    <t>https://emenscr.nesdc.go.th/viewer/view.html?id=66c6e9fd0816d804c8e04ab8</t>
  </si>
  <si>
    <t>โครงการพัฒนาเพื่อยกระดับเป้าหมายการพัฒนาที่ยั่งยืนและหลักนิติธรรมประเทศไทยตามมาตรฐานสากล</t>
  </si>
  <si>
    <t>66c703ed20d7cf42394f5e25</t>
  </si>
  <si>
    <t>https://emenscr.nesdc.go.th/viewer/view.html?id=66c703ed20d7cf42394f5e25</t>
  </si>
  <si>
    <t>66c849d1a7a2194243109756</t>
  </si>
  <si>
    <t>https://emenscr.nesdc.go.th/viewer/view.html?id=66c849d1a7a2194243109756</t>
  </si>
  <si>
    <t>เรือนจำอัจฉริยะต้นแบบ (ด้านการควบคุม)</t>
  </si>
  <si>
    <t>66c6ca18b3a87e42408690ee</t>
  </si>
  <si>
    <t>https://emenscr.nesdc.go.th/viewer/view.html?id=66c6ca18b3a87e42408690ee</t>
  </si>
  <si>
    <t>โครงการเสริมสร้างความเข้มแข็งของหลักนิติธรรมไทยผ่านการมีส่วนร่วมของทุกภาคส่วน</t>
  </si>
  <si>
    <t>66cea3000816d804c8e04c05</t>
  </si>
  <si>
    <t>https://emenscr.nesdc.go.th/viewer/view.html?id=66cea3000816d804c8e04c05</t>
  </si>
  <si>
    <t>โครงการ “พัฒนากระบวนการยุติธรรมตามมาตรฐานสากลและขับเคลื่อนกลยุทธ์ 4R (Rule of Law, Rehabilitation, Rights, and Responsiveness) ผ่านกระบวนทัศน์ของไทยในการประชุม United Nations Crime Congress”</t>
  </si>
  <si>
    <t>66c2e024b3a87e42408689b3</t>
  </si>
  <si>
    <t>https://emenscr.nesdc.go.th/viewer/view.html?id=66c2e024b3a87e42408689b3</t>
  </si>
  <si>
    <t>โครงการ พัฒนาบุคลากรตามสมรรถนะ ทักษะ และความรู้ที่จําเป็นในงานเพื่อขับเคลื่อนงานยุติธรรม</t>
  </si>
  <si>
    <t>66cc776846601904ce6f2a25</t>
  </si>
  <si>
    <t>https://emenscr.nesdc.go.th/viewer/view.html?id=66cc776846601904ce6f2a25</t>
  </si>
  <si>
    <t>เพิ่มศักยภาพการพิจารณาทางปกครองและอำนวยความเป็นธรรมในอำนาจหน้าที่พนักงานฝ่ายปกครอง (DOPA Universe)</t>
  </si>
  <si>
    <t>66c5948a20d7cf42394f5b08</t>
  </si>
  <si>
    <t>https://emenscr.nesdc.go.th/viewer/view.html?id=66c5948a20d7cf42394f5b08</t>
  </si>
  <si>
    <t>การพัฒนาสมรรถนะบุคลากรด้านการให้คำปรึกษาและการไกล่เกลี่ยข้อพิพาทภาคประชาชนทางแพ่งและทางอาญา</t>
  </si>
  <si>
    <t>มหาวิทยาลัยราชภัฏบุรีรัมย์</t>
  </si>
  <si>
    <t>66c2cd4cca398d04dbf184d2</t>
  </si>
  <si>
    <t>https://emenscr.nesdc.go.th/viewer/view.html?id=66c2cd4cca398d04dbf184d2</t>
  </si>
  <si>
    <t xml:space="preserve">โครงการ พัฒนาทักษะดิจิทัลบุคลากรสำนักงานรัฐมนตรี กระทรวงยุติธรรม และสำนักงานปลัดกระทรวงยุติธรรม </t>
  </si>
  <si>
    <t>66cb79b746601904ce6f29d3</t>
  </si>
  <si>
    <t>https://emenscr.nesdc.go.th/viewer/view.html?id=66cb79b746601904ce6f29d3</t>
  </si>
  <si>
    <t>ยกระดับมาตรฐานผู้ปฏิบัติงานด้านการตรวจพิสูจน์บุคคลของประเทศไทย</t>
  </si>
  <si>
    <t>66c7017aca398d04dbf185bf</t>
  </si>
  <si>
    <t>https://emenscr.nesdc.go.th/viewer/view.html?id=66c7017aca398d04dbf185bf</t>
  </si>
  <si>
    <t>โครงการจัดทำแนวทางการพัฒนาบุคลากรในกระบวนการยุติธรรม ด้านนวัตกรรม เทคโนโลยีและหลักสากล</t>
  </si>
  <si>
    <t>66cedb2060031d04d0778266</t>
  </si>
  <si>
    <t>https://emenscr.nesdc.go.th/viewer/view.html?id=66cedb2060031d04d0778266</t>
  </si>
  <si>
    <t>โครงการ “พัฒนาศักยภาพเจ้าหน้าที่กระทรวงยุติธรรมผ่านการปฏิบัติงานชั่วคราวในองค์การระหว่างประเทศ (secondment) ที่เกี่ยวข้องกับการส่งเสริมมาตรฐานสากลในกระบวนการยุติธรรม”</t>
  </si>
  <si>
    <t>66cc065c20d7cf42394f6306</t>
  </si>
  <si>
    <t>https://emenscr.nesdc.go.th/viewer/view.html?id=66cc065c20d7cf42394f6306</t>
  </si>
  <si>
    <t>ส่งเสริมนิติวิทยาศาสตร์ภาคเอกชนตามมาตรฐานสำหรับหน่วยรับรองความสามารถบุคลากร ISO/IEC 17024</t>
  </si>
  <si>
    <t>66c8b877a7a2194243109854</t>
  </si>
  <si>
    <t>https://emenscr.nesdc.go.th/viewer/view.html?id=66c8b877a7a2194243109854</t>
  </si>
  <si>
    <t>โครงการพัฒนาระบบ Case Management System</t>
  </si>
  <si>
    <t>66cc277cb3a87e4240869728</t>
  </si>
  <si>
    <t>https://emenscr.nesdc.go.th/viewer/view.html?id=66cc277cb3a87e4240869728</t>
  </si>
  <si>
    <t>โครงการ พัฒนา Platform กรมคุมประพฤติ</t>
  </si>
  <si>
    <t>66cc1c8646601904ce6f29f5</t>
  </si>
  <si>
    <t>https://emenscr.nesdc.go.th/viewer/view.html?id=66cc1c8646601904ce6f29f5</t>
  </si>
  <si>
    <t>โครงการพัฒนาระบบบริการอิเล็กทรอนิกส์​ (e-Service)</t>
  </si>
  <si>
    <t>66c840884a283942339d6990</t>
  </si>
  <si>
    <t>https://emenscr.nesdc.go.th/viewer/view.html?id=66c840884a283942339d6990</t>
  </si>
  <si>
    <t>โครงการพัฒนาระบบรับตัวผู้ต้องขัง สำหรับเรือนจำ/ทัณฑสถานทั่วประเทศ</t>
  </si>
  <si>
    <t>66c6c7d020d7cf42394f5d2c</t>
  </si>
  <si>
    <t>https://emenscr.nesdc.go.th/viewer/view.html?id=66c6c7d020d7cf42394f5d2c</t>
  </si>
  <si>
    <t>โครงการระบบติดตามสถานะการดำเนินการและสถานะคดี ระยะที่ 3 (Justice Case Management)</t>
  </si>
  <si>
    <t>66c84007ca398d04dbf185fd</t>
  </si>
  <si>
    <t>https://emenscr.nesdc.go.th/viewer/view.html?id=66c84007ca398d04dbf185fd</t>
  </si>
  <si>
    <t>โครงการระบบติดตามและวิเคราะห์ข้อมูลสื่อสังคมออนไลน์ Social Listening เพื่อขับเคลื่อนบริการงานยุติธรรมและช่วยเหลือประชาชนเชิงรุก</t>
  </si>
  <si>
    <t>66c6d0cb0816d804c8e04aa4</t>
  </si>
  <si>
    <t>https://emenscr.nesdc.go.th/viewer/view.html?id=66c6d0cb0816d804c8e04aa4</t>
  </si>
  <si>
    <t>โครงการพัฒนาระบบบริหารจัดการข้อมูลขนาดใหญ่ของศูนย์ปฏิบัติการฐานข้อมูลการบริหารงานยุติธรรมแห่งชาติ</t>
  </si>
  <si>
    <t>Private_ID</t>
  </si>
  <si>
    <t>ศธ. 0545.1(2)-69-0011</t>
  </si>
  <si>
    <t>กองนโยบายและแผน</t>
  </si>
  <si>
    <t>ข้อเสนอโครงการสำคัญ 2569 ที่ผ่านเข้ารอบ</t>
  </si>
  <si>
    <t>มท 0305-69-0014</t>
  </si>
  <si>
    <t>ยธ 02009-69-0002</t>
  </si>
  <si>
    <t>ยธ 02110-69-0001</t>
  </si>
  <si>
    <t>ยธ 0402-69-0002</t>
  </si>
  <si>
    <t>ยธ 0403-69-0001</t>
  </si>
  <si>
    <t>ยธ 0405-69-0001</t>
  </si>
  <si>
    <t>ยธ 06097-69-0001</t>
  </si>
  <si>
    <t>ยธ 06111-69-0001</t>
  </si>
  <si>
    <t>ยธ 0712-69-0001</t>
  </si>
  <si>
    <t>ศธ 0589.3-69-0009</t>
  </si>
  <si>
    <t>คณะเทคโนโลยีอุตสาหกรรม</t>
  </si>
  <si>
    <t>url</t>
  </si>
  <si>
    <r>
      <t>โครงการเพื่อการขับเคลื่อนการบรรลุเป้าหมายตามยุทธศาสตร์ชาติ ประจำปีงบประมาณ 2566-2568 เทียบ</t>
    </r>
    <r>
      <rPr>
        <b/>
        <sz val="16"/>
        <color rgb="FF0070C0"/>
        <rFont val="TH SarabunPSK"/>
        <family val="2"/>
      </rPr>
      <t>องค์ประกอบและปัจจัยของห่วงโซ่คุณค่าฯ (FVCT)(ฉบับเดิม)</t>
    </r>
    <r>
      <rPr>
        <b/>
        <sz val="16"/>
        <rFont val="TH SarabunPSK"/>
        <family val="2"/>
      </rPr>
      <t>กับ</t>
    </r>
    <r>
      <rPr>
        <b/>
        <sz val="16"/>
        <color rgb="FFFF0000"/>
        <rFont val="TH SarabunPSK"/>
        <family val="2"/>
      </rPr>
      <t>ห่วงโซ่คุณค่าฯ (FVCT)(ฉบับแก้ไข)(พ.ศ. 2567-2570)</t>
    </r>
  </si>
  <si>
    <t>ตร.</t>
  </si>
  <si>
    <t>สป.ดศ.</t>
  </si>
  <si>
    <t>ศป.</t>
  </si>
  <si>
    <t>ปค.</t>
  </si>
  <si>
    <t>มรล.</t>
  </si>
  <si>
    <t>มรภ.บร.</t>
  </si>
  <si>
    <t>สป.ยธ.</t>
  </si>
  <si>
    <t>ศย.</t>
  </si>
  <si>
    <t>ป.ป.ส.</t>
  </si>
  <si>
    <t>สนว.</t>
  </si>
  <si>
    <t>สขค.</t>
  </si>
  <si>
    <t>กพน.</t>
  </si>
  <si>
    <t>อส.</t>
  </si>
  <si>
    <t>สธท.</t>
  </si>
  <si>
    <t>มอ.</t>
  </si>
  <si>
    <t>กบค.</t>
  </si>
  <si>
    <t>ไม่มี</t>
  </si>
  <si>
    <t>ไม่มีโครงการ</t>
  </si>
  <si>
    <t>มหาวิทยาลัยราชภัฏเลย</t>
  </si>
  <si>
    <t>สำนักงานคณะกรรมการการแข่งขันทางการค้า</t>
  </si>
  <si>
    <t>กรมอุทยานแห่งชาติ สัตว์ป่า และพันธุ์พืช</t>
  </si>
  <si>
    <t>มหาวิทยาลัยสงขลานครินทร์</t>
  </si>
  <si>
    <t>สถาบันเพื่อการยุติธรรมแห่งประเทศไทย</t>
  </si>
  <si>
    <t>หน่วยงานไม่สังกัดกระทรวง ทบวง กรม และสำนักนายกรัฐมนตรี</t>
  </si>
  <si>
    <t>หน่วยงานอื่นของรัฐ</t>
  </si>
  <si>
    <t>กระทรวงทรัพยากรธรรมชาติและสิ่งแวดล้อม</t>
  </si>
  <si>
    <t>สป.กห.</t>
  </si>
  <si>
    <t>มทร.ธัญบุรี</t>
  </si>
  <si>
    <t>สป.สธ.</t>
  </si>
  <si>
    <t>กคส.</t>
  </si>
  <si>
    <t>สกธ.</t>
  </si>
  <si>
    <t>สกสค.</t>
  </si>
  <si>
    <t>รท.</t>
  </si>
  <si>
    <t>สคบ.</t>
  </si>
  <si>
    <t>คป.</t>
  </si>
  <si>
    <t>สำนักงาน ก.ล.ต.</t>
  </si>
  <si>
    <t>สพฐ.</t>
  </si>
  <si>
    <t>สป.ศธ.</t>
  </si>
  <si>
    <t>ศร.</t>
  </si>
  <si>
    <t>DSI</t>
  </si>
  <si>
    <t>สผผ.</t>
  </si>
  <si>
    <t>กยท.</t>
  </si>
  <si>
    <t>มช.</t>
  </si>
  <si>
    <t>สำนักงาน ป.ย.ป.</t>
  </si>
  <si>
    <t>มกส.</t>
  </si>
  <si>
    <t>สำนักงาน กสม.</t>
  </si>
  <si>
    <t>มทร.รัตนโกสินทร์</t>
  </si>
  <si>
    <t>สำนักงาน ป.ป.ท.</t>
  </si>
  <si>
    <t>สกสว.</t>
  </si>
  <si>
    <t>โครงการสำคัญปี 2566</t>
  </si>
  <si>
    <t>โครงการสำคัญปี 2564</t>
  </si>
  <si>
    <t>โครงการสำคัญปี 2563</t>
  </si>
  <si>
    <t>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7 (ปี 63)</t>
  </si>
  <si>
    <t xml:space="preserve">โครงการสำคัญปี 2565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</si>
</sst>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>
    <font>
      <sz val="11"/>
      <name val="Calibri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sz val="16"/>
      <color rgb="FFFF0000"/>
      <name val="TH SarabunPSK"/>
      <family val="2"/>
    </font>
    <font>
      <b/>
      <sz val="16"/>
      <color rgb="FFFF0000"/>
      <name val="TH SarabunPSK"/>
      <family val="2"/>
    </font>
    <font>
      <u/>
      <sz val="16"/>
      <color theme="10"/>
      <name val="TH SarabunPSK"/>
      <family val="2"/>
    </font>
    <font>
      <b/>
      <sz val="11"/>
      <name val="Calibri"/>
      <family val="2"/>
    </font>
    <font>
      <b/>
      <sz val="16"/>
      <color rgb="FF0070C0"/>
      <name val="TH SarabunPSK"/>
      <family val="2"/>
    </font>
    <font>
      <b/>
      <u/>
      <sz val="16"/>
      <color rgb="FF0070C0"/>
      <name val="TH SarabunPSK"/>
      <family val="2"/>
    </font>
    <font>
      <b/>
      <sz val="16"/>
      <color theme="5"/>
      <name val="TH SarabunPSK"/>
      <family val="2"/>
    </font>
    <font>
      <b/>
      <u/>
      <sz val="16"/>
      <color theme="5"/>
      <name val="TH SarabunPSK"/>
      <family val="2"/>
    </font>
    <font>
      <b/>
      <sz val="16"/>
      <color rgb="FF00B050"/>
      <name val="TH SarabunPSK"/>
      <family val="2"/>
    </font>
    <font>
      <b/>
      <u/>
      <sz val="16"/>
      <color rgb="FF00B050"/>
      <name val="TH SarabunPSK"/>
      <family val="2"/>
    </font>
    <font>
      <b/>
      <sz val="16"/>
      <color rgb="FF7030A0"/>
      <name val="TH SarabunPSK"/>
      <family val="2"/>
    </font>
    <font>
      <b/>
      <u/>
      <sz val="16"/>
      <color rgb="FF7030A0"/>
      <name val="TH SarabunPSK"/>
      <family val="2"/>
    </font>
    <font>
      <b/>
      <u/>
      <sz val="16"/>
      <color rgb="FFFF0000"/>
      <name val="TH SarabunPSK"/>
      <family val="2"/>
    </font>
    <font>
      <b/>
      <sz val="16"/>
      <color theme="1"/>
      <name val="TH SarabunPSK"/>
      <family val="2"/>
    </font>
    <font>
      <sz val="11"/>
      <color rgb="FF0070C0"/>
      <name val="Calibri"/>
      <family val="2"/>
    </font>
    <font>
      <sz val="11"/>
      <color rgb="FF00B050"/>
      <name val="Calibri"/>
      <family val="2"/>
    </font>
    <font>
      <sz val="11"/>
      <color theme="9"/>
      <name val="Calibri"/>
      <family val="2"/>
    </font>
    <font>
      <sz val="11"/>
      <color rgb="FFFF0000"/>
      <name val="Calibri"/>
      <family val="2"/>
    </font>
    <font>
      <sz val="16"/>
      <color rgb="FF0070C0"/>
      <name val="TH SarabunPSK"/>
      <family val="2"/>
    </font>
    <font>
      <sz val="16"/>
      <color rgb="FF00B050"/>
      <name val="TH SarabunPSK"/>
      <family val="2"/>
    </font>
    <font>
      <sz val="16"/>
      <color theme="9"/>
      <name val="TH SarabunPSK"/>
      <family val="2"/>
    </font>
    <font>
      <sz val="16"/>
      <color theme="0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sz val="11"/>
      <color theme="1"/>
      <name val="Calibri"/>
      <family val="2"/>
      <charset val="222"/>
      <scheme val="minor"/>
    </font>
    <font>
      <b/>
      <sz val="16"/>
      <color theme="0"/>
      <name val="TH SarabunPSK"/>
      <family val="2"/>
    </font>
    <font>
      <sz val="16"/>
      <color theme="1"/>
      <name val="TH SarabunPSK"/>
      <family val="2"/>
    </font>
    <font>
      <b/>
      <sz val="16"/>
      <color rgb="FF000000"/>
      <name val="TH SarabunPSK"/>
      <family val="2"/>
    </font>
    <font>
      <sz val="16"/>
      <color rgb="FFFF0066"/>
      <name val="TH SarabunPSK"/>
      <family val="2"/>
    </font>
  </fonts>
  <fills count="3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-0.249977111117893"/>
        <bgColor theme="4" tint="-0.249977111117893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</fills>
  <borders count="11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-0.249977111117893"/>
      </top>
      <bottom style="thin">
        <color theme="4" tint="0.79998168889431442"/>
      </bottom>
      <diagonal/>
    </border>
    <border>
      <left/>
      <right/>
      <top/>
      <bottom style="double">
        <color indexed="64"/>
      </bottom>
      <diagonal/>
    </border>
  </borders>
  <cellStyleXfs count="8">
    <xf numFmtId="0" fontId="0" fillId="0" borderId="0"/>
    <xf numFmtId="0" fontId="3" fillId="0" borderId="0" applyNumberFormat="0" applyFill="0" applyBorder="0" applyAlignment="0" applyProtection="0"/>
    <xf numFmtId="0" fontId="4" fillId="0" borderId="0"/>
    <xf numFmtId="0" fontId="4" fillId="0" borderId="0"/>
    <xf numFmtId="0" fontId="3" fillId="0" borderId="0" applyNumberFormat="0" applyFill="0" applyBorder="0" applyAlignment="0" applyProtection="0"/>
    <xf numFmtId="0" fontId="31" fillId="0" borderId="0"/>
    <xf numFmtId="0" fontId="1" fillId="0" borderId="0"/>
    <xf numFmtId="0" fontId="4" fillId="0" borderId="0"/>
  </cellStyleXfs>
  <cellXfs count="225">
    <xf numFmtId="0" fontId="0" fillId="0" borderId="0" xfId="0"/>
    <xf numFmtId="0" fontId="2" fillId="0" borderId="0" xfId="0" applyFont="1"/>
    <xf numFmtId="3" fontId="0" fillId="0" borderId="0" xfId="0" applyNumberFormat="1"/>
    <xf numFmtId="4" fontId="0" fillId="0" borderId="0" xfId="0" applyNumberFormat="1"/>
    <xf numFmtId="1" fontId="0" fillId="0" borderId="0" xfId="0" applyNumberFormat="1"/>
    <xf numFmtId="0" fontId="3" fillId="2" borderId="1" xfId="1" applyFill="1" applyBorder="1" applyAlignment="1">
      <alignment horizontal="left" vertical="center" indent="1"/>
    </xf>
    <xf numFmtId="0" fontId="3" fillId="2" borderId="2" xfId="1" applyFill="1" applyBorder="1" applyAlignment="1">
      <alignment horizontal="left" vertical="center" indent="1"/>
    </xf>
    <xf numFmtId="0" fontId="3" fillId="2" borderId="3" xfId="1" applyFill="1" applyBorder="1" applyAlignment="1">
      <alignment horizontal="left" vertical="center" indent="1"/>
    </xf>
    <xf numFmtId="17" fontId="6" fillId="0" borderId="0" xfId="0" applyNumberFormat="1" applyFont="1"/>
    <xf numFmtId="0" fontId="6" fillId="0" borderId="0" xfId="0" applyFont="1"/>
    <xf numFmtId="0" fontId="7" fillId="0" borderId="0" xfId="0" applyFont="1"/>
    <xf numFmtId="0" fontId="5" fillId="0" borderId="0" xfId="0" applyFont="1"/>
    <xf numFmtId="0" fontId="8" fillId="0" borderId="0" xfId="0" applyFont="1"/>
    <xf numFmtId="0" fontId="9" fillId="0" borderId="4" xfId="1" applyFont="1" applyFill="1" applyBorder="1" applyAlignment="1">
      <alignment horizontal="left" vertical="center" indent="1"/>
    </xf>
    <xf numFmtId="0" fontId="6" fillId="0" borderId="4" xfId="0" applyFont="1" applyBorder="1"/>
    <xf numFmtId="0" fontId="6" fillId="3" borderId="4" xfId="0" applyFont="1" applyFill="1" applyBorder="1"/>
    <xf numFmtId="0" fontId="5" fillId="4" borderId="4" xfId="0" applyFont="1" applyFill="1" applyBorder="1"/>
    <xf numFmtId="0" fontId="6" fillId="5" borderId="0" xfId="0" applyFont="1" applyFill="1"/>
    <xf numFmtId="49" fontId="6" fillId="0" borderId="0" xfId="0" applyNumberFormat="1" applyFont="1" applyAlignment="1">
      <alignment horizontal="left"/>
    </xf>
    <xf numFmtId="49" fontId="6" fillId="0" borderId="4" xfId="0" applyNumberFormat="1" applyFont="1" applyBorder="1" applyAlignment="1">
      <alignment horizontal="left"/>
    </xf>
    <xf numFmtId="49" fontId="6" fillId="0" borderId="0" xfId="0" applyNumberFormat="1" applyFont="1"/>
    <xf numFmtId="49" fontId="6" fillId="0" borderId="4" xfId="0" applyNumberFormat="1" applyFont="1" applyBorder="1"/>
    <xf numFmtId="0" fontId="10" fillId="0" borderId="0" xfId="0" applyFont="1"/>
    <xf numFmtId="49" fontId="7" fillId="0" borderId="0" xfId="0" applyNumberFormat="1" applyFont="1"/>
    <xf numFmtId="0" fontId="9" fillId="0" borderId="4" xfId="1" applyFont="1" applyFill="1" applyBorder="1"/>
    <xf numFmtId="0" fontId="0" fillId="6" borderId="0" xfId="0" applyFill="1"/>
    <xf numFmtId="0" fontId="9" fillId="6" borderId="4" xfId="1" applyFont="1" applyFill="1" applyBorder="1"/>
    <xf numFmtId="49" fontId="5" fillId="7" borderId="4" xfId="0" applyNumberFormat="1" applyFont="1" applyFill="1" applyBorder="1" applyAlignment="1">
      <alignment horizontal="left"/>
    </xf>
    <xf numFmtId="49" fontId="5" fillId="7" borderId="4" xfId="0" applyNumberFormat="1" applyFont="1" applyFill="1" applyBorder="1"/>
    <xf numFmtId="0" fontId="5" fillId="7" borderId="4" xfId="0" applyFont="1" applyFill="1" applyBorder="1"/>
    <xf numFmtId="0" fontId="5" fillId="4" borderId="6" xfId="0" applyFont="1" applyFill="1" applyBorder="1"/>
    <xf numFmtId="49" fontId="6" fillId="0" borderId="5" xfId="0" applyNumberFormat="1" applyFont="1" applyBorder="1"/>
    <xf numFmtId="0" fontId="6" fillId="0" borderId="5" xfId="0" applyFont="1" applyBorder="1"/>
    <xf numFmtId="1" fontId="0" fillId="0" borderId="4" xfId="0" applyNumberFormat="1" applyBorder="1"/>
    <xf numFmtId="0" fontId="0" fillId="0" borderId="4" xfId="0" applyBorder="1"/>
    <xf numFmtId="0" fontId="0" fillId="6" borderId="4" xfId="0" applyFill="1" applyBorder="1"/>
    <xf numFmtId="49" fontId="6" fillId="0" borderId="0" xfId="0" applyNumberFormat="1" applyFont="1" applyAlignment="1">
      <alignment horizontal="center" vertical="center"/>
    </xf>
    <xf numFmtId="1" fontId="6" fillId="0" borderId="4" xfId="0" applyNumberFormat="1" applyFont="1" applyBorder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/>
    </xf>
    <xf numFmtId="0" fontId="6" fillId="0" borderId="6" xfId="0" applyFont="1" applyBorder="1"/>
    <xf numFmtId="0" fontId="6" fillId="0" borderId="7" xfId="0" applyFont="1" applyBorder="1"/>
    <xf numFmtId="49" fontId="6" fillId="0" borderId="7" xfId="0" applyNumberFormat="1" applyFont="1" applyBorder="1" applyAlignment="1">
      <alignment horizontal="left"/>
    </xf>
    <xf numFmtId="49" fontId="6" fillId="0" borderId="7" xfId="0" applyNumberFormat="1" applyFont="1" applyBorder="1"/>
    <xf numFmtId="0" fontId="6" fillId="3" borderId="7" xfId="0" applyFont="1" applyFill="1" applyBorder="1"/>
    <xf numFmtId="0" fontId="7" fillId="0" borderId="4" xfId="0" applyFont="1" applyBorder="1"/>
    <xf numFmtId="0" fontId="5" fillId="4" borderId="8" xfId="0" applyFont="1" applyFill="1" applyBorder="1"/>
    <xf numFmtId="0" fontId="6" fillId="4" borderId="4" xfId="0" applyFont="1" applyFill="1" applyBorder="1"/>
    <xf numFmtId="0" fontId="5" fillId="3" borderId="4" xfId="0" applyFont="1" applyFill="1" applyBorder="1"/>
    <xf numFmtId="0" fontId="5" fillId="7" borderId="5" xfId="0" applyFont="1" applyFill="1" applyBorder="1" applyAlignment="1">
      <alignment vertical="center"/>
    </xf>
    <xf numFmtId="0" fontId="5" fillId="7" borderId="7" xfId="0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49" fontId="5" fillId="3" borderId="4" xfId="0" applyNumberFormat="1" applyFont="1" applyFill="1" applyBorder="1" applyAlignment="1">
      <alignment horizontal="left"/>
    </xf>
    <xf numFmtId="0" fontId="5" fillId="4" borderId="5" xfId="0" applyFont="1" applyFill="1" applyBorder="1" applyAlignment="1">
      <alignment vertical="center"/>
    </xf>
    <xf numFmtId="0" fontId="5" fillId="0" borderId="0" xfId="0" applyFont="1" applyAlignment="1">
      <alignment horizontal="right"/>
    </xf>
    <xf numFmtId="0" fontId="11" fillId="0" borderId="0" xfId="0" applyFont="1"/>
    <xf numFmtId="0" fontId="13" fillId="0" borderId="0" xfId="0" applyFont="1"/>
    <xf numFmtId="0" fontId="15" fillId="0" borderId="0" xfId="0" applyFont="1"/>
    <xf numFmtId="0" fontId="17" fillId="0" borderId="0" xfId="0" applyFont="1"/>
    <xf numFmtId="49" fontId="20" fillId="5" borderId="4" xfId="0" applyNumberFormat="1" applyFont="1" applyFill="1" applyBorder="1"/>
    <xf numFmtId="0" fontId="5" fillId="5" borderId="4" xfId="0" applyFont="1" applyFill="1" applyBorder="1"/>
    <xf numFmtId="0" fontId="20" fillId="5" borderId="4" xfId="0" applyFont="1" applyFill="1" applyBorder="1"/>
    <xf numFmtId="0" fontId="20" fillId="3" borderId="4" xfId="0" applyFont="1" applyFill="1" applyBorder="1"/>
    <xf numFmtId="49" fontId="5" fillId="5" borderId="4" xfId="0" applyNumberFormat="1" applyFont="1" applyFill="1" applyBorder="1"/>
    <xf numFmtId="0" fontId="5" fillId="13" borderId="4" xfId="0" applyFont="1" applyFill="1" applyBorder="1"/>
    <xf numFmtId="49" fontId="0" fillId="0" borderId="4" xfId="0" applyNumberFormat="1" applyBorder="1"/>
    <xf numFmtId="14" fontId="0" fillId="0" borderId="4" xfId="0" applyNumberFormat="1" applyBorder="1"/>
    <xf numFmtId="0" fontId="21" fillId="0" borderId="4" xfId="0" applyFont="1" applyBorder="1"/>
    <xf numFmtId="0" fontId="22" fillId="0" borderId="4" xfId="0" applyFont="1" applyBorder="1"/>
    <xf numFmtId="0" fontId="23" fillId="0" borderId="4" xfId="0" applyFont="1" applyBorder="1"/>
    <xf numFmtId="0" fontId="24" fillId="0" borderId="4" xfId="0" applyFont="1" applyBorder="1"/>
    <xf numFmtId="0" fontId="0" fillId="0" borderId="0" xfId="0" applyAlignment="1">
      <alignment horizontal="right"/>
    </xf>
    <xf numFmtId="0" fontId="5" fillId="5" borderId="4" xfId="0" applyFont="1" applyFill="1" applyBorder="1" applyAlignment="1">
      <alignment horizontal="right"/>
    </xf>
    <xf numFmtId="14" fontId="0" fillId="0" borderId="4" xfId="0" applyNumberFormat="1" applyBorder="1" applyAlignment="1">
      <alignment horizontal="right"/>
    </xf>
    <xf numFmtId="0" fontId="0" fillId="0" borderId="4" xfId="0" applyBorder="1" applyAlignment="1">
      <alignment horizontal="right"/>
    </xf>
    <xf numFmtId="0" fontId="0" fillId="0" borderId="0" xfId="0" applyAlignment="1">
      <alignment horizontal="left"/>
    </xf>
    <xf numFmtId="0" fontId="5" fillId="3" borderId="4" xfId="0" applyFont="1" applyFill="1" applyBorder="1" applyAlignment="1">
      <alignment horizontal="left"/>
    </xf>
    <xf numFmtId="0" fontId="0" fillId="0" borderId="4" xfId="0" applyBorder="1" applyAlignment="1">
      <alignment horizontal="left"/>
    </xf>
    <xf numFmtId="49" fontId="0" fillId="0" borderId="4" xfId="0" applyNumberFormat="1" applyBorder="1" applyAlignment="1">
      <alignment horizontal="left"/>
    </xf>
    <xf numFmtId="49" fontId="5" fillId="5" borderId="4" xfId="0" applyNumberFormat="1" applyFont="1" applyFill="1" applyBorder="1" applyAlignment="1">
      <alignment horizontal="left"/>
    </xf>
    <xf numFmtId="0" fontId="3" fillId="0" borderId="4" xfId="1" applyBorder="1"/>
    <xf numFmtId="0" fontId="4" fillId="0" borderId="4" xfId="0" applyFont="1" applyBorder="1"/>
    <xf numFmtId="0" fontId="6" fillId="7" borderId="0" xfId="0" applyFont="1" applyFill="1"/>
    <xf numFmtId="0" fontId="5" fillId="7" borderId="0" xfId="0" applyFont="1" applyFill="1"/>
    <xf numFmtId="0" fontId="9" fillId="0" borderId="4" xfId="1" applyFont="1" applyFill="1" applyBorder="1" applyAlignment="1">
      <alignment horizontal="left" vertical="center"/>
    </xf>
    <xf numFmtId="49" fontId="5" fillId="7" borderId="4" xfId="0" applyNumberFormat="1" applyFont="1" applyFill="1" applyBorder="1" applyAlignment="1">
      <alignment horizontal="left" vertical="center"/>
    </xf>
    <xf numFmtId="0" fontId="9" fillId="14" borderId="4" xfId="1" applyFont="1" applyFill="1" applyBorder="1" applyAlignment="1">
      <alignment horizontal="left" vertical="center"/>
    </xf>
    <xf numFmtId="49" fontId="6" fillId="14" borderId="4" xfId="0" applyNumberFormat="1" applyFont="1" applyFill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0" fontId="5" fillId="4" borderId="4" xfId="0" applyFont="1" applyFill="1" applyBorder="1" applyAlignment="1">
      <alignment horizontal="left" vertical="center"/>
    </xf>
    <xf numFmtId="0" fontId="5" fillId="7" borderId="4" xfId="0" applyFont="1" applyFill="1" applyBorder="1" applyAlignment="1">
      <alignment horizontal="left" vertical="center"/>
    </xf>
    <xf numFmtId="0" fontId="6" fillId="14" borderId="4" xfId="0" applyFont="1" applyFill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14" fontId="6" fillId="0" borderId="4" xfId="0" applyNumberFormat="1" applyFont="1" applyBorder="1" applyAlignment="1">
      <alignment horizontal="left" vertical="center"/>
    </xf>
    <xf numFmtId="0" fontId="25" fillId="0" borderId="4" xfId="0" applyFont="1" applyBorder="1" applyAlignment="1">
      <alignment horizontal="left" vertical="center"/>
    </xf>
    <xf numFmtId="0" fontId="9" fillId="0" borderId="4" xfId="1" applyFont="1" applyBorder="1" applyAlignment="1">
      <alignment horizontal="left" vertical="center"/>
    </xf>
    <xf numFmtId="0" fontId="26" fillId="0" borderId="4" xfId="0" applyFont="1" applyBorder="1" applyAlignment="1">
      <alignment horizontal="left" vertical="center"/>
    </xf>
    <xf numFmtId="0" fontId="27" fillId="0" borderId="4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6" fillId="7" borderId="4" xfId="0" applyFont="1" applyFill="1" applyBorder="1" applyAlignment="1">
      <alignment horizontal="left" vertical="center"/>
    </xf>
    <xf numFmtId="0" fontId="6" fillId="15" borderId="4" xfId="0" applyFont="1" applyFill="1" applyBorder="1" applyAlignment="1">
      <alignment horizontal="left" vertical="center"/>
    </xf>
    <xf numFmtId="14" fontId="6" fillId="16" borderId="4" xfId="0" applyNumberFormat="1" applyFont="1" applyFill="1" applyBorder="1" applyAlignment="1">
      <alignment horizontal="left" vertical="center"/>
    </xf>
    <xf numFmtId="14" fontId="6" fillId="10" borderId="4" xfId="0" applyNumberFormat="1" applyFont="1" applyFill="1" applyBorder="1" applyAlignment="1">
      <alignment horizontal="left" vertical="center"/>
    </xf>
    <xf numFmtId="0" fontId="6" fillId="18" borderId="4" xfId="0" applyFont="1" applyFill="1" applyBorder="1" applyAlignment="1">
      <alignment horizontal="left" vertical="center"/>
    </xf>
    <xf numFmtId="14" fontId="6" fillId="18" borderId="4" xfId="0" applyNumberFormat="1" applyFont="1" applyFill="1" applyBorder="1" applyAlignment="1">
      <alignment horizontal="left" vertical="center"/>
    </xf>
    <xf numFmtId="0" fontId="25" fillId="18" borderId="4" xfId="0" applyFont="1" applyFill="1" applyBorder="1" applyAlignment="1">
      <alignment horizontal="left" vertical="center"/>
    </xf>
    <xf numFmtId="0" fontId="6" fillId="19" borderId="4" xfId="0" applyFont="1" applyFill="1" applyBorder="1" applyAlignment="1">
      <alignment horizontal="left" vertical="center"/>
    </xf>
    <xf numFmtId="14" fontId="6" fillId="19" borderId="4" xfId="0" applyNumberFormat="1" applyFont="1" applyFill="1" applyBorder="1" applyAlignment="1">
      <alignment horizontal="left" vertical="center"/>
    </xf>
    <xf numFmtId="0" fontId="25" fillId="19" borderId="4" xfId="0" applyFont="1" applyFill="1" applyBorder="1" applyAlignment="1">
      <alignment horizontal="left" vertical="center"/>
    </xf>
    <xf numFmtId="0" fontId="6" fillId="20" borderId="4" xfId="0" applyFont="1" applyFill="1" applyBorder="1" applyAlignment="1">
      <alignment horizontal="left" vertical="center"/>
    </xf>
    <xf numFmtId="14" fontId="6" fillId="20" borderId="4" xfId="0" applyNumberFormat="1" applyFont="1" applyFill="1" applyBorder="1" applyAlignment="1">
      <alignment horizontal="left" vertical="center"/>
    </xf>
    <xf numFmtId="0" fontId="25" fillId="20" borderId="4" xfId="0" applyFont="1" applyFill="1" applyBorder="1" applyAlignment="1">
      <alignment horizontal="left" vertical="center"/>
    </xf>
    <xf numFmtId="0" fontId="6" fillId="8" borderId="4" xfId="0" applyFont="1" applyFill="1" applyBorder="1" applyAlignment="1">
      <alignment horizontal="left" vertical="center"/>
    </xf>
    <xf numFmtId="14" fontId="6" fillId="8" borderId="4" xfId="0" applyNumberFormat="1" applyFont="1" applyFill="1" applyBorder="1" applyAlignment="1">
      <alignment horizontal="left" vertical="center"/>
    </xf>
    <xf numFmtId="0" fontId="25" fillId="8" borderId="4" xfId="0" applyFont="1" applyFill="1" applyBorder="1" applyAlignment="1">
      <alignment horizontal="left" vertical="center"/>
    </xf>
    <xf numFmtId="0" fontId="6" fillId="10" borderId="4" xfId="0" applyFont="1" applyFill="1" applyBorder="1" applyAlignment="1">
      <alignment horizontal="left" vertical="center"/>
    </xf>
    <xf numFmtId="0" fontId="26" fillId="10" borderId="4" xfId="0" applyFont="1" applyFill="1" applyBorder="1" applyAlignment="1">
      <alignment horizontal="left" vertical="center"/>
    </xf>
    <xf numFmtId="0" fontId="25" fillId="10" borderId="4" xfId="0" applyFont="1" applyFill="1" applyBorder="1" applyAlignment="1">
      <alignment horizontal="left" vertical="center"/>
    </xf>
    <xf numFmtId="0" fontId="6" fillId="6" borderId="4" xfId="0" applyFont="1" applyFill="1" applyBorder="1" applyAlignment="1">
      <alignment horizontal="left" vertical="center"/>
    </xf>
    <xf numFmtId="14" fontId="6" fillId="6" borderId="4" xfId="0" applyNumberFormat="1" applyFont="1" applyFill="1" applyBorder="1" applyAlignment="1">
      <alignment horizontal="left" vertical="center"/>
    </xf>
    <xf numFmtId="0" fontId="25" fillId="6" borderId="4" xfId="0" applyFont="1" applyFill="1" applyBorder="1" applyAlignment="1">
      <alignment horizontal="left" vertical="center"/>
    </xf>
    <xf numFmtId="0" fontId="26" fillId="6" borderId="4" xfId="0" applyFont="1" applyFill="1" applyBorder="1" applyAlignment="1">
      <alignment horizontal="left" vertical="center"/>
    </xf>
    <xf numFmtId="0" fontId="6" fillId="21" borderId="4" xfId="0" applyFont="1" applyFill="1" applyBorder="1" applyAlignment="1">
      <alignment horizontal="left" vertical="center"/>
    </xf>
    <xf numFmtId="14" fontId="6" fillId="21" borderId="4" xfId="0" applyNumberFormat="1" applyFont="1" applyFill="1" applyBorder="1" applyAlignment="1">
      <alignment horizontal="left" vertical="center"/>
    </xf>
    <xf numFmtId="0" fontId="25" fillId="21" borderId="4" xfId="0" applyFont="1" applyFill="1" applyBorder="1" applyAlignment="1">
      <alignment horizontal="left" vertical="center"/>
    </xf>
    <xf numFmtId="0" fontId="6" fillId="22" borderId="4" xfId="0" applyFont="1" applyFill="1" applyBorder="1" applyAlignment="1">
      <alignment horizontal="left" vertical="center"/>
    </xf>
    <xf numFmtId="14" fontId="6" fillId="22" borderId="4" xfId="0" applyNumberFormat="1" applyFont="1" applyFill="1" applyBorder="1" applyAlignment="1">
      <alignment horizontal="left" vertical="center"/>
    </xf>
    <xf numFmtId="0" fontId="25" fillId="22" borderId="4" xfId="0" applyFont="1" applyFill="1" applyBorder="1" applyAlignment="1">
      <alignment horizontal="left" vertical="center"/>
    </xf>
    <xf numFmtId="0" fontId="26" fillId="22" borderId="4" xfId="0" applyFont="1" applyFill="1" applyBorder="1" applyAlignment="1">
      <alignment horizontal="left" vertical="center"/>
    </xf>
    <xf numFmtId="0" fontId="6" fillId="23" borderId="4" xfId="0" applyFont="1" applyFill="1" applyBorder="1" applyAlignment="1">
      <alignment horizontal="left" vertical="center"/>
    </xf>
    <xf numFmtId="14" fontId="6" fillId="23" borderId="4" xfId="0" applyNumberFormat="1" applyFont="1" applyFill="1" applyBorder="1" applyAlignment="1">
      <alignment horizontal="left" vertical="center"/>
    </xf>
    <xf numFmtId="0" fontId="25" fillId="23" borderId="4" xfId="0" applyFont="1" applyFill="1" applyBorder="1" applyAlignment="1">
      <alignment horizontal="left" vertical="center"/>
    </xf>
    <xf numFmtId="0" fontId="26" fillId="23" borderId="4" xfId="0" applyFont="1" applyFill="1" applyBorder="1" applyAlignment="1">
      <alignment horizontal="left" vertical="center"/>
    </xf>
    <xf numFmtId="0" fontId="6" fillId="17" borderId="4" xfId="0" applyFont="1" applyFill="1" applyBorder="1" applyAlignment="1">
      <alignment horizontal="left" vertical="center"/>
    </xf>
    <xf numFmtId="0" fontId="6" fillId="24" borderId="4" xfId="0" applyFont="1" applyFill="1" applyBorder="1" applyAlignment="1">
      <alignment horizontal="left" vertical="center"/>
    </xf>
    <xf numFmtId="14" fontId="6" fillId="24" borderId="4" xfId="0" applyNumberFormat="1" applyFont="1" applyFill="1" applyBorder="1" applyAlignment="1">
      <alignment horizontal="left" vertical="center"/>
    </xf>
    <xf numFmtId="0" fontId="25" fillId="24" borderId="4" xfId="0" applyFont="1" applyFill="1" applyBorder="1" applyAlignment="1">
      <alignment horizontal="left" vertical="center"/>
    </xf>
    <xf numFmtId="0" fontId="6" fillId="16" borderId="4" xfId="0" applyFont="1" applyFill="1" applyBorder="1" applyAlignment="1">
      <alignment horizontal="left" vertical="center"/>
    </xf>
    <xf numFmtId="0" fontId="25" fillId="16" borderId="4" xfId="0" applyFont="1" applyFill="1" applyBorder="1" applyAlignment="1">
      <alignment horizontal="left" vertical="center"/>
    </xf>
    <xf numFmtId="0" fontId="6" fillId="13" borderId="4" xfId="0" applyFont="1" applyFill="1" applyBorder="1" applyAlignment="1">
      <alignment horizontal="left" vertical="center"/>
    </xf>
    <xf numFmtId="14" fontId="6" fillId="13" borderId="4" xfId="0" applyNumberFormat="1" applyFont="1" applyFill="1" applyBorder="1" applyAlignment="1">
      <alignment horizontal="left" vertical="center"/>
    </xf>
    <xf numFmtId="0" fontId="25" fillId="13" borderId="4" xfId="0" applyFont="1" applyFill="1" applyBorder="1" applyAlignment="1">
      <alignment horizontal="left" vertical="center"/>
    </xf>
    <xf numFmtId="0" fontId="6" fillId="25" borderId="4" xfId="0" applyFont="1" applyFill="1" applyBorder="1" applyAlignment="1">
      <alignment horizontal="left" vertical="center"/>
    </xf>
    <xf numFmtId="14" fontId="6" fillId="25" borderId="4" xfId="0" applyNumberFormat="1" applyFont="1" applyFill="1" applyBorder="1" applyAlignment="1">
      <alignment horizontal="left" vertical="center"/>
    </xf>
    <xf numFmtId="0" fontId="25" fillId="25" borderId="4" xfId="0" applyFont="1" applyFill="1" applyBorder="1" applyAlignment="1">
      <alignment horizontal="left" vertical="center"/>
    </xf>
    <xf numFmtId="0" fontId="26" fillId="25" borderId="4" xfId="0" applyFont="1" applyFill="1" applyBorder="1" applyAlignment="1">
      <alignment horizontal="left" vertical="center"/>
    </xf>
    <xf numFmtId="14" fontId="6" fillId="15" borderId="4" xfId="0" applyNumberFormat="1" applyFont="1" applyFill="1" applyBorder="1" applyAlignment="1">
      <alignment horizontal="left" vertical="center"/>
    </xf>
    <xf numFmtId="0" fontId="25" fillId="15" borderId="4" xfId="0" applyFont="1" applyFill="1" applyBorder="1" applyAlignment="1">
      <alignment horizontal="left" vertical="center"/>
    </xf>
    <xf numFmtId="0" fontId="26" fillId="15" borderId="4" xfId="0" applyFont="1" applyFill="1" applyBorder="1" applyAlignment="1">
      <alignment horizontal="left" vertical="center"/>
    </xf>
    <xf numFmtId="0" fontId="6" fillId="26" borderId="4" xfId="0" applyFont="1" applyFill="1" applyBorder="1" applyAlignment="1">
      <alignment horizontal="left" vertical="center"/>
    </xf>
    <xf numFmtId="14" fontId="6" fillId="26" borderId="4" xfId="0" applyNumberFormat="1" applyFont="1" applyFill="1" applyBorder="1" applyAlignment="1">
      <alignment horizontal="left" vertical="center"/>
    </xf>
    <xf numFmtId="0" fontId="25" fillId="26" borderId="4" xfId="0" applyFont="1" applyFill="1" applyBorder="1" applyAlignment="1">
      <alignment horizontal="left" vertical="center"/>
    </xf>
    <xf numFmtId="0" fontId="6" fillId="27" borderId="4" xfId="0" applyFont="1" applyFill="1" applyBorder="1" applyAlignment="1">
      <alignment horizontal="left" vertical="center"/>
    </xf>
    <xf numFmtId="14" fontId="6" fillId="27" borderId="4" xfId="0" applyNumberFormat="1" applyFont="1" applyFill="1" applyBorder="1" applyAlignment="1">
      <alignment horizontal="left" vertical="center"/>
    </xf>
    <xf numFmtId="0" fontId="25" fillId="27" borderId="4" xfId="0" applyFont="1" applyFill="1" applyBorder="1" applyAlignment="1">
      <alignment horizontal="left" vertical="center"/>
    </xf>
    <xf numFmtId="0" fontId="6" fillId="28" borderId="4" xfId="0" applyFont="1" applyFill="1" applyBorder="1" applyAlignment="1">
      <alignment horizontal="left" vertical="center"/>
    </xf>
    <xf numFmtId="14" fontId="6" fillId="28" borderId="4" xfId="0" applyNumberFormat="1" applyFont="1" applyFill="1" applyBorder="1" applyAlignment="1">
      <alignment horizontal="left" vertical="center"/>
    </xf>
    <xf numFmtId="0" fontId="25" fillId="28" borderId="4" xfId="0" applyFont="1" applyFill="1" applyBorder="1" applyAlignment="1">
      <alignment horizontal="left" vertical="center"/>
    </xf>
    <xf numFmtId="0" fontId="6" fillId="29" borderId="4" xfId="0" applyFont="1" applyFill="1" applyBorder="1" applyAlignment="1">
      <alignment horizontal="left" vertical="center"/>
    </xf>
    <xf numFmtId="14" fontId="6" fillId="29" borderId="4" xfId="0" applyNumberFormat="1" applyFont="1" applyFill="1" applyBorder="1" applyAlignment="1">
      <alignment horizontal="left" vertical="center"/>
    </xf>
    <xf numFmtId="0" fontId="25" fillId="29" borderId="4" xfId="0" applyFont="1" applyFill="1" applyBorder="1" applyAlignment="1">
      <alignment horizontal="left" vertical="center"/>
    </xf>
    <xf numFmtId="0" fontId="28" fillId="30" borderId="9" xfId="0" applyFont="1" applyFill="1" applyBorder="1"/>
    <xf numFmtId="0" fontId="6" fillId="9" borderId="0" xfId="0" applyFont="1" applyFill="1"/>
    <xf numFmtId="0" fontId="6" fillId="31" borderId="0" xfId="0" applyFont="1" applyFill="1"/>
    <xf numFmtId="0" fontId="7" fillId="6" borderId="4" xfId="0" applyFont="1" applyFill="1" applyBorder="1" applyAlignment="1">
      <alignment horizontal="left" vertical="center"/>
    </xf>
    <xf numFmtId="0" fontId="7" fillId="22" borderId="4" xfId="0" applyFont="1" applyFill="1" applyBorder="1" applyAlignment="1">
      <alignment horizontal="left" vertical="center"/>
    </xf>
    <xf numFmtId="0" fontId="7" fillId="18" borderId="4" xfId="0" applyFont="1" applyFill="1" applyBorder="1" applyAlignment="1">
      <alignment horizontal="left" vertical="center"/>
    </xf>
    <xf numFmtId="0" fontId="7" fillId="23" borderId="4" xfId="0" applyFont="1" applyFill="1" applyBorder="1" applyAlignment="1">
      <alignment horizontal="left" vertical="center"/>
    </xf>
    <xf numFmtId="0" fontId="7" fillId="13" borderId="4" xfId="0" applyFont="1" applyFill="1" applyBorder="1" applyAlignment="1">
      <alignment horizontal="left" vertical="center"/>
    </xf>
    <xf numFmtId="0" fontId="7" fillId="25" borderId="4" xfId="0" applyFont="1" applyFill="1" applyBorder="1" applyAlignment="1">
      <alignment horizontal="left" vertical="center"/>
    </xf>
    <xf numFmtId="0" fontId="6" fillId="0" borderId="10" xfId="0" applyFont="1" applyBorder="1"/>
    <xf numFmtId="0" fontId="29" fillId="0" borderId="0" xfId="0" pivotButton="1" applyFont="1"/>
    <xf numFmtId="0" fontId="29" fillId="0" borderId="0" xfId="0" applyFont="1"/>
    <xf numFmtId="0" fontId="29" fillId="0" borderId="0" xfId="0" applyFont="1" applyAlignment="1">
      <alignment horizontal="left"/>
    </xf>
    <xf numFmtId="0" fontId="29" fillId="0" borderId="0" xfId="0" applyFont="1" applyAlignment="1">
      <alignment horizontal="left" indent="1"/>
    </xf>
    <xf numFmtId="0" fontId="30" fillId="0" borderId="0" xfId="0" pivotButton="1" applyFont="1"/>
    <xf numFmtId="0" fontId="29" fillId="5" borderId="0" xfId="0" applyFont="1" applyFill="1"/>
    <xf numFmtId="0" fontId="29" fillId="5" borderId="0" xfId="0" applyFont="1" applyFill="1" applyAlignment="1">
      <alignment horizontal="left"/>
    </xf>
    <xf numFmtId="0" fontId="29" fillId="0" borderId="10" xfId="0" applyFont="1" applyBorder="1"/>
    <xf numFmtId="0" fontId="32" fillId="35" borderId="4" xfId="7" applyFont="1" applyFill="1" applyBorder="1"/>
    <xf numFmtId="0" fontId="6" fillId="0" borderId="4" xfId="7" applyFont="1" applyBorder="1"/>
    <xf numFmtId="0" fontId="6" fillId="36" borderId="0" xfId="0" applyFont="1" applyFill="1"/>
    <xf numFmtId="0" fontId="5" fillId="5" borderId="4" xfId="7" applyFont="1" applyFill="1" applyBorder="1"/>
    <xf numFmtId="49" fontId="5" fillId="7" borderId="5" xfId="0" applyNumberFormat="1" applyFont="1" applyFill="1" applyBorder="1" applyAlignment="1">
      <alignment horizontal="center" vertical="center"/>
    </xf>
    <xf numFmtId="49" fontId="5" fillId="7" borderId="7" xfId="0" applyNumberFormat="1" applyFont="1" applyFill="1" applyBorder="1" applyAlignment="1">
      <alignment horizontal="center" vertical="center"/>
    </xf>
    <xf numFmtId="0" fontId="6" fillId="0" borderId="4" xfId="7" applyFont="1" applyBorder="1" applyAlignment="1">
      <alignment horizontal="center"/>
    </xf>
    <xf numFmtId="0" fontId="5" fillId="0" borderId="0" xfId="3" applyFont="1"/>
    <xf numFmtId="0" fontId="9" fillId="0" borderId="4" xfId="1" applyFont="1" applyBorder="1"/>
    <xf numFmtId="0" fontId="6" fillId="0" borderId="0" xfId="0" applyFont="1" applyAlignment="1">
      <alignment horizontal="left" vertical="top"/>
    </xf>
    <xf numFmtId="0" fontId="34" fillId="11" borderId="5" xfId="3" applyFont="1" applyFill="1" applyBorder="1" applyAlignment="1">
      <alignment horizontal="center" vertical="center"/>
    </xf>
    <xf numFmtId="0" fontId="32" fillId="32" borderId="5" xfId="3" applyFont="1" applyFill="1" applyBorder="1" applyAlignment="1">
      <alignment horizontal="center" vertical="center"/>
    </xf>
    <xf numFmtId="0" fontId="5" fillId="11" borderId="5" xfId="3" applyFont="1" applyFill="1" applyBorder="1" applyAlignment="1">
      <alignment horizontal="center" vertical="center"/>
    </xf>
    <xf numFmtId="0" fontId="34" fillId="12" borderId="4" xfId="3" applyFont="1" applyFill="1" applyBorder="1" applyAlignment="1">
      <alignment horizontal="center" vertical="center"/>
    </xf>
    <xf numFmtId="0" fontId="34" fillId="33" borderId="5" xfId="3" applyFont="1" applyFill="1" applyBorder="1" applyAlignment="1">
      <alignment horizontal="center" vertical="center"/>
    </xf>
    <xf numFmtId="0" fontId="33" fillId="0" borderId="4" xfId="5" applyFont="1" applyBorder="1" applyAlignment="1">
      <alignment horizontal="left"/>
    </xf>
    <xf numFmtId="0" fontId="9" fillId="0" borderId="4" xfId="1" applyFont="1" applyBorder="1" applyAlignment="1">
      <alignment horizontal="left"/>
    </xf>
    <xf numFmtId="0" fontId="33" fillId="0" borderId="4" xfId="5" applyFont="1" applyBorder="1"/>
    <xf numFmtId="0" fontId="33" fillId="0" borderId="0" xfId="5" applyFont="1"/>
    <xf numFmtId="0" fontId="26" fillId="0" borderId="4" xfId="5" applyFont="1" applyBorder="1"/>
    <xf numFmtId="2" fontId="26" fillId="0" borderId="4" xfId="5" applyNumberFormat="1" applyFont="1" applyBorder="1"/>
    <xf numFmtId="2" fontId="7" fillId="0" borderId="4" xfId="5" applyNumberFormat="1" applyFont="1" applyBorder="1"/>
    <xf numFmtId="0" fontId="33" fillId="0" borderId="4" xfId="5" applyFont="1" applyBorder="1" applyAlignment="1">
      <alignment horizontal="center" vertical="center"/>
    </xf>
    <xf numFmtId="0" fontId="33" fillId="0" borderId="4" xfId="5" applyFont="1" applyBorder="1" applyAlignment="1">
      <alignment horizontal="center"/>
    </xf>
    <xf numFmtId="0" fontId="8" fillId="0" borderId="4" xfId="5" applyFont="1" applyBorder="1" applyAlignment="1">
      <alignment horizontal="center"/>
    </xf>
    <xf numFmtId="0" fontId="20" fillId="0" borderId="4" xfId="6" applyFont="1" applyBorder="1" applyAlignment="1">
      <alignment horizontal="center"/>
    </xf>
    <xf numFmtId="0" fontId="8" fillId="0" borderId="4" xfId="6" applyFont="1" applyBorder="1" applyAlignment="1">
      <alignment horizontal="center"/>
    </xf>
    <xf numFmtId="0" fontId="33" fillId="34" borderId="4" xfId="5" applyFont="1" applyFill="1" applyBorder="1"/>
    <xf numFmtId="0" fontId="26" fillId="34" borderId="4" xfId="5" applyFont="1" applyFill="1" applyBorder="1"/>
    <xf numFmtId="2" fontId="26" fillId="34" borderId="4" xfId="5" applyNumberFormat="1" applyFont="1" applyFill="1" applyBorder="1"/>
    <xf numFmtId="0" fontId="33" fillId="34" borderId="4" xfId="5" applyFont="1" applyFill="1" applyBorder="1" applyAlignment="1">
      <alignment horizontal="center" vertical="center"/>
    </xf>
    <xf numFmtId="0" fontId="33" fillId="34" borderId="4" xfId="5" applyFont="1" applyFill="1" applyBorder="1" applyAlignment="1">
      <alignment horizontal="center"/>
    </xf>
    <xf numFmtId="0" fontId="15" fillId="34" borderId="4" xfId="5" applyFont="1" applyFill="1" applyBorder="1" applyAlignment="1">
      <alignment horizontal="center"/>
    </xf>
    <xf numFmtId="0" fontId="15" fillId="34" borderId="4" xfId="6" applyFont="1" applyFill="1" applyBorder="1" applyAlignment="1">
      <alignment horizontal="center"/>
    </xf>
    <xf numFmtId="0" fontId="7" fillId="0" borderId="4" xfId="5" applyFont="1" applyBorder="1"/>
    <xf numFmtId="14" fontId="6" fillId="37" borderId="4" xfId="0" applyNumberFormat="1" applyFont="1" applyFill="1" applyBorder="1" applyAlignment="1">
      <alignment horizontal="left" vertical="center"/>
    </xf>
    <xf numFmtId="0" fontId="25" fillId="37" borderId="4" xfId="0" applyFont="1" applyFill="1" applyBorder="1" applyAlignment="1">
      <alignment horizontal="left" vertical="center"/>
    </xf>
    <xf numFmtId="0" fontId="6" fillId="6" borderId="0" xfId="0" applyFont="1" applyFill="1"/>
    <xf numFmtId="1" fontId="6" fillId="0" borderId="7" xfId="0" applyNumberFormat="1" applyFont="1" applyBorder="1" applyAlignment="1">
      <alignment horizontal="center"/>
    </xf>
    <xf numFmtId="1" fontId="6" fillId="0" borderId="4" xfId="0" applyNumberFormat="1" applyFont="1" applyBorder="1" applyAlignment="1">
      <alignment horizontal="center"/>
    </xf>
    <xf numFmtId="1" fontId="6" fillId="0" borderId="5" xfId="0" applyNumberFormat="1" applyFont="1" applyBorder="1" applyAlignment="1">
      <alignment horizontal="center"/>
    </xf>
    <xf numFmtId="0" fontId="35" fillId="0" borderId="0" xfId="0" applyFont="1"/>
    <xf numFmtId="0" fontId="35" fillId="0" borderId="4" xfId="0" applyFont="1" applyBorder="1" applyAlignment="1">
      <alignment horizontal="left" vertical="center"/>
    </xf>
    <xf numFmtId="0" fontId="6" fillId="6" borderId="4" xfId="0" applyFont="1" applyFill="1" applyBorder="1"/>
    <xf numFmtId="0" fontId="9" fillId="0" borderId="5" xfId="1" applyFont="1" applyFill="1" applyBorder="1" applyAlignment="1">
      <alignment horizontal="left" vertical="center" indent="1"/>
    </xf>
    <xf numFmtId="49" fontId="6" fillId="0" borderId="5" xfId="0" applyNumberFormat="1" applyFont="1" applyBorder="1" applyAlignment="1">
      <alignment horizontal="left"/>
    </xf>
    <xf numFmtId="0" fontId="6" fillId="3" borderId="0" xfId="0" applyFont="1" applyFill="1"/>
  </cellXfs>
  <cellStyles count="8">
    <cellStyle name="Hyperlink" xfId="1" builtinId="8"/>
    <cellStyle name="Hyperlink 2" xfId="4" xr:uid="{00000000-0005-0000-0000-000001000000}"/>
    <cellStyle name="Normal" xfId="0" builtinId="0"/>
    <cellStyle name="Normal 2" xfId="2" xr:uid="{00000000-0005-0000-0000-000002000000}"/>
    <cellStyle name="Normal 2 2 2" xfId="6" xr:uid="{00000000-0005-0000-0000-000003000000}"/>
    <cellStyle name="Normal 3 2" xfId="7" xr:uid="{00000000-0005-0000-0000-000004000000}"/>
    <cellStyle name="Normal 7 2" xfId="5" xr:uid="{00000000-0005-0000-0000-000005000000}"/>
    <cellStyle name="ปกติ 2" xfId="3" xr:uid="{00000000-0005-0000-0000-000007000000}"/>
  </cellStyles>
  <dxfs count="13">
    <dxf>
      <border>
        <bottom style="double">
          <color indexed="64"/>
        </bottom>
      </border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sz val="16"/>
      </font>
    </dxf>
    <dxf>
      <font>
        <name val="TH SarabunPSK"/>
        <scheme val="none"/>
      </font>
    </dxf>
    <dxf>
      <fill>
        <patternFill>
          <bgColor theme="6" tint="-0.249977111117893"/>
        </patternFill>
      </fill>
    </dxf>
    <dxf>
      <fill>
        <patternFill>
          <bgColor theme="6" tint="-0.249977111117893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</dxfs>
  <tableStyles count="0" defaultTableStyle="TableStyleMedium9" defaultPivotStyle="PivotStyleMedium4"/>
  <colors>
    <mruColors>
      <color rgb="FFFF0066"/>
      <color rgb="FFFFFFCC"/>
      <color rgb="FFFF9966"/>
      <color rgb="FF66FF33"/>
      <color rgb="FFB9E5D3"/>
      <color rgb="FF00CCFF"/>
      <color rgb="FF00CC99"/>
      <color rgb="FF0099FF"/>
      <color rgb="FFFFCC00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119983</xdr:colOff>
      <xdr:row>1</xdr:row>
      <xdr:rowOff>155863</xdr:rowOff>
    </xdr:from>
    <xdr:to>
      <xdr:col>7</xdr:col>
      <xdr:colOff>2324375</xdr:colOff>
      <xdr:row>5</xdr:row>
      <xdr:rowOff>160189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119983" y="591292"/>
          <a:ext cx="10504749" cy="10928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2513133</xdr:colOff>
      <xdr:row>1</xdr:row>
      <xdr:rowOff>142785</xdr:rowOff>
    </xdr:from>
    <xdr:to>
      <xdr:col>10</xdr:col>
      <xdr:colOff>3399144</xdr:colOff>
      <xdr:row>5</xdr:row>
      <xdr:rowOff>163967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0813490" y="578214"/>
          <a:ext cx="8097797" cy="110975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562567</xdr:colOff>
      <xdr:row>11</xdr:row>
      <xdr:rowOff>20636</xdr:rowOff>
    </xdr:from>
    <xdr:to>
      <xdr:col>25</xdr:col>
      <xdr:colOff>348967</xdr:colOff>
      <xdr:row>11</xdr:row>
      <xdr:rowOff>236636</xdr:rowOff>
    </xdr:to>
    <xdr:sp macro="" textlink="">
      <xdr:nvSpPr>
        <xdr:cNvPr id="66" name="กล่องข้อความ 65">
          <a:extLst>
            <a:ext uri="{FF2B5EF4-FFF2-40B4-BE49-F238E27FC236}">
              <a16:creationId xmlns:a16="http://schemas.microsoft.com/office/drawing/2014/main" id="{EE985FE0-5C48-40B2-8B52-1F061B088E00}"/>
            </a:ext>
          </a:extLst>
        </xdr:cNvPr>
        <xdr:cNvSpPr txBox="1"/>
      </xdr:nvSpPr>
      <xdr:spPr>
        <a:xfrm>
          <a:off x="15764467" y="2954336"/>
          <a:ext cx="396000" cy="216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12</xdr:col>
      <xdr:colOff>478895</xdr:colOff>
      <xdr:row>0</xdr:row>
      <xdr:rowOff>0</xdr:rowOff>
    </xdr:from>
    <xdr:to>
      <xdr:col>61</xdr:col>
      <xdr:colOff>605897</xdr:colOff>
      <xdr:row>57</xdr:row>
      <xdr:rowOff>271350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F8EA1E-EF76-9753-21D3-0E22C28DC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64395" y="0"/>
          <a:ext cx="31630940" cy="17463975"/>
        </a:xfrm>
        <a:prstGeom prst="rect">
          <a:avLst/>
        </a:prstGeom>
      </xdr:spPr>
    </xdr:pic>
    <xdr:clientData/>
  </xdr:twoCellAnchor>
  <xdr:twoCellAnchor>
    <xdr:from>
      <xdr:col>55</xdr:col>
      <xdr:colOff>346490</xdr:colOff>
      <xdr:row>49</xdr:row>
      <xdr:rowOff>281703</xdr:rowOff>
    </xdr:from>
    <xdr:to>
      <xdr:col>59</xdr:col>
      <xdr:colOff>242648</xdr:colOff>
      <xdr:row>51</xdr:row>
      <xdr:rowOff>246547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DFBED091-1B06-4569-8A25-BEE7D63F6056}"/>
            </a:ext>
          </a:extLst>
        </xdr:cNvPr>
        <xdr:cNvSpPr txBox="1"/>
      </xdr:nvSpPr>
      <xdr:spPr>
        <a:xfrm>
          <a:off x="38171323" y="14802036"/>
          <a:ext cx="2436158" cy="5575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th-TH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20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1368</a:t>
          </a:r>
          <a:r>
            <a:rPr lang="en-US" sz="20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670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20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55</xdr:col>
      <xdr:colOff>131233</xdr:colOff>
      <xdr:row>47</xdr:row>
      <xdr:rowOff>177800</xdr:rowOff>
    </xdr:from>
    <xdr:to>
      <xdr:col>59</xdr:col>
      <xdr:colOff>366525</xdr:colOff>
      <xdr:row>50</xdr:row>
      <xdr:rowOff>44946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3C3083BD-EADE-45AA-B844-53038BE269B0}"/>
            </a:ext>
          </a:extLst>
        </xdr:cNvPr>
        <xdr:cNvSpPr txBox="1"/>
      </xdr:nvSpPr>
      <xdr:spPr>
        <a:xfrm>
          <a:off x="37956066" y="14105467"/>
          <a:ext cx="2775292" cy="7561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>
            <a:lnSpc>
              <a:spcPts val="2100"/>
            </a:lnSpc>
          </a:pPr>
          <a:r>
            <a:rPr lang="th-TH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จำนวนโครงการทั้งหมด</a:t>
          </a:r>
          <a:r>
            <a:rPr lang="th-TH" sz="20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  <a:p>
          <a:pPr algn="ctr">
            <a:lnSpc>
              <a:spcPts val="2100"/>
            </a:lnSpc>
          </a:pPr>
          <a:r>
            <a:rPr lang="en-US" sz="20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1342</a:t>
          </a:r>
          <a:r>
            <a:rPr lang="en-US" sz="20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+26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20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651</a:t>
          </a:r>
          <a:r>
            <a:rPr lang="en-US" sz="20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+19 </a:t>
          </a:r>
          <a:r>
            <a:rPr lang="th-TH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20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24</xdr:col>
      <xdr:colOff>267025</xdr:colOff>
      <xdr:row>59</xdr:row>
      <xdr:rowOff>20766</xdr:rowOff>
    </xdr:from>
    <xdr:to>
      <xdr:col>44</xdr:col>
      <xdr:colOff>369292</xdr:colOff>
      <xdr:row>61</xdr:row>
      <xdr:rowOff>89907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CE391523-1A46-488A-A7CA-87F901993B13}"/>
            </a:ext>
          </a:extLst>
        </xdr:cNvPr>
        <xdr:cNvSpPr/>
      </xdr:nvSpPr>
      <xdr:spPr>
        <a:xfrm>
          <a:off x="18406858" y="17504433"/>
          <a:ext cx="12802267" cy="661807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thaiDist" defTabSz="685784"/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 kern="12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lang="en-US" sz="1800" b="1" kern="120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จำนวนรวมโครงการในระบบ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ที่หน่วยงานเลือกความสอดคล้องของโครงการเป็นปัจจัยหลักและปัจจัยรอง</a:t>
          </a:r>
          <a:r>
            <a:rPr lang="th-TH" sz="18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(พ.ศ.2566-2568) ที่หน่วยงานเลือก</a:t>
          </a:r>
        </a:p>
        <a:p>
          <a:pPr algn="thaiDist" defTabSz="685784"/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    ความสอดคล้องของโครงการเป็นปัจจัยหลักและปัจจัยรอง </a:t>
          </a:r>
          <a:endParaRPr lang="en-US" sz="1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105834</xdr:colOff>
      <xdr:row>56</xdr:row>
      <xdr:rowOff>42333</xdr:rowOff>
    </xdr:from>
    <xdr:to>
      <xdr:col>44</xdr:col>
      <xdr:colOff>207546</xdr:colOff>
      <xdr:row>59</xdr:row>
      <xdr:rowOff>152681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45C7D453-0965-46F0-ACA9-13C779DFE484}"/>
            </a:ext>
          </a:extLst>
        </xdr:cNvPr>
        <xdr:cNvSpPr/>
      </xdr:nvSpPr>
      <xdr:spPr>
        <a:xfrm>
          <a:off x="17610667" y="16637000"/>
          <a:ext cx="13436712" cy="999348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			ประจำปีงบประมาณ พ.ศ.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     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		โดย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8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</a:p>
      </xdr:txBody>
    </xdr:sp>
    <xdr:clientData/>
  </xdr:twoCellAnchor>
  <xdr:twoCellAnchor>
    <xdr:from>
      <xdr:col>23</xdr:col>
      <xdr:colOff>322067</xdr:colOff>
      <xdr:row>61</xdr:row>
      <xdr:rowOff>201091</xdr:rowOff>
    </xdr:from>
    <xdr:to>
      <xdr:col>44</xdr:col>
      <xdr:colOff>133689</xdr:colOff>
      <xdr:row>65</xdr:row>
      <xdr:rowOff>113554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3BF82C22-A2E4-4A8E-A606-D414C78E53DD}"/>
            </a:ext>
          </a:extLst>
        </xdr:cNvPr>
        <xdr:cNvSpPr/>
      </xdr:nvSpPr>
      <xdr:spPr>
        <a:xfrm>
          <a:off x="17826900" y="18277424"/>
          <a:ext cx="13146622" cy="1097797"/>
        </a:xfrm>
        <a:prstGeom prst="rect">
          <a:avLst/>
        </a:prstGeom>
        <a:solidFill>
          <a:schemeClr val="bg1"/>
        </a:solidFill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defTabSz="685784"/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 </a:t>
          </a:r>
        </a:p>
        <a:p>
          <a:pPr algn="ctr" defTabSz="685784"/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29</a:t>
          </a:r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28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24</xdr:col>
      <xdr:colOff>571498</xdr:colOff>
      <xdr:row>19</xdr:row>
      <xdr:rowOff>42334</xdr:rowOff>
    </xdr:from>
    <xdr:to>
      <xdr:col>26</xdr:col>
      <xdr:colOff>215864</xdr:colOff>
      <xdr:row>20</xdr:row>
      <xdr:rowOff>254313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8ECD57B-3DD4-4A06-B972-1EF194CCB717}"/>
            </a:ext>
          </a:extLst>
        </xdr:cNvPr>
        <xdr:cNvSpPr txBox="1"/>
      </xdr:nvSpPr>
      <xdr:spPr>
        <a:xfrm>
          <a:off x="18711331" y="5672667"/>
          <a:ext cx="914366" cy="5083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50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26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24</xdr:col>
      <xdr:colOff>533398</xdr:colOff>
      <xdr:row>23</xdr:row>
      <xdr:rowOff>237067</xdr:rowOff>
    </xdr:from>
    <xdr:to>
      <xdr:col>26</xdr:col>
      <xdr:colOff>177764</xdr:colOff>
      <xdr:row>25</xdr:row>
      <xdr:rowOff>152714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C8D8A19C-ABFF-408D-8D38-6E391605DF9D}"/>
            </a:ext>
          </a:extLst>
        </xdr:cNvPr>
        <xdr:cNvSpPr txBox="1"/>
      </xdr:nvSpPr>
      <xdr:spPr>
        <a:xfrm>
          <a:off x="18673231" y="7052734"/>
          <a:ext cx="914366" cy="5083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24</xdr:col>
      <xdr:colOff>519264</xdr:colOff>
      <xdr:row>28</xdr:row>
      <xdr:rowOff>54847</xdr:rowOff>
    </xdr:from>
    <xdr:to>
      <xdr:col>26</xdr:col>
      <xdr:colOff>163630</xdr:colOff>
      <xdr:row>29</xdr:row>
      <xdr:rowOff>269317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D1C5412-5045-4293-9D53-D2049FAEAD33}"/>
            </a:ext>
          </a:extLst>
        </xdr:cNvPr>
        <xdr:cNvSpPr txBox="1"/>
      </xdr:nvSpPr>
      <xdr:spPr>
        <a:xfrm>
          <a:off x="19181727" y="8421906"/>
          <a:ext cx="923704" cy="5132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62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35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36</xdr:col>
      <xdr:colOff>245537</xdr:colOff>
      <xdr:row>31</xdr:row>
      <xdr:rowOff>139697</xdr:rowOff>
    </xdr:from>
    <xdr:to>
      <xdr:col>37</xdr:col>
      <xdr:colOff>524903</xdr:colOff>
      <xdr:row>33</xdr:row>
      <xdr:rowOff>55343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A6E0C3F8-1A0B-4FD3-A86F-7F6438C7BC0E}"/>
            </a:ext>
          </a:extLst>
        </xdr:cNvPr>
        <xdr:cNvSpPr txBox="1"/>
      </xdr:nvSpPr>
      <xdr:spPr>
        <a:xfrm>
          <a:off x="26005370" y="9326030"/>
          <a:ext cx="914366" cy="5083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45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33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36</xdr:col>
      <xdr:colOff>231249</xdr:colOff>
      <xdr:row>26</xdr:row>
      <xdr:rowOff>270931</xdr:rowOff>
    </xdr:from>
    <xdr:to>
      <xdr:col>37</xdr:col>
      <xdr:colOff>518552</xdr:colOff>
      <xdr:row>28</xdr:row>
      <xdr:rowOff>186578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261D289-4503-4F98-86FE-32F7510C537A}"/>
            </a:ext>
          </a:extLst>
        </xdr:cNvPr>
        <xdr:cNvSpPr txBox="1"/>
      </xdr:nvSpPr>
      <xdr:spPr>
        <a:xfrm>
          <a:off x="26647249" y="8113181"/>
          <a:ext cx="930241" cy="5188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64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+3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30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</a:p>
      </xdr:txBody>
    </xdr:sp>
    <xdr:clientData/>
  </xdr:twoCellAnchor>
  <xdr:twoCellAnchor>
    <xdr:from>
      <xdr:col>36</xdr:col>
      <xdr:colOff>320149</xdr:colOff>
      <xdr:row>22</xdr:row>
      <xdr:rowOff>63495</xdr:rowOff>
    </xdr:from>
    <xdr:to>
      <xdr:col>37</xdr:col>
      <xdr:colOff>607452</xdr:colOff>
      <xdr:row>23</xdr:row>
      <xdr:rowOff>275474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C815285B-ED85-4298-867F-EEAF252EA06B}"/>
            </a:ext>
          </a:extLst>
        </xdr:cNvPr>
        <xdr:cNvSpPr txBox="1"/>
      </xdr:nvSpPr>
      <xdr:spPr>
        <a:xfrm>
          <a:off x="26736149" y="6699245"/>
          <a:ext cx="930241" cy="5136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89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37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36</xdr:col>
      <xdr:colOff>279402</xdr:colOff>
      <xdr:row>17</xdr:row>
      <xdr:rowOff>258226</xdr:rowOff>
    </xdr:from>
    <xdr:to>
      <xdr:col>37</xdr:col>
      <xdr:colOff>558768</xdr:colOff>
      <xdr:row>19</xdr:row>
      <xdr:rowOff>173873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533D8A09-E050-48B9-BFDC-863A90AD7EE2}"/>
            </a:ext>
          </a:extLst>
        </xdr:cNvPr>
        <xdr:cNvSpPr txBox="1"/>
      </xdr:nvSpPr>
      <xdr:spPr>
        <a:xfrm>
          <a:off x="26039235" y="5295893"/>
          <a:ext cx="914366" cy="5083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100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52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49</xdr:col>
      <xdr:colOff>8469</xdr:colOff>
      <xdr:row>16</xdr:row>
      <xdr:rowOff>42334</xdr:rowOff>
    </xdr:from>
    <xdr:to>
      <xdr:col>50</xdr:col>
      <xdr:colOff>287835</xdr:colOff>
      <xdr:row>18</xdr:row>
      <xdr:rowOff>283940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EEB249AD-F159-4E27-93FF-2B2C1C3EF2D8}"/>
            </a:ext>
          </a:extLst>
        </xdr:cNvPr>
        <xdr:cNvSpPr txBox="1"/>
      </xdr:nvSpPr>
      <xdr:spPr>
        <a:xfrm>
          <a:off x="34023302" y="4783667"/>
          <a:ext cx="914366" cy="8342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132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66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</a:p>
      </xdr:txBody>
    </xdr:sp>
    <xdr:clientData/>
  </xdr:twoCellAnchor>
  <xdr:twoCellAnchor>
    <xdr:from>
      <xdr:col>49</xdr:col>
      <xdr:colOff>33869</xdr:colOff>
      <xdr:row>18</xdr:row>
      <xdr:rowOff>194734</xdr:rowOff>
    </xdr:from>
    <xdr:to>
      <xdr:col>50</xdr:col>
      <xdr:colOff>313235</xdr:colOff>
      <xdr:row>21</xdr:row>
      <xdr:rowOff>140007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AA3B429D-5EC1-4C43-B650-60731B48139F}"/>
            </a:ext>
          </a:extLst>
        </xdr:cNvPr>
        <xdr:cNvSpPr txBox="1"/>
      </xdr:nvSpPr>
      <xdr:spPr>
        <a:xfrm>
          <a:off x="34048702" y="5528734"/>
          <a:ext cx="914366" cy="8342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33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+4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</a:p>
      </xdr:txBody>
    </xdr:sp>
    <xdr:clientData/>
  </xdr:twoCellAnchor>
  <xdr:twoCellAnchor>
    <xdr:from>
      <xdr:col>49</xdr:col>
      <xdr:colOff>80436</xdr:colOff>
      <xdr:row>20</xdr:row>
      <xdr:rowOff>220134</xdr:rowOff>
    </xdr:from>
    <xdr:to>
      <xdr:col>50</xdr:col>
      <xdr:colOff>359802</xdr:colOff>
      <xdr:row>23</xdr:row>
      <xdr:rowOff>165407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134FCE90-F940-4E78-9263-8D2E96854D6C}"/>
            </a:ext>
          </a:extLst>
        </xdr:cNvPr>
        <xdr:cNvSpPr txBox="1"/>
      </xdr:nvSpPr>
      <xdr:spPr>
        <a:xfrm>
          <a:off x="34095269" y="6146801"/>
          <a:ext cx="914366" cy="8342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119+4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6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</a:p>
      </xdr:txBody>
    </xdr:sp>
    <xdr:clientData/>
  </xdr:twoCellAnchor>
  <xdr:twoCellAnchor>
    <xdr:from>
      <xdr:col>49</xdr:col>
      <xdr:colOff>63503</xdr:colOff>
      <xdr:row>23</xdr:row>
      <xdr:rowOff>76201</xdr:rowOff>
    </xdr:from>
    <xdr:to>
      <xdr:col>50</xdr:col>
      <xdr:colOff>342869</xdr:colOff>
      <xdr:row>26</xdr:row>
      <xdr:rowOff>21474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6E0C3615-EDF6-444D-8F9C-9E7618924725}"/>
            </a:ext>
          </a:extLst>
        </xdr:cNvPr>
        <xdr:cNvSpPr txBox="1"/>
      </xdr:nvSpPr>
      <xdr:spPr>
        <a:xfrm>
          <a:off x="34078336" y="6891868"/>
          <a:ext cx="914366" cy="8342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49</xdr:col>
      <xdr:colOff>4236</xdr:colOff>
      <xdr:row>25</xdr:row>
      <xdr:rowOff>122769</xdr:rowOff>
    </xdr:from>
    <xdr:to>
      <xdr:col>50</xdr:col>
      <xdr:colOff>283602</xdr:colOff>
      <xdr:row>28</xdr:row>
      <xdr:rowOff>68042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F12AF72F-5DDE-4B60-890E-F2DC5EEB22F7}"/>
            </a:ext>
          </a:extLst>
        </xdr:cNvPr>
        <xdr:cNvSpPr txBox="1"/>
      </xdr:nvSpPr>
      <xdr:spPr>
        <a:xfrm>
          <a:off x="34019069" y="7531102"/>
          <a:ext cx="914366" cy="8342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48</xdr:col>
      <xdr:colOff>558802</xdr:colOff>
      <xdr:row>27</xdr:row>
      <xdr:rowOff>275169</xdr:rowOff>
    </xdr:from>
    <xdr:to>
      <xdr:col>50</xdr:col>
      <xdr:colOff>203168</xdr:colOff>
      <xdr:row>30</xdr:row>
      <xdr:rowOff>220442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EF86423B-F64F-4053-8CDA-1278C3C32ED0}"/>
            </a:ext>
          </a:extLst>
        </xdr:cNvPr>
        <xdr:cNvSpPr txBox="1"/>
      </xdr:nvSpPr>
      <xdr:spPr>
        <a:xfrm>
          <a:off x="33938635" y="8276169"/>
          <a:ext cx="914366" cy="8342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22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6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49</xdr:col>
      <xdr:colOff>55035</xdr:colOff>
      <xdr:row>30</xdr:row>
      <xdr:rowOff>110069</xdr:rowOff>
    </xdr:from>
    <xdr:to>
      <xdr:col>50</xdr:col>
      <xdr:colOff>334401</xdr:colOff>
      <xdr:row>33</xdr:row>
      <xdr:rowOff>55342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1718F0C0-7872-42E0-B404-9379DCB88520}"/>
            </a:ext>
          </a:extLst>
        </xdr:cNvPr>
        <xdr:cNvSpPr txBox="1"/>
      </xdr:nvSpPr>
      <xdr:spPr>
        <a:xfrm>
          <a:off x="34069868" y="9000069"/>
          <a:ext cx="914366" cy="8342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34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 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</a:p>
      </xdr:txBody>
    </xdr:sp>
    <xdr:clientData/>
  </xdr:twoCellAnchor>
  <xdr:twoCellAnchor>
    <xdr:from>
      <xdr:col>48</xdr:col>
      <xdr:colOff>630768</xdr:colOff>
      <xdr:row>32</xdr:row>
      <xdr:rowOff>135469</xdr:rowOff>
    </xdr:from>
    <xdr:to>
      <xdr:col>50</xdr:col>
      <xdr:colOff>275134</xdr:colOff>
      <xdr:row>35</xdr:row>
      <xdr:rowOff>80742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93C53883-FC00-4CBC-A9CB-199DC3765D9D}"/>
            </a:ext>
          </a:extLst>
        </xdr:cNvPr>
        <xdr:cNvSpPr txBox="1"/>
      </xdr:nvSpPr>
      <xdr:spPr>
        <a:xfrm>
          <a:off x="34010601" y="9618136"/>
          <a:ext cx="914366" cy="8342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321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+11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185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+10</a:t>
          </a:r>
        </a:p>
      </xdr:txBody>
    </xdr:sp>
    <xdr:clientData/>
  </xdr:twoCellAnchor>
  <xdr:twoCellAnchor>
    <xdr:from>
      <xdr:col>48</xdr:col>
      <xdr:colOff>444502</xdr:colOff>
      <xdr:row>43</xdr:row>
      <xdr:rowOff>266703</xdr:rowOff>
    </xdr:from>
    <xdr:to>
      <xdr:col>50</xdr:col>
      <xdr:colOff>88868</xdr:colOff>
      <xdr:row>44</xdr:row>
      <xdr:rowOff>269875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D77F655C-EC3A-4F89-AD11-039AC3A0D79A}"/>
            </a:ext>
          </a:extLst>
        </xdr:cNvPr>
        <xdr:cNvSpPr txBox="1"/>
      </xdr:nvSpPr>
      <xdr:spPr>
        <a:xfrm>
          <a:off x="34575752" y="13236578"/>
          <a:ext cx="930241" cy="304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22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48</xdr:col>
      <xdr:colOff>406402</xdr:colOff>
      <xdr:row>46</xdr:row>
      <xdr:rowOff>80437</xdr:rowOff>
    </xdr:from>
    <xdr:to>
      <xdr:col>50</xdr:col>
      <xdr:colOff>50768</xdr:colOff>
      <xdr:row>47</xdr:row>
      <xdr:rowOff>87313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85BC8549-DDE9-41E6-9322-BE232E890ECA}"/>
            </a:ext>
          </a:extLst>
        </xdr:cNvPr>
        <xdr:cNvSpPr txBox="1"/>
      </xdr:nvSpPr>
      <xdr:spPr>
        <a:xfrm>
          <a:off x="34537652" y="13955187"/>
          <a:ext cx="930241" cy="3085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31</xdr:col>
      <xdr:colOff>114302</xdr:colOff>
      <xdr:row>43</xdr:row>
      <xdr:rowOff>275171</xdr:rowOff>
    </xdr:from>
    <xdr:to>
      <xdr:col>32</xdr:col>
      <xdr:colOff>393668</xdr:colOff>
      <xdr:row>46</xdr:row>
      <xdr:rowOff>220444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130F6B83-9D82-4F85-A9EB-1D39E7BA7F06}"/>
            </a:ext>
          </a:extLst>
        </xdr:cNvPr>
        <xdr:cNvSpPr txBox="1"/>
      </xdr:nvSpPr>
      <xdr:spPr>
        <a:xfrm>
          <a:off x="22699135" y="13017504"/>
          <a:ext cx="914366" cy="8342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134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60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31</xdr:col>
      <xdr:colOff>12702</xdr:colOff>
      <xdr:row>46</xdr:row>
      <xdr:rowOff>88905</xdr:rowOff>
    </xdr:from>
    <xdr:to>
      <xdr:col>32</xdr:col>
      <xdr:colOff>292068</xdr:colOff>
      <xdr:row>47</xdr:row>
      <xdr:rowOff>127000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794A8A96-B322-4F04-860D-0A3E67AC6A3D}"/>
            </a:ext>
          </a:extLst>
        </xdr:cNvPr>
        <xdr:cNvSpPr txBox="1"/>
      </xdr:nvSpPr>
      <xdr:spPr>
        <a:xfrm>
          <a:off x="23214015" y="13963655"/>
          <a:ext cx="922303" cy="3397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80+0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31</xdr:col>
      <xdr:colOff>16935</xdr:colOff>
      <xdr:row>48</xdr:row>
      <xdr:rowOff>177805</xdr:rowOff>
    </xdr:from>
    <xdr:to>
      <xdr:col>32</xdr:col>
      <xdr:colOff>296301</xdr:colOff>
      <xdr:row>49</xdr:row>
      <xdr:rowOff>158750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47A948EE-C871-4CC2-B5DD-8FC1D699C820}"/>
            </a:ext>
          </a:extLst>
        </xdr:cNvPr>
        <xdr:cNvSpPr txBox="1"/>
      </xdr:nvSpPr>
      <xdr:spPr>
        <a:xfrm>
          <a:off x="23218248" y="14655805"/>
          <a:ext cx="922303" cy="2825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42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20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576792</xdr:colOff>
      <xdr:row>1</xdr:row>
      <xdr:rowOff>259291</xdr:rowOff>
    </xdr:from>
    <xdr:to>
      <xdr:col>36</xdr:col>
      <xdr:colOff>0</xdr:colOff>
      <xdr:row>31</xdr:row>
      <xdr:rowOff>25616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5FD9A273-08FD-4859-BBB8-C40F69E65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062459" y="555624"/>
          <a:ext cx="9265708" cy="86563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119983</xdr:colOff>
      <xdr:row>1</xdr:row>
      <xdr:rowOff>155863</xdr:rowOff>
    </xdr:from>
    <xdr:to>
      <xdr:col>7</xdr:col>
      <xdr:colOff>2324375</xdr:colOff>
      <xdr:row>5</xdr:row>
      <xdr:rowOff>160189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526963F-5D46-4F16-BD9F-52C4FE816E31}"/>
            </a:ext>
          </a:extLst>
        </xdr:cNvPr>
        <xdr:cNvSpPr txBox="1"/>
      </xdr:nvSpPr>
      <xdr:spPr>
        <a:xfrm>
          <a:off x="1955133" y="454313"/>
          <a:ext cx="19597042" cy="11981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2513133</xdr:colOff>
      <xdr:row>1</xdr:row>
      <xdr:rowOff>142785</xdr:rowOff>
    </xdr:from>
    <xdr:to>
      <xdr:col>10</xdr:col>
      <xdr:colOff>3399144</xdr:colOff>
      <xdr:row>5</xdr:row>
      <xdr:rowOff>163967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64499CE-6CAB-445D-AD26-CA457D605CD4}"/>
            </a:ext>
          </a:extLst>
        </xdr:cNvPr>
        <xdr:cNvSpPr txBox="1"/>
      </xdr:nvSpPr>
      <xdr:spPr>
        <a:xfrm>
          <a:off x="21740933" y="441235"/>
          <a:ext cx="12055661" cy="121498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w_n\Downloads\&#3621;&#3591;&#3617;&#3639;&#3629;&#3607;&#3635;\&#3650;&#3588;&#3619;&#3591;&#3585;&#3634;&#3619;&#3626;&#3635;&#3588;&#3633;&#3597;%2069%20for%20as%20is%2021046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โครงการสำคัญ 69 for as is"/>
      <sheetName val="ตัวย่อ(ขึ้นก่อน)"/>
      <sheetName val="ตัวย่อ(ต่อท้าย)"/>
      <sheetName val="ภาคผนวก"/>
      <sheetName val="FVCT for eMENSCR"/>
      <sheetName val="หน่วยงานที่เคยมีข้อมูล"/>
      <sheetName val="pivotหน่วยงาน"/>
      <sheetName val="หน่วยงาน66-68"/>
    </sheetNames>
    <sheetDataSet>
      <sheetData sheetId="0"/>
      <sheetData sheetId="1"/>
      <sheetData sheetId="2">
        <row r="2">
          <cell r="B2" t="str">
            <v>กรมการกงสุล</v>
          </cell>
          <cell r="C2" t="str">
            <v>กรมการกงสุล</v>
          </cell>
        </row>
        <row r="3">
          <cell r="B3" t="str">
            <v>กรมการขนส่งทางบก</v>
          </cell>
          <cell r="C3" t="str">
            <v>ขบ.</v>
          </cell>
        </row>
        <row r="4">
          <cell r="B4" t="str">
            <v>กรมการขนส่งทางราง</v>
          </cell>
          <cell r="C4" t="str">
            <v>ขร.</v>
          </cell>
        </row>
        <row r="5">
          <cell r="B5" t="str">
            <v>กรมการข้าว</v>
          </cell>
          <cell r="C5" t="str">
            <v>กข.</v>
          </cell>
        </row>
        <row r="6">
          <cell r="B6" t="str">
            <v>กรมการค้าต่างประเทศ</v>
          </cell>
          <cell r="C6" t="str">
            <v>คต.</v>
          </cell>
        </row>
        <row r="7">
          <cell r="B7" t="str">
            <v>กรมการค้าภายใน</v>
          </cell>
          <cell r="C7" t="str">
            <v>คน.</v>
          </cell>
        </row>
        <row r="8">
          <cell r="B8" t="str">
            <v>กรมการจัดหางาน</v>
          </cell>
          <cell r="C8" t="str">
            <v>กกจ.</v>
          </cell>
        </row>
        <row r="9">
          <cell r="B9" t="str">
            <v>กรมการท่องเที่ยว</v>
          </cell>
          <cell r="C9" t="str">
            <v xml:space="preserve">กทท. </v>
          </cell>
        </row>
        <row r="10">
          <cell r="B10" t="str">
            <v>กรมการปกครอง</v>
          </cell>
          <cell r="C10" t="str">
            <v>ปค.</v>
          </cell>
        </row>
        <row r="11">
          <cell r="B11" t="str">
            <v>กรมการเปลี่ยนแปลงสภาพภูมิอากาศและสิ่งแวดล้อม</v>
          </cell>
          <cell r="C11" t="str">
            <v>สส.</v>
          </cell>
        </row>
        <row r="12">
          <cell r="B12" t="str">
            <v>กรมการพัฒนาชุมชน</v>
          </cell>
          <cell r="C12" t="str">
            <v>พช.</v>
          </cell>
        </row>
        <row r="13">
          <cell r="B13" t="str">
            <v>กรมการแพทย์</v>
          </cell>
          <cell r="C13" t="str">
            <v>กพ.</v>
          </cell>
        </row>
        <row r="14">
          <cell r="B14" t="str">
            <v>กรมการแพทย์แผนไทยและการแพทย์ทางเลือก</v>
          </cell>
          <cell r="C14" t="str">
            <v>DTAM</v>
          </cell>
        </row>
        <row r="15">
          <cell r="B15" t="str">
            <v>กรมการศาสนา</v>
          </cell>
          <cell r="C15" t="str">
            <v>ศน.</v>
          </cell>
        </row>
        <row r="16">
          <cell r="B16" t="str">
            <v>กรมกิจการเด็กและเยาวชน</v>
          </cell>
          <cell r="C16" t="str">
            <v>ดย.</v>
          </cell>
        </row>
        <row r="17">
          <cell r="B17" t="str">
            <v>กรมกิจการผู้สูงอายุ</v>
          </cell>
          <cell r="C17" t="str">
            <v>ผส.</v>
          </cell>
        </row>
        <row r="18">
          <cell r="B18" t="str">
            <v>กรมกิจการสตรีและสถาบันครอบครัว</v>
          </cell>
          <cell r="C18" t="str">
            <v>สค.</v>
          </cell>
        </row>
        <row r="19">
          <cell r="B19" t="str">
            <v>กรมควบคุมมลพิษ</v>
          </cell>
          <cell r="C19" t="str">
            <v>คพ.</v>
          </cell>
        </row>
        <row r="20">
          <cell r="B20" t="str">
            <v>กรมควบคุมโรค</v>
          </cell>
          <cell r="C20" t="str">
            <v>คร.</v>
          </cell>
        </row>
        <row r="21">
          <cell r="B21" t="str">
            <v>กรมความร่วมมือระหว่างประเทศ</v>
          </cell>
          <cell r="C21" t="str">
            <v>TICA</v>
          </cell>
        </row>
        <row r="22">
          <cell r="B22" t="str">
            <v>กรมคุ้มครองสิทธิและเสรีภาพ</v>
          </cell>
          <cell r="C22" t="str">
            <v>กคส.</v>
          </cell>
        </row>
        <row r="23">
          <cell r="B23" t="str">
            <v>กรมคุมประพฤติ</v>
          </cell>
          <cell r="C23" t="str">
            <v>คป.</v>
          </cell>
        </row>
        <row r="24">
          <cell r="B24" t="str">
            <v>กรมจัดหางาน</v>
          </cell>
          <cell r="C24" t="str">
            <v>กกจ.</v>
          </cell>
        </row>
        <row r="25">
          <cell r="B25" t="str">
            <v>กรมเจรจาการค้าระหว่างประเทศ</v>
          </cell>
          <cell r="C25" t="str">
            <v>จร.</v>
          </cell>
        </row>
        <row r="26">
          <cell r="B26" t="str">
            <v>กรมเจ้าท่า</v>
          </cell>
          <cell r="C26" t="str">
            <v>จท.</v>
          </cell>
        </row>
        <row r="27">
          <cell r="B27" t="str">
            <v>กรมชลประทาน</v>
          </cell>
          <cell r="C27" t="str">
            <v>ชป.</v>
          </cell>
        </row>
        <row r="28">
          <cell r="B28" t="str">
            <v>กรมเชื้อเพลิงธรรมชาติ</v>
          </cell>
          <cell r="C28" t="str">
            <v>ชธ.</v>
          </cell>
        </row>
        <row r="29">
          <cell r="B29" t="str">
            <v>กรมตรวจบัญชีสหกรณ์</v>
          </cell>
          <cell r="C29" t="str">
            <v>กตส.</v>
          </cell>
        </row>
        <row r="30">
          <cell r="B30" t="str">
            <v>กรมทรัพย์สินทางปัญญา</v>
          </cell>
          <cell r="C30" t="str">
            <v>ทป.</v>
          </cell>
        </row>
        <row r="31">
          <cell r="B31" t="str">
            <v>กรมทรัพยากรทางทะเลและชายฝั่ง</v>
          </cell>
          <cell r="C31" t="str">
            <v>ทช.</v>
          </cell>
        </row>
        <row r="32">
          <cell r="B32" t="str">
            <v>กรมทรัพยากรธรณี</v>
          </cell>
          <cell r="C32" t="str">
            <v>ทธ.</v>
          </cell>
        </row>
        <row r="33">
          <cell r="B33" t="str">
            <v>กรมทรัพยากรน้ำ</v>
          </cell>
          <cell r="C33" t="str">
            <v>ทน.</v>
          </cell>
        </row>
        <row r="34">
          <cell r="B34" t="str">
            <v>กรมทรัพยากรน้ำบาดาล</v>
          </cell>
          <cell r="C34" t="str">
            <v>ทบ.</v>
          </cell>
        </row>
        <row r="35">
          <cell r="B35" t="str">
            <v>กรมทางหลวง</v>
          </cell>
          <cell r="C35" t="str">
            <v>ทล.</v>
          </cell>
        </row>
        <row r="36">
          <cell r="B36" t="str">
            <v>กรมทางหลวงชนบท</v>
          </cell>
          <cell r="C36" t="str">
            <v>ทช.</v>
          </cell>
        </row>
        <row r="37">
          <cell r="B37" t="str">
            <v>กรมท่าอากาศยาน</v>
          </cell>
          <cell r="C37" t="str">
            <v>ทย.</v>
          </cell>
        </row>
        <row r="38">
          <cell r="B38" t="str">
            <v>กรมที่ดิน</v>
          </cell>
          <cell r="C38" t="str">
            <v>ทด.</v>
          </cell>
        </row>
        <row r="39">
          <cell r="B39" t="str">
            <v>กรมธนารักษ์</v>
          </cell>
          <cell r="C39" t="str">
            <v>ธร.</v>
          </cell>
        </row>
        <row r="40">
          <cell r="B40" t="str">
            <v>กรมธุรกิจพลังงาน</v>
          </cell>
          <cell r="C40" t="str">
            <v>ธพ.</v>
          </cell>
        </row>
        <row r="41">
          <cell r="B41" t="str">
            <v>กรมบังคับคดี</v>
          </cell>
          <cell r="C41" t="str">
            <v>กบค.</v>
          </cell>
        </row>
        <row r="42">
          <cell r="B42" t="str">
            <v>กรมบัญชีกลาง</v>
          </cell>
          <cell r="C42" t="str">
            <v>บก.</v>
          </cell>
        </row>
        <row r="43">
          <cell r="B43" t="str">
            <v>กรมประชาสัมพันธ์</v>
          </cell>
          <cell r="C43" t="str">
            <v>กปส.</v>
          </cell>
        </row>
        <row r="44">
          <cell r="B44" t="str">
            <v>กรมประมง</v>
          </cell>
          <cell r="C44" t="str">
            <v>กปม.</v>
          </cell>
        </row>
        <row r="45">
          <cell r="B45" t="str">
            <v>กรมปศุสัตว์</v>
          </cell>
          <cell r="C45" t="str">
            <v>กปศ.</v>
          </cell>
        </row>
        <row r="46">
          <cell r="B46" t="str">
            <v>กรมป้องกันและบรรเทาสาธารณภัย</v>
          </cell>
          <cell r="C46" t="str">
            <v>ปภ.</v>
          </cell>
        </row>
        <row r="47">
          <cell r="B47" t="str">
            <v>กรมป่าไม้</v>
          </cell>
          <cell r="C47" t="str">
            <v>ปม.</v>
          </cell>
        </row>
        <row r="48">
          <cell r="B48" t="str">
            <v xml:space="preserve">กรมป่าไม้ </v>
          </cell>
          <cell r="C48" t="str">
            <v>ปม.</v>
          </cell>
        </row>
        <row r="49">
          <cell r="B49" t="str">
            <v>กรมฝนหลวงและการบินเกษตร</v>
          </cell>
          <cell r="C49" t="str">
            <v>ฝล.</v>
          </cell>
        </row>
        <row r="50">
          <cell r="B50" t="str">
            <v>กรมพลศึกษา</v>
          </cell>
          <cell r="C50" t="str">
            <v>กพล.</v>
          </cell>
        </row>
        <row r="51">
          <cell r="B51" t="str">
            <v>กรมพัฒนาที่ดิน</v>
          </cell>
          <cell r="C51" t="str">
            <v>พด.</v>
          </cell>
        </row>
        <row r="52">
          <cell r="B52" t="str">
            <v>กรมพัฒนาธุรกิจการค้า</v>
          </cell>
          <cell r="C52" t="str">
            <v>พค.</v>
          </cell>
        </row>
        <row r="53">
          <cell r="B53" t="str">
            <v>กรมพัฒนาฝีมือแรงงาน</v>
          </cell>
          <cell r="C53" t="str">
            <v>กพร.</v>
          </cell>
        </row>
        <row r="54">
          <cell r="B54" t="str">
            <v>กรมพัฒนาพลังงานทดแทนและอนุรักษ์พลังงาน</v>
          </cell>
          <cell r="C54" t="str">
            <v>พพ.</v>
          </cell>
        </row>
        <row r="55">
          <cell r="B55" t="str">
            <v>กรมพัฒนาสังคมและสวัสดิการ</v>
          </cell>
          <cell r="C55" t="str">
            <v>พส.</v>
          </cell>
        </row>
        <row r="56">
          <cell r="B56" t="str">
            <v>กรมพิธีการทูต</v>
          </cell>
          <cell r="C56" t="str">
            <v>กรมพิธีการทูต</v>
          </cell>
        </row>
        <row r="57">
          <cell r="B57" t="str">
            <v>กรมพินิจและคุ้มครองเด็กและเยาวชน</v>
          </cell>
          <cell r="C57" t="str">
            <v>กพน.</v>
          </cell>
        </row>
        <row r="58">
          <cell r="B58" t="str">
            <v>กรมยุโรป</v>
          </cell>
          <cell r="C58" t="str">
            <v>กรมยุโรป</v>
          </cell>
        </row>
        <row r="59">
          <cell r="B59" t="str">
            <v>กรมโยธาธิการและผังเมือง</v>
          </cell>
          <cell r="C59" t="str">
            <v>ยผ.</v>
          </cell>
        </row>
        <row r="60">
          <cell r="B60" t="str">
            <v>กรมราชทัณฑ์</v>
          </cell>
          <cell r="C60" t="str">
            <v>รท.</v>
          </cell>
        </row>
        <row r="61">
          <cell r="B61" t="str">
            <v>กรมโรงงานอุตสาหกรรม</v>
          </cell>
          <cell r="C61" t="str">
            <v>กรอ.</v>
          </cell>
        </row>
        <row r="62">
          <cell r="B62" t="str">
            <v>กรมวิชาการเกษตร</v>
          </cell>
          <cell r="C62" t="str">
            <v>กวก.</v>
          </cell>
        </row>
        <row r="63">
          <cell r="B63" t="str">
            <v>กรมวิทยาศาสตร์การแพทย์</v>
          </cell>
          <cell r="C63" t="str">
            <v>DMSC</v>
          </cell>
        </row>
        <row r="64">
          <cell r="B64" t="str">
            <v>กรมวิทยาศาสตร์บริการ</v>
          </cell>
          <cell r="C64" t="str">
            <v>วศ.</v>
          </cell>
        </row>
        <row r="65">
          <cell r="B65" t="str">
            <v>กรมศิลปากร</v>
          </cell>
          <cell r="C65" t="str">
            <v>ศก.</v>
          </cell>
        </row>
        <row r="66">
          <cell r="B66" t="str">
            <v>กรมศุลกากร</v>
          </cell>
          <cell r="C66" t="str">
            <v>กศก.</v>
          </cell>
        </row>
        <row r="67">
          <cell r="B67" t="str">
            <v>กรมเศรษฐกิจระหว่างประเทศ</v>
          </cell>
          <cell r="C67" t="str">
            <v>กรมเศรษฐกิจระหว่างประเทศ</v>
          </cell>
        </row>
        <row r="68">
          <cell r="B68" t="str">
            <v>กรมส่งเสริมการเกษตร</v>
          </cell>
          <cell r="C68" t="str">
            <v>กสก.</v>
          </cell>
        </row>
        <row r="69">
          <cell r="B69" t="str">
            <v>กรมส่งเสริมการค้าระหว่างประเทศ</v>
          </cell>
          <cell r="C69" t="str">
            <v>สค.</v>
          </cell>
        </row>
        <row r="70">
          <cell r="B70" t="str">
            <v>กรมส่งเสริมการปกครองท้องถิ่น</v>
          </cell>
          <cell r="C70" t="str">
            <v>สถ.</v>
          </cell>
        </row>
        <row r="71">
          <cell r="B71" t="str">
            <v xml:space="preserve">กรมส่งเสริมการปกครองท้องถิ่น </v>
          </cell>
          <cell r="C71" t="str">
            <v>สถ.</v>
          </cell>
        </row>
        <row r="72">
          <cell r="B72" t="str">
            <v>กรมส่งเสริมการเรียนรู้</v>
          </cell>
          <cell r="C72" t="str">
            <v>สกร.</v>
          </cell>
        </row>
        <row r="73">
          <cell r="B73" t="str">
            <v>กรมส่งเสริมคุณภาพสิ่งแวดล้อม</v>
          </cell>
          <cell r="C73" t="str">
            <v>สส.</v>
          </cell>
        </row>
        <row r="74">
          <cell r="B74" t="str">
            <v>กรมส่งเสริมและพัฒนาคุณภาพชีวิตคนพิการ</v>
          </cell>
          <cell r="C74" t="str">
            <v>พก.</v>
          </cell>
        </row>
        <row r="75">
          <cell r="B75" t="str">
            <v>กรมส่งเสริมวัฒนธรรม</v>
          </cell>
          <cell r="C75" t="str">
            <v>สวธ.</v>
          </cell>
        </row>
        <row r="76">
          <cell r="B76" t="str">
            <v>กรมส่งเสริมสหกรณ์</v>
          </cell>
          <cell r="C76" t="str">
            <v>กสส.</v>
          </cell>
        </row>
        <row r="77">
          <cell r="B77" t="str">
            <v>กรมส่งเสริมอุตสาหกรรม</v>
          </cell>
          <cell r="C77" t="str">
            <v>กสอ.</v>
          </cell>
        </row>
        <row r="78">
          <cell r="B78" t="str">
            <v>กรมสนธิสัญญาและกฎหมาย</v>
          </cell>
          <cell r="C78" t="str">
            <v>กรมสนธิสัญญาและกฎหมาย</v>
          </cell>
        </row>
        <row r="79">
          <cell r="B79" t="str">
            <v>กรมสนับสนุนบริการสุขภาพ</v>
          </cell>
          <cell r="C79" t="str">
            <v>สบส.</v>
          </cell>
        </row>
        <row r="80">
          <cell r="B80" t="str">
            <v>กรมสรรพสามิต</v>
          </cell>
          <cell r="C80" t="str">
            <v>สสพ.</v>
          </cell>
        </row>
        <row r="81">
          <cell r="B81" t="str">
            <v>กรมสรรพากร</v>
          </cell>
          <cell r="C81" t="str">
            <v>สพ.</v>
          </cell>
        </row>
        <row r="82">
          <cell r="B82" t="str">
            <v>กรมสวัสดิการและคุ้มครองแรงงาน</v>
          </cell>
          <cell r="C82" t="str">
            <v>กสร.</v>
          </cell>
        </row>
        <row r="83">
          <cell r="B83" t="str">
            <v>กรมสอบสวนคดีพิเศษ</v>
          </cell>
          <cell r="C83" t="str">
            <v>DSI</v>
          </cell>
        </row>
        <row r="84">
          <cell r="B84" t="str">
            <v>กรมสารนิเทศ</v>
          </cell>
          <cell r="C84" t="str">
            <v>กรมสารนิเทศ</v>
          </cell>
        </row>
        <row r="85">
          <cell r="B85" t="str">
            <v>กรมสุขภาพจิต</v>
          </cell>
          <cell r="C85" t="str">
            <v>DMH</v>
          </cell>
        </row>
        <row r="86">
          <cell r="B86" t="str">
            <v>กรมหม่อนไหม</v>
          </cell>
          <cell r="C86" t="str">
            <v>มม.</v>
          </cell>
        </row>
        <row r="87">
          <cell r="B87" t="str">
            <v>กรมองค์การระหว่างประเทศ</v>
          </cell>
          <cell r="C87" t="str">
            <v>กรมองค์การระหว่างประเทศ</v>
          </cell>
        </row>
        <row r="88">
          <cell r="B88" t="str">
            <v>กรมอนามัย</v>
          </cell>
          <cell r="C88" t="str">
            <v>กรมอนามัย</v>
          </cell>
        </row>
        <row r="89">
          <cell r="B89" t="str">
            <v>กรมอเมริกาและแปซิฟิกใต้</v>
          </cell>
          <cell r="C89" t="str">
            <v>กรมอเมริกาและแปซิฟิกใต้</v>
          </cell>
        </row>
        <row r="90">
          <cell r="B90" t="str">
            <v>กรมอาเซียน</v>
          </cell>
          <cell r="C90" t="str">
            <v>กรมอาเซียน</v>
          </cell>
        </row>
        <row r="91">
          <cell r="B91" t="str">
            <v>กรมอุตสาหกรรมพื้นฐานและการเหมืองแร่</v>
          </cell>
          <cell r="C91" t="str">
            <v>กพร.</v>
          </cell>
        </row>
        <row r="92">
          <cell r="B92" t="str">
            <v xml:space="preserve">กรมอุตสาหกรรมพื้นฐานและการเหมืองแร่ </v>
          </cell>
          <cell r="C92" t="str">
            <v>DPIM</v>
          </cell>
        </row>
        <row r="93">
          <cell r="B93" t="str">
            <v>กรมอุตุนิยมวิทยา</v>
          </cell>
          <cell r="C93" t="str">
            <v>อต.</v>
          </cell>
        </row>
        <row r="94">
          <cell r="B94" t="str">
            <v>กรมอุทยานแห่งชาติ สัตว์ป่า และพันธุ์พืช</v>
          </cell>
          <cell r="C94" t="str">
            <v>อส.</v>
          </cell>
        </row>
        <row r="95">
          <cell r="B95" t="str">
            <v>กรมเอเชียตะวันออก</v>
          </cell>
          <cell r="C95" t="str">
            <v>กรมเอเชียตะวันออก</v>
          </cell>
        </row>
        <row r="96">
          <cell r="B96" t="str">
            <v>กรมเอเชียใต้ ตะวันออกกลางและแอฟริกา</v>
          </cell>
          <cell r="C96" t="str">
            <v>กรมเอเชียใต้ ตะวันออกกลางและแอฟริกา</v>
          </cell>
        </row>
        <row r="97">
          <cell r="B97" t="str">
            <v>กรมเอเชียใต้ตะวันออกกลางและแอฟริกา</v>
          </cell>
          <cell r="C97" t="str">
            <v>กรมเอเชียใต้ตะวันออกกลางและแอฟริกา</v>
          </cell>
        </row>
        <row r="98">
          <cell r="B98" t="str">
            <v>กรุงเทพมหานคร</v>
          </cell>
          <cell r="C98" t="str">
            <v>กทม.</v>
          </cell>
        </row>
        <row r="99">
          <cell r="B99" t="str">
            <v>กองทัพบก</v>
          </cell>
          <cell r="C99" t="str">
            <v>ทบ.</v>
          </cell>
        </row>
        <row r="100">
          <cell r="B100" t="str">
            <v>กองทัพเรือ</v>
          </cell>
          <cell r="C100" t="str">
            <v>ทร.</v>
          </cell>
        </row>
        <row r="101">
          <cell r="B101" t="str">
            <v>กองทัพอากาศ</v>
          </cell>
          <cell r="C101" t="str">
            <v>ทอ.</v>
          </cell>
        </row>
        <row r="102">
          <cell r="B102" t="str">
            <v>กองทุนการออมแห่งชาติ</v>
          </cell>
          <cell r="C102" t="str">
            <v>กอช.</v>
          </cell>
        </row>
        <row r="103">
          <cell r="B103" t="str">
            <v>กองทุนเงินให้กู้ยืมเพื่อการศึกษา</v>
          </cell>
          <cell r="C103" t="str">
            <v>กยศ.</v>
          </cell>
        </row>
        <row r="104">
          <cell r="B104" t="str">
            <v>กองทุนพัฒนาสื่อปลอดภัยและสร้างสรรค์</v>
          </cell>
          <cell r="C104" t="str">
            <v>TMF</v>
          </cell>
        </row>
        <row r="105">
          <cell r="B105" t="str">
            <v>กองทุนเพื่อความเสมอภาคทางการศึกษา</v>
          </cell>
          <cell r="C105" t="str">
            <v>กสศ.</v>
          </cell>
        </row>
        <row r="106">
          <cell r="B106" t="str">
            <v>สำนักงานกองทุนสนับสนุนการสร้างเสริมสุขภาพ</v>
          </cell>
          <cell r="C106" t="str">
            <v>สสส.</v>
          </cell>
        </row>
        <row r="107">
          <cell r="B107" t="str">
            <v>กองบัญชาการกองทัพไทย</v>
          </cell>
          <cell r="C107" t="str">
            <v>บก.ทท.</v>
          </cell>
        </row>
        <row r="108">
          <cell r="B108" t="str">
            <v>กองอำนวยการรักษาความมั่นคงภายในราชอาณาจักร</v>
          </cell>
          <cell r="C108" t="str">
            <v>กอ.รมน.</v>
          </cell>
        </row>
        <row r="109">
          <cell r="B109" t="str">
            <v>การกีฬาแห่งประเทศไทย</v>
          </cell>
          <cell r="C109" t="str">
            <v>กกท.</v>
          </cell>
        </row>
        <row r="110">
          <cell r="B110" t="str">
            <v>การเคหะแห่งชาติ</v>
          </cell>
          <cell r="C110" t="str">
            <v>กคช.</v>
          </cell>
        </row>
        <row r="111">
          <cell r="B111" t="str">
            <v>การท่องเที่ยวแห่งประเทศไทย</v>
          </cell>
          <cell r="C111" t="str">
            <v>ททท.</v>
          </cell>
        </row>
        <row r="112">
          <cell r="B112" t="str">
            <v>การทางพิเศษแห่งประเทศไทย</v>
          </cell>
          <cell r="C112" t="str">
            <v>กทพ.</v>
          </cell>
        </row>
        <row r="113">
          <cell r="B113" t="str">
            <v>การท่าเรือแห่งประเทศไทย</v>
          </cell>
          <cell r="C113" t="str">
            <v>กทท.</v>
          </cell>
        </row>
        <row r="114">
          <cell r="B114" t="str">
            <v>การนิคมอุตสาหกรรมแห่งประเทศไทย</v>
          </cell>
          <cell r="C114" t="str">
            <v>กนอ.</v>
          </cell>
        </row>
        <row r="115">
          <cell r="B115" t="str">
            <v>การประปานครหลวง</v>
          </cell>
          <cell r="C115" t="str">
            <v>กปน.</v>
          </cell>
        </row>
        <row r="116">
          <cell r="B116" t="str">
            <v>การประปาส่วนภูมิภาค</v>
          </cell>
          <cell r="C116" t="str">
            <v>กปภ.</v>
          </cell>
        </row>
        <row r="117">
          <cell r="B117" t="str">
            <v>การไฟฟ้านครหลวง</v>
          </cell>
          <cell r="C117" t="str">
            <v>กฟน.</v>
          </cell>
        </row>
        <row r="118">
          <cell r="B118" t="str">
            <v>การไฟฟ้าฝ่ายผลิตแห่งประเทศไทย</v>
          </cell>
          <cell r="C118" t="str">
            <v>กฟผ.</v>
          </cell>
        </row>
        <row r="119">
          <cell r="B119" t="str">
            <v>การไฟฟ้าส่วนภูมิภาค</v>
          </cell>
          <cell r="C119" t="str">
            <v>กฟภ.</v>
          </cell>
        </row>
        <row r="120">
          <cell r="B120" t="str">
            <v>การยางแห่งประเทศไทย</v>
          </cell>
          <cell r="C120" t="str">
            <v>กยท.</v>
          </cell>
        </row>
        <row r="121">
          <cell r="B121" t="str">
            <v>การรถไฟฟ้าขนส่งมวลชนแห่งประเทศไทย</v>
          </cell>
          <cell r="C121" t="str">
            <v>รฟม.</v>
          </cell>
        </row>
        <row r="122">
          <cell r="B122" t="str">
            <v>การรถไฟแห่งประเทศไทย</v>
          </cell>
          <cell r="C122" t="str">
            <v>รฟท.</v>
          </cell>
        </row>
        <row r="123">
          <cell r="B123" t="str">
            <v>การส่งเสริมอุตสาหกรรม</v>
          </cell>
          <cell r="C123" t="str">
            <v>กสอ.</v>
          </cell>
        </row>
        <row r="124">
          <cell r="B124" t="str">
            <v>คณะกรรมการโอลิมปิคแห่งประเทศไทยในพระบรมราชูปถัมภ์</v>
          </cell>
          <cell r="C124" t="str">
            <v>NOCT</v>
          </cell>
        </row>
        <row r="125">
          <cell r="B125" t="str">
            <v>คุรุสภา</v>
          </cell>
          <cell r="C125" t="str">
            <v>คส.</v>
          </cell>
        </row>
        <row r="126">
          <cell r="B126" t="str">
            <v>จุฬาลงกรณ์มหาวิทยาลัย</v>
          </cell>
          <cell r="C126" t="str">
            <v>จุฬา</v>
          </cell>
        </row>
        <row r="127">
          <cell r="B127" t="str">
            <v>ธนาคารกรุงไทย จำกัด (มหาชน)</v>
          </cell>
          <cell r="C127" t="str">
            <v>KTB</v>
          </cell>
        </row>
        <row r="128">
          <cell r="B128" t="str">
            <v>ธนาคารพัฒนาวิสาหกิจขนาดกลางและขนาดย่อมแห่งประเทศไทย</v>
          </cell>
          <cell r="C128" t="str">
            <v>ธพว.</v>
          </cell>
        </row>
        <row r="129">
          <cell r="B129" t="str">
            <v>ธนาคารเพื่อการเกษตรและสหกรณ์การเกษตร</v>
          </cell>
          <cell r="C129" t="str">
            <v>ธกส.</v>
          </cell>
        </row>
        <row r="130">
          <cell r="B130" t="str">
            <v>ธนาคารเพื่อการส่งออกและนำเข้าแห่งประเทศไทย</v>
          </cell>
          <cell r="C130" t="str">
            <v>ธสน.</v>
          </cell>
        </row>
        <row r="131">
          <cell r="B131" t="str">
            <v>ธนาคารแห่งประเทศไทย</v>
          </cell>
          <cell r="C131" t="str">
            <v>ธปท.</v>
          </cell>
        </row>
        <row r="132">
          <cell r="B132" t="str">
            <v>ธนาคารออมสิน</v>
          </cell>
          <cell r="C132" t="str">
            <v>GSB</v>
          </cell>
        </row>
        <row r="133">
          <cell r="B133" t="str">
            <v>ธนาคารอาคารสงเคราะห์</v>
          </cell>
          <cell r="C133" t="str">
            <v>ธอส.</v>
          </cell>
        </row>
        <row r="134">
          <cell r="B134" t="str">
            <v>ธนาคารอิสลามแห่งประเทศไทย</v>
          </cell>
          <cell r="C134" t="str">
            <v>ISBT</v>
          </cell>
        </row>
        <row r="135">
          <cell r="B135" t="str">
            <v>บรรษัทประกันสินเชื่ออุตสาหกรรมขนาดย่อม</v>
          </cell>
          <cell r="C135" t="str">
            <v>บสย.</v>
          </cell>
        </row>
        <row r="136">
          <cell r="B136" t="str">
            <v>บริษัท ขนส่ง จํากัด</v>
          </cell>
          <cell r="C136" t="str">
            <v>บขส.</v>
          </cell>
        </row>
        <row r="137">
          <cell r="B137" t="str">
            <v>บริษัท ขนส่ง จำกัด</v>
          </cell>
          <cell r="C137" t="str">
            <v>บขส.</v>
          </cell>
        </row>
        <row r="138">
          <cell r="B138" t="str">
            <v>บริษัท ข้อมูลเครดิตแห่งชาติ จำกัด</v>
          </cell>
          <cell r="C138" t="str">
            <v>NCB</v>
          </cell>
        </row>
        <row r="139">
          <cell r="B139" t="str">
            <v>บริษัท ท่าอากาศยานไทย จํากัด (มหาชน)</v>
          </cell>
          <cell r="C139" t="str">
            <v>ทอท.</v>
          </cell>
        </row>
        <row r="140">
          <cell r="B140" t="str">
            <v>บริษัท ท่าอากาศยานไทย จำกัด (มหาชน)</v>
          </cell>
          <cell r="C140" t="str">
            <v>ทอท.</v>
          </cell>
        </row>
        <row r="141">
          <cell r="B141" t="str">
            <v>บริษัท โทรคมนาคมแห่งชาติ จำกัด (​มหาชน)</v>
          </cell>
          <cell r="C141" t="str">
            <v>NT</v>
          </cell>
        </row>
        <row r="142">
          <cell r="B142" t="str">
            <v>บริษัท โทรคมนาคมแห่งชาติ จำกัด (มหาชน)</v>
          </cell>
          <cell r="C142" t="str">
            <v>NT</v>
          </cell>
        </row>
        <row r="143">
          <cell r="B143" t="str">
            <v>บริษัท ปตท จํากัด (มหาชน)</v>
          </cell>
          <cell r="C143" t="str">
            <v>ปตท.</v>
          </cell>
        </row>
        <row r="144">
          <cell r="B144" t="str">
            <v>บริษัท ปตท. จำกัด (มหาชน)</v>
          </cell>
          <cell r="C144" t="str">
            <v>ปตท.</v>
          </cell>
        </row>
        <row r="145">
          <cell r="B145" t="str">
            <v>บริษัท ปตท. สำรวจและผลิตปิโตรเลียม จำกัด</v>
          </cell>
          <cell r="C145" t="str">
            <v>ปตท.สผ.</v>
          </cell>
        </row>
        <row r="146">
          <cell r="B146" t="str">
            <v>บริษัท ไปรษณีย์ไทย จํากัด</v>
          </cell>
          <cell r="C146" t="str">
            <v>ปณท.</v>
          </cell>
        </row>
        <row r="147">
          <cell r="B147" t="str">
            <v>บริษัท ไปรษณีย์ไทย จำกัด</v>
          </cell>
          <cell r="C147" t="str">
            <v>ปณท.</v>
          </cell>
        </row>
        <row r="148">
          <cell r="B148" t="str">
            <v>บริษัท รถไฟฟ้า ร.ฟ.ท. จำกัด</v>
          </cell>
          <cell r="C148" t="str">
            <v>รฟฟท.</v>
          </cell>
        </row>
        <row r="149">
          <cell r="B149" t="str">
            <v>บริษัท วิทยุการบินแห่งประเทศไทย จํากัด</v>
          </cell>
          <cell r="C149" t="str">
            <v>บวท.</v>
          </cell>
        </row>
        <row r="150">
          <cell r="B150" t="str">
            <v>บริษัท วิทยุการบินแห่งประเทศไทย จำกัด</v>
          </cell>
          <cell r="C150" t="str">
            <v>บวท.</v>
          </cell>
        </row>
        <row r="151">
          <cell r="B151" t="str">
            <v>บริษัท อสมท จํากัด (มหาชน)</v>
          </cell>
          <cell r="C151" t="str">
            <v>อสมท.</v>
          </cell>
        </row>
        <row r="152">
          <cell r="B152" t="str">
            <v>บริษัท อู่กรุงเทพ จำกัด</v>
          </cell>
          <cell r="C152" t="str">
            <v>บอท.</v>
          </cell>
        </row>
        <row r="153">
          <cell r="B153" t="str">
            <v>บริษัทห้องปฏิบัติการกลางตรวจสอบผลิตภัณฑ์เกษตรและอาหาร จำกัด</v>
          </cell>
          <cell r="C153" t="str">
            <v>LCFA</v>
          </cell>
        </row>
        <row r="154">
          <cell r="B154" t="str">
            <v>มหาวิทยาลัยการกีฬาแห่งชาติ</v>
          </cell>
          <cell r="C154" t="str">
            <v>มกช.</v>
          </cell>
        </row>
        <row r="155">
          <cell r="B155" t="str">
            <v>มหาวิทยาลัยกาฬสินธุ์</v>
          </cell>
          <cell r="C155" t="str">
            <v>มกส.</v>
          </cell>
        </row>
        <row r="156">
          <cell r="B156" t="str">
            <v>มหาวิทยาลัยเกษตรศาสตร์</v>
          </cell>
          <cell r="C156" t="str">
            <v>มก.</v>
          </cell>
        </row>
        <row r="157">
          <cell r="B157" t="str">
            <v>มหาวิทยาลัยขอนแก่น</v>
          </cell>
          <cell r="C157" t="str">
            <v>มข.</v>
          </cell>
        </row>
        <row r="158">
          <cell r="B158" t="str">
            <v>มหาวิทยาลัยเชียงใหม่</v>
          </cell>
          <cell r="C158" t="str">
            <v>มช.</v>
          </cell>
        </row>
        <row r="159">
          <cell r="B159" t="str">
            <v>มหาวิทยาลัยทักษิณ</v>
          </cell>
          <cell r="C159" t="str">
            <v>มทษ.</v>
          </cell>
        </row>
        <row r="160">
          <cell r="B160" t="str">
            <v>มหาวิทยาลัยเทคโนโลยีพระจอมเกล้าธนบุรี</v>
          </cell>
          <cell r="C160" t="str">
            <v>มจธ.</v>
          </cell>
        </row>
        <row r="161">
          <cell r="B161" t="str">
            <v>มหาวิทยาลัยเทคโนโลยีพระจอมเกล้าพระนครเหนือ</v>
          </cell>
          <cell r="C161" t="str">
            <v>มจพ.</v>
          </cell>
        </row>
        <row r="162">
          <cell r="B162" t="str">
            <v>มหาวิทยาลัยเทคโนโลยีราชมงคลกรุงเทพ</v>
          </cell>
          <cell r="C162" t="str">
            <v>มทร.กรุงเทพ</v>
          </cell>
        </row>
        <row r="163">
          <cell r="B163" t="str">
            <v>มหาวิทยาลัยเทคโนโลยีราชมงคลตะวันออก</v>
          </cell>
          <cell r="C163" t="str">
            <v>มทร.ตะวันออก</v>
          </cell>
        </row>
        <row r="164">
          <cell r="B164" t="str">
            <v>มหาวิทยาลัยเทคโนโลยีราชมงคลธัญบุรี</v>
          </cell>
          <cell r="C164" t="str">
            <v>มทร.ธัญบุรี</v>
          </cell>
        </row>
        <row r="165">
          <cell r="B165" t="str">
            <v>มหาวิทยาลัยเทคโนโลยีราชมงคลพระนคร</v>
          </cell>
          <cell r="C165" t="str">
            <v>มทร.พระนคร</v>
          </cell>
        </row>
        <row r="166">
          <cell r="B166" t="str">
            <v>มหาวิทยาลัยเทคโนโลยีราชมงคลรัตนโกสินทร์</v>
          </cell>
          <cell r="C166" t="str">
            <v>มทร.รัตนโกสินทร์</v>
          </cell>
        </row>
        <row r="167">
          <cell r="B167" t="str">
            <v>มหาวิทยาลัยเทคโนโลยีราชมงคลล้านนา</v>
          </cell>
          <cell r="C167" t="str">
            <v>มทร.ล้านนา</v>
          </cell>
        </row>
        <row r="168">
          <cell r="B168" t="str">
            <v>มหาวิทยาลัยเทคโนโลยีราชมงคลศรีวิชัย</v>
          </cell>
          <cell r="C168" t="str">
            <v>มทร.ศรีวิชัย</v>
          </cell>
        </row>
        <row r="169">
          <cell r="B169" t="str">
            <v>มหาวิทยาลัยเทคโนโลยีราชมงคลสุวรรณภูมิ</v>
          </cell>
          <cell r="C169" t="str">
            <v>มทร.สุวรรณภูมิ</v>
          </cell>
        </row>
        <row r="170">
          <cell r="B170" t="str">
            <v>มหาวิทยาลัยเทคโนโลยีราชมงคลอีสาน</v>
          </cell>
          <cell r="C170" t="str">
            <v>มทร.อีสาน</v>
          </cell>
        </row>
        <row r="171">
          <cell r="B171" t="str">
            <v>มหาวิทยาลัยเทคโนโลยีสุรนารี</v>
          </cell>
          <cell r="C171" t="str">
            <v>มทส.</v>
          </cell>
        </row>
        <row r="172">
          <cell r="B172" t="str">
            <v>มหาวิทยาลัยธรรมศาสตร์</v>
          </cell>
          <cell r="C172" t="str">
            <v>มธ.</v>
          </cell>
        </row>
        <row r="173">
          <cell r="B173" t="str">
            <v>มหาวิทยาลัยนครพนม</v>
          </cell>
          <cell r="C173" t="str">
            <v>มนพ.</v>
          </cell>
        </row>
        <row r="174">
          <cell r="B174" t="str">
            <v>มหาวิทยาลัยนราธิวาสราชนครินทร์</v>
          </cell>
          <cell r="C174" t="str">
            <v>มนร.</v>
          </cell>
        </row>
        <row r="175">
          <cell r="B175" t="str">
            <v>มหาวิทยาลัยนเรศวร</v>
          </cell>
          <cell r="C175" t="str">
            <v>มน.</v>
          </cell>
        </row>
        <row r="176">
          <cell r="B176" t="str">
            <v>มหาวิทยาลัยบูรพา</v>
          </cell>
          <cell r="C176" t="str">
            <v>มบ.</v>
          </cell>
        </row>
        <row r="177">
          <cell r="B177" t="str">
            <v>มหาวิทยาลัยพะเยา</v>
          </cell>
          <cell r="C177" t="str">
            <v>มพ.</v>
          </cell>
        </row>
        <row r="178">
          <cell r="B178" t="str">
            <v>มหาวิทยาลัยมหาจุฬาลงกรณราชวิทยาลัย</v>
          </cell>
          <cell r="C178" t="str">
            <v>มจร.</v>
          </cell>
        </row>
        <row r="179">
          <cell r="B179" t="str">
            <v>มหาวิทยาลัยมหามกุฏราชวิทยาลัย</v>
          </cell>
          <cell r="C179" t="str">
            <v>มมร.อส.</v>
          </cell>
        </row>
        <row r="180">
          <cell r="B180" t="str">
            <v>มหาวิทยาลัยมหาสารคาม</v>
          </cell>
          <cell r="C180" t="str">
            <v>มมส.</v>
          </cell>
        </row>
        <row r="181">
          <cell r="B181" t="str">
            <v>มหาวิทยาลัยมหิดล</v>
          </cell>
          <cell r="C181" t="str">
            <v>มม</v>
          </cell>
        </row>
        <row r="182">
          <cell r="B182" t="str">
            <v>มหาวิทยาลัยแม่โจ้</v>
          </cell>
          <cell r="C182" t="str">
            <v>มจ.</v>
          </cell>
        </row>
        <row r="183">
          <cell r="B183" t="str">
            <v>มหาวิทยาลัยแม่ฟ้าหลวง</v>
          </cell>
          <cell r="C183" t="str">
            <v>มฟล.</v>
          </cell>
        </row>
        <row r="184">
          <cell r="B184" t="str">
            <v>มหาวิทยาลัยราชภัฏกาญจนบุรี</v>
          </cell>
          <cell r="C184" t="str">
            <v>มร.กจ.</v>
          </cell>
        </row>
        <row r="185">
          <cell r="B185" t="str">
            <v>มหาวิทยาลัยราชภัฏกำแพงเพชร</v>
          </cell>
          <cell r="C185" t="str">
            <v>มรภ.กพ.</v>
          </cell>
        </row>
        <row r="186">
          <cell r="B186" t="str">
            <v>มหาวิทยาลัยราชภัฏจันทรเกษม</v>
          </cell>
          <cell r="C186" t="str">
            <v>มจษ.</v>
          </cell>
        </row>
        <row r="187">
          <cell r="B187" t="str">
            <v>มหาวิทยาลัยราชภัฏชัยภูมิ</v>
          </cell>
          <cell r="C187" t="str">
            <v>มชย.</v>
          </cell>
        </row>
        <row r="188">
          <cell r="B188" t="str">
            <v>มหาวิทยาลัยราชภัฏเชียงราย</v>
          </cell>
          <cell r="C188" t="str">
            <v>มร.ชร.</v>
          </cell>
        </row>
        <row r="189">
          <cell r="B189" t="str">
            <v>มหาวิทยาลัยราชภัฏเชียงใหม่</v>
          </cell>
          <cell r="C189" t="str">
            <v>มร.ชม.</v>
          </cell>
        </row>
        <row r="190">
          <cell r="B190" t="str">
            <v>มหาวิทยาลัยราชภัฏเทพสตรี</v>
          </cell>
          <cell r="C190" t="str">
            <v>มรท.</v>
          </cell>
        </row>
        <row r="191">
          <cell r="B191" t="str">
            <v>มหาวิทยาลัยราชภัฏธนบุรี</v>
          </cell>
          <cell r="C191" t="str">
            <v>มรธ.</v>
          </cell>
        </row>
        <row r="192">
          <cell r="B192" t="str">
            <v>มหาวิทยาลัยราชภัฏนครปฐม</v>
          </cell>
          <cell r="C192" t="str">
            <v>มรน.</v>
          </cell>
        </row>
        <row r="193">
          <cell r="B193" t="str">
            <v>มหาวิทยาลัยราชภัฏนครราชสีมา</v>
          </cell>
          <cell r="C193" t="str">
            <v>มรภ.นม.</v>
          </cell>
        </row>
        <row r="194">
          <cell r="B194" t="str">
            <v>มหาวิทยาลัยราชภัฏนครศรีธรรมราช</v>
          </cell>
          <cell r="C194" t="str">
            <v>มรภ.นศ.</v>
          </cell>
        </row>
        <row r="195">
          <cell r="B195" t="str">
            <v>มหาวิทยาลัยราชภัฏนครสวรรค์</v>
          </cell>
          <cell r="C195" t="str">
            <v>มร.นว.</v>
          </cell>
        </row>
        <row r="196">
          <cell r="B196" t="str">
            <v>มหาวิทยาลัยราชภัฏบ้านสมเด็จเจ้าพระยา</v>
          </cell>
          <cell r="C196" t="str">
            <v>มบส.</v>
          </cell>
        </row>
        <row r="197">
          <cell r="B197" t="str">
            <v>มหาวิทยาลัยราชภัฏบุรีรัมย์</v>
          </cell>
          <cell r="C197" t="str">
            <v>มรภ.บร.</v>
          </cell>
        </row>
        <row r="198">
          <cell r="B198" t="str">
            <v>มหาวิทยาลัยราชภัฏพระนคร</v>
          </cell>
          <cell r="C198" t="str">
            <v>มรภ.พระนคร</v>
          </cell>
        </row>
        <row r="199">
          <cell r="B199" t="str">
            <v>มหาวิทยาลัยราชภัฏพระนครศรีอยุธยา</v>
          </cell>
          <cell r="C199" t="str">
            <v>มรภ.อย.</v>
          </cell>
        </row>
        <row r="200">
          <cell r="B200" t="str">
            <v>มหาวิทยาลัยราชภัฏพิบูลสงคราม</v>
          </cell>
          <cell r="C200" t="str">
            <v>มร.พส.</v>
          </cell>
        </row>
        <row r="201">
          <cell r="B201" t="str">
            <v>มหาวิทยาลัยราชภัฏเพชรบุรี</v>
          </cell>
          <cell r="C201" t="str">
            <v>มรภ.พบ.</v>
          </cell>
        </row>
        <row r="202">
          <cell r="B202" t="str">
            <v>มหาวิทยาลัยราชภัฏเพชรบูรณ์</v>
          </cell>
          <cell r="C202" t="str">
            <v>มร.พช.</v>
          </cell>
        </row>
        <row r="203">
          <cell r="B203" t="str">
            <v>มหาวิทยาลัยราชภัฏภูเก็ต</v>
          </cell>
          <cell r="C203" t="str">
            <v>มรภ.</v>
          </cell>
        </row>
        <row r="204">
          <cell r="B204" t="str">
            <v>มหาวิทยาลัยราชภัฏมหาสารคาม</v>
          </cell>
          <cell r="C204" t="str">
            <v>มรม.</v>
          </cell>
        </row>
        <row r="205">
          <cell r="B205" t="str">
            <v>มหาวิทยาลัยราชภัฏยะลา</v>
          </cell>
          <cell r="C205" t="str">
            <v>มรย.</v>
          </cell>
        </row>
        <row r="206">
          <cell r="B206" t="str">
            <v>มหาวิทยาลัยราชภัฏร้อยเอ็ด</v>
          </cell>
          <cell r="C206" t="str">
            <v>มรภ.รอ.</v>
          </cell>
        </row>
        <row r="207">
          <cell r="B207" t="str">
            <v>มหาวิทยาลัยราชภัฏราชนครินทร์</v>
          </cell>
          <cell r="C207" t="str">
            <v>มรร.</v>
          </cell>
        </row>
        <row r="208">
          <cell r="B208" t="str">
            <v>มหาวิทยาลัยราชภัฏรำไพพรรณี</v>
          </cell>
          <cell r="C208" t="str">
            <v>มร.รพ.</v>
          </cell>
        </row>
        <row r="209">
          <cell r="B209" t="str">
            <v>มหาวิทยาลัยราชภัฏลำปาง</v>
          </cell>
          <cell r="C209" t="str">
            <v>มรภ.ลป.</v>
          </cell>
        </row>
        <row r="210">
          <cell r="B210" t="str">
            <v>มหาวิทยาลัยราชภัฏเลย</v>
          </cell>
          <cell r="C210" t="str">
            <v>มรล.</v>
          </cell>
        </row>
        <row r="211">
          <cell r="B211" t="str">
            <v>มหาวิทยาลัยราชภัฏวไลยอลงกรณ์ ในพระบรมราชูปถัมภ์</v>
          </cell>
          <cell r="C211" t="str">
            <v>มรว.</v>
          </cell>
        </row>
        <row r="212">
          <cell r="B212" t="str">
            <v>มหาวิทยาลัยราชภัฏวไลยอลงกรณ์ ในพระบรมราชูปถัมภ์ จังหวัดปทุมธานี</v>
          </cell>
          <cell r="C212" t="str">
            <v>มรว.</v>
          </cell>
        </row>
        <row r="213">
          <cell r="B213" t="str">
            <v>มหาวิทยาลัยราชภัฏศรีสะเกษ</v>
          </cell>
          <cell r="C213" t="str">
            <v>มรภ.ศก.</v>
          </cell>
        </row>
        <row r="214">
          <cell r="B214" t="str">
            <v>มหาวิทยาลัยราชภัฏสกลนคร</v>
          </cell>
          <cell r="C214" t="str">
            <v>มร.สน.</v>
          </cell>
        </row>
        <row r="215">
          <cell r="B215" t="str">
            <v>มหาวิทยาลัยราชภัฏสงขลา</v>
          </cell>
          <cell r="C215" t="str">
            <v>มรภ.สข.</v>
          </cell>
        </row>
        <row r="216">
          <cell r="B216" t="str">
            <v>มหาวิทยาลัยราชภัฏสวนสุนันทา</v>
          </cell>
          <cell r="C216" t="str">
            <v>มรภ.สส.</v>
          </cell>
        </row>
        <row r="217">
          <cell r="B217" t="str">
            <v>มหาวิทยาลัยราชภัฏสุราษฎ์ธานี</v>
          </cell>
          <cell r="C217" t="str">
            <v>มรส.</v>
          </cell>
        </row>
        <row r="218">
          <cell r="B218" t="str">
            <v>มหาวิทยาลัยราชภัฏสุราษฎร์ธานี</v>
          </cell>
          <cell r="C218" t="str">
            <v>มรส.</v>
          </cell>
        </row>
        <row r="219">
          <cell r="B219" t="str">
            <v>มหาวิทยาลัยราชภัฏสุรินทร์</v>
          </cell>
          <cell r="C219" t="str">
            <v>มรภ.สร.</v>
          </cell>
        </row>
        <row r="220">
          <cell r="B220" t="str">
            <v>มหาวิทยาลัยราชภัฏหมู่บ้านจอมบึง</v>
          </cell>
          <cell r="C220" t="str">
            <v>มร.มจ.</v>
          </cell>
        </row>
        <row r="221">
          <cell r="B221" t="str">
            <v>มหาวิทยาลัยราชภัฏอุดรธานี</v>
          </cell>
          <cell r="C221" t="str">
            <v>มร.อด.</v>
          </cell>
        </row>
        <row r="222">
          <cell r="B222" t="str">
            <v>มหาวิทยาลัยราชภัฏอุตรดิตถ์</v>
          </cell>
          <cell r="C222" t="str">
            <v>มรอ.</v>
          </cell>
        </row>
        <row r="223">
          <cell r="B223" t="str">
            <v>มหาวิทยาลัยราชภัฏอุบลราชธานี</v>
          </cell>
          <cell r="C223" t="str">
            <v>มรภ.อบ.</v>
          </cell>
        </row>
        <row r="224">
          <cell r="B224" t="str">
            <v>มหาวิทยาลัยรามคำแหง</v>
          </cell>
          <cell r="C224" t="str">
            <v>มร.</v>
          </cell>
        </row>
        <row r="225">
          <cell r="B225" t="str">
            <v>มหาวิทยาลัยวลัยลักษณ์</v>
          </cell>
          <cell r="C225" t="str">
            <v>มวล.</v>
          </cell>
        </row>
        <row r="226">
          <cell r="B226" t="str">
            <v>มหาวิทยาลัยศรีนครินทรวิโรฒ</v>
          </cell>
          <cell r="C226" t="str">
            <v>มศว.</v>
          </cell>
        </row>
        <row r="227">
          <cell r="B227" t="str">
            <v>มหาวิทยาลัยศิลปากร</v>
          </cell>
          <cell r="C227" t="str">
            <v>มศก.</v>
          </cell>
        </row>
        <row r="228">
          <cell r="B228" t="str">
            <v>มหาวิทยาลัยสงขลานครินทร์</v>
          </cell>
          <cell r="C228" t="str">
            <v>มอ.</v>
          </cell>
        </row>
        <row r="229">
          <cell r="B229" t="str">
            <v>มหาวิทยาลัยสวนดุสิต</v>
          </cell>
          <cell r="C229" t="str">
            <v>มสด.</v>
          </cell>
        </row>
        <row r="230">
          <cell r="B230" t="str">
            <v>มหาวิทยาลัยสุโขทัยธรรมมาธิราช</v>
          </cell>
          <cell r="C230" t="str">
            <v>มสธ.</v>
          </cell>
        </row>
        <row r="231">
          <cell r="B231" t="str">
            <v>มหาวิทยาลัยสุโขทัยธรรมาธิราช</v>
          </cell>
          <cell r="C231" t="str">
            <v>มสธ.</v>
          </cell>
        </row>
        <row r="232">
          <cell r="B232" t="str">
            <v>มหาวิทยาลัยอุบลราชธานี</v>
          </cell>
          <cell r="C232" t="str">
            <v>มอบ.</v>
          </cell>
        </row>
        <row r="233">
          <cell r="B233" t="str">
            <v>เมืองพัทยา</v>
          </cell>
          <cell r="C233" t="str">
            <v>เมืองพัทยา</v>
          </cell>
        </row>
        <row r="234">
          <cell r="B234" t="str">
            <v>โรงงานไพ่</v>
          </cell>
          <cell r="C234" t="str">
            <v>โรงงานไพ่</v>
          </cell>
        </row>
        <row r="235">
          <cell r="B235" t="str">
            <v>โรงเรียนมหิดลวิทยานุสรณ์</v>
          </cell>
          <cell r="C235" t="str">
            <v>MWIT</v>
          </cell>
        </row>
        <row r="236">
          <cell r="B236" t="str">
            <v>ศูนย์ความเป็นเลิศด้านชีววิทยาศาสตร์ (องค์การมหาชน)</v>
          </cell>
          <cell r="C236" t="str">
            <v>ศลช.</v>
          </cell>
        </row>
        <row r="237">
          <cell r="B237" t="str">
            <v>ศูนย์คุณธรรม (องค์การมหาชน)</v>
          </cell>
          <cell r="C237" t="str">
            <v>ศคธ.</v>
          </cell>
        </row>
        <row r="238">
          <cell r="B238" t="str">
            <v>ศูนย์มานุษยวิทยาสิรินธร (องค์การมหาชน)</v>
          </cell>
          <cell r="C238" t="str">
            <v>ศมส.</v>
          </cell>
        </row>
        <row r="239">
          <cell r="B239" t="str">
            <v>ศูนย์อำนวยการบริหารจังหวัดชายแดนภาคใต้</v>
          </cell>
          <cell r="C239" t="str">
            <v>ศอ.บต.</v>
          </cell>
        </row>
        <row r="240">
          <cell r="B240" t="str">
            <v>ศูนย์อำนวยการรักษาผลประโยชน์ของชาติทางทะเล</v>
          </cell>
          <cell r="C240" t="str">
            <v>ศร.ชล.</v>
          </cell>
        </row>
        <row r="241">
          <cell r="B241" t="str">
            <v>สถาบันการบินพลเรือน</v>
          </cell>
          <cell r="C241" t="str">
            <v>สบพ.</v>
          </cell>
        </row>
        <row r="242">
          <cell r="B242" t="str">
            <v>สถาบันการพยาบาลศรีสวรินทิรา สภากาชาดไทย</v>
          </cell>
          <cell r="C242" t="str">
            <v>STIN</v>
          </cell>
        </row>
        <row r="243">
          <cell r="B243" t="str">
            <v>สถาบันการแพทย์ฉุกเฉิน</v>
          </cell>
          <cell r="C243" t="str">
            <v>สพฉ.</v>
          </cell>
        </row>
        <row r="244">
          <cell r="B244" t="str">
            <v>สถาบันการแพทย์ฉุกเฉินแห่งชาติ</v>
          </cell>
          <cell r="C244" t="str">
            <v>สพฉ.</v>
          </cell>
        </row>
        <row r="245">
          <cell r="B245" t="str">
            <v>สถาบันข้อมูลขนาดใหญ่ (องค์การมหาชน)</v>
          </cell>
          <cell r="C245" t="str">
            <v>Bdi</v>
          </cell>
        </row>
        <row r="246">
          <cell r="B246" t="str">
            <v>สถาบันคุณวุฒิวิชาชีพ (องค์การมหาชน)</v>
          </cell>
          <cell r="C246" t="str">
            <v>สคช.</v>
          </cell>
        </row>
        <row r="247">
          <cell r="B247" t="str">
            <v>สถาบันคุ้มครองเงินฝาก</v>
          </cell>
          <cell r="C247" t="str">
            <v>สคฝ.</v>
          </cell>
        </row>
        <row r="248">
          <cell r="B248" t="str">
            <v>สถาบันดนตรีกัลยาณิวัฒนา</v>
          </cell>
          <cell r="C248" t="str">
            <v>สกว.</v>
          </cell>
        </row>
        <row r="249">
          <cell r="B249" t="str">
            <v>สถาบันทดสอบทางการศึกษาแห่งชาติ (องค์การมหาชน)</v>
          </cell>
          <cell r="C249" t="str">
            <v>สทศ.</v>
          </cell>
        </row>
        <row r="250">
          <cell r="B250" t="str">
            <v>สถาบันเทคโนโลยีจิตรลดา</v>
          </cell>
          <cell r="C250" t="str">
            <v>สจด.</v>
          </cell>
        </row>
        <row r="251">
          <cell r="B251" t="str">
            <v>สถาบันเทคโนโลยีนิวเคลียร์แห่งชาติ (องค์การมหาชน)</v>
          </cell>
          <cell r="C251" t="str">
            <v>สทน.</v>
          </cell>
        </row>
        <row r="252">
          <cell r="B252" t="str">
            <v>สถาบันเทคโนโลยีปทุมวัน</v>
          </cell>
          <cell r="C252" t="str">
            <v>สทป.</v>
          </cell>
        </row>
        <row r="253">
          <cell r="B253" t="str">
            <v>สถาบันเทคโนโลยีป้องกันประเทศ</v>
          </cell>
          <cell r="C253" t="str">
            <v>สทป.</v>
          </cell>
        </row>
        <row r="254">
          <cell r="B254" t="str">
            <v>สถาบันเทคโนโลยีพระจอมเกล้าเจ้าคุณทหารลาดกระบัง</v>
          </cell>
          <cell r="C254" t="str">
            <v>สจล.</v>
          </cell>
        </row>
        <row r="255">
          <cell r="B255" t="str">
            <v>สถาบันไทย-เยอรมัน</v>
          </cell>
          <cell r="C255" t="str">
            <v>TGI</v>
          </cell>
        </row>
        <row r="256">
          <cell r="B256" t="str">
            <v>สถาบันนิติวิทยาศาสตร์</v>
          </cell>
          <cell r="C256" t="str">
            <v>สนว.</v>
          </cell>
        </row>
        <row r="257">
          <cell r="B257" t="str">
            <v>สถาบันบริหารจัดการธนาคารที่ดิน (องค์การมหาชน)</v>
          </cell>
          <cell r="C257" t="str">
            <v>บจธ.</v>
          </cell>
        </row>
        <row r="258">
          <cell r="B258" t="str">
            <v>สถาบันบัณฑิตพัฒนบริหารศาสตร์</v>
          </cell>
          <cell r="C258" t="str">
            <v>NIDA</v>
          </cell>
        </row>
        <row r="259">
          <cell r="B259" t="str">
            <v>สถาบันบัณฑิตพัฒนศิลป์</v>
          </cell>
          <cell r="C259" t="str">
            <v>BPI</v>
          </cell>
        </row>
        <row r="260">
          <cell r="B260" t="str">
            <v>สถาบันพระบรมราชชนก</v>
          </cell>
          <cell r="C260" t="str">
            <v>สบช.</v>
          </cell>
        </row>
        <row r="261">
          <cell r="B261" t="str">
            <v>สถาบันพระปกเกล้า</v>
          </cell>
          <cell r="C261" t="str">
            <v>พป.</v>
          </cell>
        </row>
        <row r="262">
          <cell r="B262" t="str">
            <v>สถาบันพลาสติก</v>
          </cell>
          <cell r="C262" t="str">
            <v>PIU</v>
          </cell>
        </row>
        <row r="263">
          <cell r="B263" t="str">
            <v>สถาบันพัฒนาวิสาหกิจขนาดกลาง และขนาดย่อม</v>
          </cell>
          <cell r="C263" t="str">
            <v>สสว.</v>
          </cell>
        </row>
        <row r="264">
          <cell r="B264" t="str">
            <v>สถาบันพัฒนาองค์กรชุมชน (องค์การมหาชน)</v>
          </cell>
          <cell r="C264" t="str">
            <v>พอช.</v>
          </cell>
        </row>
        <row r="265">
          <cell r="B265" t="str">
            <v>สถาบันพัฒนาอุตสาหกรรมสิ่งทอ</v>
          </cell>
          <cell r="C265" t="str">
            <v>IDE</v>
          </cell>
        </row>
        <row r="266">
          <cell r="B266" t="str">
            <v>สถาบันเพิ่มผลผลิตแห่งชาติ</v>
          </cell>
          <cell r="C266" t="str">
            <v>FTPI</v>
          </cell>
        </row>
        <row r="267">
          <cell r="B267" t="str">
            <v>สถาบันเพื่อการยุติธรรมแห่งประเทศไทย (องค์การมหาชน)</v>
          </cell>
          <cell r="C267" t="str">
            <v>สธท.</v>
          </cell>
        </row>
        <row r="268">
          <cell r="B268" t="str">
            <v>สถาบันเพื่อการยุติธรรมแห่งประเทศไทย (องค์การมหาชน)</v>
          </cell>
          <cell r="C268" t="str">
            <v>TIJ</v>
          </cell>
        </row>
        <row r="269">
          <cell r="B269" t="str">
            <v>สถาบันไฟฟ้าและอิเล็กทรอนิกส์</v>
          </cell>
          <cell r="C269" t="str">
            <v>สฟอ.</v>
          </cell>
        </row>
        <row r="270">
          <cell r="B270" t="str">
            <v>สถาบันมาตรวิทยาแห่งชาติ</v>
          </cell>
          <cell r="C270" t="str">
            <v>มว.</v>
          </cell>
        </row>
        <row r="271">
          <cell r="B271" t="str">
            <v>สถาบันยานยนต์</v>
          </cell>
          <cell r="C271" t="str">
            <v>สถาบันยานยนต์</v>
          </cell>
        </row>
        <row r="272">
          <cell r="B272" t="str">
            <v>สถาบันรองรับมาตรฐานไอเอสโอ</v>
          </cell>
          <cell r="C272" t="str">
            <v>สรอ.</v>
          </cell>
        </row>
        <row r="273">
          <cell r="B273" t="str">
            <v>สถาบันระหว่างประเทศเพื่อการค้าและการพัฒนา (องค์การมหาชน)</v>
          </cell>
          <cell r="C273" t="str">
            <v>สคพ.</v>
          </cell>
        </row>
        <row r="274">
          <cell r="B274" t="str">
            <v>สถาบันรับรองคุณภาพสถานพยาบาล (องค์การมหาชน)</v>
          </cell>
          <cell r="C274" t="str">
            <v>สรพ.</v>
          </cell>
        </row>
        <row r="275">
          <cell r="B275" t="str">
            <v>สถาบันรับรองคุณภาพสถานพยาบาล (องค์การมหาชน) </v>
          </cell>
          <cell r="C275" t="str">
            <v>สรพ.</v>
          </cell>
        </row>
        <row r="276">
          <cell r="B276" t="str">
            <v>สถาบันวัคซีนแห่งชาติ</v>
          </cell>
          <cell r="C276" t="str">
            <v>สวช.</v>
          </cell>
        </row>
        <row r="277">
          <cell r="B277" t="str">
            <v>สถาบันวิจัยจุฬาภรณ์</v>
          </cell>
          <cell r="C277" t="str">
            <v>จ.ภ.</v>
          </cell>
        </row>
        <row r="278">
          <cell r="B278" t="str">
            <v>สถาบันวิจัยดาราศาสตร์แห่งชาติ (องค์การมหาชน)</v>
          </cell>
          <cell r="C278" t="str">
            <v>สดร.</v>
          </cell>
        </row>
        <row r="279">
          <cell r="B279" t="str">
            <v>สถาบันวิจัยระบบสาธารณสุข</v>
          </cell>
          <cell r="C279" t="str">
            <v>สวรส.</v>
          </cell>
        </row>
        <row r="280">
          <cell r="B280" t="str">
            <v>สถาบันวิจัยและพัฒนาเทคโนโลยีระบบราง (องค์การมหาชน)</v>
          </cell>
          <cell r="C280" t="str">
            <v>สทร.</v>
          </cell>
        </row>
        <row r="281">
          <cell r="B281" t="str">
            <v>สถาบันวิจัยและพัฒนาพื้นที่สูง</v>
          </cell>
          <cell r="C281" t="str">
            <v>สวพส.</v>
          </cell>
        </row>
        <row r="282">
          <cell r="B282" t="str">
            <v>สถาบันวิจัยและพัฒนาอัญมณีและเครื่องประดับแห่งชาติ (องค์การมหาชน)</v>
          </cell>
          <cell r="C282" t="str">
            <v>สวอ.</v>
          </cell>
        </row>
        <row r="283">
          <cell r="B283" t="str">
            <v>สถาบันวิจัยวิทยาศาสตร์และเทคโนโลยีแห่งประเทศไทย</v>
          </cell>
          <cell r="C283" t="str">
            <v>วว.</v>
          </cell>
        </row>
        <row r="284">
          <cell r="B284" t="str">
            <v>สถาบันวิจัยแสงซินโครตรอน (องค์การมหาชน)</v>
          </cell>
          <cell r="C284" t="str">
            <v>สซ.</v>
          </cell>
        </row>
        <row r="285">
          <cell r="B285" t="str">
            <v>สถาบันวิทยาลัยชุมชน</v>
          </cell>
          <cell r="C285" t="str">
            <v>ICCS</v>
          </cell>
        </row>
        <row r="286">
          <cell r="B286" t="str">
            <v xml:space="preserve">สถาบันวิทยาลัยชุมชน
</v>
          </cell>
          <cell r="C286" t="str">
            <v>ICCS</v>
          </cell>
        </row>
        <row r="287">
          <cell r="B287" t="str">
            <v>สถาบันส่งเสริมการสอนวิทยาศาสตร์และเทคโนโลยี</v>
          </cell>
          <cell r="C287" t="str">
            <v>สสวท.</v>
          </cell>
        </row>
        <row r="288">
          <cell r="B288" t="str">
            <v>สถาบันส่งเสริมความปลอดภัย อาชีวอนามัย และสภาพแวดล้อมในการทำงาน (องค์การมหาชน)</v>
          </cell>
          <cell r="C288" t="str">
            <v>สสปท.</v>
          </cell>
        </row>
        <row r="289">
          <cell r="B289" t="str">
            <v>สถาบันส่งเสริมศิลปหัตถกรรมไทย (องค์การมหาชน)</v>
          </cell>
          <cell r="C289" t="str">
            <v>สศท.</v>
          </cell>
        </row>
        <row r="290">
          <cell r="B290" t="str">
            <v>สถาบันส่งเสริมศิลปหัตถกรรมไทย (องค์การมหาชน) หรือ สศท. (SACIT)</v>
          </cell>
          <cell r="C290" t="str">
            <v>สศท.</v>
          </cell>
        </row>
        <row r="291">
          <cell r="B291" t="str">
            <v>สถาบันสารสนเทศทรัพยากรน้ำ (องค์การมหาชน)</v>
          </cell>
          <cell r="C291" t="str">
            <v>สสน.</v>
          </cell>
        </row>
        <row r="292">
          <cell r="B292" t="str">
            <v>สถาบันอนุญาโตตุลาการ</v>
          </cell>
          <cell r="C292" t="str">
            <v>THAC</v>
          </cell>
        </row>
        <row r="293">
          <cell r="B293" t="str">
            <v>สถาบันอาหาร</v>
          </cell>
          <cell r="C293" t="str">
            <v>NFI</v>
          </cell>
        </row>
        <row r="294">
          <cell r="B294" t="str">
            <v>สภากาชาดไทย</v>
          </cell>
          <cell r="C294" t="str">
            <v>กาชาดฯ</v>
          </cell>
        </row>
        <row r="295">
          <cell r="B295" t="str">
            <v>สภาวิชาชีพวิทยาศาสตร์และเทคโนโลยี</v>
          </cell>
          <cell r="C295" t="str">
            <v>สชวท.</v>
          </cell>
        </row>
        <row r="296">
          <cell r="B296" t="str">
            <v>สภาหอการค้าแห่งประเทศไทย</v>
          </cell>
          <cell r="C296" t="str">
            <v>TCC</v>
          </cell>
        </row>
        <row r="297">
          <cell r="B297" t="str">
            <v>สภาอุตสาหกรรมแห่งประเทศไทย</v>
          </cell>
          <cell r="C297" t="str">
            <v>ส.อ.ท.</v>
          </cell>
        </row>
        <row r="298">
          <cell r="B298" t="str">
            <v>สมาคมธนาคารไทย</v>
          </cell>
          <cell r="C298" t="str">
            <v>TBA</v>
          </cell>
        </row>
        <row r="299">
          <cell r="B299" t="str">
            <v>สัตวแพทยสภา</v>
          </cell>
          <cell r="C299" t="str">
            <v>สัตวแพทยสภา</v>
          </cell>
        </row>
        <row r="300">
          <cell r="B300" t="str">
            <v>สํานักงานปฏิรูปที่ดินเพื่อเกษตรกรรม</v>
          </cell>
          <cell r="C300" t="str">
            <v>สปก.</v>
          </cell>
        </row>
        <row r="301">
          <cell r="B301" t="str">
            <v>สํานักงานปลัดกระทรวงศึกษาธิการ</v>
          </cell>
          <cell r="C301" t="str">
            <v>สป.ศธ.</v>
          </cell>
        </row>
        <row r="302">
          <cell r="B302" t="str">
            <v>สํานักงานส่งเสริมเศรษฐกิจดิจิทัล</v>
          </cell>
          <cell r="C302" t="str">
            <v>สศด.</v>
          </cell>
        </row>
        <row r="303">
          <cell r="B303" t="str">
            <v>สำนักข่าวกรองแห่งชาติ</v>
          </cell>
          <cell r="C303" t="str">
            <v>สขช.</v>
          </cell>
        </row>
        <row r="304">
          <cell r="B304" t="str">
            <v>สำนักงบประมาณ</v>
          </cell>
          <cell r="C304" t="str">
            <v>สงป.</v>
          </cell>
        </row>
        <row r="305">
          <cell r="B305" t="str">
            <v>สำนักงานกองทุนน้ำมันเชื้อเพลิง</v>
          </cell>
          <cell r="C305" t="str">
            <v>สกนช.</v>
          </cell>
        </row>
        <row r="306">
          <cell r="B306" t="str">
            <v>สำนักงานกองทุนหมู่บ้านและชุมชนเมืองแห่งชาติ</v>
          </cell>
          <cell r="C306" t="str">
            <v>สทบ.</v>
          </cell>
        </row>
        <row r="307">
          <cell r="B307" t="str">
            <v>สำนักงานการตรวจเงินแผ่นดิน</v>
          </cell>
          <cell r="C307" t="str">
            <v>สตง.</v>
          </cell>
        </row>
        <row r="308">
          <cell r="B308" t="str">
            <v>สำนักงานการบินพลเรือนแห่งประเทศไทย</v>
          </cell>
          <cell r="C308" t="str">
            <v>กพท.</v>
          </cell>
        </row>
        <row r="309">
          <cell r="B309" t="str">
            <v>สำนักงานการปฏิรูปที่ดินเพื่อเกษตรกรรม</v>
          </cell>
          <cell r="C309" t="str">
            <v>ส.ป.ก.</v>
          </cell>
        </row>
        <row r="310">
          <cell r="B310" t="str">
            <v>สำนักงานการวิจัยแห่งชาติ</v>
          </cell>
          <cell r="C310" t="str">
            <v>วช.</v>
          </cell>
        </row>
        <row r="311">
          <cell r="B311" t="str">
            <v>สำนักงานกิจการยุติธรรม</v>
          </cell>
          <cell r="C311" t="str">
            <v>สกธ.</v>
          </cell>
        </row>
        <row r="312">
          <cell r="B312" t="str">
            <v>สำนักงานขับเคลื่อนการปฏิรูปประเทศ ยุทธศาสตร์ชาติ และการสร้างความสามัคคีปรองดอง</v>
          </cell>
          <cell r="C312" t="str">
            <v>สำนักงาน ป.ย.ป.</v>
          </cell>
        </row>
        <row r="313">
          <cell r="B313" t="str">
            <v>สำนักงานคณะกรรมการกฤษฎีกา</v>
          </cell>
          <cell r="C313" t="str">
            <v>สคก.</v>
          </cell>
        </row>
        <row r="314">
          <cell r="B314" t="str">
            <v>สำนักงานคณะกรรมการกลางอิสลามแห่งประเทศไทย</v>
          </cell>
          <cell r="C314" t="str">
            <v>กอท.</v>
          </cell>
        </row>
        <row r="315">
          <cell r="B315" t="str">
            <v>สำนักงานคณะกรรมการการกระจายอำนาจให้แก่องค์กรปกครองส่วนท้องถิ่น</v>
          </cell>
          <cell r="C315" t="str">
            <v>ก.ก.ถ.</v>
          </cell>
        </row>
        <row r="316">
          <cell r="B316" t="str">
            <v>สำนักงานคณะกรรมการการแข่งขันทางการค้า</v>
          </cell>
          <cell r="C316" t="str">
            <v>สขค.</v>
          </cell>
        </row>
        <row r="317">
          <cell r="B317" t="str">
            <v>สำนักงานคณะกรรมการการรักษาความมั่นคงปลอดภัยไซเบอร์แห่งชาติ</v>
          </cell>
          <cell r="C317" t="str">
            <v>สกมช.</v>
          </cell>
        </row>
        <row r="318">
          <cell r="B318" t="str">
            <v>สำนักงานคณะกรรมการการเลือกตั้ง</v>
          </cell>
          <cell r="C318" t="str">
            <v>สำนักงาน กกต.</v>
          </cell>
        </row>
        <row r="319">
          <cell r="B319" t="str">
            <v>สำนักงานคณะกรรมการการศึกษาขั้นพื้นฐาน</v>
          </cell>
          <cell r="C319" t="str">
            <v>สพฐ.</v>
          </cell>
        </row>
        <row r="320">
          <cell r="B320" t="str">
            <v>สำนักงานคณะกรรมการการอาชีวศึกษา</v>
          </cell>
          <cell r="C320" t="str">
            <v>สอศ.</v>
          </cell>
        </row>
        <row r="321">
          <cell r="B321" t="str">
            <v>สำนักงานคณะกรรมการกำกับกิจการพลังงาน</v>
          </cell>
          <cell r="C321" t="str">
            <v>กกพ.</v>
          </cell>
        </row>
        <row r="322">
          <cell r="B322" t="str">
            <v>สำนักงานคณะกรรมการกำกับและส่งเสริมการประกอบธุรกิจประกันภัย</v>
          </cell>
          <cell r="C322" t="str">
            <v>สำนักงาน คปภ.</v>
          </cell>
        </row>
        <row r="323">
          <cell r="B323" t="str">
            <v>สำนักงานคณะกรรมการกำกับหลักทรัพย์และตลาดหลักทรัพย์</v>
          </cell>
          <cell r="C323" t="str">
            <v>สำนักงาน ก.ล.ต.</v>
          </cell>
        </row>
        <row r="324">
          <cell r="B324" t="str">
            <v>สำนักงานคณะกรรมการกิจการกระจายเสียง กิจการโทรทัศน์ และกิจการโทรคมนาคมแห่งชาติ</v>
          </cell>
          <cell r="C324" t="str">
            <v>สำนักงาน กสทช.</v>
          </cell>
        </row>
        <row r="325">
          <cell r="B325" t="str">
            <v>สำนักงานคณะกรรมการกิจการโทรคมนาคมแห่งชาติ</v>
          </cell>
          <cell r="C325" t="str">
            <v>กสทช.</v>
          </cell>
        </row>
        <row r="326">
          <cell r="B326" t="str">
            <v>สำนักงานคณะกรรมการข้อมูลข่าวสารราชการ</v>
          </cell>
          <cell r="C326" t="str">
            <v>สขร.</v>
          </cell>
        </row>
        <row r="327">
          <cell r="B327" t="str">
            <v>สำนักงานคณะกรรมการข้าราชการพลเรือน</v>
          </cell>
          <cell r="C327" t="str">
            <v>สำนักงาน ก.พ.</v>
          </cell>
        </row>
        <row r="328">
          <cell r="B328" t="str">
            <v>สำนักงานคณะกรรมการคุ้มครองข้อมูลส่วนบุคคล</v>
          </cell>
          <cell r="C328" t="str">
            <v>สคส.</v>
          </cell>
        </row>
        <row r="329">
          <cell r="B329" t="str">
            <v>สำนักงานคณะกรรมการคุ้มครองผู้บริโภค</v>
          </cell>
          <cell r="C329" t="str">
            <v>สคบ.</v>
          </cell>
        </row>
        <row r="330">
          <cell r="B330" t="str">
            <v>สำนักงานคณะกรรมการดิจิทัลเพื่อเศรษฐกิจและสังคมแห่งชาติ</v>
          </cell>
          <cell r="C330" t="str">
            <v>สดช.</v>
          </cell>
        </row>
        <row r="331">
          <cell r="B331" t="str">
            <v>สำนักงานคณะกรรมการนโยบายเขตพัฒนาพิเศษภาคตะวันออก</v>
          </cell>
          <cell r="C331" t="str">
            <v>สกพอ.</v>
          </cell>
        </row>
        <row r="332">
          <cell r="B332" t="str">
            <v>สำนักงานคณะกรรมการนโยบายที่ดินแห่งชาติ</v>
          </cell>
          <cell r="C332" t="str">
            <v>สคทช.</v>
          </cell>
        </row>
        <row r="333">
          <cell r="B333" t="str">
            <v>สำนักงานคณะกรรมการนโยบายรัฐวิสาหกิจ</v>
          </cell>
          <cell r="C333" t="str">
            <v>สคร.</v>
          </cell>
        </row>
        <row r="334">
          <cell r="B334" t="str">
            <v>สำนักงานคณะกรรมการป้องกันและปราบปรามการทุจริตในภาครัฐ</v>
          </cell>
          <cell r="C334" t="str">
            <v>สำนักงาน ป.ป.ท.</v>
          </cell>
        </row>
        <row r="335">
          <cell r="B335" t="str">
            <v>สำนักงานคณะกรรมการป้องกันและปราบปรามการทุจริตแห่งชาติ</v>
          </cell>
          <cell r="C335" t="str">
            <v>สำนักงาน ป.ป.ช.</v>
          </cell>
        </row>
        <row r="336">
          <cell r="B336" t="str">
            <v>สำนักงานคณะกรรมการป้องกันและปราบปรามยาเสพติด</v>
          </cell>
          <cell r="C336" t="str">
            <v>สำนักงาน ป.ป.ส.</v>
          </cell>
        </row>
        <row r="337">
          <cell r="B337" t="str">
            <v>สำนักงานคณะกรรมการพัฒนาระบบราชการ</v>
          </cell>
          <cell r="C337" t="str">
            <v>สำนักงาน ก.พ.ร.</v>
          </cell>
        </row>
        <row r="338">
          <cell r="B338" t="str">
            <v>สำนักงานคณะกรรมการพิเศษเพื่อประสานงานโครงการอันเนื่องมาจากพระราชดำริ</v>
          </cell>
          <cell r="C338" t="str">
            <v>กปร.</v>
          </cell>
        </row>
        <row r="339">
          <cell r="B339" t="str">
            <v>สำนักงานคณะกรรมการวิจัยแห่งชาติ</v>
          </cell>
          <cell r="C339" t="str">
            <v>วช.</v>
          </cell>
        </row>
        <row r="340">
          <cell r="B340" t="str">
            <v>สำนักงานคณะกรรมการส่งเสริมการลงทุน</v>
          </cell>
          <cell r="C340" t="str">
            <v>BOI</v>
          </cell>
        </row>
        <row r="341">
          <cell r="B341" t="str">
            <v>สำนักงานคณะกรรมการส่งเสริมวิทยาศาสตร์ วิจัยและนวัตกรรม</v>
          </cell>
          <cell r="C341" t="str">
            <v>สกสว.</v>
          </cell>
        </row>
        <row r="342">
          <cell r="B342" t="str">
            <v>สำนักงานคณะกรรมการส่งเสริมสวัสดิการและสวัสดิภาพครูและบุคลากรทางการศึกษา</v>
          </cell>
          <cell r="C342" t="str">
            <v>สกสค.</v>
          </cell>
        </row>
        <row r="343">
          <cell r="B343" t="str">
            <v>สำนักงานคณะกรรมการสิทธิมนุษยชนแห่งชาติ</v>
          </cell>
          <cell r="C343" t="str">
            <v>สำนักงาน กสม.</v>
          </cell>
        </row>
        <row r="344">
          <cell r="B344" t="str">
            <v>สำนักงานคณะกรรมการสุขภาพแห่งชาติ</v>
          </cell>
          <cell r="C344" t="str">
            <v>สช.</v>
          </cell>
        </row>
        <row r="345">
          <cell r="B345" t="str">
            <v>สำนักงานคณะกรรมการอ้อยและน้ำตาลทราย</v>
          </cell>
          <cell r="C345" t="str">
            <v>สอน.</v>
          </cell>
        </row>
        <row r="346">
          <cell r="B346" t="str">
            <v>สำนักงานคณะกรรมการอาหารและยา</v>
          </cell>
          <cell r="C346" t="str">
            <v>อย.</v>
          </cell>
        </row>
        <row r="347">
          <cell r="B347" t="str">
            <v>สำนักงานความร่วมมือพัฒนาเศรษฐกิจกับประเทศเพื่อนบ้าน (องค์การมหาชน)</v>
          </cell>
          <cell r="C347" t="str">
            <v>สพพ.</v>
          </cell>
        </row>
        <row r="348">
          <cell r="B348" t="str">
            <v>สำนักงานความร่วมมือพัฒนาเศรษฐกิจกับประเทศเพื่อนบ้าน (องค์การมหาชน) (สพพ.)</v>
          </cell>
          <cell r="C348" t="str">
            <v>สพพ.</v>
          </cell>
        </row>
        <row r="349">
          <cell r="B349" t="str">
            <v>สำนักงานตำรวจแห่งชาติ</v>
          </cell>
          <cell r="C349" t="str">
            <v>ตร.</v>
          </cell>
        </row>
        <row r="350">
          <cell r="B350" t="str">
            <v>สำนักงานทรัพยากรน้ำแห่งชาติ</v>
          </cell>
          <cell r="C350" t="str">
            <v>สทนช.</v>
          </cell>
        </row>
        <row r="351">
          <cell r="B351" t="str">
            <v>สำนักงานธนานุเคราะห์</v>
          </cell>
          <cell r="C351" t="str">
            <v>สธค.</v>
          </cell>
        </row>
        <row r="352">
          <cell r="B352" t="str">
            <v>สำนักงานนโยบายและแผนการขนส่งและจราจร</v>
          </cell>
          <cell r="C352" t="str">
            <v>สนข.</v>
          </cell>
        </row>
        <row r="353">
          <cell r="B353" t="str">
            <v>สำนักงานนโยบายและแผนทรัพยากรธรรมชาติและสิ่งแวดล้อม</v>
          </cell>
          <cell r="C353" t="str">
            <v>สผ.</v>
          </cell>
        </row>
        <row r="354">
          <cell r="B354" t="str">
            <v>สำนักงานนโยบายและแผนพลังงาน</v>
          </cell>
          <cell r="C354" t="str">
            <v>สนพ.</v>
          </cell>
        </row>
        <row r="355">
          <cell r="B355" t="str">
            <v>สำนักงานนโยบายและยุทธศาสตร์การค้า</v>
          </cell>
          <cell r="C355" t="str">
            <v xml:space="preserve">สนค. </v>
          </cell>
        </row>
        <row r="356">
          <cell r="B356" t="str">
            <v>สำนักงานนวัตกรรมแห่งชาติ (องค์การมหาชน)</v>
          </cell>
          <cell r="C356" t="str">
            <v>สนช.</v>
          </cell>
        </row>
        <row r="357">
          <cell r="B357" t="str">
            <v>สำนักงานบริหารและพัฒนาองค์ความรู้ (องค์การมหาชน)</v>
          </cell>
          <cell r="C357" t="str">
            <v>สบร.</v>
          </cell>
        </row>
        <row r="358">
          <cell r="B358" t="str">
            <v>สำนักงานบริหารหนี้สาธารณะ</v>
          </cell>
          <cell r="C358" t="str">
            <v>สบน.</v>
          </cell>
        </row>
        <row r="359">
          <cell r="B359" t="str">
            <v>สำนักงานปฏิรูปที่ดินเพื่อเกษตรกรรม</v>
          </cell>
          <cell r="C359" t="str">
            <v>สปก.</v>
          </cell>
        </row>
        <row r="360">
          <cell r="B360" t="str">
            <v>สำนักงานปรมาณูเพื่อสันติ</v>
          </cell>
          <cell r="C360" t="str">
            <v>ปส.</v>
          </cell>
        </row>
        <row r="361">
          <cell r="B361" t="str">
            <v>สำนักงานประกันสังคม</v>
          </cell>
          <cell r="C361" t="str">
            <v>สปส.</v>
          </cell>
        </row>
        <row r="362">
          <cell r="B362" t="str">
            <v>สำนักงานปลัดกระทรวงกลาโหม</v>
          </cell>
          <cell r="C362" t="str">
            <v>สป.กห.</v>
          </cell>
        </row>
        <row r="363">
          <cell r="B363" t="str">
            <v>สำนักงานปลัดกระทรวงการคลัง</v>
          </cell>
          <cell r="C363" t="str">
            <v>สป.กค.</v>
          </cell>
        </row>
        <row r="364">
          <cell r="B364" t="str">
            <v>สำนักงานปลัดกระทรวงการต่างประเทศ</v>
          </cell>
          <cell r="C364" t="str">
            <v>สป.กต.</v>
          </cell>
        </row>
        <row r="365">
          <cell r="B365" t="str">
            <v>สำนักงานปลัดกระทรวงการท่องเที่ยวและกีฬา</v>
          </cell>
          <cell r="C365" t="str">
            <v>สป.กก.</v>
          </cell>
        </row>
        <row r="366">
          <cell r="B366" t="str">
            <v>สำนักงานปลัดกระทรวงการพัฒนาสังคมและความมั่นคงของมนุษย์</v>
          </cell>
          <cell r="C366" t="str">
            <v>สป.พม.</v>
          </cell>
        </row>
        <row r="367">
          <cell r="B367" t="str">
            <v>สำนักงานปลัดกระทรวงการอุดมศึกษา วิทยาศาสตร์ วิจัยและนวัตกรรม</v>
          </cell>
          <cell r="C367" t="str">
            <v>สป.อว.</v>
          </cell>
        </row>
        <row r="368">
          <cell r="B368" t="str">
            <v>สำนักงานปลัดกระทรวงเกษตรและสหกรณ์</v>
          </cell>
          <cell r="C368" t="str">
            <v>สป.กษ.</v>
          </cell>
        </row>
        <row r="369">
          <cell r="B369" t="str">
            <v>สำนักงานปลัดกระทรวงคมนาคม</v>
          </cell>
          <cell r="C369" t="str">
            <v>สป.คค.</v>
          </cell>
        </row>
        <row r="370">
          <cell r="B370" t="str">
            <v>สำนักงานปลัดกระทรวงดิจิทัลเพื่อเศรษฐกิจและสังคม</v>
          </cell>
          <cell r="C370" t="str">
            <v>สป.ดศ.</v>
          </cell>
        </row>
        <row r="371">
          <cell r="B371" t="str">
            <v>สำนักงานปลัดกระทรวงทรัพยากรธรรมชาติและสิ่งแวดล้อม</v>
          </cell>
          <cell r="C371" t="str">
            <v>สป.ทส.</v>
          </cell>
        </row>
        <row r="372">
          <cell r="B372" t="str">
            <v>สำนักงานปลัดกระทรวงพลังงาน</v>
          </cell>
          <cell r="C372" t="str">
            <v>สป.พน.</v>
          </cell>
        </row>
        <row r="373">
          <cell r="B373" t="str">
            <v>สำนักงานปลัดกระทรวงพาณิชย์</v>
          </cell>
          <cell r="C373" t="str">
            <v>สป.พณ.</v>
          </cell>
        </row>
        <row r="374">
          <cell r="B374" t="str">
            <v>สำนักงานปลัดกระทรวงมหาดไทย</v>
          </cell>
          <cell r="C374" t="str">
            <v>สป.มท.</v>
          </cell>
        </row>
        <row r="375">
          <cell r="B375" t="str">
            <v>สำนักงานปลัดกระทรวงยุติธรรม</v>
          </cell>
          <cell r="C375" t="str">
            <v>สป.ยธ.</v>
          </cell>
        </row>
        <row r="376">
          <cell r="B376" t="str">
            <v>สำนักงานปลัดกระทรวงแรงงาน</v>
          </cell>
          <cell r="C376" t="str">
            <v>สป.รง.</v>
          </cell>
        </row>
        <row r="377">
          <cell r="B377" t="str">
            <v>สำนักงานปลัดกระทรวงวัฒนธรรม</v>
          </cell>
          <cell r="C377" t="str">
            <v>สป.วธ.</v>
          </cell>
        </row>
        <row r="378">
          <cell r="B378" t="str">
            <v>สำนักงานปลัดกระทรวงศึกษาธิการ</v>
          </cell>
          <cell r="C378" t="str">
            <v>สป.ศธ.</v>
          </cell>
        </row>
        <row r="379">
          <cell r="B379" t="str">
            <v>สำนักงานปลัดกระทรวงสาธารณสุข</v>
          </cell>
          <cell r="C379" t="str">
            <v>สป.สธ.</v>
          </cell>
        </row>
        <row r="380">
          <cell r="B380" t="str">
            <v>สำนักงานปลัดกระทรวงอุตสาหกรรม</v>
          </cell>
          <cell r="C380" t="str">
            <v>สป.อก.</v>
          </cell>
        </row>
        <row r="381">
          <cell r="B381" t="str">
            <v>สำนักงานปลัดสำนักนายกรัฐมนตรี</v>
          </cell>
          <cell r="C381" t="str">
            <v>สปน.</v>
          </cell>
        </row>
        <row r="382">
          <cell r="B382" t="str">
            <v>สำนักงานป้องกันและปราบปรามการฟอกเงิน</v>
          </cell>
          <cell r="C382" t="str">
            <v>สำนักงาน ปปง.</v>
          </cell>
        </row>
        <row r="383">
          <cell r="B383" t="str">
            <v>สำนักงานผู้ตรวจการแผ่นดิน</v>
          </cell>
          <cell r="C383" t="str">
            <v>สผผ.</v>
          </cell>
        </row>
        <row r="384">
          <cell r="B384" t="str">
            <v>สำนักงานพระพุทธศาสนาแห่งชาติ</v>
          </cell>
          <cell r="C384" t="str">
            <v>พศ.</v>
          </cell>
        </row>
        <row r="385">
          <cell r="B385" t="str">
            <v>สำนักงานพัฒนาการวิจัยการเกษตร (องค์การมหาชน)</v>
          </cell>
          <cell r="C385" t="str">
            <v>สวก.</v>
          </cell>
        </row>
        <row r="386">
          <cell r="B386" t="str">
            <v>สำนักงานพัฒนาเทคโนโลยีอวกาศและภูมิสารสนเทศ (องค์การมหาชน)</v>
          </cell>
          <cell r="C386" t="str">
            <v>สทอภ.</v>
          </cell>
        </row>
        <row r="387">
          <cell r="B387" t="str">
            <v>สำนักงานพัฒนาธุรกรรมทางอิเล็กทรอนิกส์</v>
          </cell>
          <cell r="C387" t="str">
            <v>สพธอ.</v>
          </cell>
        </row>
        <row r="388">
          <cell r="B388" t="str">
            <v>สำนักงานพัฒนาพิงคนคร (องค์การมหาชน)</v>
          </cell>
          <cell r="C388" t="str">
            <v>สพค.</v>
          </cell>
        </row>
        <row r="389">
          <cell r="B389" t="str">
            <v>สำนักงานพัฒนารัฐบาลดิจิทัล (องค์การมหาชน)</v>
          </cell>
          <cell r="C389" t="str">
            <v>สพร.</v>
          </cell>
        </row>
        <row r="390">
          <cell r="B390" t="str">
            <v>สำนักงานพัฒนาวิทยาศาสตร์และเทคโนโลยีแห่งชาติ</v>
          </cell>
          <cell r="C390" t="str">
            <v>สวทช.</v>
          </cell>
        </row>
        <row r="391">
          <cell r="B391" t="str">
            <v>สำนักงานพัฒนาเศรษฐกิจจากฐานชีวภาพ (องค์การมหาชน)</v>
          </cell>
          <cell r="C391" t="str">
            <v>สพภ.</v>
          </cell>
        </row>
        <row r="392">
          <cell r="B392" t="str">
            <v>สำนักงานพิพิธภัณฑ์เกษตรเฉลิมพระเกียรติพระบาทสมเด็จพระเจ้าอยู่หัว (องค์การมหาชน)</v>
          </cell>
          <cell r="C392" t="str">
            <v>พกฉ.</v>
          </cell>
        </row>
        <row r="393">
          <cell r="B393" t="str">
            <v>สำนักงานมาตรฐานผลิตภัณฑ์อุตสาหกรรม</v>
          </cell>
          <cell r="C393" t="str">
            <v>สมอ.</v>
          </cell>
        </row>
        <row r="394">
          <cell r="B394" t="str">
            <v>สำนักงานมาตรฐานสินค้าเกษตรและอาหารแห่งชาติ</v>
          </cell>
          <cell r="C394" t="str">
            <v>มกอช.</v>
          </cell>
        </row>
        <row r="395">
          <cell r="B395" t="str">
            <v>สำนักงานรับรองมาตรฐานและประเมินคุณภาพการศึกษา (องค์การมหาชน)</v>
          </cell>
          <cell r="C395" t="str">
            <v>สมศ.</v>
          </cell>
        </row>
        <row r="396">
          <cell r="B396" t="str">
            <v>สำนักงานราชบัณฑิตยสภา</v>
          </cell>
          <cell r="C396" t="str">
            <v>รภ.</v>
          </cell>
        </row>
        <row r="397">
          <cell r="B397" t="str">
            <v>สำนักงานลูกเสือแห่งชาติ</v>
          </cell>
          <cell r="C397" t="str">
            <v>สลช.</v>
          </cell>
        </row>
        <row r="398">
          <cell r="B398" t="str">
            <v>สำนักงานเลขาธิการวุฒิสภา</v>
          </cell>
          <cell r="C398" t="str">
            <v>สว.</v>
          </cell>
        </row>
        <row r="399">
          <cell r="B399" t="str">
            <v>สำนักงานเลขาธิการสภาการศึกษา</v>
          </cell>
          <cell r="C399" t="str">
            <v>สกศ.</v>
          </cell>
        </row>
        <row r="400">
          <cell r="B400" t="str">
            <v>สำนักงานเลขาธิการสภาผู้แทนราษฎร</v>
          </cell>
          <cell r="C400" t="str">
            <v>สผ.</v>
          </cell>
        </row>
        <row r="401">
          <cell r="B401" t="str">
            <v>สำนักงานศาลปกครอง</v>
          </cell>
          <cell r="C401" t="str">
            <v>ศป.</v>
          </cell>
        </row>
        <row r="402">
          <cell r="B402" t="str">
            <v>สำนักงานศาลยุติธรรม</v>
          </cell>
          <cell r="C402" t="str">
            <v>ศย.</v>
          </cell>
        </row>
        <row r="403">
          <cell r="B403" t="str">
            <v>สำนักงานศาลรัฐธรรมนูญ</v>
          </cell>
          <cell r="C403" t="str">
            <v>ศร.</v>
          </cell>
        </row>
        <row r="404">
          <cell r="B404" t="str">
            <v>สำนักงานศิลปวัฒนธรรมร่วมสมัย</v>
          </cell>
          <cell r="C404" t="str">
            <v>สศร.</v>
          </cell>
        </row>
        <row r="405">
          <cell r="B405" t="str">
            <v>สำนักงานเศรษฐกิจการเกษตร</v>
          </cell>
          <cell r="C405" t="str">
            <v>สศก.</v>
          </cell>
        </row>
        <row r="406">
          <cell r="B406" t="str">
            <v>สำนักงานเศรษฐกิจการคลัง</v>
          </cell>
          <cell r="C406" t="str">
            <v>สศค.</v>
          </cell>
        </row>
        <row r="407">
          <cell r="B407" t="str">
            <v>สำนักงานเศรษฐกิจอุตสาหกรรม</v>
          </cell>
          <cell r="C407" t="str">
            <v>สศอ.</v>
          </cell>
        </row>
        <row r="408">
          <cell r="B408" t="str">
            <v>สำนักงานส่งเสริมการจัดประชุมและนิทรรศการ (องค์การมหาชน)</v>
          </cell>
          <cell r="C408" t="str">
            <v>สสปน.</v>
          </cell>
        </row>
        <row r="409">
          <cell r="B409" t="str">
            <v>สำนักงานส่งเสริมวิสาหกิจขนาดกลางและขนาดย่อม</v>
          </cell>
          <cell r="C409" t="str">
            <v>สสว.</v>
          </cell>
        </row>
        <row r="410">
          <cell r="B410" t="str">
            <v>สำนักงานส่งเสริมวิสาหกิจเพื่อสังคม</v>
          </cell>
          <cell r="C410" t="str">
            <v>สวส.</v>
          </cell>
        </row>
        <row r="411">
          <cell r="B411" t="str">
            <v>สำนักงานส่งเสริมเศรษฐกิจสร้างสรรค์ (องค์การมหาชน)</v>
          </cell>
          <cell r="C411" t="str">
            <v>สศส.</v>
          </cell>
        </row>
        <row r="412">
          <cell r="B412" t="str">
            <v>สำนักงานสถิติแห่งชาติ</v>
          </cell>
          <cell r="C412" t="str">
            <v>สสช.</v>
          </cell>
        </row>
        <row r="413">
          <cell r="B413" t="str">
            <v>สำนักงานสนับสนุนการสร้างเสริมสุขภาพ</v>
          </cell>
          <cell r="C413" t="str">
            <v>สสส.</v>
          </cell>
        </row>
        <row r="414">
          <cell r="B414" t="str">
            <v>สำนักงานสภาความมั่นคงแห่งชาติ</v>
          </cell>
          <cell r="C414" t="str">
            <v>สมช.</v>
          </cell>
        </row>
        <row r="415">
          <cell r="B415" t="str">
            <v>สำนักงานสภานโยบายการอุดมศึกษา วิทยาศาสตร์ วิจัยและนวัตกรรมแห่งชาติ</v>
          </cell>
          <cell r="C415" t="str">
            <v>สอวช.</v>
          </cell>
        </row>
        <row r="416">
          <cell r="B416" t="str">
            <v>สำนักงานสภาพัฒนาการเศรษฐกิจและสังคมแห่งชาติ</v>
          </cell>
          <cell r="C416" t="str">
            <v>สศช.</v>
          </cell>
        </row>
        <row r="417">
          <cell r="B417" t="str">
            <v>สำนักงานสลากกินแบ่งรัฐบาล</v>
          </cell>
          <cell r="C417" t="str">
            <v>สล.</v>
          </cell>
        </row>
        <row r="418">
          <cell r="B418" t="str">
            <v>สำนักงานหลักประกันสุขภาพแห่งชาติ</v>
          </cell>
          <cell r="C418" t="str">
            <v>สปสช.</v>
          </cell>
        </row>
        <row r="419">
          <cell r="B419" t="str">
            <v>สำนักงานอัยการสูงสุด</v>
          </cell>
          <cell r="C419" t="str">
            <v>อส.</v>
          </cell>
        </row>
        <row r="420">
          <cell r="B420" t="str">
            <v>สำนักปลัดกระทรวงสาธารณสุข</v>
          </cell>
          <cell r="C420" t="str">
            <v>สป.สธ.</v>
          </cell>
        </row>
        <row r="421">
          <cell r="B421" t="str">
            <v>สำนักเลขาธิการคณะรัฐมนตรี</v>
          </cell>
          <cell r="C421" t="str">
            <v>สลค.</v>
          </cell>
        </row>
        <row r="422">
          <cell r="B422" t="str">
            <v>สำนักเลขาธิการนายกรัฐมนตรี</v>
          </cell>
          <cell r="C422" t="str">
            <v>สลน.</v>
          </cell>
        </row>
        <row r="423">
          <cell r="B423" t="str">
            <v>หอภาพยนตร์ (องค์การมหาชน)</v>
          </cell>
          <cell r="C423" t="str">
            <v>หภ.</v>
          </cell>
        </row>
        <row r="424">
          <cell r="B424" t="str">
            <v>องค์การกระจายเสียงและแพร่ภาพสาธารณะแห่งประเทศไทย</v>
          </cell>
          <cell r="C424" t="str">
            <v>สสท.</v>
          </cell>
        </row>
        <row r="425">
          <cell r="B425" t="str">
            <v>องค์การขนส่งมวลชนกรุงเทพ</v>
          </cell>
          <cell r="C425" t="str">
            <v>ขสมก.</v>
          </cell>
        </row>
        <row r="426">
          <cell r="B426" t="str">
            <v>องค์การคลังสินค้า</v>
          </cell>
          <cell r="C426" t="str">
            <v>PWO</v>
          </cell>
        </row>
        <row r="427">
          <cell r="B427" t="str">
            <v>องค์การจัดการน้ำเสีย</v>
          </cell>
          <cell r="C427" t="str">
            <v>อจน.</v>
          </cell>
        </row>
        <row r="428">
          <cell r="B428" t="str">
            <v>องค์การตลาด</v>
          </cell>
          <cell r="C428" t="str">
            <v>อก.</v>
          </cell>
        </row>
        <row r="429">
          <cell r="B429" t="str">
            <v>องค์การตลาดเพื่อเกษตรกร</v>
          </cell>
          <cell r="C429" t="str">
            <v>อ.ต.ก.</v>
          </cell>
        </row>
        <row r="430">
          <cell r="B430" t="str">
            <v>องค์การบริหารการพัฒนาพื้นที่พิเศษเพื่อการท่องเที่ยวอย่างยั่งยืน (องค์การมหาชน)</v>
          </cell>
          <cell r="C430" t="str">
            <v>อพท.</v>
          </cell>
        </row>
        <row r="431">
          <cell r="B431" t="str">
            <v>องค์การบริหารจัดการก๊าซเรือนกระจก (องค์การมหาชน)</v>
          </cell>
          <cell r="C431" t="str">
            <v>อบก.</v>
          </cell>
        </row>
        <row r="432">
          <cell r="B432" t="str">
            <v>องค์การพิพิธภัณฑ์วิทยาศาสตร์แห่งชาติ</v>
          </cell>
          <cell r="C432" t="str">
            <v>อพวช.</v>
          </cell>
        </row>
        <row r="433">
          <cell r="B433" t="str">
            <v>องค์การเภสัชกรรม</v>
          </cell>
          <cell r="C433" t="str">
            <v>GPO</v>
          </cell>
        </row>
        <row r="434">
          <cell r="B434" t="str">
            <v>องค์การส่งเสริมกิจการโคนมแห่งประเทศไทย</v>
          </cell>
          <cell r="C434" t="str">
            <v>อ.ส.ค.</v>
          </cell>
        </row>
        <row r="435">
          <cell r="B435" t="str">
            <v>องค์การสวนพฤกษศาสตร์</v>
          </cell>
          <cell r="C435" t="str">
            <v>อ.ส.พ.</v>
          </cell>
        </row>
        <row r="436">
          <cell r="B436" t="str">
            <v>องค์การสวนสัตว์แห่งประเทศไทย ในพระบรมราชูปถัมภ์</v>
          </cell>
          <cell r="C436" t="str">
            <v>ZOPT</v>
          </cell>
        </row>
        <row r="437">
          <cell r="B437" t="str">
            <v>องค์การสะพานปลา</v>
          </cell>
          <cell r="C437" t="str">
            <v>อสป.</v>
          </cell>
        </row>
        <row r="438">
          <cell r="B438" t="str">
            <v>องค์การสุรา กรมสรรพสามิต</v>
          </cell>
          <cell r="C438" t="str">
            <v>ITO</v>
          </cell>
        </row>
        <row r="439">
          <cell r="B439" t="str">
            <v>องค์การอุตสาหกรรมป่าไม้</v>
          </cell>
          <cell r="C439" t="str">
            <v>อ.อ.ป.</v>
          </cell>
        </row>
        <row r="440">
          <cell r="B440" t="str">
            <v>กระบี่</v>
          </cell>
          <cell r="C440" t="str">
            <v>กระบี่</v>
          </cell>
        </row>
        <row r="441">
          <cell r="B441" t="str">
            <v>กาญจนบุรี</v>
          </cell>
          <cell r="C441" t="str">
            <v>กาญจนบุรี</v>
          </cell>
        </row>
        <row r="442">
          <cell r="B442" t="str">
            <v>กาฬสินธุ์</v>
          </cell>
          <cell r="C442" t="str">
            <v>กาฬสินธุ์</v>
          </cell>
        </row>
        <row r="443">
          <cell r="B443" t="str">
            <v>กำแพงเพชร</v>
          </cell>
          <cell r="C443" t="str">
            <v>กำแพงเพชร</v>
          </cell>
        </row>
        <row r="444">
          <cell r="B444" t="str">
            <v>ขอนแก่น</v>
          </cell>
          <cell r="C444" t="str">
            <v>ขอนแก่น</v>
          </cell>
        </row>
        <row r="445">
          <cell r="B445" t="str">
            <v>จันทบุรี</v>
          </cell>
          <cell r="C445" t="str">
            <v>จันทบุรี</v>
          </cell>
        </row>
        <row r="446">
          <cell r="B446" t="str">
            <v>ฉะเชิงเทรา</v>
          </cell>
          <cell r="C446" t="str">
            <v>ฉะเชิงเทรา</v>
          </cell>
        </row>
        <row r="447">
          <cell r="B447" t="str">
            <v>ชลบุรี</v>
          </cell>
          <cell r="C447" t="str">
            <v>ชลบุรี</v>
          </cell>
        </row>
        <row r="448">
          <cell r="B448" t="str">
            <v>ชัยนาท</v>
          </cell>
          <cell r="C448" t="str">
            <v>ชัยนาท</v>
          </cell>
        </row>
        <row r="449">
          <cell r="B449" t="str">
            <v>ชัยภูมิ</v>
          </cell>
          <cell r="C449" t="str">
            <v>ชัยภูมิ</v>
          </cell>
        </row>
        <row r="450">
          <cell r="B450" t="str">
            <v>ชุมพร</v>
          </cell>
          <cell r="C450" t="str">
            <v>ชุมพร</v>
          </cell>
        </row>
        <row r="451">
          <cell r="B451" t="str">
            <v>เชียงราย</v>
          </cell>
          <cell r="C451" t="str">
            <v>เชียงราย</v>
          </cell>
        </row>
        <row r="452">
          <cell r="B452" t="str">
            <v>เชียงใหม่</v>
          </cell>
          <cell r="C452" t="str">
            <v>เชียงใหม่</v>
          </cell>
        </row>
        <row r="453">
          <cell r="B453" t="str">
            <v>ตรัง</v>
          </cell>
          <cell r="C453" t="str">
            <v>ตรัง</v>
          </cell>
        </row>
        <row r="454">
          <cell r="B454" t="str">
            <v>ตราด</v>
          </cell>
          <cell r="C454" t="str">
            <v>ตราด</v>
          </cell>
        </row>
        <row r="455">
          <cell r="B455" t="str">
            <v>ตาก</v>
          </cell>
          <cell r="C455" t="str">
            <v>ตาก</v>
          </cell>
        </row>
        <row r="456">
          <cell r="B456" t="str">
            <v>นครนายก</v>
          </cell>
          <cell r="C456" t="str">
            <v>นครนายก</v>
          </cell>
        </row>
        <row r="457">
          <cell r="B457" t="str">
            <v>นครปฐม</v>
          </cell>
          <cell r="C457" t="str">
            <v>นครปฐม</v>
          </cell>
        </row>
        <row r="458">
          <cell r="B458" t="str">
            <v>นครพนม</v>
          </cell>
          <cell r="C458" t="str">
            <v>นครพนม</v>
          </cell>
        </row>
        <row r="459">
          <cell r="B459" t="str">
            <v>นครราชสีมา</v>
          </cell>
          <cell r="C459" t="str">
            <v>นครราชสีมา</v>
          </cell>
        </row>
        <row r="460">
          <cell r="B460" t="str">
            <v>นครศรีธรรมราช</v>
          </cell>
          <cell r="C460" t="str">
            <v>นครศรีธรรมราช</v>
          </cell>
        </row>
        <row r="461">
          <cell r="B461" t="str">
            <v>นครสวรรค์</v>
          </cell>
          <cell r="C461" t="str">
            <v>นครสวรรค์</v>
          </cell>
        </row>
        <row r="462">
          <cell r="B462" t="str">
            <v>นนทบุรี</v>
          </cell>
          <cell r="C462" t="str">
            <v>นนทบุรี</v>
          </cell>
        </row>
        <row r="463">
          <cell r="B463" t="str">
            <v>นราธิวาส</v>
          </cell>
          <cell r="C463" t="str">
            <v>นราธิวาส</v>
          </cell>
        </row>
        <row r="464">
          <cell r="B464" t="str">
            <v>น่าน</v>
          </cell>
          <cell r="C464" t="str">
            <v>น่าน</v>
          </cell>
        </row>
        <row r="465">
          <cell r="B465" t="str">
            <v>บึงกาฬ</v>
          </cell>
          <cell r="C465" t="str">
            <v>บึงกาฬ</v>
          </cell>
        </row>
        <row r="466">
          <cell r="B466" t="str">
            <v>บุรีรัมย์</v>
          </cell>
          <cell r="C466" t="str">
            <v>บุรีรัมย์</v>
          </cell>
        </row>
        <row r="467">
          <cell r="B467" t="str">
            <v>ปทุมธานี</v>
          </cell>
          <cell r="C467" t="str">
            <v>ปทุมธานี</v>
          </cell>
        </row>
        <row r="468">
          <cell r="B468" t="str">
            <v>ประจวบคีรีขันธ์</v>
          </cell>
          <cell r="C468" t="str">
            <v>ประจวบคีรีขันธ์</v>
          </cell>
        </row>
        <row r="469">
          <cell r="B469" t="str">
            <v>ปราจีนบุรี</v>
          </cell>
          <cell r="C469" t="str">
            <v>ปราจีนบุรี</v>
          </cell>
        </row>
        <row r="470">
          <cell r="B470" t="str">
            <v>ปัตตานี</v>
          </cell>
          <cell r="C470" t="str">
            <v>ปัตตานี</v>
          </cell>
        </row>
        <row r="471">
          <cell r="B471" t="str">
            <v>พะเยา</v>
          </cell>
          <cell r="C471" t="str">
            <v>พะเยา</v>
          </cell>
        </row>
        <row r="472">
          <cell r="B472" t="str">
            <v>พระนครศรีอยุธยา</v>
          </cell>
          <cell r="C472" t="str">
            <v>พระนครศรีอยุธยา</v>
          </cell>
        </row>
        <row r="473">
          <cell r="B473" t="str">
            <v>พังงา</v>
          </cell>
          <cell r="C473" t="str">
            <v>พังงา</v>
          </cell>
        </row>
        <row r="474">
          <cell r="B474" t="str">
            <v>พัทลุง</v>
          </cell>
          <cell r="C474" t="str">
            <v>พัทลุง</v>
          </cell>
        </row>
        <row r="475">
          <cell r="B475" t="str">
            <v>พิจิตร</v>
          </cell>
          <cell r="C475" t="str">
            <v>พิจิตร</v>
          </cell>
        </row>
        <row r="476">
          <cell r="B476" t="str">
            <v>พิษณุโลก</v>
          </cell>
          <cell r="C476" t="str">
            <v>พิษณุโลก</v>
          </cell>
        </row>
        <row r="477">
          <cell r="B477" t="str">
            <v>เพชรบุรี</v>
          </cell>
          <cell r="C477" t="str">
            <v>เพชรบุรี</v>
          </cell>
        </row>
        <row r="478">
          <cell r="B478" t="str">
            <v>เพชรบูรณ์</v>
          </cell>
          <cell r="C478" t="str">
            <v>เพชรบูรณ์</v>
          </cell>
        </row>
        <row r="479">
          <cell r="B479" t="str">
            <v>แพร่</v>
          </cell>
          <cell r="C479" t="str">
            <v>แพร่</v>
          </cell>
        </row>
        <row r="480">
          <cell r="B480" t="str">
            <v>ภูเก็ต</v>
          </cell>
          <cell r="C480" t="str">
            <v>ภูเก็ต</v>
          </cell>
        </row>
        <row r="481">
          <cell r="B481" t="str">
            <v>มหาสารคาม</v>
          </cell>
          <cell r="C481" t="str">
            <v>มหาสารคาม</v>
          </cell>
        </row>
        <row r="482">
          <cell r="B482" t="str">
            <v>มุกดาหาร</v>
          </cell>
          <cell r="C482" t="str">
            <v>มุกดาหาร</v>
          </cell>
        </row>
        <row r="483">
          <cell r="B483" t="str">
            <v>แม่ฮ่องสอน</v>
          </cell>
          <cell r="C483" t="str">
            <v>แม่ฮ่องสอน</v>
          </cell>
        </row>
        <row r="484">
          <cell r="B484" t="str">
            <v>ยโสธร</v>
          </cell>
          <cell r="C484" t="str">
            <v>ยโสธร</v>
          </cell>
        </row>
        <row r="485">
          <cell r="B485" t="str">
            <v>ยะลา</v>
          </cell>
          <cell r="C485" t="str">
            <v>ยะลา</v>
          </cell>
        </row>
        <row r="486">
          <cell r="B486" t="str">
            <v>ร้อยเอ็ด</v>
          </cell>
          <cell r="C486" t="str">
            <v>ร้อยเอ็ด</v>
          </cell>
        </row>
        <row r="487">
          <cell r="B487" t="str">
            <v>ระนอง</v>
          </cell>
          <cell r="C487" t="str">
            <v>ระนอง</v>
          </cell>
        </row>
        <row r="488">
          <cell r="B488" t="str">
            <v>ระยอง</v>
          </cell>
          <cell r="C488" t="str">
            <v>ระยอง</v>
          </cell>
        </row>
        <row r="489">
          <cell r="B489" t="str">
            <v>ราชบุรี</v>
          </cell>
          <cell r="C489" t="str">
            <v>ราชบุรี</v>
          </cell>
        </row>
        <row r="490">
          <cell r="B490" t="str">
            <v>ลพบุรี</v>
          </cell>
          <cell r="C490" t="str">
            <v>ลพบุรี</v>
          </cell>
        </row>
        <row r="491">
          <cell r="B491" t="str">
            <v>ลำปาง</v>
          </cell>
          <cell r="C491" t="str">
            <v>ลำปาง</v>
          </cell>
        </row>
        <row r="492">
          <cell r="B492" t="str">
            <v>ลำพูน</v>
          </cell>
          <cell r="C492" t="str">
            <v>ลำพูน</v>
          </cell>
        </row>
        <row r="493">
          <cell r="B493" t="str">
            <v>เลย</v>
          </cell>
          <cell r="C493" t="str">
            <v>เลย</v>
          </cell>
        </row>
        <row r="494">
          <cell r="B494" t="str">
            <v>ศรีสะเกษ</v>
          </cell>
          <cell r="C494" t="str">
            <v>ศรีสะเกษ</v>
          </cell>
        </row>
        <row r="495">
          <cell r="B495" t="str">
            <v>สกลนคร</v>
          </cell>
          <cell r="C495" t="str">
            <v>สกลนคร</v>
          </cell>
        </row>
        <row r="496">
          <cell r="B496" t="str">
            <v>สงขลา</v>
          </cell>
          <cell r="C496" t="str">
            <v>สงขลา</v>
          </cell>
        </row>
        <row r="497">
          <cell r="B497" t="str">
            <v>สตูล</v>
          </cell>
          <cell r="C497" t="str">
            <v>สตูล</v>
          </cell>
        </row>
        <row r="498">
          <cell r="B498" t="str">
            <v>สมุทรปราการ</v>
          </cell>
          <cell r="C498" t="str">
            <v>สมุทรปราการ</v>
          </cell>
        </row>
        <row r="499">
          <cell r="B499" t="str">
            <v>สมุทรสงคราม</v>
          </cell>
          <cell r="C499" t="str">
            <v>สมุทรสงคราม</v>
          </cell>
        </row>
        <row r="500">
          <cell r="B500" t="str">
            <v>สมุทรสาคร</v>
          </cell>
          <cell r="C500" t="str">
            <v>สมุทรสาคร</v>
          </cell>
        </row>
        <row r="501">
          <cell r="B501" t="str">
            <v>สระแก้ว</v>
          </cell>
          <cell r="C501" t="str">
            <v>สระแก้ว</v>
          </cell>
        </row>
        <row r="502">
          <cell r="B502" t="str">
            <v>สระบุรี</v>
          </cell>
          <cell r="C502" t="str">
            <v>สระบุรี</v>
          </cell>
        </row>
        <row r="503">
          <cell r="B503" t="str">
            <v>สิงห์บุรี</v>
          </cell>
          <cell r="C503" t="str">
            <v>สิงห์บุรี</v>
          </cell>
        </row>
        <row r="504">
          <cell r="B504" t="str">
            <v>สุโขทัย</v>
          </cell>
          <cell r="C504" t="str">
            <v>สุโขทัย</v>
          </cell>
        </row>
        <row r="505">
          <cell r="B505" t="str">
            <v>สุพรรณบุรี</v>
          </cell>
          <cell r="C505" t="str">
            <v>สุพรรณบุรี</v>
          </cell>
        </row>
        <row r="506">
          <cell r="B506" t="str">
            <v>สุราษฎร์ธานี</v>
          </cell>
          <cell r="C506" t="str">
            <v>สุราษฎร์ธานี</v>
          </cell>
        </row>
        <row r="507">
          <cell r="B507" t="str">
            <v>สุรินทร์</v>
          </cell>
          <cell r="C507" t="str">
            <v>สุรินทร์</v>
          </cell>
        </row>
        <row r="508">
          <cell r="B508" t="str">
            <v>หนองคาย</v>
          </cell>
          <cell r="C508" t="str">
            <v>หนองคาย</v>
          </cell>
        </row>
        <row r="509">
          <cell r="B509" t="str">
            <v>หนองบัวลำภู</v>
          </cell>
          <cell r="C509" t="str">
            <v>หนองบัวลำภู</v>
          </cell>
        </row>
        <row r="510">
          <cell r="B510" t="str">
            <v>อ่างทอง</v>
          </cell>
          <cell r="C510" t="str">
            <v>อ่างทอง</v>
          </cell>
        </row>
        <row r="511">
          <cell r="B511" t="str">
            <v>อำนาจเจริญ</v>
          </cell>
          <cell r="C511" t="str">
            <v>อำนาจเจริญ</v>
          </cell>
        </row>
        <row r="512">
          <cell r="B512" t="str">
            <v>อุดรธานี</v>
          </cell>
          <cell r="C512" t="str">
            <v>อุดรธานี</v>
          </cell>
        </row>
        <row r="513">
          <cell r="B513" t="str">
            <v>อุตรดิตถ์</v>
          </cell>
          <cell r="C513" t="str">
            <v>อุตรดิตถ์</v>
          </cell>
        </row>
        <row r="514">
          <cell r="B514" t="str">
            <v>อุทัยธานี</v>
          </cell>
          <cell r="C514" t="str">
            <v>อุทัยธานี</v>
          </cell>
        </row>
        <row r="515">
          <cell r="B515" t="str">
            <v>อุบลราชธานี</v>
          </cell>
          <cell r="C515" t="str">
            <v>อุบลราชธานี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 BN" refreshedDate="45778.591775578701" createdVersion="8" refreshedVersion="8" minRefreshableVersion="3" recordCount="1368" xr:uid="{00000000-000A-0000-FFFF-FFFF06000000}">
  <cacheSource type="worksheet">
    <worksheetSource ref="A8:R1376" sheet="1.รวม"/>
  </cacheSource>
  <cacheFields count="18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8" count="9">
        <n v="2560"/>
        <n v="2561"/>
        <n v="2562"/>
        <n v="2563"/>
        <n v="2564"/>
        <n v="2565"/>
        <n v="2566"/>
        <n v="2567"/>
        <n v="2568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/>
    </cacheField>
    <cacheField name="ปัจจัย" numFmtId="0">
      <sharedItems count="21">
        <s v="v3_220201V03F01"/>
        <s v="v3_220201V03F04"/>
        <s v="v3_220201V02F02"/>
        <s v="v3_220201V04F01"/>
        <s v="v3_220201V03F07"/>
        <s v="v3_220201V04F02"/>
        <s v="v3_220201V02F01"/>
        <s v="v3_220201V03F08"/>
        <s v="v3_220201V02F03"/>
        <s v="v3_220201V01F01"/>
        <s v="v2_0F00"/>
        <s v="v3_220201V04F05"/>
        <s v="v3_220201V03F06"/>
        <s v="v3_220201V04F03"/>
        <s v="v3_220201V03F02"/>
        <s v="v3_220201V02F04"/>
        <s v="v3_220201V01F02"/>
        <s v="v3_220201V04F04"/>
        <s v="v3_220201V01F03"/>
        <s v="v3_220201V03F03"/>
        <s v="v3_220201V03F05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ลิงก์" numFmtId="0">
      <sharedItems containsBlank="1"/>
    </cacheField>
    <cacheField name="ปัจจัย (เดิม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68">
  <r>
    <s v="ตช 0007.1-61-0069"/>
    <s v="โครงการเพิ่มประสิทธิภาพระบบเครือข่ายและงานสารสนเทศของ สำนักงานพิสูจน์หลักฐานตำรวจ (F-Net)"/>
    <s v="โครงการเพิ่มประสิทธิภาพระบบเครือข่ายและงานสารสนเทศของ สำนักงานพิสูจน์หลักฐานตำรวจ (F-Net)"/>
    <s v="ด้านการปรับสมดุลและพัฒนาระบบการบริหารจัดการภาครัฐ"/>
    <x v="0"/>
    <s v="มกราคม 2560"/>
    <s v="กันยายน 2561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m/>
    <s v="v3_220201V03"/>
    <x v="0"/>
    <x v="0"/>
    <m/>
    <m/>
    <s v="v2_220201V03F09"/>
  </r>
  <r>
    <s v="ศย.015-61-0008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"/>
    <s v="ด้านการสร้างโอกาสและความเสมอภาคทางสังคม"/>
    <x v="0"/>
    <s v="ตุลาคม 2559"/>
    <s v="กันยายน 2563"/>
    <s v="สำนักงานศาลยุติธรรม"/>
    <s v="สำนักงานศาลยุติธรรม"/>
    <s v="ศย."/>
    <s v="ศาล"/>
    <s v="โครงการภายใต้กิจกรรม Big Rock"/>
    <s v="v3_220201V03"/>
    <x v="1"/>
    <x v="0"/>
    <m/>
    <m/>
    <s v="v2_220201V01F01"/>
  </r>
  <r>
    <s v="กห 0202-61-0013"/>
    <s v="แนวทางปฏิบัติเพื่อคุ้มครองผู้เสียหาย ผู้ต้องหา จำเลย และพยานในศาลทหาร"/>
    <s v="แนวทางปฏิบัติเพื่อคุ้มครองผู้เสียหาย ผู้ต้องหา จำเลย และพยานในศาลทหาร"/>
    <s v="ด้านการสร้างโอกาสและความเสมอภาคทางสังคม"/>
    <x v="1"/>
    <s v="กันยายน 2561"/>
    <s v="ธันวาคม 2564"/>
    <s v="กรมพระธรรมนูญ"/>
    <s v="สำนักงานปลัดกระทรวงกลาโหม"/>
    <s v="สป.กห."/>
    <s v="กระทรวงกลาโหม"/>
    <m/>
    <s v="v3_220201V02"/>
    <x v="2"/>
    <x v="0"/>
    <m/>
    <m/>
    <s v="v2_220201V03F09"/>
  </r>
  <r>
    <s v="กห 0202-61-0016"/>
    <s v="การปฏิรูปโครงสร้างศาลทหารและที่ทำการศาลทหาร"/>
    <s v="การปฏิรูปโครงสร้างศาลทหารและที่ทำการศาลทหาร"/>
    <s v="ด้านการปรับสมดุลและพัฒนาระบบการบริหารจัดการภาครัฐ"/>
    <x v="1"/>
    <s v="กันยายน 2561"/>
    <s v="ตุลาคม 2565"/>
    <s v="กรมพระธรรมนูญ"/>
    <s v="สำนักงานปลัดกระทรวงกลาโหม"/>
    <s v="สป.กห."/>
    <s v="กระทรวงกลาโหม"/>
    <m/>
    <s v="v3_220201V02"/>
    <x v="2"/>
    <x v="0"/>
    <m/>
    <m/>
    <s v="v2_220201V03F09"/>
  </r>
  <r>
    <s v="กห 0202-61-0018"/>
    <s v="โครงการลดอุปสรรคทางภาษาเพื่อเข้าถึงกระบวนการยุติธรรม"/>
    <s v="โครงการลดอุปสรรคทางภาษาเพื่อเข้าถึงกระบวนการยุติธรรม"/>
    <s v="ด้านการสร้างโอกาสและความเสมอภาคทางสังคม"/>
    <x v="1"/>
    <s v="กันยายน 2561"/>
    <s v="ธันวาคม 2564"/>
    <s v="กรมพระธรรมนูญ"/>
    <s v="สำนักงานปลัดกระทรวงกลาโหม"/>
    <s v="สป.กห."/>
    <s v="กระทรวงกลาโหม"/>
    <m/>
    <s v="v3_220201V04"/>
    <x v="3"/>
    <x v="0"/>
    <m/>
    <m/>
    <s v="v2_220201V03F03"/>
  </r>
  <r>
    <s v="กห 0202-61-0019"/>
    <s v="โครงการคุ้มครองพยานเพื่อความมั่นคงแห่งราชอาณาจักร"/>
    <s v="โครงการคุ้มครองพยานเพื่อความมั่นคงแห่งราชอาณาจักร"/>
    <s v="ด้านการปรับสมดุลและพัฒนาระบบการบริหารจัดการภาครัฐ"/>
    <x v="1"/>
    <s v="กันยายน 2561"/>
    <s v="ธันวาคม 2564"/>
    <s v="กรมพระธรรมนูญ"/>
    <s v="สำนักงานปลัดกระทรวงกลาโหม"/>
    <s v="สป.กห."/>
    <s v="กระทรวงกลาโหม"/>
    <m/>
    <s v="v3_220201V02"/>
    <x v="2"/>
    <x v="0"/>
    <m/>
    <m/>
    <s v="v2_220201V04F01"/>
  </r>
  <r>
    <s v="ยธ 02108-61-0001"/>
    <s v="การขับเคลื่อนแผนปฏิบัติการพัฒนาการวิเคราะห์ข้อมูลขนาดใหญ่ (Big Data) ของกระทรวงยุติธรรม"/>
    <s v="การขับเคลื่อนแผนปฏิบัติการพัฒนาการวิเคราะห์ข้อมูลขนาดใหญ่ (Big Data) ของกระทรวงยุติธรรม"/>
    <s v="ด้านการสร้างโอกาสและความเสมอภาคทางสังคม"/>
    <x v="1"/>
    <s v="ตุลาคม 2560"/>
    <s v="กันยายน 2561"/>
    <s v="กลุ่มขับเคลื่อนการปฏิรูปประเทศ ยุทธศาสตร์ชาติ และการสร้างความสามัคคีปรองดองกระทรวงยุติธรรม"/>
    <s v="สำนักงานปลัดกระทรวงยุติธรรม"/>
    <s v="สป.ยธ."/>
    <s v="กระทรวงยุติธรรม"/>
    <m/>
    <s v="v3_220201V03"/>
    <x v="0"/>
    <x v="0"/>
    <m/>
    <m/>
    <s v="v2_220201V01F03"/>
  </r>
  <r>
    <s v="ยธ 02108-61-0002"/>
    <s v="การพัฒนากลไกการอำนวยความยุติธรรมในระดับจังหวัดและชุมชน"/>
    <s v="การพัฒนากลไกการอำนวยความยุติธรรมในระดับจังหวัดและชุมชน"/>
    <s v="ด้านการสร้างโอกาสและความเสมอภาคทางสังคม"/>
    <x v="1"/>
    <s v="ตุลาคม 2560"/>
    <s v="กันยายน 2563"/>
    <s v="กลุ่มขับเคลื่อนการปฏิรูปประเทศ ยุทธศาสตร์ชาติ และการสร้างความสามัคคีปรองดองกระทรวงยุติธรรม"/>
    <s v="สำนักงานปลัดกระทรวงยุติธรรม"/>
    <s v="สป.ยธ."/>
    <s v="กระทรวงยุติธรรม"/>
    <m/>
    <s v="v3_220201V03"/>
    <x v="4"/>
    <x v="0"/>
    <m/>
    <m/>
    <s v="v2_220201V04F01"/>
  </r>
  <r>
    <s v="ศธ0578.34-61-0001"/>
    <s v="โครงการฝึกอบรมเชิงปฏิบัติการการสอบสวนและพิจารณา"/>
    <s v="โครงการฝึกอบรมเชิงปฏิบัติการการสอบสวนและพิจารณา"/>
    <s v="ด้านการปรับสมดุลและพัฒนาระบบการบริหารจัดการภาครัฐ"/>
    <x v="1"/>
    <s v="พฤศจิกายน 2560"/>
    <s v="เมษายน 2561"/>
    <s v="กองกฏหมาย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m/>
    <s v="v3_220201V04"/>
    <x v="3"/>
    <x v="0"/>
    <m/>
    <m/>
    <s v="v2_220201V04F01"/>
  </r>
  <r>
    <s v="ตช 0007.1-61-0014"/>
    <s v="หลักสูตรนักเรียนนายสิบตำรวจ พ.ศ.2560"/>
    <s v="หลักสูตรนักเรียนนายสิบตำรวจ พ.ศ.2560"/>
    <s v="ด้านการปรับสมดุลและพัฒนาระบบการบริหารจัดการภาครัฐ"/>
    <x v="1"/>
    <s v="ตุลาคม 2560"/>
    <s v="กันยายน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m/>
    <s v="v3_220201V04"/>
    <x v="3"/>
    <x v="0"/>
    <m/>
    <m/>
    <s v="v2_220201V04F01"/>
  </r>
  <r>
    <s v="ตช 0007.1-61-0062"/>
    <s v="ศูนย์ช่วยเหลือคุ้มครองเด็กที่เป็นผู้เสียหายในคดีค้ามนุษย์ (Child Advocacy Center Thailand, CAC)"/>
    <s v="ศูนย์ช่วยเหลือคุ้มครองเด็กที่เป็นผู้เสียหายในคดีค้ามนุษย์ (Child Advocacy Center Thailand, CAC)"/>
    <s v="ด้านการสร้างโอกาสและความเสมอภาคทางสังคม"/>
    <x v="1"/>
    <s v="ตุลาคม 2560"/>
    <s v="กันยายน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m/>
    <s v="v3_220201V02"/>
    <x v="2"/>
    <x v="0"/>
    <m/>
    <m/>
    <s v="v2_220201V03F01"/>
  </r>
  <r>
    <s v="ตช 0007.1-61-0065"/>
    <s v="จัดทำบันทึกความเข้าใจ (MOU) เรื่อง การดำเนินงานระหว่างหน่วยงานภาครัฐ องค์การระหว่างประเทศ และองค์กรเอกชน กรณีการกำหนดมาตรการและแนวทางแทนการกักตัวเด็กไว้ในสถานกักตัวคนต่างด้าวเพื่อรอการส่งกลับ พ.ศ......"/>
    <s v="จัดทำบันทึกความเข้าใจ (MOU) เรื่อง การดำเนินงานระหว่างหน่วยงานภาครัฐ องค์การระหว่างประเทศ และองค์กรเอกชน กรณีการกำหนดมาตรการและแนวทางแทนการกักตัวเด็กไว้ในสถานกักตัวคนต่างด้าวเพื่อรอการส่งกลับ พ.ศ......"/>
    <s v="ด้านการสร้างโอกาสและความเสมอภาคทางสังคม"/>
    <x v="1"/>
    <s v="ตุลาคม 2560"/>
    <s v="กันยายน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m/>
    <s v="v3_220201V04"/>
    <x v="5"/>
    <x v="0"/>
    <m/>
    <m/>
    <s v="v2_220201V02F01"/>
  </r>
  <r>
    <s v="ตช 0007.1-61-0134"/>
    <s v="โครงการปรับโครงสร้างและกรอบอัตรากำลังพนักงานสอบสวน เพื่อเพิมประสิทธิภาพงานตรวจคนเข้าเมือง"/>
    <s v="โครงการปรับโครงสร้างและกรอบอัตรากำลังพนักงานสอบสวน เพื่อเพิมประสิทธิภาพงานตรวจคนเข้าเมือง"/>
    <s v="ด้านการสร้างโอกาสและความเสมอภาคทางสังคม"/>
    <x v="1"/>
    <s v="เมษายน 2561"/>
    <s v="กันยายน 2562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m/>
    <s v="v3_220201V04"/>
    <x v="3"/>
    <x v="0"/>
    <m/>
    <m/>
    <s v="v2_220201V02F01"/>
  </r>
  <r>
    <s v="ตช 0026.(12)0-61-0001"/>
    <s v="โครงการศูนย์ข้อมูล Big Data และวิเคราะห์อาชญากรรมทางเทคโนโลยี เพื่อความสงบเรียบร้อยของประชาชน สังคม และความมั่นคงของชาติ"/>
    <s v="โครงการศูนย์ข้อมูล Big Data และวิเคราะห์อาชญากรรมทางเทคโนโลยี เพื่อความสงบเรียบร้อยของประชาชน สังคม และความมั่นคงของชาติ"/>
    <s v="ด้านความมั่นคง"/>
    <x v="1"/>
    <s v="ตุลาคม 2560"/>
    <s v="กันยายน 2562"/>
    <s v="ฝ่ายอำนวยการ  กองบังคับการปราบปรามการกระทำความผิดเกี่ยวกับอาชญากรรมทางเทคโนโลยี"/>
    <s v="สำนักงานตำรวจแห่งชาติ"/>
    <s v="สตช."/>
    <s v="กระทรวงดิจิทัลเพื่อเศรษฐกิจและสังคม"/>
    <m/>
    <s v="v3_220201V03"/>
    <x v="0"/>
    <x v="0"/>
    <m/>
    <m/>
    <s v="v2_220201V03F03"/>
  </r>
  <r>
    <s v="อส 0006(นย)-61-0001"/>
    <s v="โครงการจัดตั้งสถาบันฝึกอบรมการสอบสวนชั้นสูง สำนักงานอัยการสูงสุด"/>
    <s v="โครงการจัดตั้งสถาบันฝึกอบรมการสอบสวนชั้นสูง สำนักงานอัยการสูงสุด"/>
    <s v="ด้านการปรับสมดุลและพัฒนาระบบการบริหารจัดการภาครัฐ"/>
    <x v="1"/>
    <s v="กรกฎาคม 2561"/>
    <s v="มิถุนายน 2565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4"/>
    <x v="3"/>
    <x v="0"/>
    <m/>
    <m/>
    <s v="v2_220201V03F03"/>
  </r>
  <r>
    <s v="อส 0006(นย)-61-0002"/>
    <s v="โครงการจัดตั้งสถาบันฝึกอบรมการว่าความชั้นสูง สำนักงานอัยการสูงสุด"/>
    <s v="โครงการจัดตั้งสถาบันฝึกอบรมการว่าความชั้นสูง สำนักงานอัยการสูงสุด"/>
    <s v="ด้านการปรับสมดุลและพัฒนาระบบการบริหารจัดการภาครัฐ"/>
    <x v="1"/>
    <s v="กรกฎาคม 2561"/>
    <s v="มิถุนายน 2565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4"/>
    <x v="3"/>
    <x v="0"/>
    <m/>
    <m/>
    <s v="v2_220201V03F09"/>
  </r>
  <r>
    <s v="อส 0006(นย)-61-0004"/>
    <s v="โครงการจัดตั้งสถาบันวิจัยเพื่อการพัฒนาการสอบสวนและการดำเนินคดี สำนักงานอัยการสูงสุด"/>
    <s v="โครงการจัดตั้งสถาบันวิจัยเพื่อการพัฒนาการสอบสวนและการดำเนินคดีสำนักงานอัยการสูงสุด"/>
    <s v="ด้านการปรับสมดุลและพัฒนาระบบการบริหารจัดการภาครัฐ"/>
    <x v="1"/>
    <s v="กรกฎาคม 2561"/>
    <s v="มิถุนายน 2565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4"/>
    <x v="3"/>
    <x v="0"/>
    <m/>
    <m/>
    <s v="v2_220201V04F03"/>
  </r>
  <r>
    <s v="อส 0006(นย)-61-0006"/>
    <s v="โครงการจัดตั้งสำนักงานคดีสิ่งแวดล้อม สำนักงานอัยการสูงสุด"/>
    <s v="โครงการจัดตั้งสำนักงานคดีสิ่งแวดล้อม สำนักงานอัยการสูงสุด"/>
    <s v="ด้านการปรับสมดุลและพัฒนาระบบการบริหารจัดการภาครัฐ"/>
    <x v="1"/>
    <s v="กรกฎาคม 2561"/>
    <s v="มิถุนายน 2565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2"/>
    <x v="2"/>
    <x v="0"/>
    <m/>
    <m/>
    <s v="v2_220201V03F09"/>
  </r>
  <r>
    <s v="อส 0006(นย)-61-0007"/>
    <s v="โครงการปรับปรุงและพัฒนาระบบเทคโนโลยีสารสนเทศเพื่อการบริหารราชการ สำนักงานอัยการสูงสุด การปฏิบัติราชการของข้าราชการฝ่ายอัยการและการบริการประชาชน"/>
    <s v="โครงการปรับปรุงและพัฒนาระบบเทคโนโลยีสารสนเทศเพื่อการบริหารราชการสำนักงานอัยการสูงสุด การปฏิบัติราชการของข้าราชการฝ่ายอัยการและการบริการประชาชน"/>
    <s v="ด้านการปรับสมดุลและพัฒนาระบบการบริหารจัดการภาครัฐ"/>
    <x v="1"/>
    <s v="กรกฎาคม 2561"/>
    <s v="มิถุนายน 2565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3"/>
    <x v="0"/>
    <x v="0"/>
    <m/>
    <m/>
    <s v="v2_220201V03F09"/>
  </r>
  <r>
    <s v="อส 0006(นย)-61-0008"/>
    <s v="โครงการเสริมสร้างภาพลักษณ์และประชาสัมพันธ์สำนักงานอัยการสูงสุด"/>
    <s v="โครงการเสริมสร้างภาพลักษณ์และประชาสัมพันธ์สำนักงานอัยการสูงสุด"/>
    <s v="ด้านการปรับสมดุลและพัฒนาระบบการบริหารจัดการภาครัฐ"/>
    <x v="1"/>
    <s v="กรกฎาคม 2561"/>
    <s v="กรกฎาคม 2565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2"/>
    <x v="6"/>
    <x v="0"/>
    <m/>
    <m/>
    <s v="v2_220201V03F09"/>
  </r>
  <r>
    <s v="อส 0006(นย)-62-0003"/>
    <s v="โครงการพัฒนามาตรฐานศูนย์อำนวยการคุ้มครองเด็กในคดีอาญา ในกรุงเทพมหานคร"/>
    <s v="โครงการพัฒนามาตรฐานศูนย์อำนวยการคุ้มครองเด็กในคดีอาญา ในกรุงเทพมหานคร"/>
    <s v="ด้านการปรับสมดุลและพัฒนาระบบการบริหารจัดการภาครัฐ"/>
    <x v="1"/>
    <s v="ตุลาคม 2560"/>
    <s v="ตุลาคม 2565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3"/>
    <x v="7"/>
    <x v="0"/>
    <m/>
    <m/>
    <s v="v2_220201V03F09"/>
  </r>
  <r>
    <s v="อส 0006(นย)-62-0030"/>
    <s v="หลักสูตรพัฒนาศักยภาพอัยการให้เป็นผู้เชี่ยวชาญด้านการคุ้มครองเด็ก รุ่นที่ 3"/>
    <s v="หลักสูตรพัฒนาศักยภาพอัยการให้เป็นผู้เชี่ยวชาญด้านการคุ้มครองเด็ก รุ่นที่ 3"/>
    <s v="ด้านการปรับสมดุลและพัฒนาระบบการบริหารจัดการภาครัฐ"/>
    <x v="1"/>
    <s v="มิถุนายน 2561"/>
    <s v="ตุลาคม 2561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4"/>
    <x v="3"/>
    <x v="0"/>
    <m/>
    <m/>
    <s v="v2_220201V03F09"/>
  </r>
  <r>
    <s v="ศย.015-61-0009"/>
    <s v="โครงการพัฒนาการรักษาความปลอดภัยของศาลยุติธรรม"/>
    <s v="โครงการพัฒนาการรักษาความปลอดภัยของศาลยุติธรรม"/>
    <s v="ด้านการปรับสมดุลและพัฒนาระบบการบริหารจัดการภาครัฐ"/>
    <x v="1"/>
    <s v="ตุลาคม 2560"/>
    <s v="กันยายน 2564"/>
    <s v="สำนักงานศาลยุติธรรม"/>
    <s v="สำนักงานศาลยุติธรรม"/>
    <s v="ศย."/>
    <s v="ศาล"/>
    <m/>
    <s v="v3_220201V02"/>
    <x v="8"/>
    <x v="0"/>
    <m/>
    <m/>
    <s v="v2_220201V03F09"/>
  </r>
  <r>
    <s v="ศย.015-61-0010"/>
    <s v="โครงการจัดตั้งและเปิดทำการศาลยุติธรรม"/>
    <s v="โครงการจัดตั้งและเปิดทำการศาลยุติธรรม"/>
    <s v="ด้านการสร้างโอกาสและความเสมอภาคทางสังคม"/>
    <x v="1"/>
    <s v="ตุลาคม 2560"/>
    <s v="กันยายน 2563"/>
    <s v="สำนักงานศาลยุติธรรม"/>
    <s v="สำนักงานศาลยุติธรรม"/>
    <s v="ศย."/>
    <s v="ศาล"/>
    <m/>
    <s v="v3_220201V02"/>
    <x v="2"/>
    <x v="0"/>
    <m/>
    <m/>
    <s v="v2_220201V03F09"/>
  </r>
  <r>
    <s v="ศย.015-61-0011"/>
    <s v="โครงการศาลยุติธรรมเผยแพร่ความรู้ทางกฎหมายแก่ประชาชน"/>
    <s v="โครงการศาลยุติธรรมเผยแพร่ความรู้ทางกฎหมายแก่ประชาชน"/>
    <s v="ด้านการปรับสมดุลและพัฒนาระบบการบริหารจัดการภาครัฐ"/>
    <x v="1"/>
    <s v="ตุลาคม 2560"/>
    <s v="กันยายน 2561"/>
    <s v="สำนักงานศาลยุติธรรม"/>
    <s v="สำนักงานศาลยุติธรรม"/>
    <s v="ศย."/>
    <s v="ศาล"/>
    <m/>
    <s v="v3_220201V01"/>
    <x v="9"/>
    <x v="0"/>
    <m/>
    <m/>
    <s v="v2_220201V03F09"/>
  </r>
  <r>
    <s v="ศย.015-61-0012"/>
    <s v="โครงการศึกษาความเหมาะสมในการจัดตั้งแผนกคดีจราจร"/>
    <s v="โครงการศึกษาความเหมาะสมในการจัดตั้งแผนกคดีจราจร"/>
    <s v="ด้านการสร้างโอกาสและความเสมอภาคทางสังคม"/>
    <x v="1"/>
    <s v="ตุลาคม 2560"/>
    <s v="กันยายน 2562"/>
    <s v="สำนักงานศาลยุติธรรม"/>
    <s v="สำนักงานศาลยุติธรรม"/>
    <s v="ศย."/>
    <s v="ศาล"/>
    <m/>
    <s v="v3_220201V02"/>
    <x v="2"/>
    <x v="0"/>
    <m/>
    <m/>
    <s v="v2_220201V03F09"/>
  </r>
  <r>
    <s v="ศย.015-61-0014"/>
    <s v="โครงการจัดตั้งระบบไกล่เกลี่ยข้อพิพาทก่อนฟ้องคดี"/>
    <s v="โครงการจัดตั้งระบบไกล่เกลี่ยข้อพิพาทก่อนฟ้องคดี"/>
    <s v="ด้านการปรับสมดุลและพัฒนาระบบการบริหารจัดการภาครัฐ"/>
    <x v="1"/>
    <s v="ตุลาคม 2560"/>
    <s v="กันยายน 2561"/>
    <s v="สำนักงานศาลยุติธรรม"/>
    <s v="สำนักงานศาลยุติธรรม"/>
    <s v="ศย."/>
    <s v="ศาล"/>
    <m/>
    <s v="v3_220201V03"/>
    <x v="4"/>
    <x v="0"/>
    <m/>
    <m/>
    <s v="v2_220201V02F01"/>
  </r>
  <r>
    <s v="ศย.015-61-0015"/>
    <s v="การพัฒนาระบบล่าม"/>
    <s v="การพัฒนาระบบล่าม"/>
    <s v="ด้านการสร้างโอกาสและความเสมอภาคทางสังคม"/>
    <x v="1"/>
    <s v="ตุลาคม 2560"/>
    <s v="กันยายน 2561"/>
    <s v="สำนักงานศาลยุติธรรม"/>
    <s v="สำนักงานศาลยุติธรรม"/>
    <s v="ศย."/>
    <s v="ศาล"/>
    <m/>
    <s v="v3_220201V04"/>
    <x v="3"/>
    <x v="0"/>
    <m/>
    <m/>
    <s v="v2_220201V03F03"/>
  </r>
  <r>
    <s v="ศย.015-61-0016"/>
    <s v="การจัดสิ่งอำนวยความสะดวกให้แก่คนพิการ"/>
    <s v="การจัดสิ่งอำนวยความสะดวกให้แก่คนพิการ"/>
    <s v="ด้านการปรับสมดุลและพัฒนาระบบการบริหารจัดการภาครัฐ"/>
    <x v="1"/>
    <s v="ตุลาคม 2560"/>
    <s v="กันยายน 2561"/>
    <s v="สำนักงานศาลยุติธรรม"/>
    <s v="สำนักงานศาลยุติธรรม"/>
    <s v="ศย."/>
    <s v="ศาล"/>
    <m/>
    <s v="v2_0F00"/>
    <x v="10"/>
    <x v="0"/>
    <m/>
    <m/>
    <s v="v2_220201V03F09"/>
  </r>
  <r>
    <s v="ศย.015-63-0002"/>
    <s v="โครงการศึกษาความเหมาะสมในการจัดตั้งแผนกคดีจราจร (โครงการต่อเนื่อง)"/>
    <s v="โครงการศึกษาความเหมาะสมในการจัดตั้งแผนกคดีจราจร (โครงการต่อเนื่อง)"/>
    <s v="ด้านการสร้างโอกาสและความเสมอภาคทางสังคม"/>
    <x v="1"/>
    <s v="ตุลาคม 2560"/>
    <s v="มิถุนายน 2564"/>
    <s v="สำนักงานศาลยุติธรรม"/>
    <s v="สำนักงานศาลยุติธรรม"/>
    <s v="ศย."/>
    <s v="ศาล"/>
    <m/>
    <s v="v3_220201V02"/>
    <x v="2"/>
    <x v="0"/>
    <m/>
    <m/>
    <s v="v2_220201V01F03"/>
  </r>
  <r>
    <s v="กห 0202-61-0001"/>
    <s v="ระบบการตรวจสอบความคืบหน้าของการดำเนินงานในชั้นอัยการทหาร"/>
    <s v="ระบบการตรวจสอบความคืบหน้าของการดำเนินงานในชั้นอัยการทหาร"/>
    <s v="ด้านการสร้างโอกาสและความเสมอภาคทางสังคม"/>
    <x v="2"/>
    <s v="ตุลาคม 2561"/>
    <s v="ธันวาคม 2564"/>
    <s v="กรมพระธรรมนูญ"/>
    <s v="สำนักงานปลัดกระทรวงกลาโหม"/>
    <s v="สป.กห."/>
    <s v="กระทรวงกลาโหม"/>
    <m/>
    <s v="v3_220201V04"/>
    <x v="11"/>
    <x v="0"/>
    <m/>
    <m/>
    <s v="v2_220201V03F09"/>
  </r>
  <r>
    <s v="กห 0202-61-0002"/>
    <s v="งานระบบติดตามข้อมูลคดีในศาลทหาร"/>
    <s v="งานระบบติดตามข้อมูลคดีในศาลทหาร"/>
    <s v="ด้านการปรับสมดุลและพัฒนาระบบการบริหารจัดการภาครัฐ"/>
    <x v="2"/>
    <s v="ตุลาคม 2561"/>
    <s v="กันยายน 2564"/>
    <s v="กรมพระธรรมนูญ"/>
    <s v="สำนักงานปลัดกระทรวงกลาโหม"/>
    <s v="สป.กห."/>
    <s v="กระทรวงกลาโหม"/>
    <m/>
    <s v="v3_220201V04"/>
    <x v="11"/>
    <x v="0"/>
    <m/>
    <m/>
    <s v="v2_220201V03F09"/>
  </r>
  <r>
    <s v="กห 0202-61-0014"/>
    <s v="เสริมสร้างมาตรฐานทางคุณธรรมและจริยธรรมของอัยการทหาร"/>
    <s v="เสริมสร้างมาตรฐานทางคุณธรรมและจริยธรรมของอัยการทหาร"/>
    <s v="ด้านการสร้างโอกาสและความเสมอภาคทางสังคม"/>
    <x v="2"/>
    <s v="ตุลาคม 2561"/>
    <s v="ธันวาคม 2564"/>
    <s v="กรมพระธรรมนูญ"/>
    <s v="สำนักงานปลัดกระทรวงกลาโหม"/>
    <s v="สป.กห."/>
    <s v="กระทรวงกลาโหม"/>
    <m/>
    <s v="v3_220201V02"/>
    <x v="8"/>
    <x v="0"/>
    <m/>
    <m/>
    <s v="v2_220201V03F09"/>
  </r>
  <r>
    <s v="กห 0202-61-0017"/>
    <s v="ปรับปรุงระเบียบ เพื่อให้ประชาชนเข้าถึงกระบวนการยุติธรรมทางกายภาพ"/>
    <s v="ปรับปรุงระเบียบ เพื่อให้ประชาชนเข้าถึงกระบวนการยุติธรรมทางกายภาพ"/>
    <s v="ด้านการสร้างโอกาสและความเสมอภาคทางสังคม"/>
    <x v="2"/>
    <s v="ตุลาคม 2561"/>
    <s v="ธันวาคม 2564"/>
    <s v="กรมพระธรรมนูญ"/>
    <s v="สำนักงานปลัดกระทรวงกลาโหม"/>
    <s v="สป.กห."/>
    <s v="กระทรวงกลาโหม"/>
    <m/>
    <s v="v3_220201V02"/>
    <x v="8"/>
    <x v="0"/>
    <m/>
    <m/>
    <s v="v2_220201V01F03"/>
  </r>
  <r>
    <s v="กห 0202-61-0021"/>
    <s v="ปรับปรุงระเบียบราชการอัยการทหารเพื่อคุ้มครองผู้เสียหาย ผู้ต้องหา จำเลยและพยาน และเพื่อให้ประชาชนเข้าถึงกระบวนการยุติธรรม"/>
    <s v="ปรับปรุงระเบียบราชการอัยการทหารเพื่อคุ้มครองผู้เสียหาย ผู้ต้องหา จำเลยและพยาน และเพื่อให้ประชาชนเข้าถึงกระบวนการยุติธรรม"/>
    <s v="ด้านการสร้างโอกาสและความเสมอภาคทางสังคม"/>
    <x v="2"/>
    <s v="ตุลาคม 2561"/>
    <s v="ธันวาคม 2564"/>
    <s v="กรมพระธรรมนูญ"/>
    <s v="สำนักงานปลัดกระทรวงกลาโหม"/>
    <s v="สป.กห."/>
    <s v="กระทรวงกลาโหม"/>
    <m/>
    <s v="v3_220201V02"/>
    <x v="6"/>
    <x v="0"/>
    <m/>
    <m/>
    <s v="v2_220201V02F03"/>
  </r>
  <r>
    <s v="กห 0202-61-0023"/>
    <s v="โครงการปรับปรุงระเบียบราชการอัยการทหารเพื่อกำหนดระยะเวลาในการปฏิบัติหน้าที่ของอัยการทหารให้ไม่ล่าช้าและมิให้คดีขาดอายุความ"/>
    <s v="โครงการปรับปรุงระเบียบราชการอัยการทหารเพื่อกำหนดระยะเวลาในการปฏิบัติหน้าที่ของอัยการทหารให้ไม่ล่าช้าและมิให้คดีขาดอายุความ"/>
    <s v="ด้านการสร้างโอกาสและความเสมอภาคทางสังคม"/>
    <x v="2"/>
    <s v="ตุลาคม 2561"/>
    <s v="ธันวาคม 2564"/>
    <s v="กรมพระธรรมนูญ"/>
    <s v="สำนักงานปลัดกระทรวงกลาโหม"/>
    <s v="สป.กห."/>
    <s v="กระทรวงกลาโหม"/>
    <m/>
    <s v="v3_220201V02"/>
    <x v="8"/>
    <x v="0"/>
    <m/>
    <m/>
    <s v="v2_220201V03F09"/>
  </r>
  <r>
    <s v="กห 0202-61-0024"/>
    <s v="กำหนดระยะเวลาดำเนินงานในศาลทหารโดยไม่ล่าช้าและพัฒนาการเข้าถึงกระบวนการยุติธรรมด้วยการกำหนดกรอบระยะเวลาในศาลทหาร"/>
    <s v="กำหนดระยะเวลาดำเนินงานในศาลทหารโดยไม่ล่าช้าและพัฒนาการเข้าถึงกระบวนการยุติธรรมด้วยการกำหนดกรอบระยะเวลาในศาลทหาร"/>
    <s v="ด้านการสร้างโอกาสและความเสมอภาคทางสังคม"/>
    <x v="2"/>
    <s v="ตุลาคม 2561"/>
    <s v="ธันวาคม 2564"/>
    <s v="กรมพระธรรมนูญ"/>
    <s v="สำนักงานปลัดกระทรวงกลาโหม"/>
    <s v="สป.กห."/>
    <s v="กระทรวงกลาโหม"/>
    <m/>
    <s v="v3_220201V02"/>
    <x v="8"/>
    <x v="0"/>
    <m/>
    <m/>
    <s v="v2_220201V03F09"/>
  </r>
  <r>
    <s v="กห 0202-61-0025"/>
    <s v="โครงการปรับปรุงระบบการสอบสวนคดีอาญา เพื่อให้มีการตรวจสอบและถ่วงดุลระหว่างพนักงานสอบสวนกับ อัยการทหาร เกี่ยวกับระยะเวลาการส่งสำนวนการสอบสวน และเร่งรัดติดตามการส่งผลการสอบสวนเพิ่มเติม"/>
    <s v="โครงการปรับปรุงระบบการสอบสวนคดีอาญา เพื่อให้มีการตรวจสอบและถ่วงดุลระหว่างพนักงานสอบสวนกับ อัยการทหาร เกี่ยวกับระยะเวลาการส่งสำนวนการสอบสวน และเร่งรัดติดตามการส่งผลการสอบสวนเพิ่มเติม"/>
    <s v="ด้านการสร้างโอกาสและความเสมอภาคทางสังคม"/>
    <x v="2"/>
    <s v="ตุลาคม 2561"/>
    <s v="ธันวาคม 2564"/>
    <s v="กรมพระธรรมนูญ"/>
    <s v="สำนักงานปลัดกระทรวงกลาโหม"/>
    <s v="สป.กห."/>
    <s v="กระทรวงกลาโหม"/>
    <m/>
    <s v="v3_220201V03"/>
    <x v="12"/>
    <x v="0"/>
    <m/>
    <m/>
    <s v="v2_220201V03F09"/>
  </r>
  <r>
    <s v="กห 0202-61-0026"/>
    <s v="โครงการระบบขอฝากขังผ่านระบบ video conferenceอิเล็กทรอนิกส์ โดยผู้ต้องหา จำเลย ไม่ต้องไปศาล"/>
    <s v="โครงการระบบขอฝากขังผ่านระบบ video conferenceอิเล็กทรอนิกส์ โดยผู้ต้องหา จำเลย ไม่ต้องไปศาล"/>
    <s v="ด้านการปรับสมดุลและพัฒนาระบบการบริหารจัดการภาครัฐ"/>
    <x v="2"/>
    <s v="ตุลาคม 2561"/>
    <s v="กันยายน 2565"/>
    <s v="กรมพระธรรมนูญ"/>
    <s v="สำนักงานปลัดกระทรวงกลาโหม"/>
    <s v="สป.กห."/>
    <s v="กระทรวงกลาโหม"/>
    <m/>
    <s v="v3_220201V04"/>
    <x v="13"/>
    <x v="0"/>
    <m/>
    <m/>
    <s v="v2_220201V03F09"/>
  </r>
  <r>
    <s v="กห 0202-61-0027"/>
    <s v="โครงการวางหลักเกณฑ์เรื่องการปล่อยชั่วคราวและการคุมประพฤติในศาลทหาร"/>
    <s v="โครงการวางหลักเกณฑ์เรื่องการปล่อยชั่วคราวและการคุมประพฤติในศาลทหาร"/>
    <s v="ด้านการสร้างโอกาสและความเสมอภาคทางสังคม"/>
    <x v="2"/>
    <s v="ตุลาคม 2561"/>
    <s v="ธันวาคม 2564"/>
    <s v="กรมพระธรรมนูญ"/>
    <s v="สำนักงานปลัดกระทรวงกลาโหม"/>
    <s v="สป.กห."/>
    <s v="กระทรวงกลาโหม"/>
    <m/>
    <s v="v3_220201V03"/>
    <x v="1"/>
    <x v="0"/>
    <m/>
    <m/>
    <s v="v2_220201V03F09"/>
  </r>
  <r>
    <s v="กห 0202-61-0028"/>
    <s v="เสริมสร้างและพัฒนาวัฒนธรรมองค์กรในศาลทหาร"/>
    <s v="เสริมสร้างและพัฒนาวัฒนธรรมองค์กรในศาลทหาร"/>
    <s v="ด้านการปรับสมดุลและพัฒนาระบบการบริหารจัดการภาครัฐ"/>
    <x v="2"/>
    <s v="ตุลาคม 2561"/>
    <s v="ตุลาคม 2564"/>
    <s v="กรมพระธรรมนูญ"/>
    <s v="สำนักงานปลัดกระทรวงกลาโหม"/>
    <s v="สป.กห."/>
    <s v="กระทรวงกลาโหม"/>
    <m/>
    <s v="v3_220201V04"/>
    <x v="3"/>
    <x v="0"/>
    <m/>
    <m/>
    <s v="v2_220201V03F09"/>
  </r>
  <r>
    <s v="ศธ0578.34-62-0001"/>
    <s v="โครงการฝึกอบรมการสอบสวนและการไกล่เกลี่ยข้อพิพาท"/>
    <s v="โครงการฝึกอบรมการสอบสวนและการไกล่เกลี่ยข้อพิพาท"/>
    <s v="ด้านการปรับสมดุลและพัฒนาระบบการบริหารจัดการภาครัฐ"/>
    <x v="2"/>
    <s v="กุมภาพันธ์ 2562"/>
    <s v="มิถุนายน 2562"/>
    <s v="กองกฏหมาย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m/>
    <s v="v3_220201V03"/>
    <x v="7"/>
    <x v="0"/>
    <m/>
    <m/>
    <s v="v2_220201V03F09"/>
  </r>
  <r>
    <s v="สธ 0207-62-0004"/>
    <s v="โครงการพัฒนาระบบบริการงานนิติเวช ปีงบประมาณ พ.ศ. 2562"/>
    <s v="โครงการพัฒนาระบบบริการงานนิติเวช ปีงบประมาณ พ.ศ. 2562"/>
    <s v="ด้านการปรับสมดุลและพัฒนาระบบการบริหารจัดการภาครัฐ"/>
    <x v="2"/>
    <s v="ตุลาคม 2561"/>
    <s v="กันยายน 2562"/>
    <s v="กองบริหารการสาธารณสุข"/>
    <s v="สำนักงานปลัดกระทรวงสาธารณสุข"/>
    <s v="สป.สธ."/>
    <s v="กระทรวงสาธารณสุข"/>
    <m/>
    <s v="v3_220201V03"/>
    <x v="14"/>
    <x v="0"/>
    <m/>
    <m/>
    <s v="v2_220201V03F01"/>
  </r>
  <r>
    <s v="ยธ 0402-62-0001"/>
    <s v="โครงการพัฒนาประสิทธิภาพและติดตามผลการดำเนินงานคลินิกยุติธรรม"/>
    <s v="โครงการพัฒนาประสิทธิภาพและติดตามผลการดำเนินงานคลินิกยุติธรรม"/>
    <s v="ด้านการปรับสมดุลและพัฒนาระบบการบริหารจัดการภาครัฐ"/>
    <x v="2"/>
    <s v="ตุลาคม 2561"/>
    <s v="กันยายน 2562"/>
    <s v="กองพิทักษ์สิทธิและเสรีภาพ"/>
    <s v="กรมคุ้มครองสิทธิและเสรีภาพ"/>
    <s v="กคส."/>
    <s v="กระทรวงยุติธรรม"/>
    <m/>
    <s v="v3_220201V02"/>
    <x v="2"/>
    <x v="0"/>
    <m/>
    <m/>
    <s v="v2_220201V02F03"/>
  </r>
  <r>
    <s v="ตช 0007.1-61-0078"/>
    <s v="* ก่อสร้าง/ปรับปรุงห้องขังระหว่างการพิจารณาให้เหมาะสม มีความปลอดภัยและสมศักดิ์ศรีของความเป็นมนุษย์"/>
    <s v="* ก่อสร้าง/ปรับปรุงห้องขังระหว่างการพิจารณาให้เหมาะสม มีความปลอดภัยและสมศักดิ์ศรีของความเป็นมนุษย์"/>
    <s v="ด้านการสร้างโอกาสและความเสมอภาคทางสังคม"/>
    <x v="2"/>
    <s v="ตุลาคม 2561"/>
    <s v="กันยายน 2564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m/>
    <s v="v3_220201V04"/>
    <x v="5"/>
    <x v="0"/>
    <m/>
    <m/>
    <s v="v2_220201V02F03"/>
  </r>
  <r>
    <s v="ตช 0007.1-61-0082"/>
    <s v="การวางหลักเกณฑ์เนื้อหาการเรียนการสอนวิชาการสอบสวนของนักเรียนนายร้อยตำรวจ"/>
    <s v="การวางหลักเกณฑ์เนื้อหาการเรียนการสอนวิชาการสอบสวนของนักเรียนนายร้อยตำรวจ"/>
    <s v="ด้านการปรับสมดุลและพัฒนาระบบการบริหารจัดการภาครัฐ"/>
    <x v="2"/>
    <s v="ตุลาคม 2561"/>
    <s v="กันยายน 2562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m/>
    <s v="v3_220201V04"/>
    <x v="3"/>
    <x v="0"/>
    <m/>
    <m/>
    <s v="v2_220201V01F03"/>
  </r>
  <r>
    <s v="ตช 0007.1-61-0137"/>
    <s v="โครงการพัฒนาการตรวจพิสูจน์ลายนิ้วมือแฝง เพื่อรองรับการปฎิรูปงานนิติวิทยาศาสตร์ตำรวจ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นโยบายนิติวิทยาศาสตร์ได้)"/>
    <s v="โครงการพัฒนาการตรวจพิสูจน์ลายนิ้วมือแฝง เพื่อรองรับการปฎิรูปงานนิติวิทยาศาสตร์ตำรวจ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นโยบายนิติวิทยาศาสตร์ได้)"/>
    <s v="ด้านความมั่นคง"/>
    <x v="2"/>
    <s v="ตุลาคม 2561"/>
    <s v="กันยายน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m/>
    <s v="v3_220201V04"/>
    <x v="13"/>
    <x v="0"/>
    <m/>
    <m/>
    <s v="v2_220201V03F03"/>
  </r>
  <r>
    <s v="ตช 0007.1-61-0146"/>
    <s v="โครงการเพิ่มประสิทธิภาพการตรวจพิสูจน์เอกสาร"/>
    <s v="โครงการเพิ่มประสิทธิภาพการตรวจพิสูจน์เอกสาร"/>
    <s v="ด้านการปรับสมดุลและพัฒนาระบบการบริหารจัดการภาครัฐ"/>
    <x v="2"/>
    <s v="ตุลาคม 2561"/>
    <s v="กันยายน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m/>
    <s v="v3_220201V03"/>
    <x v="7"/>
    <x v="0"/>
    <m/>
    <m/>
    <s v="v2_220201V02F04"/>
  </r>
  <r>
    <s v="ตช 0007.1-61-0154"/>
    <s v="โครงการพัฒนาการตรวจพิสูจน์อาวุธปืนและเครื่องกระสุน เพื่อรองรับการปฏิรูปงานนิติวิทยาศาสตร์ตำรวจ (รายละเอียดต่างๆในโครงการสามารถปรับแก้ไขให้สอดคล้องตามนโยบายของคณะกรรมการนโยบายนิติวิทยาศาสตร์ได้)"/>
    <s v="โครงการพัฒนาการตรวจพิสูจน์อาวุธปืนและเครื่องกระสุน เพื่อรองรับการปฏิรูปงานนิติวิทยาศาสตร์ตำรวจ (รายละเอียดต่างๆในโครงการสามารถปรับแก้ไขให้สอดคล้องตามนโยบายของคณะกรรมการนโยบายนิติวิทยาศาสตร์ได้)"/>
    <s v="ด้านความมั่นคง"/>
    <x v="2"/>
    <s v="ตุลาคม 2561"/>
    <s v="กันยายน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m/>
    <s v="v2_0F00"/>
    <x v="10"/>
    <x v="0"/>
    <m/>
    <m/>
    <s v="v2_220201V01F01"/>
  </r>
  <r>
    <s v="ตช 0007.1-61-0163"/>
    <s v="โครงการเพิ่มประสิทธิภาพการตรวจพิสูจน์ชีววิทยาและดีเอ็นเอ (รายละเอียดในโครงการสามารถปรับแก้ไขให้สอดคล้องตามนโยบายคณะกรรมการนิติวิทยาศาสตร์ได้)"/>
    <s v="โครงการเพิ่มประสิทธิภาพการตรวจพิสูจน์ชีววิทยาและดีเอ็นเอ (รายละเอียดในโครงการสามารถปรับแก้ไขให้สอดคล้องตามนโยบายคณะกรรมการนิติวิทยาศาสตร์ได้)"/>
    <s v="ด้านการสร้างโอกาสและความเสมอภาคทางสังคม"/>
    <x v="2"/>
    <s v="ตุลาคม 2561"/>
    <s v="กันยายน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m/>
    <s v="v3_220201V03"/>
    <x v="14"/>
    <x v="0"/>
    <m/>
    <m/>
    <s v="v2_220201V04F03"/>
  </r>
  <r>
    <s v="ตช 0007.1-61-0167"/>
    <s v="โครงการฝึกอบรมเจ้าหน้าที่ตำรวจประจำสถานีด้านการตรวจสถานที่เกิดเหตุ"/>
    <s v="โครงการฝึกอบรมเจ้าหน้าที่ตำรวจประจำสถานีด้านการตรวจสถานที่เกิดเหตุ"/>
    <s v="ด้านการสร้างโอกาสและความเสมอภาคทางสังคม"/>
    <x v="2"/>
    <s v="ตุลาคม 2561"/>
    <s v="กันยายน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m/>
    <s v="v3_220201V04"/>
    <x v="3"/>
    <x v="0"/>
    <m/>
    <m/>
    <s v="v2_220201V03F09"/>
  </r>
  <r>
    <s v="ตช 0007.1-61-0169"/>
    <s v="โครงการขยายและพัฒนาระบบตรวจสอบลายพิมพ์นิ้วมืออัตโนมัติ (Automated Fingerprint Identification System : AFIS)"/>
    <s v="โครงการขยายและพัฒนาระบบตรวจสอบลายพิมพ์นิ้วมืออัตโนมัติ (Automated Fingerprint Identification System : AFIS)"/>
    <s v="ด้านการปรับสมดุลและพัฒนาระบบการบริหารจัดการภาครัฐ"/>
    <x v="2"/>
    <s v="ตุลาคม 2561"/>
    <s v="ตุลาคม 2562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m/>
    <s v="v3_220201V03"/>
    <x v="14"/>
    <x v="0"/>
    <m/>
    <m/>
    <s v="v2_220201V02F02"/>
  </r>
  <r>
    <s v="ตช 0007.1-61-0179"/>
    <s v="โครงการพัฒนาการตรวจพิสูจน์ยาเสพติดเพื่อรองรับการปฏิรูปงานนิติวิทยาศาตร์ตำรวจ(รายละเอียดในโครงการสามารถปรับแก้ไขให้สอดคล้องตามนโยบายของคณะกรรมการนิติวิทยาศาสตร์ได้)"/>
    <s v="โครงการพัฒนาการตรวจพิสูจน์ยาเสพติดเพื่อรองรับการปฏิรูปงานนิติวิทยาศาตร์ตำรวจ(รายละเอียดในโครงการสามารถปรับแก้ไขให้สอดคล้องตามนโยบายของคณะกรรมการนิติวิทยาศาสตร์ได้)"/>
    <s v="ด้านความมั่นคง"/>
    <x v="2"/>
    <s v="ตุลาคม 2561"/>
    <s v="กันยายน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m/>
    <s v="v3_220201V03"/>
    <x v="14"/>
    <x v="0"/>
    <m/>
    <m/>
    <s v="v2_220201V02F03"/>
  </r>
  <r>
    <s v="ตช 0007.1-62-0006"/>
    <s v="โครงการพัฒนาการตรวจพิสูจน์เอกสาร เพื่อรองรับการปฎิรูปงานนิติวิทยาศาสตร์ตำรวจ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นโยบายนิติวิทยาศาสตร์ได้)"/>
    <s v="โครงการพัฒนาการตรวจพิสูจน์เอกสาร เพื่อรองรับการปฎิรูปงานนิติวิทยาศาสตร์ตำรวจ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นโยบายนิติวิทยาศาสตร์ได้)"/>
    <s v="ด้านความมั่นคง"/>
    <x v="2"/>
    <s v="ตุลาคม 2561"/>
    <s v="กันยายน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m/>
    <s v="v3_220201V03"/>
    <x v="14"/>
    <x v="0"/>
    <m/>
    <m/>
    <s v="v2_220201V03F05"/>
  </r>
  <r>
    <s v="ยธ 0411-62-0001"/>
    <s v="โครงการก้าวไปข้างหน้ากับแผนสิทธิมนุษยชนแห่งชาติ ฉบับที่ 4"/>
    <s v="โครงการก้าวไปข้างหน้ากับแผนสิทธิมนุษยชนแห่งชาติ ฉบับที่ 4"/>
    <s v="ด้านการปรับสมดุลและพัฒนาระบบการบริหารจัดการภาครัฐ"/>
    <x v="2"/>
    <s v="มีนาคม 2562"/>
    <s v="กันยายน 2562"/>
    <s v="กองยุทธศาสตร์และแผนสิทธิมนุษยชนแห่งชาติ"/>
    <s v="กรมคุ้มครองสิทธิและเสรีภาพ"/>
    <s v="กคส."/>
    <s v="กระทรวงยุติธรรม"/>
    <m/>
    <s v="v3_220201V01"/>
    <x v="9"/>
    <x v="0"/>
    <m/>
    <m/>
    <s v="v2_220201V01F01"/>
  </r>
  <r>
    <s v="ยธ 0411-62-0002"/>
    <s v="โครงการองค์กรต้นแบบด้านสิทธิมนุษยชน"/>
    <s v="โครงการองค์กรต้นแบบด้านสิทธิมนุษยชน"/>
    <s v="ด้านการสร้างโอกาสและความเสมอภาคทางสังคม"/>
    <x v="2"/>
    <s v="มกราคม 2562"/>
    <s v="กันยายน 2562"/>
    <s v="กองยุทธศาสตร์และแผนสิทธิมนุษยชนแห่งชาติ"/>
    <s v="กรมคุ้มครองสิทธิและเสรีภาพ"/>
    <s v="กคส."/>
    <s v="กระทรวงยุติธรรม"/>
    <m/>
    <s v="v3_220201V03"/>
    <x v="7"/>
    <x v="0"/>
    <m/>
    <m/>
    <s v="v2_220201V03F03"/>
  </r>
  <r>
    <s v="มท 0305-62-0009"/>
    <s v="โครงการสนับสนุนการขับเคลื่อนศูนย์ดำรงธรรมอำเภอ"/>
    <s v="โครงการสนับสนุนการขับเคลื่อนศูนย์ดำรงธรรมอำเภอ"/>
    <s v="ด้านการสร้างโอกาสและความเสมอภาคทางสังคม"/>
    <x v="2"/>
    <s v="ตุลาคม 2561"/>
    <s v="กันยายน 2562"/>
    <s v="กองวิชาการและแผนงาน"/>
    <s v="กรมการปกครอง"/>
    <s v="ปค."/>
    <s v="กระทรวงมหาดไทย"/>
    <m/>
    <s v="v3_220201V04"/>
    <x v="5"/>
    <x v="0"/>
    <m/>
    <m/>
    <s v="v2_220201V02F05"/>
  </r>
  <r>
    <s v="มท 0305-62-0012"/>
    <s v="โครงการสนับสนุนการดำเนินการตามกฎหมายในหน้าที่ฝ่ายปกครองเพื่อการปฏิรูปกฎหมายและพัฒนากระบวนการยุติธรรม"/>
    <s v="โครงการสนับสนุนการดำเนินการตามกฎหมายในหน้าที่ฝ่ายปกครองเพื่อการปฏิรูปกฎหมายและพัฒนากระบวนการยุติธรรม"/>
    <s v="ด้านการสร้างโอกาสและความเสมอภาคทางสังคม"/>
    <x v="2"/>
    <s v="ตุลาคม 2561"/>
    <s v="กันยายน 2562"/>
    <s v="กองวิชาการและแผนงาน"/>
    <s v="กรมการปกครอง"/>
    <s v="ปค."/>
    <s v="กระทรวงมหาดไทย"/>
    <m/>
    <s v="v3_220201V03"/>
    <x v="7"/>
    <x v="0"/>
    <m/>
    <m/>
    <s v="v2_220201V04F01"/>
  </r>
  <r>
    <s v="ยธ 0403-62-0002"/>
    <s v="โครงการพัฒนาศักยภาพกลไกการขับเคลื่อนการไกล่เกลี่ยและระงับข้พิพาทในชุมชน"/>
    <s v="โครงการพัฒนาศักยภาพกลไกการขับเคลื่อนการไกล่เกลี่ยและระงับข้พิพาทในชุมชน"/>
    <s v="ด้านการปรับสมดุลและพัฒนาระบบการบริหารจัดการภาครัฐ"/>
    <x v="2"/>
    <s v="ตุลาคม 2561"/>
    <s v="กันยายน 2562"/>
    <s v="กองส่งเสริมการระงับข้อพิพาท"/>
    <s v="กรมคุ้มครองสิทธิและเสรีภาพ"/>
    <s v="กคส."/>
    <s v="กระทรวงยุติธรรม"/>
    <m/>
    <s v="v3_220201V03"/>
    <x v="4"/>
    <x v="0"/>
    <m/>
    <m/>
    <s v="v2_220201V04F01"/>
  </r>
  <r>
    <s v="ยธ 0405-62-0001"/>
    <s v="โครงการขับเคลื่อนการดำเนินการตามแผนปฏิบัติการระดับชาติว่าด้วยธุรกิจ กับสิทธิมนุษยชน ( National Action Plan on Business and Human Rights – NAP)"/>
    <s v="โครงการขับเคลื่อนการดำเนินการตามแผนปฏิบัติการระดับชาติว่าด้วยธุรกิจ กับสิทธิมนุษยชน ( National Action Plan on Business and Human Rights – NAP)"/>
    <s v="ด้านการปรับสมดุลและพัฒนาระบบการบริหารจัดการภาครัฐ"/>
    <x v="2"/>
    <s v="ตุลาคม 2561"/>
    <s v="กันยายน 2562"/>
    <s v="กองสิทธิมนุษยชนระหว่างประเทศ"/>
    <s v="กรมคุ้มครองสิทธิและเสรีภาพ"/>
    <s v="กคส."/>
    <s v="กระทรวงยุติธรรม"/>
    <m/>
    <s v="v3_220201V02"/>
    <x v="2"/>
    <x v="0"/>
    <m/>
    <m/>
    <s v="v2_220201V03F03"/>
  </r>
  <r>
    <s v="ยธ 0405-62-0002"/>
    <s v="การส่งเสริมการจัดทำและขับเคลื่อนแผนปฏิบัติการระดับชาติว่าด้วยธุรกิจกับสิทธิมนุษยชนในกลุ่มประเทศอาเซียน"/>
    <s v="การส่งเสริมการจัดทำและขับเคลื่อนแผนปฏิบัติการระดับชาติว่าด้วยธุรกิจกับสิทธิมนุษยชนในกลุ่มประเทศอาเซียน"/>
    <s v="ด้านการปรับสมดุลและพัฒนาระบบการบริหารจัดการภาครัฐ"/>
    <x v="2"/>
    <s v="เมษายน 2562"/>
    <s v="กันยายน 2562"/>
    <s v="กองสิทธิมนุษยชนระหว่างประเทศ"/>
    <s v="กรมคุ้มครองสิทธิและเสรีภาพ"/>
    <s v="กคส."/>
    <s v="กระทรวงยุติธรรม"/>
    <m/>
    <s v="v3_220201V03"/>
    <x v="7"/>
    <x v="0"/>
    <m/>
    <m/>
    <s v="v2_220201V03F03"/>
  </r>
  <r>
    <s v="ยธ 0903-63-0001"/>
    <s v="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๓๑ ของรัฐธรรมนูญ (ฉบับชั่วคราว) พ.ศ. ๒๕๕๗"/>
    <s v="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๓๑ ของรัฐธรรมนูญ (ฉบับชั่วคราว) พ.ศ. ๒๕๕๗"/>
    <s v="ด้านการสร้างโอกาสและความเสมอภาคทางสังคม"/>
    <x v="2"/>
    <s v="มกราคม 2562"/>
    <s v="ตุลาคม 2562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m/>
    <s v="v3_220201V02"/>
    <x v="2"/>
    <x v="0"/>
    <m/>
    <m/>
    <s v="v2_220201V02F01"/>
  </r>
  <r>
    <s v="ยธ 0406-62-0001"/>
    <s v="ค่าใช้จ่ายในการตอบแทนพยานและคุ้มครองพยาน"/>
    <s v="ค่าใช้จ่ายในการตอบแทนพยานและคุ้มครองพยาน"/>
    <s v="ด้านการสร้างโอกาสและความเสมอภาคทางสังคม"/>
    <x v="2"/>
    <s v="ตุลาคม 2561"/>
    <s v="กันยายน 2562"/>
    <s v="สำนักงานคุ้มครองพยาน"/>
    <s v="กรมคุ้มครองสิทธิและเสรีภาพ"/>
    <s v="กคส."/>
    <s v="กระทรวงยุติธรรม"/>
    <m/>
    <s v="v3_220201V02"/>
    <x v="15"/>
    <x v="0"/>
    <m/>
    <m/>
    <s v="v2_220201V04F01"/>
  </r>
  <r>
    <s v="ยธ 0406-62-0002"/>
    <s v="โครงการพัฒนาศักยภาพพนักงานเจ้าหน้าที่ในด้านการคุ้มครองพยานในคดีค้ามนุษย์ตามพระราชบัญญัติคุ้มครองพยานในคดีอาญา พ.ศ. 2546"/>
    <s v="โครงการพัฒนาศักยภาพพนักงานเจ้าหน้าที่ในด้านการคุ้มครองพยานในคดีค้ามนุษย์ตามพระราชบัญญัติคุ้มครองพยานในคดีอาญา พ.ศ. 2546"/>
    <s v="ด้านการสร้างโอกาสและความเสมอภาคทางสังคม"/>
    <x v="2"/>
    <s v="ตุลาคม 2561"/>
    <s v="กันยายน 2562"/>
    <s v="สำนักงานคุ้มครองพยาน"/>
    <s v="กรมคุ้มครองสิทธิและเสรีภาพ"/>
    <s v="กคส."/>
    <s v="กระทรวงยุติธรรม"/>
    <m/>
    <s v="v3_220201V04"/>
    <x v="3"/>
    <x v="0"/>
    <m/>
    <m/>
    <s v="v2_220201V03F03"/>
  </r>
  <r>
    <s v="ยธ 0406-62-0003"/>
    <s v="การพัฒนาศักยภาพเจ้าหน้าที่หน่วยงานความมั่นคงเพื่อบูรณาการงานด้านการคุ้มครองพยานคดีความมั่นคงในพื้นที่จังหวัดชายแดนภาคใต้"/>
    <s v="การพัฒนาศักยภาพเจ้าหน้าที่หน่วยงานความมั่นคงเพื่อบูรณาการงานด้านการคุ้มครองพยานคดีความมั่นคงในพื้นที่จังหวัดชายแดนภาคใต้"/>
    <s v="ด้านการสร้างโอกาสและความเสมอภาคทางสังคม"/>
    <x v="2"/>
    <s v="ตุลาคม 2561"/>
    <s v="กันยายน 2562"/>
    <s v="สำนักงานคุ้มครองพยาน"/>
    <s v="กรมคุ้มครองสิทธิและเสรีภาพ"/>
    <s v="กคส."/>
    <s v="กระทรวงยุติธรรม"/>
    <m/>
    <s v="v3_220201V04"/>
    <x v="3"/>
    <x v="0"/>
    <m/>
    <m/>
    <s v="v2_220201V03F07"/>
  </r>
  <r>
    <s v="ยธ 0407-62-0001"/>
    <s v="โครงการช่วยเหลือประชาชนผู้ตกเป็นผู้เสียหายและจำเลยในคดีอาญาให้เข้าถึงความยุติธรรม"/>
    <s v="โครงการช่วยเหลือประชาชนผู้ตกเป็นผู้เสียหายและจำเลยในคดีอาญาให้เข้าถึงความยุติธรรม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ช่วยเหลือทางการเงินแก่ผู้เสียหายหรือจำเลยในคดีอาญา"/>
    <s v="กรมคุ้มครองสิทธิและเสรีภาพ"/>
    <s v="กคส."/>
    <s v="กระทรวงยุติธรรม"/>
    <m/>
    <s v="v3_220201V02"/>
    <x v="2"/>
    <x v="0"/>
    <m/>
    <m/>
    <s v="v2_220201V03F07"/>
  </r>
  <r>
    <s v="ยธ 0407-62-0002"/>
    <s v="โครงการช่วยเหลือเยียวยาผู้เสียหาย และจำเลยในคดีอาญาให้ได้รับความเป็นธรรมตามกฎหมาย"/>
    <s v="โครงการช่วยเหลือเยียวยาผู้เสียหาย และจำเลยในคดีอาญาให้ได้รับความเป็นธรรมตามกฎหมาย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ช่วยเหลือทางการเงินแก่ผู้เสียหายหรือจำเลยในคดีอาญา"/>
    <s v="กรมคุ้มครองสิทธิและเสรีภาพ"/>
    <s v="กคส."/>
    <s v="กระทรวงยุติธรรม"/>
    <m/>
    <s v="v3_220201V02"/>
    <x v="2"/>
    <x v="0"/>
    <m/>
    <m/>
    <s v="v2_220201V03F07"/>
  </r>
  <r>
    <s v="อส 0006(นย)-61-0003"/>
    <s v="โครงการพัฒนาประสิทธิภาพการสอบสวนของสำนักงานอัยการสูงสุด"/>
    <s v="โครงการพัฒนาประสิทธิภาพการสอบสวนของสำนักงานอัยการสูงสุด"/>
    <s v="ด้านการปรับสมดุลและพัฒนาระบบการบริหารจัดการภาครัฐ"/>
    <x v="2"/>
    <s v="มกราคม 2562"/>
    <s v="มิถุนายน 2565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4"/>
    <x v="3"/>
    <x v="0"/>
    <m/>
    <m/>
    <s v="v2_220201V03F07"/>
  </r>
  <r>
    <s v="อส 0006(นย)-62-0001"/>
    <s v="โครงการพัฒนาศักยภาพของพนักงานอัยการในการสอบสวนคดีอาญา"/>
    <s v="โครงการพัฒนาศักยภาพของพนักงานอัยการในการสอบสวนคดีอาญา"/>
    <s v="ด้านการปรับสมดุลและพัฒนาระบบการบริหารจัดการภาครัฐ"/>
    <x v="2"/>
    <s v="ตุลาคม 2561"/>
    <s v="ธันวาคม 2565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4"/>
    <x v="3"/>
    <x v="0"/>
    <m/>
    <m/>
    <s v="v2_220201V03F09"/>
  </r>
  <r>
    <s v="อส 0006(นย)-62-0002"/>
    <s v="โครงการพัฒนาระบบฐานข้อมูลสำนักงานการสอบสวน"/>
    <s v="โครงการพัฒนาระบบฐานข้อมูลสำนักงานการสอบสวน"/>
    <s v="ด้านการปรับสมดุลและพัฒนาระบบการบริหารจัดการภาครัฐ"/>
    <x v="2"/>
    <s v="ตุลาคม 2561"/>
    <s v="ตุลาคม 2565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3"/>
    <x v="0"/>
    <x v="0"/>
    <m/>
    <m/>
    <s v="v2_220201V04F03"/>
  </r>
  <r>
    <s v="อส 0006(นย)-62-0012"/>
    <s v="โครงการสื่อสารประชาสัมพันธ์วัฒนธรรมองค์กร"/>
    <s v="โครงการสื่อสารประชาสัมพันธ์วัฒนธรรมองค์กร"/>
    <s v="ด้านการปรับสมดุลและพัฒนาระบบการบริหารจัดการภาครัฐ"/>
    <x v="2"/>
    <s v="มกราคม 2562"/>
    <s v="ธันวาคม 2563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3"/>
    <x v="7"/>
    <x v="0"/>
    <m/>
    <m/>
    <s v="v2_220201V02F01"/>
  </r>
  <r>
    <s v="อส 0006(นย)-62-0014"/>
    <s v="โครงการสร้างและพัฒนาเครือข่ายความร่วมมือกับหน่วยงานอื่นๆ ภายในประเทศ"/>
    <s v="โครงการสร้างและพัฒนาเครือข่ายความร่วมมือกับหน่วยงานอื่นๆ ภายในประเทศ"/>
    <s v="ด้านการปรับสมดุลและพัฒนาระบบการบริหารจัดการภาครัฐ"/>
    <x v="2"/>
    <s v="ตุลาคม 2561"/>
    <s v="ตุลาคม 2565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2"/>
    <x v="15"/>
    <x v="0"/>
    <m/>
    <m/>
    <s v="v2_220201V04F03"/>
  </r>
  <r>
    <s v="อส 0006(นย)-62-0027"/>
    <s v="บูรณาการประสานความร่วมมือบุคลากรในหน่วยงานผู้มีอำนาจหน้าที่ดำเนินการปราบปรามการทุจริต เพื่อแก้ไขปัญหาเกี่ยวกับการดำเนินคดีทุจริต"/>
    <s v="บูรณาการประสานความร่วมมือบุคลากรในหน่วยงานผู้มีอำนาจหน้าที่ดำเนินการปราบปรามการทุจริต เพื่อแก้ไขปัญหาเกี่ยวกับการดำเนินคดีทุจริต"/>
    <s v="ด้านการปรับสมดุลและพัฒนาระบบการบริหารจัดการภาครัฐ"/>
    <x v="2"/>
    <s v="มิถุนายน 2562"/>
    <s v="ตุลาคม 2565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3"/>
    <x v="7"/>
    <x v="0"/>
    <m/>
    <m/>
    <s v="v2_220201V02F01"/>
  </r>
  <r>
    <s v="อส 0006(นย)-62-0033"/>
    <s v="โครงการแลกเปลี่ยนฐานข้อมูลคดีค้ามนุษย์ของสำนักงานอัยการสูงสุด กับหน่วยงานในกระบวนการยุติธรรมและหน่วยงานอื่นที่เกี่ยวข้อง"/>
    <s v="โครงการแลกเปลี่ยนฐานข้อมูลคดีค้ามนุษย์ของสำนักงานอัยการสูงสุด   กับหน่วยงานในกระบวนการยุติธรรมและหน่วยงานอื่นที่เกี่ยวข้อง"/>
    <s v="ด้านการปรับสมดุลและพัฒนาระบบการบริหารจัดการภาครัฐ"/>
    <x v="2"/>
    <s v="เมษายน 2562"/>
    <s v="ธันวาคม 2563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3"/>
    <x v="0"/>
    <x v="0"/>
    <m/>
    <m/>
    <s v="v2_220201V02F04"/>
  </r>
  <r>
    <s v="อส 0006(นย)-62-0034"/>
    <s v="โครงการเสริมสร้างและพัฒนาประสิทธิภาพการบริหารจัดการกระบวนการยุติธรรม ในบริบทของสำนักงานอัยการสูงสุด"/>
    <s v="โครงการเสริมสร้างและพัฒนาประสิทธิภาพการบริหารจัดการกระบวนการยุติธรรม ในบริบทของสำนักงานอัยการสูงสุด"/>
    <s v="ด้านการสร้างโอกาสและความเสมอภาคทางสังคม"/>
    <x v="2"/>
    <s v="ธันวาคม 2561"/>
    <s v="ธันวาคม 2562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1"/>
    <x v="16"/>
    <x v="0"/>
    <m/>
    <m/>
    <s v="v2_220201V04F03"/>
  </r>
  <r>
    <s v="อส 0006(นย)-62-0040"/>
    <s v="โครงการจัดตั้งและพัฒนาเครือข่ายความร่วมมือในการดำเนินคดีอาชญากรรมข้ามชาติให้มีประสิทธิภาพในภูมิภาคอาเซียน"/>
    <s v="โครงการจัดตั้งและพัฒนาเครือข่ายความร่วมมือในการดำเนินคดีอาชญากรรมข้ามชาติให้มีประสิทธิภาพในภูมิภาคอาเซียน"/>
    <s v="ด้านการปรับสมดุลและพัฒนาระบบการบริหารจัดการภาครัฐ"/>
    <x v="2"/>
    <s v="มกราคม 2562"/>
    <s v="ธันวาคม 2565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4"/>
    <x v="17"/>
    <x v="0"/>
    <m/>
    <m/>
    <s v="v2_220201V04F03"/>
  </r>
  <r>
    <s v="ยธ 02067-63-0002"/>
    <s v="สร้างการรับรู้ด้านกฎหมายสู่การอำนวยความยุติธรรมในชุมชนอย่างยิ่ง"/>
    <s v="สร้างการรับรู้ด้านกฎหมายสู่การอำนวยความยุติธรรมในชุมชนอย่างยิ่ง"/>
    <s v="ด้านการสร้างโอกาสและความเสมอภาคทางสังคม"/>
    <x v="2"/>
    <s v="พฤษภาคม 2562"/>
    <s v="กันยายน 2563"/>
    <s v="สำนักงานยุติธรรมจังหวัดยโสธร"/>
    <s v="สำนักงานปลัดกระทรวงยุติธรรม"/>
    <s v="สป.ยธ."/>
    <s v="กระทรวงยุติธรรม"/>
    <m/>
    <s v="v3_220201V04"/>
    <x v="3"/>
    <x v="0"/>
    <m/>
    <m/>
    <s v="v2_220201V02F02"/>
  </r>
  <r>
    <s v="ยธ 0401-62-0003"/>
    <s v="พัฒนาศักยภาพบุคลากรของกรมคุ้มครองสิทธิและเสรีภาพ เพื่อเพิ่มสมรรถนะการปฏิบัติงาน ประจำปี งบประมาณ พ.ศ.2562"/>
    <s v="พัฒนาศักยภาพบุคลากรของกรมคุ้มครองสิทธิและเสรีภาพ เพื่อเพิ่มสมรรถนะการปฏิบัติงาน ประจำปี งบประมาณ พ.ศ.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เลขานุการกรม"/>
    <s v="กรมคุ้มครองสิทธิและเสรีภาพ"/>
    <s v="กคส."/>
    <s v="กระทรวงยุติธรรม"/>
    <m/>
    <s v="v3_220201V04"/>
    <x v="3"/>
    <x v="0"/>
    <m/>
    <m/>
    <s v="v2_220201V03F01"/>
  </r>
  <r>
    <s v="ศธ 5205-62-0004"/>
    <s v="งานอรรถคดีและคุ้มครองสิทธิ"/>
    <s v="งานอรรถคดีและคุ้มครองสิทธิ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ิติการ"/>
    <s v="สำนักงานคณะกรรมการส่งเสริมสวัสดิการและสวัสดิภาพครูและบุคลากรทางการศึกษา"/>
    <s v="สกสค."/>
    <s v="กระทรวงศึกษาธิการ"/>
    <m/>
    <s v="v3_220201V02"/>
    <x v="6"/>
    <x v="0"/>
    <m/>
    <m/>
    <s v="v2_220201V02F01"/>
  </r>
  <r>
    <s v="อส 0006(นย)-63-0005"/>
    <s v="โครงการสนับสนุนและช่วยเหลือตามแนวพระราชดำริ"/>
    <s v="โครงการสนับสนุนและช่วยเหลือตามแนวพระราชดำริ"/>
    <s v="ด้านการสร้างโอกาสและความเสมอภาคทางสังคม"/>
    <x v="3"/>
    <s v="ตุลาคม 2565"/>
    <s v="กรกฎาคม 2570"/>
    <s v="สำนักงานนโยบาย ยุทธศาสตร์ และงบประมาณ"/>
    <s v="สำนักงานอัยการสูงสุด"/>
    <s v="อส."/>
    <s v="องค์กรอิสระ"/>
    <s v="โครงการปกติ 2563"/>
    <s v="v3_220201V04"/>
    <x v="5"/>
    <x v="0"/>
    <m/>
    <s v="https://emenscr.nesdc.go.th/viewer/view.html?id=5f2916604ae89a0c1450de9c"/>
    <s v="v2_220201V03F07"/>
  </r>
  <r>
    <s v="ยธ 0501-63-0028"/>
    <s v="โครงการเร่งรัดผลักดันทรัพย์สินเพื่อเสริมสร้างการเติบโตทางเศรษฐกิจของประเทศ"/>
    <s v="โครงการเร่งรัดผลักดันทรัพย์สินเพื่อเสริมสร้างการเติบโตทางเศรษฐกิจของประเทศ"/>
    <s v="ด้านการปรับสมดุลและพัฒนาระบบการบริหารจัดการภาครัฐ"/>
    <x v="3"/>
    <s v="ตุลาคม 2564"/>
    <s v="กันยายน 2565"/>
    <s v="สำนักงานเลขานุการกรม"/>
    <s v="กรมบังคับคดี"/>
    <s v="กบค."/>
    <s v="กระทรวงยุติธรรม"/>
    <s v="โครงการปกติ 2563"/>
    <s v="v3_220201V02"/>
    <x v="6"/>
    <x v="0"/>
    <m/>
    <s v="https://emenscr.nesdc.go.th/viewer/view.html?id=60890923f018e46534b6a188"/>
    <s v="v2_220201V03F01"/>
  </r>
  <r>
    <s v="ยธ 0501-63-0027"/>
    <s v="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"/>
    <s v="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"/>
    <s v="ด้านการปรับสมดุลและพัฒนาระบบการบริหารจัดการภาครัฐ"/>
    <x v="3"/>
    <s v="ตุลาคม 2564"/>
    <s v="กันยายน 2565"/>
    <s v="สำนักงานเลขานุการกรม"/>
    <s v="กรมบังคับคดี"/>
    <s v="กบค."/>
    <s v="กระทรวงยุติธรรม"/>
    <s v="โครงการปกติ 2563"/>
    <s v="v3_220201V01"/>
    <x v="9"/>
    <x v="0"/>
    <m/>
    <s v="https://emenscr.nesdc.go.th/viewer/view.html?id=5fe960b3937fc042b84c9d1c"/>
    <s v="v2_220201V03F01"/>
  </r>
  <r>
    <s v="อส 0006(นย)-63-0030"/>
    <s v="โครงการอัยการคุ้มครองสิทธิผู้บริโภค"/>
    <s v="โครงการอัยการคุ้มครองสิทธิผู้บริโภค"/>
    <s v="ด้านการปรับสมดุลและพัฒนาระบบการบริหารจัดการภาครัฐ"/>
    <x v="3"/>
    <s v="ตุลาคม 2564"/>
    <s v="กันยายน 2565"/>
    <s v="สำนักงานนโยบาย ยุทธศาสตร์ และงบประมาณ"/>
    <s v="สำนักงานอัยการสูงสุด"/>
    <s v="อส."/>
    <s v="องค์กรอิสระ"/>
    <s v="โครงการปกติ 2563"/>
    <s v="v3_220201V02"/>
    <x v="2"/>
    <x v="0"/>
    <m/>
    <s v="https://emenscr.nesdc.go.th/viewer/view.html?id=5fbe258bbeab9d2a7939bfa6"/>
    <s v="v2_220201V03F01"/>
  </r>
  <r>
    <s v="อส 0006(นย)-63-0030"/>
    <s v="โครงการอัยการคุ้มครองสิทธิผู้บริโภค"/>
    <s v="โครงการอัยการคุ้มครองสิทธิผู้บริโภค"/>
    <s v="ด้านการปรับสมดุลและพัฒนาระบบการบริหารจัดการภาครัฐ"/>
    <x v="3"/>
    <s v="ตุลาคม 2564"/>
    <s v="กันยายน 2565"/>
    <s v="สำนักงานนโยบาย ยุทธศาสตร์ และงบประมาณ"/>
    <s v="สำนักงานอัยการสูงสุด"/>
    <s v="อส."/>
    <s v="องค์กรอิสระ"/>
    <s v="โครงการปกติ 2563"/>
    <s v="v3_220201V02"/>
    <x v="2"/>
    <x v="0"/>
    <m/>
    <s v="https://emenscr.nesdc.go.th/viewer/view.html?id=5fbe258bbeab9d2a7939bfa6"/>
    <s v="v2_220201V03F01"/>
  </r>
  <r>
    <s v="ยธ 0714-63-0010"/>
    <s v="โครงการป้องกันการทุจริตและประพฤติมิชอบ และส่งเสริมคุณธรรมเพื่อความโปร่งใส ตรวจสอบได้"/>
    <s v="โครงการป้องกันการทุจริตและประพฤติมิชอบ และส่งเสริมคุณธรรมเพื่อความโปร่งใส ตรวจสอบได้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งานคุ้มครองจริยธรรมของกรมราชทัณฑ์"/>
    <s v="กรมราชทัณฑ์"/>
    <s v="รท."/>
    <s v="กระทรวงยุติธรรม"/>
    <m/>
    <s v="v3_220201V01"/>
    <x v="18"/>
    <x v="0"/>
    <m/>
    <m/>
    <s v="v2_220201V03F01"/>
  </r>
  <r>
    <s v="ยธ 0714-63-0011"/>
    <s v="โครงการอำนวยการสนับสนุนการปฏิบัติงานป้องกันการทุจริตและประพฤติมิชอบ"/>
    <s v="โครงการอำนวยการสนับสนุนการปฏิบัติงานป้องกันการทุจริตและประพฤติมิชอบ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งานคุ้มครองจริยธรรมของกรมราชทัณฑ์"/>
    <s v="กรมราชทัณฑ์"/>
    <s v="รท."/>
    <s v="กระทรวงยุติธรรม"/>
    <m/>
    <s v="v3_220201V02"/>
    <x v="8"/>
    <x v="0"/>
    <m/>
    <m/>
    <s v="v2_220201V01F03"/>
  </r>
  <r>
    <s v="นร 0309-63-0001"/>
    <s v="โครงการอบรมเชิงปฏิบัติการการใช้งบประมาณที่ไม่เหมาะสมและป้องกันการก่อให้เกิดการทุจริต"/>
    <s v="โครงการอบรมเชิงปฏิบัติการการใช้งบประมาณที่ไม่เหมาะสมและป้องกันการก่อให้เกิดการทุจริต"/>
    <s v="ด้านการสร้างโอกาสและความเสมอภาคทางสังคม"/>
    <x v="3"/>
    <s v="ตุลาคม 2562"/>
    <s v="กันยายน 2563"/>
    <s v="กลุ่มตรวจสอบภายใน"/>
    <s v="สำนักงานคณะกรรมการคุ้มครองผู้บริโภค"/>
    <s v="สคบ."/>
    <s v="สำนักนายกรัฐมนตรี"/>
    <m/>
    <s v="v3_220201V04"/>
    <x v="3"/>
    <x v="0"/>
    <m/>
    <m/>
    <s v="v2_220201V04F03"/>
  </r>
  <r>
    <s v="ยธ 0713-63-0001"/>
    <s v="โครงการพัฒนากรมราชทัณฑ์เป็นองค์กรสมรรถนะสูง"/>
    <s v="โครงการพัฒนากรมราชทัณฑ์เป็นองค์กรสมรรถนะสูง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พัฒนาระบบบริหาร"/>
    <s v="กรมราชทัณฑ์"/>
    <s v="รท."/>
    <s v="กระทรวงยุติธรรม"/>
    <m/>
    <s v="v3_220201V04"/>
    <x v="3"/>
    <x v="0"/>
    <m/>
    <m/>
    <s v="v2_220201V04F01"/>
  </r>
  <r>
    <s v="ยธ 0713-63-0002"/>
    <s v="โครงการอำนวยการสนับสนุนการปฏิบัติงานในการขับเคลื่อนงานพัฒนาระบบบริหารของกรมราชทัณฑ์ (SI322)"/>
    <s v="โครงการอำนวยการสนับสนุนการปฏิบัติงานในการขับเคลื่อนงานพัฒนาระบบบริหารของกรมราชทัณฑ์ (SI322)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พัฒนาระบบบริหาร"/>
    <s v="กรมราชทัณฑ์"/>
    <s v="รท."/>
    <s v="กระทรวงยุติธรรม"/>
    <m/>
    <s v="v3_220201V03"/>
    <x v="7"/>
    <x v="0"/>
    <m/>
    <m/>
    <s v="v2_220201V04F01"/>
  </r>
  <r>
    <s v="นร 0306-63-0005"/>
    <s v="โครงการเพิ่มประสิทธิภาพในการบังคับคดี การดำเนินคดีอาญาและการเปรียบเทียบคดีให้แก่ผู้บริโภคตามคำพิพากษาของศาล"/>
    <s v="โครงการเพิ่มประสิทธิภาพในการบังคับคดี การดำเนินคดีอาญาและการเปรียบเทียบคดีให้แก่ผู้บริโภคตามคำพิพากษาของศาล"/>
    <s v="ด้านการปรับสมดุลและพัฒนาระบบการบริหารจัดการภาครัฐ"/>
    <x v="3"/>
    <s v="ตุลาคม 2562"/>
    <s v="กันยายน 2563"/>
    <s v="กองกฎหมายและคดี"/>
    <s v="สำนักงานคณะกรรมการคุ้มครองผู้บริโภค"/>
    <s v="สคบ."/>
    <s v="สำนักนายกรัฐมนตรี"/>
    <m/>
    <s v="v3_220201V04"/>
    <x v="3"/>
    <x v="0"/>
    <m/>
    <m/>
    <s v="v2_220201V02F05"/>
  </r>
  <r>
    <s v="ยธ 0702-63-0001"/>
    <s v="โครงการอำนวยการสนับสนุนการปฏิบัติงานกองบริหารทรัพยากรบุคคล"/>
    <s v="โครงการอำนวยการสนับสนุนการปฏิบัติงานกองบริหารทรัพยากรบุคคล"/>
    <s v="ด้านการปรับสมดุลและพัฒนาระบบการบริหารจัดการภาครัฐ"/>
    <x v="3"/>
    <s v="ตุลาคม 2562"/>
    <s v="กันยายน 2563"/>
    <s v="กองการเจ้าหน้าที่"/>
    <s v="กรมราชทัณฑ์"/>
    <s v="รท."/>
    <s v="กระทรวงยุติธรรม"/>
    <m/>
    <s v="v3_220201V02"/>
    <x v="8"/>
    <x v="0"/>
    <m/>
    <m/>
    <s v="v2_220201V03F03"/>
  </r>
  <r>
    <s v="ยธ 0702-63-0002"/>
    <s v="โครงการการบริหารทรัพยากรบุคคลอย่างมืออาชีพ"/>
    <s v="โครงการการบริหารทรัพยากรบุคคลอย่างมืออาชีพ"/>
    <s v="ด้านการปรับสมดุลและพัฒนาระบบการบริหารจัดการภาครัฐ"/>
    <x v="3"/>
    <s v="ตุลาคม 2562"/>
    <s v="กันยายน 2563"/>
    <s v="กองการเจ้าหน้าที่"/>
    <s v="กรมราชทัณฑ์"/>
    <s v="รท."/>
    <s v="กระทรวงยุติธรรม"/>
    <m/>
    <s v="v3_220201V04"/>
    <x v="3"/>
    <x v="0"/>
    <m/>
    <m/>
    <s v="v2_220201V02F01"/>
  </r>
  <r>
    <s v="ยธ 0703-63-0003"/>
    <s v="โครงการอำนวยการสนับสนุนการปฏิบัติงานด้านการเงินการคลังและพัสดุ"/>
    <s v="โครงการอำนวยการสนับสนุนการปฏิบัติงานด้านการเงินการคลังและพัสดุ"/>
    <s v="ด้านการปรับสมดุลและพัฒนาระบบการบริหารจัดการภาครัฐ"/>
    <x v="3"/>
    <s v="ตุลาคม 2562"/>
    <s v="กันยายน 2563"/>
    <s v="กองคลัง"/>
    <s v="กรมราชทัณฑ์"/>
    <s v="รท."/>
    <s v="กระทรวงยุติธรรม"/>
    <m/>
    <s v="v3_220201V02"/>
    <x v="8"/>
    <x v="0"/>
    <m/>
    <m/>
    <s v="v2_220201V02F01"/>
  </r>
  <r>
    <s v="ยธ 0703-63-0004"/>
    <s v="โครงการบริหารจัดการครุภัณฑ์และสิ่งก่อสร้างในการสนับสนุนการปฏิบัติงานของกรมราชทัณฑ์"/>
    <s v="โครงการบริหารจัดการครุภัณฑ์และสิ่งก่อสร้างในการสนับสนุนการปฏิบัติงานของกรมราชทัณฑ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คลัง"/>
    <s v="กรมราชทัณฑ์"/>
    <s v="รท."/>
    <s v="กระทรวงยุติธรรม"/>
    <m/>
    <s v="v2_0F00"/>
    <x v="10"/>
    <x v="0"/>
    <m/>
    <m/>
    <s v="v2_220201V03F03"/>
  </r>
  <r>
    <s v="ยธ 0703-63-0005"/>
    <s v="โครงการสนับสนุนการขับเคลื่อนภารกิจการควบคุมดูแลผู้ต้องขัง"/>
    <s v="โครงการสนับสนุนการขับเคลื่อนภารกิจการควบคุมดูแลผู้ต้องขัง"/>
    <s v="ด้านการปรับสมดุลและพัฒนาระบบการบริหารจัดการภาครัฐ"/>
    <x v="3"/>
    <s v="ตุลาคม 2562"/>
    <s v="กันยายน 2563"/>
    <s v="กองคลัง"/>
    <s v="กรมราชทัณฑ์"/>
    <s v="รท."/>
    <s v="กระทรวงยุติธรรม"/>
    <m/>
    <s v="v2_0F00"/>
    <x v="10"/>
    <x v="0"/>
    <m/>
    <m/>
    <s v="v2_220201V01F01"/>
  </r>
  <r>
    <s v="ยธ 1007-63-0001"/>
    <s v="โครงการตรวจพิสูจน์สารเสพติดในเส้นผมของผู้กระทำความผิดเพื่อสนับสนุนกระบวนการยุติธรรม"/>
    <s v="โครงการตรวจพิสูจน์สารเสพติดในเส้นผมของผู้กระทำความผิดเพื่อสนับสนุนกระบวนการยุติธรรม"/>
    <s v="ด้านการปรับสมดุลและพัฒนาระบบการบริหารจัดการภาครัฐ"/>
    <x v="3"/>
    <s v="ตุลาคม 2562"/>
    <s v="กันยายน 2563"/>
    <s v="กองตรวจพิสูจน์ทางวิทยาศาสตร์"/>
    <s v="สถาบันนิติวิทยาศาสตร์"/>
    <s v="สนว."/>
    <s v="กระทรวงยุติธรรม"/>
    <m/>
    <s v="v3_220201V03"/>
    <x v="14"/>
    <x v="0"/>
    <m/>
    <m/>
    <s v="v2_220201V03F09"/>
  </r>
  <r>
    <s v="ยธ 0711-63-0003"/>
    <s v="โครงการดำเนินการด้านกฎหมายที่เกี่ยวข้องกับงานราชทัณฑ์ (SI321)"/>
    <s v="โครงการดำเนินการด้านกฎหมายที่เกี่ยวข้องกับงานราชทัณฑ์ (SI321)"/>
    <s v="ด้านการปรับสมดุลและพัฒนาระบบการบริหารจัดการภาครัฐ"/>
    <x v="3"/>
    <s v="ตุลาคม 2562"/>
    <s v="กันยายน 2563"/>
    <s v="กองนิติการ"/>
    <s v="กรมราชทัณฑ์"/>
    <s v="รท."/>
    <s v="กระทรวงยุติธรรม"/>
    <m/>
    <s v="v3_220201V04"/>
    <x v="3"/>
    <x v="0"/>
    <m/>
    <m/>
    <s v="v2_220201V04F01"/>
  </r>
  <r>
    <s v="ยธ 0711-63-0004"/>
    <s v="โครงการอำนวยการสนับสนุนการปฏิบัติงานในการขับเคลื่่อนภารกิจของกองกฎหมาย (SI321)"/>
    <s v="โครงการอำนวยการสนับสนุนการปฏิบัติงานในการขับเคลื่่อนภารกิจของกองกฎหมาย (SI321)"/>
    <s v="ด้านการปรับสมดุลและพัฒนาระบบการบริหารจัดการภาครัฐ"/>
    <x v="3"/>
    <s v="ตุลาคม 2562"/>
    <s v="กันยายน 2563"/>
    <s v="กองนิติการ"/>
    <s v="กรมราชทัณฑ์"/>
    <s v="รท."/>
    <s v="กระทรวงยุติธรรม"/>
    <m/>
    <s v="v3_220201V04"/>
    <x v="3"/>
    <x v="0"/>
    <m/>
    <m/>
    <s v="v2_220201V02F05"/>
  </r>
  <r>
    <s v="ยธ 1004-63-0001"/>
    <s v="โครงการ/การดำเนินการ: โครงการตรวจพิสูจน์สารพันธุกรรมแก่ราษฎรไร้สถานะและประสบปัญหาสถานะทางทะเบียนราษฎร"/>
    <s v="โครงการ/การดำเนินการ: โครงการตรวจพิสูจน์สารพันธุกรรมแก่ราษฎรไร้สถานะและประสบปัญหาสถานะทางทะเบียนราษฎร"/>
    <s v="ด้านการปรับสมดุลและพัฒนาระบบการบริหารจัดการภาครัฐ"/>
    <x v="3"/>
    <s v="ตุลาคม 2562"/>
    <s v="กันยายน 2563"/>
    <s v="กองนิติวิทยาศาสตร์บริการ"/>
    <s v="สถาบันนิติวิทยาศาสตร์"/>
    <s v="สนว."/>
    <s v="กระทรวงยุติธรรม"/>
    <m/>
    <s v="v3_220201V03"/>
    <x v="14"/>
    <x v="0"/>
    <m/>
    <m/>
    <s v="v2_220201V03F09"/>
  </r>
  <r>
    <s v="ยธ 0708-62-0025"/>
    <s v="โครงการอำนวยการสนับสนุนการปฏิบัติงานด้านการแพทย์และสาธารณสุข"/>
    <s v="โครงการอำนวยการสนับสนุนการปฏิบัติงานด้านการแพทย์และสาธารณสุข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การทางการแพทย์"/>
    <s v="กรมราชทัณฑ์"/>
    <s v="รท."/>
    <s v="กระทรวงยุติธรรม"/>
    <m/>
    <s v="v2_0F00"/>
    <x v="10"/>
    <x v="0"/>
    <m/>
    <m/>
    <s v="v2_220201V03F09"/>
  </r>
  <r>
    <s v="ยธ 0708-63-0002"/>
    <s v="โครงการบำบัดรักษาและฟื้นฟูสมรรถภาพผู้ต้องขังป่วย"/>
    <s v="โครงการบำบัดรักษาและฟื้นฟูสมรรถภาพผู้ต้องขังป่วย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การทางการแพทย์"/>
    <s v="กรมราชทัณฑ์"/>
    <s v="รท."/>
    <s v="กระทรวงยุติธรรม"/>
    <m/>
    <s v="v3_220201V03"/>
    <x v="19"/>
    <x v="0"/>
    <m/>
    <m/>
    <s v="v2_220201V02F05"/>
  </r>
  <r>
    <s v="ยธ 0708-63-0004"/>
    <s v="โครงการบำบัดและฟื้นฟูสมรรถภาพผู้ติดยาเสพติด"/>
    <s v="โครงการบำบัดและฟื้นฟูสมรรถภาพผู้ติดยาเสพติด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การทางการแพทย์"/>
    <s v="กรมราชทัณฑ์"/>
    <s v="รท."/>
    <s v="กระทรวงยุติธรรม"/>
    <m/>
    <s v="v3_220201V03"/>
    <x v="19"/>
    <x v="0"/>
    <m/>
    <m/>
    <s v="v2_220201V03F01"/>
  </r>
  <r>
    <s v="ยธ 0708-63-0005"/>
    <s v="โครงการยุติปัญหาวัณโรคและเอดส์ด้วยชุดบริการ Reach - Recruit - Test - Treat - Retain : RRTTR 2 (Stop TB and AIDS through RTTR : STAR 2) รอบ NFR ในกลุ่มผู้ต้องขัง"/>
    <s v="โครงการยุติปัญหาวัณโรคและเอดส์ด้วยชุดบริการ Reach - Recruit - Test - Treat - Retain : RRTTR 2  (Stop TB and AIDS through RTTR : STAR 2) รอบ NFR    ในกลุ่มผู้ต้องขัง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การทางการแพทย์"/>
    <s v="กรมราชทัณฑ์"/>
    <s v="รท."/>
    <s v="กระทรวงยุติธรรม"/>
    <m/>
    <s v="v2_0F00"/>
    <x v="10"/>
    <x v="0"/>
    <m/>
    <m/>
    <s v="v2_220201V03F09"/>
  </r>
  <r>
    <s v="ยธ 0708-63-0006"/>
    <s v="โครงการส่งเสริมสุขภาพและควบคุมป้องกันโรคในกลุ่มผู้ต้องขัง"/>
    <s v="โครงการส่งเสริมสุขภาพและควบคุมป้องกันโรคในกลุ่มผู้ต้องขัง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การทางการแพทย์"/>
    <s v="กรมราชทัณฑ์"/>
    <s v="รท."/>
    <s v="กระทรวงยุติธรรม"/>
    <m/>
    <s v="v3_220201V03"/>
    <x v="19"/>
    <x v="0"/>
    <m/>
    <m/>
    <s v="v2_220201V03F01"/>
  </r>
  <r>
    <s v="ยธ 0708-63-0007"/>
    <s v="โครงการสร้างภูมิคุ้มกันและป้องกันปัญหายาเสพติดในเรือนจำ"/>
    <s v="โครงการสร้างภูมิคุ้มกันและป้องกันปัญหายาเสพติดในเรือนจำ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การทางการแพทย์"/>
    <s v="กรมราชทัณฑ์"/>
    <s v="รท."/>
    <s v="กระทรวงยุติธรรม"/>
    <m/>
    <s v="v3_220201V03"/>
    <x v="19"/>
    <x v="0"/>
    <m/>
    <m/>
    <s v="v2_220201V04F01"/>
  </r>
  <r>
    <s v="ยธ 0708-63-0008"/>
    <s v="โครงการพัฒนารูปแบบที่เหมาะสมของระบบโทรเวชกรรมสำหรับผู้ต้องราชทัณฑ์"/>
    <s v="โครงการพัฒนารูปแบบที่เหมาะสมของระบบโทรเวชกรรมสำหรับผู้ต้องราชทัณฑ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การทางการแพทย์"/>
    <s v="กรมราชทัณฑ์"/>
    <s v="รท."/>
    <s v="กระทรวงยุติธรรม"/>
    <m/>
    <s v="v2_0F00"/>
    <x v="10"/>
    <x v="0"/>
    <m/>
    <m/>
    <s v="v2_220201V01F02"/>
  </r>
  <r>
    <s v="ยธ 0708-63-0009"/>
    <s v="โครงการพัฒนาระบบการดูแลด้านสาธารณสุขในเรือนจำตามโครงการราชทัณฑ์ปันสุข ทำความ ดี เพื่อชาติ ศาสน์ กษัตริย์"/>
    <s v="โครงการพัฒนาระบบการดูแลด้านสาธารณสุขในเรือนจำตามโครงการราชทัณฑ์ปันสุข ทำความ ดี เพื่อชาติ ศาสน์ กษัตริย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การทางการแพทย์"/>
    <s v="กรมราชทัณฑ์"/>
    <s v="รท."/>
    <s v="กระทรวงยุติธรรม"/>
    <m/>
    <s v="v3_220201V02"/>
    <x v="8"/>
    <x v="0"/>
    <m/>
    <m/>
    <s v="v2_220201V03F01"/>
  </r>
  <r>
    <s v="สธ 0207-63-0005"/>
    <s v="โครงการพัฒนาระบบบริการงานนิติเวช ปีงบประมาณ พ.ศ. 2563"/>
    <s v="โครงการพัฒนาระบบบริการงานนิติเวช ปีงบประมาณ พ.ศ. 2563"/>
    <s v="ด้านการสร้างโอกาสและความเสมอภาคทางสังคม"/>
    <x v="3"/>
    <s v="ตุลาคม 2562"/>
    <s v="กันยายน 2563"/>
    <s v="กองบริหารการสาธารณสุข"/>
    <s v="สำนักงานปลัดกระทรวงสาธารณสุข"/>
    <s v="สป.สธ."/>
    <s v="กระทรวงสาธารณสุข"/>
    <m/>
    <s v="v3_220201V03"/>
    <x v="14"/>
    <x v="0"/>
    <m/>
    <m/>
    <s v="v2_220201V03F01"/>
  </r>
  <r>
    <s v="ยธ 1005-63-0001"/>
    <s v="โครงการพัฒนาศักยภาพผู้ปฏิบัติงานด้านคนหาย คนนิรนาม และศพนิรนามของประเทศไทย"/>
    <s v="โครงการพัฒนาศักยภาพผู้ปฏิบัติงานด้านคนหาย คนนิรนาม และศพนิรนามของประเทศไทย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ุคคลสูญหายและศพนิรนาม"/>
    <s v="สถาบันนิติวิทยาศาสตร์"/>
    <s v="สนว."/>
    <s v="กระทรวงยุติธรรม"/>
    <m/>
    <s v="v3_220201V02"/>
    <x v="6"/>
    <x v="0"/>
    <m/>
    <m/>
    <s v="v2_220201V03F09"/>
  </r>
  <r>
    <s v="ยธ 1005-63-0002"/>
    <s v="โครงการบูรณาการความร่วมมือในการตรวจพิสูจน์คนนิรนาม"/>
    <s v="โครงการบูรณาการความร่วมมือในการตรวจพิสูจน์คนนิรนาม"/>
    <s v="ด้านการปรับสมดุลและพัฒนาระบบการบริหารจัดการภาครัฐ"/>
    <x v="3"/>
    <s v="เมษายน 2563"/>
    <s v="กันยายน 2563"/>
    <s v="กองบุคคลสูญหายและศพนิรนาม"/>
    <s v="สถาบันนิติวิทยาศาสตร์"/>
    <s v="สนว."/>
    <s v="กระทรวงยุติธรรม"/>
    <m/>
    <s v="v3_220201V03"/>
    <x v="0"/>
    <x v="0"/>
    <m/>
    <m/>
    <s v="v2_220201V03F01"/>
  </r>
  <r>
    <s v="ยธ 0712-63-0001"/>
    <s v="โครงการขับเคลื่อนนโยบายตามภารกิจงานกรมของราชทัณฑ์ให้สอดคล้องกับยุทธศาสตร์ชาติ"/>
    <s v="โครงการขับเคลื่อนนโยบายตามภารกิจงานกรมของราชทัณฑ์ให้สอดคล้องกับยุทธศาสตร์ชาติ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"/>
    <s v="กรมราชทัณฑ์"/>
    <s v="รท."/>
    <s v="กระทรวงยุติธรรม"/>
    <m/>
    <s v="v3_220201V03"/>
    <x v="7"/>
    <x v="0"/>
    <m/>
    <m/>
    <s v="v2_220201V02F01"/>
  </r>
  <r>
    <s v="ยธ 0712-63-0004"/>
    <s v="โครงการพัฒนาระบบสารสนเทศเพื่อสนับสนุนการบริการ"/>
    <s v="โครงการพัฒนาระบบสารสนเทศเพื่อสนับสนุนการบริการ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"/>
    <s v="กรมราชทัณฑ์"/>
    <s v="รท."/>
    <s v="กระทรวงยุติธรรม"/>
    <m/>
    <s v="v3_220201V03"/>
    <x v="0"/>
    <x v="0"/>
    <m/>
    <m/>
    <s v="v2_220201V03F03"/>
  </r>
  <r>
    <s v="ยธ 0712-63-0005"/>
    <s v="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"/>
    <s v="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"/>
    <s v="กรมราชทัณฑ์"/>
    <s v="รท."/>
    <s v="กระทรวงยุติธรรม"/>
    <m/>
    <s v="v3_220201V03"/>
    <x v="0"/>
    <x v="0"/>
    <m/>
    <m/>
    <s v="v2_220201V04F01"/>
  </r>
  <r>
    <s v="ยธ 0712-63-0006"/>
    <s v="โครงการเพิ่มประสิทธิภาพการใช้ระบบสารสนเทศเพื่อสนับสนุนการปฏิบัติงานราชทัณฑ์"/>
    <s v="โครงการเพิ่มประสิทธิภาพการใช้ระบบสารสนเทศเพื่อสนับสนุนการปฏิบัติงานราชทัณฑ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"/>
    <s v="กรมราชทัณฑ์"/>
    <s v="รท."/>
    <s v="กระทรวงยุติธรรม"/>
    <m/>
    <s v="v3_220201V04"/>
    <x v="13"/>
    <x v="0"/>
    <m/>
    <m/>
    <s v="v2_220201V02F01"/>
  </r>
  <r>
    <s v="ยธ 0712-63-0007"/>
    <s v="ขับเคลื่อนกระบวนการงบประมาณสนับสนุนภารกิจกรมราชทัณฑ์"/>
    <s v="ขับเคลื่อนกระบวนการงบประมาณสนับสนุนภารกิจกรมราชทัณฑ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"/>
    <s v="กรมราชทัณฑ์"/>
    <s v="รท."/>
    <s v="กระทรวงยุติธรรม"/>
    <m/>
    <s v="v3_220201V03"/>
    <x v="7"/>
    <x v="0"/>
    <m/>
    <m/>
    <s v="v2_220201V02F05"/>
  </r>
  <r>
    <s v="ยธ 0712-63-0008"/>
    <s v="ส่งเสริมประสิทธิภาพการรักษาความปลอดภัยของหน่วยงานในสังกัด"/>
    <s v="ส่งเสริมประสิทธิภาพการรักษาความปลอดภัยของหน่วยงานในสังกัด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"/>
    <s v="กรมราชทัณฑ์"/>
    <s v="รท."/>
    <s v="กระทรวงยุติธรรม"/>
    <m/>
    <s v="v3_220201V02"/>
    <x v="8"/>
    <x v="0"/>
    <m/>
    <m/>
    <s v="v2_220201V03F09"/>
  </r>
  <r>
    <s v="ยธ 0712-63-0009"/>
    <s v="โครงการขับเคลื่อนงานคณะกรรมการราชทัณฑ์"/>
    <s v="โครงการขับเคลื่อนงานคณะกรรมการราชทัณฑ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"/>
    <s v="กรมราชทัณฑ์"/>
    <s v="รท."/>
    <s v="กระทรวงยุติธรรม"/>
    <m/>
    <s v="v2_0F00"/>
    <x v="10"/>
    <x v="0"/>
    <m/>
    <m/>
    <s v="v2_220201V03F08"/>
  </r>
  <r>
    <s v="ยธ 0712-63-0010"/>
    <s v="โครงการติดตามประเมินผลการปฏิบัติงานและการใช้จ่ายงบประมาณตามแผนงานโครงการของหน่วยงาน"/>
    <s v="โครงการติดตามประเมินผลการปฏิบัติงานและการใช้จ่ายงบประมาณตามแผนงานโครงการของหน่วยงาน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"/>
    <s v="กรมราชทัณฑ์"/>
    <s v="รท."/>
    <s v="กระทรวงยุติธรรม"/>
    <m/>
    <s v="v2_0F00"/>
    <x v="10"/>
    <x v="0"/>
    <m/>
    <m/>
    <s v="v2_220201V03F03"/>
  </r>
  <r>
    <s v="ยธ 0712-63-0011"/>
    <s v="โครงการก่อสร้างและปรับปรุงสิ่งก่อสร้างของกรมราชทัณฑ์"/>
    <s v="โครงการก่อสร้างและปรับปรุงสิ่งก่อสร้างของกรมราชทัณฑ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"/>
    <s v="กรมราชทัณฑ์"/>
    <s v="รท."/>
    <s v="กระทรวงยุติธรรม"/>
    <m/>
    <s v="v2_0F00"/>
    <x v="10"/>
    <x v="0"/>
    <m/>
    <m/>
    <s v="v2_220201V04F01"/>
  </r>
  <r>
    <s v="ยธ 0712-63-0012"/>
    <s v="โครงการอำนวยการสนับสนุนการปฏิบัติงานในการขับเคลื่อนงานราชทัณฑ์"/>
    <s v="โครงการอำนวยการสนับสนุนการปฏิบัติงานในการขับเคลื่อนงานราชทัณฑ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"/>
    <s v="กรมราชทัณฑ์"/>
    <s v="รท."/>
    <s v="กระทรวงยุติธรรม"/>
    <m/>
    <s v="v2_0F00"/>
    <x v="10"/>
    <x v="0"/>
    <m/>
    <m/>
    <s v="v2_220201V04F01"/>
  </r>
  <r>
    <s v="ยธ 0312-63-0001"/>
    <s v="โครงการส่งเสริมและพัฒนาศักยภาพผู้เข้ารับบริการในบ้านกึ่งวิถี"/>
    <s v="โครงการส่งเสริมและพัฒนาศักยภาพผู้เข้ารับบริการในบ้านกึ่งวิถี"/>
    <s v="ด้านการปรับสมดุลและพัฒนาระบบการบริหารจัดการภาครัฐ"/>
    <x v="3"/>
    <s v="มีนาคม 2563"/>
    <s v="สิงหาคม 2563"/>
    <s v="กองพัฒนาการคุมประพฤติ"/>
    <s v="กรมคุมประพฤติ"/>
    <s v="คป."/>
    <s v="กระทรวงยุติธรรม"/>
    <m/>
    <s v="v3_220201V03"/>
    <x v="4"/>
    <x v="0"/>
    <m/>
    <m/>
    <s v="v2_220201V03F09"/>
  </r>
  <r>
    <s v="ยธ 0312-63-0002"/>
    <s v="โครงการคืนคนดีสู่สังคม"/>
    <s v="โครงการคืนคนดีสู่สังคม"/>
    <s v="ด้านการปรับสมดุลและพัฒนาระบบการบริหารจัดการภาครัฐ"/>
    <x v="3"/>
    <s v="มกราคม 2563"/>
    <s v="กันยายน 2564"/>
    <s v="กองพัฒนาการคุมประพฤติ"/>
    <s v="กรมคุมประพฤติ"/>
    <s v="คป."/>
    <s v="กระทรวงยุติธรรม"/>
    <m/>
    <s v="v3_220201V03"/>
    <x v="4"/>
    <x v="0"/>
    <m/>
    <m/>
    <s v="v2_220201V01F03"/>
  </r>
  <r>
    <s v="ยธ 0312-63-0003"/>
    <s v="โครงการค่ายพัฒนาศักยภาพเด็กและเยาวชนที่อยู่ในความดูแลของกรมคุมประพฤติ"/>
    <s v="โครงการค่ายพัฒนาศักยภาพเด็กและเยาวชนที่อยู่ในความดูแลของกรมคุมประพฤติ"/>
    <s v="ด้านการปรับสมดุลและพัฒนาระบบการบริหารจัดการภาครัฐ"/>
    <x v="3"/>
    <s v="เมษายน 2563"/>
    <s v="กันยายน 2563"/>
    <s v="กองพัฒนาการคุมประพฤติ"/>
    <s v="กรมคุมประพฤติ"/>
    <s v="คป."/>
    <s v="กระทรวงยุติธรรม"/>
    <m/>
    <s v="v3_220201V03"/>
    <x v="19"/>
    <x v="0"/>
    <m/>
    <m/>
    <s v="v2_220201V01F03"/>
  </r>
  <r>
    <s v="ยธ 0312-63-0004"/>
    <s v="การเปิดดำเนินการบ้านปูลา รายอ กาแลตาแป"/>
    <s v="การเปิดดำเนินการบ้านปูลา รายอ กาแลตาแป"/>
    <s v="ด้านการปรับสมดุลและพัฒนาระบบการบริหารจัดการภาครัฐ"/>
    <x v="3"/>
    <s v="มกราคม 2563"/>
    <s v="กุมภาพันธ์ 2563"/>
    <s v="กองพัฒนาการคุมประพฤติ"/>
    <s v="กรมคุมประพฤติ"/>
    <s v="คป."/>
    <s v="กระทรวงยุติธรรม"/>
    <m/>
    <s v="v3_220201V03"/>
    <x v="4"/>
    <x v="0"/>
    <m/>
    <m/>
    <s v="v2_220201V03F09"/>
  </r>
  <r>
    <s v="ยธ 0312-63-0005"/>
    <s v="โครงการค่ายแก้ไขฟื้นฟูผู้ถูกคุมความประพฤติฐานความผิดขับรถขณะเมาสุราแบบเข้มข้น"/>
    <s v="โครงการค่ายแก้ไขฟื้นฟูผู้ถูกคุมความประพฤติฐานความผิดขับรถขณะเมาสุราแบบเข้มข้น"/>
    <s v="ด้านการปรับสมดุลและพัฒนาระบบการบริหารจัดการภาครัฐ"/>
    <x v="3"/>
    <s v="สิงหาคม 2563"/>
    <s v="กันยายน 2563"/>
    <s v="กองพัฒนาการคุมประพฤติ"/>
    <s v="กรมคุมประพฤติ"/>
    <s v="คป."/>
    <s v="กระทรวงยุติธรรม"/>
    <m/>
    <s v="v3_220201V03"/>
    <x v="19"/>
    <x v="0"/>
    <m/>
    <m/>
    <s v="v2_220201V01F03"/>
  </r>
  <r>
    <s v="ยธ 0312-63-0006"/>
    <s v="โครงการติดตามผล&quot;ค่ายแก้ไขฟื้นฟูผู้ถูกคุมความประพฤติฐานความผิดขับรถขณะเมาสุราแบบเข้มข้น"/>
    <s v="โครงการติดตามผล&quot;ค่ายแก้ไขฟื้นฟูผู้ถูกคุมความประพฤติฐานความผิดขับรถขณะเมาสุราแบบเข้มข้น"/>
    <s v="ด้านการปรับสมดุลและพัฒนาระบบการบริหารจัดการภาครัฐ"/>
    <x v="3"/>
    <s v="สิงหาคม 2563"/>
    <s v="กันยายน 2563"/>
    <s v="กองพัฒนาการคุมประพฤติ"/>
    <s v="กรมคุมประพฤติ"/>
    <s v="คป."/>
    <s v="กระทรวงยุติธรรม"/>
    <m/>
    <s v="v3_220201V03"/>
    <x v="19"/>
    <x v="0"/>
    <m/>
    <m/>
    <s v="v2_220201V03F03"/>
  </r>
  <r>
    <s v="ยธ 0312-63-0007"/>
    <s v="โครงการติดตามผล&quot;ค่ายพัฒนาศักยภาพเด็กและเยาวชนที่อยู่ในความดูแลของกรมคุมประพฤติ&quot;"/>
    <s v="โครงการติดตามผล&quot;ค่ายพัฒนาศักยภาพเด็กและเยาวชนที่อยู่ในความดูแลของกรมคุมประพฤติ&quot;"/>
    <s v="ด้านการปรับสมดุลและพัฒนาระบบการบริหารจัดการภาครัฐ"/>
    <x v="3"/>
    <s v="เมษายน 2563"/>
    <s v="กันยายน 2563"/>
    <s v="กองพัฒนาการคุมประพฤติ"/>
    <s v="กรมคุมประพฤติ"/>
    <s v="คป."/>
    <s v="กระทรวงยุติธรรม"/>
    <m/>
    <s v="v3_220201V03"/>
    <x v="19"/>
    <x v="0"/>
    <m/>
    <m/>
    <s v="v2_220201V04F01"/>
  </r>
  <r>
    <s v="ยธ 0402-63-0001"/>
    <s v="ค่าใช้จ่ายในการเสริมสร้างความรู้เกี่ยวกับกฎหมายการคุ้มครองสิทธิและเสรีภาพ(คาราวานฯ)"/>
    <s v="ค่าใช้จ่ายในการเสริมสร้างความรู้เกี่ยวกับกฎหมายการคุ้มครองสิทธิและเสรีภาพ(คาราวานฯ)"/>
    <s v="ด้านการปรับสมดุลและพัฒนาระบบการบริหารจัดการภาครัฐ"/>
    <x v="3"/>
    <s v="ตุลาคม 2562"/>
    <s v="กันยายน 2563"/>
    <s v="กองพิทักษ์สิทธิและเสรีภาพ"/>
    <s v="กรมคุ้มครองสิทธิและเสรีภาพ"/>
    <s v="กคส."/>
    <s v="กระทรวงยุติธรรม"/>
    <m/>
    <s v="v3_220201V01"/>
    <x v="16"/>
    <x v="0"/>
    <m/>
    <m/>
    <s v="v2_220201V02F04"/>
  </r>
  <r>
    <s v="ตช 0007.1-61-0020"/>
    <s v="โครงการอบรมพัฒนาความรู้ผู้ทำหน้าที่สืบสวนและสอบสวนในการดำเนินการทางวินัยข้าราชการตำรวจที่ถูกร้องเรียนกล่าวหาว่าทุจริตและประพฤติมิชอบประจำปีงบประมาณ๒๕๖๓(วน)"/>
    <s v="โครงการอบรมพัฒนาความรู้ผู้ทำหน้าที่สืบสวนและสอบสวนในการดำเนินการทางวินัยข้าราชการตำรวจที่ถูกร้องเรียนกล่าวหาว่าทุจริตและประพฤติมิชอบประจำปีงบประมาณ๒๕๖๓(วน)"/>
    <s v="ด้านการปรับสมดุลและพัฒนาระบบการบริหารจัดการภาครัฐ"/>
    <x v="3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m/>
    <s v="v3_220201V04"/>
    <x v="3"/>
    <x v="0"/>
    <m/>
    <m/>
    <s v="v2_220201V04F01"/>
  </r>
  <r>
    <s v="ตช 0007.1-63-0025"/>
    <s v="โครงการขยายและพัฒนาระบบตรวจสอบลายพิมพ์นิ้วมืออัตโนมัติ (Automated Fingerprint Identification System : AFIS) (สพฐ.ตร.)"/>
    <s v="โครงการขยายและพัฒนาระบบตรวจสอบลายพิมพ์นิ้วมืออัตโนมัติ (Automated Fingerprint Identification System : AFIS) (สพฐ.ตร.)"/>
    <s v="ด้านการปรับสมดุลและพัฒนาระบบการบริหารจัดการภาครัฐ"/>
    <x v="3"/>
    <s v="ตุลาคม 2562"/>
    <s v="สิงหาคม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m/>
    <s v="v3_220201V03"/>
    <x v="14"/>
    <x v="0"/>
    <m/>
    <m/>
    <s v="v2_220201V04F01"/>
  </r>
  <r>
    <s v="ตช 0007.1-63-0038"/>
    <s v="โครงการปรับปรุงห้องปฏิบัติการตรวจพิสูจน์ขีปนวิธี กองพิสูจน์หลักฐานกลาง"/>
    <s v="โครงการปรับปรุงห้องปฏิบัติการตรวจพิสูจน์ขีปนวิธี กองพิสูจน์หลักฐานกลาง"/>
    <s v="ด้านความมั่นคง"/>
    <x v="3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m/>
    <s v="v3_220201V03"/>
    <x v="14"/>
    <x v="0"/>
    <m/>
    <m/>
    <s v="v2_220201V02F03"/>
  </r>
  <r>
    <s v="ตช 0007.1-63-0040"/>
    <s v="โครงการปรับปรุงห้องปฏิบัติการตรวจพิสูจน์ลายนิ้วมือแฝง กลุ่มงานตรวจสถานที่เกิดเหตุ กองพิสูจน์หลักฐานกลาง (สพฐ. ตร.)"/>
    <s v="โครงการปรับปรุงห้องปฏิบัติการตรวจพิสูจน์ลายนิ้วมือแฝง กลุ่มงานตรวจสถานที่เกิดเหตุ กองพิสูจน์หลักฐานกลาง (สพฐ. ตร.)"/>
    <s v="ด้านการสร้างโอกาสและความเสมอภาคทางสังคม"/>
    <x v="3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m/>
    <s v="v3_220201V03"/>
    <x v="14"/>
    <x v="0"/>
    <m/>
    <m/>
    <s v="v2_220201V02F04"/>
  </r>
  <r>
    <s v="ตช 0007.1-63-0041"/>
    <s v="โครงการสัมมนาเพื่อปรับปรุงตำราเรียนหลักสูตรนักเรียนนายสิบตำรวจประจำปีงบประมาณ พ.ศ. 2563"/>
    <s v="โครงการสัมมนาเพื่อปรับปรุงตำราเรียนหลักสูตรนักเรียนนายสิบตำรวจประจำปีงบประมาณ พ.ศ. 2563"/>
    <s v="ด้านการปรับสมดุลและพัฒนาระบบการบริหารจัดการภาครัฐ"/>
    <x v="3"/>
    <s v="พฤศจิกายน 2562"/>
    <s v="พฤศจิกายน 2562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m/>
    <s v="v3_220201V04"/>
    <x v="3"/>
    <x v="0"/>
    <m/>
    <m/>
    <s v="v2_220201V04F02"/>
  </r>
  <r>
    <s v="ตช 0007.1-63-0057"/>
    <s v="โครงการจัดทำเส้นทางการพัฒนา ข้าราชการตำรวจ (Training Road map) ในแต่ละระดับตำแหน่งและสายงานต่อเนื่องตลอดการรับราชการ (บช.ศ.)"/>
    <s v="โครงการจัดทำเส้นทางการพัฒนา ข้าราชการตำรวจ (Training Road map) ในแต่ละระดับตำแหน่งและสายงานต่อเนื่องตลอดการรับราชการ (บช.ศ.)"/>
    <s v="ด้านการปรับสมดุลและพัฒนาระบบการบริหารจัดการภาครัฐ"/>
    <x v="3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m/>
    <s v="v3_220201V04"/>
    <x v="3"/>
    <x v="0"/>
    <m/>
    <m/>
    <s v="v2_220201V01F02"/>
  </r>
  <r>
    <s v="ยธ 0411-63-0001"/>
    <s v="ขับเคลื่อนแผนสิทธิมนุษยชนแห่งชาติ"/>
    <s v="ขับเคลื่อนแผนสิทธิมนุษยชนแห่งชาติ"/>
    <s v="ด้านการปรับสมดุลและพัฒนาระบบการบริหารจัดการภาครัฐ"/>
    <x v="3"/>
    <s v="ตุลาคม 2562"/>
    <s v="กันยายน 2563"/>
    <s v="กองยุทธศาสตร์และแผนสิทธิมนุษยชนแห่งชาติ"/>
    <s v="กรมคุ้มครองสิทธิและเสรีภาพ"/>
    <s v="กคส."/>
    <s v="กระทรวงยุติธรรม"/>
    <m/>
    <s v="v2_0F00"/>
    <x v="10"/>
    <x v="0"/>
    <m/>
    <m/>
    <s v="v2_220201V03F01"/>
  </r>
  <r>
    <s v="ยธ 0403-63-0001"/>
    <s v="ขับเคลื่อนการดำเนินงานตามพระราชบัญญัติการไกล่เกลี่ยข้อพิพาท พ.ศ. 2562"/>
    <s v="ขับเคลื่อนการดำเนินงานตามพระราชบัญญัติการไกล่เกลี่ยข้อพิพาท พ.ศ. 2562"/>
    <s v="ด้านการปรับสมดุลและพัฒนาระบบการบริหารจัดการภาครัฐ"/>
    <x v="3"/>
    <s v="ตุลาคม 2562"/>
    <s v="กันยายน 2563"/>
    <s v="กองส่งเสริมการระงับข้อพิพาท"/>
    <s v="กรมคุ้มครองสิทธิและเสรีภาพ"/>
    <s v="กคส."/>
    <s v="กระทรวงยุติธรรม"/>
    <m/>
    <s v="v3_220201V03"/>
    <x v="4"/>
    <x v="0"/>
    <m/>
    <m/>
    <s v="v2_220201V01F02"/>
  </r>
  <r>
    <s v="ยธ 0404-63-0002"/>
    <s v="โครงการส่งเสริมสิทธิเสรีภาพและสิทธิมนุษยชน ประจำปีงบประมาณ 2563"/>
    <s v="โครงการส่งเสริมสิทธิเสรีภาพและสิทธิมนุษยชน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กองส่งเสริมสิทธิและเสรีภาพ"/>
    <s v="กรมคุ้มครองสิทธิและเสรีภาพ"/>
    <s v="กคส."/>
    <s v="กระทรวงยุติธรรม"/>
    <m/>
    <s v="v3_220201V01"/>
    <x v="16"/>
    <x v="0"/>
    <m/>
    <m/>
    <s v="v2_220201V01F03"/>
  </r>
  <r>
    <s v="ยธ 1008-63-0001"/>
    <s v="โครงการตรวจสารพันธุกรรมและจัดทำฐานข้อมูลเพื่่อสนับสนุนกระบวนการยุติธรรม : กิจกรรมการจัดเก็บและตรวจสารพันธุกรรม (DNA)ของผู้ต้องขังที่ถูกคุมขังในเรือนจำทั่วประเทศ"/>
    <s v="โครงการตรวจสารพันธุกรรมและจัดทำฐานข้อมูลเพื่่อสนับสนุนกระบวนการยุติธรรม : กิจกรรมการจัดเก็บและตรวจสารพันธุกรรม (DNA)ของผู้ต้องขังที่ถูกคุมขังในเรือนจำทั่วประเทศ"/>
    <s v="ด้านการปรับสมดุลและพัฒนาระบบการบริหารจัดการภาครัฐ"/>
    <x v="3"/>
    <s v="ตุลาคม 2562"/>
    <s v="กันยายน 2563"/>
    <s v="กองสารพันธุกรรม"/>
    <s v="สถาบันนิติวิทยาศาสตร์"/>
    <s v="สนว."/>
    <s v="กระทรวงยุติธรรม"/>
    <m/>
    <s v="v3_220201V03"/>
    <x v="14"/>
    <x v="0"/>
    <m/>
    <m/>
    <s v="v2_220201V04F01"/>
  </r>
  <r>
    <s v="ยธ 0405-63-0001"/>
    <s v="การขับเคลื่อนการดำเนินงานด้านธุรกิจกับสิทธิมนุษยชน"/>
    <s v="การขับเคลื่อนการดำเนินงานด้านธุรกิจกับสิทธิมนุษยชน"/>
    <s v="ด้านการปรับสมดุลและพัฒนาระบบการบริหารจัดการภาครัฐ"/>
    <x v="3"/>
    <s v="ตุลาคม 2562"/>
    <s v="กันยายน 2563"/>
    <s v="กองสิทธิมนุษยชนระหว่างประเทศ"/>
    <s v="กรมคุ้มครองสิทธิและเสรีภาพ"/>
    <s v="กคส."/>
    <s v="กระทรวงยุติธรรม"/>
    <m/>
    <s v="v3_220201V03"/>
    <x v="7"/>
    <x v="0"/>
    <m/>
    <m/>
    <s v="v2_220201V04F01"/>
  </r>
  <r>
    <s v="กลต.ตส-2.-63-0001"/>
    <s v="โครงการศึกษาความเป็นไปได้ในการจัดทำระบบวิเคราะห์และตรวจจับความผิดปกติเกี่ยวกับฐานะทางการเงิน ผลการดำเนินงาน และธุรกรรมที่มีข้อสังเกต ซึ่งอาจนำไปสู่การกระทำไม่เหมาะสมหรือทุจริตของบริษัทจดทะเบียน (Corporate Surveillance System)"/>
    <s v="โครงการศึกษาความเป็นไปได้ในการจัดทำระบบวิเคราะห์และตรวจจับความผิดปกติเกี่ยวกับฐานะทางการเงิน ผลการดำเนินงาน และธุรกรรมที่มีข้อสังเกต ซึ่งอาจนำไปสู่การกระทำไม่เหมาะสมหรือทุจริตของบริษัทจดทะเบียน  (Corporate Surveillance System)"/>
    <s v="ด้านการปรับสมดุลและพัฒนาระบบการบริหารจัดการภาครัฐ"/>
    <x v="3"/>
    <s v="พฤศจิกายน 2562"/>
    <s v="ธันวาคม 2563"/>
    <s v="ฝ่ายตรวจสอบตลาดทุน 2"/>
    <s v="สำนักงานคณะกรรมการกำกับหลักทรัพย์และตลาดหลักทรัพย์"/>
    <s v="สำนักงาน ก.ล.ต."/>
    <s v="กระทรวงการคลัง"/>
    <m/>
    <s v="v3_220201V04"/>
    <x v="13"/>
    <x v="0"/>
    <m/>
    <m/>
    <s v="v2_220201V02F01"/>
  </r>
  <r>
    <s v="ยธ 0707-63-0002"/>
    <s v="โครงการเสริมสร้างสมรรถนะหลักพื้นฐาน (Core Competencies)"/>
    <s v="โครงการเสริมสร้างสมรรถนะหลักพื้นฐาน (Core Competencies)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พัฒนาข้าราชการราชทัณฑ์"/>
    <s v="กรมราชทัณฑ์"/>
    <s v="รท."/>
    <s v="กระทรวงยุติธรรม"/>
    <m/>
    <s v="v3_220201V04"/>
    <x v="3"/>
    <x v="0"/>
    <m/>
    <m/>
    <s v="v2_220201V04F04"/>
  </r>
  <r>
    <s v="ยธ 0707-63-0003"/>
    <s v="โครการพัฒนาทักษะและความเชี่ยวชาญ (Technical Competencies)"/>
    <s v="โครการพัฒนาทักษะและความเชี่ยวชาญ (Technical Competencies)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พัฒนาข้าราชการราชทัณฑ์"/>
    <s v="กรมราชทัณฑ์"/>
    <s v="รท."/>
    <s v="กระทรวงยุติธรรม"/>
    <m/>
    <s v="v3_220201V04"/>
    <x v="3"/>
    <x v="0"/>
    <m/>
    <m/>
    <s v="v2_220201V02F01"/>
  </r>
  <r>
    <s v="ยธ 0707-63-0004"/>
    <s v="โครงการอำนวยการปฏิบัติงานสนับสนุนในการขับเคลื่อนงานเพื่อพัฒนาข้าราชการราชทัณฑ์"/>
    <s v="โครงการอำนวยการปฏิบัติงานสนับสนุนในการขับเคลื่อนงานเพื่อพัฒนาข้าราชการราชทัณฑ์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พัฒนาข้าราชการราชทัณฑ์"/>
    <s v="กรมราชทัณฑ์"/>
    <s v="รท."/>
    <s v="กระทรวงยุติธรรม"/>
    <m/>
    <s v="v3_220201V04"/>
    <x v="3"/>
    <x v="0"/>
    <m/>
    <m/>
    <s v="v2_220201V04F01"/>
  </r>
  <r>
    <s v="ยธ 0707-63-0005"/>
    <s v="โครงการพัฒนาสมรรถนะนักบริหาร (Professional Competencies)"/>
    <s v="โครงการพัฒนาสมรรถนะนักบริหาร (Professional Competencies)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พัฒนาข้าราชการราชทัณฑ์"/>
    <s v="กรมราชทัณฑ์"/>
    <s v="รท."/>
    <s v="กระทรวงยุติธรรม"/>
    <m/>
    <s v="v3_220201V04"/>
    <x v="3"/>
    <x v="0"/>
    <m/>
    <m/>
    <s v="v2_220201V02F03"/>
  </r>
  <r>
    <s v="ยธ 0903-63-0002"/>
    <s v="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"/>
    <s v="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"/>
    <s v="ด้านการสร้างโอกาสและความเสมอภาคทางสังคม"/>
    <x v="3"/>
    <s v="มกราคม 2563"/>
    <s v="ธันวาคม 2563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m/>
    <s v="v3_220201V02"/>
    <x v="2"/>
    <x v="0"/>
    <m/>
    <m/>
    <s v="v2_220201V02F03"/>
  </r>
  <r>
    <s v="ยธ 02102-63-0001"/>
    <s v="โครงการเผยแพร่องค์ความรู้เพื่อส่งเสริมหลักนิติธรรม กระบวนการยุติธรรมทางอาญา และการป้องกันอาชญากรรม ตามมาตรฐานและบรรทัดฐานสหประชาชาติ"/>
    <s v="โครงการเผยแพร่องค์ความรู้เพื่อส่งเสริมหลักนิติธรรม กระบวนการยุติธรรมทางอาญา และการป้องกันอาชญากรรม ตามมาตรฐานและบรรทัดฐานสหประชาชาติ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เพื่อการยุติธรรมแห่งประเทศไทย (TIJ)"/>
    <s v="สำนักงานปลัดกระทรวงยุติธรรม"/>
    <s v="สป.ยธ."/>
    <s v="กระทรวงยุติธรรม"/>
    <m/>
    <s v="v3_220201V01"/>
    <x v="16"/>
    <x v="0"/>
    <m/>
    <m/>
    <s v="v2_220201V02F04"/>
  </r>
  <r>
    <s v="ยธ 02102-63-0002"/>
    <s v="โครงการสร้างเครือข่ายและพัฒนาศักยภาพของบุคลากรด้านการส่งเสริมหลักนิติธรรม กระบวนการยุติธรรมทางอาญา และการป้องกันอาชญากรรมตามมาตรฐานและบรรทัดฐานสหประชาชาติ"/>
    <s v="โครงการสร้างเครือข่ายและพัฒนาศักยภาพของบุคลากรด้านการส่งเสริมหลักนิติธรรม กระบวนการยุติธรรมทางอาญา และการป้องกันอาชญากรรมตามมาตรฐานและบรรทัดฐานสหประชาชาติ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เพื่อการยุติธรรมแห่งประเทศไทย (TIJ)"/>
    <s v="สำนักงานปลัดกระทรวงยุติธรรม"/>
    <s v="สป.ยธ."/>
    <s v="กระทรวงยุติธรรม"/>
    <m/>
    <s v="v3_220201V04"/>
    <x v="3"/>
    <x v="0"/>
    <m/>
    <m/>
    <s v="v2_220201V03F01"/>
  </r>
  <r>
    <s v="ยธ 02102-63-0003"/>
    <s v="โครงการศึกษาวิจัยและพัฒนาองค์ความรู้เพื่อยกระดับมาตรฐานและพัฒนากระบวนการยุติธรรมทางอาญา รวมทั้งหลักนิติธรรมของประเทศไทยและประเทศในกลุ่มอาเซียน"/>
    <s v="โครงการศึกษาวิจัยและพัฒนาองค์ความรู้เพื่อยกระดับมาตรฐานและพัฒนากระบวนการยุติธรรมทางอาญา รวมทั้งหลักนิติธรรมของประเทศไทยและประเทศในกลุ่มอาเซียน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เพื่อการยุติธรรมแห่งประเทศไทย (TIJ)"/>
    <s v="สำนักงานปลัดกระทรวงยุติธรรม"/>
    <s v="สป.ยธ."/>
    <s v="กระทรวงยุติธรรม"/>
    <m/>
    <s v="v3_220201V04"/>
    <x v="3"/>
    <x v="0"/>
    <m/>
    <m/>
    <s v="v2_220201V01F03"/>
  </r>
  <r>
    <s v="ศธ 04046-63-0050"/>
    <s v="โครงการบริหารตามหลักธรรมาภิบาล (กิจจกรรม การประชุมคณะทำงานตรวจสอบข้อมูลและจัดทำรายละเอียดข้าราชการครูแลุคลากรทางการศึกษา(5 เขตพื้นที่การศึกษา)"/>
    <s v="โครงการบริหารตามหลักธรรมาภิบาล (กิจจกรรม การประชุมคณะทำงานตรวจสอบข้อมูลและจัดทำรายละเอียดข้าราชการครูแลุคลากรทางการศึกษา(5 เขตพื้นที่การศึกษา)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สพฐ."/>
    <s v="กระทรวงศึกษาธิการ"/>
    <m/>
    <s v="v2_0F00"/>
    <x v="10"/>
    <x v="0"/>
    <m/>
    <m/>
    <s v="v2_220201V01F02"/>
  </r>
  <r>
    <s v="ศธ 04085-63-0028"/>
    <s v="อบรมพัฒนาด้านการดำเนินการทางวินัยของข้าราชการครูและบุคลากร ทางการศึกษา และกฎหมายที่เกี่ยวข้องกับการปฏิบัติราชการ"/>
    <s v="อบรมพัฒนาด้านการดำเนินการทางวินัยของข้าราชการครูและบุคลากร ทางการศึกษา และกฎหมายที่เกี่ยวข้องกับการปฏิบัติราชการ"/>
    <s v="ด้านการสร้างโอกาสและความเสมอภาคทางสังคม"/>
    <x v="3"/>
    <s v="มกราคม 2563"/>
    <s v="กันยายน 2563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สพฐ."/>
    <s v="กระทรวงศึกษาธิการ"/>
    <m/>
    <s v="v3_220201V04"/>
    <x v="3"/>
    <x v="0"/>
    <m/>
    <m/>
    <s v="v2_220201V01F03"/>
  </r>
  <r>
    <s v="ยธ 0406-63-0002"/>
    <s v="โครงการเพิ่มประสิทธิภาพการดำเนินงานคุ้มครองพยานตามพระราชบัญญัติคุ้มครองพยานในคดีอาญา พ.ศ. 2546"/>
    <s v="โครงการเพิ่มประสิทธิภาพการดำเนินงานคุ้มครองพยานตามพระราชบัญญัติคุ้มครองพยานในคดีอาญา พ.ศ. 2546"/>
    <s v="ด้านการปรับสมดุลและพัฒนาระบบการบริหารจัดการภาครัฐ"/>
    <x v="3"/>
    <s v="พฤศจิกายน 2562"/>
    <s v="กันยายน 2563"/>
    <s v="สำนักงานคุ้มครองพยาน"/>
    <s v="กรมคุ้มครองสิทธิและเสรีภาพ"/>
    <s v="กคส."/>
    <s v="กระทรวงยุติธรรม"/>
    <m/>
    <s v="v3_220201V04"/>
    <x v="17"/>
    <x v="0"/>
    <m/>
    <m/>
    <s v="v2_220201V04F01"/>
  </r>
  <r>
    <s v="ยธ 0407-63-0001"/>
    <s v="ค่าตอบแทนผู้เสียหายและค่าทดแทนและค่าใช้จ่ายแก่จำเลยในคดีอาญา"/>
    <s v="ค่าตอบแทนผู้เสียหายและค่าทดแทนและค่าใช้จ่ายแก่จำเลยในคดีอาญ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ช่วยเหลือทางการเงินแก่ผู้เสียหายหรือจำเลยในคดีอาญา"/>
    <s v="กรมคุ้มครองสิทธิและเสรีภาพ"/>
    <s v="กคส."/>
    <s v="กระทรวงยุติธรรม"/>
    <m/>
    <s v="v3_220201V03"/>
    <x v="7"/>
    <x v="0"/>
    <m/>
    <m/>
    <s v="v2_220201V02F03"/>
  </r>
  <r>
    <s v="อส 0006(นย)-62-0006"/>
    <s v="โครงการสร้างความเชี่ยวชาญให้กับพนักงานอัยการเกี่ยวกับการสอบสวนคดีค้ามนุษย์"/>
    <s v="โครงการสร้างความเชี่ยวชาญให้กับพนักงานอัยการเกี่ยวกับการสอบสวนคดีค้ามนุษย์"/>
    <s v="ด้านการปรับสมดุลและพัฒนาระบบการบริหารจัดการภาครัฐ"/>
    <x v="3"/>
    <s v="ตุลาคม 2562"/>
    <s v="ตุลาคม 2563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4"/>
    <x v="3"/>
    <x v="0"/>
    <m/>
    <m/>
    <s v="v2_220201V01F02"/>
  </r>
  <r>
    <s v="อส 0006(นย)-62-0007"/>
    <s v="โครงการสัมมนาระดมความคิดเห็นการแก้ไขเพิ่มเติม พระราชบัญญัติว่าด้วยการป้องกันและปราบปรามการฟอกเงิน พ.ศ.2542"/>
    <s v="โครงการสัมมนาระดมความคิดเห็นการแก้ไขเพิ่มเติม พระราชบัญญัติว่าด้วยการป้องกันและปราบปรามการฟอกเงิน พ.ศ.2542"/>
    <s v="ด้านการปรับสมดุลและพัฒนาระบบการบริหารจัดการภาครัฐ"/>
    <x v="3"/>
    <s v="ตุลาคม 2562"/>
    <s v="ตุลาคม 2563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2"/>
    <x v="15"/>
    <x v="0"/>
    <m/>
    <m/>
    <s v="v2_220201V02F05"/>
  </r>
  <r>
    <s v="อส 0006(นย)-62-0008"/>
    <s v="โครงการประกวดคนต้นแบบ &quot;นักสื่อสารเพื่อการพัฒนาองค์กร : loyalty&quot;"/>
    <s v="โครงการประกวดคนต้นแบบ &quot;นักสื่อสารเพื่อการพัฒนาองค์กร : loyalty&quot;"/>
    <s v="ด้านการปรับสมดุลและพัฒนาระบบการบริหารจัดการภาครัฐ"/>
    <x v="3"/>
    <s v="ตุลาคม 2562"/>
    <s v="ตุลาคม 2563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2_0F00"/>
    <x v="10"/>
    <x v="0"/>
    <m/>
    <m/>
    <s v="v2_220201V01F01"/>
  </r>
  <r>
    <s v="อส 0006(นย)-62-0009"/>
    <s v="โครงการสร้างความตระหนักรู้ด้านวัฒนธรรมองค์กร &quot; loyalty &quot;"/>
    <s v="โครงการสร้างความตระหนักรู้ด้านวัฒนธรรมองค์กร &quot; loyalty &quot;"/>
    <s v="ด้านการปรับสมดุลและพัฒนาระบบการบริหารจัดการภาครัฐ"/>
    <x v="3"/>
    <s v="ตุลาคม 2562"/>
    <s v="ตุลาคม 2563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2_0F00"/>
    <x v="10"/>
    <x v="0"/>
    <m/>
    <m/>
    <s v="v2_220201V02F01"/>
  </r>
  <r>
    <s v="อส 0006(นย)-62-0010"/>
    <s v="โครงการเชื่อมโยงวัฒนธรรมองค์กรเข้าสู่ระบบการประเมินผลการปฏิบัติงานรายบุคคลอิเล็กทรอนิกส์"/>
    <s v="โครงการเชื่อมโยงวัฒนธรรมองค์กรเข้าสู่ระบบการประเมินผลการปฏิบัติงานรายบุคคลอิเล็กทรอนิกส์"/>
    <s v="ด้านการปรับสมดุลและพัฒนาระบบการบริหารจัดการภาครัฐ"/>
    <x v="3"/>
    <s v="ตุลาคม 2562"/>
    <s v="ตุลาคม 2563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2_0F00"/>
    <x v="10"/>
    <x v="0"/>
    <m/>
    <m/>
    <s v="v2_220201V04F01"/>
  </r>
  <r>
    <s v="อส 0006(นย)-62-0011"/>
    <s v="โครงการพัฒนาบุคลากรด้านวัฒนธรรมองค์กร"/>
    <s v="โครงการพัฒนาบุคลากรด้านวัฒนธรรมองค์กร"/>
    <s v="ด้านการปรับสมดุลและพัฒนาระบบการบริหารจัดการภาครัฐ"/>
    <x v="3"/>
    <s v="ตุลาคม 2562"/>
    <s v="ตุลาคม 2563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4"/>
    <x v="3"/>
    <x v="0"/>
    <m/>
    <m/>
    <s v="v2_220201V02F03"/>
  </r>
  <r>
    <s v="อส 0006(นย)-62-0025"/>
    <s v="โครงการจัดทำแผนประชาสัมพันธ์เชิงรุกและระบบสารสนเทศ"/>
    <s v="โครงการจัดทำแผนประชาสัมพันธ์เชิงรุกและระบบสารสนเทศ"/>
    <s v="ด้านการปรับสมดุลและพัฒนาระบบการบริหารจัดการภาครัฐ"/>
    <x v="3"/>
    <s v="มกราคม 2563"/>
    <s v="ตุลาคม 2565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3"/>
    <x v="0"/>
    <x v="0"/>
    <m/>
    <m/>
    <s v="v2_220201V02F05"/>
  </r>
  <r>
    <s v="อส 0006(นย)-62-0026"/>
    <s v="โครงการจัดทำคู่มือการดำเนินคดีอาญาทุจริตและประพฤติมิชอบและวิธีพิจารณาคดีทุจริตและประพฤติมิชอบ"/>
    <s v="โครงการจัดทำคู่มือการดำเนินคดีอาญาทุจริตและประพฤติมิชอบและวิธีพิจารณาคดีทุจริตและประพฤติมิชอบ"/>
    <s v="ด้านการปรับสมดุลและพัฒนาระบบการบริหารจัดการภาครัฐ"/>
    <x v="3"/>
    <s v="ตุลาคม 2562"/>
    <s v="ตุลาคม 2564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4"/>
    <x v="3"/>
    <x v="0"/>
    <m/>
    <m/>
    <s v="v2_220201V02F02"/>
  </r>
  <r>
    <s v="อส 0006(นย)-62-0028"/>
    <s v="โครงการเพิ่มประสิทธิภาพของพนักงานอัยการทั้งส่วนกลางและส่วนภูมิภาคในการดำเนินคดีทุจริตและประพฤติมิชอบ ตามกฎหมายประกอบรัฐธรรมนูญว่าด้วยการป้องกันและปราบปรามการทุจริตและกฎหมายว่าด้วยมาตรการของฝ่ายบริหารในการป้องกันและปราบปรามการทุจริต"/>
    <s v="โครงการเพิ่มประสิทธิภาพของพนักงานอัยการทั้งส่วนกลางและส่วนภูมิภาคในการดำเนินคดีทุจริตและประพฤติมิชอบ ตามกฎหมายประกอบรัฐธรรมนูญว่าด้วยการป้องกันและปราบปรามการทุจริตและกฎหมายว่าด้วยมาตรการของฝ่ายบริหารในการป้องกันและปราบปรามการทุจริต"/>
    <s v="ด้านการปรับสมดุลและพัฒนาระบบการบริหารจัดการภาครัฐ"/>
    <x v="3"/>
    <s v="ตุลาคม 2562"/>
    <s v="ตุลาคม 2565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4"/>
    <x v="3"/>
    <x v="0"/>
    <m/>
    <m/>
    <s v="v2_220201V03F03"/>
  </r>
  <r>
    <s v="อส 0006(นย)-62-0029"/>
    <s v="โครงการพัฒนากฎหมายและระเบียบเรื่องการขอคืนทรัพย์และการแบ่งปันทรัพย์สินระหว่างประเทศ"/>
    <s v="โครงการพัฒนากฎหมายและระเบียบเรื่องการขอคืนทรัพย์และการแบ่งปันทรัพย์สินระหว่างประเทศ"/>
    <s v="ด้านการปรับสมดุลและพัฒนาระบบการบริหารจัดการภาครัฐ"/>
    <x v="3"/>
    <s v="ธันวาคม 2562"/>
    <s v="ธันวาคม 2565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4"/>
    <x v="17"/>
    <x v="0"/>
    <m/>
    <m/>
    <s v="v2_220201V02F01"/>
  </r>
  <r>
    <s v="อส 0006(นย)-62-0035"/>
    <s v="โครงการพัฒนาระบบการสอบสวนเพื่ออำนวยความยุติธรรม"/>
    <s v="โครงการพัฒนาระบบการสอบสวนเพื่ออำนวยความยุติธรรม"/>
    <s v="ด้านการปรับสมดุลและพัฒนาระบบการบริหารจัดการภาครัฐ"/>
    <x v="3"/>
    <s v="ตุลาคม 2562"/>
    <s v="ตุลาคม 2563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3"/>
    <x v="12"/>
    <x v="0"/>
    <m/>
    <m/>
    <s v="v2_220201V03F01"/>
  </r>
  <r>
    <s v="อส 0006(นย)-62-0036"/>
    <s v="โครงการขับเคลื่อนหน่วยประสานงานการปฏิบัติหน้าที่ตามพระราชบัญญัติป้องกันและปราบปรามการมีส่วนร่วมในองค์กรอาชญากรรมข้ามชาติ"/>
    <s v="โครงการขับเคลื่อนหน่วยประสานงานการปฏิบัติหน้าที่ตามพระราชบัญญัติป้องกันและปราบปรามการมีส่วนร่วมในองค์กรอาชญากรรมข้ามชาติ"/>
    <s v="ด้านการปรับสมดุลและพัฒนาระบบการบริหารจัดการภาครัฐ"/>
    <x v="3"/>
    <s v="ตุลาคม 2562"/>
    <s v="ธันวาคม 2565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3"/>
    <x v="0"/>
    <x v="0"/>
    <m/>
    <m/>
    <s v="v2_220201V03F01"/>
  </r>
  <r>
    <s v="อส 0006(นย)-62-0037"/>
    <s v="โครงการปรับปรุงกระบวนงานสวนสอบสวนคดีอาชญากรรมข้ามชาติเพื่อการบังคับใช้กฎหมายที่มีประสิทธิภาพ"/>
    <s v="โครงการปรับปรุงกระบวนงานสวนสอบสวนคดีอาชญากรรมข้ามชาติเพื่อการบังคับใช้กฎหมายที่มีประสิทธิภาพ"/>
    <s v="ด้านการปรับสมดุลและพัฒนาระบบการบริหารจัดการภาครัฐ"/>
    <x v="3"/>
    <s v="ตุลาคม 2562"/>
    <s v="ธันวาคม 2565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3"/>
    <x v="12"/>
    <x v="0"/>
    <m/>
    <m/>
    <s v="v2_220201V02F04"/>
  </r>
  <r>
    <s v="อส 0006(นย)-62-0038"/>
    <s v="โครงการพัฒนาปรับปรุงเครื่องมือและอุปกรณ์เทคโนโลยี มาใช้ในการสืบสวนสอบสวนเพื่อทำสำนวนคดีอาชญากรรมข้ามชาติ และคดีอื่นๆ ตามกรอบอำนาจหน้าที่ขอสำนักงานสอบสวน สำนักงานอัยการสูงสุด รวมทั้งเก็บข้อมูลข่าวกรองทางการสืบสวน, สอบสวน, พยานหลักฐาน และสถิติคดีต่างๆ ให้รอบคอบ โดยเครื่องมือดังกล่าว สามารถใช้ในการบริหารจัดการและประสานงานกับหน่วยงานต่างๆ ทั้ง ๗ แห่ง (Block Chain Managementด้านการสอบสวน)"/>
    <s v="โครงการพัฒนาปรับปรุงเครื่องมือและอุปกรณ์เทคโนโลยี มาใช้ในการสืบสวนสอบสวนเพื่อทำสำนวนคดีอาชญากรรมข้ามชาติ และคดีอื่นๆ ตามกรอบอำนาจหน้าที่ขอสำนักงานสอบสวน สำนักงานอัยการสูงสุด รวมทั้งเก็บข้อมูลข่าวกรองทางการสืบสวน, สอบสวน, พยานหลักฐาน           และสถิติคดีต่างๆ ให้รอบคอบ โดยเครื่องมือดังกล่าว สามารถใช้ในการบริหารจัดการและประสานงานกับหน่วยงานต่างๆ ทั้ง ๗ แห่ง (Block Chain Managementด้านการสอบสวน)"/>
    <s v="ด้านการปรับสมดุลและพัฒนาระบบการบริหารจัดการภาครัฐ"/>
    <x v="3"/>
    <s v="ตุลาคม 2562"/>
    <s v="ธันวาคม 2565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3"/>
    <x v="12"/>
    <x v="0"/>
    <m/>
    <m/>
    <s v="v2_220201V04F01"/>
  </r>
  <r>
    <s v="อส 0006(นย)-62-0039"/>
    <s v="โครงการเสริมสร้างศักยภาพพนักงานอัยการในการประสานความร่วมมือด้านอาชญากรรมข้ามชาติและความร่วมมือระหว่างประเทศในเรื่องอาญา"/>
    <s v="โครงการเสริมสร้างศักยภาพพนักงานอัยการในการประสานความร่วมมือด้านอาชญากรรมข้ามชาติและความร่วมมือระหว่างประเทศในเรื่องอาญา"/>
    <s v="ด้านการปรับสมดุลและพัฒนาระบบการบริหารจัดการภาครัฐ"/>
    <x v="3"/>
    <s v="ตุลาคม 2562"/>
    <s v="ธันวาคม 2565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3"/>
    <x v="7"/>
    <x v="0"/>
    <m/>
    <m/>
    <s v="v2_220201V04F01"/>
  </r>
  <r>
    <s v="อส 0006(นย)-62-0042"/>
    <s v="โครงการเสริมสร้างศักยภาพของพนักงานอัยการในการรวบรวมและแสวงหาพยานหลักฐานระหว่างประเทศ"/>
    <s v="โครงการเสริมสร้างศักยภาพของพนักงานอัยการในการรวบรวมและแสวงหาพยานหลักฐานระหว่างประเทศ"/>
    <s v="ด้านการปรับสมดุลและพัฒนาระบบการบริหารจัดการภาครัฐ"/>
    <x v="3"/>
    <s v="ตุลาคม 2562"/>
    <s v="ตุลาคม 2563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3"/>
    <x v="7"/>
    <x v="0"/>
    <m/>
    <m/>
    <s v="v2_220201V01F03"/>
  </r>
  <r>
    <s v="อส 0006(นย)-62-0043"/>
    <s v="โครงการเสริมสร้างความตระหนัก เคารพสิทธิของตนเองและผู้อื่น และสร้างความเชื่อมั่นในกระบวนการยุติธรรม"/>
    <s v="โครงการเสริมสร้างความตระหนัก เคารพสิทธิของตนเองและผู้อื่น และสร้างความเชื่อมั่นในกระบวนการยุติธรรม"/>
    <s v="ด้านการปรับสมดุลและพัฒนาระบบการบริหารจัดการภาครัฐ"/>
    <x v="3"/>
    <s v="ตุลาคม 2562"/>
    <s v="ตุลาคม 2565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1"/>
    <x v="18"/>
    <x v="0"/>
    <m/>
    <m/>
    <s v="v2_220201V02F01"/>
  </r>
  <r>
    <s v="อส 0006(นย)-62-0044"/>
    <s v="โครงการขับเคลื่อนแผนยุทธศาสตร์ สำนักงานอัยการสูงสุด พ.ศ. ๒๕๖๓ - ๒๕๖๖ ไปสู่การปฏิบัติให้บรรลุตามเป้าหมายของยุทธศาสตร์ชาติ"/>
    <s v="โครงการขับเคลื่อนแผนยุทธศาสตร์ สำนักงานอัยการสูงสุด พ.ศ. ๒๕๖๓ - ๒๕๖๖ ไปสู่การปฏิบัติให้บรรลุตามเป้าหมายของยุทธศาสตร์ชาติ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3"/>
    <x v="7"/>
    <x v="0"/>
    <m/>
    <m/>
    <s v="v2_220201V02F01"/>
  </r>
  <r>
    <s v="อส 0006(นย)-62-0045"/>
    <s v="โครงการพัฒนาระบบการอำนวยความยุติธรรมอิเล็กทรอนิกส์ (AGO - E Prosecution)"/>
    <s v="โครงการพัฒนาระบบการอำนวยความยุติธรรมอิเล็กทรอนิกส์ (AGO - E Prosecution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s v="v3_220201V04"/>
    <x v="13"/>
    <x v="0"/>
    <m/>
    <m/>
    <s v="v2_220201V02F01"/>
  </r>
  <r>
    <s v="ยธ 02097-63-0001"/>
    <s v="โครงการประชุมเชิงปฏิบัติการติดตามเฝ้าระวังและป้องกันอาชญากรรมในชุมชน"/>
    <s v="โครงการประชุมเชิงปฏิบัติการติดตามเฝ้าระวังและป้องกันอาชญากรรมในชุมชน"/>
    <s v="ด้านการปรับสมดุลและพัฒนาระบบการบริหารจัดการภาครัฐ"/>
    <x v="3"/>
    <s v="มีนาคม 2563"/>
    <s v="กันยายน 2563"/>
    <s v="สำนักงานยุติธรรมจังหวัดอำนาจเจริญ"/>
    <s v="สำนักงานปลัดกระทรวงยุติธรรม"/>
    <s v="สป.ยธ."/>
    <s v="กระทรวงยุติธรรม"/>
    <m/>
    <s v="v3_220201V02"/>
    <x v="15"/>
    <x v="0"/>
    <m/>
    <m/>
    <s v="v2_220201V02F01"/>
  </r>
  <r>
    <s v="ยธ 02097-63-0002"/>
    <s v="๑ อำเภอ ๑ โรงเรียนยุติธรรม"/>
    <s v="๑ อำเภอ ๑ โรงเรียนยุติธรรม"/>
    <s v="ด้านการสร้างโอกาสและความเสมอภาคทางสังคม"/>
    <x v="3"/>
    <s v="พฤษภาคม 2563"/>
    <s v="กันยายน 2563"/>
    <s v="สำนักงานยุติธรรมจังหวัดอำนาจเจริญ"/>
    <s v="สำนักงานปลัดกระทรวงยุติธรรม"/>
    <s v="สป.ยธ."/>
    <s v="กระทรวงยุติธรรม"/>
    <m/>
    <s v="v3_220201V01"/>
    <x v="16"/>
    <x v="0"/>
    <m/>
    <m/>
    <s v="v2_220201V02F01"/>
  </r>
  <r>
    <s v="ยธ 02097-63-0003"/>
    <s v="สร้างการรับรู้ด้านกฎหมายสู่การอำนวยความยุติธรรมในชุมชนอย่างยั่งยืน"/>
    <s v="สร้างการรับรู้ด้านกฎหมายสู่การอำนวยความยุติธรรมในชุมชนอย่างยั่งยืน"/>
    <s v="ด้านการสร้างโอกาสและความเสมอภาคทางสังคม"/>
    <x v="3"/>
    <s v="เมษายน 2563"/>
    <s v="มิถุนายน 2563"/>
    <s v="สำนักงานยุติธรรมจังหวัดอำนาจเจริญ"/>
    <s v="สำนักงานปลัดกระทรวงยุติธรรม"/>
    <s v="สป.ยธ."/>
    <s v="กระทรวงยุติธรรม"/>
    <m/>
    <s v="v3_220201V02"/>
    <x v="6"/>
    <x v="0"/>
    <m/>
    <m/>
    <s v="v2_220201V02F04"/>
  </r>
  <r>
    <s v="ยธ 02101-63-0001"/>
    <s v="โครงการ ๑ อำเภอ ๑ โรงเรียนยุติธรรม"/>
    <s v="โครงการ ๑ อำเภอ ๑ โรงเรียนยุติธรรม"/>
    <s v="ด้านการสร้างโอกาสและความเสมอภาคทางสังคม"/>
    <x v="3"/>
    <s v="ตุลาคม 2562"/>
    <s v="กันยายน 2564"/>
    <s v="สำนักงานยุติธรรมจังหวัดอุบลราชธานี"/>
    <s v="สำนักงานปลัดกระทรวงยุติธรรม"/>
    <s v="สป.ยธ."/>
    <s v="กระทรวงยุติธรรม"/>
    <m/>
    <s v="v3_220201V01"/>
    <x v="16"/>
    <x v="0"/>
    <m/>
    <m/>
    <s v="v2_220201V03F08"/>
  </r>
  <r>
    <s v="ยธ 02101-63-0002"/>
    <s v="โครงการสร้างการรับรู้ด้านกฎหมายสู่การอำนวยความยุติธรรมในชุมชนอย่างยั่งยืน"/>
    <s v="โครงการสร้างการรับรู้ด้านกฎหมายสู่การอำนวยความยุติธรรมในชุมชนอย่างยั่งยื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ยุติธรรมจังหวัดอุบลราชธานี"/>
    <s v="สำนักงานปลัดกระทรวงยุติธรรม"/>
    <s v="สป.ยธ."/>
    <s v="กระทรวงยุติธรรม"/>
    <m/>
    <s v="v3_220201V02"/>
    <x v="6"/>
    <x v="0"/>
    <m/>
    <m/>
    <s v="v2_220201V02F04"/>
  </r>
  <r>
    <s v="ยธ 0401-63-0001"/>
    <s v="ประชาสัมพันธ์ส่งเสริม คุ้มครองและสร้างหลักประกันด้านสิทธิเสรีภาพ เพื่อลดความเหลื่อมล้ำในสังคม"/>
    <s v="ประชาสัมพันธ์ส่งเสริม คุ้มครองและสร้างหลักประกันด้านสิทธิเสรีภาพ เพื่อลดความเหลื่อมล้ำในสังคม"/>
    <s v="ด้านการสร้างโอกาสและความเสมอภาคทางสังคม"/>
    <x v="3"/>
    <s v="พฤศจิกายน 2562"/>
    <s v="กันยายน 2563"/>
    <s v="สำนักงานเลขานุการกรม"/>
    <s v="กรมคุ้มครองสิทธิและเสรีภาพ"/>
    <s v="กคส."/>
    <s v="กระทรวงยุติธรรม"/>
    <m/>
    <s v="v3_220201V02"/>
    <x v="6"/>
    <x v="0"/>
    <m/>
    <m/>
    <s v="v2_220201V02F05"/>
  </r>
  <r>
    <s v="ยธ 0901-63-0001"/>
    <s v="โครงการขับเคลื่อนเป้าหมายการพัฒนาที่ยั่งยืน (SDGs) : เป้าหมายที่ 16"/>
    <s v="โครงการขับเคลื่อนเป้าหมายการพัฒนาที่ยั่งยืน (SDGs) : เป้าหมายที่ 16"/>
    <s v="ด้านการปรับสมดุลและพัฒนาระบบการบริหารจัดการภาครัฐ"/>
    <x v="3"/>
    <s v="กรกฎาคม 2563"/>
    <s v="สิงหาคม 2563"/>
    <s v="สำนักงานเลขานุการกรม"/>
    <s v="สำนักงานกิจการยุติธรรม"/>
    <s v="สกธ."/>
    <s v="กระทรวงยุติธรรม"/>
    <m/>
    <s v="v3_220201V02"/>
    <x v="6"/>
    <x v="0"/>
    <m/>
    <m/>
    <s v="v3_220201V03F08"/>
  </r>
  <r>
    <s v="ยธ 0901-63-0002"/>
    <s v="โครงการประเมินผลการดำเนินการจัดเก็บและวิเคราะห์ข้อมูลตัวชี้วัดประสิทธิภาพกระบวนการยุติธรรมทางอาญา"/>
    <s v="โครงการประเมินผลการดำเนินการจัดเก็บและวิเคราะห์ข้อมูลตัวชี้วัดประสิทธิภาพกระบวนการยุติธรรมทางอาญ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s v="สำนักงานกิจการยุติธรรม"/>
    <s v="สกธ."/>
    <s v="กระทรวงยุติธรรม"/>
    <m/>
    <s v="v3_220201V03"/>
    <x v="7"/>
    <x v="0"/>
    <m/>
    <m/>
    <s v="v3_220201V03F08"/>
  </r>
  <r>
    <s v="ยธ 0901-63-0003"/>
    <s v="โครงการพัฒนากระบวนการมาตรฐานในการสำรวจข้อมูลสถิติอาชญากรรมภาคประชาชน"/>
    <s v="โครงการพัฒนากระบวนการมาตรฐานในการสำรวจข้อมูลสถิติอาชญากรรมภาคประชาชน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ลขานุการกรม"/>
    <s v="สำนักงานกิจการยุติธรรม"/>
    <s v="สกธ."/>
    <s v="กระทรวงยุติธรรม"/>
    <m/>
    <s v="v3_220201V03"/>
    <x v="7"/>
    <x v="0"/>
    <m/>
    <m/>
    <s v="v3_220201V03F08"/>
  </r>
  <r>
    <s v="ยธ 0901-63-0004"/>
    <s v="โครงการพัฒนาข้อมูลกระบวนการยุติธรรมและจัดทำรายงานสถานการณ์อาชญากรรมและกระบวนการยุติธรรมของประเทศ"/>
    <s v="โครงการพัฒนาข้อมูลกระบวนการยุติธรรมและจัดทำรายงานสถานการณ์อาชญากรรมและกระบวนการยุติธรรมของประเทศ"/>
    <s v="ด้านการปรับสมดุลและพัฒนาระบบการบริหารจัดการภาครัฐ"/>
    <x v="3"/>
    <s v="กรกฎาคม 2563"/>
    <s v="สิงหาคม 2563"/>
    <s v="สำนักงานเลขานุการกรม"/>
    <s v="สำนักงานกิจการยุติธรรม"/>
    <s v="สกธ."/>
    <s v="กระทรวงยุติธรรม"/>
    <m/>
    <s v="v3_220201V03"/>
    <x v="7"/>
    <x v="0"/>
    <m/>
    <m/>
    <s v="v3_220201V01F01"/>
  </r>
  <r>
    <s v="ยธ 0901-63-0005"/>
    <s v="โครงการโรงเรียนยุติธรรมอุปถัมภ์"/>
    <s v="โครงการโรงเรียนยุติธรรมอุปถัมภ์"/>
    <s v="ด้านการปรับสมดุลและพัฒนาระบบการบริหารจัดการภาครัฐ"/>
    <x v="3"/>
    <s v="กรกฎาคม 2563"/>
    <s v="สิงหาคม 2563"/>
    <s v="สำนักงานเลขานุการกรม"/>
    <s v="สำนักงานกิจการยุติธรรม"/>
    <s v="สกธ."/>
    <s v="กระทรวงยุติธรรม"/>
    <m/>
    <s v="v3_220201V01"/>
    <x v="18"/>
    <x v="0"/>
    <m/>
    <m/>
    <s v="v3_220201V01F01"/>
  </r>
  <r>
    <s v="ยธ 0901-63-0008"/>
    <s v="โครงการประชุมคณะกรรมการพัฒนาการบริหารงานยุติธรรมแห่งชาติและคณะอนุกรรมการ"/>
    <s v="โครงการประชุมคณะกรรมการพัฒนาการบริหารงานยุติธรรมแห่งชาติและคณะอนุกรรมการ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ลขานุการกรม"/>
    <s v="สำนักงานกิจการยุติธรรม"/>
    <s v="สกธ."/>
    <s v="กระทรวงยุติธรรม"/>
    <m/>
    <s v="v3_220201V03"/>
    <x v="7"/>
    <x v="0"/>
    <m/>
    <m/>
    <s v="v3_220201V04F01"/>
  </r>
  <r>
    <s v="ยธ 0901-63-0011"/>
    <s v="โครงการส่งเสริมคุณธรรม ป้องกันทุจริตเชิงรุก สกธ."/>
    <s v="โครงการส่งเสริมคุณธรรม ป้องกันทุจริตเชิงรุก สกธ.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ลขานุการกรม"/>
    <s v="สำนักงานกิจการยุติธรรม"/>
    <s v="สกธ."/>
    <s v="กระทรวงยุติธรรม"/>
    <m/>
    <s v="v3_220201V01"/>
    <x v="18"/>
    <x v="0"/>
    <m/>
    <m/>
    <s v="v3_220201V04F01"/>
  </r>
  <r>
    <s v="ยธ 0901-63-0012"/>
    <s v="โครงการพัฒนาและเสริมสร้างศักยภาพองค์ความรู้ที่จำเป็นในการปฏิบัติงานของ สกธ."/>
    <s v="โครงการพัฒนาและเสริมสร้างศักยภาพองค์ความรู้ที่จำเป็นในการปฏิบัติงานของ สกธ."/>
    <s v="ด้านการปรับสมดุลและพัฒนาระบบการบริหารจัดการภาครัฐ"/>
    <x v="3"/>
    <s v="สิงหาคม 2563"/>
    <s v="กันยายน 2563"/>
    <s v="สำนักงานเลขานุการกรม"/>
    <s v="สำนักงานกิจการยุติธรรม"/>
    <s v="สกธ."/>
    <s v="กระทรวงยุติธรรม"/>
    <m/>
    <s v="v3_220201V04"/>
    <x v="3"/>
    <x v="0"/>
    <m/>
    <m/>
    <s v="v3_220201V04F01"/>
  </r>
  <r>
    <s v="ยธ 0901-63-0013"/>
    <s v="โครงการบริหารงานยุติธรรมระดับกลาง รุ่นที่ ๑๕"/>
    <s v="โครงการบริหารงานยุติธรรมระดับกลาง รุ่นที่ ๑๕"/>
    <s v="ด้านการปรับสมดุลและพัฒนาระบบการบริหารจัดการภาครัฐ"/>
    <x v="3"/>
    <s v="มกราคม 2563"/>
    <s v="มีนาคม 2563"/>
    <s v="สำนักงานเลขานุการกรม"/>
    <s v="สำนักงานกิจการยุติธรรม"/>
    <s v="สกธ."/>
    <s v="กระทรวงยุติธรรม"/>
    <m/>
    <s v="v3_220201V04"/>
    <x v="3"/>
    <x v="0"/>
    <m/>
    <m/>
    <s v="v3_220201V04F01"/>
  </r>
  <r>
    <s v="ยธ 0901-63-0014"/>
    <s v="โครงการขับเคลื่อนยุทธศาสตร์ขององค์การสู่ระบบการบริหารราชการ ๔.๐"/>
    <s v="โครงการขับเคลื่อนยุทธศาสตร์ขององค์การสู่ระบบการบริหารราชการ ๔.๐"/>
    <s v="ด้านการปรับสมดุลและพัฒนาระบบการบริหารจัดการภาครัฐ"/>
    <x v="3"/>
    <s v="มกราคม 2563"/>
    <s v="มีนาคม 2563"/>
    <s v="สำนักงานเลขานุการกรม"/>
    <s v="สำนักงานกิจการยุติธรรม"/>
    <s v="สกธ."/>
    <s v="กระทรวงยุติธรรม"/>
    <m/>
    <s v="v3_220201V04"/>
    <x v="3"/>
    <x v="0"/>
    <m/>
    <m/>
    <s v="v3_220201V04F01"/>
  </r>
  <r>
    <s v="ยธ 0901-63-0015"/>
    <s v="โครงการบริหารงานยุติธรรมระดับสูง รุ่นที่ ๑๑"/>
    <s v="โครงการบริหารงานยุติธรรมระดับสูง รุ่นที่ ๑๑"/>
    <s v="ด้านการปรับสมดุลและพัฒนาระบบการบริหารจัดการภาครัฐ"/>
    <x v="3"/>
    <s v="กุมภาพันธ์ 2563"/>
    <s v="มีนาคม 2563"/>
    <s v="สำนักงานเลขานุการกรม"/>
    <s v="สำนักงานกิจการยุติธรรม"/>
    <s v="สกธ."/>
    <s v="กระทรวงยุติธรรม"/>
    <m/>
    <s v="v3_220201V04"/>
    <x v="3"/>
    <x v="0"/>
    <m/>
    <m/>
    <s v="v3_220201V02F01"/>
  </r>
  <r>
    <s v="ยธ 0901-63-0016"/>
    <s v="โครงการสัมมนาเพื่อพัฒนาศักยภาพบุคลากร สำนักงานกิจการยุติธรรม ประจำปีงบประมาณ พ.ศ.๒๕๖๓"/>
    <s v="โครงการสัมมนาเพื่อพัฒนาศักยภาพบุคลากร สำนักงานกิจการยุติธรรม ประจำปีงบประมาณ พ.ศ.๒๕๖๓"/>
    <s v="ด้านการปรับสมดุลและพัฒนาระบบการบริหารจัดการภาครัฐ"/>
    <x v="3"/>
    <s v="เมษายน 2563"/>
    <s v="มิถุนายน 2563"/>
    <s v="สำนักงานเลขานุการกรม"/>
    <s v="สำนักงานกิจการยุติธรรม"/>
    <s v="สกธ."/>
    <s v="กระทรวงยุติธรรม"/>
    <m/>
    <s v="v3_220201V04"/>
    <x v="3"/>
    <x v="0"/>
    <m/>
    <m/>
    <s v="v3_220201V02F02"/>
  </r>
  <r>
    <s v="ยธ 0901-63-0017"/>
    <s v="โครงการฝึกอบรมหลักสูตรการป้องกันอาชญากรรมกับการอำนวยความยุติธรรมในสังคม Crime Prevention รุ่นที่ 3"/>
    <s v="โครงการฝึกอบรมหลักสูตรการป้องกันอาชญากรรมกับการอำนวยความยุติธรรมในสังคม Crime Prevention รุ่นที่ 3"/>
    <s v="ด้านการปรับสมดุลและพัฒนาระบบการบริหารจัดการภาครัฐ"/>
    <x v="3"/>
    <s v="พฤศจิกายน 2562"/>
    <s v="มกราคม 2563"/>
    <s v="สำนักงานเลขานุการกรม"/>
    <s v="สำนักงานกิจการยุติธรรม"/>
    <s v="สกธ."/>
    <s v="กระทรวงยุติธรรม"/>
    <m/>
    <s v="v3_220201V04"/>
    <x v="3"/>
    <x v="0"/>
    <m/>
    <m/>
    <s v="v3_220201V02F02"/>
  </r>
  <r>
    <s v="ยธ 0901-63-0025"/>
    <s v="โครงการขับเคลื่อนและส่งเสริมงานวิจัยด้านกฎหมายและกระบวนการยุติธรรมสู่การนำไปใช้ประโยชน์"/>
    <s v="โครงการขับเคลื่อนและส่งเสริมงานวิจัยด้านกฎหมายและกระบวนการยุติธรรมสู่การนำไปใช้ประโยชน์"/>
    <s v="ด้านการปรับสมดุลและพัฒนาระบบการบริหารจัดการภาครัฐ"/>
    <x v="3"/>
    <s v="เมษายน 2563"/>
    <s v="มิถุนายน 2563"/>
    <s v="สำนักงานเลขานุการกรม"/>
    <s v="สำนักงานกิจการยุติธรรม"/>
    <s v="สกธ."/>
    <s v="กระทรวงยุติธรรม"/>
    <m/>
    <s v="v3_220201V03"/>
    <x v="7"/>
    <x v="0"/>
    <m/>
    <m/>
    <s v="v3_220201V02F02"/>
  </r>
  <r>
    <s v="ยธ 0901-63-0026"/>
    <s v="โครงการบูรณาการงานวิจัยของกระทรวงยุติธรรม"/>
    <s v="โครงการบูรณาการงานวิจัยของกระทรวงยุติธรรม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ลขานุการกรม"/>
    <s v="สำนักงานกิจการยุติธรรม"/>
    <s v="สกธ."/>
    <s v="กระทรวงยุติธรรม"/>
    <m/>
    <s v="v3_220201V04"/>
    <x v="17"/>
    <x v="0"/>
    <m/>
    <m/>
    <s v="v3_220201V02F02"/>
  </r>
  <r>
    <s v="ยธ 0901-63-0028"/>
    <s v="โครงการสร้างเสริมองค์ความรู้และพัฒนางานวิจัยเพื่อพัฒนากระบวนการยุติธรรมในทุกมิติ"/>
    <s v="โครงการสร้างเสริมองค์ความรู้และพัฒนางานวิจัยเพื่อพัฒนากระบวนการยุติธรรมในทุกมิติ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ลขานุการกรม"/>
    <s v="สำนักงานกิจการยุติธรรม"/>
    <s v="สกธ."/>
    <s v="กระทรวงยุติธรรม"/>
    <m/>
    <s v="v3_220201V04"/>
    <x v="3"/>
    <x v="0"/>
    <m/>
    <m/>
    <s v="v3_220201V02F02"/>
  </r>
  <r>
    <s v="ยธ 0901-63-0030"/>
    <s v="โครงการขับเคลื่อนแผนแม่บทการบริหารงานยุติธรรมแห่งชาติ ฉบับที่ 3"/>
    <s v="โครงการขับเคลื่อนแผนแม่บทการบริหารงานยุติธรรมแห่งชาติ ฉบับที่ 3"/>
    <s v="ด้านการปรับสมดุลและพัฒนาระบบการบริหารจัดการภาครัฐ"/>
    <x v="3"/>
    <s v="เมษายน 2563"/>
    <s v="พฤษภาคม 2563"/>
    <s v="สำนักงานเลขานุการกรม"/>
    <s v="สำนักงานกิจการยุติธรรม"/>
    <s v="สกธ."/>
    <s v="กระทรวงยุติธรรม"/>
    <m/>
    <s v="v3_220201V01"/>
    <x v="16"/>
    <x v="0"/>
    <m/>
    <m/>
    <s v="v3_220201V02F02"/>
  </r>
  <r>
    <s v="ยธ 0701-63-0006"/>
    <s v="บูรณาการการพัฒนางานด้านจิตอาสาของกรมราชทัณฑ์ โครงการจิตอาสาพระราชทาน &quot;เราทำความดีด้วยหัวใจ&quot;"/>
    <s v="บูรณาการการพัฒนางานด้านจิตอาสาของกรมราชทัณฑ์ โครงการจิตอาสาพระราชทาน &quot;เราทำความดีด้วยหัวใจ&quot;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s v="กรมราชทัณฑ์"/>
    <s v="รท."/>
    <s v="กระทรวงยุติธรรม"/>
    <m/>
    <s v="v3_220201V04"/>
    <x v="17"/>
    <x v="0"/>
    <m/>
    <m/>
    <s v="v3_220201V02F01"/>
  </r>
  <r>
    <s v="ยธ 0701-63-0007"/>
    <s v="อำนวยการสนับสนุนภารกิจของผู้บริหารและการปฏิบัติงานสำนักงานเลขานุการกรม"/>
    <s v="อำนวยการสนับสนุนภารกิจของผู้บริหารและการปฏิบัติงานสำนักงานเลขานุการกร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s v="กรมราชทัณฑ์"/>
    <s v="รท."/>
    <s v="กระทรวงยุติธรรม"/>
    <m/>
    <s v="v3_220201V02"/>
    <x v="8"/>
    <x v="0"/>
    <m/>
    <m/>
    <s v="v3_220201V02F02"/>
  </r>
  <r>
    <s v="ยธ 0701-63-0008"/>
    <s v="โครงการเผยแพร่ประชาสัมพันธ์บทบาท ภารกิจ ของกรมราชทัณฑ์ (SI221)"/>
    <s v="โครงการเผยแพร่ประชาสัมพันธ์บทบาท ภารกิจ ของกรมราชทัณฑ์ (SI221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s v="กรมราชทัณฑ์"/>
    <s v="รท."/>
    <s v="กระทรวงยุติธรรม"/>
    <m/>
    <s v="v3_220201V01"/>
    <x v="16"/>
    <x v="0"/>
    <m/>
    <m/>
    <s v="v3_220201V01F01"/>
  </r>
  <r>
    <s v="ยธ 0701-63-0009"/>
    <s v="โครงการประชาสัมพันธ์เพื่อสร้างการรับรู้ภาพลักษณ์ใหม่กรมราชทัณฑ์ (SI222)"/>
    <s v="โครงการประชาสัมพันธ์เพื่อสร้างการรับรู้ภาพลักษณ์ใหม่กรมราชทัณฑ์ (SI222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s v="กรมราชทัณฑ์"/>
    <s v="รท."/>
    <s v="กระทรวงยุติธรรม"/>
    <m/>
    <s v="v3_220201V01"/>
    <x v="16"/>
    <x v="0"/>
    <m/>
    <m/>
    <s v="v3_220201V02F03"/>
  </r>
  <r>
    <s v="ยธ 0701-63-0010"/>
    <s v="โครการบริหารจัดการระบบงานสารบรรณ"/>
    <s v="โครการบริหารจัดการระบบงานสารบรรณ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s v="กรมราชทัณฑ์"/>
    <s v="รท."/>
    <s v="กระทรวงยุติธรรม"/>
    <m/>
    <s v="v3_220201V04"/>
    <x v="13"/>
    <x v="0"/>
    <m/>
    <m/>
    <s v="v3_220201V02F03"/>
  </r>
  <r>
    <s v="ศย.015-63-0004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ระยะที่ 3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ระยะที่ 3"/>
    <s v="ด้านการสร้างโอกาสและความเสมอภาคทางสังคม"/>
    <x v="3"/>
    <s v="มกราคม 2563"/>
    <s v="ธันวาคม 2563"/>
    <s v="สำนักงานศาลยุติธรรม"/>
    <s v="สำนักงานศาลยุติธรรม"/>
    <s v="ศย."/>
    <s v="ศาล"/>
    <m/>
    <s v="v3_220201V03"/>
    <x v="1"/>
    <x v="0"/>
    <m/>
    <m/>
    <s v="v3_220201V02F02"/>
  </r>
  <r>
    <s v="ศย.015-63-0005"/>
    <s v="โครงการจัดตั้งสำนักอำนวยความยุติธรรม (Court Marshal)"/>
    <s v="โครงการจัดตั้งสำนักอำนวยความยุติธรรม (Court Marshal)"/>
    <s v="ด้านการปรับสมดุลและพัฒนาระบบการบริหารจัดการภาครัฐ"/>
    <x v="3"/>
    <s v="มกราคม 2563"/>
    <s v="ธันวาคม 2563"/>
    <s v="สำนักงานศาลยุติธรรม"/>
    <s v="สำนักงานศาลยุติธรรม"/>
    <s v="ศย."/>
    <s v="ศาล"/>
    <m/>
    <s v="v3_220201V04"/>
    <x v="3"/>
    <x v="0"/>
    <m/>
    <m/>
    <s v="v3_220201V03F01"/>
  </r>
  <r>
    <s v="ศย.015-63-0006"/>
    <s v="โครงการขับเคลื่อนการให้คำปรึกษาด้านจิตสังคมในระบบศาลเพื่อเชื่อมโยงกับการขับเคลื่อนแผนปฏิบัติการด้านการป้องกันและปราบปรามยาเสพติด พ.ศ. 2563"/>
    <s v="โครงการขับเคลื่อนการให้คำปรึกษาด้านจิตสังคมในระบบศาลเพื่อเชื่อมโยงกับการขับเคลื่อนแผนปฏิบัติการด้านการป้องกันและปราบปรามยาเสพติด พ.ศ. 2563"/>
    <s v="ด้านการสร้างโอกาสและความเสมอภาคทางสังคม"/>
    <x v="3"/>
    <s v="เมษายน 2563"/>
    <s v="ตุลาคม 2564"/>
    <s v="สำนักงานศาลยุติธรรม"/>
    <s v="สำนักงานศาลยุติธรรม"/>
    <s v="ศย."/>
    <s v="ศาล"/>
    <m/>
    <s v="v3_220201V03"/>
    <x v="19"/>
    <x v="0"/>
    <m/>
    <m/>
    <s v="v3_220201V03F01"/>
  </r>
  <r>
    <s v="ศธ0264-63-0036"/>
    <s v="พัฒนาส่งเสริมสังคมที่ไม่ทนต่อการทุจริต"/>
    <s v="พัฒนาส่งเสริมสังคมที่ไม่ทนต่อการทุจริต"/>
    <s v="ด้านความมั่นคง"/>
    <x v="3"/>
    <s v="เมษายน 2563"/>
    <s v="กันยายน 2564"/>
    <s v="สำนักงานศึกษาธิการจังหวัดชลบุรี"/>
    <s v="สำนักงานปลัดกระทรวงศึกษาธิการ"/>
    <s v="สป.ศธ."/>
    <s v="กระทรวงศึกษาธิการ"/>
    <m/>
    <s v="v3_220201V01"/>
    <x v="18"/>
    <x v="0"/>
    <m/>
    <m/>
    <s v="v3_220201V03F02"/>
  </r>
  <r>
    <s v="ศธ0245-63-0017"/>
    <s v="โครงการ 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7 (ปี 63)"/>
    <s v="โครงการ   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7 (ปี 63)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ศึกษาธิการภาค 7 (ยะลา)"/>
    <s v="สำนักงานปลัดกระทรวงศึกษาธิการ"/>
    <s v="สป.ศธ."/>
    <s v="กระทรวงศึกษาธิการ"/>
    <m/>
    <s v="v3_220201V03"/>
    <x v="20"/>
    <x v="0"/>
    <m/>
    <m/>
    <s v="v3_220201V03F01"/>
  </r>
  <r>
    <s v="ยธ 0706-63-0002"/>
    <s v="โครงการจำแนกลักษณะผู้ต้องขัง ปีงบประมาณ พ.ศ. 2563"/>
    <s v="โครงการจำแนกลักษณะผู้ต้องขัง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ปฏิบัติ"/>
    <s v="กรมราชทัณฑ์"/>
    <s v="รท."/>
    <s v="กระทรวงยุติธรรม"/>
    <m/>
    <s v="v2_0F00"/>
    <x v="10"/>
    <x v="0"/>
    <m/>
    <m/>
    <s v="v3_220201V03F01"/>
  </r>
  <r>
    <s v="ยธ 0706-63-0003"/>
    <s v="โครงการปฏิบัติงานด้านการเลื่อนชั้นนักโทษเด็ดขาด ปีงบประมาณ พ.ศ. 2563"/>
    <s v="โครงการปฏิบัติงานด้านการเลื่อนชั้นนักโทษเด็ดขาด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ปฏิบัติ"/>
    <s v="กรมราชทัณฑ์"/>
    <s v="รท."/>
    <s v="กระทรวงยุติธรรม"/>
    <m/>
    <s v="v3_220201V03"/>
    <x v="4"/>
    <x v="0"/>
    <m/>
    <m/>
    <s v="v3_220201V03F01"/>
  </r>
  <r>
    <s v="ยธ 0706-63-0004"/>
    <s v="โครงการปฏิบัติงานด้านการพักการลงโทษ ปีงบประมาณ พ.ศ. 2563"/>
    <s v="โครงการปฏิบัติงานด้านการพักการลงโทษ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ปฏิบัติ"/>
    <s v="กรมราชทัณฑ์"/>
    <s v="รท."/>
    <s v="กระทรวงยุติธรรม"/>
    <m/>
    <s v="v3_220201V03"/>
    <x v="7"/>
    <x v="0"/>
    <m/>
    <m/>
    <s v="v3_220201V03F08"/>
  </r>
  <r>
    <s v="ยธ 0706-63-0005"/>
    <s v="โครงการเพิ่มประสิทธิภาพการพักการลงโทษ ปีงบประมาณ พ.ศ. 2563"/>
    <s v="โครงการเพิ่มประสิทธิภาพการพักการลงโทษ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ปฏิบัติ"/>
    <s v="กรมราชทัณฑ์"/>
    <s v="รท."/>
    <s v="กระทรวงยุติธรรม"/>
    <m/>
    <s v="v3_220201V03"/>
    <x v="7"/>
    <x v="0"/>
    <m/>
    <m/>
    <s v="v3_220201V03F01"/>
  </r>
  <r>
    <s v="ยธ 0706-63-0007"/>
    <s v="โครงการดำเนินงานเกี่ยวกับการขอพระราชทานอภัยโทษแก่นักโทษเด็ดขาดเฉพาะราย ปีงบระมาณ พ.ศ. 2563"/>
    <s v="โครงการดำเนินงานเกี่ยวกับการขอพระราชทานอภัยโทษแก่นักโทษเด็ดขาดเฉพาะราย ปีงบ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ปฏิบัติ"/>
    <s v="กรมราชทัณฑ์"/>
    <s v="รท."/>
    <s v="กระทรวงยุติธรรม"/>
    <m/>
    <s v="v3_220201V03"/>
    <x v="4"/>
    <x v="0"/>
    <m/>
    <m/>
    <s v="v3_220201V02F01"/>
  </r>
  <r>
    <s v="ยธ 0706-63-0008"/>
    <s v="โครงการดำเนินงานด้านวินัยผู้ต้องขัง ปีงบประมาณ พ.ศ. 2563"/>
    <s v="โครงการดำเนินงานด้านวินัยผู้ต้องขัง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ปฏิบัติ"/>
    <s v="กรมราชทัณฑ์"/>
    <s v="รท."/>
    <s v="กระทรวงยุติธรรม"/>
    <m/>
    <s v="v3_220201V01"/>
    <x v="18"/>
    <x v="0"/>
    <m/>
    <m/>
    <s v="v3_220201V03F08"/>
  </r>
  <r>
    <s v="ยธ 0706-63-0009"/>
    <s v="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ีงบประมาณ พ.ศ. 2563"/>
    <s v="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ปฏิบัติ"/>
    <s v="กรมราชทัณฑ์"/>
    <s v="รท."/>
    <s v="กระทรวงยุติธรรม"/>
    <m/>
    <s v="v3_220201V03"/>
    <x v="4"/>
    <x v="0"/>
    <m/>
    <m/>
    <s v="v3_220201V03F01"/>
  </r>
  <r>
    <s v="ยธ 0706-63-0010"/>
    <s v="โครงการย้ายผู้ต้องขัง ปีงบประมาณ พ.ศ. 2563"/>
    <s v="โครงการย้ายผู้ต้องขัง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ปฏิบัติ"/>
    <s v="กรมราชทัณฑ์"/>
    <s v="รท."/>
    <s v="กระทรวงยุติธรรม"/>
    <m/>
    <s v="v2_0F00"/>
    <x v="10"/>
    <x v="0"/>
    <m/>
    <m/>
    <s v="v3_220201V03F01"/>
  </r>
  <r>
    <s v="ยธ 0706-63-0011"/>
    <s v="โครงการปฏิบัติงานด้านการลดวันต้องโทษจำคุก ปีงบประมาณ พ.ศ. 2563"/>
    <s v="โครงการปฏิบัติงานด้านการลดวันต้องโทษจำคุก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ปฏิบัติ"/>
    <s v="กรมราชทัณฑ์"/>
    <s v="รท."/>
    <s v="กระทรวงยุติธรรม"/>
    <m/>
    <s v="v3_220201V03"/>
    <x v="4"/>
    <x v="0"/>
    <m/>
    <m/>
    <s v="v3_220201V03F01"/>
  </r>
  <r>
    <s v="ยธ 0706-63-0012"/>
    <s v="โครงการบริหารและอำนวยการสนับสนุนการปฏิบัติงานทัณฑปฏิบัติ ปีงบประมาณ พ.ศ. 2563"/>
    <s v="โครงการบริหารและอำนวยการสนับสนุนการปฏิบัติงานทัณฑปฏิบัติ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ปฏิบัติ"/>
    <s v="กรมราชทัณฑ์"/>
    <s v="รท."/>
    <s v="กระทรวงยุติธรรม"/>
    <m/>
    <s v="v2_0F00"/>
    <x v="10"/>
    <x v="0"/>
    <m/>
    <m/>
    <s v="v3_220201V02F03"/>
  </r>
  <r>
    <s v="ยธ 0705-62-0009"/>
    <s v="โครงการดูแลระบบการจัดการงานวิจัยเรือนจำ"/>
    <s v="โครงการดูแลระบบการจัดการงานวิจัยเรือนจำ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s v="กรมราชทัณฑ์"/>
    <s v="รท."/>
    <s v="กระทรวงยุติธรรม"/>
    <m/>
    <s v="v3_220201V03"/>
    <x v="7"/>
    <x v="0"/>
    <m/>
    <m/>
    <s v="v3_220201V03F08"/>
  </r>
  <r>
    <s v="ยธ 0705-63-0006"/>
    <s v="โครงการสร้างความร่วมมืองานราชทัณฑ์ระหว่างประเทศ"/>
    <s v="โครงการสร้างความร่วมมืองานราชทัณฑ์ระหว่างประเทศ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s v="กรมราชทัณฑ์"/>
    <s v="รท."/>
    <s v="กระทรวงยุติธรรม"/>
    <m/>
    <s v="v3_220201V02"/>
    <x v="15"/>
    <x v="0"/>
    <m/>
    <m/>
    <s v="v3_220201V03F01"/>
  </r>
  <r>
    <s v="ยธ 0705-63-0007"/>
    <s v="โครงการสืบสวนสอบสวนขยายผลตามคำร้อง ร้องทุกข์ การรายงานข่าวสารหรือพาดพิงที่เกี่ยวข้องกับเรื่องยาเสพติดภายในเรือนจำ"/>
    <s v="โครงการสืบสวนสอบสวนขยายผลตามคำร้อง ร้องทุกข์ การรายงานข่าวสารหรือพาดพิงที่เกี่ยวข้องกับเรื่องยาเสพติดภายในเรือนจำ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s v="กรมราชทัณฑ์"/>
    <s v="รท."/>
    <s v="กระทรวงยุติธรรม"/>
    <m/>
    <s v="v3_220201V03"/>
    <x v="12"/>
    <x v="0"/>
    <m/>
    <m/>
    <s v="v3_220201V03F08"/>
  </r>
  <r>
    <s v="ยธ 0705-63-0008"/>
    <s v="โครงการเพิ่มประสิทธิภาพในการซักซ้อมแผนป้องกันและระงับเหตุร้ายในเรือนจำ"/>
    <s v="โครงการเพิ่มประสิทธิภาพในการซักซ้อมแผนป้องกันและระงับเหตุร้ายในเรือนจำ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s v="กรมราชทัณฑ์"/>
    <s v="รท."/>
    <s v="กระทรวงยุติธรรม"/>
    <m/>
    <s v="v2_0F00"/>
    <x v="10"/>
    <x v="0"/>
    <m/>
    <m/>
    <s v="v3_220201V03F08"/>
  </r>
  <r>
    <s v="ยธ 0705-63-0009"/>
    <s v="โครงการอำนวยการปฏิบัติงานด้านทัณฑวิทยา"/>
    <s v="โครงการอำนวยการปฏิบัติงานด้านทัณฑวิทย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s v="กรมราชทัณฑ์"/>
    <s v="รท."/>
    <s v="กระทรวงยุติธรรม"/>
    <m/>
    <s v="v3_220201V03"/>
    <x v="19"/>
    <x v="0"/>
    <m/>
    <m/>
    <s v="v3_220201V03F01"/>
  </r>
  <r>
    <s v="ยธ 0705-63-0011"/>
    <s v="เพิ่มประสิทธิภาพกระบวนการยุติธรรมและการแก้ไขฟื้นฟูผู้ต้องขังรวมทั้งผู้เคยกระทำผิดในคดีความมั่นคง"/>
    <s v="เพิ่มประสิทธิภาพกระบวนการยุติธรรมและการแก้ไขฟื้นฟูผู้ต้องขังรวมทั้งผู้เคยกระทำผิดในคดีความมั่นคง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s v="กรมราชทัณฑ์"/>
    <s v="รท."/>
    <s v="กระทรวงยุติธรรม"/>
    <m/>
    <s v="v3_220201V03"/>
    <x v="19"/>
    <x v="0"/>
    <m/>
    <m/>
    <s v="v3_220201V03F01"/>
  </r>
  <r>
    <s v="ยธ 0705-63-0012"/>
    <s v="โครงการปรับปรุงเรือนจำและทัณฑสถานเพื่อสนับสนุนการดำเนินงานโครงการราชทัณฑ์ปันสุข ทำความ ดี เพื่อชาติ ศาสน์ กษัตริย์"/>
    <s v="โครงการปรับปรุงเรือนจำและทัณฑสถานเพื่อสนับสนุนการดำเนินงานโครงการราชทัณฑ์ปันสุข ทำความ ดี เพื่อชาติ ศาสน์ กษัตริย์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s v="กรมราชทัณฑ์"/>
    <s v="รท."/>
    <s v="กระทรวงยุติธรรม"/>
    <m/>
    <s v="v2_0F00"/>
    <x v="10"/>
    <x v="0"/>
    <m/>
    <m/>
    <s v="v3_220201V03F01"/>
  </r>
  <r>
    <s v="ยธ 0705-63-0013"/>
    <s v="ผู้ต้องขังได้รับการควบคุมดูแล"/>
    <s v="ผู้ต้องขังได้รับการควบคุมดูแล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s v="กรมราชทัณฑ์"/>
    <s v="รท."/>
    <s v="กระทรวงยุติธรรม"/>
    <m/>
    <s v="v3_220201V03"/>
    <x v="19"/>
    <x v="0"/>
    <m/>
    <m/>
    <s v="v3_220201V02F04"/>
  </r>
  <r>
    <s v="ยธ 0705-63-0014"/>
    <s v="โครงการจัดระบบเรือนจำ"/>
    <s v="โครงการจัดระบบเรือนจำ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s v="กรมราชทัณฑ์"/>
    <s v="รท."/>
    <s v="กระทรวงยุติธรรม"/>
    <m/>
    <s v="v3_220201V03"/>
    <x v="19"/>
    <x v="0"/>
    <m/>
    <m/>
    <s v="v3_220201V03F08"/>
  </r>
  <r>
    <s v="ยธ 0705-63-0015"/>
    <s v="โครงการเรือนจำปลอดยาเสพติด"/>
    <s v="โครงการเรือนจำปลอดยาเสพติด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s v="กรมราชทัณฑ์"/>
    <s v="รท."/>
    <s v="กระทรวงยุติธรรม"/>
    <m/>
    <s v="v2_0F00"/>
    <x v="10"/>
    <x v="0"/>
    <m/>
    <m/>
    <s v="v3_220201V03F01"/>
  </r>
  <r>
    <s v="ยธ 0705-63-0016"/>
    <s v="โครงการจัดทำแนวทางการจัดการระบบเงินฝากผู้ต้องขังผ่านระบบอิเล็กทรอนิกส์ของธนาคารพาณิชย์"/>
    <s v="โครงการจัดทำแนวทางการจัดการระบบเงินฝากผู้ต้องขังผ่านระบบอิเล็กทรอนิกส์ของธนาคารพาณิชย์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s v="กรมราชทัณฑ์"/>
    <s v="รท."/>
    <s v="กระทรวงยุติธรรม"/>
    <m/>
    <s v="v2_0F00"/>
    <x v="10"/>
    <x v="0"/>
    <m/>
    <m/>
    <s v="v3_220201V03F01"/>
  </r>
  <r>
    <s v="ยธ 0705-63-0017"/>
    <s v="อำนวยการความยุติธรรมที่สอดคล้องกับวิถีชีวิตของประชาชนในจังหวัดชายแดนภาคใต้"/>
    <s v="อำนวยการความยุติธรรมที่สอดคล้องกับวิถีชีวิตของประชาชนในจังหวัดชายแดนภาคใต้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ทัณฑวิทยา"/>
    <s v="กรมราชทัณฑ์"/>
    <s v="รท."/>
    <s v="กระทรวงยุติธรรม"/>
    <m/>
    <s v="v3_220201V02"/>
    <x v="8"/>
    <x v="0"/>
    <m/>
    <m/>
    <s v="v3_220201V02F01"/>
  </r>
  <r>
    <s v="ยธ 02008-63-0026"/>
    <s v="โครงการช่วยเหลือทางกฎหมายของกองทุนยุติธรรม"/>
    <s v="โครงการช่วยเหลือทางกฎหมายของกองทุนยุติธรรม"/>
    <s v="ด้านการสร้างโอกาสและความเสมอภาคทางสังคม"/>
    <x v="3"/>
    <s v="ตุลาคม 2562"/>
    <s v="กันยายน 2563"/>
    <s v="สำนักนโยบายและยุทธศาสตร์"/>
    <s v="สำนักงานปลัดกระทรวงยุติธรรม"/>
    <s v="สป.ยธ."/>
    <s v="กระทรวงยุติธรรม"/>
    <m/>
    <s v="v3_220201V02"/>
    <x v="2"/>
    <x v="0"/>
    <m/>
    <m/>
    <s v="v3_220201V03F08"/>
  </r>
  <r>
    <s v="ยธ 02008-63-0033"/>
    <s v="โครงการผลิตสื่อและเผยแพร่ประชาสัมพันธ์เสริมสร้างการรับรู้ทางกฎหมายและงานยุติธรรม"/>
    <s v="โครงการผลิตสื่อและเผยแพร่ประชาสัมพันธ์เสริมสร้างการรับรู้ทางกฎหมายและงานยุติธรร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s v="สำนักงานปลัดกระทรวงยุติธรรม"/>
    <s v="สป.ยธ."/>
    <s v="กระทรวงยุติธรรม"/>
    <m/>
    <s v="v3_220201V02"/>
    <x v="6"/>
    <x v="0"/>
    <m/>
    <m/>
    <s v="v3_220201V03F08"/>
  </r>
  <r>
    <s v="ยธ 02008-63-0034"/>
    <s v="โครงการยุติธรรมสู่หมู่บ้าน นำบริการรัฐสู่ประชาชน (ยุติธรรมสร้างสุข)"/>
    <s v="โครงการยุติธรรมสู่หมู่บ้าน นำบริการรัฐสู่ประชาชน (ยุติธรรมสร้างสุข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s v="สำนักงานปลัดกระทรวงยุติธรรม"/>
    <s v="สป.ยธ."/>
    <s v="กระทรวงยุติธรรม"/>
    <m/>
    <s v="v3_220201V02"/>
    <x v="6"/>
    <x v="0"/>
    <m/>
    <m/>
    <s v="v3_220201V02F03"/>
  </r>
  <r>
    <s v="ยธ 02008-63-0035"/>
    <s v="โครงการแก้ไขปัญหาในพื้นที่จังหวัด"/>
    <s v="โครงการแก้ไขปัญหาในพื้นที่จังหวัด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s v="สำนักงานปลัดกระทรวงยุติธรรม"/>
    <s v="สป.ยธ."/>
    <s v="กระทรวงยุติธรรม"/>
    <m/>
    <s v="v3_220201V01"/>
    <x v="16"/>
    <x v="0"/>
    <m/>
    <m/>
    <s v="v3_220201V03F08"/>
  </r>
  <r>
    <s v="ยธ 02008-63-0036"/>
    <s v="โครงการสื่่อสารประชาสัมพันธ์กองทุนยุติธรรม"/>
    <s v="โครงการสื่่อสารประชาสัมพันธ์กองทุนยุติธรร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s v="สำนักงานปลัดกระทรวงยุติธรรม"/>
    <s v="สป.ยธ."/>
    <s v="กระทรวงยุติธรรม"/>
    <m/>
    <s v="v2_0F00"/>
    <x v="10"/>
    <x v="0"/>
    <m/>
    <m/>
    <s v="v3_220201V03F08"/>
  </r>
  <r>
    <s v="ยธ 02008-63-0037"/>
    <s v="โครงการศูนย์บริการร่วมกระทรวงยุติธรรมเคลื่อนที่"/>
    <s v="โครงการศูนย์บริการร่วมกระทรวงยุติธรรมเคลื่อนที่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s v="สำนักงานปลัดกระทรวงยุติธรรม"/>
    <s v="สป.ยธ."/>
    <s v="กระทรวงยุติธรรม"/>
    <m/>
    <s v="v3_220201V02"/>
    <x v="6"/>
    <x v="0"/>
    <m/>
    <m/>
    <s v="v3_220201V03F08"/>
  </r>
  <r>
    <s v="ยธ 02008-63-0039"/>
    <s v="โครงการสร้างการรับรู้เพื่อส่งเสริมการคืนคนดีสู่สังคมของผู้พ้นโทษ &quot;สมภพเสวนา&quot;"/>
    <s v="โครงการสร้างการรับรู้เพื่อส่งเสริมการคืนคนดีสู่สังคมของผู้พ้นโทษ &quot;สมภพเสวนา&quot;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s v="สำนักงานปลัดกระทรวงยุติธรรม"/>
    <s v="สป.ยธ."/>
    <s v="กระทรวงยุติธรรม"/>
    <m/>
    <s v="v3_220201V01"/>
    <x v="18"/>
    <x v="0"/>
    <m/>
    <m/>
    <s v="v3_220201V02F04"/>
  </r>
  <r>
    <s v="ยธ 02008-63-0043"/>
    <s v="การประชุมคณะที่ปรึกษาสำหรับการประชุมอาเซียนว่าด้วยการป้องกันอาชญากรรมและความยุติธรรมทางอาญา ครั้งที่ 2"/>
    <s v="การประชุมคณะที่ปรึกษาสำหรับการประชุมอาเซียนว่าด้วยการป้องกันอาชญากรรมและความยุติธรรมทางอาญา ครั้งที่ 2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s v="สำนักงานปลัดกระทรวงยุติธรรม"/>
    <s v="สป.ยธ."/>
    <s v="กระทรวงยุติธรรม"/>
    <m/>
    <s v="v3_220201V04"/>
    <x v="17"/>
    <x v="0"/>
    <m/>
    <m/>
    <s v="v3_220201V03F01"/>
  </r>
  <r>
    <s v="ยธ 0710-63-0001"/>
    <s v="โครงการเพิ่มประสิทธิภาพในการปฏิบัติราชการงานราชทัณฑ์"/>
    <s v="โครงการเพิ่มประสิทธิภาพในการปฏิบัติราชการงานราชทัณฑ์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ผู้ตรวจราชการกรม"/>
    <s v="กรมราชทัณฑ์"/>
    <s v="รท."/>
    <s v="กระทรวงยุติธรรม"/>
    <m/>
    <s v="v3_220201V02"/>
    <x v="8"/>
    <x v="0"/>
    <m/>
    <m/>
    <s v="v3_220201V04F01"/>
  </r>
  <r>
    <s v="ยธ 0710-63-0002"/>
    <s v="โครงการบริหารและอำนวยการสนับสนุนการปฏิบัติงานสำนักผู้ตรวจราชการกรม"/>
    <s v="โครงการบริหารและอำนวยการสนับสนุนการปฏิบัติงานสำนักผู้ตรวจราชการกร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ผู้ตรวจราชการกรม"/>
    <s v="กรมราชทัณฑ์"/>
    <s v="รท."/>
    <s v="กระทรวงยุติธรรม"/>
    <m/>
    <s v="v2_0F00"/>
    <x v="10"/>
    <x v="0"/>
    <m/>
    <m/>
    <s v="v3_220201V04F01"/>
  </r>
  <r>
    <s v="ยธ 0704-63-0003"/>
    <s v="โครงการเตรียมความพร้อมก่อนปล่อย"/>
    <s v="โครงการเตรียมความพร้อมก่อนปล่อย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s v="กรมราชทัณฑ์"/>
    <s v="รท."/>
    <s v="กระทรวงยุติธรรม"/>
    <m/>
    <s v="v3_220201V03"/>
    <x v="4"/>
    <x v="0"/>
    <m/>
    <m/>
    <s v="v3_220201V02F04"/>
  </r>
  <r>
    <s v="ยธ 0704-63-0006"/>
    <s v="โครงการโปรแกรมการแก้ไขฟื้นฟูผู้ต้องขังเฉพาะรายตามลักษณะแห่งคดีและพฤติการณ์การกระทำผิด"/>
    <s v="โครงการโปรแกรมการแก้ไขฟื้นฟูผู้ต้องขังเฉพาะรายตามลักษณะแห่งคดีและพฤติการณ์การกระทำผิด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s v="กรมราชทัณฑ์"/>
    <s v="รท."/>
    <s v="กระทรวงยุติธรรม"/>
    <m/>
    <s v="v3_220201V03"/>
    <x v="19"/>
    <x v="0"/>
    <m/>
    <m/>
    <s v="v3_220201V03F08"/>
  </r>
  <r>
    <s v="ยธ 0704-63-0007"/>
    <s v="โครงการราชทัณฑ์ ปันสุข"/>
    <s v="โครงการราชทัณฑ์ ปันสุข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s v="กรมราชทัณฑ์"/>
    <s v="รท."/>
    <s v="กระทรวงยุติธรรม"/>
    <m/>
    <s v="v3_220201V01"/>
    <x v="16"/>
    <x v="0"/>
    <m/>
    <m/>
    <s v="v3_220201V02F04"/>
  </r>
  <r>
    <s v="ยธ 0704-63-0008"/>
    <s v="โครงการพัฒนาจิตใจเพื่อสร้างคุณธรรม จริยธรรมให้กับผู้ต้องขัง"/>
    <s v="โครงการพัฒนาจิตใจเพื่อสร้างคุณธรรม จริยธรรมให้กับผู้ต้องขัง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s v="กรมราชทัณฑ์"/>
    <s v="รท."/>
    <s v="กระทรวงยุติธรรม"/>
    <m/>
    <s v="v3_220201V01"/>
    <x v="18"/>
    <x v="0"/>
    <m/>
    <m/>
    <s v="v3_220201V02F04"/>
  </r>
  <r>
    <s v="ยธ 0704-63-0010"/>
    <s v="โครงการขับเคลื่อนการดำเนินงานศูนย์ประสานงานและส่งเสริมการมีงานทำ"/>
    <s v="โครงการขับเคลื่อนการดำเนินงานศูนย์ประสานงานและส่งเสริมการมีงานทำ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s v="กรมราชทัณฑ์"/>
    <s v="รท."/>
    <s v="กระทรวงยุติธรรม"/>
    <m/>
    <s v="v3_220201V01"/>
    <x v="18"/>
    <x v="0"/>
    <m/>
    <m/>
    <s v="v3_220201V02F01"/>
  </r>
  <r>
    <s v="ยธ 0704-63-0011"/>
    <s v="โครงการส่งเสริมการจัดการศึกษาให้กับผู้ต้องขัง"/>
    <s v="โครงการส่งเสริมการจัดการศึกษาให้กับผู้ต้องขัง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s v="กรมราชทัณฑ์"/>
    <s v="รท."/>
    <s v="กระทรวงยุติธรรม"/>
    <m/>
    <s v="v3_220201V02"/>
    <x v="2"/>
    <x v="0"/>
    <m/>
    <m/>
    <s v="v3_220201V03F08"/>
  </r>
  <r>
    <s v="ยธ 0704-63-0012"/>
    <s v="โครงการพัฒนาศักยภาพผู้ต้องขังเพื่อคืนคนดีสู่สังคม"/>
    <s v="โครงการพัฒนาศักยภาพผู้ต้องขังเพื่อคืนคนดีสู่สังค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s v="กรมราชทัณฑ์"/>
    <s v="รท."/>
    <s v="กระทรวงยุติธรรม"/>
    <m/>
    <s v="v3_220201V03"/>
    <x v="4"/>
    <x v="0"/>
    <m/>
    <m/>
    <s v="v3_220201V03F08"/>
  </r>
  <r>
    <s v="ยธ 0704-63-0013"/>
    <s v="โครงการจัดสวัสดิการและสงเคราะห์ผู้ต้องขังและขับเคลื่อนการดำเนินงานของเรือนจำ/ทัณฑสถานให้เป็นไปตามมาตรฐานสากล"/>
    <s v="โครงการจัดสวัสดิการและสงเคราะห์ผู้ต้องขังและขับเคลื่อนการดำเนินงานของเรือนจำ/ทัณฑสถานให้เป็นไปตามมาตรฐานสากล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s v="กรมราชทัณฑ์"/>
    <s v="รท."/>
    <s v="กระทรวงยุติธรรม"/>
    <m/>
    <s v="v3_220201V01"/>
    <x v="18"/>
    <x v="0"/>
    <m/>
    <m/>
    <s v="v3_220201V02F04"/>
  </r>
  <r>
    <s v="ยธ 0704-63-0014"/>
    <s v="โครงการอำนวยการปฏิบัติงานหลักในการขับเคลื่อนงานเพื่อพัฒนาพฤตินิสัยผู้ต้องขัง"/>
    <s v="โครงการอำนวยการปฏิบัติงานหลักในการขับเคลื่อนงานเพื่อพัฒนาพฤตินิสัยผู้ต้องขัง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s v="กรมราชทัณฑ์"/>
    <s v="รท."/>
    <s v="กระทรวงยุติธรรม"/>
    <m/>
    <s v="v3_220201V03"/>
    <x v="19"/>
    <x v="0"/>
    <m/>
    <m/>
    <s v="v3_220201V03F08"/>
  </r>
  <r>
    <s v="ยธ 0704-63-0015"/>
    <s v="โครงการพัฒนาและยกระดับเรือนจำอุตสาหกรรมการเกษตร"/>
    <s v="โครงการพัฒนาและยกระดับเรือนจำอุตสาหกรรมการเกษตร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s v="กรมราชทัณฑ์"/>
    <s v="รท."/>
    <s v="กระทรวงยุติธรรม"/>
    <m/>
    <s v="v3_220201V03"/>
    <x v="19"/>
    <x v="0"/>
    <m/>
    <m/>
    <s v="v3_220201V03F08"/>
  </r>
  <r>
    <s v="ยธ 0704-63-0016"/>
    <s v="โครงการการแก้ไขฟื้นฟูเฉพาะทางเพื่อพัฒนาพฤตินิสัยผู้ต้องขัง"/>
    <s v="โครงการการแก้ไขฟื้นฟูเฉพาะทางเพื่อพัฒนาพฤตินิสัยผู้ต้องขัง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s v="กรมราชทัณฑ์"/>
    <s v="รท."/>
    <s v="กระทรวงยุติธรรม"/>
    <m/>
    <s v="v3_220201V03"/>
    <x v="19"/>
    <x v="0"/>
    <m/>
    <m/>
    <s v="v3_220201V03F08"/>
  </r>
  <r>
    <s v="ยธ 06097-63-0011"/>
    <s v="การส่งเสริมและพัฒนากระบวนการยุติธรรมทางเลือก"/>
    <s v="การส่งเสริมและพัฒนากระบวนการยุติธรรมทางเลือก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พัฒนาระบบงานยุติธรรมเด็กและเยาวชน"/>
    <s v="กรมพินิจและคุ้มครองเด็กและเยาวชน"/>
    <s v="กพน."/>
    <s v="กระทรวงยุติธรรม"/>
    <m/>
    <s v="v3_220201V04"/>
    <x v="3"/>
    <x v="0"/>
    <m/>
    <m/>
    <s v="v3_220201V03F08"/>
  </r>
  <r>
    <s v="ยธ 0709-63-0001"/>
    <s v="โครงการตรวจสอบเรือนจำ/ทัณฑสถานทั่วประเทศ"/>
    <s v="โครงการตรวจสอบเรือนจำ/ทัณฑสถานทั่วประเทศ"/>
    <s v="ด้านการปรับสมดุลและพัฒนาระบบการบริหารจัดการภาครัฐ"/>
    <x v="3"/>
    <s v="ตุลาคม 2562"/>
    <s v="กันยายน 2563"/>
    <s v="หน่วยตรวจสอบภายใน"/>
    <s v="กรมราชทัณฑ์"/>
    <s v="รท."/>
    <s v="กระทรวงยุติธรรม"/>
    <m/>
    <s v="v3_220201V02"/>
    <x v="8"/>
    <x v="0"/>
    <m/>
    <m/>
    <s v="v3_220201V03F08"/>
  </r>
  <r>
    <s v="ยธ 0709-63-0002"/>
    <s v="โครงการอำนวยการสนับสนุนการปฏิบัติงานในการขับเคลื่อนงานของกลุ่มตรวจสอบภายใน"/>
    <s v="โครงการอำนวยการสนับสนุนการปฏิบัติงานในการขับเคลื่อนงานของกลุ่มตรวจสอบภายใน"/>
    <s v="ด้านการปรับสมดุลและพัฒนาระบบการบริหารจัดการภาครัฐ"/>
    <x v="3"/>
    <s v="ตุลาคม 2562"/>
    <s v="กันยายน 2563"/>
    <s v="หน่วยตรวจสอบภายใน"/>
    <s v="กรมราชทัณฑ์"/>
    <s v="รท."/>
    <s v="กระทรวงยุติธรรม"/>
    <m/>
    <s v="v2_0F00"/>
    <x v="10"/>
    <x v="0"/>
    <m/>
    <m/>
    <s v="v3_220201V03F08"/>
  </r>
  <r>
    <s v="ศร0010-63-0002"/>
    <s v="โครงการอบรมหลักสูตร &quot;หลักนิติธรรมเพื่อประชาธิปไตย&quot; (นธป.) รุ่นที่ 8"/>
    <s v="โครงการอบรมหลักสูตร &quot;หลักนิติธรรมเพื่อประชาธิปไตย&quot; (นธป.) รุ่นที่ 8"/>
    <s v="ด้านการปรับสมดุลและพัฒนาระบบการบริหารจัดการภาครัฐ"/>
    <x v="3"/>
    <s v="ตุลาคม 2562"/>
    <s v="กันยายน 2563"/>
    <m/>
    <s v="สำนักงานศาลรัฐธรรมนูญ"/>
    <s v="ศร."/>
    <s v="ศาล"/>
    <m/>
    <s v="v3_220201V04"/>
    <x v="3"/>
    <x v="0"/>
    <m/>
    <m/>
    <s v="v3_220201V03F03"/>
  </r>
  <r>
    <s v="ศร0010-63-0004"/>
    <s v="โครงการบูรณาการสานเครือข่ายศาลรัฐธรรมนูญสู่ประชาชน ประจำปี พ.ศ. 2563"/>
    <s v="โครงการบูรณาการสานเครือข่ายศาลรัฐธรรมนูญสู่ประชาชน ประจำปี พ.ศ. 2563"/>
    <s v="ด้านการปรับสมดุลและพัฒนาระบบการบริหารจัดการภาครัฐ"/>
    <x v="3"/>
    <s v="มีนาคม 2563"/>
    <s v="กันยายน 2563"/>
    <m/>
    <s v="สำนักงานศาลรัฐธรรมนูญ"/>
    <s v="ศร."/>
    <s v="ศาล"/>
    <m/>
    <s v="v3_220201V01"/>
    <x v="9"/>
    <x v="0"/>
    <m/>
    <m/>
    <s v="v3_220201V03F08"/>
  </r>
  <r>
    <s v="ศร0010-63-0005"/>
    <s v="โครงการพัฒนายุวชนศาลรัฐธรรมนูญ รุ่นที่ 7"/>
    <s v="โครงการพัฒนายุวชนศาลรัฐธรรมนูญ รุ่นที่ 7"/>
    <s v="ด้านการปรับสมดุลและพัฒนาระบบการบริหารจัดการภาครัฐ"/>
    <x v="3"/>
    <s v="กรกฎาคม 2563"/>
    <s v="ตุลาคม 2563"/>
    <m/>
    <s v="สำนักงานศาลรัฐธรรมนูญ"/>
    <s v="ศร."/>
    <s v="ศาล"/>
    <m/>
    <s v="v3_220201V01"/>
    <x v="16"/>
    <x v="0"/>
    <m/>
    <m/>
    <s v="v3_220201V03F01"/>
  </r>
  <r>
    <s v="ศร0010-63-0006"/>
    <s v="โครงการสัมมนาสื่อมวลชน ประจำปี พ.ศ. 2563 เรื่องการคุ้มครองสิทธิและเสรีภาพของประชาชนตามรัฐธรรมนูญแห่งราชอาณาจักรไทย พุทธศักราช 2560 มาตรา 51 และมาตรา 213"/>
    <s v="โครงการสัมมนาสื่อมวลชน ประจำปี พ.ศ. 2563 เรื่องการคุ้มครองสิทธิและเสรีภาพของประชาชนตามรัฐธรรมนูญแห่งราชอาณาจักรไทย พุทธศักราช 2560 มาตรา 51 และมาตรา 213"/>
    <s v="ด้านการปรับสมดุลและพัฒนาระบบการบริหารจัดการภาครัฐ"/>
    <x v="3"/>
    <s v="มกราคม 2563"/>
    <s v="มีนาคม 2563"/>
    <m/>
    <s v="สำนักงานศาลรัฐธรรมนูญ"/>
    <s v="ศร."/>
    <s v="ศาล"/>
    <m/>
    <s v="v3_220201V01"/>
    <x v="16"/>
    <x v="0"/>
    <m/>
    <m/>
    <s v="v3_220201V03F08"/>
  </r>
  <r>
    <s v="ศร0010-63-0007"/>
    <s v="โครงการเปิดรั้วศาลรัฐธรรมนูญ"/>
    <s v="โครงการเปิดรั้วศาลรัฐธรรมนูญ"/>
    <s v="ด้านการปรับสมดุลและพัฒนาระบบการบริหารจัดการภาครัฐ"/>
    <x v="3"/>
    <s v="มกราคม 2563"/>
    <s v="กันยายน 2563"/>
    <m/>
    <s v="สำนักงานศาลรัฐธรรมนูญ"/>
    <s v="ศร."/>
    <s v="ศาล"/>
    <m/>
    <s v="v3_220201V01"/>
    <x v="16"/>
    <x v="0"/>
    <m/>
    <m/>
    <s v="v3_220201V03F08"/>
  </r>
  <r>
    <s v="ศร0010-63-0008"/>
    <s v="โครงการเผยแพร่ประชาสัมพันธ์ศาลรัฐธรรมนูญและกฎหมายรัฐธรรมนูญ"/>
    <s v="โครงการเผยแพร่ประชาสัมพันธ์ศาลรัฐธรรมนูญและกฎหมายรัฐธรรมนูญ"/>
    <s v="ด้านการปรับสมดุลและพัฒนาระบบการบริหารจัดการภาครัฐ"/>
    <x v="3"/>
    <s v="ธันวาคม 2562"/>
    <s v="กันยายน 2563"/>
    <m/>
    <s v="สำนักงานศาลรัฐธรรมนูญ"/>
    <s v="ศร."/>
    <s v="ศาล"/>
    <m/>
    <s v="v3_220201V01"/>
    <x v="16"/>
    <x v="0"/>
    <m/>
    <m/>
    <s v="v3_220201V03F03"/>
  </r>
  <r>
    <s v="ศร0010-63-0010"/>
    <s v="โครงการบูรณาการเสริมสร้างองค์ความรู้สู่ประชาชนในการคุ้มครองสิทธิและเสรีภาพตามรัฐธรรมนูญ"/>
    <s v="โครงการบูรณาการเสริมสร้างองค์ความรู้สู่ประชาชนในการคุ้มครองสิทธิและเสรีภาพตามรัฐธรรมนูญ"/>
    <s v="ด้านการปรับสมดุลและพัฒนาระบบการบริหารจัดการภาครัฐ"/>
    <x v="3"/>
    <s v="มกราคม 2563"/>
    <s v="กันยายน 2563"/>
    <m/>
    <s v="สำนักงานศาลรัฐธรรมนูญ"/>
    <s v="ศร."/>
    <s v="ศาล"/>
    <m/>
    <s v="v3_220201V01"/>
    <x v="18"/>
    <x v="0"/>
    <m/>
    <m/>
    <s v="v3_220201V03F01"/>
  </r>
  <r>
    <s v="ศร0010-63-0012"/>
    <s v="โครงการสัมมนาประเด็นรัฐธรรมนูญระหว่างที่ปรึกษาและผู้เชี่ยวชาญประจำคณะตุลาการศาลรัฐธรรมนูญ"/>
    <s v="โครงการสัมมนาประเด็นรัฐธรรมนูญระหว่างที่ปรึกษาและผู้เชี่ยวชาญประจำคณะตุลาการศาลรัฐธรรมนูญ"/>
    <s v="ด้านการปรับสมดุลและพัฒนาระบบการบริหารจัดการภาครัฐ"/>
    <x v="3"/>
    <s v="มกราคม 2563"/>
    <s v="กันยายน 2563"/>
    <m/>
    <s v="สำนักงานศาลรัฐธรรมนูญ"/>
    <s v="ศร."/>
    <s v="ศาล"/>
    <m/>
    <s v="v3_220201V03"/>
    <x v="7"/>
    <x v="0"/>
    <m/>
    <m/>
    <s v="v3_220201V03F08"/>
  </r>
  <r>
    <s v="ศร0010-63-0014"/>
    <s v="โครงการสิทธิและเสรีภาพของประชาชนโดยศาลรัฐธรรมนูญ"/>
    <s v="โครงการสิทธิและเสรีภาพของประชาชนโดยศาลรัฐธรรมนูญ"/>
    <s v="ด้านการปรับสมดุลและพัฒนาระบบการบริหารจัดการภาครัฐ"/>
    <x v="3"/>
    <s v="ธันวาคม 2562"/>
    <s v="เมษายน 2563"/>
    <m/>
    <s v="สำนักงานศาลรัฐธรรมนูญ"/>
    <s v="ศร."/>
    <s v="ศาล"/>
    <m/>
    <s v="v3_220201V01"/>
    <x v="9"/>
    <x v="0"/>
    <m/>
    <m/>
    <s v="v3_220201V03F08"/>
  </r>
  <r>
    <s v="ศร0010-63-0017"/>
    <s v="โครงการศึกษาค้นคว้าด้านการวิจัยและพัฒนาในวงงานศาลรัฐธรรมนูญของไทยและต่างประเทศ"/>
    <s v="โครงการศึกษาค้นคว้าด้านการวิจัยและพัฒนาในวงงานศาลรัฐธรรมนูญของไทยและต่างประเทศ"/>
    <s v="ด้านการปรับสมดุลและพัฒนาระบบการบริหารจัดการภาครัฐ"/>
    <x v="3"/>
    <s v="พฤศจิกายน 2562"/>
    <s v="พฤศจิกายน 2562"/>
    <m/>
    <s v="สำนักงานศาลรัฐธรรมนูญ"/>
    <s v="ศร."/>
    <s v="ศาล"/>
    <m/>
    <s v="v3_220201V04"/>
    <x v="3"/>
    <x v="0"/>
    <m/>
    <m/>
    <s v="v3_220201V04F01"/>
  </r>
  <r>
    <s v="ศร0010-63-0018"/>
    <s v="โครงการพัฒนาระบบ ICT เพื่อจัดทำห้องพิจารณาคดีอิเล็กทรอนิกส์ (e-Courtroom)"/>
    <s v="โครงการพัฒนาระบบ ICT เพื่อจัดทำห้องพิจารณาคดีอิเล็กทรอนิกส์ (e-Courtroom)"/>
    <s v="ด้านการปรับสมดุลและพัฒนาระบบการบริหารจัดการภาครัฐ"/>
    <x v="3"/>
    <s v="ธันวาคม 2562"/>
    <s v="กันยายน 2563"/>
    <m/>
    <s v="สำนักงานศาลรัฐธรรมนูญ"/>
    <s v="ศร."/>
    <s v="ศาล"/>
    <m/>
    <s v="v3_220201V04"/>
    <x v="13"/>
    <x v="0"/>
    <m/>
    <m/>
    <s v="v3_220201V04F01"/>
  </r>
  <r>
    <s v="ศร0010-63-0019"/>
    <s v="โครงการโสตทัศนจดหมายเหตุอิเล็กทรอนิกส์"/>
    <s v="โครงการโสตทัศนจดหมายเหตุอิเล็กทรอนิกส์"/>
    <s v="ด้านการปรับสมดุลและพัฒนาระบบการบริหารจัดการภาครัฐ"/>
    <x v="3"/>
    <s v="ตุลาคม 2562"/>
    <s v="กันยายน 2563"/>
    <m/>
    <s v="สำนักงานศาลรัฐธรรมนูญ"/>
    <s v="ศร."/>
    <s v="ศาล"/>
    <m/>
    <s v="v2_0F00"/>
    <x v="10"/>
    <x v="0"/>
    <m/>
    <m/>
    <s v="v3_220201V04F01"/>
  </r>
  <r>
    <s v="ศร0010-63-0020"/>
    <s v="โครงการพัฒนาการให้บริการทรัพยากรสารสนเทศด้วย RFID Technology"/>
    <s v="โครงการพัฒนาการให้บริการทรัพยากรสารสนเทศด้วย RFID Technology"/>
    <s v="ด้านการปรับสมดุลและพัฒนาระบบการบริหารจัดการภาครัฐ"/>
    <x v="3"/>
    <s v="ตุลาคม 2562"/>
    <s v="กันยายน 2563"/>
    <m/>
    <s v="สำนักงานศาลรัฐธรรมนูญ"/>
    <s v="ศร."/>
    <s v="ศาล"/>
    <m/>
    <s v="v2_0F00"/>
    <x v="10"/>
    <x v="0"/>
    <m/>
    <m/>
    <s v="v3_220201V04F01"/>
  </r>
  <r>
    <s v="ศร0010-63-0021"/>
    <s v="โครงการพัฒนาระบบรับคำร้องและหนังสือทางอิเล็กทรอนิกส์และระบบให้บริการประชาชนทางอิเล็กทรอนิกส์ (e-Filing and e-Service System)"/>
    <s v="โครงการพัฒนาระบบรับคำร้องและหนังสือทางอิเล็กทรอนิกส์และระบบให้บริการประชาชนทางอิเล็กทรอนิกส์ (e-Filing and e-Service System)"/>
    <s v="ด้านการปรับสมดุลและพัฒนาระบบการบริหารจัดการภาครัฐ"/>
    <x v="3"/>
    <s v="ตุลาคม 2562"/>
    <s v="กันยายน 2563"/>
    <m/>
    <s v="สำนักงานศาลรัฐธรรมนูญ"/>
    <s v="ศร."/>
    <s v="ศาล"/>
    <m/>
    <s v="v3_220201V04"/>
    <x v="13"/>
    <x v="0"/>
    <m/>
    <m/>
    <s v="v3_220201V04F01"/>
  </r>
  <r>
    <s v="ศร0010-63-0025"/>
    <s v="โครงการเผยแพร่รายงานการศึกษาวิจัยและบทความทางวิชาการ"/>
    <s v="โครงการเผยแพร่รายงานการศึกษาวิจัยและบทความทางวิชาการ"/>
    <s v="ด้านการปรับสมดุลและพัฒนาระบบการบริหารจัดการภาครัฐ"/>
    <x v="3"/>
    <s v="ตุลาคม 2562"/>
    <s v="กันยายน 2563"/>
    <m/>
    <s v="สำนักงานศาลรัฐธรรมนูญ"/>
    <s v="ศร."/>
    <s v="ศาล"/>
    <m/>
    <s v="v3_220201V01"/>
    <x v="9"/>
    <x v="0"/>
    <m/>
    <m/>
    <s v="v3_220201V03F08"/>
  </r>
  <r>
    <s v="นค 0017-63-0005"/>
    <s v="โครงการเพิ่มประสิทธิภาพการบริหารจัดการภาครัฐแบบบูรณาการ"/>
    <s v="โครงการเพิ่มประสิทธิภาพการบริหารจัดการภาครัฐแบบบูรณาการ"/>
    <s v="ด้านการสร้างโอกาสและความเสมอภาคทางสังคม"/>
    <x v="3"/>
    <s v="มิถุนายน 2563"/>
    <s v="กันยายน 2563"/>
    <m/>
    <s v="หนองคาย"/>
    <s v="หนองคาย"/>
    <s v="จังหวัดและกลุ่มจังหวัด"/>
    <m/>
    <s v="v2_0F00"/>
    <x v="10"/>
    <x v="0"/>
    <m/>
    <m/>
    <s v="v3_220201V03F08"/>
  </r>
  <r>
    <s v="อส 0006(นย)-64-0001"/>
    <s v="โครงการนำเทคโนโลยีระบบคิวอาร์โค้ดมาประยุกต์ใช้กับงานรับ จัดเก็บสำนวน ทำลายสำนวน และการจัดเก็บเอกสารในสำนวนที่เกี่ยวกับการให้ความช่วยเหลือทางกฎหมายแก่ประชาชนในรูปแบบอิเล็กทรอนิกส์"/>
    <s v="โครงการนำเทคโนโลยีระบบคิวอาร์โค้ดมาประยุกต์ใช้กับงานรับ จัดเก็บสำนวน ทำลายสำนวน และการจัดเก็บเอกสารในสำนวนที่เกี่ยวกับการให้ความช่วยเหลือทางกฎหมายแก่ประชาชนในรูปแบบอิเล็กทรอนิกส์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นโยบาย ยุทธศาสตร์ และงบประมาณ"/>
    <s v="สำนักงานอัยการสูงสุด"/>
    <s v="อส."/>
    <s v="องค์กรอิสระ"/>
    <s v="โครงการปกติ 2564"/>
    <s v="v3_220201V03"/>
    <x v="0"/>
    <x v="0"/>
    <m/>
    <s v="https://emenscr.nesdc.go.th/viewer/view.html?id=60e567a6bcf570643a9fb45a"/>
    <s v="v3_220201V03F08"/>
  </r>
  <r>
    <s v="ศร0010-64-0032"/>
    <s v="โครงการ “จัดจ้างที่ปรึกษาเพื่อจัดทําแผนดิจิทัลของศาลรัฐธรรมนูญ ปี 2565-2568”"/>
    <s v="โครงการ “จัดจ้างที่ปรึกษาเพื่อจัดทําแผนดิจิทัลของศาลรัฐธรรมนูญ ปี 2565-2568”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ศาลรัฐธรรมนูญ"/>
    <s v="ศร."/>
    <s v="ศาล"/>
    <s v="โครงการปกติ 2564"/>
    <s v="v3_220201V03"/>
    <x v="0"/>
    <x v="0"/>
    <m/>
    <s v="https://emenscr.nesdc.go.th/viewer/view.html?id=5fe99f2455edc142c175df2c"/>
    <s v="v3_220201V03F08"/>
  </r>
  <r>
    <s v="ศร0010-64-0031"/>
    <s v="โครงการ การจัดทําหนังสือรายงานผลการปฏิบัติราชการ “รายงานประจําปี 2563 ศาลรัฐธรรมนูญ”"/>
    <s v="โครงการ การจัดทําหนังสือรายงานผลการปฏิบัติราชการ “รายงานประจําปี 2563 ศาลรัฐธรรมนูญ”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ศาลรัฐธรรมนูญ"/>
    <s v="ศร."/>
    <s v="ศาล"/>
    <s v="โครงการปกติ 2564"/>
    <s v="v3_220201V02"/>
    <x v="8"/>
    <x v="0"/>
    <m/>
    <s v="https://emenscr.nesdc.go.th/viewer/view.html?id=5fe99c27937fc042b84c9e39"/>
    <s v="v3_220201V03F08"/>
  </r>
  <r>
    <s v="ศร0010-64-0026"/>
    <s v="โครงการ “พัฒนาเพื่อเพิ่มประสิทธิภาพระบบศูนย์ข้อมูล  (Data Center Consolidate)”"/>
    <s v="โครงการ “พัฒนาเพื่อเพิ่มประสิทธิภาพระบบศูนย์ข้อมูล  (Data Center Consolidate)”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ศาลรัฐธรรมนูญ"/>
    <s v="ศร."/>
    <s v="ศาล"/>
    <s v="โครงการปกติ 2564"/>
    <s v="v3_220201V02"/>
    <x v="6"/>
    <x v="0"/>
    <m/>
    <s v="https://emenscr.nesdc.go.th/viewer/view.html?id=5fe9838c8c931742b9801960"/>
    <s v="v3_220201V03F08"/>
  </r>
  <r>
    <s v="ศร0010-64-0025"/>
    <s v="โครงการ “พัฒนาระบบศูนย์รวมคำวินิจฉัยและคำสั่งของศาลรัฐธรรมนูญทั่วโลก (Intelligent Search System for International Constitutional Court Rulings: ISS)” "/>
    <s v="โครงการ “พัฒนาระบบศูนย์รวมคำวินิจฉัยและคำสั่งของศาลรัฐธรรมนูญทั่วโลก (Intelligent Search System for International Constitutional Court Rulings: ISS)” 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ศาลรัฐธรรมนูญ"/>
    <s v="ศร."/>
    <s v="ศาล"/>
    <s v="โครงการปกติ 2564"/>
    <s v="v3_220201V02"/>
    <x v="6"/>
    <x v="0"/>
    <m/>
    <s v="https://emenscr.nesdc.go.th/viewer/view.html?id=5fe97f3048dad842bf57c70e"/>
    <s v="v3_220201V03F08"/>
  </r>
  <r>
    <s v="ศร0010-64-0024"/>
    <s v="โครงการ “ระบบตอบคำถามอัตโนมัติอัจฉริยะ (Intelligent Chat Bot)” "/>
    <s v="โครงการ “ระบบตอบคำถามอัตโนมัติอัจฉริยะ (Intelligent Chat Bot)” 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ศาลรัฐธรรมนูญ"/>
    <s v="ศร."/>
    <s v="ศาล"/>
    <s v="โครงการปกติ 2564"/>
    <s v="v3_220201V02"/>
    <x v="2"/>
    <x v="0"/>
    <m/>
    <s v="https://emenscr.nesdc.go.th/viewer/view.html?id=5fe979ac937fc042b84c9d5a"/>
    <s v="v3_220201V03F08"/>
  </r>
  <r>
    <s v="ศร0010-64-0013"/>
    <s v="โครงการ “การให้ความรู้เกี่ยวกับกฎหมายรัฐธรรมนูญสําหรับผู้พิการทางสายตา ในรูปแบบหนังสืออักษรเบรลล์และหนังสือเสียงระบบเดซี่” "/>
    <s v="โครงการ “การให้ความรู้เกี่ยวกับกฎหมายรัฐธรรมนูญสําหรับผู้พิการทางสายตา ในรูปแบบหนังสืออักษรเบรลล์และหนังสือเสียงระบบเดซี่” "/>
    <s v="ด้านการปรับสมดุลและพัฒนาระบบการบริหารจัดการภาครัฐ"/>
    <x v="4"/>
    <s v="ตุลาคม 2563"/>
    <s v="มิถุนายน 2564"/>
    <m/>
    <s v="สำนักงานศาลรัฐธรรมนูญ"/>
    <s v="ศร."/>
    <s v="ศาล"/>
    <s v="โครงการปกติ 2564"/>
    <s v="v3_220201V02"/>
    <x v="6"/>
    <x v="0"/>
    <m/>
    <s v="https://emenscr.nesdc.go.th/viewer/view.html?id=5fe84a7f48dad842bf57c5c2"/>
    <s v="v3_220201V03F08"/>
  </r>
  <r>
    <s v="ศร0010-64-0012"/>
    <s v="โครงการ “การเผยแพร่รูปแบบการนําเสนอข้อมูลของศาลรัฐธรรมนูญในยุคดิจิทัล”"/>
    <s v="โครงการ “การเผยแพร่รูปแบบการนําเสนอข้อมูลของศาลรัฐธรรมนูญในยุคดิจิทัล”"/>
    <s v="ด้านการปรับสมดุลและพัฒนาระบบการบริหารจัดการภาครัฐ"/>
    <x v="4"/>
    <s v="ตุลาคม 2563"/>
    <s v="มีนาคม 2564"/>
    <m/>
    <s v="สำนักงานศาลรัฐธรรมนูญ"/>
    <s v="ศร."/>
    <s v="ศาล"/>
    <s v="โครงการปกติ 2564"/>
    <s v="v3_220201V02"/>
    <x v="6"/>
    <x v="0"/>
    <m/>
    <s v="https://emenscr.nesdc.go.th/viewer/view.html?id=5fe8473555edc142c175dcf5"/>
    <s v="v3_220201V03F08"/>
  </r>
  <r>
    <s v="ศร0010-64-0011"/>
    <s v="โครงการ “ส่งเสริมความรู้ความเข้าใจ เกี่ยวกับอํานาจหน้าที่และภารกิจของศาลรัฐธรรมนูญและสํานักงานศาลรัฐธรรมนูญ"/>
    <s v="โครงการ “ส่งเสริมความรู้ความเข้าใจ เกี่ยวกับอํานาจหน้าที่และภารกิจของศาลรัฐธรรมนูญและสํานักงานศาลรัฐธรรมนูญ"/>
    <s v="ด้านการปรับสมดุลและพัฒนาระบบการบริหารจัดการภาครัฐ"/>
    <x v="4"/>
    <s v="ตุลาคม 2563"/>
    <s v="มิถุนายน 2564"/>
    <m/>
    <s v="สำนักงานศาลรัฐธรรมนูญ"/>
    <s v="ศร."/>
    <s v="ศาล"/>
    <s v="โครงการปกติ 2564"/>
    <s v="v3_220201V02"/>
    <x v="6"/>
    <x v="0"/>
    <m/>
    <s v="https://emenscr.nesdc.go.th/viewer/view.html?id=5fe7eb5e55edc142c175dcd3"/>
    <s v="v3_220201V03F08"/>
  </r>
  <r>
    <s v="ศร0010-64-0010"/>
    <s v="โครงการ “พัฒนายุวชนศาลรัฐธรรมนูญ  ประจำปี 2564”"/>
    <s v="โครงการ “พัฒนายุวชนศาลรัฐธรรมนูญ  ประจำปี 2564”"/>
    <s v="ด้านการปรับสมดุลและพัฒนาระบบการบริหารจัดการภาครัฐ"/>
    <x v="4"/>
    <s v="เมษายน 2564"/>
    <s v="กันยายน 2564"/>
    <m/>
    <s v="สำนักงานศาลรัฐธรรมนูญ"/>
    <s v="ศร."/>
    <s v="ศาล"/>
    <s v="โครงการปกติ 2564"/>
    <s v="v3_220201V01"/>
    <x v="9"/>
    <x v="0"/>
    <m/>
    <s v="https://emenscr.nesdc.go.th/viewer/view.html?id=5fe7e82948dad842bf57c5a9"/>
    <s v="v3_220201V03F08"/>
  </r>
  <r>
    <s v="ศร0010-64-0009"/>
    <s v="โครงการ “บูรณาการสานเครือข่ายศาลรัฐธรรมนูญสู่ประชาชน ประจําปี พ.ศ. 2564” "/>
    <s v="โครงการ “บูรณาการสานเครือข่ายศาลรัฐธรรมนูญสู่ประชาชน ประจําปี พ.ศ. 2564” "/>
    <s v="ด้านการปรับสมดุลและพัฒนาระบบการบริหารจัดการภาครัฐ"/>
    <x v="4"/>
    <s v="มกราคม 2564"/>
    <s v="มิถุนายน 2564"/>
    <m/>
    <s v="สำนักงานศาลรัฐธรรมนูญ"/>
    <s v="ศร."/>
    <s v="ศาล"/>
    <s v="โครงการปกติ 2564"/>
    <s v="v3_220201V02"/>
    <x v="2"/>
    <x v="0"/>
    <m/>
    <s v="https://emenscr.nesdc.go.th/viewer/view.html?id=5fe7e1ee55edc142c175dcce"/>
    <s v="v3_220201V03F08"/>
  </r>
  <r>
    <s v="ศร0010-64-0008"/>
    <s v="โครงการ &quot;ประชาสัมพันธ์ศาลรัฐธรรมนูญและสำนักงานศาลรัฐธรรมนูญในยุคดิจิทัล&quot;"/>
    <s v="โครงการ &quot;ประชาสัมพันธ์ศาลรัฐธรรมนูญและสำนักงานศาลรัฐธรรมนูญในยุคดิจิทัล&quot;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ศาลรัฐธรรมนูญ"/>
    <s v="ศร."/>
    <s v="ศาล"/>
    <s v="โครงการปกติ 2564"/>
    <s v="v3_220201V02"/>
    <x v="6"/>
    <x v="0"/>
    <m/>
    <s v="https://emenscr.nesdc.go.th/viewer/view.html?id=5fe56d3748dad842bf57c3d5"/>
    <s v="v3_220201V03F08"/>
  </r>
  <r>
    <s v="ศร0010-64-0006"/>
    <s v="โครงการ &quot;บูรณาการเสริมสร้างความรู้สู่ประชาชนในการคุ้มครองสิทธิและเสรีภาพตามรัฐธรรมนูญ&quot;"/>
    <s v="โครงการ &quot;บูรณาการเสริมสร้างความรู้สู่ประชาชนในการคุ้มครองสิทธิและเสรีภาพตามรัฐธรรมนูญ&quot;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ศาลรัฐธรรมนูญ"/>
    <s v="ศร."/>
    <s v="ศาล"/>
    <s v="โครงการปกติ 2564"/>
    <s v="v3_220201V02"/>
    <x v="8"/>
    <x v="0"/>
    <m/>
    <s v="https://emenscr.nesdc.go.th/viewer/view.html?id=5fcdffcad39fc0161d169775"/>
    <s v="v2_220201V03F09"/>
  </r>
  <r>
    <s v="ศย.015-64-0007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4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4"/>
    <s v="ด้านการสร้างโอกาสและความเสมอภาคทางสังคม"/>
    <x v="4"/>
    <s v="ตุลาคม 2563"/>
    <s v="ธันวาคม 2564"/>
    <s v="สำนักแผนงานและงบประมาณ"/>
    <s v="สำนักงานศาลยุติธรรม"/>
    <s v="ศย."/>
    <s v="ศาล"/>
    <s v="โครงการปกติ 2564"/>
    <s v="v3_220201V02"/>
    <x v="2"/>
    <x v="0"/>
    <m/>
    <s v="https://emenscr.nesdc.go.th/viewer/view.html?id=60a3658f7f8f4077a32482a2"/>
    <s v="v3_220201V03F03"/>
  </r>
  <r>
    <s v="ศย.015-64-0006"/>
    <s v="โครงการจัดตั้งสำนักอำนวยความยุติธรรม (Court Marshal) โครงการต่อเนื่อง"/>
    <s v="โครงการจัดตั้งสำนักอำนวยความยุติธรรม (Court Marshal) โครงการต่อเนื่อง"/>
    <s v="ด้านการปรับสมดุลและพัฒนาระบบการบริหารจัดการภาครัฐ"/>
    <x v="4"/>
    <s v="มกราคม 2564"/>
    <s v="ธันวาคม 2564"/>
    <s v="สำนักแผนงานและงบประมาณ"/>
    <s v="สำนักงานศาลยุติธรรม"/>
    <s v="ศย."/>
    <s v="ศาล"/>
    <s v="โครงการปกติ 2564"/>
    <s v="v3_220201V02"/>
    <x v="2"/>
    <x v="0"/>
    <m/>
    <s v="https://emenscr.nesdc.go.th/viewer/view.html?id=6082858092c2e654523a2e38"/>
    <s v="v3_220201V03F08"/>
  </r>
  <r>
    <s v="ศย.015-64-0005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ระยะที่ 3 (โครงการต่อเนื่อง)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ระยะที่ 3 (โครงการต่อเนื่อง)"/>
    <s v="ด้านการสร้างโอกาสและความเสมอภาคทางสังคม"/>
    <x v="4"/>
    <s v="มกราคม 2564"/>
    <s v="กันยายน 2564"/>
    <s v="สำนักแผนงานและงบประมาณ"/>
    <s v="สำนักงานศาลยุติธรรม"/>
    <s v="ศย."/>
    <s v="ศาล"/>
    <s v="โครงการปกติ 2564"/>
    <s v="v3_220201V02"/>
    <x v="2"/>
    <x v="0"/>
    <m/>
    <s v="https://emenscr.nesdc.go.th/viewer/view.html?id=60812e3eef275d545a32d46f"/>
    <s v="v3_220201V03F08"/>
  </r>
  <r>
    <s v="ศย.015-64-0003"/>
    <s v="โครงการพัฒนามาตรการรักษาความปลอดภัยของศาลยุติธรรม (Court Marshal) ประจำปีงบประมาณ พ.ศ. 2564"/>
    <s v="โครงการพัฒนามาตรการรักษาความปลอดภัยของศาลยุติธรรม (Court Marshal)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แผนงานและงบประมาณ"/>
    <s v="สำนักงานศาลยุติธรรม"/>
    <s v="ศย."/>
    <s v="ศาล"/>
    <s v="โครงการปกติ 2564"/>
    <s v="v3_220201V02"/>
    <x v="2"/>
    <x v="0"/>
    <m/>
    <s v="https://emenscr.nesdc.go.th/viewer/view.html?id=5fe452fd408fc9751e882dd2"/>
    <s v="v3_220201V02F01"/>
  </r>
  <r>
    <s v="ศย.015-64-0002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ระยะที่ 4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ระยะที่ 4"/>
    <s v="ด้านการสร้างโอกาสและความเสมอภาคทางสังคม"/>
    <x v="4"/>
    <s v="ตุลาคม 2563"/>
    <s v="ธันวาคม 2564"/>
    <s v="สำนักงานศาลยุติธรรม"/>
    <s v="สำนักงานศาลยุติธรรม"/>
    <s v="ศย."/>
    <s v="ศาล"/>
    <s v="โครงการปกติ 2564"/>
    <s v="v3_220201V02"/>
    <x v="2"/>
    <x v="0"/>
    <m/>
    <s v="https://emenscr.nesdc.go.th/viewer/view.html?id=5fe308ed0573ae1b286326f2"/>
    <s v="v3_220201V03F08"/>
  </r>
  <r>
    <s v="ศธ 04263-64-0017"/>
    <s v="โครงการอบรมความรู้เชิงปฏิบัติการเกี่ยวกับกฎหมายการสืบสวนการสอบสวนและการดำเนินการทางวินัยข้าราชการครูและบุคลากรทางการศึกษา_x0009_"/>
    <s v="โครงการอบรมความรู้เชิงปฏิบัติการเกี่ยวกับกฎหมายการสืบสวนการสอบสวนและการดำเนินการทางวินัยข้าราชการครูและบุคลากรทางการศึกษา_x0009_"/>
    <s v="ด้านความมั่นคง"/>
    <x v="4"/>
    <s v="กันยายน 2563"/>
    <s v="กันยายน 2563"/>
    <s v="สำนักงานเขตพื้นที่การศึกษามัธยมศึกษา เขต 33 (สุรินทร์)"/>
    <s v="สำนักงานคณะกรรมการการศึกษาขั้นพื้นฐาน"/>
    <s v="สพฐ."/>
    <s v="กระทรวงศึกษาธิการ"/>
    <s v="โครงการปกติ 2564"/>
    <s v="v3_220201V02"/>
    <x v="2"/>
    <x v="0"/>
    <m/>
    <s v="https://emenscr.nesdc.go.th/viewer/view.html?id=5f9bbb7a457fa27521f7f45f"/>
    <s v="v3_220201V03F08"/>
  </r>
  <r>
    <s v="ศธ 04083-64-0015"/>
    <s v="พัฒนาข้อกฎหมายและวินัยข้าราชการครูและบุคลากรทางการศึกษาประจำปีงบประมาณ 2563"/>
    <s v="พัฒนาข้อกฎหมายและวินัยข้าราชการครูและบุคลากรทางการศึกษาประจำปีงบประมาณ 2563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s v="v3_220201V01"/>
    <x v="9"/>
    <x v="0"/>
    <m/>
    <s v="https://emenscr.nesdc.go.th/viewer/view.html?id=5f96510f89823720ff75603a"/>
    <s v="v3_220201V03F08"/>
  </r>
  <r>
    <s v="ยธ 1008-64-0001"/>
    <s v="โครงการตรวจสารพันธุกรรมและจัดทำฐานข้อมูลเพื่่อสนับสนุนกระบวนการยุติธรรม : กิจกรรมการจัดเก็บและตรวจสารพันธุกรรม (DNA)ของผู้ต้องขังที่ถูกคุมขังในเรือนจำทั่วประเทศ"/>
    <s v="โครงการตรวจสารพันธุกรรมและจัดทำฐานข้อมูลเพื่่อสนับสนุนกระบวนการยุติธรรม : กิจกรรมการจัดเก็บและตรวจสารพันธุกรรม (DNA)ของผู้ต้องขังที่ถูกคุมขังในเรือนจำทั่วประเทศ"/>
    <s v="ด้านการปรับสมดุลและพัฒนาระบบการบริหารจัดการภาครัฐ"/>
    <x v="4"/>
    <s v="ตุลาคม 2563"/>
    <s v="ตุลาคม 2564"/>
    <s v="กองสารพันธุกรรม"/>
    <s v="สถาบันนิติวิทยาศาสตร์"/>
    <s v="สนว."/>
    <s v="กระทรวงยุติธรรม"/>
    <s v="โครงการปกติ 2564"/>
    <s v="v3_220201V03"/>
    <x v="14"/>
    <x v="0"/>
    <m/>
    <s v="https://emenscr.nesdc.go.th/viewer/view.html?id=5fdad7f8ea2eef1b27a27199"/>
    <s v="v3_220201V03F08"/>
  </r>
  <r>
    <s v="ยธ 1007-64-0001"/>
    <s v="โครงการตรวจพิสูจน์สารเสพติดในเส้นผมของผู้กระทำความผิดเพื่อสนับสนุนกระบวนการยุติธรรม"/>
    <s v="โครงการตรวจพิสูจน์สารเสพติดในเส้นผมของผู้กระทำความผิดเพื่อสนับสนุนกระบวนการ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กองตรวจพิสูจน์ทางวิทยาศาสตร์"/>
    <s v="สถาบันนิติวิทยาศาสตร์"/>
    <s v="สนว."/>
    <s v="กระทรวงยุติธรรม"/>
    <s v="โครงการปกติ 2564"/>
    <s v="v3_220201V03"/>
    <x v="14"/>
    <x v="0"/>
    <m/>
    <s v="https://emenscr.nesdc.go.th/viewer/view.html?id=5fdb131f0573ae1b28631f63"/>
    <s v="v3_220201V03F08"/>
  </r>
  <r>
    <s v="ยธ 1005-64-0002"/>
    <s v="โครงการบูรณาการความร่วมมือในการตรวจพิสูจน์คนนิรนาม"/>
    <s v="โครงการบูรณาการความร่วมมือในการตรวจพิสูจน์คนนิรนาม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ุคคลสูญหายและศพนิรนาม"/>
    <s v="สถาบันนิติวิทยาศาสตร์"/>
    <s v="สนว."/>
    <s v="กระทรวงยุติธรรม"/>
    <s v="โครงการปกติ 2564"/>
    <s v="v3_220201V03"/>
    <x v="14"/>
    <x v="0"/>
    <m/>
    <s v="https://emenscr.nesdc.go.th/viewer/view.html?id=5fdae5b9adb90d1b2adda30c"/>
    <s v="v3_220201V03F08"/>
  </r>
  <r>
    <s v="ยธ 1005-64-0001"/>
    <s v="โครงการพัฒนาศักยภาพผู้ปฏิบัติงานด้านคนหาย คนนิรนาม และศพนิรนามของประเทศไทย"/>
    <s v="โครงการพัฒนาศักยภาพผู้ปฏิบัติงานด้านคนหาย คนนิรนาม และศพนิรนามของประเทศไทย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ุคคลสูญหายและศพนิรนาม"/>
    <s v="สถาบันนิติวิทยาศาสตร์"/>
    <s v="สนว."/>
    <s v="กระทรวงยุติธรรม"/>
    <s v="โครงการปกติ 2564"/>
    <s v="v3_220201V03"/>
    <x v="14"/>
    <x v="0"/>
    <m/>
    <s v="https://emenscr.nesdc.go.th/viewer/view.html?id=5fdade850573ae1b28631f08"/>
    <s v="v3_220201V01F03"/>
  </r>
  <r>
    <s v="ยธ 1004-64-0001"/>
    <s v="โครงการตรวจสารพันธุกรรมและจัดทำฐานข้อมูลเพื่อสนับสนุนกระบวนการยุติธรรม : กิจกรรม การตรวจพิสูจน์สารพันธุกรรมแก่ราษฎรไร้สถานะและประสบปัญหาสถานะทางทะเบียนราษฎร"/>
    <s v="โครงการตรวจสารพันธุกรรมและจัดทำฐานข้อมูลเพื่อสนับสนุนกระบวนการยุติธรรม : กิจกรรม การตรวจพิสูจน์สารพันธุกรรมแก่ราษฎรไร้สถานะและประสบปัญหาสถานะทางทะเบียนราษฎร"/>
    <s v="ด้านการปรับสมดุลและพัฒนาระบบการบริหารจัดการภาครัฐ"/>
    <x v="4"/>
    <s v="ตุลาคม 2563"/>
    <s v="กันยายน 2564"/>
    <s v="กองนิติวิทยาศาสตร์บริการ"/>
    <s v="สถาบันนิติวิทยาศาสตร์"/>
    <s v="สนว."/>
    <s v="กระทรวงยุติธรรม"/>
    <s v="โครงการปกติ 2564"/>
    <s v="v3_220201V03"/>
    <x v="14"/>
    <x v="0"/>
    <m/>
    <s v="https://emenscr.nesdc.go.th/viewer/view.html?id=5fdb1857ea2eef1b27a27247"/>
    <s v="v3_220201V03F08"/>
  </r>
  <r>
    <s v="ยธ 1001-64-0001"/>
    <s v="โครงการก่อสร้างอาคารที่ทำการสถาบันนิติวิทยาศาสตร์ พร้อมสิ่งก่อสร้างประกอบ"/>
    <s v="โครงการก่อสร้างอาคารที่ทำการสถาบันนิติวิทยาศาสตร์ พร้อมสิ่งก่อสร้างประกอบ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s v="สถาบันนิติวิทยาศาสตร์"/>
    <s v="สนว."/>
    <s v="กระทรวงยุติธรรม"/>
    <s v="โครงการปกติ 2564"/>
    <s v="v3_220201V03"/>
    <x v="14"/>
    <x v="0"/>
    <m/>
    <s v="https://emenscr.nesdc.go.th/viewer/view.html?id=60f017a5c15fb346d89ab8bf"/>
    <s v="v3_220201V02F01"/>
  </r>
  <r>
    <s v="ยธ 0912-64-0002"/>
    <s v="การจัดทำรายงานประจำปี พ.ศ.2563 ของสำนักงานกิจการยุติธรรม"/>
    <s v="การจัดทำรายงานประจำปี พ.ศ.2563 ของสำนักงานกิจการ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กลุ่มสื่อสารองค์กร"/>
    <s v="สำนักงานกิจการยุติธรรม"/>
    <s v="สกธ."/>
    <s v="กระทรวงยุติธรรม"/>
    <s v="โครงการปกติ 2564"/>
    <s v="v3_220201V02"/>
    <x v="6"/>
    <x v="0"/>
    <m/>
    <s v="https://emenscr.nesdc.go.th/viewer/view.html?id=5fcdf636ca8ceb16144f557d"/>
    <s v="v3_220201V03F03"/>
  </r>
  <r>
    <s v="ยธ 0912-64-0001"/>
    <s v=" โครงการขับเคลื่อนแนวทางการเผยแพร่กฎหมายและสร้างการรับรู้ให้แก่ประชาชนและหน่วยงานของรัฐ ปี 4"/>
    <s v=" โครงการขับเคลื่อนแนวทางการเผยแพร่กฎหมายและสร้างการรับรู้ให้แก่ประชาชนและหน่วยงานของรัฐ ปี 4"/>
    <s v="ด้านการปรับสมดุลและพัฒนาระบบการบริหารจัดการภาครัฐ"/>
    <x v="4"/>
    <s v="ตุลาคม 2563"/>
    <s v="กันยายน 2564"/>
    <s v="กลุ่มสื่อสารองค์กร"/>
    <s v="สำนักงานกิจการยุติธรรม"/>
    <s v="สกธ."/>
    <s v="กระทรวงยุติธรรม"/>
    <s v="โครงการปกติ 2564"/>
    <s v="v3_220201V02"/>
    <x v="15"/>
    <x v="0"/>
    <m/>
    <s v="https://emenscr.nesdc.go.th/viewer/view.html?id=5fcdf040b6a0d61613d97b7f"/>
    <s v="v3_220201V03F03"/>
  </r>
  <r>
    <s v="ยธ 0906-64-0002"/>
    <s v="โครงการการประชุมคณะทำงานยกระดับการบริหารจัดการภาครัฐ"/>
    <s v="โครงการการประชุมคณะทำงานยกระดับการบริหารจัดการภาครัฐ"/>
    <s v="ด้านการปรับสมดุลและพัฒนาระบบการบริหารจัดการภาครัฐ"/>
    <x v="4"/>
    <s v="ตุลาคม 2563"/>
    <s v="กันยายน 2564"/>
    <s v="กลุ่มพัฒนาระบบบริหาร"/>
    <s v="สำนักงานกิจการยุติธรรม"/>
    <s v="สกธ."/>
    <s v="กระทรวงยุติธรรม"/>
    <s v="โครงการปกติ 2564"/>
    <s v="v3_220201V03"/>
    <x v="7"/>
    <x v="0"/>
    <m/>
    <s v="https://emenscr.nesdc.go.th/viewer/view.html?id=5fc8860bcc395c6aa110cdce"/>
    <s v="v3_220201V03F03"/>
  </r>
  <r>
    <s v="ยธ 0906-64-0001"/>
    <s v="โครงการสัมมนาเชิงปฏิบัติการพัฒนานวัตกรรมทั้งในด้านการกำหนดนโยบายการบริหารงานและพัฒนาระบบบริหาร"/>
    <s v="โครงการสัมมนาเชิงปฏิบัติการพัฒนานวัตกรรมทั้งในด้านการกำหนดนโยบายการบริหารงานและพัฒนาระบบบริหาร"/>
    <s v="ด้านการปรับสมดุลและพัฒนาระบบการบริหารจัดการภาครัฐ"/>
    <x v="4"/>
    <s v="ตุลาคม 2563"/>
    <s v="กันยายน 2564"/>
    <s v="กลุ่มพัฒนาระบบบริหาร"/>
    <s v="สำนักงานกิจการยุติธรรม"/>
    <s v="สกธ."/>
    <s v="กระทรวงยุติธรรม"/>
    <s v="โครงการปกติ 2564"/>
    <s v="v3_220201V03"/>
    <x v="7"/>
    <x v="0"/>
    <m/>
    <s v="https://emenscr.nesdc.go.th/viewer/view.html?id=5fc87104a8d9686aa79eeab2"/>
    <s v="v3_220201V03F03"/>
  </r>
  <r>
    <s v="ยธ 0905-64-0012"/>
    <s v="สรุปข้อเสนอแนะในการนำเทคโนโลยีมาใช้เพื่อเพิ่มประสิทธิภาพการบังคับใช้กฎหมายและนำเสนอต่อคณะกรรมการปฏิรูปประเทศด้านกฎหมาย"/>
    <s v="สรุปข้อเสนอแนะในการนำเทคโนโลยีมาใช้เพื่อเพิ่มประสิทธิภาพการบังคับใช้กฎหมายและนำเสนอต่อคณะกรรมการปฏิรูปประเทศด้านกฎหมาย"/>
    <s v="ด้านการปรับสมดุลและพัฒนาระบบการบริหารจัดการภาครัฐ"/>
    <x v="4"/>
    <s v="มิถุนายน 2564"/>
    <s v="กันยายน 2564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4"/>
    <s v="v3_220201V03"/>
    <x v="0"/>
    <x v="0"/>
    <m/>
    <s v="https://emenscr.nesdc.go.th/viewer/view.html?id=60dada741417511ea163229d"/>
    <s v="v3_220201V04F01"/>
  </r>
  <r>
    <s v="ยธ 0905-64-0011"/>
    <s v="โครงการพัฒนาระบบรักษาความมั่นคงปลอดภัยศูนย์แลกเปลี่ยนข้อมูลกระบวนการยุติธรรม (DXC)  และการจัดทำนโยบายแนวปฏิบัติการคุ้มครองข้อมูลส่วนบุคคล"/>
    <s v="โครงการพัฒนาระบบรักษาความมั่นคงปลอดภัยศูนย์แลกเปลี่ยนข้อมูลกระบวนการยุติธรรม (DXC)  และการจัดทำนโยบายแนวปฏิบัติการคุ้มครองข้อมูลส่วนบุคคล"/>
    <s v="ด้านการปรับสมดุลและพัฒนาระบบการบริหารจัดการภาครัฐ"/>
    <x v="4"/>
    <s v="ธันวาคม 2563"/>
    <s v="กันยายน 2564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4"/>
    <s v="v3_220201V03"/>
    <x v="7"/>
    <x v="0"/>
    <m/>
    <s v="https://emenscr.nesdc.go.th/viewer/view.html?id=5fcddff6ca8ceb16144f54e8"/>
    <s v="v3_220201V03F03"/>
  </r>
  <r>
    <s v="ยธ 0905-64-0009"/>
    <s v="โครงการพัฒนาระบบเชื่อมโยงข้อมูลกระบวนการดิจิทัลด้านอำนวยความยุติธรรมและด้านติดตามสถานะคดี"/>
    <s v="โครงการพัฒนาระบบเชื่อมโยงข้อมูลกระบวนการดิจิทัลด้านอำนวยความยุติธรรมและด้านติดตามสถานะคดี"/>
    <s v="ด้านการปรับสมดุลและพัฒนาระบบการบริหารจัดการภาครัฐ"/>
    <x v="4"/>
    <s v="ธันวาคม 2563"/>
    <s v="สิงหาคม 2564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4"/>
    <s v="v3_220201V02"/>
    <x v="6"/>
    <x v="0"/>
    <m/>
    <s v="https://emenscr.nesdc.go.th/viewer/view.html?id=5fcdd4f1b6a0d61613d97ac6"/>
    <s v="v3_220201V03F03"/>
  </r>
  <r>
    <s v="ยธ 0905-64-0007"/>
    <s v="โครงการเตรียมความพร้อมผู้ใช้งานระบบ DXC ให้หน่วยงานในกระบวนการยุติธรรม"/>
    <s v="โครงการเตรียมความพร้อมผู้ใช้งานระบบ DXC ให้หน่วยงานในกระบวนการ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4"/>
    <s v="v3_220201V03"/>
    <x v="0"/>
    <x v="0"/>
    <m/>
    <s v="https://emenscr.nesdc.go.th/viewer/view.html?id=5fc89fb3cc395c6aa110ce20"/>
    <s v="v3_220201V03F03"/>
  </r>
  <r>
    <s v="ยธ 0905-64-0006"/>
    <s v="โครงการพัฒนาข้อมูลกระบวนการยุติธรรมและจัดทำรายงานสถานการณ์อาชญากรรม"/>
    <s v="โครงการพัฒนาข้อมูลกระบวนการยุติธรรมและจัดทำรายงานสถานการณ์อาชญากรรม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4"/>
    <s v="v3_220201V03"/>
    <x v="0"/>
    <x v="0"/>
    <m/>
    <s v="https://emenscr.nesdc.go.th/viewer/view.html?id=5fc867f7a8d9686aa79eea8b"/>
    <s v="v3_220201V02F04"/>
  </r>
  <r>
    <s v="ยธ 0905-64-0004"/>
    <s v="โครงการขับเคลื่อนเป้าหมายการพัฒนาที่ยั่งยืน (SDGs) เป้าหมายที่ 16"/>
    <s v="โครงการขับเคลื่อนเป้าหมายการพัฒนาที่ยั่งยืน (SDGs) เป้าหมายที่ 16"/>
    <s v="ด้านการปรับสมดุลและพัฒนาระบบการบริหารจัดการภาครัฐ"/>
    <x v="4"/>
    <s v="ธันวาคม 2563"/>
    <s v="เมษายน 2564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4"/>
    <s v="v3_220201V02"/>
    <x v="8"/>
    <x v="0"/>
    <m/>
    <s v="https://emenscr.nesdc.go.th/viewer/view.html?id=5fc5efb4b56c126617c31e2d"/>
    <s v="v3_220201V03F03"/>
  </r>
  <r>
    <s v="ยธ 0905-64-0003"/>
    <s v="โครงการจ้างเหมาบริการผู้เชี่ยวชาญพัฒนาเครื่องมือการสำรวจอาชญากรรมด้วยวิธีการรายงานตนเอง(Self-Report Crime Survey)"/>
    <s v="โครงการจ้างเหมาบริการผู้เชี่ยวชาญพัฒนาเครื่องมือการสำรวจอาชญากรรมด้วยวิธีการรายงานตนเอง(Self-Report Crime Survey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4"/>
    <s v="v3_220201V03"/>
    <x v="0"/>
    <x v="0"/>
    <m/>
    <s v="https://emenscr.nesdc.go.th/viewer/view.html?id=5fc5eaa86b0a9f661db87082"/>
    <s v="v3_220201V03F03"/>
  </r>
  <r>
    <s v="ยธ 0905-64-0002"/>
    <s v="โครงการขับเคลื่อนแผนแม่บทการบริหารงานยุติธรรมแห่งชาติ ฉบับที่ 3 (พ.ศ. 2562 – 2565)"/>
    <s v="โครงการขับเคลื่อนแผนแม่บทการบริหารงานยุติธรรมแห่งชาติ ฉบับที่ 3 (พ.ศ. 2562 – 2565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4"/>
    <s v="v3_220201V03"/>
    <x v="0"/>
    <x v="0"/>
    <m/>
    <s v="https://emenscr.nesdc.go.th/viewer/view.html?id=5fc4a036beab9d2a7939c35e"/>
    <s v="v3_220201V02F04"/>
  </r>
  <r>
    <s v="ยธ 0905-64-0001"/>
    <s v="โครงการจัดจ้างที่ปรึกษาเพื่อจัดทำ (ร่าง) แผนแม่บทการบริหารงานยุติธรรมแห่งชาติ ฉบับที่่ 4 (พ.ศ. 2566–2569)"/>
    <s v="โครงการจัดจ้างที่ปรึกษาเพื่อจัดทำ (ร่าง) แผนแม่บทการบริหารงานยุติธรรมแห่งชาติ ฉบับที่่ 4 (พ.ศ. 2566–2569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4"/>
    <s v="v3_220201V03"/>
    <x v="7"/>
    <x v="0"/>
    <m/>
    <s v="https://emenscr.nesdc.go.th/viewer/view.html?id=5fbf890b9a014c2a732f761e"/>
    <s v="v3_220201V03F03"/>
  </r>
  <r>
    <s v="ยธ 0904-64-0004"/>
    <s v="โครงการการประชุมเชิงปฏิบัติการเพื่อปรับปรุงโทษประหารชีวิต"/>
    <s v="โครงการการประชุมเชิงปฏิบัติการเพื่อปรับปรุงโทษประหารชีวิต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วิจัยและพัฒนากระบวนการยุติธรรม"/>
    <s v="สำนักงานกิจการยุติธรรม"/>
    <s v="สกธ."/>
    <s v="กระทรวงยุติธรรม"/>
    <s v="โครงการปกติ 2564"/>
    <s v="v3_220201V03"/>
    <x v="7"/>
    <x v="0"/>
    <m/>
    <s v="https://emenscr.nesdc.go.th/viewer/view.html?id=5fcf098c557f3b161930c3c3"/>
    <s v="v3_220201V03F03"/>
  </r>
  <r>
    <s v="ยธ 0904-64-0003"/>
    <s v="โครงการขับเคลื่อนและส่งเสริมงานวิจัยด้านกฎหมายและกระบวนการยุติธรรมสู่การนำไปใช้ประโยชน์ "/>
    <s v="โครงการขับเคลื่อนและส่งเสริมงานวิจัยด้านกฎหมายและกระบวนการยุติธรรมสู่การนำไปใช้ประโยชน์ 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วิจัยและพัฒนากระบวนการยุติธรรม"/>
    <s v="สำนักงานกิจการยุติธรรม"/>
    <s v="สกธ."/>
    <s v="กระทรวงยุติธรรม"/>
    <s v="โครงการปกติ 2564"/>
    <s v="v3_220201V03"/>
    <x v="7"/>
    <x v="0"/>
    <m/>
    <s v="https://emenscr.nesdc.go.th/viewer/view.html?id=5fcf04a278ad6216092bc0ef"/>
    <s v="v3_220201V04F01"/>
  </r>
  <r>
    <s v="ยธ 0904-64-0002"/>
    <s v="โครงการเสริมสร้างองค์ความรู้และพัฒนางานวิจัยเพื่อพัฒนากระบวนการยุติธรรมในทุกมิติ "/>
    <s v="โครงการเสริมสร้างองค์ความรู้และพัฒนางานวิจัยเพื่อพัฒนากระบวนการยุติธรรมในทุกมิติ 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วิจัยและพัฒนากระบวนการยุติธรรม"/>
    <s v="สำนักงานกิจการยุติธรรม"/>
    <s v="สกธ."/>
    <s v="กระทรวงยุติธรรม"/>
    <s v="โครงการปกติ 2564"/>
    <s v="v3_220201V03"/>
    <x v="7"/>
    <x v="0"/>
    <m/>
    <s v="https://emenscr.nesdc.go.th/viewer/view.html?id=5fcefe32557f3b161930c38d"/>
    <s v="v3_220201V02F04"/>
  </r>
  <r>
    <s v="ยธ 0904-64-0001"/>
    <s v="โครงการบูรณาการงานวิจัยของกระทรวงยุติธรรม"/>
    <s v="โครงการบูรณาการงานวิจัยของกระทรวง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วิจัยและพัฒนากระบวนการยุติธรรม"/>
    <s v="สำนักงานกิจการยุติธรรม"/>
    <s v="สกธ."/>
    <s v="กระทรวงยุติธรรม"/>
    <s v="โครงการปกติ 2564"/>
    <s v="v3_220201V03"/>
    <x v="7"/>
    <x v="0"/>
    <m/>
    <s v="https://emenscr.nesdc.go.th/viewer/view.html?id=5fcef68c557f3b161930c358"/>
    <s v="v2_220201V03F08"/>
  </r>
  <r>
    <s v="ยธ 0903-64-0005"/>
    <s v="หลักสูตร การป้องกันอาชญากรรมกับการอำนวยความยุติธรรมในสังคม Crime Prevention รุ่นที่ 4"/>
    <s v="หลักสูตร การป้องกันอาชญากรรมกับการอำนวยความยุติธรรมในสังคม Crime Prevention รุ่นที่ 4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4"/>
    <s v="v3_220201V03"/>
    <x v="7"/>
    <x v="0"/>
    <m/>
    <s v="https://emenscr.nesdc.go.th/viewer/view.html?id=5fcf2419fb9dc91608730699"/>
    <s v="v3_220201V03F08"/>
  </r>
  <r>
    <s v="ยธ 0903-64-0004"/>
    <s v="หลักสูตรการพัฒนาศักยภาพนักวิจัยในกระบวนการยุติธรรม รุ่นที่ 5"/>
    <s v="หลักสูตรการพัฒนาศักยภาพนักวิจัยในกระบวนการยุติธรรม รุ่นที่ 5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4"/>
    <s v="v3_220201V03"/>
    <x v="7"/>
    <x v="0"/>
    <m/>
    <s v="https://emenscr.nesdc.go.th/viewer/view.html?id=5fcf0cb6557f3b161930c3cb"/>
    <s v="v3_220201V01F01"/>
  </r>
  <r>
    <s v="ยธ 0903-64-0003"/>
    <s v="หลักสูตร การบริหารงานยุติธรรมระดับสูง รุ่นที่ 12 (ยธส.12)"/>
    <s v="หลักสูตร การบริหารงานยุติธรรมระดับสูง รุ่นที่ 12 (ยธส.12)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4"/>
    <s v="v3_220201V03"/>
    <x v="7"/>
    <x v="0"/>
    <m/>
    <s v="https://emenscr.nesdc.go.th/viewer/view.html?id=5fcf09c5fb9dc9160873065f"/>
    <s v="v3_220201V02F01"/>
  </r>
  <r>
    <s v="ยธ 0903-64-0002"/>
    <s v="หลักสูตรการบริหารงานยุติธรรมระดับกลาง รุ่นที่ ๑๖ (ยธก.๑๖)"/>
    <s v="หลักสูตรการบริหารงานยุติธรรมระดับกลาง รุ่นที่ ๑๖ (ยธก.๑๖)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4"/>
    <s v="v3_220201V03"/>
    <x v="7"/>
    <x v="0"/>
    <m/>
    <s v="https://emenscr.nesdc.go.th/viewer/view.html?id=5fcf0373557f3b161930c3a6"/>
    <s v="v3_220201V02F01"/>
  </r>
  <r>
    <s v="ยธ 0903-64-0001"/>
    <s v="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"/>
    <s v="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"/>
    <s v="ด้านการสร้างโอกาสและความเสมอภาคทางสังคม"/>
    <x v="4"/>
    <s v="ตุลาคม 2563"/>
    <s v="กันยายน 2564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4"/>
    <s v="v3_220201V03"/>
    <x v="0"/>
    <x v="0"/>
    <m/>
    <s v="https://emenscr.nesdc.go.th/viewer/view.html?id=5fccf098d39fc0161d1695a5"/>
    <s v="v3_220201V04F03"/>
  </r>
  <r>
    <s v="ยธ 0902-64-0001"/>
    <s v="โครงการประชุมคณะกรรมการพัฒนาการบริหารงานยุติธรรมแห่งชาติและคณะอนุกรรมการ"/>
    <s v="โครงการประชุมคณะกรรมการพัฒนาการบริหารงานยุติธรรมแห่งชาติและคณะอนุกรรมการ"/>
    <s v="ด้านการปรับสมดุลและพัฒนาระบบการบริหารจัดการภาครัฐ"/>
    <x v="4"/>
    <s v="ตุลาคม 2563"/>
    <s v="กันยายน 2564"/>
    <s v="กองงานคณะกรรมการการพัฒนาการบริหารงานยุติธรรมแห่งชาติ"/>
    <s v="สำนักงานกิจการยุติธรรม"/>
    <s v="สกธ."/>
    <s v="กระทรวงยุติธรรม"/>
    <s v="โครงการปกติ 2564"/>
    <s v="v3_220201V03"/>
    <x v="7"/>
    <x v="0"/>
    <m/>
    <s v="https://emenscr.nesdc.go.th/viewer/view.html?id=5fc61414da05356620e16f0d"/>
    <s v="v3_220201V02F01"/>
  </r>
  <r>
    <s v="ยธ 0901-64-0034"/>
    <s v="โครงการสังเคราะห์มติที่ประชุม กพยช. เพื่อวิเคราะห์ความเชื่อมโยงกับแผนแม่บทการบริหารงานยุติธรรมแห่งชาติและยุทธศาสตร์ชาติ 20 ปี "/>
    <s v="โครงการสังเคราะห์มติที่ประชุม กพยช. เพื่อวิเคราะห์ความเชื่อมโยงกับแผนแม่บทการบริหารงานยุติธรรมแห่งชาติและยุทธศาสตร์ชาติ 20 ปี 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ลขานุการกรม"/>
    <s v="สำนักงานกิจการยุติธรรม"/>
    <s v="สกธ."/>
    <s v="กระทรวงยุติธรรม"/>
    <s v="โครงการปกติ 2564"/>
    <s v="v3_220201V03"/>
    <x v="7"/>
    <x v="0"/>
    <m/>
    <s v="https://emenscr.nesdc.go.th/viewer/view.html?id=5fa24ecd473e860600b76430"/>
    <s v="v3_220201V01F03"/>
  </r>
  <r>
    <s v="ยธ 0901-64-0033"/>
    <s v="โครงการจ้างเหมาบริการผู้เชี่ยวชาญพัฒนาเครื่องมือประเมินผลตามตัวชี้วัดกรอบแนวทางในการป้องกันอาชญากรรมที่มีประสิทธิภาพ"/>
    <s v="โครงการจ้างเหมาบริการผู้เชี่ยวชาญพัฒนาเครื่องมือประเมินผลตามตัวชี้วัดกรอบแนวทางในการป้องกันอาชญากรรมที่มีประสิทธิภาพ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ลขานุการกรม"/>
    <s v="สำนักงานกิจการยุติธรรม"/>
    <s v="สกธ."/>
    <s v="กระทรวงยุติธรรม"/>
    <s v="โครงการปกติ 2564"/>
    <s v="v3_220201V03"/>
    <x v="0"/>
    <x v="0"/>
    <m/>
    <s v="https://emenscr.nesdc.go.th/viewer/view.html?id=5fa24c7ab85d3605fe50d249"/>
    <s v="v3_220201V01F03"/>
  </r>
  <r>
    <s v="ยธ 0901-64-0032"/>
    <s v="โครงการจ้างเหมาบริการจัดทำสื่ออิเล็กทรอนิกส์เพื่อประกอบการฝึกอบรมหลักสูตรการสื่อสารในภาวะวิกฤต"/>
    <s v="โครงการจ้างเหมาบริการจัดทำสื่ออิเล็กทรอนิกส์เพื่อประกอบการฝึกอบรมหลักสูตรการสื่อสารในภาวะวิกฤต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ลขานุการกรม"/>
    <s v="สำนักงานกิจการยุติธรรม"/>
    <s v="สกธ."/>
    <s v="กระทรวงยุติธรรม"/>
    <s v="โครงการปกติ 2564"/>
    <s v="v3_220201V04"/>
    <x v="13"/>
    <x v="0"/>
    <m/>
    <s v="https://emenscr.nesdc.go.th/viewer/view.html?id=5f9ff784988b886eeee4246d"/>
    <s v="v3_220201V01F03"/>
  </r>
  <r>
    <s v="ยธ 0901-64-0030"/>
    <s v="โครงการจ้างเหมาบริการเพื่อจัดทำแผนพัฒนาบุคลากรสำนักงานกิจการยุติธรรม"/>
    <s v="โครงการจ้างเหมาบริการเพื่อจัดทำแผนพัฒนาบุคลากรสำนักงานกิจการยุติธรรม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ลขานุการกรม"/>
    <s v="สำนักงานกิจการยุติธรรม"/>
    <s v="สกธ."/>
    <s v="กระทรวงยุติธรรม"/>
    <s v="โครงการปกติ 2564"/>
    <s v="v3_220201V03"/>
    <x v="7"/>
    <x v="0"/>
    <m/>
    <s v="https://emenscr.nesdc.go.th/viewer/view.html?id=5f9fe89ca58ea8247bef73be"/>
    <s v="v3_220201V02F02"/>
  </r>
  <r>
    <s v="ยธ 0901-64-0026"/>
    <s v="โครงการจ้างเหมาบริการจัดทำหนังสือเผยแพร่ประชาสัมพันธ์กฎหมายและกระบวนการยุติธรรมฉบับประชาชน"/>
    <s v="โครงการจ้างเหมาบริการจัดทำหนังสือเผยแพร่ประชาสัมพันธ์กฎหมายและกระบวนการยุติธรรมฉบับประชาชน"/>
    <s v="ด้านการปรับสมดุลและพัฒนาระบบการบริหารจัดการภาครัฐ"/>
    <x v="4"/>
    <s v="กรกฎาคม 2563"/>
    <s v="สิงหาคม 2563"/>
    <s v="สำนักงานเลขานุการกรม"/>
    <s v="สำนักงานกิจการยุติธรรม"/>
    <s v="สกธ."/>
    <s v="กระทรวงยุติธรรม"/>
    <s v="โครงการปกติ 2564"/>
    <s v="v3_220201V02"/>
    <x v="8"/>
    <x v="0"/>
    <m/>
    <s v="https://emenscr.nesdc.go.th/viewer/view.html?id=5f9fcc82fac33d2515e05951"/>
    <s v="v3_220201V02F02"/>
  </r>
  <r>
    <s v="ยธ 0901-64-0021"/>
    <s v="โครงการจ้างเหมาบริการผู้เชี่ยวชาญวิเคราะห์เครื่องมือวัดความสำเร็จและสำรวจข้อมูลกระบวนการไกล่เกลี่ยระงับข้อพิพาททางอาญา ทางแพ่งและพาณิชย์ และทางปกครอง"/>
    <s v="โครงการจ้างเหมาบริการผู้เชี่ยวชาญวิเคราะห์เครื่องมือวัดความสำเร็จและสำรวจข้อมูลกระบวนการไกล่เกลี่ยระงับข้อพิพาททางอาญา ทางแพ่งและพาณิชย์ และทางปกครอง"/>
    <s v="ด้านการสร้างโอกาสและความเสมอภาคทางสังคม"/>
    <x v="4"/>
    <s v="สิงหาคม 2563"/>
    <s v="กันยายน 2563"/>
    <s v="สำนักงานเลขานุการกรม"/>
    <s v="สำนักงานกิจการยุติธรรม"/>
    <s v="สกธ."/>
    <s v="กระทรวงยุติธรรม"/>
    <s v="โครงการปกติ 2564"/>
    <s v="v3_220201V03"/>
    <x v="4"/>
    <x v="0"/>
    <m/>
    <s v="https://emenscr.nesdc.go.th/viewer/view.html?id=5f9fb1381cd0b7793922e5f2"/>
    <s v="v3_220201V01F03"/>
  </r>
  <r>
    <s v="ยธ 0829-64-0001"/>
    <s v="โครงการให้ความช่วยเหลือประชาชนที่่ไม่ได้รับความเป็นธรรม"/>
    <s v="โครงการให้ความช่วยเหลือประชาชนที่่ไม่ได้รับความเป็น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ศูนย์เสริมสร้างภาพลักษณ์องค์กร กรมสอบสวนคดีพิเศษ"/>
    <s v="กรมสอบสวนคดีพิเศษ"/>
    <s v="DSI"/>
    <s v="กระทรวงยุติธรรม"/>
    <s v="โครงการปกติ 2564"/>
    <s v="v3_220201V02"/>
    <x v="2"/>
    <x v="0"/>
    <m/>
    <s v="https://emenscr.nesdc.go.th/viewer/view.html?id=5fe170daadb90d1b2adda77e"/>
    <s v="v3_220201V04F03"/>
  </r>
  <r>
    <s v="ยธ 0712-64-0008"/>
    <s v="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"/>
    <s v="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กองแผนงาน"/>
    <s v="กรมราชทัณฑ์"/>
    <s v="รท."/>
    <s v="กระทรวงยุติธรรม"/>
    <s v="โครงการปกติ 2564"/>
    <s v="v3_220201V03"/>
    <x v="0"/>
    <x v="0"/>
    <m/>
    <s v="https://emenscr.nesdc.go.th/viewer/view.html?id=5fcf606556035d16079a0a1a"/>
    <s v="v3_220201V02F02"/>
  </r>
  <r>
    <s v="ยธ 0712-64-0007"/>
    <s v="เพิ่มประสิทธิภาพการใช้ระบบสารสนเทศเพื่อสนับสนุนการปฏิบัติงานราชทัณฑ์"/>
    <s v="เพิ่มประสิทธิภาพการใช้ระบบสารสนเทศเพื่อสนับสนุนการปฏิบัติงานราชทัณฑ์"/>
    <s v="ด้านการปรับสมดุลและพัฒนาระบบการบริหารจัดการภาครัฐ"/>
    <x v="4"/>
    <s v="ตุลาคม 2563"/>
    <s v="กันยายน 2564"/>
    <s v="กองแผนงาน"/>
    <s v="กรมราชทัณฑ์"/>
    <s v="รท."/>
    <s v="กระทรวงยุติธรรม"/>
    <s v="โครงการปกติ 2564"/>
    <s v="v3_220201V03"/>
    <x v="0"/>
    <x v="0"/>
    <m/>
    <s v="https://emenscr.nesdc.go.th/viewer/view.html?id=5fce1d17d39fc0161d169790"/>
    <s v="v3_220201V01F01"/>
  </r>
  <r>
    <s v="ยธ 0712-64-0006"/>
    <s v="พัฒนาระบบสารสนเทศเพื่อสนับสนุนการบริการ "/>
    <s v="พัฒนาระบบสารสนเทศเพื่อสนับสนุนการบริการ "/>
    <s v="ด้านการปรับสมดุลและพัฒนาระบบการบริหารจัดการภาครัฐ"/>
    <x v="4"/>
    <s v="ตุลาคม 2563"/>
    <s v="กันยายน 2564"/>
    <s v="กองแผนงาน"/>
    <s v="กรมราชทัณฑ์"/>
    <s v="รท."/>
    <s v="กระทรวงยุติธรรม"/>
    <s v="โครงการปกติ 2564"/>
    <s v="v3_220201V03"/>
    <x v="0"/>
    <x v="0"/>
    <m/>
    <s v="https://emenscr.nesdc.go.th/viewer/view.html?id=5fcdee37d39fc0161d169720"/>
    <s v="v3_220201V02F02"/>
  </r>
  <r>
    <s v="ยธ 0712-64-0005"/>
    <s v="โครงการติดตามและประเมินผลแผนปฏิบัติราชการกรมราชทัณฑ์ พ.ศ.2564"/>
    <s v="โครงการติดตามและประเมินผลแผนปฏิบัติราชการกรมราชทัณฑ์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แผนงาน"/>
    <s v="กรมราชทัณฑ์"/>
    <s v="รท."/>
    <s v="กระทรวงยุติธรรม"/>
    <s v="โครงการปกติ 2564"/>
    <s v="v3_220201V03"/>
    <x v="19"/>
    <x v="0"/>
    <m/>
    <s v="https://emenscr.nesdc.go.th/viewer/view.html?id=5fc4b4640d3eec2a6b9e5224"/>
    <s v="v3_220201V01F01"/>
  </r>
  <r>
    <s v="ยธ 0712-64-0004"/>
    <s v="โครงการก่อสร้างและปรับปรุงสิ่งก่อสร้างของกรมราชทัณฑ์_x0009_  ."/>
    <s v="โครงการก่อสร้างและปรับปรุงสิ่งก่อสร้างของกรมราชทัณฑ์_x0009_  ."/>
    <s v="ด้านการปรับสมดุลและพัฒนาระบบการบริหารจัดการภาครัฐ"/>
    <x v="4"/>
    <s v="ตุลาคม 2563"/>
    <s v="กันยายน 2564"/>
    <s v="กองแผนงาน"/>
    <s v="กรมราชทัณฑ์"/>
    <s v="รท."/>
    <s v="กระทรวงยุติธรรม"/>
    <s v="โครงการปกติ 2564"/>
    <s v="v3_220201V02"/>
    <x v="6"/>
    <x v="0"/>
    <m/>
    <s v="https://emenscr.nesdc.go.th/viewer/view.html?id=5fc0882e9a014c2a732f7698"/>
    <s v="v3_220201V01F01"/>
  </r>
  <r>
    <s v="ยธ 0712-64-0003"/>
    <s v="ขับเคลื่อนกระบวนการงบประมาณสนับสนุนภารกิจกรมราชทัณฑ์"/>
    <s v="ขับเคลื่อนกระบวนการงบประมาณสนับสนุนภารกิจกรมราชทัณฑ์"/>
    <s v="ด้านการปรับสมดุลและพัฒนาระบบการบริหารจัดการภาครัฐ"/>
    <x v="4"/>
    <s v="ตุลาคม 2563"/>
    <s v="กันยายน 2564"/>
    <s v="กองแผนงาน"/>
    <s v="กรมราชทัณฑ์"/>
    <s v="รท."/>
    <s v="กระทรวงยุติธรรม"/>
    <s v="โครงการปกติ 2564"/>
    <s v="v3_220201V03"/>
    <x v="19"/>
    <x v="0"/>
    <m/>
    <s v="https://emenscr.nesdc.go.th/viewer/view.html?id=5fbb2f48beab9d2a7939bd75"/>
    <s v="v3_220201V01F01"/>
  </r>
  <r>
    <s v="ยธ 0712-64-0002"/>
    <s v="โครงการส่งเสริมประสิทธิภาพการรักษาความปลอดภัยของหน่วยงานในสังกัด"/>
    <s v="โครงการส่งเสริมประสิทธิภาพการรักษาความปลอดภัยของหน่วยงานในสังกัด"/>
    <s v="ด้านการปรับสมดุลและพัฒนาระบบการบริหารจัดการภาครัฐ"/>
    <x v="4"/>
    <s v="ตุลาคม 2563"/>
    <s v="กันยายน 2564"/>
    <s v="กองแผนงาน"/>
    <s v="กรมราชทัณฑ์"/>
    <s v="รท."/>
    <s v="กระทรวงยุติธรรม"/>
    <s v="โครงการปกติ 2564"/>
    <s v="v3_220201V03"/>
    <x v="0"/>
    <x v="0"/>
    <m/>
    <s v="https://emenscr.nesdc.go.th/viewer/view.html?id=5faf77cb3f6eff6c49213bfb"/>
    <s v="v3_220201V03F07"/>
  </r>
  <r>
    <s v="ยธ 0712-64-0001"/>
    <s v="ขับเคลื่อนนโยบายตามภารกิจงานกรมของราชทัณฑ์ให้สอดคล้องกับยุทธศาสตร์ชาติ"/>
    <s v="ขับเคลื่อนนโยบายตามภารกิจงานกรมของราชทัณฑ์ให้สอดคล้องกับยุทธศาสตร์ชาติ"/>
    <s v="ด้านการปรับสมดุลและพัฒนาระบบการบริหารจัดการภาครัฐ"/>
    <x v="4"/>
    <s v="ตุลาคม 2563"/>
    <s v="กันยายน 2564"/>
    <s v="กองแผนงาน"/>
    <s v="กรมราชทัณฑ์"/>
    <s v="รท."/>
    <s v="กระทรวงยุติธรรม"/>
    <s v="โครงการปกติ 2564"/>
    <s v="v3_220201V03"/>
    <x v="19"/>
    <x v="0"/>
    <m/>
    <s v="https://emenscr.nesdc.go.th/viewer/view.html?id=5fad00f13f6eff6c49213b4c"/>
    <s v="v3_220201V02F01"/>
  </r>
  <r>
    <s v="ยธ 0711-64-0001"/>
    <s v="โครงการดำเนินการด้านกฎหมายที่เกี่ยวข้องกับงานราชทัณฑ์ (SI321)"/>
    <s v="โครงการดำเนินการด้านกฎหมายที่เกี่ยวข้องกับงานราชทัณฑ์ (SI321)"/>
    <s v="ด้านการปรับสมดุลและพัฒนาระบบการบริหารจัดการภาครัฐ"/>
    <x v="4"/>
    <s v="ตุลาคม 2563"/>
    <s v="กันยายน 2564"/>
    <s v="กองนิติการ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bb6eff7232b72a71f77cd1"/>
    <s v="v3_220201V02F01"/>
  </r>
  <r>
    <s v="ยธ 0710-64-0001"/>
    <s v="โครงการเพิ่มประสิทธิภาพในการปฏิบัติราชการงานราชทัณฑ์"/>
    <s v="โครงการเพิ่มประสิทธิภาพในการปฏิบัติราชการงานราชทัณฑ์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ผู้ตรวจราชการกรม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b3909cf66b5442a6ec02d7"/>
    <s v="v3_220201V03F08"/>
  </r>
  <r>
    <s v="ยธ 0709-64-0001"/>
    <s v="โครงการตรวจสอบเรือนจำ/ทัณฑสถานทั่วประเทศ"/>
    <s v="โครงการตรวจสอบเรือนจำ/ทัณฑสถานทั่วประเทศ"/>
    <s v="ด้านการปรับสมดุลและพัฒนาระบบการบริหารจัดการภาครัฐ"/>
    <x v="4"/>
    <s v="ตุลาคม 2563"/>
    <s v="กันยายน 2564"/>
    <s v="หน่วยตรวจสอบภายใน"/>
    <s v="กรมราชทัณฑ์"/>
    <s v="รท."/>
    <s v="กระทรวงยุติธรรม"/>
    <s v="โครงการปกติ 2564"/>
    <s v="v3_220201V03"/>
    <x v="19"/>
    <x v="0"/>
    <m/>
    <s v="https://emenscr.nesdc.go.th/viewer/view.html?id=5fbb73739a014c2a732f72e7"/>
    <s v="v3_220201V03F07"/>
  </r>
  <r>
    <s v="ยธ 0708-64-0007"/>
    <s v="โครงการอำนวยการสนับสนุนการปฏิบัติงานด้านการแพทย์และสาธารณสุข"/>
    <s v="โครงการอำนวยการสนับสนุนการปฏิบัติงานด้านการแพทย์และสาธารณสุข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ริการทางการแพทย์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bb66a7beab9d2a7939bdd7"/>
    <s v="v3_220201V03F03"/>
  </r>
  <r>
    <s v="ยธ 0708-64-0006"/>
    <s v="โครงการบำบัดและฟื้นฟูสมรรถภาพผู้ติดยาเสพติด"/>
    <s v="โครงการบำบัดและฟื้นฟูสมรรถภาพผู้ติดยาเสพติด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ริการทางการแพทย์"/>
    <s v="กรมราชทัณฑ์"/>
    <s v="รท."/>
    <s v="กระทรวงยุติธรรม"/>
    <s v="โครงการปกติ 2564"/>
    <s v="v3_220201V03"/>
    <x v="19"/>
    <x v="0"/>
    <m/>
    <s v="https://emenscr.nesdc.go.th/viewer/view.html?id=5fbb648b7232b72a71f77cba"/>
    <s v="v3_220201V03F03"/>
  </r>
  <r>
    <s v="ยธ 0708-64-0005"/>
    <s v="โครงการ ยุติปัญหาวัณโรคและเอดส์ด้วยชุดบริการ Reach - Recruit - Test - Treat - Prevent-Retain : RRTTPR ๒ (Stop TB and AIDS through RRTTR : STAR ๒) รอบ NFR ในกลุ่มผู้ต้องขัง"/>
    <s v="โครงการ ยุติปัญหาวัณโรคและเอดส์ด้วยชุดบริการ Reach - Recruit - Test - Treat - Prevent-Retain : RRTTPR ๒ (Stop TB and AIDS through RRTTR : STAR ๒) รอบ NFR ในกลุ่มผู้ต้องขัง"/>
    <s v="ด้านการปรับสมดุลและพัฒนาระบบการบริหารจัดการภาครัฐ"/>
    <x v="4"/>
    <s v="มกราคม 2564"/>
    <s v="ธันวาคม 2564"/>
    <s v="กองบริการทางการแพทย์"/>
    <s v="กรมราชทัณฑ์"/>
    <s v="รท."/>
    <s v="กระทรวงยุติธรรม"/>
    <s v="โครงการปกติ 2564"/>
    <s v="v3_220201V03"/>
    <x v="19"/>
    <x v="0"/>
    <m/>
    <s v="https://emenscr.nesdc.go.th/viewer/view.html?id=5fbb63cb7232b72a71f77cb8"/>
    <s v="v3_220201V03F03"/>
  </r>
  <r>
    <s v="ยธ 0708-64-0003"/>
    <s v="โครงการพัฒนาระบบการดูแลด้านสาธารณสุขในเรือนจำ ตามโครงการราชทัณฑ์ปันสุข ทำความ ดี เพื่อชาติ ศาสน์ กษัตริย์ (ต่อเนื่องระยะที่ 2)"/>
    <s v="โครงการพัฒนาระบบการดูแลด้านสาธารณสุขในเรือนจำ ตามโครงการราชทัณฑ์ปันสุข ทำความ ดี เพื่อชาติ ศาสน์ กษัตริย์ (ต่อเนื่องระยะที่ 2)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ริการทางการแพทย์"/>
    <s v="กรมราชทัณฑ์"/>
    <s v="รท."/>
    <s v="กระทรวงยุติธรรม"/>
    <s v="โครงการปกติ 2564"/>
    <s v="v3_220201V03"/>
    <x v="0"/>
    <x v="0"/>
    <m/>
    <s v="https://emenscr.nesdc.go.th/viewer/view.html?id=5fb39be820f6a8429dff61f3"/>
    <s v="v3_220201V02F04"/>
  </r>
  <r>
    <s v="ยธ 0706-64-0010"/>
    <s v="โครงการบริหารและอำนวยการสนับสนุนการปฏิบัติงานทัณฑปฏิบัติ ประจำปีงบประมาณ พ.ศ.2564"/>
    <s v="โครงการบริหารและอำนวยการสนับสนุนการปฏิบัติงานทัณฑปฏิบัติ ประจำปีงบประมาณ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ปฏิบัติ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bb819e0d3eec2a6b9e4cbf"/>
    <s v="v3_220201V02F03"/>
  </r>
  <r>
    <s v="ยธ 0706-64-0009"/>
    <s v="โครงการพัฒนาระบบด้านทัณฑปฎิบัติ ประจำปีงบประมาณ พ.ศ. 2564"/>
    <s v="โครงการพัฒนาระบบด้านทัณฑปฎิบัติ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ปฏิบัติ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bb816c7232b72a71f77cfe"/>
    <s v="v3_220201V02F03"/>
  </r>
  <r>
    <s v="ยธ 0706-64-0008"/>
    <s v="การดำเนินงานเกี่ยวกับการขอพระราชทานอภัยโทษแก่ผู้ต้องราชทัณฑ์เฉพาะราย ประจำปีงบประมาณ พ.ศ. 2564"/>
    <s v="การดำเนินงานเกี่ยวกับการขอพระราชทานอภัยโทษแก่ผู้ต้องราชทัณฑ์เฉพาะราย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ปฏิบัติ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bb8042beab9d2a7939be0f"/>
    <s v="v3_220201V02F03"/>
  </r>
  <r>
    <s v="ยธ 0706-64-0007"/>
    <s v="โครงการปฏิบัติงานด้านการลดวันต้องโทษจำคุก ประจำปีงบประมาณ พ.ศ. 2564"/>
    <s v="โครงการปฏิบัติงานด้านการลดวันต้องโทษจำคุก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ปฏิบัติ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bb775fbeab9d2a7939bdfe"/>
    <s v="v3_220201V02F03"/>
  </r>
  <r>
    <s v="ยธ 0706-64-0006"/>
    <s v="โครงการปฏิบัติงานด้านการพักการลงโทษ ประจำปีงบประมาณ พ.ศ. 2564"/>
    <s v="โครงการปฏิบัติงานด้านการพักการลงโทษ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ปฏิบัติ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bb69d47232b72a71f77cc5"/>
    <s v="v3_220201V02F04"/>
  </r>
  <r>
    <s v="ยธ 0706-64-0005"/>
    <s v="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ระจำปีงบประมาณ พ.ศ. 2564"/>
    <s v="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ปฏิบัติ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bb69ac7232b72a71f77cc3"/>
    <s v="v3_220201V02F01"/>
  </r>
  <r>
    <s v="ยธ 0706-64-0004"/>
    <s v="โครงการย้ายผู้ต้องขัง ประจำปีงบประมาณ พ.ศ. 2564"/>
    <s v="โครงการย้ายผู้ต้องขัง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ปฏิบัติ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bb45af9a014c2a732f7287"/>
    <s v="v3_220201V02F02"/>
  </r>
  <r>
    <s v="ยธ 0706-64-0003"/>
    <s v="โครงการดำเนินงานด้านวินัยผู้ต้องขัง ประจำปีงบประมาณ พ.ศ. 2564"/>
    <s v="โครงการดำเนินงานด้านวินัยผู้ต้องขัง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ปฏิบัติ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bb42227232b72a71f77c93"/>
    <s v="v3_220201V02F01"/>
  </r>
  <r>
    <s v="ยธ 0706-64-0002"/>
    <s v="โครงการปฏิบัติงานด้านการเลื่อนชั้นนักโทษเด็ดขาด ประจำปีงบประมาณ พ.ศ. 2564"/>
    <s v="โครงการปฏิบัติงานด้านการเลื่อนชั้นนักโทษเด็ดขาด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ปฏิบัติ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b79179152e2542a428d136"/>
    <s v="v3_220201V03F05"/>
  </r>
  <r>
    <s v="ยธ 0706-64-0001"/>
    <s v="โครงการจำแนกลักษณะผู้ต้องขัง ประจำปีงบประมาณ พ.ศ. 2564"/>
    <s v="โครงการจำแนกลักษณะผู้ต้องขัง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ปฏิบัติ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b77f8020f6a8429dff632e"/>
    <s v="v2_220201V03F03"/>
  </r>
  <r>
    <s v="ยธ 0705-64-0007"/>
    <s v="โครงการจัดระบบเรือนจำ"/>
    <s v="โครงการจัดระบบเรือนจำ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วิทยา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bb879d7232b72a71f77d0b"/>
    <s v="v3_220201V01F01"/>
  </r>
  <r>
    <s v="ยธ 0705-64-0006"/>
    <s v="โครงการเพิ่มประสิทธิภาพในการซักซ้อมแผนป้องกันและระงับเหตุร้ายในเรือนจำ "/>
    <s v="โครงการเพิ่มประสิทธิภาพในการซักซ้อมแผนป้องกันและระงับเหตุร้ายในเรือนจำ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วิทยา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bb82317232b72a71f77d04"/>
    <s v="v3_220201V01F02"/>
  </r>
  <r>
    <s v="ยธ 0705-64-0004"/>
    <s v="โครงการอำนวยการปฏิบัติงานด้านทัณฑวิทยา"/>
    <s v="โครงการอำนวยการปฏิบัติงานด้านทัณฑวิทย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วิทยา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bb80f17232b72a71f77cfb"/>
    <s v="v3_220201V01F01"/>
  </r>
  <r>
    <s v="ยธ 0705-64-0003"/>
    <s v="โครงการดูแลระบบการจัดการงานวิจัย"/>
    <s v="โครงการดูแลระบบการจัดการงานวิจัย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วิทยา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bb7f6a7232b72a71f77cf8"/>
    <s v="v3_220201V01F01"/>
  </r>
  <r>
    <s v="ยธ 0705-64-0002"/>
    <s v="ผู้ต้องขังได้รับการควบคุม ดูแล"/>
    <s v="ผู้ต้องขังได้รับการควบคุม ดูแล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วิทยา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bb7bd47232b72a71f77ce8"/>
    <s v="v3_220201V01F03"/>
  </r>
  <r>
    <s v="ยธ 0705-64-0001"/>
    <s v="โครงการขับเคลื่อนงานราชทัณฑ์เพื่อประสานความร่วมมือระหว่างประเทศ"/>
    <s v="โครงการขับเคลื่อนงานราชทัณฑ์เพื่อประสานความร่วมมือระหว่างประเทศ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วิทยา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bb77cb0d3eec2a6b9e4ca3"/>
    <s v="v3_220201V01F03"/>
  </r>
  <r>
    <s v="ยธ 0704-64-0005"/>
    <s v="โครงการพัฒนาศักยภาพผู้ต้องขังเพื่อคืนคนดีสู่สังคม"/>
    <s v="โครงการพัฒนาศักยภาพผู้ต้องขังเพื่อคืนคนดีสู่สังคม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พฤตินิสัย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c4af557232b72a71f78246"/>
    <s v="v3_220201V01F03"/>
  </r>
  <r>
    <s v="ยธ 0704-64-0004"/>
    <s v="โครงการขับเคลื่อนศูนย์ประสานงานและส่งเสริมการมีงานทำ"/>
    <s v="โครงการขับเคลื่อนศูนย์ประสานงานและส่งเสริมการมีงานทำ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พฤตินิสัย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c4916bbeab9d2a7939c323"/>
    <s v="v3_220201V01F03"/>
  </r>
  <r>
    <s v="ยธ 0704-64-0002"/>
    <s v="โครงการอำนวยการปฏิบัติงานหลักในการขับเคลื่อนงานเพื่อพัฒนาพฤตินิสัยผู้ต้องขัง"/>
    <s v="โครงการอำนวยการปฏิบัติงานหลักในการขับเคลื่อนงานเพื่อพัฒนาพฤตินิสัยผู้ต้องขัง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พฤตินิสัย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c0c2f9beab9d2a7939c20c"/>
    <s v="v3_220201V01F03"/>
  </r>
  <r>
    <s v="ยธ 0704-64-0001"/>
    <s v="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"/>
    <s v="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พฤตินิสัย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c0b09b9a014c2a732f76d9"/>
    <s v="v3_220201V01F01"/>
  </r>
  <r>
    <s v="ยธ 0703-64-0003"/>
    <s v="โครงการอำนวยการสนับสนุนการปฏิบัติงานด้านการเงินการคลังและพัสดุ"/>
    <s v="โครงการอำนวยการสนับสนุนการปฏิบัติงานด้านการเงินการคลังและพัสดุ"/>
    <s v="ด้านการปรับสมดุลและพัฒนาระบบการบริหารจัดการภาครัฐ"/>
    <x v="4"/>
    <s v="ตุลาคม 2563"/>
    <s v="กันยายน 2564"/>
    <s v="กองคลัง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c895615d06316aaee531a9"/>
    <s v="v3_220201V01F03"/>
  </r>
  <r>
    <s v="ยธ 0703-64-0002"/>
    <s v="โครงการบริหารจัดการครุภัณฑ์และสิ่งก่อสร้างในการสนับสนุนการปฏิบัติงานของกรมราชทัณฑ์"/>
    <s v="โครงการบริหารจัดการครุภัณฑ์และสิ่งก่อสร้างในการสนับสนุนการปฏิบัติงานของกรมราชทัณฑ์"/>
    <s v="ด้านการปรับสมดุลและพัฒนาระบบการบริหารจัดการภาครัฐ"/>
    <x v="4"/>
    <s v="ตุลาคม 2563"/>
    <s v="กันยายน 2564"/>
    <s v="กองคลัง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c86bfbcc395c6aa110cda7"/>
    <s v="v3_220201V01F03"/>
  </r>
  <r>
    <s v="ยธ 0703-64-0001"/>
    <s v="โครงการสนับสนุนการขับเคลื่อนภารกิจการควบคุมดูแลผู้ต้องขัง"/>
    <s v="โครงการสนับสนุนการขับเคลื่อนภารกิจการควบคุมดูแลผู้ต้องขัง"/>
    <s v="ด้านการปรับสมดุลและพัฒนาระบบการบริหารจัดการภาครัฐ"/>
    <x v="4"/>
    <s v="ตุลาคม 2563"/>
    <s v="กันยายน 2564"/>
    <s v="กองคลัง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c5fe3ab56c126617c31eac"/>
    <s v="v3_220201V03F08"/>
  </r>
  <r>
    <s v="ยธ 0702-64-0001"/>
    <s v="โครงการการบริหารทรัพยากรบุคคลอย่างมืออาชีพ"/>
    <s v="โครงการการบริหารทรัพยากรบุคคลอย่างมืออาชีพ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ารเจ้าหน้าที่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bb96489a014c2a732f7311"/>
    <s v="v3_220201V03F01"/>
  </r>
  <r>
    <s v="ยธ 0701-64-0005"/>
    <s v="โครการบริหารจัดการระบบงานสารบรรณ (Sl321)"/>
    <s v="โครการบริหารจัดการระบบงานสารบรรณ (Sl321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s v="กรมราชทัณฑ์"/>
    <s v="รท."/>
    <s v="กระทรวงยุติธรรม"/>
    <s v="โครงการปกติ 2564"/>
    <s v="v3_220201V03"/>
    <x v="19"/>
    <x v="0"/>
    <m/>
    <s v="https://emenscr.nesdc.go.th/viewer/view.html?id=5fbddcb4beab9d2a7939bf2c"/>
    <s v="v3_220201V04F01"/>
  </r>
  <r>
    <s v="ยธ 0701-64-0004"/>
    <s v="อำนวยการสนับสนุนภารกิจของผู้บริหารและการปฏิบัติงานสำนักงานเลขานุการกรม (Sl321)"/>
    <s v="อำนวยการสนับสนุนภารกิจของผู้บริหารและการปฏิบัติงานสำนักงานเลขานุการกรม (Sl321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s v="กรมราชทัณฑ์"/>
    <s v="รท."/>
    <s v="กระทรวงยุติธรรม"/>
    <s v="โครงการปกติ 2564"/>
    <s v="v3_220201V03"/>
    <x v="19"/>
    <x v="0"/>
    <m/>
    <s v="https://emenscr.nesdc.go.th/viewer/view.html?id=5fbb6b1a9a014c2a732f72cc"/>
    <s v="v3_220201V03F08"/>
  </r>
  <r>
    <s v="ยธ 0701-64-0003"/>
    <s v="โครงการประชาสัมพันธ์เพื่อสร้างการรับรู้ภาพลักษณ์ใหม่กรมราชทัณฑ์ (SI222)"/>
    <s v="โครงการประชาสัมพันธ์เพื่อสร้างการรับรู้ภาพลักษณ์ใหม่กรมราชทัณฑ์ (SI222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s v="กรมราชทัณฑ์"/>
    <s v="รท."/>
    <s v="กระทรวงยุติธรรม"/>
    <s v="โครงการปกติ 2564"/>
    <s v="v3_220201V03"/>
    <x v="19"/>
    <x v="0"/>
    <m/>
    <s v="https://emenscr.nesdc.go.th/viewer/view.html?id=5fbb652d0d3eec2a6b9e4c77"/>
    <s v="v3_220201V03F08"/>
  </r>
  <r>
    <s v="ยธ 0701-64-0002"/>
    <s v="โครงการเผยแพร่ประชาสัมพันธ์บทบาท ภารกิจ ของกรมราชทัณฑ์ (SI221)"/>
    <s v="โครงการเผยแพร่ประชาสัมพันธ์บทบาท ภารกิจ ของกรมราชทัณฑ์ (SI221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s v="กรมราชทัณฑ์"/>
    <s v="รท."/>
    <s v="กระทรวงยุติธรรม"/>
    <s v="โครงการปกติ 2564"/>
    <s v="v3_220201V03"/>
    <x v="19"/>
    <x v="0"/>
    <m/>
    <s v="https://emenscr.nesdc.go.th/viewer/view.html?id=5fbb60fb0d3eec2a6b9e4c70"/>
    <s v="v3_220201V03F08"/>
  </r>
  <r>
    <s v="ยธ 0701-64-0001"/>
    <s v="บูรณาการการพัฒนางานด้านจิตอาสาของกรมราชทัณฑ์ โครงการจิตอาสาพระราชทาน &quot;เราทำความดีด้วยหัวใจ&quot; (Sl221)"/>
    <s v="บูรณาการการพัฒนางานด้านจิตอาสาของกรมราชทัณฑ์ โครงการจิตอาสาพระราชทาน &quot;เราทำความดีด้วยหัวใจ&quot; (Sl221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s v="กรมราชทัณฑ์"/>
    <s v="รท."/>
    <s v="กระทรวงยุติธรรม"/>
    <s v="โครงการปกติ 2564"/>
    <s v="v3_220201V03"/>
    <x v="19"/>
    <x v="0"/>
    <m/>
    <s v="https://emenscr.nesdc.go.th/viewer/view.html?id=5fbb3c497232b72a71f77c80"/>
    <s v="v3_220201V03F08"/>
  </r>
  <r>
    <s v="ยธ 06097-64-0008"/>
    <s v="โครงการเสริมสร้างประสิทธิภาพงานยุติธรรม เพื่อการสร้างความเป็นธรรมในจังหวัดชายแดนภาคใต้ ประจำปีงบประมาณ 2564"/>
    <s v="โครงการเสริมสร้างประสิทธิภาพงานยุติธรรม เพื่อการสร้างความเป็นธรรมในจังหวัดชายแดนภาคใต้ ประจำปีงบประมาณ 2564"/>
    <s v="ด้านความมั่นคง"/>
    <x v="4"/>
    <s v="ตุลาคม 2563"/>
    <s v="กันยายน 2564"/>
    <s v="สำนักพัฒนาระบบงานยุติธรรม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4"/>
    <s v="v3_220201V03"/>
    <x v="0"/>
    <x v="0"/>
    <m/>
    <s v="https://emenscr.nesdc.go.th/viewer/view.html?id=5faa08692806e76c3c3d63b0"/>
    <s v="v3_220201V04F04"/>
  </r>
  <r>
    <s v="ยธ 06097-64-0006"/>
    <s v="โครงการส่งเสริมและพัฒนากระบวนการยุติธรรมทางเลือก สร้างความสมานฉันท์ในสังคม โดยใช้มาตรการพิเศษแทนการดำเนินคดีอาญา ประจำปีงบประมาณ 2564"/>
    <s v="โครงการส่งเสริมและพัฒนากระบวนการยุติธรรมทางเลือก สร้างความสมานฉันท์ในสังคม โดยใช้มาตรการพิเศษแทนการดำเนินคดีอาญา ประจำปีงบประมาณ 2564"/>
    <s v="ด้านการปรับสมดุลและพัฒนาระบบการบริหารจัดการภาครัฐ"/>
    <x v="4"/>
    <s v="ตุลาคม 2563"/>
    <s v="มิถุนายน 2564"/>
    <s v="สำนักพัฒนาระบบงานยุติธรรม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4"/>
    <s v="v3_220201V03"/>
    <x v="0"/>
    <x v="0"/>
    <m/>
    <s v="https://emenscr.nesdc.go.th/viewer/view.html?id=5fa8f78a2806e76c3c3d635b"/>
    <s v="v3_220201V02F03"/>
  </r>
  <r>
    <s v="ยธ 06053-64-0002"/>
    <s v="ส่งเสริมกระบวนการยุติธรรมลดความเหลื่อมล้ำสร้างสังคมมั่นคงและสงบสุข  กิจกรรมหลัก รณรงค์ป้องกันและแก้ไขปัญหายาเสพติด (TO BE NUMBER ONE) ในสถานพินิจและคุ้มครองเด็กและเยาวชนจังหวัดกาฬสินธุ์    "/>
    <s v="ส่งเสริมกระบวนการยุติธรรมลดความเหลื่อมล้ำสร้างสังคมมั่นคงและสงบสุข  กิจกรรมหลัก รณรงค์ป้องกันและแก้ไขปัญหายาเสพติด (TO BE NUMBER ONE) ในสถานพินิจและคุ้มครองเด็กและเยาวชนจังหวัดกาฬสินธุ์    "/>
    <s v="ด้านการสร้างโอกาสและความเสมอภาคทางสังคม"/>
    <x v="4"/>
    <s v="ตุลาคม 2563"/>
    <s v="กันยายน 2564"/>
    <s v="สถานพินิจและคุ้มครองเด็กและเยาวชนจังหวัดกาฬสินธุ์"/>
    <s v="กรมพินิจและคุ้มครองเด็กและเยาวชน"/>
    <s v="กพน."/>
    <s v="กระทรวงยุติธรรม"/>
    <s v="โครงการปกติ 2564"/>
    <s v="v3_220201V01"/>
    <x v="18"/>
    <x v="0"/>
    <m/>
    <s v="https://emenscr.nesdc.go.th/viewer/view.html?id=610cba9c9af47d6f9a34e89c"/>
    <s v="v3_220201V03F01"/>
  </r>
  <r>
    <s v="ยธ 0501-64-0019"/>
    <s v="โครงการฝึกอบรมหลักสูตรการพัฒนาและเพิ่มทักษะบุคลากรด้านการดำเนินการทางวินัย"/>
    <s v="โครงการฝึกอบรมหลักสูตรการพัฒนาและเพิ่มทักษะบุคลากรด้านการดำเนินการทางวินัย"/>
    <s v="ด้านการปรับสมดุลและพัฒนาระบบการบริหารจัดการภาครัฐ"/>
    <x v="4"/>
    <s v="ตุลาคม 2563"/>
    <s v="มีนาคม 2564"/>
    <s v="สำนักงานเลขานุการกรม"/>
    <s v="กรมบังคับคดี"/>
    <s v="กบค."/>
    <s v="กระทรวงยุติธรรม"/>
    <s v="โครงการปกติ 2564"/>
    <s v="v3_220201V04"/>
    <x v="3"/>
    <x v="0"/>
    <m/>
    <s v="https://emenscr.nesdc.go.th/viewer/view.html?id=612495b81b57965ac162ef9a"/>
    <s v="v3_220201V03F01"/>
  </r>
  <r>
    <s v="ยธ 0501-64-0018"/>
    <s v="โครงการประชุมเชิงปฏิบัติการติดตามผลการดำเนินงานเครือข่ายบังคับคดีและวิทยากรตัวคูณกรมบังคับคดี"/>
    <s v="โครงการประชุมเชิงปฏิบัติการติดตามผลการดำเนินงานเครือข่ายบังคับคดีและวิทยากรตัวคูณกรมบังคับคดี"/>
    <s v="ด้านการปรับสมดุลและพัฒนาระบบการบริหารจัดการภาครัฐ"/>
    <x v="4"/>
    <s v="ตุลาคม 2563"/>
    <s v="ธันวาคม 2563"/>
    <s v="สำนักงานเลขานุการกรม"/>
    <s v="กรมบังคับคดี"/>
    <s v="กบค."/>
    <s v="กระทรวงยุติธรรม"/>
    <s v="โครงการปกติ 2564"/>
    <s v="v3_220201V01"/>
    <x v="16"/>
    <x v="0"/>
    <m/>
    <s v="https://emenscr.nesdc.go.th/viewer/view.html?id=61248ff51b57965ac162ef8f"/>
    <s v="v3_220201V03F01"/>
  </r>
  <r>
    <s v="ยธ 0501-64-0017"/>
    <s v="โครงการพัฒนาและฝึกทักษะภาษาอังกฤษเพื่อการปฏิบัติงาน"/>
    <s v="โครงการพัฒนาและฝึกทักษะภาษาอังกฤษเพื่อการปฏิบัติงาน"/>
    <s v="ด้านการปรับสมดุลและพัฒนาระบบการบริหารจัดการภาครัฐ"/>
    <x v="4"/>
    <s v="พฤษภาคม 2564"/>
    <s v="มิถุนายน 2564"/>
    <s v="สำนักงานเลขานุการกรม"/>
    <s v="กรมบังคับคดี"/>
    <s v="กบค."/>
    <s v="กระทรวงยุติธรรม"/>
    <s v="โครงการปกติ 2564"/>
    <s v="v3_220201V04"/>
    <x v="3"/>
    <x v="0"/>
    <m/>
    <s v="https://emenscr.nesdc.go.th/viewer/view.html?id=612480b71412285ac9f207f8"/>
    <s v="v3_220201V03F01"/>
  </r>
  <r>
    <s v="ยธ 0501-64-0016"/>
    <s v="โครงการสร้างเครือข่ายบังคับคดีและวิทยากรตัวคูณ"/>
    <s v="โครงการสร้างเครือข่ายบังคับคดีและวิทยากรตัวคูณ"/>
    <s v="ด้านการปรับสมดุลและพัฒนาระบบการบริหารจัดการภาครัฐ"/>
    <x v="4"/>
    <s v="มกราคม 2564"/>
    <s v="มีนาคม 2564"/>
    <s v="สำนักงานเลขานุการกรม"/>
    <s v="กรมบังคับคดี"/>
    <s v="กบค."/>
    <s v="กระทรวงยุติธรรม"/>
    <s v="โครงการปกติ 2564"/>
    <s v="v3_220201V01"/>
    <x v="16"/>
    <x v="0"/>
    <m/>
    <s v="https://emenscr.nesdc.go.th/viewer/view.html?id=6124791f1412285ac9f207f1"/>
    <s v="v3_220201V03F01"/>
  </r>
  <r>
    <s v="ยธ 0501-64-0014"/>
    <s v="โครงการอบรมเชิงปฏิบัติการการป้องกันและระงับอัคคีภัยเพื่อความปลอดภัยของกรมบังคับคดี"/>
    <s v="โครงการอบรมเชิงปฏิบัติการการป้องกันและระงับอัคคีภัยเพื่อความปลอดภัยของกรมบังคับคดี"/>
    <s v="ด้านการปรับสมดุลและพัฒนาระบบการบริหารจัดการภาครัฐ"/>
    <x v="4"/>
    <s v="มกราคม 2564"/>
    <s v="มีนาคม 2564"/>
    <s v="สำนักงานเลขานุการกรม"/>
    <s v="กรมบังคับคดี"/>
    <s v="กบค."/>
    <s v="กระทรวงยุติธรรม"/>
    <s v="โครงการปกติ 2564"/>
    <s v="v3_220201V01"/>
    <x v="9"/>
    <x v="0"/>
    <m/>
    <s v="https://emenscr.nesdc.go.th/viewer/view.html?id=6124767b1412285ac9f207ef"/>
    <s v="v3_220201V03F01"/>
  </r>
  <r>
    <s v="ยธ 0501-64-0009"/>
    <s v="โครงการอบรมหลักสูตรปฐมนิเทศบุคลากรกรมบังคับคดี"/>
    <s v="โครงการอบรมหลักสูตรปฐมนิเทศบุคลากรกรมบังคับคดี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s v="กรมบังคับคดี"/>
    <s v="กบค."/>
    <s v="กระทรวงยุติธรรม"/>
    <s v="โครงการปกติ 2564"/>
    <s v="v3_220201V04"/>
    <x v="3"/>
    <x v="0"/>
    <m/>
    <s v="https://emenscr.nesdc.go.th/viewer/view.html?id=600aad828f09f01ade989193"/>
    <s v="v3_220201V03F01"/>
  </r>
  <r>
    <s v="ยธ 0501-64-0008"/>
    <s v="โครงการพัฒนานวัตกรรมการให้บริการด้านการบังคับคดี"/>
    <s v="โครงการพัฒนานวัตกรรมการให้บริการด้านการบังคับคดี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s v="กรมบังคับคดี"/>
    <s v="กบค."/>
    <s v="กระทรวงยุติธรรม"/>
    <s v="โครงการปกติ 2564"/>
    <s v="v3_220201V04"/>
    <x v="13"/>
    <x v="0"/>
    <m/>
    <s v="https://emenscr.nesdc.go.th/viewer/view.html?id=600aab80a0ccb81ad5531ae6"/>
    <s v="v3_220201V02F04"/>
  </r>
  <r>
    <s v="ยธ 0501-64-0007"/>
    <s v="โครงการประชาสัมพันธ์ในภารกิจด้านการบังคับคดีเชิงรุก"/>
    <s v="โครงการประชาสัมพันธ์ในภารกิจด้านการบังคับคดีเชิงรุก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s v="กรมบังคับคดี"/>
    <s v="กบค."/>
    <s v="กระทรวงยุติธรรม"/>
    <s v="โครงการปกติ 2564"/>
    <s v="v3_220201V01"/>
    <x v="9"/>
    <x v="0"/>
    <m/>
    <s v="https://emenscr.nesdc.go.th/viewer/view.html?id=600aa9a093bc771ae176dc25"/>
    <s v="v3_220201V03F08"/>
  </r>
  <r>
    <s v="ยธ 0501-64-0004"/>
    <s v="โครงการไกล่เกลี่ยข้อพิพาทชั้นบังคับคดีเชิงรุก"/>
    <s v="โครงการไกล่เกลี่ยข้อพิพาทชั้นบังคับคดีเชิงรุก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s v="กรมบังคับคดี"/>
    <s v="กบค."/>
    <s v="กระทรวงยุติธรรม"/>
    <s v="โครงการปกติ 2564"/>
    <s v="v3_220201V03"/>
    <x v="4"/>
    <x v="0"/>
    <m/>
    <s v="https://emenscr.nesdc.go.th/viewer/view.html?id=600a96e4a0ccb81ad5531ac4"/>
    <s v="v3_220201V03F08"/>
  </r>
  <r>
    <s v="ยธ 0501-64-0003"/>
    <s v="โครงการเพิ่มประสิทธิภาพด้านการบังคับคดี"/>
    <s v="โครงการเพิ่มประสิทธิภาพด้านการบังคับคดี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s v="กรมบังคับคดี"/>
    <s v="กบค."/>
    <s v="กระทรวงยุติธรรม"/>
    <s v="โครงการปกติ 2564"/>
    <s v="v3_220201V03"/>
    <x v="4"/>
    <x v="0"/>
    <m/>
    <s v="https://emenscr.nesdc.go.th/viewer/view.html?id=600a8f8e8f09f01ade989152"/>
    <s v="v3_220201V03F08"/>
  </r>
  <r>
    <s v="ยธ 0501-64-0002"/>
    <s v="โครงการปรับปรุงแก้ไขกฎหมาย กฎระเบียบ และคำสั่งบังคับให้มีความทันสมัยเป็นมาตรฐานสากล"/>
    <s v="โครงการปรับปรุงแก้ไขกฎหมาย กฎระเบียบ และคำสั่งบังคับให้มีความทันสมัยเป็นมาตรฐานสากล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s v="กรมบังคับคดี"/>
    <s v="กบค."/>
    <s v="กระทรวงยุติธรรม"/>
    <s v="โครงการปกติ 2564"/>
    <s v="v3_220201V03"/>
    <x v="7"/>
    <x v="0"/>
    <m/>
    <s v="https://emenscr.nesdc.go.th/viewer/view.html?id=600a8c638f09f01ade989141"/>
    <s v="v3_220201V03F08"/>
  </r>
  <r>
    <s v="ยธ 0418-64-0004"/>
    <s v="โครงการจ้างเหมางานย้ายเครื่องคอมพิวเตอร์แม่ข่ายและอุปกรณ์เครือข่าย"/>
    <s v="โครงการจ้างเหมางานย้ายเครื่องคอมพิวเตอร์แม่ข่ายและอุปกรณ์เครือข่าย"/>
    <s v="ด้านการปรับสมดุลและพัฒนาระบบการบริหารจัดการภาครัฐ"/>
    <x v="4"/>
    <s v="ตุลาคม 2563"/>
    <s v="กันยายน 2564"/>
    <s v="ศูนย์ข้อมูลและพัฒนาระบบเทคโนโลยีและสารสนเทศ"/>
    <s v="กรมคุ้มครองสิทธิและเสรีภาพ"/>
    <s v="กคส."/>
    <s v="กระทรวงยุติธรรม"/>
    <s v="โครงการปกติ 2564"/>
    <s v="v3_220201V04"/>
    <x v="13"/>
    <x v="0"/>
    <m/>
    <s v="https://emenscr.nesdc.go.th/viewer/view.html?id=60e6df9ef80e7568117bb4a3"/>
    <s v="v3_220201V03F02"/>
  </r>
  <r>
    <s v="ยธ 0418-64-0003"/>
    <s v="โครงการจัดทำห้องประชุมกรมคุ้มครองสิทธิและเสรีภาพ"/>
    <s v="โครงการจัดทำห้องประชุมกรมคุ้มครองสิทธิและเสรีภาพ"/>
    <s v="ด้านการปรับสมดุลและพัฒนาระบบการบริหารจัดการภาครัฐ"/>
    <x v="4"/>
    <s v="ตุลาคม 2563"/>
    <s v="กันยายน 2564"/>
    <s v="ศูนย์ข้อมูลและพัฒนาระบบเทคโนโลยีและสารสนเทศ"/>
    <s v="กรมคุ้มครองสิทธิและเสรีภาพ"/>
    <s v="กคส."/>
    <s v="กระทรวงยุติธรรม"/>
    <s v="โครงการปกติ 2564"/>
    <s v="v3_220201V04"/>
    <x v="13"/>
    <x v="0"/>
    <m/>
    <s v="https://emenscr.nesdc.go.th/viewer/view.html?id=60e6c6f8fb65be680a5ac27e"/>
    <s v="v3_220201V03F08"/>
  </r>
  <r>
    <s v="ยธ 0418-64-0002"/>
    <s v="โครงการเพิ่มประสิทธิภาพและแก้ไขปัญหาการบริหารจัดการระบบคอมพิวเตอร์"/>
    <s v="โครงการเพิ่มประสิทธิภาพและแก้ไขปัญหาการบริหารจัดการระบบคอมพิวเตอร์"/>
    <s v="ด้านการปรับสมดุลและพัฒนาระบบการบริหารจัดการภาครัฐ"/>
    <x v="4"/>
    <s v="ตุลาคม 2563"/>
    <s v="กันยายน 2564"/>
    <s v="ศูนย์ข้อมูลและพัฒนาระบบเทคโนโลยีและสารสนเทศ"/>
    <s v="กรมคุ้มครองสิทธิและเสรีภาพ"/>
    <s v="กคส."/>
    <s v="กระทรวงยุติธรรม"/>
    <s v="โครงการปกติ 2564"/>
    <s v="v3_220201V04"/>
    <x v="13"/>
    <x v="0"/>
    <m/>
    <s v="https://emenscr.nesdc.go.th/viewer/view.html?id=60e69cfeed713a6432c7d6b7"/>
    <s v="v3_220201V01F03"/>
  </r>
  <r>
    <s v="ยธ 0411-64-0003"/>
    <s v="โครงการองค์กรต้นแบบด้านสิทธิมนุษยชน"/>
    <s v="โครงการองค์กรต้นแบบด้านสิทธิมนุษยชน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สิทธิมนุษยชนแห่งชาติ"/>
    <s v="กรมคุ้มครองสิทธิและเสรีภาพ"/>
    <s v="กคส."/>
    <s v="กระทรวงยุติธรรม"/>
    <s v="โครงการปกติ 2564"/>
    <s v="v3_220201V01"/>
    <x v="18"/>
    <x v="0"/>
    <m/>
    <s v="https://emenscr.nesdc.go.th/viewer/view.html?id=60e2d05da2b0996438061509"/>
    <s v="v3_220201V03F08"/>
  </r>
  <r>
    <s v="ยธ 0411-64-0001"/>
    <s v="ขับเคลื่อนแผนสิทธิมนุษยชนแห่งชาติ"/>
    <s v="ขับเคลื่อนแผนสิทธิมนุษยชนแห่งชาติ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สิทธิมนุษยชนแห่งชาติ"/>
    <s v="กรมคุ้มครองสิทธิและเสรีภาพ"/>
    <s v="กคส."/>
    <s v="กระทรวงยุติธรรม"/>
    <s v="โครงการปกติ 2564"/>
    <s v="v3_220201V01"/>
    <x v="9"/>
    <x v="0"/>
    <m/>
    <s v="https://emenscr.nesdc.go.th/viewer/view.html?id=5fa8efc03f6eff6c4921394a"/>
    <s v="v3_220201V03F08"/>
  </r>
  <r>
    <s v="ยธ 0407-64-0001"/>
    <s v="ค่าตอบแทนผู้เสียหายและค่าทดแทนและค่าใช้จ่ายแก่จำเลยในคดีอาญา"/>
    <s v="ค่าตอบแทนผู้เสียหายและค่าทดแทนและค่าใช้จ่ายแก่จำเลยในคดีอาญ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ช่วยเหลือทางการเงินแก่ผู้เสียหายหรือจำเลยในคดีอาญา"/>
    <s v="กรมคุ้มครองสิทธิและเสรีภาพ"/>
    <s v="กคส."/>
    <s v="กระทรวงยุติธรรม"/>
    <s v="โครงการปกติ 2564"/>
    <s v="v3_220201V02"/>
    <x v="2"/>
    <x v="0"/>
    <m/>
    <s v="https://emenscr.nesdc.go.th/viewer/view.html?id=5fc9b107a8d9686aa79eebc3"/>
    <s v="v3_220201V03F08"/>
  </r>
  <r>
    <s v="ยธ 0406-64-0003"/>
    <s v="เพิ่มประสิทธิภาพการคุ้มครองพยานตามพระราชบัญญัติคุ้มครองพยานในคดีอาญา พ.ศ. ๒๕๔๖"/>
    <s v="เพิ่มประสิทธิภาพการคุ้มครองพยานตามพระราชบัญญัติคุ้มครองพยานในคดีอาญา พ.ศ. ๒๕๔๖"/>
    <s v="ด้านการปรับสมดุลและพัฒนาระบบการบริหารจัดการภาครัฐ"/>
    <x v="4"/>
    <s v="ธันวาคม 2563"/>
    <s v="กรกฎาคม 2564"/>
    <s v="สำนักงานคุ้มครองพยาน"/>
    <s v="กรมคุ้มครองสิทธิและเสรีภาพ"/>
    <s v="กคส."/>
    <s v="กระทรวงยุติธรรม"/>
    <s v="โครงการปกติ 2564"/>
    <s v="v3_220201V02"/>
    <x v="2"/>
    <x v="0"/>
    <m/>
    <s v="https://emenscr.nesdc.go.th/viewer/view.html?id=5fc9f135a8d9686aa79eecd8"/>
    <s v="v3_220201V03F08"/>
  </r>
  <r>
    <s v="ยธ 0406-64-0001"/>
    <s v="ค่าใช้จ่ายในการตอบแทนพยานและคุ้มครองพยาน"/>
    <s v="ค่าใช้จ่ายในการตอบแทนพยานและคุ้มครองพยาน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คุ้มครองพยาน"/>
    <s v="กรมคุ้มครองสิทธิและเสรีภาพ"/>
    <s v="กคส."/>
    <s v="กระทรวงยุติธรรม"/>
    <s v="โครงการปกติ 2564"/>
    <s v="v3_220201V02"/>
    <x v="2"/>
    <x v="0"/>
    <m/>
    <s v="https://emenscr.nesdc.go.th/viewer/view.html?id=5fc8870acc395c6aa110cdd1"/>
    <s v="v3_220201V03F08"/>
  </r>
  <r>
    <s v="ยธ 0405-64-0003"/>
    <s v="ขับเคลื่อนคณะกรรมการจัดการเรื่องราวร้องทุกข์กรณีถูกกระทำทรมานและถูกบังคับให้หายสาบสูญ และคณะอนุกรรมการภายใต้คณะกรรมการฯ"/>
    <s v="ขับเคลื่อนคณะกรรมการจัดการเรื่องราวร้องทุกข์กรณีถูกกระทำทรมานและถูกบังคับให้หายสาบสูญ และคณะอนุกรรมการภายใต้คณะกรรมการฯ"/>
    <s v="ด้านการปรับสมดุลและพัฒนาระบบการบริหารจัดการภาครัฐ"/>
    <x v="4"/>
    <s v="ตุลาคม 2563"/>
    <s v="กันยายน 2564"/>
    <s v="กองสิทธิมนุษยชนระหว่างประเทศ"/>
    <s v="กรมคุ้มครองสิทธิและเสรีภาพ"/>
    <s v="กคส."/>
    <s v="กระทรวงยุติธรรม"/>
    <s v="โครงการปกติ 2564"/>
    <s v="v3_220201V02"/>
    <x v="15"/>
    <x v="0"/>
    <m/>
    <s v="https://emenscr.nesdc.go.th/viewer/view.html?id=60e6d2475953f668100891a8"/>
    <s v="v3_220201V01F03"/>
  </r>
  <r>
    <s v="ยธ 0405-64-0002"/>
    <s v="โครงการขับเคลื่อนการดำเนินงานตามพันธกรณีสิทธิมนุษยชนระหว่างประเทศ"/>
    <s v="โครงการขับเคลื่อนการดำเนินงานตามพันธกรณีสิทธิมนุษยชนระหว่างประเทศ"/>
    <s v="ด้านการปรับสมดุลและพัฒนาระบบการบริหารจัดการภาครัฐ"/>
    <x v="4"/>
    <s v="ตุลาคม 2563"/>
    <s v="กันยายน 2564"/>
    <s v="กองสิทธิมนุษยชนระหว่างประเทศ"/>
    <s v="กรมคุ้มครองสิทธิและเสรีภาพ"/>
    <s v="กคส."/>
    <s v="กระทรวงยุติธรรม"/>
    <s v="โครงการปกติ 2564"/>
    <s v="v3_220201V01"/>
    <x v="9"/>
    <x v="0"/>
    <m/>
    <s v="https://emenscr.nesdc.go.th/viewer/view.html?id=60e6b30e0104e25f050e00e8"/>
    <s v="v3_220201V03F08"/>
  </r>
  <r>
    <s v="ยธ 0405-64-0001"/>
    <s v="ขับเคลื่อนแผนปฏิบัติการระดับชาติว่าด้วยธุรกิจกับสิทธิมนุษยชน"/>
    <s v="ขับเคลื่อนแผนปฏิบัติการระดับชาติว่าด้วยธุรกิจกับสิทธิมนุษยชน"/>
    <s v="ด้านการปรับสมดุลและพัฒนาระบบการบริหารจัดการภาครัฐ"/>
    <x v="4"/>
    <s v="ตุลาคม 2563"/>
    <s v="กันยายน 2564"/>
    <s v="กองสิทธิมนุษยชนระหว่างประเทศ"/>
    <s v="กรมคุ้มครองสิทธิและเสรีภาพ"/>
    <s v="กคส."/>
    <s v="กระทรวงยุติธรรม"/>
    <s v="โครงการปกติ 2564"/>
    <s v="v3_220201V01"/>
    <x v="9"/>
    <x v="0"/>
    <m/>
    <s v="https://emenscr.nesdc.go.th/viewer/view.html?id=5fae3a8f7772696c41ccc2b8"/>
    <s v="v3_220201V03F08"/>
  </r>
  <r>
    <s v="ยธ 0404-64-0001"/>
    <s v="โครงการส่งเสริมสิทธิเสรีภาพและสิทธิมนุษยชน ประจำปีงบประมาณ พ.ศ. 2564"/>
    <s v="โครงการส่งเสริมสิทธิเสรีภาพและสิทธิมนุษยชน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ส่งเสริมสิทธิและเสรีภาพ"/>
    <s v="กรมคุ้มครองสิทธิและเสรีภาพ"/>
    <s v="กคส."/>
    <s v="กระทรวงยุติธรรม"/>
    <s v="โครงการปกติ 2564"/>
    <s v="v3_220201V01"/>
    <x v="9"/>
    <x v="0"/>
    <m/>
    <s v="https://emenscr.nesdc.go.th/viewer/view.html?id=5fc9c7428290676ab1b9c7d9"/>
    <s v="v3_220201V03F08"/>
  </r>
  <r>
    <s v="ยธ 0403-64-0001"/>
    <s v="ขับเคลื่อนการดำเนินงานตามพระราชบัญญัติการไกล่เกลี่ยข้อพิพาท พ.ศ. 2562"/>
    <s v="ขับเคลื่อนการดำเนินงานตามพระราชบัญญัติการไกล่เกลี่ยข้อพิพาท พ.ศ. 2562"/>
    <s v="ด้านการปรับสมดุลและพัฒนาระบบการบริหารจัดการภาครัฐ"/>
    <x v="4"/>
    <s v="ตุลาคม 2563"/>
    <s v="กันยายน 2564"/>
    <s v="กองส่งเสริมการระงับข้อพิพาท"/>
    <s v="กรมคุ้มครองสิทธิและเสรีภาพ"/>
    <s v="กคส."/>
    <s v="กระทรวงยุติธรรม"/>
    <s v="โครงการปกติ 2564"/>
    <s v="v3_220201V03"/>
    <x v="4"/>
    <x v="0"/>
    <m/>
    <s v="https://emenscr.nesdc.go.th/viewer/view.html?id=5fa0cead359d946ef1731a27"/>
    <s v="v3_220201V02F04"/>
  </r>
  <r>
    <s v="ยธ 0402-64-0004"/>
    <s v="ค่าใช้จ่ายสายด่วนยุติธรรม"/>
    <s v="ค่าใช้จ่ายสายด่วน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กองพิทักษ์สิทธิและเสรีภาพ"/>
    <s v="กรมคุ้มครองสิทธิและเสรีภาพ"/>
    <s v="กคส."/>
    <s v="กระทรวงยุติธรรม"/>
    <s v="โครงการปกติ 2564"/>
    <s v="v3_220201V02"/>
    <x v="6"/>
    <x v="0"/>
    <m/>
    <s v="https://emenscr.nesdc.go.th/viewer/view.html?id=60e66f6aa2b09964380618ce"/>
    <s v="v3_220201V02F04"/>
  </r>
  <r>
    <s v="ยธ 0402-64-0003"/>
    <s v="ประชุมแนวทางการช่วยเหลือประชาชนทางกฎหมายสู่ความเป็นผู้นำอาเซียน"/>
    <s v="ประชุมแนวทางการช่วยเหลือประชาชนทางกฎหมายสู่ความเป็นผู้นำอาเซียน"/>
    <s v="ด้านการปรับสมดุลและพัฒนาระบบการบริหารจัดการภาครัฐ"/>
    <x v="4"/>
    <s v="ตุลาคม 2563"/>
    <s v="กันยายน 2564"/>
    <s v="กองพิทักษ์สิทธิและเสรีภาพ"/>
    <s v="กรมคุ้มครองสิทธิและเสรีภาพ"/>
    <s v="กคส."/>
    <s v="กระทรวงยุติธรรม"/>
    <s v="โครงการปกติ 2564"/>
    <s v="v3_220201V02"/>
    <x v="2"/>
    <x v="0"/>
    <m/>
    <s v="https://emenscr.nesdc.go.th/viewer/view.html?id=60e3e30fa2b0996438061600"/>
    <s v="v3_220201V04F01"/>
  </r>
  <r>
    <s v="ยธ 0402-64-0002"/>
    <s v="พัฒนาระบบล่ามในชั้นสอบสวน"/>
    <s v="พัฒนาระบบล่ามในชั้นสอบสวน"/>
    <s v="ด้านการปรับสมดุลและพัฒนาระบบการบริหารจัดการภาครัฐ"/>
    <x v="4"/>
    <s v="ตุลาคม 2563"/>
    <s v="กันยายน 2564"/>
    <s v="กองพิทักษ์สิทธิและเสรีภาพ"/>
    <s v="กรมคุ้มครองสิทธิและเสรีภาพ"/>
    <s v="กคส."/>
    <s v="กระทรวงยุติธรรม"/>
    <s v="โครงการปกติ 2564"/>
    <s v="v3_220201V02"/>
    <x v="2"/>
    <x v="0"/>
    <m/>
    <s v="https://emenscr.nesdc.go.th/viewer/view.html?id=60e3dae7a2b09964380615d9"/>
    <s v="v3_220201V03F08"/>
  </r>
  <r>
    <s v="ยธ 0402-64-0001"/>
    <s v="ค่าใช้จ่ายในการเสริมสร้างความรู้เกี่ยวกับกฎหมายการคุ้มครองสิทธิและเสรีภาพ(คาราวานฯ)"/>
    <s v="ค่าใช้จ่ายในการเสริมสร้างความรู้เกี่ยวกับกฎหมายการคุ้มครองสิทธิและเสรีภาพ(คาราวานฯ)"/>
    <s v="ด้านการปรับสมดุลและพัฒนาระบบการบริหารจัดการภาครัฐ"/>
    <x v="4"/>
    <s v="ตุลาคม 2563"/>
    <s v="กันยายน 2564"/>
    <s v="กองพิทักษ์สิทธิและเสรีภาพ"/>
    <s v="กรมคุ้มครองสิทธิและเสรีภาพ"/>
    <s v="กคส."/>
    <s v="กระทรวงยุติธรรม"/>
    <s v="โครงการปกติ 2564"/>
    <s v="v3_220201V01"/>
    <x v="9"/>
    <x v="0"/>
    <m/>
    <s v="https://emenscr.nesdc.go.th/viewer/view.html?id=5fb235d63122ce2ce9747187"/>
    <s v="v3_220201V04F04"/>
  </r>
  <r>
    <s v="ยธ 0304-64-0012"/>
    <s v="โครงการการนำอุปกรณ์อิเล็กทรอนิกส์ติดตามตัวมาใช้เพื่อเป็นมาตรการทางเลือกแทนการลงโทษจำคุก"/>
    <s v="โครงการการนำอุปกรณ์อิเล็กทรอนิกส์ติดตามตัวมาใช้เพื่อเป็นมาตรการทางเลือกแทนการลงโทษจำคุก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s v="กรมคุมประพฤติ"/>
    <s v="คป."/>
    <s v="กระทรวงยุติธรรม"/>
    <s v="โครงการปกติ 2564"/>
    <s v="v3_220201V03"/>
    <x v="19"/>
    <x v="0"/>
    <m/>
    <s v="https://emenscr.nesdc.go.th/viewer/view.html?id=5fe0239f0573ae1b28632236"/>
    <s v="v3_220201V04F01"/>
  </r>
  <r>
    <s v="ยธ 0304-64-0011"/>
    <s v="การส่งเสริมกิจการบ้านกึ่งวิถี"/>
    <s v="การส่งเสริมกิจการบ้านกึ่งวิถี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s v="กรมคุมประพฤติ"/>
    <s v="คป."/>
    <s v="กระทรวงยุติธรรม"/>
    <s v="โครงการปกติ 2564"/>
    <s v="v3_220201V03"/>
    <x v="19"/>
    <x v="0"/>
    <m/>
    <s v="https://emenscr.nesdc.go.th/viewer/view.html?id=5fe01f2aadb90d1b2adda605"/>
    <s v="v3_220201V01F01"/>
  </r>
  <r>
    <s v="ยธ 0304-64-0010"/>
    <s v="โครงการคืนคนดีสู่สังคม "/>
    <s v="โครงการคืนคนดีสู่สังคม 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s v="กรมคุมประพฤติ"/>
    <s v="คป."/>
    <s v="กระทรวงยุติธรรม"/>
    <s v="โครงการปกติ 2564"/>
    <s v="v3_220201V03"/>
    <x v="19"/>
    <x v="0"/>
    <m/>
    <s v="https://emenscr.nesdc.go.th/viewer/view.html?id=5fe01863adb90d1b2adda5f0"/>
    <s v="v3_220201V02F01"/>
  </r>
  <r>
    <s v="ยธ 0304-64-0009"/>
    <s v="โครงการค่ายพัฒนาศักยภาพเด็กและเยาวชนที่อยู่ในความดูแลของกรมคุมประพฤติ"/>
    <s v="โครงการค่ายพัฒนาศักยภาพเด็กและเยาวชนที่อยู่ในความดูแลของกรมคุมประพฤติ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s v="กรมคุมประพฤติ"/>
    <s v="คป."/>
    <s v="กระทรวงยุติธรรม"/>
    <s v="โครงการปกติ 2564"/>
    <s v="v3_220201V03"/>
    <x v="19"/>
    <x v="0"/>
    <m/>
    <s v="https://emenscr.nesdc.go.th/viewer/view.html?id=5fe0165c8ae2fc1b311d21ef"/>
    <s v="v3_220201V04F01"/>
  </r>
  <r>
    <s v="ยธ 0304-64-0008"/>
    <s v="โครงการค่ายแก้ไขฟื้นฟูผู้ถูกคุมความประพฤติฐานความผิดขับรถขณะเมาสุราแบบเข้มข้น"/>
    <s v="โครงการค่ายแก้ไขฟื้นฟูผู้ถูกคุมความประพฤติฐานความผิดขับรถขณะเมาสุราแบบเข้มข้น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s v="กรมคุมประพฤติ"/>
    <s v="คป."/>
    <s v="กระทรวงยุติธรรม"/>
    <s v="โครงการปกติ 2564"/>
    <s v="v3_220201V03"/>
    <x v="19"/>
    <x v="0"/>
    <m/>
    <s v="https://emenscr.nesdc.go.th/viewer/view.html?id=5fe01187adb90d1b2adda5dc"/>
    <s v="v3_220201V04F01"/>
  </r>
  <r>
    <s v="ยธ 0304-64-0007"/>
    <s v="โครงการฝึกอบรมการใช้งานระบบงานคุมประพฤติเพื่อให้บริการแบบดิจิทัล "/>
    <s v="โครงการฝึกอบรมการใช้งานระบบงานคุมประพฤติเพื่อให้บริการแบบดิจิทัล 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s v="กรมคุมประพฤติ"/>
    <s v="คป."/>
    <s v="กระทรวงยุติธรรม"/>
    <s v="โครงการปกติ 2564"/>
    <s v="v3_220201V03"/>
    <x v="19"/>
    <x v="0"/>
    <m/>
    <s v="https://emenscr.nesdc.go.th/viewer/view.html?id=5fdcb9980573ae1b28632173"/>
    <s v="v3_220201V01F01"/>
  </r>
  <r>
    <s v="ยธ 0304-64-0005"/>
    <s v="โครงการอบรมพัฒนาศักยภาพอาสาสมัครคุมประพฤติ เพื่อการแก้ไขฟื้นฟูผู้กระทำผิดในชุมชน "/>
    <s v="โครงการอบรมพัฒนาศักยภาพอาสาสมัครคุมประพฤติ เพื่อการแก้ไขฟื้นฟูผู้กระทำผิดในชุมชน 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s v="กรมคุมประพฤติ"/>
    <s v="คป."/>
    <s v="กระทรวงยุติธรรม"/>
    <s v="โครงการปกติ 2564"/>
    <s v="v3_220201V03"/>
    <x v="19"/>
    <x v="0"/>
    <m/>
    <s v="https://emenscr.nesdc.go.th/viewer/view.html?id=5fdcb4f70573ae1b2863216a"/>
    <s v="v3_220201V04F01"/>
  </r>
  <r>
    <s v="ยธ 0304-64-0003"/>
    <s v="โครงการสัมมนาเพื่อพัฒนาประสิทธิภาพในการประสานงานระหว่างหน่วยงานที่เกี่ยวข้องในการใช้อุปกรณ์ติดตามตัวอิเล็กทรอนิกส์ "/>
    <s v="โครงการสัมมนาเพื่อพัฒนาประสิทธิภาพในการประสานงานระหว่างหน่วยงานที่เกี่ยวข้องในการใช้อุปกรณ์ติดตามตัวอิเล็กทรอนิกส์ 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s v="กรมคุมประพฤติ"/>
    <s v="คป."/>
    <s v="กระทรวงยุติธรรม"/>
    <s v="โครงการปกติ 2564"/>
    <s v="v3_220201V03"/>
    <x v="19"/>
    <x v="0"/>
    <m/>
    <s v="https://emenscr.nesdc.go.th/viewer/view.html?id=5fdcadf88ae2fc1b311d2143"/>
    <s v="v3_220201V02F02"/>
  </r>
  <r>
    <s v="ยธ 0304-64-0001"/>
    <s v="โครงการฝึกอบรมหลักสูตรพนักงานคุมประพฤติ รุ่นที่ 41"/>
    <s v="โครงการฝึกอบรมหลักสูตรพนักงานคุมประพฤติ รุ่นที่ 41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s v="กรมคุมประพฤติ"/>
    <s v="คป."/>
    <s v="กระทรวงยุติธรรม"/>
    <s v="โครงการปกติ 2564"/>
    <s v="v3_220201V03"/>
    <x v="19"/>
    <x v="0"/>
    <m/>
    <s v="https://emenscr.nesdc.go.th/viewer/view.html?id=5fdca49aadb90d1b2adda537"/>
    <s v="v3_220201V02F02"/>
  </r>
  <r>
    <s v="ยธ 02110-64-0005"/>
    <s v="โครงการยุติธรรมเคลื่่อนที่ของสำนักงานยุติธรรมจังหวัด"/>
    <s v="โครงการยุติธรรมเคลื่่อนที่ของสำนักงานยุติธรรมจังหวัด"/>
    <s v="ด้านการปรับสมดุลและพัฒนาระบบการบริหารจัดการภาครัฐ"/>
    <x v="4"/>
    <s v="พฤศจิกายน 2563"/>
    <s v="สิงหาคม 2564"/>
    <s v="กองประสานราชการยุติธรรมจังหวัด (ป.ส.จ.)"/>
    <s v="สำนักงานปลัดกระทรวงยุติธรรม"/>
    <s v="สป.ยธ."/>
    <s v="กระทรวงยุติธรรม"/>
    <s v="โครงการปกติ 2564"/>
    <s v="v3_220201V03"/>
    <x v="0"/>
    <x v="0"/>
    <m/>
    <s v="https://emenscr.nesdc.go.th/viewer/view.html?id=5fe0534bea2eef1b27a2755e"/>
    <s v="v3_220201V02F02"/>
  </r>
  <r>
    <s v="ยธ 02110-64-0004"/>
    <s v="โครงการนิเทศ ติดตาม และประเมินผลศูนย์ยุติธรรมชุมชน"/>
    <s v="โครงการนิเทศ ติดตาม และประเมินผลศูนย์ยุติธรรมชุมชน"/>
    <s v="ด้านการปรับสมดุลและพัฒนาระบบการบริหารจัดการภาครัฐ"/>
    <x v="4"/>
    <s v="มกราคม 2564"/>
    <s v="มิถุนายน 2564"/>
    <s v="กองประสานราชการยุติธรรมจังหวัด (ป.ส.จ.)"/>
    <s v="สำนักงานปลัดกระทรวงยุติธรรม"/>
    <s v="สป.ยธ."/>
    <s v="กระทรวงยุติธรรม"/>
    <s v="โครงการปกติ 2564"/>
    <s v="v3_220201V03"/>
    <x v="0"/>
    <x v="0"/>
    <m/>
    <s v="https://emenscr.nesdc.go.th/viewer/view.html?id=5fe049b40573ae1b28632285"/>
    <s v="v3_220201V02F01"/>
  </r>
  <r>
    <s v="ยธ 02110-64-0003"/>
    <s v="โครงการยุติธรรมเชิงรุกสร้างสุขให้ประชาชน "/>
    <s v="โครงการยุติธรรมเชิงรุกสร้างสุขให้ประชาชน "/>
    <s v="ด้านการปรับสมดุลและพัฒนาระบบการบริหารจัดการภาครัฐ"/>
    <x v="4"/>
    <s v="กุมภาพันธ์ 2564"/>
    <s v="กรกฎาคม 2564"/>
    <s v="กองประสานราชการยุติธรรมจังหวัด (ป.ส.จ.)"/>
    <s v="สำนักงานปลัดกระทรวงยุติธรรม"/>
    <s v="สป.ยธ."/>
    <s v="กระทรวงยุติธรรม"/>
    <s v="โครงการปกติ 2564"/>
    <s v="v3_220201V03"/>
    <x v="0"/>
    <x v="0"/>
    <m/>
    <s v="https://emenscr.nesdc.go.th/viewer/view.html?id=5fe042850573ae1b2863226e"/>
    <s v="v3_220201V02F02"/>
  </r>
  <r>
    <s v="ยธ 02110-64-0002"/>
    <s v="โครงการพัฒนาศักยภาพศูนย์ยุติธรรมชุมชน"/>
    <s v="โครงการพัฒนาศักยภาพศูนย์ยุติธรรมชุมชน"/>
    <s v="ด้านการปรับสมดุลและพัฒนาระบบการบริหารจัดการภาครัฐ"/>
    <x v="4"/>
    <s v="กุมภาพันธ์ 2564"/>
    <s v="กรกฎาคม 2564"/>
    <s v="กองประสานราชการยุติธรรมจังหวัด (ป.ส.จ.)"/>
    <s v="สำนักงานปลัดกระทรวงยุติธรรม"/>
    <s v="สป.ยธ."/>
    <s v="กระทรวงยุติธรรม"/>
    <s v="โครงการปกติ 2564"/>
    <s v="v3_220201V03"/>
    <x v="0"/>
    <x v="0"/>
    <m/>
    <s v="https://emenscr.nesdc.go.th/viewer/view.html?id=5fe03ca38ae2fc1b311d2262"/>
    <s v="v3_220201V01F03"/>
  </r>
  <r>
    <s v="ยธ 02106-64-0001"/>
    <s v="โครงการกองทุนยุติธรรม"/>
    <s v="โครงการกองทุน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กองทุนยุติธรรม"/>
    <s v="สำนักงานปลัดกระทรวงยุติธรรม"/>
    <s v="สป.ยธ."/>
    <s v="กระทรวงยุติธรรม"/>
    <s v="โครงการปกติ 2564"/>
    <s v="v3_220201V02"/>
    <x v="2"/>
    <x v="0"/>
    <m/>
    <s v="https://emenscr.nesdc.go.th/viewer/view.html?id=5fdc54c10573ae1b28632050"/>
    <s v="v3_220201V01F02"/>
  </r>
  <r>
    <s v="ยธ 02102-64-0001"/>
    <s v="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 บรรทัดฐานของสหประชาชาติว่าด้วยการป้องกันอาชญากรรมและความยุติธรรมทางอาญา"/>
    <s v="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 บรรทัดฐานของสหประชาชาติว่าด้วยการป้องกันอาชญากรรมและความยุติธรรมทางอาญา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เพื่อการยุติธรรมแห่งประเทศไทย (TIJ)"/>
    <s v="สำนักงานปลัดกระทรวงยุติธรรม"/>
    <s v="สป.ยธ."/>
    <s v="กระทรวงยุติธรรม"/>
    <s v="โครงการปกติ 2564"/>
    <s v="v3_220201V04"/>
    <x v="3"/>
    <x v="0"/>
    <m/>
    <s v="https://emenscr.nesdc.go.th/viewer/view.html?id=5fc75d41eb591c133460ea83"/>
    <s v="v3_220201V02F02"/>
  </r>
  <r>
    <s v="ยธ 02019-64-0003"/>
    <s v="โครงการพัฒนาศักยภาพการจัดการเรื่องราวร้องทุกข์ประจำกระทรวงยุติธรรม"/>
    <s v="โครงการพัฒนาศักยภาพการจัดการเรื่องราวร้องทุกข์ประจำกระทรวง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ศูนย์บริการร่วมกระทรวงยุติธรรม"/>
    <s v="สำนักงานปลัดกระทรวงยุติธรรม"/>
    <s v="สป.ยธ."/>
    <s v="กระทรวงยุติธรรม"/>
    <s v="โครงการปกติ 2564"/>
    <s v="v3_220201V02"/>
    <x v="8"/>
    <x v="0"/>
    <m/>
    <s v="https://emenscr.nesdc.go.th/viewer/view.html?id=6113b33ae054a16ecd22ba83"/>
    <s v="v3_220201V03F01"/>
  </r>
  <r>
    <s v="ยธ 02019-64-0002"/>
    <s v="โครงการศูนย์บริการร่วมกระทรวงยุติธรรมเคลื่อนที่"/>
    <s v="โครงการศูนย์บริการร่วมกระทรวงยุติธรรมเคลื่อนที่"/>
    <s v="ด้านการสร้างโอกาสและความเสมอภาคทางสังคม"/>
    <x v="4"/>
    <s v="ตุลาคม 2563"/>
    <s v="กันยายน 2564"/>
    <s v="ศูนย์บริการร่วมกระทรวงยุติธรรม"/>
    <s v="สำนักงานปลัดกระทรวงยุติธรรม"/>
    <s v="สป.ยธ."/>
    <s v="กระทรวงยุติธรรม"/>
    <s v="โครงการปกติ 2564"/>
    <s v="v3_220201V02"/>
    <x v="6"/>
    <x v="0"/>
    <m/>
    <s v="https://emenscr.nesdc.go.th/viewer/view.html?id=5fdc9dc7ea2eef1b27a27424"/>
    <s v="v3_220201V03F01"/>
  </r>
  <r>
    <s v="ยธ 02019-64-0001"/>
    <s v="โครงการพัฒนาศักยภาพการจัดการเรื่องราวร้องทุกข์ของศูนย์บริการร่วมกระทรวงยุติธรรมและหน่วยงานที่เกี่ยวข้อง"/>
    <s v="โครงการพัฒนาศักยภาพการจัดการเรื่องราวร้องทุกข์ของศูนย์บริการร่วมกระทรวงยุติธรรมและหน่วยงานที่เกี่ยวข้อง"/>
    <s v="ด้านการปรับสมดุลและพัฒนาระบบการบริหารจัดการภาครัฐ"/>
    <x v="4"/>
    <s v="ธันวาคม 2563"/>
    <s v="มกราคม 2564"/>
    <s v="ศูนย์บริการร่วมกระทรวงยุติธรรม"/>
    <s v="สำนักงานปลัดกระทรวงยุติธรรม"/>
    <s v="สป.ยธ."/>
    <s v="กระทรวงยุติธรรม"/>
    <s v="โครงการปกติ 2564"/>
    <s v="v3_220201V02"/>
    <x v="8"/>
    <x v="0"/>
    <m/>
    <s v="https://emenscr.nesdc.go.th/viewer/view.html?id=5fdc8f3a0573ae1b28632146"/>
    <s v="v3_220201V03F01"/>
  </r>
  <r>
    <s v="ยธ 02015-64-0005"/>
    <s v="โครงการถ่ายทอดองค์ความรู้และนวัตกรรมการยุติธรรม"/>
    <s v="โครงการถ่ายทอดองค์ความรู้และนวัตกรรมการยุติธรรม"/>
    <s v="ด้านการปรับสมดุลและพัฒนาระบบการบริหารจัดการภาครัฐ"/>
    <x v="4"/>
    <s v="พฤศจิกายน 2563"/>
    <s v="สิงหาคม 2564"/>
    <s v="สำนักกิจการในพระดำริพระเจ้าหลานเธอ พระองค์เจ้าพัชรกิติยาภา"/>
    <s v="สำนักงานปลัดกระทรวงยุติธรรม"/>
    <s v="สป.ยธ."/>
    <s v="กระทรวงยุติธรรม"/>
    <s v="โครงการปกติ 2564"/>
    <s v="v3_220201V01"/>
    <x v="18"/>
    <x v="0"/>
    <m/>
    <s v="https://emenscr.nesdc.go.th/viewer/view.html?id=5fddc19a0573ae1b28632191"/>
    <s v="v3_220201V03F01"/>
  </r>
  <r>
    <s v="ยธ 02015-64-0004"/>
    <s v="เพิ่มมูลค่าผลิตภัณฑ์ภายใต้แบรนด์ Inspire"/>
    <s v="เพิ่มมูลค่าผลิตภัณฑ์ภายใต้แบรนด์ Inspire"/>
    <s v="ด้านการปรับสมดุลและพัฒนาระบบการบริหารจัดการภาครัฐ"/>
    <x v="4"/>
    <s v="เมษายน 2564"/>
    <s v="กรกฎาคม 2564"/>
    <s v="สำนักกิจการในพระดำริพระเจ้าหลานเธอ พระองค์เจ้าพัชรกิติยาภา"/>
    <s v="สำนักงานปลัดกระทรวงยุติธรรม"/>
    <s v="สป.ยธ."/>
    <s v="กระทรวงยุติธรรม"/>
    <s v="โครงการปกติ 2564"/>
    <s v="v3_220201V01"/>
    <x v="18"/>
    <x v="0"/>
    <m/>
    <s v="https://emenscr.nesdc.go.th/viewer/view.html?id=5fddbb33adb90d1b2adda566"/>
    <s v="v3_220201V03F01"/>
  </r>
  <r>
    <s v="ยธ 02015-64-0003"/>
    <s v="โครงการสร้างอาชีพในยุคไทยแลนด์ 4.0"/>
    <s v="โครงการสร้างอาชีพในยุคไทยแลนด์ 4.0"/>
    <s v="ด้านการปรับสมดุลและพัฒนาระบบการบริหารจัดการภาครัฐ"/>
    <x v="4"/>
    <s v="พฤศจิกายน 2563"/>
    <s v="สิงหาคม 2564"/>
    <s v="สำนักกิจการในพระดำริพระเจ้าหลานเธอ พระองค์เจ้าพัชรกิติยาภา"/>
    <s v="สำนักงานปลัดกระทรวงยุติธรรม"/>
    <s v="สป.ยธ."/>
    <s v="กระทรวงยุติธรรม"/>
    <s v="โครงการปกติ 2564"/>
    <s v="v3_220201V01"/>
    <x v="18"/>
    <x v="0"/>
    <m/>
    <s v="https://emenscr.nesdc.go.th/viewer/view.html?id=5fddb1540573ae1b2863218d"/>
    <s v="v3_220201V03F01"/>
  </r>
  <r>
    <s v="ยธ 02015-64-0002"/>
    <s v="โครงการพัฒนาคุณภาพชีวิตผู้ต้องขังภายใต้โครงการกำลังใจ"/>
    <s v="โครงการพัฒนาคุณภาพชีวิตผู้ต้องขังภายใต้โครงการกำลังใจ"/>
    <s v="ด้านการปรับสมดุลและพัฒนาระบบการบริหารจัดการภาครัฐ"/>
    <x v="4"/>
    <s v="ตุลาคม 2563"/>
    <s v="สิงหาคม 2564"/>
    <s v="สำนักกิจการในพระดำริพระเจ้าหลานเธอ พระองค์เจ้าพัชรกิติยาภา"/>
    <s v="สำนักงานปลัดกระทรวงยุติธรรม"/>
    <s v="สป.ยธ."/>
    <s v="กระทรวงยุติธรรม"/>
    <s v="โครงการปกติ 2564"/>
    <s v="v3_220201V01"/>
    <x v="18"/>
    <x v="0"/>
    <m/>
    <s v="https://emenscr.nesdc.go.th/viewer/view.html?id=5fdd8df4ea2eef1b27a27442"/>
    <s v="v3_220201V02F03"/>
  </r>
  <r>
    <s v="ยธ 02015-64-0001"/>
    <s v="การให้ความรู้และให้คำปรึกษาด้านกฎหมายแก่ผู้ต้องขังเพื่อลดความเหลื่อมล้ำ"/>
    <s v="การให้ความรู้และให้คำปรึกษาด้านกฎหมายแก่ผู้ต้องขังเพื่อลดความเหลื่อมล้ำ"/>
    <s v="ด้านการปรับสมดุลและพัฒนาระบบการบริหารจัดการภาครัฐ"/>
    <x v="4"/>
    <s v="มกราคม 2564"/>
    <s v="พฤษภาคม 2564"/>
    <s v="สำนักกิจการในพระดำริพระเจ้าหลานเธอ พระองค์เจ้าพัชรกิติยาภา"/>
    <s v="สำนักงานปลัดกระทรวงยุติธรรม"/>
    <s v="สป.ยธ."/>
    <s v="กระทรวงยุติธรรม"/>
    <s v="โครงการปกติ 2564"/>
    <s v="v3_220201V01"/>
    <x v="9"/>
    <x v="0"/>
    <m/>
    <s v="https://emenscr.nesdc.go.th/viewer/view.html?id=5fdcae688ae2fc1b311d2145"/>
    <s v="v3_220201V03F01"/>
  </r>
  <r>
    <s v="ยธ 02014-64-0001"/>
    <s v="โครงการติดตามแผนการตรวจราชการกระทรวงยุติธรรม"/>
    <s v="โครงการติดตามแผนการตรวจราชการกระทรวง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ผู้ตรวจราชการกระทรวงยุติธรรม"/>
    <s v="สำนักงานปลัดกระทรวงยุติธรรม"/>
    <s v="สป.ยธ."/>
    <s v="กระทรวงยุติธรรม"/>
    <s v="โครงการปกติ 2564"/>
    <s v="v3_220201V03"/>
    <x v="7"/>
    <x v="0"/>
    <m/>
    <s v="https://emenscr.nesdc.go.th/viewer/view.html?id=5fe017b1ea2eef1b27a274c5"/>
    <s v="v3_220201V03F08"/>
  </r>
  <r>
    <s v="ยธ 02012-64-0001"/>
    <s v="โครงการพัฒนาคุณภาพองค์กรสู่ระบบราชการ 4.0"/>
    <s v="โครงการพัฒนาคุณภาพองค์กรสู่ระบบราชการ 4.0"/>
    <s v="ด้านการปรับสมดุลและพัฒนาระบบการบริหารจัดการภาครัฐ"/>
    <x v="4"/>
    <s v="ตุลาคม 2563"/>
    <s v="กันยายน 2564"/>
    <s v="กลุ่มพัฒนาระบบบริหารกระทรวงยุติธรรม"/>
    <s v="สำนักงานปลัดกระทรวงยุติธรรม"/>
    <s v="สป.ยธ."/>
    <s v="กระทรวงยุติธรรม"/>
    <s v="โครงการปกติ 2564"/>
    <s v="v3_220201V03"/>
    <x v="7"/>
    <x v="0"/>
    <m/>
    <s v="https://emenscr.nesdc.go.th/viewer/view.html?id=5fe2f9e9adb90d1b2addaabf"/>
    <s v="v3_220201V03F08"/>
  </r>
  <r>
    <s v="ยธ 02009-64-0009"/>
    <s v="โครงการพัฒนาบุคลากรตามสมรรถนะ ทักษะ และความรู้ที่จำเป็นในงาน"/>
    <s v="โครงการพัฒนาบุคลากรตามสมรรถนะ ทักษะ และความรู้ที่จำเป็นในงาน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บุคลากรกระทรวงยุติธรรม"/>
    <s v="สำนักงานปลัดกระทรวงยุติธรรม"/>
    <s v="สป.ยธ."/>
    <s v="กระทรวงยุติธรรม"/>
    <s v="โครงการปกติ 2564"/>
    <s v="v3_220201V04"/>
    <x v="3"/>
    <x v="0"/>
    <m/>
    <s v="https://emenscr.nesdc.go.th/viewer/view.html?id=5ffd33fda10e0440b2805f00"/>
    <s v="v3_220201V03F08"/>
  </r>
  <r>
    <s v="ยธ 02009-64-0005"/>
    <s v="โครงการโรงเรียนยุติธรรมอุปถัมภ์"/>
    <s v="โครงการโรงเรียนยุติธรรมอุปถัมภ์"/>
    <s v="ด้านการปรับสมดุลและพัฒนาระบบการบริหารจัดการภาครัฐ"/>
    <x v="4"/>
    <s v="กรกฎาคม 2564"/>
    <s v="สิงหาคม 2564"/>
    <s v="สถาบันพัฒนาบุคลากรกระทรวงยุติธรรม"/>
    <s v="สำนักงานปลัดกระทรวงยุติธรรม"/>
    <s v="สป.ยธ."/>
    <s v="กระทรวงยุติธรรม"/>
    <s v="โครงการปกติ 2564"/>
    <s v="v3_220201V01"/>
    <x v="18"/>
    <x v="0"/>
    <m/>
    <s v="https://emenscr.nesdc.go.th/viewer/view.html?id=5fdafe488ae2fc1b311d1efe"/>
    <s v="v3_220201V03F08"/>
  </r>
  <r>
    <s v="ยธ 02008-64-0008"/>
    <s v="โครงการติดตามและประเมินผลสำนักงานปลัดกระทรวงยุติธรรมและกระทรวงยุติธรรม"/>
    <s v="โครงการติดตามและประเมินผลสำนักงานปลัดกระทรวงยุติธรรมและกระทรวงยุติธรรม"/>
    <s v="ด้านการปรับสมดุลและพัฒนาระบบการบริหารจัดการภาครัฐ"/>
    <x v="4"/>
    <s v="ตุลาคม 2563"/>
    <s v="มีนาคม 2564"/>
    <s v="กองยุทธศาสตร์และแผนงาน"/>
    <s v="สำนักงานปลัดกระทรวงยุติธรรม"/>
    <s v="สป.ยธ."/>
    <s v="กระทรวงยุติธรรม"/>
    <s v="โครงการปกติ 2564"/>
    <s v="v3_220201V03"/>
    <x v="7"/>
    <x v="0"/>
    <m/>
    <s v="https://emenscr.nesdc.go.th/viewer/view.html?id=5fdc7a27ea2eef1b27a273e8"/>
    <s v="v3_220201V03F08"/>
  </r>
  <r>
    <s v="ยธ 02008-64-0007"/>
    <s v="โครงการพัฒนาระบบติดตามผลการดำเนินงานกระทรวงยุติธรรม"/>
    <s v="โครงการพัฒนาระบบติดตามผลการดำเนินงานกระทรวงยุติธรรม"/>
    <s v="ด้านการปรับสมดุลและพัฒนาระบบการบริหารจัดการภาครัฐ"/>
    <x v="4"/>
    <s v="ตุลาคม 2563"/>
    <s v="กรกฎาคม 2564"/>
    <s v="กองยุทธศาสตร์และแผนงาน"/>
    <s v="สำนักงานปลัดกระทรวงยุติธรรม"/>
    <s v="สป.ยธ."/>
    <s v="กระทรวงยุติธรรม"/>
    <s v="โครงการปกติ 2564"/>
    <s v="v3_220201V03"/>
    <x v="7"/>
    <x v="0"/>
    <m/>
    <s v="https://emenscr.nesdc.go.th/viewer/view.html?id=5fdc67570573ae1b286320b9"/>
    <s v="v3_220201V03F01"/>
  </r>
  <r>
    <s v="ยธ 02008-64-0003"/>
    <s v="โครงการพัฒนาระบบข้อมูลและสารสนเทศของสำนักงานปลัดกระทรวงยุติธรรมเพื่อสนับสนุนการกำหนดนโยบาย วางแผน และวิเคราะห์งบประมาณ (ระยะที่ 1)"/>
    <s v="โครงการพัฒนาระบบข้อมูลและสารสนเทศของสำนักงานปลัดกระทรวงยุติธรรมเพื่อสนับสนุนการกำหนดนโยบาย วางแผน และวิเคราะห์งบประมาณ (ระยะที่ 1)"/>
    <s v="ด้านการปรับสมดุลและพัฒนาระบบการบริหารจัดการภาครัฐ"/>
    <x v="4"/>
    <s v="เมษายน 2564"/>
    <s v="กันยายน 2564"/>
    <s v="กองยุทธศาสตร์และแผนงาน"/>
    <s v="สำนักงานปลัดกระทรวงยุติธรรม"/>
    <s v="สป.ยธ."/>
    <s v="กระทรวงยุติธรรม"/>
    <s v="โครงการปกติ 2564"/>
    <s v="v3_220201V03"/>
    <x v="7"/>
    <x v="0"/>
    <m/>
    <s v="https://emenscr.nesdc.go.th/viewer/view.html?id=5fd9da6f0573ae1b28631e75"/>
    <s v="v3_220201V04F03"/>
  </r>
  <r>
    <s v="ยธ 02008-64-0002"/>
    <s v="โครงการพัฒนาการบริหารจัดการเชิงกลยุทธ์ "/>
    <s v="โครงการพัฒนาการบริหารจัดการเชิงกลยุทธ์ 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s v="สำนักงานปลัดกระทรวงยุติธรรม"/>
    <s v="สป.ยธ."/>
    <s v="กระทรวงยุติธรรม"/>
    <s v="โครงการปกติ 2564"/>
    <s v="v3_220201V03"/>
    <x v="7"/>
    <x v="0"/>
    <m/>
    <s v="https://emenscr.nesdc.go.th/viewer/view.html?id=5fd9d428adb90d1b2adda24c"/>
    <s v="v3_220201V04F04"/>
  </r>
  <r>
    <s v="ยธ 02008-64-0001"/>
    <s v="โครงการขับเคลื่อนนโยบายกระทรวงยุติธรรม ประจำปีงบประมาณ พ.ศ. 2564"/>
    <s v="โครงการขับเคลื่อนนโยบายกระทรวงยุติธรรม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s v="สำนักงานปลัดกระทรวงยุติธรรม"/>
    <s v="สป.ยธ."/>
    <s v="กระทรวงยุติธรรม"/>
    <s v="โครงการปกติ 2564"/>
    <s v="v3_220201V03"/>
    <x v="7"/>
    <x v="0"/>
    <m/>
    <s v="https://emenscr.nesdc.go.th/viewer/view.html?id=5fd9b6338ae2fc1b311d1d98"/>
    <s v="v3_220201V03F01"/>
  </r>
  <r>
    <s v="ยธ 02005-64-0001"/>
    <s v="โครงการจัดทำมาตรฐานการปฎิบัติงานตามกระบวนการหลักของกองออกแบบและก่อสร้างประจำปี 2564"/>
    <s v="โครงการจัดทำมาตรฐานการปฎิบัติงานตามกระบวนการหลักของกองออกแบบและก่อสร้างประจำปี 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ออกแบบและก่อสร้าง"/>
    <s v="สำนักงานปลัดกระทรวงยุติธรรม"/>
    <s v="สป.ยธ."/>
    <s v="กระทรวงยุติธรรม"/>
    <s v="โครงการปกติ 2564"/>
    <s v="v3_220201V02"/>
    <x v="8"/>
    <x v="0"/>
    <m/>
    <s v="https://emenscr.nesdc.go.th/viewer/view.html?id=5fe0685bea2eef1b27a275b4"/>
    <s v="v3_220201V03F08"/>
  </r>
  <r>
    <s v="ยธ 02004-64-0002"/>
    <s v="โครงการประชุมและเจรจานานาชาติ"/>
    <s v="โครงการประชุมและเจรจานานาชาติ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ารต่างประเทศ"/>
    <s v="สำนักงานปลัดกระทรวงยุติธรรม"/>
    <s v="สป.ยธ."/>
    <s v="กระทรวงยุติธรรม"/>
    <s v="โครงการปกติ 2564"/>
    <s v="v3_220201V03"/>
    <x v="7"/>
    <x v="0"/>
    <m/>
    <s v="https://emenscr.nesdc.go.th/viewer/view.html?id=5fe053d1adb90d1b2adda693"/>
    <s v="v3_220201V02F03"/>
  </r>
  <r>
    <s v="ยธ 02003-64-0001"/>
    <s v="โครงการจัดทำระบบมาตรฐานการบริหารคลังสำนักงานปลัดกระทรวงยุติธรรม                                         "/>
    <s v="โครงการจัดทำระบบมาตรฐานการบริหารคลังสำนักงานปลัดกระทรวงยุติธรรม                                         "/>
    <s v="ด้านการปรับสมดุลและพัฒนาระบบการบริหารจัดการภาครัฐ"/>
    <x v="4"/>
    <s v="เมษายน 2564"/>
    <s v="กันยายน 2564"/>
    <s v="กองบริหารการคลัง"/>
    <s v="สำนักงานปลัดกระทรวงยุติธรรม"/>
    <s v="สป.ยธ."/>
    <s v="กระทรวงยุติธรรม"/>
    <s v="โครงการปกติ 2564"/>
    <s v="v3_220201V03"/>
    <x v="0"/>
    <x v="0"/>
    <m/>
    <s v="https://emenscr.nesdc.go.th/viewer/view.html?id=5fe1adf18ae2fc1b311d2475"/>
    <s v="v3_220201V03F08"/>
  </r>
  <r>
    <s v="ยธ 02001-64-0003"/>
    <s v="โครงการประชุมเชิงปฏิบัติการจัดทำแผนกลยุทธ์ด้านการประชาสัมพันธ์ ประจำปี พ.ศ. 2565 - 2567"/>
    <s v="โครงการประชุมเชิงปฏิบัติการจัดทำแผนกลยุทธ์ด้านการประชาสัมพันธ์ ประจำปี พ.ศ. 2565 - 2567"/>
    <s v="ด้านการปรับสมดุลและพัฒนาระบบการบริหารจัดการภาครัฐ"/>
    <x v="4"/>
    <s v="เมษายน 2564"/>
    <s v="มิถุนายน 2564"/>
    <s v="กองกลาง"/>
    <s v="สำนักงานปลัดกระทรวงยุติธรรม"/>
    <s v="สป.ยธ."/>
    <s v="กระทรวงยุติธรรม"/>
    <s v="โครงการปกติ 2564"/>
    <s v="v3_220201V03"/>
    <x v="0"/>
    <x v="0"/>
    <m/>
    <s v="https://emenscr.nesdc.go.th/viewer/view.html?id=5fe2cc70ea2eef1b27a278b5"/>
    <s v="v3_220201V02F03"/>
  </r>
  <r>
    <s v="ยธ 02001-64-0002"/>
    <s v="โครงการประชาสัมพันธ์เชิงรุกเพื่อร้างการรับรู้ด้านงานยุติธรรม"/>
    <s v="โครงการประชาสัมพันธ์เชิงรุกเพื่อร้างการรับรู้ด้านงาน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ลาง"/>
    <s v="สำนักงานปลัดกระทรวงยุติธรรม"/>
    <s v="สป.ยธ."/>
    <s v="กระทรวงยุติธรรม"/>
    <s v="โครงการปกติ 2564"/>
    <s v="v3_220201V03"/>
    <x v="0"/>
    <x v="0"/>
    <m/>
    <s v="https://emenscr.nesdc.go.th/viewer/view.html?id=5fdc92deadb90d1b2adda525"/>
    <s v="v3_220201V03F01"/>
  </r>
  <r>
    <s v="ยธ 02001-64-0001"/>
    <s v="โครงการวิเคราะห์ข้อมูลข่าวสารจากสื่อสิ่งพิมพ์ และสื่อสังคมออนไลน์"/>
    <s v="โครงการวิเคราะห์ข้อมูลข่าวสารจากสื่อสิ่งพิมพ์ และสื่อสังคมออนไลน์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ลาง"/>
    <s v="สำนักงานปลัดกระทรวงยุติธรรม"/>
    <s v="สป.ยธ."/>
    <s v="กระทรวงยุติธรรม"/>
    <s v="โครงการปกติ 2564"/>
    <s v="v3_220201V03"/>
    <x v="0"/>
    <x v="0"/>
    <m/>
    <s v="https://emenscr.nesdc.go.th/viewer/view.html?id=5fdc8b55ea2eef1b27a2740b"/>
    <s v="v3_220201V03F01"/>
  </r>
  <r>
    <s v="มท 0305-64-0020"/>
    <s v="โครงการสนับสนุนการดำเนินการตามกฎหมายในหน้าที่ของฝ่ายปกครองเพื่อการปฏิรูปกฎหมายและพัฒนากระบวนการยุติธรรม"/>
    <s v="โครงการสนับสนุนการดำเนินการตามกฎหมายในหน้าที่ของฝ่ายปกครองเพื่อการปฏิรูปกฎหมายและพัฒนากระบวนการยุติธรรม"/>
    <s v="ด้านการสร้างโอกาสและความเสมอภาคทางสังคม"/>
    <x v="4"/>
    <s v="ตุลาคม 2563"/>
    <s v="กันยายน 2564"/>
    <s v="กองวิชาการและแผนงาน"/>
    <s v="กรมการปกครอง"/>
    <s v="ปค."/>
    <s v="กระทรวงมหาดไทย"/>
    <s v="โครงการปกติ 2564"/>
    <s v="v3_220201V03"/>
    <x v="0"/>
    <x v="0"/>
    <m/>
    <s v="https://emenscr.nesdc.go.th/viewer/view.html?id=5fc76281eb591c133460ea8e"/>
    <s v="v3_220201V03F08"/>
  </r>
  <r>
    <s v="มท 0305-64-0017"/>
    <s v="โครงการสนับสนุนการขับเคลื่อนศูนย์ดำรงธรรมอำเภอ "/>
    <s v="โครงการสนับสนุนการขับเคลื่อนศูนย์ดำรงธรรมอำเภอ "/>
    <s v="ด้านการสร้างโอกาสและความเสมอภาคทางสังคม"/>
    <x v="4"/>
    <s v="ตุลาคม 2563"/>
    <s v="กันยายน 2564"/>
    <s v="กองวิชาการและแผนงาน"/>
    <s v="กรมการปกครอง"/>
    <s v="ปค."/>
    <s v="กระทรวงมหาดไทย"/>
    <s v="โครงการปกติ 2564"/>
    <s v="v3_220201V02"/>
    <x v="6"/>
    <x v="0"/>
    <m/>
    <s v="https://emenscr.nesdc.go.th/viewer/view.html?id=5fc74c35eb591c133460ea13"/>
    <s v="v3_220201V03F08"/>
  </r>
  <r>
    <s v="ตช 0026.(12)0-64-0015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(ปอท.)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(ปอท.)"/>
    <s v="ด้านการปรับสมดุลและพัฒนาระบบการบริหารจัดการภาครัฐ"/>
    <x v="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สำนักงานตำรวจแห่งชาติ"/>
    <s v="สตช."/>
    <s v="กระทรวงดิจิทัลเพื่อเศรษฐกิจและสังคม"/>
    <s v="โครงการปกติ 2564"/>
    <s v="v3_220201V02"/>
    <x v="8"/>
    <x v="0"/>
    <m/>
    <s v="https://emenscr.nesdc.go.th/viewer/view.html?id=5f97bab789823720ff75630d"/>
    <s v="v3_220201V04F04"/>
  </r>
  <r>
    <s v="ตช 0007.1-64-0182"/>
    <s v="การบันทึกภาพและเสียงในการตรวจค้น จับกุม และการสอบปากคำในการสอบสวน"/>
    <s v="การบันทึกภาพและเสียงในการตรวจค้น จับกุม และการสอบปากคำในการสอบสวน"/>
    <s v="ด้านการปรับสมดุลและพัฒนาระบบการบริหารจัดการภาครัฐ"/>
    <x v="4"/>
    <s v="ตุลาคม 2563"/>
    <s v="กันยายน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4"/>
    <s v="v3_220201V03"/>
    <x v="12"/>
    <x v="0"/>
    <m/>
    <s v="https://emenscr.nesdc.go.th/viewer/view.html?id=60b727efd8868d273fe93808"/>
    <s v="v3_220201V03F08"/>
  </r>
  <r>
    <s v="ตช 0007.1-64-0176"/>
    <s v="การจัดทำคู่มือการดำเนินการตาม พ.ร.บ.การไกล่เกลี่ยข้อพิพาท พ.ศ.2562"/>
    <s v="การจัดทำคู่มือการดำเนินการตาม พ.ร.บ.การไกล่เกลี่ยข้อพิพาท พ.ศ.2562"/>
    <s v="ด้านการสร้างโอกาสและความเสมอภาคทางสังคม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4"/>
    <s v="v3_220201V02"/>
    <x v="6"/>
    <x v="0"/>
    <m/>
    <s v="https://emenscr.nesdc.go.th/viewer/view.html?id=608695a00edb81237f17e6b9"/>
    <s v="v3_220201V03F08"/>
  </r>
  <r>
    <s v="ตช 0007.1-64-0169"/>
    <s v="การดำเนินการทางวินัยข้าราชการตำรวจผู้ปฏิบัติหน้าที่งานสอบสวน งานสืบสวน งานป้องกันปราบปราม ที่ถูกร้องเรียนกล่าวหาว่าทุจริตและประพฤติมิชอบ พ.ศ.2564"/>
    <s v="การดำเนินการทางวินัยข้าราชการตำรวจผู้ปฏิบัติหน้าที่งานสอบสวน งานสืบสวน งานป้องกันปราบปราม ที่ถูกร้องเรียนกล่าวหาว่าทุจริตและประพฤติมิชอบ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4"/>
    <s v="v3_220201V03"/>
    <x v="12"/>
    <x v="0"/>
    <m/>
    <s v="https://emenscr.nesdc.go.th/viewer/view.html?id=6013c6ae662c8a2f73e2fa0a"/>
    <s v="v3_220201V03F08"/>
  </r>
  <r>
    <s v="ตช 0007.1-64-0168"/>
    <s v="การดำเนินการทางวินัยข้าราชการตำรวจผู้ปฏิบัติหน้าที่งานสอบสวน งานสืบสวน งานป้องกันและปราบปราม ที่บกพร่องในการปฏิบัติหน้าที่ พ.ศ.2564"/>
    <s v="การดำเนินการทางวินัยข้าราชการตำรวจผู้ปฏิบัติหน้าที่งานสอบสวน งานสืบสวน งานป้องกันและปราบปราม ที่บกพร่องในการปฏิบัติหน้าที่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4"/>
    <s v="v3_220201V03"/>
    <x v="12"/>
    <x v="0"/>
    <m/>
    <s v="https://emenscr.nesdc.go.th/viewer/view.html?id=6013c496662c8a2f73e2f9f1"/>
    <s v="v3_220201V03F08"/>
  </r>
  <r>
    <s v="ตช 0007.1-64-0167"/>
    <s v="การดำเนินการทางวินัยข้าราชการตำรวจที่ถูกร้องเรียนกล่าวหาว่าทุจริตและประพฤติมิชอบ"/>
    <s v="การดำเนินการทางวินัยข้าราชการตำรวจที่ถูกร้องเรียนกล่าวหาว่าทุจริตและประพฤติมิชอบ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4"/>
    <s v="v3_220201V03"/>
    <x v="12"/>
    <x v="0"/>
    <m/>
    <s v="https://emenscr.nesdc.go.th/viewer/view.html?id=6013c2a0662c8a2f73e2f9d5"/>
    <s v="v3_220201V02F04"/>
  </r>
  <r>
    <s v="ตช 0007.1-64-0166"/>
    <s v="การดำเนินการทางวินัยข้าราชการตำรวจที่บกพร่องในการปฏิบัติหน้าที่ พ.ศ.2564"/>
    <s v="การดำเนินการทางวินัยข้าราชการตำรวจที่บกพร่องในการปฏิบัติหน้าที่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4"/>
    <s v="v3_220201V03"/>
    <x v="12"/>
    <x v="0"/>
    <m/>
    <s v="https://emenscr.nesdc.go.th/viewer/view.html?id=6013bfcf929a242f72ad62ef"/>
    <s v="v3_220201V03F06"/>
  </r>
  <r>
    <s v="ตช 0007.1-64-0165"/>
    <s v="การเร่งรัดการดำเนินการทางวินัยตามที่สำนักงานตำรวจแห่งชาติสั่งการ พ.ศ.2564"/>
    <s v="การเร่งรัดการดำเนินการทางวินัยตามที่สำนักงานตำรวจแห่งชาติสั่งการ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4"/>
    <s v="v3_220201V03"/>
    <x v="20"/>
    <x v="0"/>
    <m/>
    <s v="https://emenscr.nesdc.go.th/viewer/view.html?id=6013bc52ee427a65867151d0"/>
    <s v="v3_220201V04F01"/>
  </r>
  <r>
    <s v="ตช 0007.1-64-0164"/>
    <s v="โครงการฝึกอบรมพัฒนาความรู้ผู้ทำหน้าที่สืบสวนและสอบสวนในการดำเนินการทางวินัยข้าราชการตำรวจที่ถูกร้องเรียนกล่าวหาว่าทุจริตและประพฤติมิชอบ พ.ศ.2564"/>
    <s v="โครงการฝึกอบรมพัฒนาความรู้ผู้ทำหน้าที่สืบสวนและสอบสวนในการดำเนินการทางวินัยข้าราชการตำรวจที่ถูกร้องเรียนกล่าวหาว่าทุจริตและประพฤติมิชอบ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4"/>
    <s v="v3_220201V03"/>
    <x v="12"/>
    <x v="0"/>
    <m/>
    <s v="https://emenscr.nesdc.go.th/viewer/view.html?id=6013b68cdca25b658e8ee72c"/>
    <s v="v3_220201V04F01"/>
  </r>
  <r>
    <s v="ตช 0007.1-64-0163"/>
    <s v="โครงการฝึกอบรมพัฒนาประสิทธิภาพผู้ปฏิบัติงานด้านวินัย พ.ศ.2564"/>
    <s v="โครงการฝึกอบรมพัฒนาประสิทธิภาพผู้ปฏิบัติงานด้านวินัย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4"/>
    <s v="v3_220201V03"/>
    <x v="12"/>
    <x v="0"/>
    <m/>
    <s v="https://emenscr.nesdc.go.th/viewer/view.html?id=6013b3addf097165876401a3"/>
    <s v="v3_220201V03F01"/>
  </r>
  <r>
    <s v="ตช 0007.1-64-0110"/>
    <s v="โครงการพัฒนาการตรวจพิสูจน์เอกสาร เพื่อรองรับการปฏิรูปงานนิติวิทยาศาสตร์ตำรวจ ปีงบประมาณ พ.ศ. 2564"/>
    <s v="โครงการพัฒนาการตรวจพิสูจน์เอกสาร เพื่อรองรับการปฏิรูปงานนิติวิทยาศาสตร์ตำรวจ ปีงบประมาณ พ.ศ. 2564"/>
    <s v="ด้านการสร้างโอกาสและความเสมอภาคทางสังคม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4"/>
    <s v="v3_220201V03"/>
    <x v="14"/>
    <x v="0"/>
    <m/>
    <s v="https://emenscr.nesdc.go.th/viewer/view.html?id=6005223fd975f61c9b3c4025"/>
    <s v="v3_220201V02F03"/>
  </r>
  <r>
    <s v="ตช 0007.1-64-0109"/>
    <s v="โครงการเพิ่มประสิทธิภาพการตรวจพิสูจน์อาชญากรรมคอมพิวเตอร์ เพื่อสนับสนุนงานนิติวิทยาศาสตร์ตำรวจ ปีงบประมาณ พ.ศ.๒๕๖๔"/>
    <s v="โครงการเพิ่มประสิทธิภาพการตรวจพิสูจน์อาชญากรรมคอมพิวเตอร์ เพื่อสนับสนุนงานนิติวิทยาศาสตร์ตำรวจ ปีงบประมาณ พ.ศ.๒๕๖๔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4"/>
    <s v="v3_220201V03"/>
    <x v="14"/>
    <x v="0"/>
    <m/>
    <s v="https://emenscr.nesdc.go.th/viewer/view.html?id=60016aae18c77a294c9196da"/>
    <s v="v3_220201V02F04"/>
  </r>
  <r>
    <s v="ตช 0007.1-64-0106"/>
    <s v="โครงการพัฒนาการตรวจพิสูจน์ลายนิ้วมือแฝง เพื่อรองรับการปฏิรูปงานนิติวิทยาศาสตร์ตำรวจ ปีงบประมาณ พ.ศ.๒๕๖๔"/>
    <s v="โครงการพัฒนาการตรวจพิสูจน์ลายนิ้วมือแฝง เพื่อรองรับการปฏิรูปงานนิติวิทยาศาสตร์ตำรวจ ปีงบประมาณ พ.ศ.๒๕๖๔"/>
    <s v="ด้านการสร้างโอกาสและความเสมอภาคทางสังคม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4"/>
    <s v="v3_220201V03"/>
    <x v="14"/>
    <x v="0"/>
    <m/>
    <s v="https://emenscr.nesdc.go.th/viewer/view.html?id=60015bc618c77a294c9196b5"/>
    <s v="v3_220201V02F04"/>
  </r>
  <r>
    <s v="ตช 0007.1-64-0103"/>
    <s v="โครงการพัฒนาการตรวจพิสูจน์อาวุธปืนและเครื่องกระสุนเพื่อรองรับการปฏิรูปงานนิติวิทยาศาสตร์ตำรวจสำนักงานพิสูจน์หลักฐานตำรวจ ปีงบประมาณ พ.ศ.๒๕๖๔"/>
    <s v="โครงการพัฒนาการตรวจพิสูจน์อาวุธปืนและเครื่องกระสุนเพื่อรองรับการปฏิรูปงานนิติวิทยาศาสตร์ตำรวจสำนักงานพิสูจน์หลักฐานตำรวจ ปีงบประมาณ พ.ศ.๒๕๖๔"/>
    <s v="ด้านการสร้างโอกาสและความเสมอภาคทางสังคม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4"/>
    <s v="v3_220201V02"/>
    <x v="2"/>
    <x v="0"/>
    <m/>
    <s v="https://emenscr.nesdc.go.th/viewer/view.html?id=600123288fc6222946bc8908"/>
    <s v="v3_220201V02F04"/>
  </r>
  <r>
    <s v="ตช 0007.1-64-0089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(ปอท.)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(ปอท.)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4"/>
    <s v="v3_220201V03"/>
    <x v="12"/>
    <x v="0"/>
    <m/>
    <s v="https://emenscr.nesdc.go.th/viewer/view.html?id=5fc9a8af8290676ab1b9c75d"/>
    <s v="v3_220201V03F08"/>
  </r>
  <r>
    <s v="ตช 0007.1-64-0001"/>
    <s v="โครงการเพิ่มประสิทธิภาพการตรวจพิสูจน์อาชญากรรมคอมพิวเตอร์  เพื่อสนับสนุนงานนิติวิทยาศาสตร์ตำรวจ ปีงบประมาณ พ.ศ.๒๕๖๔"/>
    <s v="โครงการเพิ่มประสิทธิภาพการตรวจพิสูจน์อาชญากรรมคอมพิวเตอร์  เพื่อสนับสนุนงานนิติวิทยาศาสตร์ตำรวจ ปีงบประมาณ พ.ศ.๒๕๖๔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4"/>
    <s v="v3_220201V03"/>
    <x v="14"/>
    <x v="0"/>
    <m/>
    <s v="https://emenscr.nesdc.go.th/viewer/view.html?id=5f76df07c34aad76d2a0c37d"/>
    <s v="v3_220201V03F08"/>
  </r>
  <r>
    <s v="กลต.ตส-2.-64-0001"/>
    <s v="โครงการพัฒนาระบบคัดกรองและตรวจจับความผิดปกติในงบการเงินของบริษัทจดทะเบียน (Corporate Surveillance System)"/>
    <s v="โครงการพัฒนาระบบคัดกรองและตรวจจับความผิดปกติในงบการเงินของบริษัทจดทะเบียน (Corporate Surveillance System)"/>
    <s v="ด้านการปรับสมดุลและพัฒนาระบบการบริหารจัดการภาครัฐ"/>
    <x v="4"/>
    <s v="มกราคม 2564"/>
    <s v="ธันวาคม 2566"/>
    <s v="ฝ่ายตรวจสอบตลาดทุน 2"/>
    <s v="สำนักงานคณะกรรมการกำกับหลักทรัพย์และตลาดหลักทรัพย์"/>
    <s v="สำนักงาน ก.ล.ต."/>
    <s v="กระทรวงการคลัง"/>
    <s v="โครงการปกติ 2564"/>
    <s v="v3_220201V04"/>
    <x v="13"/>
    <x v="0"/>
    <m/>
    <s v="https://emenscr.nesdc.go.th/viewer/view.html?id=6001449f18c77a294c919644"/>
    <s v="v3_220201V03F08"/>
  </r>
  <r>
    <s v="omb04-64-0014"/>
    <s v="โครงการศึกษาและวิเคราะห์เพื่อเสนอแนะในการปรับปรุงกฎหมาย  กฎ  ระเบียบ เพื่อการแก้ไขปัญหา ความเดือดร้อนหรือความไม่เป็นธรรม"/>
    <s v="โครงการศึกษาและวิเคราะห์เพื่อเสนอแนะในการปรับปรุงกฎหมาย  กฎ  ระเบียบ เพื่อการแก้ไขปัญหา ความเดือดร้อนหรือความไม่เป็น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แผน"/>
    <s v="สำนักงานผู้ตรวจการแผ่นดิน"/>
    <s v="สผผ."/>
    <s v="องค์กรอิสระ"/>
    <s v="โครงการปกติ 2564"/>
    <s v="v3_220201V03"/>
    <x v="7"/>
    <x v="0"/>
    <m/>
    <s v="https://emenscr.nesdc.go.th/viewer/view.html?id=5feb0d1655edc142c175e208"/>
    <s v="v3_220201V03F08"/>
  </r>
  <r>
    <s v="LAWYERSCOUNCILL-64-0001"/>
    <s v="โครงการทนายความอาสาประจำสถานีตำรวจ"/>
    <s v="โครงการทนายความอาสาประจำสถานีตำรวจ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ภาทนายความ ในพระบรมราชูปถัมภ์"/>
    <s v="สภาทนายความ"/>
    <s v="หน่วยงานอื่นๆ"/>
    <s v="โครงการปกติ 2564"/>
    <s v="v3_220201V02"/>
    <x v="6"/>
    <x v="0"/>
    <m/>
    <s v="https://emenscr.nesdc.go.th/viewer/view.html?id=60d2beeed6b15e36c5904343"/>
    <s v="v3_220201V03F08"/>
  </r>
  <r>
    <s v="ตช 0007.1-65-0009"/>
    <s v="โครงการพัฒนางานตรวจพิสูจน์อาชญากรรมคอมพิวเตอร์สู่ภูมิภาค เพื่อรองรับการปฏิรูปงานนิติวิทยาศาสตร์ตำรวจ ปีงบประมาณ พ.ศ.๒๕๖๔"/>
    <s v="โครงการพัฒนางานตรวจพิสูจน์อาชญากรรมคอมพิวเตอร์สู่ภูมิภาค เพื่อรองรับการปฏิรูปงานนิติวิทยาศาสตร์ตำรวจ ปีงบประมาณ พ.ศ.๒๕๖๔"/>
    <s v="ด้านการปรับสมดุลและพัฒนาระบบการบริหารจัดการภาครัฐ"/>
    <x v="4"/>
    <s v="สิงหาคม 2564"/>
    <s v="ธันวาคม 2564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5"/>
    <s v="v3_220201V03"/>
    <x v="14"/>
    <x v="0"/>
    <m/>
    <s v="https://emenscr.nesdc.go.th/viewer/view.html?id=6176d21bbf69fa60fb76c184"/>
    <s v="v3_220201V04F04"/>
  </r>
  <r>
    <s v="ยธ 0713-64-0001"/>
    <s v="โครงการพัฒนากรมราชทัณฑ์เป็นองค์กรสมรรถนะสูง"/>
    <s v="โครงการพัฒนากรมราชทัณฑ์เป็นองค์กรสมรรถนะสูง"/>
    <s v="ด้านการปรับสมดุลและพัฒนาระบบการบริหารจัดการภาครัฐ"/>
    <x v="4"/>
    <s v="ตุลาคม 2563"/>
    <s v="กันยายน 2564"/>
    <s v="กลุ่มพัฒนาระบบบริหาร"/>
    <s v="กรมราชทัณฑ์"/>
    <s v="รท."/>
    <s v="กระทรวงยุติธรรม"/>
    <s v="โครงการปกติ 2564"/>
    <s v="v3_220201V03"/>
    <x v="19"/>
    <x v="0"/>
    <s v="นับซ้ำ"/>
    <s v="https://emenscr.nesdc.go.th/viewer/view.html?id=5fbb2f32beab9d2a7939bd73"/>
    <s v="v3_220201V03F08"/>
  </r>
  <r>
    <s v="ยธ 0407-64-0002"/>
    <s v="ปฏิรูประบบช่วยเหลือประชาชนที่ตกเป็นเหยื่อในคดีอาญา"/>
    <s v="ปฏิรูประบบช่วยเหลือประชาชนที่ตกเป็นเหยื่อในคดีอาญ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ช่วยเหลือทางการเงินแก่ผู้เสียหายหรือจำเลยในคดีอาญา"/>
    <s v="กรมคุ้มครองสิทธิและเสรีภาพ"/>
    <s v="กคส."/>
    <s v="กระทรวงยุติธรรม"/>
    <s v="โครงการปกติ 2564"/>
    <s v="v3_220201V02"/>
    <x v="2"/>
    <x v="0"/>
    <m/>
    <s v="https://emenscr.nesdc.go.th/viewer/view.html?id=5fc9c03dcc395c6aa110cf27"/>
    <s v="v3_220201V03F08"/>
  </r>
  <r>
    <s v="ยธ 0401-64-0001"/>
    <s v="ประชาสัมพันธ์ส่งเสริม คุ้มครองและสร้างหลักประกันด้านสิทธิเสรีภาพ เพื่อลดความเหลื่อมล้ำในสังคม"/>
    <s v="ประชาสัมพันธ์ส่งเสริม คุ้มครองและสร้างหลักประกันด้านสิทธิเสรีภาพ เพื่อลดความเหลื่อมล้ำในสังคม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s v="กรมคุ้มครองสิทธิและเสรีภาพ"/>
    <s v="กคส."/>
    <s v="กระทรวงยุติธรรม"/>
    <s v="โครงการปกติ 2564"/>
    <s v="v3_220201V01"/>
    <x v="9"/>
    <x v="0"/>
    <s v="นับซ้ำ"/>
    <s v="https://emenscr.nesdc.go.th/viewer/view.html?id=5fc729d7499a93132efec2f6"/>
    <s v="v3_220201V03F08"/>
  </r>
  <r>
    <s v="ยธ 0304-64-0014"/>
    <s v="โครงการพัฒนาโปรแกรมสำหรับผู้ถูกคุมความประพฤติฐานความผิดทางเพศ ประจำปีงบประมาณ พ.ศ. 2566"/>
    <s v="โครงการพัฒนาโปรแกรมสำหรับผู้ถูกคุมความประพฤติฐานความผิดทางเพศ ประจำปีงบประมาณ พ.ศ. 2566"/>
    <s v="ด้านการปรับสมดุลและพัฒนาระบบการบริหารจัดการภาครัฐ"/>
    <x v="4"/>
    <s v="ตุลาคม 2565"/>
    <s v="กันยายน 2566"/>
    <s v="กองยุทธศาสตร์และแผนงาน"/>
    <s v="กรมคุมประพฤติ"/>
    <s v="คป."/>
    <s v="กระทรวงยุติธรรม"/>
    <s v="โครงการปกติ 2564"/>
    <s v="v3_220201V03"/>
    <x v="19"/>
    <x v="0"/>
    <s v="นับซ้ำ"/>
    <s v="https://emenscr.nesdc.go.th/viewer/view.html?id=611930c78b5f6c1fa114cd35"/>
    <s v="v3_220201V03F08"/>
  </r>
  <r>
    <s v="ยธ 0304-64-0013"/>
    <s v="โครงการคืนคนดี"/>
    <s v="โครงการคืนคนดี"/>
    <s v="ด้านการปรับสมดุลและพัฒนาระบบการบริหารจัดการภาครัฐ"/>
    <x v="4"/>
    <s v="ตุลาคม 2565"/>
    <s v="กันยายน 2566"/>
    <s v="กองยุทธศาสตร์และแผนงาน"/>
    <s v="กรมคุมประพฤติ"/>
    <s v="คป."/>
    <s v="กระทรวงยุติธรรม"/>
    <s v="โครงการปกติ 2564"/>
    <s v="v3_220201V03"/>
    <x v="19"/>
    <x v="0"/>
    <s v="นับซ้ำ"/>
    <s v="https://emenscr.nesdc.go.th/viewer/view.html?id=61192d43ee6abd1f94902967"/>
    <s v="v3_220201V03F08"/>
  </r>
  <r>
    <s v="ยธ 02011-64-0001"/>
    <s v="โครงการพัฒนาระบบงานตรวจสอบภายใน กิจกรรมการประชุมเชิงปฏิบัติการเพิ่มผลสัมฤทธิ์งานตรวจสอบและให้คำปรึกษาของหน่วยงานตรวจสอบภายในกระทรวงยุติธรรม"/>
    <s v="โครงการพัฒนาระบบงานตรวจสอบภายใน กิจกรรมการประชุมเชิงปฏิบัติการเพิ่มผลสัมฤทธิ์งานตรวจสอบและให้คำปรึกษาของหน่วยงานตรวจสอบภายในกระทรวงยุติธรรม"/>
    <s v="ด้านการปรับสมดุลและพัฒนาระบบการบริหารจัดการภาครัฐ"/>
    <x v="4"/>
    <s v="มีนาคม 2564"/>
    <s v="มีนาคม 2564"/>
    <s v="กลุ่มตรวจสอบภายในระดับกระทรวง"/>
    <s v="สำนักงานปลัดกระทรวงยุติธรรม"/>
    <s v="สป.ยธ."/>
    <s v="กระทรวงยุติธรรม"/>
    <s v="โครงการปกติ 2564"/>
    <s v="v3_220201V03"/>
    <x v="7"/>
    <x v="0"/>
    <m/>
    <s v="https://emenscr.nesdc.go.th/viewer/view.html?id=5fe053c7ea2eef1b27a27563"/>
    <s v="v3_220201V03F08"/>
  </r>
  <r>
    <s v="ตช 0007.1-64-0192"/>
    <s v="โครงการจัดซื้อครุภัณฑ์คอมพิวเตอร์ทดแทนคอมพิวเตอร์ที่ชำรุดและเสื่อมสภาพ ของ สำนักงานพิสูจน์หลักฐานตำรวจ"/>
    <s v="โครงการจัดซื้อครุภัณฑ์คอมพิวเตอร์ทดแทนคอมพิวเตอร์ที่ชำรุดและเสื่อมสภาพ ของ สำนักงานพิสูจน์หลักฐานตำรวจ"/>
    <s v="ด้านการปรับสมดุลและพัฒนาระบบการบริหารจัดการภาครัฐ"/>
    <x v="4"/>
    <s v="พฤศจิกายน 2563"/>
    <s v="มีนาคม 2564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4"/>
    <s v="v3_220201V02"/>
    <x v="8"/>
    <x v="0"/>
    <s v="นับซ้ำ"/>
    <s v="https://emenscr.nesdc.go.th/viewer/view.html?id=60eebda939d41446ca6dc8d2"/>
    <s v="v3_220201V03F08"/>
  </r>
  <r>
    <s v="ตช 0007.1-64-0122"/>
    <s v="โครงการเพิ่มประสิทธิภาพระบบการประชุมทางวีดิทัศน์ทางไกลพร้อมจอภาพ สำหรับพิสูจน์หลักฐานจังหวัด ในสังกัดสำนักงานพิสูจน์หลักฐานตำรวจ"/>
    <s v="โครงการเพิ่มประสิทธิภาพระบบการประชุมทางวีดิทัศน์ทางไกลพร้อมจอภาพ สำหรับพิสูจน์หลักฐานจังหวัด ในสังกัดสำนักงานพิสูจน์หลักฐานตำรวจ"/>
    <s v="ด้านการสร้างโอกาสและความเสมอภาคทางสังคม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4"/>
    <s v="v3_220201V03"/>
    <x v="14"/>
    <x v="0"/>
    <m/>
    <s v="https://emenscr.nesdc.go.th/viewer/view.html?id=600802b5d309fd3116daa030"/>
    <s v="v3_220201V04F01"/>
  </r>
  <r>
    <s v="ยธ 0708-64-0004"/>
    <s v="โครงการสร้างภูมิคุ้มกันและป้องกันปัญหายาเสพติดในเรือนจำ"/>
    <s v="โครงการสร้างภูมิคุ้มกันและป้องกันปัญหายาเสพติดในเรือนจำ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ริการทางการแพทย์"/>
    <s v="กรมราชทัณฑ์"/>
    <s v="รท."/>
    <s v="กระทรวงยุติธรรม"/>
    <s v="โครงการปกติ 2564"/>
    <s v="v3_220201V03"/>
    <x v="0"/>
    <x v="0"/>
    <m/>
    <s v="https://emenscr.nesdc.go.th/viewer/view.html?id=5fbb53eb9a014c2a732f7293"/>
    <s v="v3_220201V04F01"/>
  </r>
  <r>
    <s v="ยธ 0708-64-0002"/>
    <s v=" โครงการส่งเสริมสุขภาพและควบคุมป้องกันโรคในกลุ่มผู้ต้องขัง"/>
    <s v=" โครงการส่งเสริมสุขภาพและควบคุมป้องกันโรคในกลุ่มผู้ต้องขัง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ริการทางการแพทย์"/>
    <s v="กรมราชทัณฑ์"/>
    <s v="รท."/>
    <s v="กระทรวงยุติธรรม"/>
    <s v="โครงการปกติ 2564"/>
    <s v="v3_220201V03"/>
    <x v="0"/>
    <x v="0"/>
    <m/>
    <s v="https://emenscr.nesdc.go.th/viewer/view.html?id=5fb3941af66b5442a6ec02e1"/>
    <s v="v3_220201V04F01"/>
  </r>
  <r>
    <s v="ยธ 0708-64-0001"/>
    <s v="โครงการบำบัดรักษาและฟื้นฟูสมรรถภาพผู้ต้องขังป่วย"/>
    <s v="โครงการบำบัดรักษาและฟื้นฟูสมรรถภาพผู้ต้องขังป่วย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ริการทางการแพทย์"/>
    <s v="กรมราชทัณฑ์"/>
    <s v="รท."/>
    <s v="กระทรวงยุติธรรม"/>
    <s v="โครงการปกติ 2564"/>
    <s v="v3_220201V03"/>
    <x v="0"/>
    <x v="0"/>
    <m/>
    <s v="https://emenscr.nesdc.go.th/viewer/view.html?id=5fb38bec56c36d429b4879bf"/>
    <s v="v3_220201V04F01"/>
  </r>
  <r>
    <s v="ยธ 0707-64-0004"/>
    <s v="โครงการอำนวยการปฏิบัติงานสนับสนุนในการขับเคลื่อนงานเพื่อพัฒนาข้าราชการราชทัณฑ์"/>
    <s v="โครงการอำนวยการปฏิบัติงานสนับสนุนในการขับเคลื่อนงานเพื่อพัฒนาข้าราชการราชทัณฑ์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ข้าราชการราชทัณฑ์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b5ea4d56c36d429b487aa4"/>
    <s v="v3_220201V04F01"/>
  </r>
  <r>
    <s v="ยธ 0707-64-0003"/>
    <s v="โครงการพัฒนาสมรรถนะนักบริหาร (Professional Comprtencies)"/>
    <s v="โครงการพัฒนาสมรรถนะนักบริหาร (Professional Comprtencies)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ข้าราชการราชทัณฑ์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b39b9df66b5442a6ec02f0"/>
    <s v="v3_220201V03F08"/>
  </r>
  <r>
    <s v="ยธ 0707-64-0002"/>
    <s v="โครงการพัฒนาทักษะและความเชี่ยวชาญ (Technical Competencies)"/>
    <s v="โครงการพัฒนาทักษะและความเชี่ยวชาญ (Technical Competencies)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ข้าราชการราชทัณฑ์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b38f59f66b5442a6ec02d1"/>
    <s v="v3_220201V03F08"/>
  </r>
  <r>
    <s v="ยธ 0707-64-0001"/>
    <s v="โครงการเสริมสร้างสมรรถนะหลักพื้นฐาน (Core Competencies)"/>
    <s v="โครงการเสริมสร้างสมรรถนะหลักพื้นฐาน (Core Competencies)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ข้าราชการราชทัณฑ์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b242faf1fa732ce2f6347c"/>
    <s v="v3_220201V03F08"/>
  </r>
  <r>
    <s v="ยธ 0704-64-0006"/>
    <s v="โครงการ “ขับเคลื่อนการดำเนินการปรับปรุงภาพลักษณ์การจำหน่ายผลิตภัณฑ์ราชทัณฑ์ออนไลน์”"/>
    <s v="โครงการ “ขับเคลื่อนการดำเนินการปรับปรุงภาพลักษณ์การจำหน่ายผลิตภัณฑ์ราชทัณฑ์ออนไลน์”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พฤตินิสัย"/>
    <s v="กรมราชทัณฑ์"/>
    <s v="รท."/>
    <s v="กระทรวงยุติธรรม"/>
    <s v="โครงการปกติ 2564"/>
    <s v="v3_220201V03"/>
    <x v="19"/>
    <x v="0"/>
    <m/>
    <s v="https://emenscr.nesdc.go.th/viewer/view.html?id=61149f79e054a16ecd22baac"/>
    <s v="v3_220201V03F08"/>
  </r>
  <r>
    <s v="ยธ 0704-64-0003"/>
    <s v="โครงการพัฒนาจิตใจเพื่อสร้างคุณธรรม จริยธรรมให้กับผู้ต้องขัง"/>
    <s v="โครงการพัฒนาจิตใจเพื่อสร้างคุณธรรม จริยธรรมให้กับผู้ต้องขัง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พฤตินิสัย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c46ee3beab9d2a7939c2d5"/>
    <s v="v3_220201V03F08"/>
  </r>
  <r>
    <s v="ยธ 0702-64-0002"/>
    <s v="โครงการการพัฒนาประสิทธิภาพการดำเนินการทางวินัยเเละเสริมสร้างสมรรถภาพข้าราชการ ประจำปีงบประมาณ พ.ศ.2564"/>
    <s v="โครงการการพัฒนาประสิทธิภาพการดำเนินการทางวินัยเเละเสริมสร้างสมรรถภาพข้าราชการ ประจำปีงบประมาณ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ารเจ้าหน้าที่"/>
    <s v="กรมราชทัณฑ์"/>
    <s v="รท."/>
    <s v="กระทรวงยุติธรรม"/>
    <s v="โครงการปกติ 2564"/>
    <s v="v3_220201V03"/>
    <x v="7"/>
    <x v="0"/>
    <m/>
    <s v="https://emenscr.nesdc.go.th/viewer/view.html?id=5fbccf267232b72a71f77dca"/>
    <s v="v3_220201V03F08"/>
  </r>
  <r>
    <s v="ยธ 0712-65-0007"/>
    <s v="ก่อสร้างและปรับปรุงเรือนจำเพื่อเสริมความมั่นคงในการควบคุม"/>
    <s v="ก่อสร้างและปรับปรุงเรือนจำเพื่อเสริมความมั่นคงในการควบคุม"/>
    <s v="ด้านการปรับสมดุลและพัฒนาระบบการบริหารจัดการภาครัฐ"/>
    <x v="5"/>
    <s v="ตุลาคม 2565"/>
    <s v="กันยายน 2570"/>
    <s v="กองแผนงาน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d3e5159531994c8a64e1ec"/>
    <s v="v3_220201V03F08"/>
  </r>
  <r>
    <s v="ยธ 0304-65-0003"/>
    <s v="โครงการพัฒนาการบริหารจัดการและดูแลผู้รับบริการในบ้านกึ่งวิถี (กาแล ตาแป)"/>
    <s v="โครงการพัฒนาการบริหารจัดการและดูแลผู้รับบริการในบ้านกึ่งวิถี (กาแล ตาแป)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s v="กรมคุมประพฤติ"/>
    <s v="คป."/>
    <s v="กระทรวงยุติธรรม"/>
    <s v="โครงการปกติ 2565"/>
    <s v="v3_220201V02"/>
    <x v="6"/>
    <x v="0"/>
    <m/>
    <s v="https://emenscr.nesdc.go.th/viewer/view.html?id=61af26d4e4a0ba43f163b42d"/>
    <s v="v3_220201V03F08"/>
  </r>
  <r>
    <s v="ยธ 0501-65-0001"/>
    <s v="โครงการเสริมสร้างความรู้กฎหมายด้านการบังคับคดีแพ่ง การบังคับคดีล้มละลาย การฟื้นฟูกิจการลูกหนี้และกฎหมายในชีวิตประจำวัน"/>
    <s v="โครงการเสริมสร้างความรู้กฎหมายด้านการบังคับคดีแพ่ง การบังคับคดีล้มละลาย การฟื้นฟูกิจการลูกหนี้และกฎหมายในชีวิตประจำวั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s v="กรมบังคับคดี"/>
    <s v="กบค."/>
    <s v="กระทรวงยุติธรรม"/>
    <s v="โครงการปกติ 2565"/>
    <s v="v3_220201V01"/>
    <x v="9"/>
    <x v="0"/>
    <m/>
    <s v="https://emenscr.nesdc.go.th/viewer/view.html?id=61b83ff38104c62e45b2ea33"/>
    <s v="v3_220201V03F08"/>
  </r>
  <r>
    <s v="ยธ 0304-65-0005"/>
    <s v="โครงการอบรมวิชาชีพ (ตามมาตรฐานฝีมือแรงงาน)"/>
    <s v="โครงการอบรมวิชาชีพ (ตามมาตรฐานฝีมือแรงงาน)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s v="กรมคุมประพฤติ"/>
    <s v="คป."/>
    <s v="กระทรวงยุติธรรม"/>
    <s v="โครงการปกติ 2565"/>
    <s v="v3_220201V02"/>
    <x v="15"/>
    <x v="0"/>
    <m/>
    <s v="https://emenscr.nesdc.go.th/viewer/view.html?id=61b730b0f3473f0ca7a6c647"/>
    <s v="v3_220201V03F08"/>
  </r>
  <r>
    <s v="ยธ 0501-65-0010"/>
    <s v="โครงการสร้างสรรค์ความเข้าใจในการบังคับทางปกครองตามพระราชบัญญัติวิธีปฏิบัติราชการทางปกครอง (ฉบับที่ 3) พ.ศ. 2562"/>
    <s v="โครงการสร้างสรรค์ความเข้าใจในการบังคับทางปกครองตามพระราชบัญญัติวิธีปฏิบัติราชการทางปกครอง (ฉบับที่ 3) พ.ศ. 2562"/>
    <s v="ด้านการปรับสมดุลและพัฒนาระบบการบริหารจัดการภาครัฐ"/>
    <x v="5"/>
    <s v="กุมภาพันธ์ 2565"/>
    <s v="กันยายน 2565"/>
    <s v="สำนักงานเลขานุการกรม"/>
    <s v="กรมบังคับคดี"/>
    <s v="กบค."/>
    <s v="กระทรวงยุติธรรม"/>
    <s v="โครงการปกติ 2565"/>
    <s v="v3_220201V04"/>
    <x v="3"/>
    <x v="0"/>
    <m/>
    <s v="https://emenscr.nesdc.go.th/viewer/view.html?id=61b982ff91f0f52e468da336"/>
    <s v="v3_220201V03F08"/>
  </r>
  <r>
    <s v="ยธ 0304-65-0007"/>
    <s v="โครงการการนำอุปกรณ์อิเล็กทรอนิกส์ติดตามตัวมาใช้เพื่อเป็นมาตรการทางเลือกแทนการจำคุก"/>
    <s v="โครงการการนำอุปกรณ์อิเล็กทรอนิกส์ติดตามตัวมาใช้เพื่อเป็นมาตรการทางเลือกแทนการจำคุก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s v="กรมคุมประพฤติ"/>
    <s v="คป."/>
    <s v="กระทรวงยุติธรรม"/>
    <s v="โครงการปกติ 2565"/>
    <s v="v3_220201V03"/>
    <x v="19"/>
    <x v="0"/>
    <m/>
    <s v="https://emenscr.nesdc.go.th/viewer/view.html?id=61b74125f3473f0ca7a6c64d"/>
    <s v="v3_220201V03F08"/>
  </r>
  <r>
    <s v="ยธ 0501-65-0005"/>
    <s v="โครงการพัฒนาคุณค่าการทำงานตามกรอบ GECC"/>
    <s v="โครงการพัฒนาคุณค่าการทำงานตามกรอบ GECC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s v="กรมบังคับคดี"/>
    <s v="กบค."/>
    <s v="กระทรวงยุติธรรม"/>
    <s v="โครงการปกติ 2565"/>
    <s v="v3_220201V02"/>
    <x v="8"/>
    <x v="0"/>
    <m/>
    <s v="https://emenscr.nesdc.go.th/viewer/view.html?id=61b86110afe1552e4ca7984a"/>
    <s v="v3_220201V03F08"/>
  </r>
  <r>
    <s v="ศธ 04140-65-0015"/>
    <s v="เสริมสร้างวินัยสำหรับผู้บริหาร ข้าราชการครูและบุคลากรทางการศึกษา"/>
    <s v="เสริมสร้างวินัยสำหรับผู้บริหาร 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สพฐ."/>
    <s v="กระทรวงศึกษาธิการ"/>
    <s v="โครงการปกติ 2565"/>
    <s v="v3_220201V03"/>
    <x v="12"/>
    <x v="0"/>
    <m/>
    <s v="https://emenscr.nesdc.go.th/viewer/view.html?id=61c40447866f4b33ec83ac98"/>
    <s v="v3_220201V03F08"/>
  </r>
  <r>
    <s v="ศธ 04026-65-0023"/>
    <s v="วินัยกับการปฏิบัติหน้าที่  เพื่อป้องกันการประทำผิดวินัย และการป้องกันการทุจริตของครูและบุคลากรทางการศึกษา"/>
    <s v="วินัยกับการปฏิบัติหน้าที่  เพื่อป้องกันการประทำผิดวินัย และการป้องกันการทุจริตของครูและบุคลากรทางการศึกษา"/>
    <s v="ด้านการสร้างโอกาสและความเสมอภาคทางสังคม"/>
    <x v="5"/>
    <s v="มกราคม 2565"/>
    <s v="กันยายน 2565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s v="v3_220201V04"/>
    <x v="3"/>
    <x v="0"/>
    <m/>
    <s v="https://emenscr.nesdc.go.th/viewer/view.html?id=624ff63c2448334bbc98f75e"/>
    <s v="v3_220201V03F08"/>
  </r>
  <r>
    <s v="ยธ 0903-65-0008"/>
    <s v="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"/>
    <s v="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"/>
    <s v="ด้านการสร้างโอกาสและความเสมอภาคทางสังคม"/>
    <x v="5"/>
    <s v="ตุลาคม 2564"/>
    <s v="กันยายน 2569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5"/>
    <s v="v3_220201V03"/>
    <x v="0"/>
    <x v="0"/>
    <m/>
    <s v="https://emenscr.nesdc.go.th/viewer/view.html?id=62627d096474cc4d5de85d42"/>
    <s v="v3_220201V03F03"/>
  </r>
  <r>
    <s v="ตช 0007.1-65-0275"/>
    <s v="โครงการซื้อเครื่องมือค้นหาตำแหน่งพิกัดบนพื้นโลก 80 เครื่อง (บก.สอ.บช.ตชด.)"/>
    <s v="โครงการซื้อเครื่องมือค้นหาตำแหน่งพิกัดบนพื้นโลก 80 เครื่อง (บก.สอ.บช.ตชด.)"/>
    <s v="ด้านความมั่นคง"/>
    <x v="5"/>
    <s v="มีนาคม 2565"/>
    <s v="กันยายน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5"/>
    <s v="v3_220201V01"/>
    <x v="18"/>
    <x v="0"/>
    <m/>
    <s v="https://emenscr.nesdc.go.th/viewer/view.html?id=626907de53465c6713e9151c"/>
    <s v="v3_220201V03F08"/>
  </r>
  <r>
    <s v="ยธ 1004-65-0001"/>
    <s v=" โครงการตรวจสารพันธุกรรมและจัดทำฐานข้อมูลเพื่อสนับสนุนกระบวนการยุติธรรม กิจกรรม: การตรวจพิสูจน์สารพันธุกรรมแก่ราษฎรไร้สถานะและประสบปัญหาสถานะทางทะเบียนราษฎร"/>
    <s v=" โครงการตรวจสารพันธุกรรมและจัดทำฐานข้อมูลเพื่อสนับสนุนกระบวนการยุติธรรม กิจกรรม: การตรวจพิสูจน์สารพันธุกรรมแก่ราษฎรไร้สถานะและประสบปัญหาสถานะทางทะเบียนราษฎร"/>
    <s v="ด้านการปรับสมดุลและพัฒนาระบบการบริหารจัดการภาครัฐ"/>
    <x v="5"/>
    <s v="ตุลาคม 2564"/>
    <s v="กันยายน 2565"/>
    <s v="กองนิติวิทยาศาสตร์บริการ"/>
    <s v="สถาบันนิติวิทยาศาสตร์"/>
    <s v="สนว."/>
    <s v="กระทรวงยุติธรรม"/>
    <s v="โครงการปกติ 2565"/>
    <s v="v3_220201V03"/>
    <x v="0"/>
    <x v="0"/>
    <m/>
    <s v="https://emenscr.nesdc.go.th/viewer/view.html?id=61a5dad277658f43f36682e7"/>
    <s v="v3_220201V03F08"/>
  </r>
  <r>
    <s v="ยธ 1005-65-0001"/>
    <s v="โครงการพัฒนาศักยภาพผู้ปฏิบัติงานด้านคนหาย คนนิรนาม และศพนิรนามของประเทศไทย"/>
    <s v="โครงการพัฒนาศักยภาพผู้ปฏิบัติงานด้านคนหาย คนนิรนาม และศพนิรนามของประเทศไทย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ุคคลสูญหายและศพนิรนาม"/>
    <s v="สถาบันนิติวิทยาศาสตร์"/>
    <s v="สนว."/>
    <s v="กระทรวงยุติธรรม"/>
    <s v="โครงการปกติ 2565"/>
    <s v="v3_220201V03"/>
    <x v="0"/>
    <x v="0"/>
    <m/>
    <s v="https://emenscr.nesdc.go.th/viewer/view.html?id=61a5de3277658f43f36682f4"/>
    <s v="v3_220201V03F03"/>
  </r>
  <r>
    <s v="ยธ 1005-65-0002"/>
    <s v="โครงการบูรณาการความร่วมมือในการตรวจพิสูจน์คนนิรนาม"/>
    <s v="โครงการบูรณาการความร่วมมือในการตรวจพิสูจน์คนนิรนาม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ุคคลสูญหายและศพนิรนาม"/>
    <s v="สถาบันนิติวิทยาศาสตร์"/>
    <s v="สนว."/>
    <s v="กระทรวงยุติธรรม"/>
    <s v="โครงการปกติ 2565"/>
    <s v="v3_220201V03"/>
    <x v="0"/>
    <x v="0"/>
    <m/>
    <s v="https://emenscr.nesdc.go.th/viewer/view.html?id=61a5e154e4a0ba43f163af04"/>
    <s v="v3_220201V03F03"/>
  </r>
  <r>
    <s v="ยธ 1007-65-0001"/>
    <s v="โครงการตรวจพิสูจน์สารเสพติดในเส้นผมของผู้กระทำความผิดเพื่อสนับสนุนกระบวนการยุติธรรม"/>
    <s v="โครงการตรวจพิสูจน์สารเสพติดในเส้นผมของผู้กระทำความผิดเพื่อสนับสนุนกระบวนการยุติธรรม"/>
    <s v="ด้านการปรับสมดุลและพัฒนาระบบการบริหารจัดการภาครัฐ"/>
    <x v="5"/>
    <s v="ตุลาคม 2564"/>
    <s v="กันยายน 2565"/>
    <s v="กองตรวจพิสูจน์ทางวิทยาศาสตร์"/>
    <s v="สถาบันนิติวิทยาศาสตร์"/>
    <s v="สนว."/>
    <s v="กระทรวงยุติธรรม"/>
    <s v="โครงการปกติ 2565"/>
    <s v="v3_220201V03"/>
    <x v="0"/>
    <x v="0"/>
    <m/>
    <s v="https://emenscr.nesdc.go.th/viewer/view.html?id=61a5eaf87a9fbf43eacea541"/>
    <s v="v3_220201V03F03"/>
  </r>
  <r>
    <s v="ยธ 1008-65-0001"/>
    <s v="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"/>
    <s v="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กองสารพันธุกรรม"/>
    <s v="สถาบันนิติวิทยาศาสตร์"/>
    <s v="สนว."/>
    <s v="กระทรวงยุติธรรม"/>
    <s v="โครงการปกติ 2565"/>
    <s v="v3_220201V03"/>
    <x v="0"/>
    <x v="0"/>
    <m/>
    <s v="https://emenscr.nesdc.go.th/viewer/view.html?id=61a5ee9ee55ef143eb1fc9c7"/>
    <s v="v3_220201V03F03"/>
  </r>
  <r>
    <s v="ยธ 02014-65-0001"/>
    <s v="โครงการติดตามแผนการตรวจราชการกระทรวงยุติธรรม"/>
    <s v="โครงการติดตามแผนการตรวจราชการกระทรวงยุติธรร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ผู้ตรวจราชการกระทรวงยุติธรรม"/>
    <s v="สำนักงานปลัดกระทรวงยุติธรรม"/>
    <s v="สป.ยธ."/>
    <s v="กระทรวงยุติธรรม"/>
    <s v="โครงการปกติ 2565"/>
    <s v="v3_220201V02"/>
    <x v="8"/>
    <x v="0"/>
    <m/>
    <s v="https://emenscr.nesdc.go.th/viewer/view.html?id=61a8abf47a9fbf43eacea7ba"/>
    <s v="v3_220201V03F03"/>
  </r>
  <r>
    <s v="ยธ 02001-65-0002"/>
    <s v="โครงการประชุมเครือข่ายความร่วมมือด้านสื่อสารงานยุติธรรมสู่ประชาชน"/>
    <s v="โครงการประชุมเครือข่ายความร่วมมือด้านสื่อสารงานยุติธรรมสู่ประชาชน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ลาง"/>
    <s v="สำนักงานปลัดกระทรวงยุติธรรม"/>
    <s v="สป.ยธ."/>
    <s v="กระทรวงยุติธรรม"/>
    <s v="โครงการปกติ 2565"/>
    <s v="v3_220201V02"/>
    <x v="6"/>
    <x v="0"/>
    <m/>
    <s v="https://emenscr.nesdc.go.th/viewer/view.html?id=61a71f9ee4a0ba43f163b027"/>
    <s v="v3_220201V03F08"/>
  </r>
  <r>
    <s v="ยธ 02019-65-0002"/>
    <s v="โครงการสายด่วนยุติธรรม 1111 กด 77 (Justice Call Center) "/>
    <s v="โครงการสายด่วนยุติธรรม 1111 กด 77 (Justice Call Center) "/>
    <s v="ด้านการปรับสมดุลและพัฒนาระบบการบริหารจัดการภาครัฐ"/>
    <x v="5"/>
    <s v="ตุลาคม 2564"/>
    <s v="กันยายน 2565"/>
    <s v="ศูนย์บริการร่วมกระทรวงยุติธรรม"/>
    <s v="สำนักงานปลัดกระทรวงยุติธรรม"/>
    <s v="สป.ยธ."/>
    <s v="กระทรวงยุติธรรม"/>
    <s v="โครงการปกติ 2565"/>
    <s v="v3_220201V02"/>
    <x v="6"/>
    <x v="0"/>
    <m/>
    <s v="https://emenscr.nesdc.go.th/viewer/view.html?id=61a86f1fe4a0ba43f163b14e"/>
    <s v="v3_220201V03F08"/>
  </r>
  <r>
    <s v="ยธ 02019-65-0001"/>
    <s v="โครงการพัฒนาศักยภาพการให้บริการประชาชนของศูนย์บริการร่วมกระทรวงยุติธรรม"/>
    <s v="โครงการพัฒนาศักยภาพการให้บริการประชาชนของศูนย์บริการร่วมกระทรวงยุติธรรม"/>
    <s v="ด้านการปรับสมดุลและพัฒนาระบบการบริหารจัดการภาครัฐ"/>
    <x v="5"/>
    <s v="ตุลาคม 2564"/>
    <s v="กันยายน 2565"/>
    <s v="ศูนย์บริการร่วมกระทรวงยุติธรรม"/>
    <s v="สำนักงานปลัดกระทรวงยุติธรรม"/>
    <s v="สป.ยธ."/>
    <s v="กระทรวงยุติธรรม"/>
    <s v="โครงการปกติ 2565"/>
    <s v="v3_220201V02"/>
    <x v="6"/>
    <x v="0"/>
    <m/>
    <s v="https://emenscr.nesdc.go.th/viewer/view.html?id=61a8598a7a9fbf43eacea721"/>
    <s v="v3_220201V03F08"/>
  </r>
  <r>
    <s v="ยธ 02011-65-0002"/>
    <s v="โครงการพัฒนาระบบบริหารงานตรวจสอบภายในกิจกรรมการประชุมราชการเพื่อเสริมสร้างคุณภาพงานตรวจสอบภายใน : ปัจจัยสำเร็จสู่การกำกับดูแลกิจการที่ดีขององค์การ (Good Governance) "/>
    <s v="โครงการพัฒนาระบบบริหารงานตรวจสอบภายในกิจกรรมการประชุมราชการเพื่อเสริมสร้างคุณภาพงานตรวจสอบภายใน : ปัจจัยสำเร็จสู่การกำกับดูแลกิจการที่ดีขององค์การ (Good Governance) "/>
    <s v="ด้านการปรับสมดุลและพัฒนาระบบการบริหารจัดการภาครัฐ"/>
    <x v="5"/>
    <s v="ธันวาคม 2564"/>
    <s v="ธันวาคม 2564"/>
    <s v="กลุ่มตรวจสอบภายในระดับกระทรวง"/>
    <s v="สำนักงานปลัดกระทรวงยุติธรรม"/>
    <s v="สป.ยธ."/>
    <s v="กระทรวงยุติธรรม"/>
    <s v="โครงการปกติ 2565"/>
    <s v="v3_220201V03"/>
    <x v="0"/>
    <x v="0"/>
    <m/>
    <s v="https://emenscr.nesdc.go.th/viewer/view.html?id=61a73598e4a0ba43f163b06d"/>
    <s v="v3_220201V01F03"/>
  </r>
  <r>
    <s v="ยธ 02001-65-0003"/>
    <s v="โครงการส่งเสริมและสร้างความเข้าใจด้านงานยุติธรรมสู่ประชาชน"/>
    <s v="โครงการส่งเสริมและสร้างความเข้าใจด้านงานยุติธรรมสู่ประชาชน"/>
    <s v="ด้านการปรับสมดุลและพัฒนาระบบการบริหารจัดการภาครัฐ"/>
    <x v="5"/>
    <s v="ตุลาคม 2564"/>
    <s v="มิถุนายน 2565"/>
    <s v="กองกลาง"/>
    <s v="สำนักงานปลัดกระทรวงยุติธรรม"/>
    <s v="สป.ยธ."/>
    <s v="กระทรวงยุติธรรม"/>
    <s v="โครงการปกติ 2565"/>
    <s v="v3_220201V02"/>
    <x v="6"/>
    <x v="0"/>
    <m/>
    <s v="https://emenscr.nesdc.go.th/viewer/view.html?id=61a727947a9fbf43eacea664"/>
    <s v="v3_220201V03F08"/>
  </r>
  <r>
    <s v="ยธ 0304-65-0001"/>
    <s v="โครงการพัฒนาโปรแกรมผู้กระทำผิดคดีทางเพศ"/>
    <s v="โครงการพัฒนาโปรแกรมผู้กระทำผิดคดีทางเพศ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s v="กรมคุมประพฤติ"/>
    <s v="คป."/>
    <s v="กระทรวงยุติธรรม"/>
    <s v="โครงการปกติ 2565"/>
    <s v="v3_220201V02"/>
    <x v="6"/>
    <x v="0"/>
    <m/>
    <s v="https://emenscr.nesdc.go.th/viewer/view.html?id=61af175177658f43f36687f8"/>
    <s v="v3_220201V03F08"/>
  </r>
  <r>
    <s v="ยธ 0819-65-0007"/>
    <s v="โครงการขับเคลื่อนสถาบันการสอบสวนคดีพิเศษ"/>
    <s v="โครงการขับเคลื่อนสถาบันการสอบสวนคดีพิเศษ"/>
    <s v="ด้านการปรับสมดุลและพัฒนาระบบการบริหารจัดการภาครัฐ"/>
    <x v="5"/>
    <s v="ตุลาคม 2564"/>
    <s v="กันยายน 2565"/>
    <s v="กองพัฒนาและสนับสนุนคดีพิเศษ"/>
    <s v="กรมสอบสวนคดีพิเศษ"/>
    <s v="DSI"/>
    <s v="กระทรวงยุติธรรม"/>
    <s v="โครงการปกติ 2565"/>
    <s v="v3_220201V04"/>
    <x v="3"/>
    <x v="0"/>
    <m/>
    <s v="https://emenscr.nesdc.go.th/viewer/view.html?id=61b8b9b391f0f52e468da2e8"/>
    <s v="v3_220201V04F03"/>
  </r>
  <r>
    <s v="ยธ 0501-65-0011"/>
    <s v="โครงการปรับปรุงระบบงานบังคับคดีล้มละลายให้รองรับการทำงาน แบบ one - Solution"/>
    <s v="โครงการปรับปรุงระบบงานบังคับคดีล้มละลายให้รองรับการทำงาน แบบ one - Solution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s v="กรมบังคับคดี"/>
    <s v="กบค."/>
    <s v="กระทรวงยุติธรรม"/>
    <s v="โครงการปกติ 2565"/>
    <s v="v3_220201V02"/>
    <x v="6"/>
    <x v="0"/>
    <m/>
    <s v="https://emenscr.nesdc.go.th/viewer/view.html?id=61b9b1d27087b01cf7ac2b91"/>
    <s v="v3_220201V03F03"/>
  </r>
  <r>
    <s v="ยธ 0501-65-0012"/>
    <s v="โครงการอบรมบุคลากรสู่ความเป็นมืออาชีพ"/>
    <s v="โครงการอบรมบุคลากรสู่ความเป็นมืออาชีพ"/>
    <s v="ด้านการปรับสมดุลและพัฒนาระบบการบริหารจัดการภาครัฐ"/>
    <x v="5"/>
    <s v="ตุลาคม 2564"/>
    <s v="มีนาคม 2565"/>
    <s v="สำนักงานเลขานุการกรม"/>
    <s v="กรมบังคับคดี"/>
    <s v="กบค."/>
    <s v="กระทรวงยุติธรรม"/>
    <s v="โครงการปกติ 2565"/>
    <s v="v3_220201V04"/>
    <x v="3"/>
    <x v="0"/>
    <m/>
    <s v="https://emenscr.nesdc.go.th/viewer/view.html?id=61b9b44d7087b01cf7ac2b98"/>
    <s v="v3_220201V02F01"/>
  </r>
  <r>
    <s v="ยธ 02106-65-0002"/>
    <s v="โครงการจัดทำและทบทวนแผนงานของกองทุนยุติธรรม"/>
    <s v="โครงการจัดทำและทบทวนแผนงานของกองทุนยุติธรรม"/>
    <s v="ด้านการปรับสมดุลและพัฒนาระบบการบริหารจัดการภาครัฐ"/>
    <x v="5"/>
    <s v="พฤศจิกายน 2564"/>
    <s v="ธันวาคม 2564"/>
    <s v="สำนักงานกองทุนยุติธรรม"/>
    <s v="สำนักงานปลัดกระทรวงยุติธรรม"/>
    <s v="สป.ยธ."/>
    <s v="กระทรวงยุติธรรม"/>
    <s v="โครงการปกติ 2565"/>
    <s v="v3_220201V02"/>
    <x v="2"/>
    <x v="0"/>
    <m/>
    <s v="https://emenscr.nesdc.go.th/viewer/view.html?id=61b70f54b5d2fc0ca4dd0938"/>
    <s v="v3_220201V03F03"/>
  </r>
  <r>
    <s v="ยธ 0304-65-0004"/>
    <s v="โครงการคืนคนดีสู่สังคม (จ้างงานผู้กระทำผิด)"/>
    <s v="โครงการคืนคนดีสู่สังคม (จ้างงานผู้กระทำผิด)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s v="กรมคุมประพฤติ"/>
    <s v="คป."/>
    <s v="กระทรวงยุติธรรม"/>
    <s v="โครงการปกติ 2565"/>
    <s v="v3_220201V02"/>
    <x v="15"/>
    <x v="0"/>
    <m/>
    <s v="https://emenscr.nesdc.go.th/viewer/view.html?id=61b72b0fb5d2fc0ca4dd096a"/>
    <s v="v3_220201V03F03"/>
  </r>
  <r>
    <s v="ยธ 0304-65-0009"/>
    <s v="โครงการแก้ไขปัญหาผู้เสพและผู้ติดยาเสพติดในรูปแบบศูนย์ขวัญแผ่นดิน ประจำปีงบประมาณ พ.ศ. 2565"/>
    <s v="โครงการแก้ไขปัญหาผู้เสพและผู้ติดยาเสพติดในรูปแบบศูนย์ขวัญแผ่นดิน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s v="กรมคุมประพฤติ"/>
    <s v="คป."/>
    <s v="กระทรวงยุติธรรม"/>
    <s v="โครงการปกติ 2565"/>
    <s v="v3_220201V03"/>
    <x v="19"/>
    <x v="0"/>
    <m/>
    <s v="https://emenscr.nesdc.go.th/viewer/view.html?id=61b74b2a20af770c9d9bf8d0"/>
    <s v="v3_220201V03F03"/>
  </r>
  <r>
    <s v="ยธ 0819-65-0001"/>
    <s v="โครงการพัฒนามาตรฐานการสืบสวนสอบสวนคดีพิเศษ"/>
    <s v="โครงการพัฒนามาตรฐานการสืบสวนสอบสวนคดีพิเศษ"/>
    <s v="ด้านการปรับสมดุลและพัฒนาระบบการบริหารจัดการภาครัฐ"/>
    <x v="5"/>
    <s v="ตุลาคม 2564"/>
    <s v="กันยายน 2565"/>
    <s v="กองพัฒนาและสนับสนุนคดีพิเศษ"/>
    <s v="กรมสอบสวนคดีพิเศษ"/>
    <s v="DSI"/>
    <s v="กระทรวงยุติธรรม"/>
    <s v="โครงการปกติ 2565"/>
    <s v="v3_220201V03"/>
    <x v="7"/>
    <x v="0"/>
    <m/>
    <s v="https://emenscr.nesdc.go.th/viewer/view.html?id=61b80f05f3473f0ca7a6c679"/>
    <s v="v3_220201V03F03"/>
  </r>
  <r>
    <s v="ยธ 0501-65-0003"/>
    <s v="โครงการไกล่เกลี่ยข้อพิพาทชั้นบังคับคดี"/>
    <s v="โครงการไกล่เกลี่ยข้อพิพาทชั้นบังคับคดี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s v="กรมบังคับคดี"/>
    <s v="กบค."/>
    <s v="กระทรวงยุติธรรม"/>
    <s v="โครงการปกติ 2565"/>
    <s v="v3_220201V03"/>
    <x v="4"/>
    <x v="0"/>
    <m/>
    <s v="https://emenscr.nesdc.go.th/viewer/view.html?id=61b85a648104c62e45b2ea80"/>
    <s v="v3_220201V02F04"/>
  </r>
  <r>
    <s v="ยธ 0501-65-0004"/>
    <s v="โครงการเร่งรัดผลักดันทรัพย์สินเพื่อเสริมสร้างการเติบโตทางเศรษฐกิจของประเทศ"/>
    <s v="โครงการเร่งรัดผลักดันทรัพย์สินเพื่อเสริมสร้างการเติบโตทางเศรษฐกิจของประเทศ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ลขานุการกรม"/>
    <s v="กรมบังคับคดี"/>
    <s v="กบค."/>
    <s v="กระทรวงยุติธรรม"/>
    <s v="โครงการปกติ 2565"/>
    <s v="v3_220201V02"/>
    <x v="6"/>
    <x v="0"/>
    <m/>
    <s v="https://emenscr.nesdc.go.th/viewer/view.html?id=61b85d34fcffe02e53cd14bb"/>
    <s v="v3_220201V03F03"/>
  </r>
  <r>
    <s v="ยธ 0501-65-0007"/>
    <s v="โครงการประชาสัมพันธ์เชิงรุกเสริมสร้างการรับรู้ของประชาชน"/>
    <s v="โครงการประชาสัมพันธ์เชิงรุกเสริมสร้างการรับรู้ของประชาชน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ลขานุการกรม"/>
    <s v="กรมบังคับคดี"/>
    <s v="กบค."/>
    <s v="กระทรวงยุติธรรม"/>
    <s v="โครงการปกติ 2565"/>
    <s v="v3_220201V01"/>
    <x v="9"/>
    <x v="0"/>
    <m/>
    <s v="https://emenscr.nesdc.go.th/viewer/view.html?id=61b86e83afe1552e4ca79871"/>
    <s v="v3_220201V02F04"/>
  </r>
  <r>
    <s v="ยธ 0821-65-0001"/>
    <s v="โครงการพัฒนาองค์การกรมสอบสวนคดีพิเศษ ประจำปีงบประมาณ พ.ศ. 2565"/>
    <s v="โครงการพัฒนาองค์การกรมสอบสวนคดีพิเศษ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พัฒนาระบบบริหาร"/>
    <s v="กรมสอบสวนคดีพิเศษ"/>
    <s v="DSI"/>
    <s v="กระทรวงยุติธรรม"/>
    <s v="โครงการปกติ 2565"/>
    <s v="v3_220201V03"/>
    <x v="12"/>
    <x v="0"/>
    <m/>
    <s v="https://emenscr.nesdc.go.th/viewer/view.html?id=61b98e657087b01cf7ac2b23"/>
    <s v="v3_220201V03F03"/>
  </r>
  <r>
    <s v="ยธ 02106-65-0003"/>
    <s v="โครงการพัฒนาศักยภาพบุคลากรและผู้ปฏิบัติงานด้านกองทุนยุติธรรม"/>
    <s v="โครงการพัฒนาศักยภาพบุคลากรและผู้ปฏิบัติงานด้านกองทุนยุติธรรม"/>
    <s v="ด้านการปรับสมดุลและพัฒนาระบบการบริหารจัดการภาครัฐ"/>
    <x v="5"/>
    <s v="ตุลาคม 2564"/>
    <s v="มีนาคม 2565"/>
    <s v="สำนักงานกองทุนยุติธรรม"/>
    <s v="สำนักงานปลัดกระทรวงยุติธรรม"/>
    <s v="สป.ยธ."/>
    <s v="กระทรวงยุติธรรม"/>
    <s v="โครงการปกติ 2565"/>
    <s v="v3_220201V04"/>
    <x v="3"/>
    <x v="0"/>
    <m/>
    <s v="https://emenscr.nesdc.go.th/viewer/view.html?id=61b721cd20af770c9d9bf8ba"/>
    <s v="v3_220201V03F03"/>
  </r>
  <r>
    <s v="ยธ 0304-65-0008"/>
    <s v="โครงการอบรมพัฒนาศักยภาพอาสาสมัครคุมประพฤติ เพื่อการแก้ไขฟื้นฟู ผู้กระทำผิดในชุมชน (16 มีนาคม วัน อ.ส.ค.) "/>
    <s v="โครงการอบรมพัฒนาศักยภาพอาสาสมัครคุมประพฤติ เพื่อการแก้ไขฟื้นฟู ผู้กระทำผิดในชุมชน (16 มีนาคม วัน อ.ส.ค.) 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s v="กรมคุมประพฤติ"/>
    <s v="คป."/>
    <s v="กระทรวงยุติธรรม"/>
    <s v="โครงการปกติ 2565"/>
    <s v="v3_220201V03"/>
    <x v="19"/>
    <x v="0"/>
    <m/>
    <s v="https://emenscr.nesdc.go.th/viewer/view.html?id=61b746b0d52e740ca37b92a7"/>
    <s v="v3_220201V03F03"/>
  </r>
  <r>
    <s v="ยธ 0501-65-0008"/>
    <s v="โครงการประชุมเชิงปฏิบัติการติดตามผลการดำเนินงานเครือข่ายบังคับคดีและวิทยากรตัวคูณกรมบังคับคดี"/>
    <s v="โครงการประชุมเชิงปฏิบัติการติดตามผลการดำเนินงานเครือข่ายบังคับคดีและวิทยากรตัวคูณกรมบังคับคดี"/>
    <s v="ด้านการปรับสมดุลและพัฒนาระบบการบริหารจัดการภาครัฐ"/>
    <x v="5"/>
    <s v="ตุลาคม 2564"/>
    <s v="มีนาคม 2565"/>
    <s v="สำนักงานเลขานุการกรม"/>
    <s v="กรมบังคับคดี"/>
    <s v="กบค."/>
    <s v="กระทรวงยุติธรรม"/>
    <s v="โครงการปกติ 2565"/>
    <s v="v3_220201V01"/>
    <x v="16"/>
    <x v="0"/>
    <m/>
    <s v="https://emenscr.nesdc.go.th/viewer/view.html?id=61b939affcffe02e53cd1516"/>
    <s v="v3_220201V03F03"/>
  </r>
  <r>
    <s v="ยธ 0816-65-0001"/>
    <s v="การพัฒนาระบบบริหารคดีด้วยเทคโนโลยีสารสนเทศ (DSI Case Intelligence System : CIS) ระยะที่ 3"/>
    <s v="การพัฒนาระบบบริหารคดีด้วยเทคโนโลยีสารสนเทศ (DSI Case Intelligence System : CIS) ระยะที่ 3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คดีพิเศษ"/>
    <s v="กรมสอบสวนคดีพิเศษ"/>
    <s v="DSI"/>
    <s v="กระทรวงยุติธรรม"/>
    <s v="โครงการปกติ 2565"/>
    <s v="v3_220201V03"/>
    <x v="12"/>
    <x v="0"/>
    <m/>
    <s v="https://emenscr.nesdc.go.th/viewer/view.html?id=61b962a5fcffe02e53cd1532"/>
    <s v="v3_220201V03F03"/>
  </r>
  <r>
    <s v="ยธ 0816-65-0002"/>
    <s v="การติดตามและรายงานผลเพื่อพัฒนาระบบการสืบสวนสอบสวน ให้มีประสิทธิภาพและประสิทธิผล"/>
    <s v="การติดตามและรายงานผลเพื่อพัฒนาระบบการสืบสวนสอบสวน ให้มีประสิทธิภาพและประสิทธิผล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คดีพิเศษ"/>
    <s v="กรมสอบสวนคดีพิเศษ"/>
    <s v="DSI"/>
    <s v="กระทรวงยุติธรรม"/>
    <s v="โครงการปกติ 2565"/>
    <s v="v3_220201V03"/>
    <x v="0"/>
    <x v="0"/>
    <m/>
    <s v="https://emenscr.nesdc.go.th/viewer/view.html?id=61b989d47087b01cf7ac2b19"/>
    <s v="v3_220201V03F08"/>
  </r>
  <r>
    <s v="กษ 2908-65-0177"/>
    <s v="โครงการบริหารจัดการข้อร้องเรียนของผู้มีส่วนได้เสีย // ฝทม."/>
    <s v="โครงการบริหารจัดการข้อร้องเรียนของผู้มีส่วนได้เสีย // ฝทม.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s v="การยางแห่งประเทศไทย"/>
    <s v="กยท."/>
    <s v="กระทรวงเกษตรและสหกรณ์"/>
    <s v="โครงการปกติ 2565"/>
    <s v="v3_220201V01"/>
    <x v="9"/>
    <x v="0"/>
    <m/>
    <s v="https://emenscr.nesdc.go.th/viewer/view.html?id=61b8185bb5d2fc0ca4dd09b8"/>
    <s v="v3_220201V03F03"/>
  </r>
  <r>
    <s v="ยธ 0819-65-0004"/>
    <s v="โครงการพัฒนาศักยภาพบุคลากรกรมสอบสวนคดีพิเศษ"/>
    <s v="โครงการพัฒนาศักยภาพบุคลากรกรมสอบสวนคดีพิเศษ"/>
    <s v="ด้านการปรับสมดุลและพัฒนาระบบการบริหารจัดการภาครัฐ"/>
    <x v="5"/>
    <s v="ตุลาคม 2564"/>
    <s v="กันยายน 2565"/>
    <s v="กองพัฒนาและสนับสนุนคดีพิเศษ"/>
    <s v="กรมสอบสวนคดีพิเศษ"/>
    <s v="DSI"/>
    <s v="กระทรวงยุติธรรม"/>
    <s v="โครงการปกติ 2565"/>
    <s v="v3_220201V03"/>
    <x v="7"/>
    <x v="0"/>
    <m/>
    <s v="https://emenscr.nesdc.go.th/viewer/view.html?id=61b8507a8104c62e45b2ea68"/>
    <s v="v3_220201V02F04"/>
  </r>
  <r>
    <s v="ยธ 0819-65-0008"/>
    <s v="โครงการการจัดการความรู้กรมสอบสวนคดีพิเศษ ประจำปีงบประมาณ พ.ศ. 2565"/>
    <s v="โครงการการจัดการความรู้กรมสอบสวนคดีพิเศษ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กองพัฒนาและสนับสนุนคดีพิเศษ"/>
    <s v="กรมสอบสวนคดีพิเศษ"/>
    <s v="DSI"/>
    <s v="กระทรวงยุติธรรม"/>
    <s v="โครงการปกติ 2565"/>
    <s v="v3_220201V04"/>
    <x v="3"/>
    <x v="0"/>
    <m/>
    <s v="https://emenscr.nesdc.go.th/viewer/view.html?id=61b9594efcffe02e53cd1520"/>
    <s v="v3_220201V04F03"/>
  </r>
  <r>
    <s v="ศร0010-65-0024"/>
    <s v="โครงการจัดทำรายงานประจำปี 2564 ศาลรัฐธรรมนูญ"/>
    <s v="โครงการจัดทำรายงานประจำปี 2564 ศาลรัฐธรรมนูญ"/>
    <s v="ด้านการปรับสมดุลและพัฒนาระบบการบริหารจัดการภาครัฐ"/>
    <x v="5"/>
    <s v="ตุลาคม 2564"/>
    <s v="กันยายน 2565"/>
    <m/>
    <s v="สำนักงานศาลรัฐธรรมนูญ"/>
    <s v="ศร."/>
    <s v="ศาล"/>
    <s v="โครงการปกติ 2565"/>
    <s v="v3_220201V02"/>
    <x v="8"/>
    <x v="0"/>
    <m/>
    <s v="https://emenscr.nesdc.go.th/viewer/view.html?id=61b03741e55ef143eb1fcf59"/>
    <s v="v3_220201V04F01"/>
  </r>
  <r>
    <s v="ยธ 0819-65-0002"/>
    <s v="โครงการพัฒนาศักยภาพทักษะความเชี่ยวชาญของผู้บังคับใช้กฎหมายให้มีประสิทธิภาพ ประจำปีงบประมาณ พ.ศ.2565"/>
    <s v="โครงการพัฒนาศักยภาพทักษะความเชี่ยวชาญของผู้บังคับใช้กฎหมายให้มีประสิทธิภาพ ประจำ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กองพัฒนาและสนับสนุนคดีพิเศษ"/>
    <s v="กรมสอบสวนคดีพิเศษ"/>
    <s v="DSI"/>
    <s v="กระทรวงยุติธรรม"/>
    <s v="โครงการปกติ 2565"/>
    <s v="v3_220201V03"/>
    <x v="7"/>
    <x v="0"/>
    <m/>
    <s v="https://emenscr.nesdc.go.th/viewer/view.html?id=61b83425fcffe02e53cd145c"/>
    <s v="v3_220201V01F01"/>
  </r>
  <r>
    <s v="ยธ 0304-65-0010"/>
    <s v="โครงการสร้างความรู้ความเข้าใจเกี่ยวกับคุณธรรมจริยธรรมและการป้องกันการทุจริตและประพฤติมิชอบ"/>
    <s v="โครงการสร้างความรู้ความเข้าใจเกี่ยวกับคุณธรรมจริยธรรมและการป้องกันการทุจริตและประพฤติมิชอบ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s v="กรมคุมประพฤติ"/>
    <s v="คป."/>
    <s v="กระทรวงยุติธรรม"/>
    <s v="โครงการปกติ 2565"/>
    <s v="v3_220201V03"/>
    <x v="19"/>
    <x v="0"/>
    <m/>
    <s v="https://emenscr.nesdc.go.th/viewer/view.html?id=61bb3a5a9832d51cf432cef6"/>
    <s v="v3_220201V02F01"/>
  </r>
  <r>
    <s v="ยธ 1001-65-0001"/>
    <s v=" โครงการก่อสร้างอาคารที่ทำการสถาบันนิติวิทยาศาสตร์ พร้อมสิ่งก่อสร้างประกอบ"/>
    <s v=" โครงการก่อสร้างอาคารที่ทำการสถาบันนิติวิทยาศาสตร์ พร้อมสิ่งก่อสร้างประกอบ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s v="สถาบันนิติวิทยาศาสตร์"/>
    <s v="สนว."/>
    <s v="กระทรวงยุติธรรม"/>
    <s v="โครงการปกติ 2565"/>
    <s v="v3_220201V03"/>
    <x v="0"/>
    <x v="0"/>
    <m/>
    <s v="https://emenscr.nesdc.go.th/viewer/view.html?id=61bb205a358cdf1cf68826ce"/>
    <s v="v3_220201V01F01"/>
  </r>
  <r>
    <s v="ยธ 1001-65-0003"/>
    <s v="โครงการ : ตกแต่งภายในห้องปฏิบัติการ สถาบันนิติวิทยาศาสตร์ กระทรวงยุติธรรม  ตำบลบ้านใหม่ อำเภอเมืองปทุมธานี จังหวัดปทุมธานี"/>
    <s v="โครงการ : ตกแต่งภายในห้องปฏิบัติการ สถาบันนิติวิทยาศาสตร์ กระทรวงยุติธรรม  ตำบลบ้านใหม่ อำเภอเมืองปทุมธานี จังหวัดปทุมธานี"/>
    <s v="ด้านการปรับสมดุลและพัฒนาระบบการบริหารจัดการภาครัฐ"/>
    <x v="5"/>
    <s v="ตุลาคม 2564"/>
    <s v="กันยายน 2566"/>
    <s v="สำนักงานเลขานุการกรม"/>
    <s v="สถาบันนิติวิทยาศาสตร์"/>
    <s v="สนว."/>
    <s v="กระทรวงยุติธรรม"/>
    <s v="โครงการปกติ 2565"/>
    <s v="v3_220201V03"/>
    <x v="14"/>
    <x v="0"/>
    <m/>
    <s v="https://emenscr.nesdc.go.th/viewer/view.html?id=61bc14d8132398622df86db2"/>
    <s v="v3_220201V02F01"/>
  </r>
  <r>
    <s v="ยธ 1001-65-0002"/>
    <s v="โครงการ : ตกแต่งภายในอาคารสำนักงานพร้อมระบบอาคารและสิ่งก่อสร้างประกอบ สถาบันนิติวิทยาศาสตร์ ตำบลบ้านใหม่ อำเภอเมืองปทุมธานี จังหวัดปทุมธานี"/>
    <s v="โครงการ : ตกแต่งภายในอาคารสำนักงานพร้อมระบบอาคารและสิ่งก่อสร้างประกอบ สถาบันนิติวิทยาศาสตร์ ตำบลบ้านใหม่ อำเภอเมืองปทุมธานี จังหวัดปทุมธานี"/>
    <s v="ด้านการปรับสมดุลและพัฒนาระบบการบริหารจัดการภาครัฐ"/>
    <x v="5"/>
    <s v="ตุลาคม 2564"/>
    <s v="กันยายน 2566"/>
    <s v="สำนักงานเลขานุการกรม"/>
    <s v="สถาบันนิติวิทยาศาสตร์"/>
    <s v="สนว."/>
    <s v="กระทรวงยุติธรรม"/>
    <s v="โครงการปกติ 2565"/>
    <s v="v3_220201V03"/>
    <x v="14"/>
    <x v="0"/>
    <m/>
    <s v="https://emenscr.nesdc.go.th/viewer/view.html?id=61bc046f9832d51cf432cf32"/>
    <s v="v3_220201V02F01"/>
  </r>
  <r>
    <s v="ยธ 0905-65-0008"/>
    <s v="โครงการจัดทำยุทธศาสตร์การขับเคลื่อนแผนแม่บทการบริหารงานยุติธรรมแห่งชาติ ฉบับที่ 4 (พ.ศ. 2566 - 2569)"/>
    <s v="โครงการจัดทำยุทธศาสตร์การขับเคลื่อนแผนแม่บทการบริหารงานยุติธรรมแห่งชาติ ฉบับที่ 4 (พ.ศ. 2566 - 2569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5"/>
    <s v="v3_220201V04"/>
    <x v="17"/>
    <x v="0"/>
    <m/>
    <s v="https://emenscr.nesdc.go.th/viewer/view.html?id=61c95ae24db925615229a8eb"/>
    <s v="v3_220201V04F03"/>
  </r>
  <r>
    <s v="ยธ 0902-65-0007"/>
    <s v="โครงการประชุมคณะกรรมการพัฒนาการบริหารงานยุติธรรมแห่งชาติและคณะอนุกรรมการ"/>
    <s v="โครงการประชุมคณะกรรมการพัฒนาการบริหารงานยุติธรรมแห่งชาติและคณะอนุกรรมการ"/>
    <s v="ด้านการปรับสมดุลและพัฒนาระบบการบริหารจัดการภาครัฐ"/>
    <x v="5"/>
    <s v="ตุลาคม 2564"/>
    <s v="กันยายน 2565"/>
    <s v="กองงานคณะกรรมการการพัฒนาการบริหารงานยุติธรรมแห่งชาติ"/>
    <s v="สำนักงานกิจการยุติธรรม"/>
    <s v="สกธ."/>
    <s v="กระทรวงยุติธรรม"/>
    <s v="โครงการปกติ 2565"/>
    <s v="v3_220201V03"/>
    <x v="7"/>
    <x v="0"/>
    <m/>
    <s v="https://emenscr.nesdc.go.th/viewer/view.html?id=61c96e9274e0ea615e990977"/>
    <s v="v3_220201V04F03"/>
  </r>
  <r>
    <s v="ยธ 0903-65-0005"/>
    <s v="โครงการฝึกอบรม หลักสูตรการบริหารงานยุติธรรมระดับสูง รุ่นที่ 13 (ยธส.13)"/>
    <s v="โครงการฝึกอบรม หลักสูตรการบริหารงานยุติธรรมระดับสูง รุ่นที่ 13 (ยธส.13)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5"/>
    <s v="v3_220201V02"/>
    <x v="15"/>
    <x v="0"/>
    <m/>
    <s v="https://emenscr.nesdc.go.th/viewer/view.html?id=61c97d9074e0ea615e9909e2"/>
    <s v="v3_220201V04F03"/>
  </r>
  <r>
    <s v="ยธ 0903-65-0007"/>
    <s v="โครงการสัมมนาเพื่อพัฒนาศักยภาพบุคลากรสำนักงานกิจการยุติธรรม ประจำปี 2565"/>
    <s v="โครงการสัมมนาเพื่อพัฒนาศักยภาพบุคลากรสำนักงานกิจการยุติธรรม ประจำปี 2565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5"/>
    <s v="v3_220201V01"/>
    <x v="18"/>
    <x v="0"/>
    <m/>
    <s v="https://emenscr.nesdc.go.th/viewer/view.html?id=61c98ce64db925615229a9fb"/>
    <s v="v3_220201V04F01"/>
  </r>
  <r>
    <s v="ยธ 0902-65-0008"/>
    <s v="โครงการขับเคลื่อนภารกิจของคณะกรรมการพัฒนาการบริหารงานยุติธรรมแห่งชาติ"/>
    <s v="โครงการขับเคลื่อนภารกิจของคณะกรรมการพัฒนาการบริหารงานยุติธรรมแห่งชาติ"/>
    <s v="ด้านการปรับสมดุลและพัฒนาระบบการบริหารจัดการภาครัฐ"/>
    <x v="5"/>
    <s v="ตุลาคม 2564"/>
    <s v="กันยายน 2565"/>
    <s v="กองงานคณะกรรมการการพัฒนาการบริหารงานยุติธรรมแห่งชาติ"/>
    <s v="สำนักงานกิจการยุติธรรม"/>
    <s v="สกธ."/>
    <s v="กระทรวงยุติธรรม"/>
    <s v="โครงการปกติ 2565"/>
    <s v="v3_220201V04"/>
    <x v="17"/>
    <x v="0"/>
    <m/>
    <s v="https://emenscr.nesdc.go.th/viewer/view.html?id=61c98eaa91854c614b74db5c"/>
    <s v="v3_220201V01F03"/>
  </r>
  <r>
    <s v="ยธ 0904-65-0009"/>
    <s v="โครงการเสริมสร้างองค์ความรู้และพัฒนางานวิจัยเพื่อพัฒนากระบวนการยุติธรรมในทุกมิติ "/>
    <s v="โครงการเสริมสร้างองค์ความรู้และพัฒนางานวิจัยเพื่อพัฒนากระบวนการยุติธรรมในทุกมิติ 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กระบวนการยุติธรรม"/>
    <s v="สำนักงานกิจการยุติธรรม"/>
    <s v="สกธ."/>
    <s v="กระทรวงยุติธรรม"/>
    <s v="โครงการปกติ 2565"/>
    <s v="v3_220201V03"/>
    <x v="0"/>
    <x v="0"/>
    <m/>
    <s v="https://emenscr.nesdc.go.th/viewer/view.html?id=61c98fb091854c614b74db60"/>
    <s v="v3_220201V02F02"/>
  </r>
  <r>
    <s v="ยธ 0902-65-0009"/>
    <s v="โครงการประชุมทางวิชาการระดับชาติว่าด้วยงานยุติธรรมครั้งที่ 19"/>
    <s v="โครงการประชุมทางวิชาการระดับชาติว่าด้วยงานยุติธรรมครั้งที่ 19"/>
    <s v="ด้านการปรับสมดุลและพัฒนาระบบการบริหารจัดการภาครัฐ"/>
    <x v="5"/>
    <s v="ตุลาคม 2564"/>
    <s v="กันยายน 2565"/>
    <s v="กองงานคณะกรรมการการพัฒนาการบริหารงานยุติธรรมแห่งชาติ"/>
    <s v="สำนักงานกิจการยุติธรรม"/>
    <s v="สกธ."/>
    <s v="กระทรวงยุติธรรม"/>
    <s v="โครงการปกติ 2565"/>
    <s v="v3_220201V03"/>
    <x v="7"/>
    <x v="0"/>
    <m/>
    <s v="https://emenscr.nesdc.go.th/viewer/view.html?id=61c99f6918f9e461517becf0"/>
    <s v="v3_220201V02F02"/>
  </r>
  <r>
    <s v="ยธ 0905-65-0007"/>
    <s v="โครงการขับเคลื่อนเป้าหมายการพัฒนาที่ยั่งยืน เป้าหมายที่ 16 (SDG16)"/>
    <s v="โครงการขับเคลื่อนเป้าหมายการพัฒนาที่ยั่งยืน เป้าหมายที่ 16 (SDG16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5"/>
    <s v="v3_220201V03"/>
    <x v="7"/>
    <x v="0"/>
    <m/>
    <s v="https://emenscr.nesdc.go.th/viewer/view.html?id=61c955ad91854c614b74da2a"/>
    <s v="v3_220201V02F02"/>
  </r>
  <r>
    <s v="ยธ 0905-65-0010"/>
    <s v=" โครงการเตรียมความพร้อมผู้ใช้งานระบบ DXC"/>
    <s v=" โครงการเตรียมความพร้อมผู้ใช้งานระบบ DXC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5"/>
    <s v="v3_220201V04"/>
    <x v="3"/>
    <x v="0"/>
    <m/>
    <s v="https://emenscr.nesdc.go.th/viewer/view.html?id=61c964a591854c614b74da49"/>
    <s v="v3_220201V02F03"/>
  </r>
  <r>
    <s v="ยธ 0903-65-0003"/>
    <s v="โครงการฝึกอบรมหลักสูตรการบริหารงานยุติธรรมระดับกลาง รุ่นที่ 17 (ยธก.17)"/>
    <s v="โครงการฝึกอบรมหลักสูตรการบริหารงานยุติธรรมระดับกลาง รุ่นที่ 17 (ยธก.17)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5"/>
    <s v="v3_220201V02"/>
    <x v="15"/>
    <x v="0"/>
    <m/>
    <s v="https://emenscr.nesdc.go.th/viewer/view.html?id=61c970fb74e0ea615e990989"/>
    <s v="v3_220201V01F01"/>
  </r>
  <r>
    <s v="ยธ 0903-65-0006"/>
    <s v="โครงการฝึกอบรม หลักสูตรการพัฒนาศักยภาพนักวิจัยในกระบวนการยุติธรรม รุ่นที่ 6"/>
    <s v="โครงการฝึกอบรม หลักสูตรการพัฒนาศักยภาพนักวิจัยในกระบวนการยุติธรรม รุ่นที่ 6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5"/>
    <s v="v3_220201V03"/>
    <x v="7"/>
    <x v="0"/>
    <m/>
    <s v="https://emenscr.nesdc.go.th/viewer/view.html?id=61c986a391854c614b74db26"/>
    <s v="v3_220201V02F03"/>
  </r>
  <r>
    <s v="0-65-0001"/>
    <s v="โครงการช่วยเหลือประชาชนทางกฎหมายแห่งเนติบัณฑิตยสภา ประจำปีงบประมาณ พ.ศ. 2565"/>
    <s v="โครงการช่วยเหลือประชาชนทางกฎหมายแห่งเนติบัณฑิตยสภา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เนติบัณฑิตยสภา ในพระบรมราชูปถัมภ์"/>
    <s v="เนติบัณฑิตยสภา ในพระบรมราชูปถัมภ์"/>
    <s v="สภาทนายความ"/>
    <s v="องค์กรอิสระ"/>
    <s v="โครงการปกติ 2565"/>
    <s v="v3_220201V02"/>
    <x v="8"/>
    <x v="0"/>
    <m/>
    <s v="https://emenscr.nesdc.go.th/viewer/view.html?id=61c93017a2991278946b953d"/>
    <s v="v3_220201V02F03"/>
  </r>
  <r>
    <s v="ยธ 0905-65-0011"/>
    <s v="โครงการเชื่อมโยงข้อมูลเพื่อพัฒนาระบบบริการข้อมูลด้านกระบวนการยุติธรรม"/>
    <s v="โครงการเชื่อมโยงข้อมูลเพื่อพัฒนาระบบบริการข้อมูลด้านกระบวนการยุติธรร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5"/>
    <s v="v3_220201V03"/>
    <x v="0"/>
    <x v="0"/>
    <m/>
    <s v="https://emenscr.nesdc.go.th/viewer/view.html?id=61c968504db925615229a91d"/>
    <s v="v3_220201V01F01"/>
  </r>
  <r>
    <s v="ยธ 0903-65-0004"/>
    <s v="โครงการฝึกอบรมหลักสูตร การป้องกันอาชญากรรมกับการอำนวยความยุติธรรมในสังคม Crime Prevention รุ่นที่ 5"/>
    <s v="โครงการฝึกอบรมหลักสูตร การป้องกันอาชญากรรมกับการอำนวยความยุติธรรมในสังคม Crime Prevention รุ่นที่ 5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5"/>
    <s v="v3_220201V02"/>
    <x v="15"/>
    <x v="0"/>
    <m/>
    <s v="https://emenscr.nesdc.go.th/viewer/view.html?id=61c973294db925615229a958"/>
    <s v="v3_220201V01F01"/>
  </r>
  <r>
    <s v="ยธ 0905-65-0012"/>
    <s v="โครงการพัฒนาข้อมูลกระบวนการยุติธรรมและจัดทำรายงานสถานการณ์อาชญากรรม"/>
    <s v="โครงการพัฒนาข้อมูลกระบวนการยุติธรรมและจัดทำรายงานสถานการณ์อาชญากรร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5"/>
    <s v="v3_220201V04"/>
    <x v="17"/>
    <x v="0"/>
    <m/>
    <s v="https://emenscr.nesdc.go.th/viewer/view.html?id=61c9835574e0ea615e990a03"/>
    <s v="v3_220201V03F07"/>
  </r>
  <r>
    <s v="ยธ 0905-65-0006"/>
    <s v="โครงการขับเคลื่อนแผนแม่บทการบริหารงานยุติธรรมแห่งชาติ ฉบับที่ 3 (พ.ศ. 2562 – 2565)"/>
    <s v="โครงการขับเคลื่อนแผนแม่บทการบริหารงานยุติธรรมแห่งชาติ ฉบับที่ 3 (พ.ศ. 2562 – 2565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5"/>
    <s v="v3_220201V04"/>
    <x v="17"/>
    <x v="0"/>
    <m/>
    <s v="https://emenscr.nesdc.go.th/viewer/view.html?id=61c9499891854c614b74da1d"/>
    <s v="v3_220201V03F07"/>
  </r>
  <r>
    <s v="กห 0202-65-0001"/>
    <s v="โครงการเพิ่มประสิทธิภาพงานด้านกระบวนการยุติธรรม (งานระบบฝากขังผ่านระบบ Video Conference โดยผู้ต้องหา/จำเลย ไม่ต้องไปศาล)"/>
    <s v="โครงการเพิ่มประสิทธิภาพงานด้านกระบวนการยุติธรรม (งานระบบฝากขังผ่านระบบ Video Conference โดยผู้ต้องหา/จำเลย ไม่ต้องไปศาล)"/>
    <s v="ด้านการปรับสมดุลและพัฒนาระบบการบริหารจัดการภาครัฐ"/>
    <x v="5"/>
    <s v="ตุลาคม 2564"/>
    <s v="กันยายน 2565"/>
    <s v="กรมพระธรรมนูญ"/>
    <s v="สำนักงานปลัดกระทรวงกลาโหม"/>
    <s v="สป.กห."/>
    <s v="กระทรวงกลาโหม"/>
    <s v="โครงการปกติ 2565"/>
    <s v="v3_220201V02"/>
    <x v="8"/>
    <x v="0"/>
    <m/>
    <s v="https://emenscr.nesdc.go.th/viewer/view.html?id=61cd77d44db925615229af8b"/>
    <s v="v3_220201V02F02"/>
  </r>
  <r>
    <s v="ศป 0019-65-0001"/>
    <s v="โครงการพัฒนากระบวนการยุติธรรมทางปกครอง"/>
    <s v="โครงการพัฒนากระบวนการยุติธรรมทางปกครอ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บริหารยุทธศาสตร์"/>
    <s v="สำนักงานศาลปกครอง"/>
    <s v="ศป."/>
    <s v="ศาล"/>
    <s v="โครงการปกติ 2565"/>
    <s v="v3_220201V04"/>
    <x v="13"/>
    <x v="0"/>
    <m/>
    <s v="https://emenscr.nesdc.go.th/viewer/view.html?id=61cea81918f9e461517bf2c3"/>
    <s v="v3_220201V02F03"/>
  </r>
  <r>
    <s v="ตช 0007.1-65-0286"/>
    <s v="โครงการสัมมนาเชิงปฏิบัติการเพื่อพิจารณาร่างหลักสูตรการพัฒนาบุคลากรทางการศึกษาของ ตร. จำนวน 4 หลักสูตร"/>
    <s v="โครงการสัมมนาเชิงปฏิบัติการเพื่อพิจารณาร่างหลักสูตรการพัฒนาบุคลากรทางการศึกษาของ ตร. จำนวน 4 หลักสูตร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5"/>
    <s v="v3_220201V02"/>
    <x v="2"/>
    <x v="0"/>
    <m/>
    <s v="https://emenscr.nesdc.go.th/viewer/view.html?id=62da6197e5b55d206d7884bb"/>
    <s v="v3_220201V04F01"/>
  </r>
  <r>
    <s v="ตช 0007.1-65-0285"/>
    <s v="โครงการสัมมนาเชิงปฏิบัติการเพื่อพิจารณาร่างหลักสูตรการพัฒนาประสิทธิภาพการปฏิบัติงานของข้าราชการตำรวจระดับ รอง ผกก. จำนวน 4 หลักสูตร"/>
    <s v="โครงการสัมมนาเชิงปฏิบัติการเพื่อพิจารณาร่างหลักสูตรการพัฒนาประสิทธิภาพการปฏิบัติงานของข้าราชการตำรวจระดับ รอง ผกก. จำนวน 4 หลักสูตร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5"/>
    <s v="v3_220201V02"/>
    <x v="8"/>
    <x v="0"/>
    <m/>
    <s v="https://emenscr.nesdc.go.th/viewer/view.html?id=62da53457395053debdd994f"/>
    <s v="v3_220201V02F01"/>
  </r>
  <r>
    <s v="ยธ 0705-65-0002"/>
    <s v="โครงการเพิ่มประสิทธิภาพในการซักซ้อมแผนป้องกันและระงับเหตุร้ายในเรือนจำ "/>
    <s v="โครงการเพิ่มประสิทธิภาพในการซักซ้อมแผนป้องกันและระงับเหตุร้ายในเรือนจำ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วิทยา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5a9d04842ae437dcb106de"/>
    <s v="v3_220201V02F01"/>
  </r>
  <r>
    <s v="ยธ 0705-65-0005"/>
    <s v="โครงการผู้ต้องขังได้รับการควบคุม ดูแล"/>
    <s v="โครงการผู้ต้องขังได้รับการควบคุม ดูแ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วิทยา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5ab7fa5491a937ddd5bc65"/>
    <s v="v3_220201V03F03"/>
  </r>
  <r>
    <s v="ยธ 0712-65-0001"/>
    <s v="โครงการติดตามและประเมินผลแผนปฏิบัติราชการกรมราชทัณฑ์ พ.ศ.2565"/>
    <s v="โครงการติดตามและประเมินผลแผนปฏิบัติราชการกรมราชทัณฑ์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กองแผนงาน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5bd0665491a937ddd5bd7f"/>
    <s v="v3_220201V03F03"/>
  </r>
  <r>
    <s v="ยธ 0701-65-0001"/>
    <s v="บูรณาการพัฒนางานด้านจิตอาสา ของกรมราชทัณฑ์ ที่สอดคล้องกับ โครงการจิตอาสาพระราชทาน “เราทำความ ดี ด้วยหัวใจ” (SI121)"/>
    <s v="บูรณาการพัฒนางานด้านจิตอาสา ของกรมราชทัณฑ์ ที่สอดคล้องกับ โครงการจิตอาสาพระราชทาน “เราทำความ ดี ด้วยหัวใจ” (SI121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5c09dc5491a937ddd5be3c"/>
    <s v="v3_220201V03F03"/>
  </r>
  <r>
    <s v="ยธ 0701-65-0002"/>
    <s v="เผยแพร่ประชาสัมพันธ์บทบาท ภารกิจ ของกรมราชทัณฑ์ (SI221)"/>
    <s v="เผยแพร่ประชาสัมพันธ์บทบาท ภารกิจ ของกรมราชทัณฑ์ (SI221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5d0a07d1bbd84e82ea28b2"/>
    <s v="v3_220201V02F01"/>
  </r>
  <r>
    <s v="ยธ 0701-65-0003"/>
    <s v="ประชาสัมพันธ์เพื่อสร้างการรับรู้ภาพลักษณ์ใหม่กรมราชทัณฑ์ (SI222)"/>
    <s v="ประชาสัมพันธ์เพื่อสร้างการรับรู้ภาพลักษณ์ใหม่กรมราชทัณฑ์ (SI222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5d0fcb17ed2a558b4c2b33"/>
    <s v="v3_220201V03F03"/>
  </r>
  <r>
    <s v="ยธ 0701-65-0005"/>
    <s v="บริหารจัดการระบบงานสารบรรณ"/>
    <s v="บริหารจัดการระบบงานสารบรรณ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5d22bb6bdbda558aab0d67"/>
    <s v="v3_220201V03F03"/>
  </r>
  <r>
    <s v="ยธ 0701-65-0004"/>
    <s v="อำนวยการสนับสนุนภารกิจของผู้บริหารและการปฏิบัติงานสำนักงานเลขานุการกรม (SI321)"/>
    <s v="อำนวยการสนับสนุนภารกิจของผู้บริหารและการปฏิบัติงานสำนักงานเลขานุการกรม (SI321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5d195617ed2a558b4c2b5e"/>
    <s v="v3_220201V03F07"/>
  </r>
  <r>
    <s v="ยธ 0712-65-0002"/>
    <s v="ก่อสร้างและปรับปรุงสิ่งก่อสร้างของกรมราชทัณฑ์"/>
    <s v="ก่อสร้างและปรับปรุงสิ่งก่อสร้างของกรมราชทัณฑ์"/>
    <s v="ด้านการปรับสมดุลและพัฒนาระบบการบริหารจัดการภาครัฐ"/>
    <x v="5"/>
    <s v="ตุลาคม 2564"/>
    <s v="กันยายน 2565"/>
    <s v="กองแผนงาน"/>
    <s v="กรมราชทัณฑ์"/>
    <s v="รท."/>
    <s v="กระทรวงยุติธรรม"/>
    <s v="โครงการปกติ 2565"/>
    <s v="v3_220201V02"/>
    <x v="6"/>
    <x v="0"/>
    <m/>
    <s v="https://emenscr.nesdc.go.th/viewer/view.html?id=615fbbe96bdbda558aab1079"/>
    <s v="v3_220201V03F07"/>
  </r>
  <r>
    <s v="ยธ 0703-65-0001"/>
    <s v="โครงการอำนวยการสนับสนุนการปฏิบัติงานด้านการเงินการคลังและพัสดุ"/>
    <s v="โครงการอำนวยการสนับสนุนการปฏิบัติงานด้านการเงินการคลังและพัสดุ"/>
    <s v="ด้านการปรับสมดุลและพัฒนาระบบการบริหารจัดการภาครัฐ"/>
    <x v="5"/>
    <s v="ตุลาคม 2564"/>
    <s v="กันยายน 2565"/>
    <s v="กองคลัง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6c14ad53cc606eacb5dc6f"/>
    <s v="v3_220201V03F03"/>
  </r>
  <r>
    <s v="ยธ 0703-65-0003"/>
    <s v="โครงการ  บริหารจัดการครุภัณฑ์และสิ่งก่อสร้างในการสนับสนุนการปฏิบัติงานของกรมราชทัณฑ์"/>
    <s v="โครงการ  บริหารจัดการครุภัณฑ์และสิ่งก่อสร้างในการสนับสนุนการปฏิบัติงานของกรมราชทัณฑ์"/>
    <s v="ด้านการปรับสมดุลและพัฒนาระบบการบริหารจัดการภาครัฐ"/>
    <x v="5"/>
    <s v="ตุลาคม 2564"/>
    <s v="กันยายน 2565"/>
    <s v="กองคลัง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6c38d5abf2f76eaaed7f90"/>
    <s v="v3_220201V03F01"/>
  </r>
  <r>
    <s v="ยธ 0703-65-0002"/>
    <s v="โครงการสนับสนุนการขับเคลื่อนภารกิจการควบคุมดูแลผู้ต้องขัง"/>
    <s v="โครงการสนับสนุนการขับเคลื่อนภารกิจการควบคุมดูแลผู้ต้องขัง"/>
    <s v="ด้านการปรับสมดุลและพัฒนาระบบการบริหารจัดการภาครัฐ"/>
    <x v="5"/>
    <s v="ตุลาคม 2564"/>
    <s v="กันยายน 2565"/>
    <s v="กองคลัง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6c298d4e72b56eb592a848"/>
    <s v="v3_220201V02F03"/>
  </r>
  <r>
    <s v="ยธ 0704-65-0008"/>
    <s v="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."/>
    <s v="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.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พฤตินิสัย"/>
    <s v="กรมราชทัณฑ์"/>
    <s v="รท."/>
    <s v="กระทรวงยุติธรรม"/>
    <s v="โครงการปกติ 2565"/>
    <s v="v3_220201V03"/>
    <x v="19"/>
    <x v="0"/>
    <m/>
    <s v="https://emenscr.nesdc.go.th/viewer/view.html?id=616d58d0ac23da6eb13d011c"/>
    <s v="v3_220201V02F03"/>
  </r>
  <r>
    <s v="ยธ 0712-65-0005"/>
    <s v="ขับเคลื่อนนโยบายตามภารกิจงานกรมราชทัณฑ์ให้สอดคล้องกับยุทธศาสตร์ชาติ"/>
    <s v="ขับเคลื่อนนโยบายตามภารกิจงานกรมราชทัณฑ์ให้สอดคล้องกับยุทธศาสตร์ชาติ"/>
    <s v="ด้านการปรับสมดุลและพัฒนาระบบการบริหารจัดการภาครัฐ"/>
    <x v="5"/>
    <s v="ตุลาคม 2564"/>
    <s v="กันยายน 2565"/>
    <s v="กองแผนงาน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6fda6af355064f10eb8f4b"/>
    <s v="v3_220201V02F03"/>
  </r>
  <r>
    <s v="ศย.015-65-0003"/>
    <s v="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"/>
    <s v="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แผนงานและงบประมาณ"/>
    <s v="สำนักงานศาลยุติธรรม"/>
    <s v="ศย."/>
    <s v="ศาล"/>
    <s v="โครงการปกติ 2565"/>
    <s v="v3_220201V02"/>
    <x v="2"/>
    <x v="0"/>
    <m/>
    <s v="https://emenscr.nesdc.go.th/viewer/view.html?id=617a4e9a80f1fd6abd9e9dcd"/>
    <s v="v3_220201V02F04"/>
  </r>
  <r>
    <s v="ศย.015-65-0002"/>
    <s v="แผนงานบุคลากรภาครัฐ (รายการค่าใช้จ่ายบุคลากรภาครัฐ การจัดการของรัฐสภา ศาล และหน่วยงานอิสระของรัฐ)"/>
    <s v="แผนงานบุคลากรภาครัฐ (รายการค่าใช้จ่ายบุคลากรภาครัฐ การจัดการของรัฐสภา ศาล และหน่วยงานอิสระของรัฐ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แผนงานและงบประมาณ"/>
    <s v="สำนักงานศาลยุติธรรม"/>
    <s v="ศย."/>
    <s v="ศาล"/>
    <s v="โครงการปกติ 2565"/>
    <s v="v3_220201V02"/>
    <x v="2"/>
    <x v="0"/>
    <m/>
    <s v="https://emenscr.nesdc.go.th/viewer/view.html?id=617a296b72562c5cc2e10530"/>
    <s v="v3_220201V02F03"/>
  </r>
  <r>
    <s v="ยธ 0902-65-0006"/>
    <s v="โครงการการประชุมทางวิชาการระดับชาติว่าด้วยงานยุติธรรม ครั้งที่ 18"/>
    <s v="โครงการการประชุมทางวิชาการระดับชาติว่าด้วยงานยุติธรรม ครั้งที่ 18"/>
    <s v="ด้านการปรับสมดุลและพัฒนาระบบการบริหารจัดการภาครัฐ"/>
    <x v="5"/>
    <s v="พฤษภาคม 2564"/>
    <s v="พฤษภาคม 2564"/>
    <s v="กองงานคณะกรรมการการพัฒนาการบริหารงานยุติธรรมแห่งชาติ"/>
    <s v="สำนักงานกิจการยุติธรรม"/>
    <s v="สกธ."/>
    <s v="กระทรวงยุติธรรม"/>
    <s v="โครงการปกติ 2565"/>
    <s v="v3_220201V03"/>
    <x v="0"/>
    <x v="0"/>
    <m/>
    <s v="https://emenscr.nesdc.go.th/viewer/view.html?id=617ab7d9e5b95b6abff43213"/>
    <s v="v3_220201V02F01"/>
  </r>
  <r>
    <s v="ยธ 02009-65-0001"/>
    <s v="โครงการพัฒนาบุคลากรตามสมรรถนะ ทักษะ และความรู้ที่จำเป็นในงาน"/>
    <s v="โครงการพัฒนาบุคลากรตามสมรรถนะ ทักษะ และความรู้ที่จำเป็นในงาน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บุคลากรกระทรวงยุติธรรม"/>
    <s v="สำนักงานปลัดกระทรวงยุติธรรม"/>
    <s v="สป.ยธ."/>
    <s v="กระทรวงยุติธรรม"/>
    <s v="โครงการปกติ 2565"/>
    <s v="v3_220201V04"/>
    <x v="3"/>
    <x v="0"/>
    <m/>
    <s v="https://emenscr.nesdc.go.th/viewer/view.html?id=617fb1f2677d8565eae2dc6c"/>
    <s v="v3_220201V03F03"/>
  </r>
  <r>
    <s v="ยธ 02009-65-0003"/>
    <s v="โครงการโรงเรียนยุติธรรมอุปถัมภ์"/>
    <s v="โครงการโรงเรียนยุติธรรมอุปถัมภ์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บุคลากรกระทรวงยุติธรรม"/>
    <s v="สำนักงานปลัดกระทรวงยุติธรรม"/>
    <s v="สป.ยธ."/>
    <s v="กระทรวงยุติธรรม"/>
    <s v="โครงการปกติ 2565"/>
    <s v="v3_220201V01"/>
    <x v="9"/>
    <x v="0"/>
    <m/>
    <s v="https://emenscr.nesdc.go.th/viewer/view.html?id=617fe20d677d8565eae2dc96"/>
    <s v="v3_220201V03F03"/>
  </r>
  <r>
    <s v="ยธ 02110-65-0002"/>
    <s v="โครงการขับเคลื่อนศูนย์ยุติธรรมชุมชนของสำนักงานยุติธรรมจังวัด"/>
    <s v="โครงการขับเคลื่อนศูนย์ยุติธรรมชุมชนของสำนักงานยุติธรรมจังวัด"/>
    <s v="ด้านการปรับสมดุลและพัฒนาระบบการบริหารจัดการภาครัฐ"/>
    <x v="5"/>
    <s v="ตุลาคม 2564"/>
    <s v="สิงหาคม 2565"/>
    <s v="กองประสานราชการยุติธรรมจังหวัด (ปสจ.)"/>
    <s v="สำนักงานปลัดกระทรวงยุติธรรม"/>
    <s v="สป.ยธ."/>
    <s v="กระทรวงยุติธรรม"/>
    <s v="โครงการปกติ 2565"/>
    <s v="v3_220201V03"/>
    <x v="4"/>
    <x v="0"/>
    <m/>
    <s v="https://emenscr.nesdc.go.th/viewer/view.html?id=618a3ef9c365253295d32b40"/>
    <s v="v3_220201V03F03"/>
  </r>
  <r>
    <s v="ยธ 06097-65-0009"/>
    <s v="โครงการส่งเสริมและพัฒนากระบวนการยุติธรรมทางเลือก  (การติดตามและประเมินผลการใช้เครือข่ายยุติธรรมเชิงสมานฉันท์)"/>
    <s v="โครงการส่งเสริมและพัฒนากระบวนการยุติธรรมทางเลือก  (การติดตามและประเมินผลการใช้เครือข่ายยุติธรรมเชิงสมานฉันท์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งานยุติธรรม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5"/>
    <s v="v3_220201V02"/>
    <x v="8"/>
    <x v="0"/>
    <m/>
    <s v="https://emenscr.nesdc.go.th/viewer/view.html?id=618a1590c365253295d32ae8"/>
    <s v="v3_220201V02F02"/>
  </r>
  <r>
    <s v="ยธ 02008-65-0004"/>
    <s v="โครงการพัฒนาการบริหารจัดการเชิงกลยุทธ์ เพื่อจัดทำแผนปฏิบัติราชการระยะ 5 ปี (พ.ศ. 2566 - 2570)"/>
    <s v="โครงการพัฒนาการบริหารจัดการเชิงกลยุทธ์ เพื่อจัดทำแผนปฏิบัติราชการระยะ 5 ปี (พ.ศ. 2566 - 2570)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s v="สำนักงานปลัดกระทรวงยุติธรรม"/>
    <s v="สป.ยธ."/>
    <s v="กระทรวงยุติธรรม"/>
    <s v="โครงการปกติ 2565"/>
    <s v="v3_220201V03"/>
    <x v="7"/>
    <x v="0"/>
    <m/>
    <s v="https://emenscr.nesdc.go.th/viewer/view.html?id=618b7d721c41a9328354d5df"/>
    <s v="v3_220201V03F08"/>
  </r>
  <r>
    <s v="ยธ 02008-65-0006"/>
    <s v="รายงานการดำเนินงานของรัฐต่อสาธารณะรายปี กระทรวงยุติธรรม ประจำปีงบประมาณ  พ.ศ. 2564"/>
    <s v="รายงานการดำเนินงานของรัฐต่อสาธารณะรายปี กระทรวงยุติธรรม ประจำปีงบประมาณ  พ.ศ. 2564"/>
    <s v="ด้านการปรับสมดุลและพัฒนาระบบการบริหารจัดการภาครัฐ"/>
    <x v="5"/>
    <s v="ตุลาคม 2564"/>
    <s v="มีนาคม 2565"/>
    <s v="กองยุทธศาสตร์และแผนงาน"/>
    <s v="สำนักงานปลัดกระทรวงยุติธรรม"/>
    <s v="สป.ยธ."/>
    <s v="กระทรวงยุติธรรม"/>
    <s v="โครงการปกติ 2565"/>
    <s v="v3_220201V03"/>
    <x v="7"/>
    <x v="0"/>
    <m/>
    <s v="https://emenscr.nesdc.go.th/viewer/view.html?id=618b9af4c365253295d32c49"/>
    <s v="v3_220201V02F01"/>
  </r>
  <r>
    <s v="ยธ 02110-65-0003"/>
    <s v="โครงการขับเคลื่อนการบริหารงานแบบกลุ่มจังหวัด"/>
    <s v="โครงการขับเคลื่อนการบริหารงานแบบกลุ่มจังหวัด"/>
    <s v="ด้านการปรับสมดุลและพัฒนาระบบการบริหารจัดการภาครัฐ"/>
    <x v="5"/>
    <s v="ตุลาคม 2564"/>
    <s v="กันยายน 2565"/>
    <s v="กองประสานราชการยุติธรรมจังหวัด (ปสจ.)"/>
    <s v="สำนักงานปลัดกระทรวงยุติธรรม"/>
    <s v="สป.ยธ."/>
    <s v="กระทรวงยุติธรรม"/>
    <s v="โครงการปกติ 2565"/>
    <s v="v3_220201V03"/>
    <x v="7"/>
    <x v="0"/>
    <m/>
    <s v="https://emenscr.nesdc.go.th/viewer/view.html?id=618b7720c365253295d32bdc"/>
    <s v="v3_220201V02F04"/>
  </r>
  <r>
    <s v="ยธ 02008-65-0005"/>
    <s v="รายงานการดำเนินงานของรัฐต่อสาธารณะรายปี สำนักงานปลัดกระทรวงยุติธรรม ประจำปีงบประมาณ พ.ศ.2564"/>
    <s v="รายงานการดำเนินงานของรัฐต่อสาธารณะรายปี สำนักงานปลัดกระทรวงยุติธรรม ประจำปีงบประมาณ พ.ศ.2564"/>
    <s v="ด้านการปรับสมดุลและพัฒนาระบบการบริหารจัดการภาครัฐ"/>
    <x v="5"/>
    <s v="ตุลาคม 2564"/>
    <s v="มีนาคม 2565"/>
    <s v="กองยุทธศาสตร์และแผนงาน"/>
    <s v="สำนักงานปลัดกระทรวงยุติธรรม"/>
    <s v="สป.ยธ."/>
    <s v="กระทรวงยุติธรรม"/>
    <s v="โครงการปกติ 2565"/>
    <s v="v3_220201V03"/>
    <x v="7"/>
    <x v="0"/>
    <m/>
    <s v="https://emenscr.nesdc.go.th/viewer/view.html?id=618b9580da880b328aef0ecd"/>
    <s v="v3_220201V02F01"/>
  </r>
  <r>
    <s v="ยธ 0405-65-0002"/>
    <s v="โครงการขับเคลื่อนแผนปฏิบัติการระดับชาติว่าด้วยธุรกิจกับสิทธิมนุษยชน"/>
    <s v="โครงการขับเคลื่อนแผนปฏิบัติการระดับชาติว่าด้วยธุรกิจกับสิทธิมนุษยชน"/>
    <s v="ด้านการปรับสมดุลและพัฒนาระบบการบริหารจัดการภาครัฐ"/>
    <x v="5"/>
    <s v="ตุลาคม 2564"/>
    <s v="กันยายน 2565"/>
    <s v="กองสิทธิมนุษยชนระหว่างประเทศ"/>
    <s v="กรมคุ้มครองสิทธิและเสรีภาพ"/>
    <s v="กคส."/>
    <s v="กระทรวงยุติธรรม"/>
    <s v="โครงการปกติ 2565"/>
    <s v="v3_220201V01"/>
    <x v="18"/>
    <x v="0"/>
    <m/>
    <s v="https://emenscr.nesdc.go.th/viewer/view.html?id=618c8e8dc365253295d32c89"/>
    <s v="v3_220201V04F02"/>
  </r>
  <r>
    <s v="ยธ 0404-65-0002"/>
    <s v="โครงการส่งเสริมสิทธิเสรีภาพและสิทธิมนุษยชน"/>
    <s v="โครงการส่งเสริมสิทธิเสรีภาพและสิทธิมนุษยชน"/>
    <s v="ด้านการปรับสมดุลและพัฒนาระบบการบริหารจัดการภาครัฐ"/>
    <x v="5"/>
    <s v="ตุลาคม 2564"/>
    <s v="กันยายน 2565"/>
    <s v="กองส่งเสริมสิทธิและเสรีภาพ"/>
    <s v="กรมคุ้มครองสิทธิและเสรีภาพ"/>
    <s v="กคส."/>
    <s v="กระทรวงยุติธรรม"/>
    <s v="โครงการปกติ 2565"/>
    <s v="v3_220201V01"/>
    <x v="9"/>
    <x v="0"/>
    <m/>
    <s v="https://emenscr.nesdc.go.th/viewer/view.html?id=618c88591c41a9328354d65a"/>
    <s v="v3_220201V01F03"/>
  </r>
  <r>
    <s v="ยธ 0405-65-0003"/>
    <s v="ขับเคลื่อนการดำเนินงานตามพันธกรณีสิทธิมนุษยชนระหว่างประเทศ"/>
    <s v="ขับเคลื่อนการดำเนินงานตามพันธกรณีสิทธิมนุษยชนระหว่าง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กองสิทธิมนุษยชนระหว่างประเทศ"/>
    <s v="กรมคุ้มครองสิทธิและเสรีภาพ"/>
    <s v="กคส."/>
    <s v="กระทรวงยุติธรรม"/>
    <s v="โครงการปกติ 2565"/>
    <s v="v3_220201V02"/>
    <x v="2"/>
    <x v="0"/>
    <m/>
    <s v="https://emenscr.nesdc.go.th/viewer/view.html?id=618cad87da880b328aef0f52"/>
    <s v="v3_220201V01F03"/>
  </r>
  <r>
    <s v="ยธ 0403-65-0001"/>
    <s v="โครงการขับเคลื่อนการดำเนินงานตามพระราชบัญญัติการไกล่เกลี่ยข้อพิพาท พ.ศ. 2562"/>
    <s v="โครงการขับเคลื่อนการดำเนินงานตามพระราชบัญญัติการไกล่เกลี่ยข้อพิพาท พ.ศ. 2562"/>
    <s v="ด้านการปรับสมดุลและพัฒนาระบบการบริหารจัดการภาครัฐ"/>
    <x v="5"/>
    <s v="ตุลาคม 2564"/>
    <s v="กันยายน 2565"/>
    <s v="กองส่งเสริมการระงับข้อพิพาท"/>
    <s v="กรมคุ้มครองสิทธิและเสรีภาพ"/>
    <s v="กคส."/>
    <s v="กระทรวงยุติธรรม"/>
    <s v="โครงการปกติ 2565"/>
    <s v="v3_220201V03"/>
    <x v="4"/>
    <x v="0"/>
    <m/>
    <s v="https://emenscr.nesdc.go.th/viewer/view.html?id=618caef3c365253295d32ce0"/>
    <s v="v3_220201V01F03"/>
  </r>
  <r>
    <s v="ยธ 06103-65-0001"/>
    <s v="โครงการก่อสร้างศูนย์แรกรับเด็กและเยาวชนชายบ้านเมตตา พร้อมส่วนประกอบ 1 แห่ง"/>
    <s v="โครงการก่อสร้างศูนย์แรกรับเด็กและเยาวชนชายบ้านเมตตา พร้อมส่วนประกอบ 1 แห่ง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งานคลัง"/>
    <s v="กรมพินิจและคุ้มครองเด็กและเยาวชน"/>
    <s v="กพน."/>
    <s v="กระทรวงยุติธรรม"/>
    <s v="โครงการปกติ 2565"/>
    <s v="v3_220201V02"/>
    <x v="6"/>
    <x v="0"/>
    <m/>
    <s v="https://emenscr.nesdc.go.th/viewer/view.html?id=618cc3f2c365253295d32d1e"/>
    <s v="v3_220201V01F01"/>
  </r>
  <r>
    <s v="ยธ 02008-65-0007"/>
    <s v="โครงการขับเคลื่อนนโยบายกระทรวงยุติธรรม ประจำปีงบประมาณ พ.ศ. 2565"/>
    <s v="โครงการขับเคลื่อนนโยบายกระทรวงยุติธรรม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มีนาคม 2565"/>
    <s v="กองยุทธศาสตร์และแผนงาน"/>
    <s v="สำนักงานปลัดกระทรวงยุติธรรม"/>
    <s v="สป.ยธ."/>
    <s v="กระทรวงยุติธรรม"/>
    <s v="โครงการปกติ 2565"/>
    <s v="v3_220201V03"/>
    <x v="7"/>
    <x v="0"/>
    <m/>
    <s v="https://emenscr.nesdc.go.th/viewer/view.html?id=618cc779c365253295d32d25"/>
    <s v="v3_220201V01F03"/>
  </r>
  <r>
    <s v="ยธ 06103-65-0003"/>
    <s v="โครงการก่อสร้างศูนย์ฝึกและอบรมเด็กและเยาวชนจังหวัดสงขลา พร้อมส่วนประกอบ 1 แห่ง"/>
    <s v="โครงการก่อสร้างศูนย์ฝึกและอบรมเด็กและเยาวชนจังหวัดสงขลา พร้อมส่วนประกอบ 1 แห่ง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งานคลัง"/>
    <s v="กรมพินิจและคุ้มครองเด็กและเยาวชน"/>
    <s v="กพน."/>
    <s v="กระทรวงยุติธรรม"/>
    <s v="โครงการปกติ 2565"/>
    <s v="v3_220201V02"/>
    <x v="6"/>
    <x v="0"/>
    <m/>
    <s v="https://emenscr.nesdc.go.th/viewer/view.html?id=618cc950c365253295d32d2f"/>
    <s v="v3_220201V01F03"/>
  </r>
  <r>
    <s v="ยธ 06103-65-0002"/>
    <s v="โครงการก่อสร้างอาคารที่พักอาศัยข้าราชการ ขนาด 18 ยูนิต สถานพินิจและคุ้มครองเด็กและเยาวชนจังหวัดสกลนคร"/>
    <s v="โครงการก่อสร้างอาคารที่พักอาศัยข้าราชการ ขนาด 18 ยูนิต สถานพินิจและคุ้มครองเด็กและเยาวชนจังหวัดสกลนคร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งานคลัง"/>
    <s v="กรมพินิจและคุ้มครองเด็กและเยาวชน"/>
    <s v="กพน."/>
    <s v="กระทรวงยุติธรรม"/>
    <s v="โครงการปกติ 2565"/>
    <s v="v3_220201V02"/>
    <x v="6"/>
    <x v="0"/>
    <m/>
    <s v="https://emenscr.nesdc.go.th/viewer/view.html?id=618cc6371c41a9328354d6e9"/>
    <s v="v3_220201V04F02"/>
  </r>
  <r>
    <s v="ยธ 06103-65-0004"/>
    <s v="โครงการเพิ่มประสิทธิภาพเพื่อการดูแลเด็กและเยาวชนสำหรับศูนย์ฝึกและอบรมเด็กและเยาวชนจังหวัดยะลา"/>
    <s v="โครงการเพิ่มประสิทธิภาพเพื่อการดูแลเด็กและเยาวชนสำหรับศูนย์ฝึกและอบรมเด็กและเยาวชนจังหวัดยะลา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งานคลัง"/>
    <s v="กรมพินิจและคุ้มครองเด็กและเยาวชน"/>
    <s v="กพน."/>
    <s v="กระทรวงยุติธรรม"/>
    <s v="โครงการปกติ 2565"/>
    <s v="v3_220201V02"/>
    <x v="6"/>
    <x v="0"/>
    <m/>
    <s v="https://emenscr.nesdc.go.th/viewer/view.html?id=618cd1a3ceda15328416c220"/>
    <s v="v3_220201V01F01"/>
  </r>
  <r>
    <s v="ยธ 06103-65-0005"/>
    <s v="โครงการก่อสร้างสถานพินิจและคุ้มครองเด็กและเยาวชนจังหวัดชุมพร (ที่มีสถานแรกรับเด็กและเยาวชน)  พร้อมส่วนประกอบ และอาคารชุดที่พักอาศัยข้าราชการ ขนาด 18 ยูนิต"/>
    <s v="โครงการก่อสร้างสถานพินิจและคุ้มครองเด็กและเยาวชนจังหวัดชุมพร (ที่มีสถานแรกรับเด็กและเยาวชน)  พร้อมส่วนประกอบ และอาคารชุดที่พักอาศัยข้าราชการ ขนาด 18 ยูนิต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งานคลัง"/>
    <s v="กรมพินิจและคุ้มครองเด็กและเยาวชน"/>
    <s v="กพน."/>
    <s v="กระทรวงยุติธรรม"/>
    <s v="โครงการปกติ 2565"/>
    <s v="v3_220201V02"/>
    <x v="6"/>
    <x v="0"/>
    <m/>
    <s v="https://emenscr.nesdc.go.th/viewer/view.html?id=618cd5871c41a9328354d70d"/>
    <s v="v3_220201V03F08"/>
  </r>
  <r>
    <s v="ยธ 06103-65-0006"/>
    <s v="โครงการก่อสร้างอาคารชุดที่พักอาศัยข้าราชการ ขนาด 18 ยูนิต ศูนย์ฝึกและอบรมเด็กและเยาวชนเขต 1 จังหวัดระยอง"/>
    <s v="โครงการก่อสร้างอาคารชุดที่พักอาศัยข้าราชการ ขนาด 18 ยูนิต ศูนย์ฝึกและอบรมเด็กและเยาวชนเขต 1 จังหวัดระยอง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งานคลัง"/>
    <s v="กรมพินิจและคุ้มครองเด็กและเยาวชน"/>
    <s v="กพน."/>
    <s v="กระทรวงยุติธรรม"/>
    <s v="โครงการปกติ 2565"/>
    <s v="v3_220201V02"/>
    <x v="6"/>
    <x v="0"/>
    <m/>
    <s v="https://emenscr.nesdc.go.th/viewer/view.html?id=618cdec2da880b328aef0fb5"/>
    <s v="v3_220201V03F01"/>
  </r>
  <r>
    <s v="ยธ 0405-65-0004"/>
    <s v="โครงการให้ความช่วยเหลือทางกฎหมายแก่กลุ่มเปราะบางในประชาคมอาเซียน"/>
    <s v="โครงการให้ความช่วยเหลือทางกฎหมายแก่กลุ่มเปราะบางในประชาคมอาเซียน"/>
    <s v="ด้านการปรับสมดุลและพัฒนาระบบการบริหารจัดการภาครัฐ"/>
    <x v="5"/>
    <s v="ตุลาคม 2564"/>
    <s v="กันยายน 2565"/>
    <s v="กองสิทธิมนุษยชนระหว่างประเทศ"/>
    <s v="กรมคุ้มครองสิทธิและเสรีภาพ"/>
    <s v="กคส."/>
    <s v="กระทรวงยุติธรรม"/>
    <s v="โครงการปกติ 2565"/>
    <s v="v3_220201V02"/>
    <x v="2"/>
    <x v="0"/>
    <m/>
    <s v="https://emenscr.nesdc.go.th/viewer/view.html?id=618e2d851501af4b238164de"/>
    <s v="v3_220201V04F01"/>
  </r>
  <r>
    <s v="ยธ 02106-65-0001"/>
    <s v="โครงการกองทุนยุติธรรม"/>
    <s v="โครงการกองทุนยุติธรร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กองทุนยุติธรรม"/>
    <s v="สำนักงานปลัดกระทรวงยุติธรรม"/>
    <s v="สป.ยธ."/>
    <s v="กระทรวงยุติธรรม"/>
    <s v="โครงการปกติ 2565"/>
    <s v="v3_220201V02"/>
    <x v="2"/>
    <x v="0"/>
    <m/>
    <s v="https://emenscr.nesdc.go.th/viewer/view.html?id=618e3b201501af4b238164ec"/>
    <s v="v3_220201V04F01"/>
  </r>
  <r>
    <s v="ยธ 02015-65-0004"/>
    <s v="เพิ่มมูลค่าผลิตภัณฑ์ภายใต้แบรนด์ Inspire"/>
    <s v="เพิ่มมูลค่าผลิตภัณฑ์ภายใต้แบรนด์ Inspire"/>
    <s v="ด้านการปรับสมดุลและพัฒนาระบบการบริหารจัดการภาครัฐ"/>
    <x v="5"/>
    <s v="ธันวาคม 2564"/>
    <s v="เมษายน 2565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5"/>
    <s v="v3_220201V01"/>
    <x v="18"/>
    <x v="0"/>
    <m/>
    <s v="https://emenscr.nesdc.go.th/viewer/view.html?id=619c9d2b38229f3d4dda7678"/>
    <s v="v3_220201V04F01"/>
  </r>
  <r>
    <s v="ยธ 02015-65-0002"/>
    <s v="โครงการประกวดเรือนจำต้นแบบ"/>
    <s v="โครงการประกวดเรือนจำต้นแบบ"/>
    <s v="ด้านการปรับสมดุลและพัฒนาระบบการบริหารจัดการภาครัฐ"/>
    <x v="5"/>
    <s v="พฤศจิกายน 2564"/>
    <s v="พฤศจิกายน 2564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5"/>
    <s v="v3_220201V01"/>
    <x v="18"/>
    <x v="0"/>
    <m/>
    <s v="https://emenscr.nesdc.go.th/viewer/view.html?id=619c769f5e6a003d4c76bfbe"/>
    <s v="v3_220201V04F01"/>
  </r>
  <r>
    <s v="ยธ 02015-65-0003"/>
    <s v="โครงการถ่ายทอดองค์ความรู้และนวัตกรรมการยุติธรรม"/>
    <s v="โครงการถ่ายทอดองค์ความรู้และนวัตกรรมการยุติธรรม"/>
    <s v="ด้านการปรับสมดุลและพัฒนาระบบการบริหารจัดการภาครัฐ"/>
    <x v="5"/>
    <s v="ธันวาคม 2564"/>
    <s v="กันยายน 2565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5"/>
    <s v="v3_220201V01"/>
    <x v="18"/>
    <x v="0"/>
    <m/>
    <s v="https://emenscr.nesdc.go.th/viewer/view.html?id=619c92465e6a003d4c76bfeb"/>
    <s v="v3_220201V04F01"/>
  </r>
  <r>
    <s v="ยธ 02015-65-0005"/>
    <s v="โครงการพัฒนาคุณภาพชีวิตผู้ต้องขังภายใต้โครงการกำลังใจ"/>
    <s v="โครงการพัฒนาคุณภาพชีวิตผู้ต้องขังภายใต้โครงการกำลังใจ"/>
    <s v="ด้านการปรับสมดุลและพัฒนาระบบการบริหารจัดการภาครัฐ"/>
    <x v="5"/>
    <s v="ตุลาคม 2564"/>
    <s v="มิถุนายน 2565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5"/>
    <s v="v3_220201V03"/>
    <x v="19"/>
    <x v="0"/>
    <m/>
    <s v="https://emenscr.nesdc.go.th/viewer/view.html?id=619ca5ab1dcb253d5553243d"/>
    <s v="v3_220201V04F01"/>
  </r>
  <r>
    <s v="ยธ 02015-65-0007"/>
    <s v="การพัฒนาอาชีพยุคหลังโควิด"/>
    <s v="การพัฒนาอาชีพยุคหลังโควิด"/>
    <s v="ด้านการปรับสมดุลและพัฒนาระบบการบริหารจัดการภาครัฐ"/>
    <x v="5"/>
    <s v="ธันวาคม 2564"/>
    <s v="มีนาคม 2565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5"/>
    <s v="v3_220201V03"/>
    <x v="19"/>
    <x v="0"/>
    <m/>
    <s v="https://emenscr.nesdc.go.th/viewer/view.html?id=619cb6f91dcb253d5553246f"/>
    <s v="v3_220201V03F08"/>
  </r>
  <r>
    <s v="ยธ 02015-65-0006"/>
    <s v="โครงการสร้างอาชีพในยุคไทยแลนด์ 4.0"/>
    <s v="โครงการสร้างอาชีพในยุคไทยแลนด์ 4.0"/>
    <s v="ด้านการปรับสมดุลและพัฒนาระบบการบริหารจัดการภาครัฐ"/>
    <x v="5"/>
    <s v="ตุลาคม 2564"/>
    <s v="มิถุนายน 2565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5"/>
    <s v="v3_220201V03"/>
    <x v="19"/>
    <x v="0"/>
    <m/>
    <s v="https://emenscr.nesdc.go.th/viewer/view.html?id=619cb03538229f3d4dda76c3"/>
    <s v="v3_220201V02F01"/>
  </r>
  <r>
    <s v="ยธ 02015-65-0008"/>
    <s v="การส่งเสริมพัฒนาผลิตภัณฑ์ของโครงการกำลังใจฯ ภายใต้แบรนด์ Inspire by Princess Pa"/>
    <s v="การส่งเสริมพัฒนาผลิตภัณฑ์ของโครงการกำลังใจฯ ภายใต้แบรนด์ Inspire by Princess Pa"/>
    <s v="ด้านการปรับสมดุลและพัฒนาระบบการบริหารจัดการภาครัฐ"/>
    <x v="5"/>
    <s v="มีนาคม 2565"/>
    <s v="สิงหาคม 2565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5"/>
    <s v="v3_220201V01"/>
    <x v="18"/>
    <x v="0"/>
    <m/>
    <s v="https://emenscr.nesdc.go.th/viewer/view.html?id=619cbf161dcb253d55532476"/>
    <s v="v3_220201V04F03"/>
  </r>
  <r>
    <s v="ยธ 02015-65-0009"/>
    <s v="การจัดประชุมร่วมกับหน่วยงานในกระบวนการยุติธรรม"/>
    <s v="การจัดประชุมร่วมกับหน่วยงานในกระบวนการยุติธรรม"/>
    <s v="ด้านการปรับสมดุลและพัฒนาระบบการบริหารจัดการภาครัฐ"/>
    <x v="5"/>
    <s v="มิถุนายน 2565"/>
    <s v="สิงหาคม 2565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5"/>
    <s v="v3_220201V03"/>
    <x v="7"/>
    <x v="0"/>
    <m/>
    <s v="https://emenscr.nesdc.go.th/viewer/view.html?id=619cce2738229f3d4dda76db"/>
    <s v="v3_220201V03F08"/>
  </r>
  <r>
    <s v="ยธ 02015-65-0010"/>
    <s v="การจัดกิจกรรมเพื่อพัฒนาศูนย์เรียนรู้เศรษฐกิจพอเพียง"/>
    <s v="การจัดกิจกรรมเพื่อพัฒนาศูนย์เรียนรู้เศรษฐกิจพอเพียง"/>
    <s v="ด้านการปรับสมดุลและพัฒนาระบบการบริหารจัดการภาครัฐ"/>
    <x v="5"/>
    <s v="ธันวาคม 2564"/>
    <s v="มิถุนายน 2565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5"/>
    <s v="v3_220201V03"/>
    <x v="19"/>
    <x v="0"/>
    <m/>
    <s v="https://emenscr.nesdc.go.th/viewer/view.html?id=619ce3d05e6a003d4c76c072"/>
    <s v="v3_220201V03F01"/>
  </r>
  <r>
    <s v="ยธ 02015-65-0011"/>
    <s v="การติดตามประเมินผลกิจกรรมกำลังใจในปี ๒๕๖๕"/>
    <s v="การติดตามประเมินผลกิจกรรมกำลังใจในปี ๒๕๖๕"/>
    <s v="ด้านการปรับสมดุลและพัฒนาระบบการบริหารจัดการภาครัฐ"/>
    <x v="5"/>
    <s v="พฤษภาคม 2565"/>
    <s v="กรกฎาคม 2565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5"/>
    <s v="v3_220201V03"/>
    <x v="19"/>
    <x v="0"/>
    <m/>
    <s v="https://emenscr.nesdc.go.th/viewer/view.html?id=619dba68b0cf811c11ad2849"/>
    <s v="v3_220201V02F01"/>
  </r>
  <r>
    <s v="ยธ 02003-65-0001"/>
    <s v="โครงการจัดทำระบบมาตรฐานการบริหารการคลังสำนักงานปลัดกระทรวงยุติธรรม "/>
    <s v="โครงการจัดทำระบบมาตรฐานการบริหารการคลังสำนักงานปลัดกระทรวงยุติธรรม "/>
    <s v="ด้านการปรับสมดุลและพัฒนาระบบการบริหารจัดการภาครัฐ"/>
    <x v="5"/>
    <s v="เมษายน 2565"/>
    <s v="กันยายน 2565"/>
    <s v="กองบริหารการคลัง"/>
    <s v="สำนักงานปลัดกระทรวงยุติธรรม"/>
    <s v="สป.ยธ."/>
    <s v="กระทรวงยุติธรรม"/>
    <s v="โครงการปกติ 2565"/>
    <s v="v3_220201V03"/>
    <x v="0"/>
    <x v="0"/>
    <m/>
    <s v="https://emenscr.nesdc.go.th/viewer/view.html?id=619f459eeacc4561cc159e81"/>
    <s v="v3_220201V02F04"/>
  </r>
  <r>
    <s v="ยธ 0705-65-0001"/>
    <s v="โครงการอำนวยการปฏิบัติงานด้านทัณฑวิทยา"/>
    <s v="โครงการอำนวยการปฏิบัติงานด้านทัณฑวิทย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วิทยา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56a07a7bfb6276353d013b"/>
    <s v="v3_220201V02F04"/>
  </r>
  <r>
    <s v="ยธ 02005-65-0001"/>
    <s v="โครงการจัดทำมาตรฐานการปฎิบัติงานตามกระบวนการหลักของกองออกแบบและก่อสร้างประจำปี 2565"/>
    <s v="โครงการจัดทำมาตรฐานการปฎิบัติงานตามกระบวนการหลักของกองออกแบบและก่อสร้างประจำปี 2565"/>
    <s v="ด้านการปรับสมดุลและพัฒนาระบบการบริหารจัดการภาครัฐ"/>
    <x v="5"/>
    <s v="ตุลาคม 2564"/>
    <s v="กันยายน 2565"/>
    <s v="กองออกแบบและก่อสร้าง"/>
    <s v="สำนักงานปลัดกระทรวงยุติธรรม"/>
    <s v="สป.ยธ."/>
    <s v="กระทรวงยุติธรรม"/>
    <s v="โครงการปกติ 2565"/>
    <s v="v3_220201V02"/>
    <x v="8"/>
    <x v="0"/>
    <m/>
    <s v="https://emenscr.nesdc.go.th/viewer/view.html?id=6156a772b1678f763618381d"/>
    <s v="v3_220201V03F01"/>
  </r>
  <r>
    <s v="ยธ 0711-65-0001"/>
    <s v="โครงการดำเนินการด้านกฎหมายที่เกี่ยวข้องกับงานราชทัณฑ์"/>
    <s v="โครงการดำเนินการด้านกฎหมายที่เกี่ยวข้องกับงานราชทัณฑ์"/>
    <s v="ด้านการปรับสมดุลและพัฒนาระบบการบริหารจัดการภาครัฐ"/>
    <x v="5"/>
    <s v="ตุลาคม 2564"/>
    <s v="กันยายน 2565"/>
    <s v="กองนิติการ"/>
    <s v="กรมราชทัณฑ์"/>
    <s v="รท."/>
    <s v="กระทรวงยุติธรรม"/>
    <s v="โครงการปกติ 2565"/>
    <s v="v3_220201V03"/>
    <x v="19"/>
    <x v="0"/>
    <m/>
    <s v="https://emenscr.nesdc.go.th/viewer/view.html?id=6167dcd6ac23da6eb13cfbc1"/>
    <s v="v3_220201V03F01"/>
  </r>
  <r>
    <s v="ยธ 0706-65-0001"/>
    <s v="โครงการจำแนกลักษณะผู้ต้องขัง ประจำปีงบประมาณ พ.ศ. 2565"/>
    <s v="โครงการจำแนกลักษณะผู้ต้องขัง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ปฏิบัติ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67ec854e72b56eb592a4fa"/>
    <s v="v3_220201V02F01"/>
  </r>
  <r>
    <s v="ยธ 0706-65-0002"/>
    <s v="โครงการปฏิบัติงานด้านการเลื่อนชั้นนักโทษเด็ดขาด ประจำปีงบประมาณ พ.ศ. 2565 "/>
    <s v="โครงการปฏิบัติงานด้านการเลื่อนชั้นนักโทษเด็ดขาด ประจำปีงบประมาณ พ.ศ. 2565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ปฏิบัติ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67f6f4ac23da6eb13cfc2a"/>
    <s v="220201F0402"/>
  </r>
  <r>
    <s v="ยธ 0706-65-0003"/>
    <s v="โครงการดำเนินงานด้านวินัยผู้ต้องขัง ประจำปีงบประมาณ พ.ศ. 2565"/>
    <s v="โครงการดำเนินงานด้านวินัยผู้ต้องขัง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ปฏิบัติ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67fbe94e72b56eb592a52a"/>
    <s v="220201F0201"/>
  </r>
  <r>
    <s v="ยธ 0706-65-0004"/>
    <s v="โครงการย้ายผู้ต้องขัง ประจำปีงบประมาณ พ.ศ. 2565"/>
    <s v="โครงการย้ายผู้ต้องขัง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ปฏิบัติ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67fea64e72b56eb592a537"/>
    <s v="220201F0101"/>
  </r>
  <r>
    <s v="ยธ 0706-65-0008"/>
    <s v="การดำเนินงานเกี่ยวกับการขอพระราชทานอภัยโทษแก่ผู้ต้องราชทัณฑ์เฉพาะราย ประจำปีงบประมาณ พ.ศ. 2565"/>
    <s v="การดำเนินงานเกี่ยวกับการขอพระราชทานอภัยโทษแก่ผู้ต้องราชทัณฑ์เฉพาะราย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ปฏิบัติ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68e1a9ac23da6eb13cfcb4"/>
    <s v="220201F0301"/>
  </r>
  <r>
    <s v="ยธ 0706-65-0009"/>
    <s v="โครงการพัฒนาระบบด้านทัณฑปฎิบัติ ประจำปีงบประมาณ พ.ศ. 2565"/>
    <s v="โครงการพัฒนาระบบด้านทัณฑปฎิบัติ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ปฏิบัติ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68e4a253cc606eacb5d9c4"/>
    <s v="220201F0301"/>
  </r>
  <r>
    <s v="ยธ 0706-65-0010"/>
    <s v="โครงการบริหารและอำนวยการสนับสนุนการปฏิบัติงานทัณฑปฏิบัติ ประจำปีงบประมาณ พ.ศ.2565"/>
    <s v="โครงการบริหารและอำนวยการสนับสนุนการปฏิบัติงานทัณฑปฏิบัติ ประจำ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ปฏิบัติ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68e7b94e72b56eb592a5b7"/>
    <s v="220201F0204"/>
  </r>
  <r>
    <s v="ยธ 0709-65-0001"/>
    <s v="โครงการตรวจสอบเรือนจำ/ทัณฑสถานทั่วประเทศ"/>
    <s v="โครงการตรวจสอบเรือนจำ/ทัณฑสถานทั่ว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หน่วยตรวจสอบภายใน"/>
    <s v="กรมราชทัณฑ์"/>
    <s v="รท."/>
    <s v="กระทรวงยุติธรรม"/>
    <s v="โครงการปกติ 2565"/>
    <s v="v3_220201V03"/>
    <x v="20"/>
    <x v="0"/>
    <m/>
    <s v="https://emenscr.nesdc.go.th/viewer/view.html?id=6168f6ee4e72b56eb592a5e9"/>
    <s v="220201F0201"/>
  </r>
  <r>
    <s v="ยธ 0705-65-0009"/>
    <s v="โครงการดูแลระบบการจัดการงานวิจัย"/>
    <s v="โครงการดูแลระบบการจัดการงานวิจัย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วิทยา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69aedbac23da6eb13cfebd"/>
    <s v="220201F0201"/>
  </r>
  <r>
    <s v="ยธ 0705-65-0010"/>
    <s v="โครงการจัดระบบเรือนจำ"/>
    <s v="โครงการจัดระบบเรือนจำ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วิทยา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69b494ac23da6eb13cfec1"/>
    <s v="220201F0202"/>
  </r>
  <r>
    <s v="ยธ 0407-65-0002"/>
    <s v="เพิ่มขีดความสามารถการช่วยเหลือประชาชนที่ตกเป็นเหยื่อในคดีอาญา "/>
    <s v="เพิ่มขีดความสามารถการช่วยเหลือประชาชนที่ตกเป็นเหยื่อในคดีอาญา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ช่วยเหลือทางการเงินแก่ผู้เสียหายหรือจำเลยในคดีอาญา"/>
    <s v="กรมคุ้มครองสิทธิและเสรีภาพ"/>
    <s v="กคส."/>
    <s v="กระทรวงยุติธรรม"/>
    <s v="โครงการปกติ 2565"/>
    <s v="v3_220201V02"/>
    <x v="8"/>
    <x v="0"/>
    <m/>
    <s v="https://emenscr.nesdc.go.th/viewer/view.html?id=6177a67fffed9441bac62d7e"/>
    <s v="220201F0201"/>
  </r>
  <r>
    <s v="ยธ 0411-65-0001"/>
    <s v="“องค์กรต้นแบบด้านสิทธิมนุษยชน”"/>
    <s v="“องค์กรต้นแบบด้านสิทธิมนุษยชน”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สิทธิมนุษยชนแห่งชาติ"/>
    <s v="กรมคุ้มครองสิทธิและเสรีภาพ"/>
    <s v="กคส."/>
    <s v="กระทรวงยุติธรรม"/>
    <s v="โครงการปกติ 2565"/>
    <s v="v3_220201V01"/>
    <x v="18"/>
    <x v="0"/>
    <m/>
    <s v="https://emenscr.nesdc.go.th/viewer/view.html?id=6178c5db929eeb74de1c6486"/>
    <s v="220201F0201"/>
  </r>
  <r>
    <s v="ยธ 0411-65-0002"/>
    <s v="“ขับเคลื่อนแผนสิทธิมนุษยชนแห่งชาติ”"/>
    <s v="“ขับเคลื่อนแผนสิทธิมนุษยชนแห่งชาติ”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สิทธิมนุษยชนแห่งชาติ"/>
    <s v="กรมคุ้มครองสิทธิและเสรีภาพ"/>
    <s v="กคส."/>
    <s v="กระทรวงยุติธรรม"/>
    <s v="โครงการปกติ 2565"/>
    <s v="v3_220201V01"/>
    <x v="18"/>
    <x v="0"/>
    <m/>
    <s v="https://emenscr.nesdc.go.th/viewer/view.html?id=6178dafbcfe04674d56d1eef"/>
    <s v="220201F0201"/>
  </r>
  <r>
    <s v="ยธ 0903-65-0001"/>
    <s v="โครงการสัมมนาเพื่อพัฒนาศักยภาพบุคลากร สกธ. (Outing)"/>
    <s v="โครงการสัมมนาเพื่อพัฒนาศักยภาพบุคลากร สกธ. (Outing)"/>
    <s v="ด้านการปรับสมดุลและพัฒนาระบบการบริหารจัดการภาครัฐ"/>
    <x v="5"/>
    <s v="ธันวาคม 2563"/>
    <s v="ธันวาคม 2563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5"/>
    <s v="v3_220201V04"/>
    <x v="3"/>
    <x v="0"/>
    <m/>
    <s v="https://emenscr.nesdc.go.th/viewer/view.html?id=6178dcadcd518974dbfb335e"/>
    <s v="220201F0101"/>
  </r>
  <r>
    <s v="ยธ 0903-65-0002"/>
    <s v="โครงการจ้างเหมาบริการเพื่อติดตามและประเมินผลการดำเนินงาน ตามมติคณะรัฐมนตรี เมื่อวันที่ 4 มกราคม 2560 เรื่อง  แนวทางการเตรียมบุคลากรก่อนเข้าสู่กระบวนการยุติธรรม และการพัฒนาบุคลากรในกระบวนการยุติธรรม"/>
    <s v="โครงการจ้างเหมาบริการเพื่อติดตามและประเมินผลการดำเนินงาน ตามมติคณะรัฐมนตรี เมื่อวันที่ 4 มกราคม 2560 เรื่อง  แนวทางการเตรียมบุคลากรก่อนเข้าสู่กระบวนการยุติธรรม และการพัฒนาบุคลากรในกระบวนการยุติธรรม"/>
    <s v="ด้านการปรับสมดุลและพัฒนาระบบการบริหารจัดการภาครัฐ"/>
    <x v="5"/>
    <s v="มิถุนายน 2564"/>
    <s v="กันยายน 2564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5"/>
    <s v="v3_220201V04"/>
    <x v="3"/>
    <x v="0"/>
    <m/>
    <s v="https://emenscr.nesdc.go.th/viewer/view.html?id=6178de3a929eeb74de1c64ee"/>
    <s v="220201F0202"/>
  </r>
  <r>
    <s v="ยธ 0912-65-0001"/>
    <s v="โครงการจ้างเหมาบริการผลิตสื่อส่งเสริมความรู้ความเข้าใจร่างพระราชบัญญัติป้องกันการกระทำความผิดซ้ำของผู้กระทำความผิดอุกฉกรรจ์ที่ใช้ความรุนแรง พ.ศ. ...."/>
    <s v="โครงการจ้างเหมาบริการผลิตสื่อส่งเสริมความรู้ความเข้าใจร่างพระราชบัญญัติป้องกันการกระทำความผิดซ้ำของผู้กระทำความผิดอุกฉกรรจ์ที่ใช้ความรุนแรง พ.ศ. ...."/>
    <s v="ด้านการปรับสมดุลและพัฒนาระบบการบริหารจัดการภาครัฐ"/>
    <x v="5"/>
    <s v="สิงหาคม 2564"/>
    <s v="กันยายน 2564"/>
    <s v="กลุ่มสื่อสารองค์กร"/>
    <s v="สำนักงานกิจการยุติธรรม"/>
    <s v="สกธ."/>
    <s v="กระทรวงยุติธรรม"/>
    <s v="โครงการปกติ 2565"/>
    <s v="v3_220201V03"/>
    <x v="0"/>
    <x v="0"/>
    <m/>
    <s v="https://emenscr.nesdc.go.th/viewer/view.html?id=6178e902cfe04674d56d1f14"/>
    <s v="220201F0201"/>
  </r>
  <r>
    <s v="ยธ 0912-65-0002"/>
    <s v="โครงการจ้างเหมาบริการผลิตสื่อสร้างการรับรู้กฎหมายและกระบวนการยุติธรรม ของ สกธ."/>
    <s v="โครงการจ้างเหมาบริการผลิตสื่อสร้างการรับรู้กฎหมายและกระบวนการยุติธรรม ของ สกธ."/>
    <s v="ด้านการปรับสมดุลและพัฒนาระบบการบริหารจัดการภาครัฐ"/>
    <x v="5"/>
    <s v="กันยายน 2564"/>
    <s v="ธันวาคม 2564"/>
    <s v="กลุ่มสื่อสารองค์กร"/>
    <s v="สำนักงานกิจการยุติธรรม"/>
    <s v="สกธ."/>
    <s v="กระทรวงยุติธรรม"/>
    <s v="โครงการปกติ 2565"/>
    <s v="v3_220201V04"/>
    <x v="11"/>
    <x v="0"/>
    <m/>
    <s v="https://emenscr.nesdc.go.th/viewer/view.html?id=6178ebd9cfe04674d56d1f1b"/>
    <s v="220201F0204"/>
  </r>
  <r>
    <s v="ศร0010-65-0001"/>
    <s v="โครงการพัฒนาบุคลากรสำนักงานศาลรัฐธรรมนูญร่วมกับองค์กรภายนอก"/>
    <s v="โครงการพัฒนาบุคลากรสำนักงานศาลรัฐธรรมนูญร่วมกับองค์กรภายนอก"/>
    <s v="ด้านการปรับสมดุลและพัฒนาระบบการบริหารจัดการภาครัฐ"/>
    <x v="5"/>
    <s v="ตุลาคม 2564"/>
    <s v="กันยายน 2565"/>
    <m/>
    <s v="สำนักงานศาลรัฐธรรมนูญ"/>
    <s v="ศร."/>
    <s v="ศาล"/>
    <s v="โครงการปกติ 2565"/>
    <s v="v3_220201V04"/>
    <x v="3"/>
    <x v="0"/>
    <m/>
    <s v="https://emenscr.nesdc.go.th/viewer/view.html?id=6180b95f677d8565eae2dcea"/>
    <s v="220201F0203"/>
  </r>
  <r>
    <s v="ศร0010-65-0002"/>
    <s v="โครงการสัมมนาการพัฒนาองค์ความรู้บุคลากรสำนักงานศาลรัฐธรรมนูญ เพื่อสร้างความเป็นธรรมสู่ประชาชน"/>
    <s v="โครงการสัมมนาการพัฒนาองค์ความรู้บุคลากรสำนักงานศาลรัฐธรรมนูญ เพื่อสร้างความเป็นธรรมสู่ประชาชน"/>
    <s v="ด้านการปรับสมดุลและพัฒนาระบบการบริหารจัดการภาครัฐ"/>
    <x v="5"/>
    <s v="พฤศจิกายน 2564"/>
    <s v="ธันวาคม 2564"/>
    <m/>
    <s v="สำนักงานศาลรัฐธรรมนูญ"/>
    <s v="ศร."/>
    <s v="ศาล"/>
    <s v="โครงการปกติ 2565"/>
    <s v="v3_220201V04"/>
    <x v="3"/>
    <x v="0"/>
    <m/>
    <s v="https://emenscr.nesdc.go.th/viewer/view.html?id=6180f13f54647b65dda82d54"/>
    <s v="220201F0203"/>
  </r>
  <r>
    <s v="ยธ 0418-65-0001"/>
    <s v="โครงการปรับปรุงโมบายแอพพลิเคชัน RLPD Service"/>
    <s v="โครงการปรับปรุงโมบายแอพพลิเคชัน RLPD Service"/>
    <s v="ด้านการปรับสมดุลและพัฒนาระบบการบริหารจัดการภาครัฐ"/>
    <x v="5"/>
    <s v="มกราคม 2565"/>
    <s v="มิถุนายน 2565"/>
    <s v="ศูนย์ข้อมูลและพัฒนาระบบเทคโนโลยีและสารสนเทศ"/>
    <s v="กรมคุ้มครองสิทธิและเสรีภาพ"/>
    <s v="กคส."/>
    <s v="กระทรวงยุติธรรม"/>
    <s v="โครงการปกติ 2565"/>
    <s v="v3_220201V04"/>
    <x v="13"/>
    <x v="0"/>
    <m/>
    <s v="https://emenscr.nesdc.go.th/viewer/view.html?id=6183a482ce66fc31a9417861"/>
    <s v="220201F0203"/>
  </r>
  <r>
    <s v="ศร0010-65-0007"/>
    <s v="โครงการพัฒนาศักยภาพบุคลากรด้านคดีรัฐธรรมนูญ"/>
    <s v="โครงการพัฒนาศักยภาพบุคลากรด้านคดีรัฐธรรมนูญ"/>
    <s v="ด้านการปรับสมดุลและพัฒนาระบบการบริหารจัดการภาครัฐ"/>
    <x v="5"/>
    <s v="เมษายน 2564"/>
    <s v="มิถุนายน 2564"/>
    <m/>
    <s v="สำนักงานศาลรัฐธรรมนูญ"/>
    <s v="ศร."/>
    <s v="ศาล"/>
    <s v="โครงการปกติ 2565"/>
    <s v="v3_220201V04"/>
    <x v="3"/>
    <x v="0"/>
    <m/>
    <s v="https://emenscr.nesdc.go.th/viewer/view.html?id=6183b65b0f6a4831a38bf71b"/>
    <s v="220201F0203"/>
  </r>
  <r>
    <s v="ศร0010-65-0008"/>
    <s v="โครงการประเมินผลการปฏิบัติงานตามแผนปฏิบัติราชการของสำนักงานศาลรัฐธรรมนูญ และแผนปฏิบัติการของสำนักงานศาลรัฐธรรมนูญ"/>
    <s v="โครงการประเมินผลการปฏิบัติงานตามแผนปฏิบัติราชการของสำนักงานศาลรัฐธรรมนูญ และแผนปฏิบัติการของสำนักงานศาลรัฐธรรมนูญ"/>
    <s v="ด้านการปรับสมดุลและพัฒนาระบบการบริหารจัดการภาครัฐ"/>
    <x v="5"/>
    <s v="ตุลาคม 2564"/>
    <s v="มีนาคม 2565"/>
    <m/>
    <s v="สำนักงานศาลรัฐธรรมนูญ"/>
    <s v="ศร."/>
    <s v="ศาล"/>
    <s v="โครงการปกติ 2565"/>
    <s v="v3_220201V04"/>
    <x v="3"/>
    <x v="0"/>
    <m/>
    <s v="https://emenscr.nesdc.go.th/viewer/view.html?id=6183d224ce66fc31a941788d"/>
    <s v="220201F0203"/>
  </r>
  <r>
    <s v="ยธ 0418-65-0002"/>
    <s v="โครงการพัฒนาระบบสารสนเทศกลางสำหรับการไกล่เกลี่ยข้อพิพาท ระยะที่ 2"/>
    <s v="โครงการพัฒนาระบบสารสนเทศกลางสำหรับการไกล่เกลี่ยข้อพิพาท ระยะที่ 2"/>
    <s v="ด้านการปรับสมดุลและพัฒนาระบบการบริหารจัดการภาครัฐ"/>
    <x v="5"/>
    <s v="พฤศจิกายน 2564"/>
    <s v="มิถุนายน 2565"/>
    <s v="ศูนย์ข้อมูลและพัฒนาระบบเทคโนโลยีและสารสนเทศ"/>
    <s v="กรมคุ้มครองสิทธิและเสรีภาพ"/>
    <s v="กคส."/>
    <s v="กระทรวงยุติธรรม"/>
    <s v="โครงการปกติ 2565"/>
    <s v="v3_220201V04"/>
    <x v="13"/>
    <x v="0"/>
    <m/>
    <s v="https://emenscr.nesdc.go.th/viewer/view.html?id=6184b571cf0a5831abe260a5"/>
    <s v="220201F0203"/>
  </r>
  <r>
    <s v="ยธ 0418-65-0003"/>
    <s v="โครงการพัฒนาระบบการส่งเสริมสิทธิเสรีภาพ และสิทธิมนุษยชน"/>
    <s v="โครงการพัฒนาระบบการส่งเสริมสิทธิเสรีภาพ และสิทธิมนุษยชน"/>
    <s v="ด้านการปรับสมดุลและพัฒนาระบบการบริหารจัดการภาครัฐ"/>
    <x v="5"/>
    <s v="พฤศจิกายน 2564"/>
    <s v="มิถุนายน 2565"/>
    <s v="ศูนย์ข้อมูลและพัฒนาระบบเทคโนโลยีและสารสนเทศ"/>
    <s v="กรมคุ้มครองสิทธิและเสรีภาพ"/>
    <s v="กคส."/>
    <s v="กระทรวงยุติธรรม"/>
    <s v="โครงการปกติ 2565"/>
    <s v="v3_220201V04"/>
    <x v="13"/>
    <x v="0"/>
    <m/>
    <s v="https://emenscr.nesdc.go.th/viewer/view.html?id=6184c893f1b02731a2313412"/>
    <s v="220201F0101"/>
  </r>
  <r>
    <s v="ยธ 0418-65-0004"/>
    <s v="โครงการปรับปรุงระบบสารสนเทศการช่วยเหลือเยียวยาผู้เสียหายและจำเลยในคดีอาญา"/>
    <s v="โครงการปรับปรุงระบบสารสนเทศการช่วยเหลือเยียวยาผู้เสียหายและจำเลยในคดีอาญา"/>
    <s v="ด้านการปรับสมดุลและพัฒนาระบบการบริหารจัดการภาครัฐ"/>
    <x v="5"/>
    <s v="ตุลาคม 2564"/>
    <s v="กันยายน 2565"/>
    <s v="ศูนย์ข้อมูลและพัฒนาระบบเทคโนโลยีและสารสนเทศ"/>
    <s v="กรมคุ้มครองสิทธิและเสรีภาพ"/>
    <s v="กคส."/>
    <s v="กระทรวงยุติธรรม"/>
    <s v="โครงการปกติ 2565"/>
    <s v="v3_220201V04"/>
    <x v="13"/>
    <x v="0"/>
    <m/>
    <s v="https://emenscr.nesdc.go.th/viewer/view.html?id=6184dabf0f6a4831a38bf7eb"/>
    <s v="220201F0302"/>
  </r>
  <r>
    <s v="ศร0010-65-0009"/>
    <s v="โครงการเพิ่มศักยภาพเพื่อการเข้าถึงการคุ้มครองสิทธิและเสรีภาพเชิงบูรณาการ"/>
    <s v="โครงการเพิ่มศักยภาพเพื่อการเข้าถึงการคุ้มครองสิทธิและเสรีภาพเชิงบูรณาการ"/>
    <s v="ด้านการปรับสมดุลและพัฒนาระบบการบริหารจัดการภาครัฐ"/>
    <x v="5"/>
    <s v="มกราคม 2565"/>
    <s v="มิถุนายน 2565"/>
    <m/>
    <s v="สำนักงานศาลรัฐธรรมนูญ"/>
    <s v="ศร."/>
    <s v="ศาล"/>
    <s v="โครงการปกติ 2565"/>
    <s v="v3_220201V04"/>
    <x v="3"/>
    <x v="0"/>
    <m/>
    <s v="https://emenscr.nesdc.go.th/viewer/view.html?id=6184efdecf0a5831abe2612d"/>
    <s v="220201F0302"/>
  </r>
  <r>
    <s v="ยธ 0418-65-0009"/>
    <s v="โครงการเพิ่มประสิทธิภาพการพัฒนาระบบบริหารจัดการภาครัฐ"/>
    <s v="โครงการเพิ่มประสิทธิภาพการพัฒนาระบบบริหารจัดการภาครัฐ"/>
    <s v="ด้านการปรับสมดุลและพัฒนาระบบการบริหารจัดการภาครัฐ"/>
    <x v="5"/>
    <s v="มีนาคม 2565"/>
    <s v="กันยายน 2565"/>
    <s v="ศูนย์ข้อมูลและพัฒนาระบบเทคโนโลยีและสารสนเทศ"/>
    <s v="กรมคุ้มครองสิทธิและเสรีภาพ"/>
    <s v="กคส."/>
    <s v="กระทรวงยุติธรรม"/>
    <s v="โครงการปกติ 2565"/>
    <s v="v3_220201V04"/>
    <x v="13"/>
    <x v="0"/>
    <m/>
    <s v="https://emenscr.nesdc.go.th/viewer/view.html?id=6189d8ffc365253295d32a5c"/>
    <s v="220201F0302"/>
  </r>
  <r>
    <s v="ศย.015-65-0007"/>
    <s v="แผนงานบุคลากรภาครัฐ (รายการค่าใช้จ่ายบุคลากรภาครัฐ การจัดการของรัฐสภา ศาล และหน่วยงานอิสระของศาล)"/>
    <s v="แผนงานบุคลากรภาครัฐ (รายการค่าใช้จ่ายบุคลากรภาครัฐ การจัดการของรัฐสภา ศาล และหน่วยงานอิสระของศาล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แผนงานและงบประมาณ"/>
    <s v="สำนักงานศาลยุติธรรม"/>
    <s v="ศย."/>
    <s v="หน่วยงานของศาล"/>
    <s v="โครงการปกติ 2565"/>
    <s v="v3_220201V02"/>
    <x v="2"/>
    <x v="0"/>
    <m/>
    <s v="https://emenscr.nesdc.go.th/viewer/view.html?id=6194bd99a679c7221758ebab"/>
    <s v="220201F0302"/>
  </r>
  <r>
    <s v="ศย.015-65-0008"/>
    <s v="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"/>
    <s v="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แผนงานและงบประมาณ"/>
    <s v="สำนักงานศาลยุติธรรม"/>
    <s v="ศย."/>
    <s v="หน่วยงานของศาล"/>
    <s v="โครงการปกติ 2565"/>
    <s v="v3_220201V02"/>
    <x v="2"/>
    <x v="0"/>
    <m/>
    <s v="https://emenscr.nesdc.go.th/viewer/view.html?id=6195cf78d221902211f9afb1"/>
    <s v="220201F0302"/>
  </r>
  <r>
    <s v="ยธ 0704-65-0001"/>
    <s v="โครงการขับเคลื่อนศูนย์ประสานงานและส่งเสริมการมีงานทำ"/>
    <s v="โครงการขับเคลื่อนศูนย์ประสานงานและส่งเสริมการมีงานทำ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พฤตินิสัย"/>
    <s v="กรมราชทัณฑ์"/>
    <s v="รท."/>
    <s v="กระทรวงยุติธรรม"/>
    <s v="โครงการปกติ 2565"/>
    <s v="v3_220201V03"/>
    <x v="19"/>
    <x v="0"/>
    <m/>
    <s v="https://emenscr.nesdc.go.th/viewer/view.html?id=61650e83abf2f76eaaed7981"/>
    <s v="220201F0302"/>
  </r>
  <r>
    <s v="ยธ 0706-65-0005"/>
    <s v="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ระจำปีงบประมาณ พ.ศ. 2565"/>
    <s v="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ปฏิบัติ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680b03ac23da6eb13cfc5a"/>
    <s v="220201F0201"/>
  </r>
  <r>
    <s v="ยธ 0708-65-0005"/>
    <s v="โครงการอำนวยการสนับสนุนการปฏิบัติงานด้านการแพทย์และสาธารณสุข"/>
    <s v="โครงการอำนวยการสนับสนุนการปฏิบัติงานด้านการแพทย์และสาธารณสุข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การทางการแพทย์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680b13abf2f76eaaed7ca1"/>
    <s v="220201F0205"/>
  </r>
  <r>
    <s v="ยธ 0706-65-0006"/>
    <s v="โครงการปฏิบัติงานด้านการพักการลงโทษ ประจำปีงบประมาณ พ.ศ. 2565"/>
    <s v="โครงการปฏิบัติงานด้านการพักการลงโทษ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ปฏิบัติ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680f84ac23da6eb13cfc5f"/>
    <s v="220201F0309"/>
  </r>
  <r>
    <s v="ยธ 0704-65-0004"/>
    <s v="โครงการอำนวยการปฏิบัติงานหลักในการขับเคลื่อนงานเพื่อพัฒนาพฤตินิสัยผู้ต้องขัง"/>
    <s v="โครงการอำนวยการปฏิบัติงานหลักในการขับเคลื่อนงานเพื่อพัฒนาพฤตินิสัยผู้ต้องขั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พฤตินิสัย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692fb04e72b56eb592a698"/>
    <s v="220201F0309"/>
  </r>
  <r>
    <s v="ยธ 0704-65-0005"/>
    <s v="การพัฒนาด้านจิตใจผู้ต้องขังโดยใช้หลักคุณธรรมและจริยธรรม"/>
    <s v="การพัฒนาด้านจิตใจผู้ต้องขังโดยใช้หลักคุณธรรมและจริยธรร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พฤตินิสัย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694a92abf2f76eaaed7e37"/>
    <s v="220201F0301"/>
  </r>
  <r>
    <s v="ยธ 0402-65-0001"/>
    <s v="ค่าใช้จ่ายในการเสริมสร้างความรู้เกี่ยวกับกฎหมายการคุ้มครองสิทธิและเสรีภาพ     (คาราวานคุ้มครองคน คุ้มครองสิทธิ สร้างวิถีชีวิตแห่งความเป็นธรรม)"/>
    <s v="ค่าใช้จ่ายในการเสริมสร้างความรู้เกี่ยวกับกฎหมายการคุ้มครองสิทธิและเสรีภาพ     (คาราวานคุ้มครองคน คุ้มครองสิทธิ สร้างวิถีชีวิตแห่งความเป็นธรรม)"/>
    <s v="ด้านการปรับสมดุลและพัฒนาระบบการบริหารจัดการภาครัฐ"/>
    <x v="5"/>
    <s v="ตุลาคม 2564"/>
    <s v="มีนาคม 2565"/>
    <s v="กองพิทักษ์สิทธิและเสรีภาพ"/>
    <s v="กรมคุ้มครองสิทธิและเสรีภาพ"/>
    <s v="กคส."/>
    <s v="กระทรวงยุติธรรม"/>
    <s v="โครงการปกติ 2565"/>
    <s v="v3_220201V02"/>
    <x v="2"/>
    <x v="0"/>
    <m/>
    <s v="https://emenscr.nesdc.go.th/viewer/view.html?id=61777a0cd599c041bc26abdb"/>
    <s v="220201F0309"/>
  </r>
  <r>
    <s v="ยธ 0402-65-0002"/>
    <s v="พัฒนาระบบล่ามในชั้นสอบสวน"/>
    <s v="พัฒนาระบบล่ามในชั้นสอบสวน"/>
    <s v="ด้านการปรับสมดุลและพัฒนาระบบการบริหารจัดการภาครัฐ"/>
    <x v="5"/>
    <s v="ตุลาคม 2564"/>
    <s v="มีนาคม 2565"/>
    <s v="กองพิทักษ์สิทธิและเสรีภาพ"/>
    <s v="กรมคุ้มครองสิทธิและเสรีภาพ"/>
    <s v="กคส."/>
    <s v="กระทรวงยุติธรรม"/>
    <s v="โครงการปกติ 2565"/>
    <s v="v3_220201V03"/>
    <x v="7"/>
    <x v="0"/>
    <m/>
    <s v="https://emenscr.nesdc.go.th/viewer/view.html?id=61777e67b07caa41b3ab0d5a"/>
    <s v="220201F0201"/>
  </r>
  <r>
    <s v="ยธ 0904-65-0003"/>
    <s v="โครงการวิจัยเรื่อง การศึกษาการกำหนดแนวทางการจัดตั้งเรือนจำเอกชน"/>
    <s v="โครงการวิจัยเรื่อง การศึกษาการกำหนดแนวทางการจัดตั้งเรือนจำเอกชน"/>
    <s v="ด้านการปรับสมดุลและพัฒนาระบบการบริหารจัดการภาครัฐ"/>
    <x v="5"/>
    <s v="พฤษภาคม 2564"/>
    <s v="มิถุนายน 2564"/>
    <s v="สถาบันวิจัยและพัฒนากระบวนการยุติธรรม"/>
    <s v="สำนักงานกิจการยุติธรรม"/>
    <s v="สกธ."/>
    <s v="กระทรวงยุติธรรม"/>
    <s v="โครงการปกติ 2565"/>
    <s v="v3_220201V03"/>
    <x v="19"/>
    <x v="0"/>
    <m/>
    <s v="https://emenscr.nesdc.go.th/viewer/view.html?id=61780fa67bb4256e82a1c7ff"/>
    <s v="220201F0301"/>
  </r>
  <r>
    <s v="ยธ 0904-65-0006"/>
    <s v="โครงการจัดทำกรอบการวิจัยเพื่อพัฒนากระบวนการยุติธรรม พ.ศ. 2566-2569"/>
    <s v="โครงการจัดทำกรอบการวิจัยเพื่อพัฒนากระบวนการยุติธรรม พ.ศ. 2566-2569"/>
    <s v="ด้านการปรับสมดุลและพัฒนาระบบการบริหารจัดการภาครัฐ"/>
    <x v="5"/>
    <s v="สิงหาคม 2564"/>
    <s v="กันยายน 2564"/>
    <s v="สถาบันวิจัยและพัฒนากระบวนการยุติธรรม"/>
    <s v="สำนักงานกิจการยุติธรรม"/>
    <s v="สกธ."/>
    <s v="กระทรวงยุติธรรม"/>
    <s v="โครงการปกติ 2565"/>
    <s v="v3_220201V03"/>
    <x v="0"/>
    <x v="0"/>
    <m/>
    <s v="https://emenscr.nesdc.go.th/viewer/view.html?id=61781a01c92ea06e847ac87f"/>
    <s v="220201F0301"/>
  </r>
  <r>
    <s v="ยธ 0902-65-0001"/>
    <s v="โครงการจ้างเหมาบริการผู้เชี่ยวชาญเพื่อวิพากษ์แผนยุทธศาสตร์การบริหารงานยุติธรรมจังหวัด และวิเคราะห์ข้อมูลการสร้างตัวแบบ (Model) ขับเคลื่อนการดำเนินงาน กพยจ."/>
    <s v="โครงการจ้างเหมาบริการผู้เชี่ยวชาญเพื่อวิพากษ์แผนยุทธศาสตร์การบริหารงานยุติธรรมจังหวัด และวิเคราะห์ข้อมูลการสร้างตัวแบบ (Model) ขับเคลื่อนการดำเนินงาน กพยจ."/>
    <s v="ด้านการปรับสมดุลและพัฒนาระบบการบริหารจัดการภาครัฐ"/>
    <x v="5"/>
    <s v="กรกฎาคม 2564"/>
    <s v="กันยายน 2564"/>
    <s v="กองงานคณะกรรมการการพัฒนาการบริหารงานยุติธรรมแห่งชาติ"/>
    <s v="สำนักงานกิจการยุติธรรม"/>
    <s v="สกธ."/>
    <s v="กระทรวงยุติธรรม"/>
    <s v="โครงการปกติ 2565"/>
    <s v="v3_220201V03"/>
    <x v="0"/>
    <x v="0"/>
    <m/>
    <s v="https://emenscr.nesdc.go.th/viewer/view.html?id=61782aefc92ea06e847ac88a"/>
    <s v="220201F0204"/>
  </r>
  <r>
    <s v="ยธ 0902-65-0002"/>
    <s v="โครงการรายงานประจำปี กพยช."/>
    <s v="โครงการรายงานประจำปี กพยช."/>
    <s v="ด้านการปรับสมดุลและพัฒนาระบบการบริหารจัดการภาครัฐ"/>
    <x v="5"/>
    <s v="เมษายน 2564"/>
    <s v="กรกฎาคม 2564"/>
    <s v="กองงานคณะกรรมการการพัฒนาการบริหารงานยุติธรรมแห่งชาติ"/>
    <s v="สำนักงานกิจการยุติธรรม"/>
    <s v="สกธ."/>
    <s v="กระทรวงยุติธรรม"/>
    <s v="โครงการปกติ 2565"/>
    <s v="v3_220201V04"/>
    <x v="17"/>
    <x v="0"/>
    <m/>
    <s v="https://emenscr.nesdc.go.th/viewer/view.html?id=61782cc7ab9df56e7ccbec77"/>
    <s v="220201F0301"/>
  </r>
  <r>
    <s v="ยธ 0902-65-0003"/>
    <s v="โครงการจัดทำวารสารกระบวนการยุติธรรม"/>
    <s v="โครงการจัดทำวารสารกระบวนการยุติธรรม"/>
    <s v="ด้านการปรับสมดุลและพัฒนาระบบการบริหารจัดการภาครัฐ"/>
    <x v="5"/>
    <s v="ตุลาคม 2563"/>
    <s v="กันยายน 2564"/>
    <s v="กองงานคณะกรรมการการพัฒนาการบริหารงานยุติธรรมแห่งชาติ"/>
    <s v="สำนักงานกิจการยุติธรรม"/>
    <s v="สกธ."/>
    <s v="กระทรวงยุติธรรม"/>
    <s v="โครงการปกติ 2565"/>
    <s v="v3_220201V04"/>
    <x v="17"/>
    <x v="0"/>
    <m/>
    <s v="https://emenscr.nesdc.go.th/viewer/view.html?id=61782e49f42ff76e7b5b12a9"/>
    <s v="220201F0301"/>
  </r>
  <r>
    <s v="ยธ 02102-65-0001"/>
    <s v="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"/>
    <s v="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เพื่อการยุติธรรมแห่งประเทศไทย (TIJ)"/>
    <s v="สำนักงานปลัดกระทรวงยุติธรรม"/>
    <s v="สป.ยธ."/>
    <s v="กระทรวงยุติธรรม"/>
    <s v="โครงการปกติ 2565"/>
    <s v="v3_220201V04"/>
    <x v="3"/>
    <x v="0"/>
    <m/>
    <s v="https://emenscr.nesdc.go.th/viewer/view.html?id=61822bc5f828697512d269be"/>
    <s v="220201F0309"/>
  </r>
  <r>
    <s v="ยธ 02012-65-0001"/>
    <s v="โครงการพัฒนาคุณภาพองค์กรสู่ระบบราชการ 4.0"/>
    <s v="โครงการพัฒนาคุณภาพองค์กรสู่ระบบราชการ 4.0"/>
    <s v="ด้านการปรับสมดุลและพัฒนาระบบการบริหารจัดการภาครัฐ"/>
    <x v="5"/>
    <s v="ตุลาคม 2564"/>
    <s v="มิถุนายน 2565"/>
    <s v="กลุ่มพัฒนาระบบบริหาร"/>
    <s v="สำนักงานปลัดกระทรวงยุติธรรม"/>
    <s v="สป.ยธ."/>
    <s v="กระทรวงยุติธรรม"/>
    <s v="โครงการปกติ 2565"/>
    <s v="v3_220201V03"/>
    <x v="0"/>
    <x v="0"/>
    <m/>
    <s v="https://emenscr.nesdc.go.th/viewer/view.html?id=61823c6cd54d60750bdb1b1e"/>
    <s v="220201F0309"/>
  </r>
  <r>
    <s v="ศร0010-65-0005"/>
    <s v=" โครงการอบรมหลักสูตร &quot;หลักนิติกรรมเพื่อประชาธิปไตย&quot; (นธป.) รุ่นที่ 10"/>
    <s v=" โครงการอบรมหลักสูตร &quot;หลักนิติกรรมเพื่อประชาธิปไตย&quot; (นธป.) รุ่นที่ 10"/>
    <s v="ด้านการปรับสมดุลและพัฒนาระบบการบริหารจัดการภาครัฐ"/>
    <x v="5"/>
    <s v="ตุลาคม 2564"/>
    <s v="กันยายน 2565"/>
    <m/>
    <s v="สำนักงานศาลรัฐธรรมนูญ"/>
    <s v="ศร."/>
    <s v="ศาล"/>
    <s v="โครงการปกติ 2565"/>
    <s v="v3_220201V04"/>
    <x v="3"/>
    <x v="0"/>
    <m/>
    <s v="https://emenscr.nesdc.go.th/viewer/view.html?id=61823fdd30c6fc7518ba9663"/>
    <s v="220201F0309"/>
  </r>
  <r>
    <s v="ยธ 0712-65-0006"/>
    <s v="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 "/>
    <s v="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 "/>
    <s v="ด้านการปรับสมดุลและพัฒนาระบบการบริหารจัดการภาครัฐ"/>
    <x v="5"/>
    <s v="ตุลาคม 2564"/>
    <s v="กันยายน 2565"/>
    <s v="กองแผนงาน"/>
    <s v="กรมราชทัณฑ์"/>
    <s v="รท."/>
    <s v="กระทรวงยุติธรรม"/>
    <s v="โครงการปกติ 2565"/>
    <s v="v3_220201V03"/>
    <x v="0"/>
    <x v="0"/>
    <m/>
    <s v="https://emenscr.nesdc.go.th/viewer/view.html?id=617637db9538f060ef14e101"/>
    <s v="220201F0309"/>
  </r>
  <r>
    <s v="ยธ 0905-65-0002"/>
    <s v="โครงการพัฒนาการแสดงผลข้อมูลสถานการณ์อาชญากรรมและกระบวนการยุติธรรมในรูปแบบ Data Visualization เพื่อนำไปสู่การวิเคราะห์แนวโน้มสถานการณ์อาชญากรรม   "/>
    <s v="โครงการพัฒนาการแสดงผลข้อมูลสถานการณ์อาชญากรรมและกระบวนการยุติธรรมในรูปแบบ Data Visualization เพื่อนำไปสู่การวิเคราะห์แนวโน้มสถานการณ์อาชญากรรม   "/>
    <s v="ด้านการปรับสมดุลและพัฒนาระบบการบริหารจัดการภาครัฐ"/>
    <x v="5"/>
    <s v="สิงหาคม 2564"/>
    <s v="มีนาคม 2565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5"/>
    <s v="v3_220201V03"/>
    <x v="0"/>
    <x v="0"/>
    <m/>
    <s v="https://emenscr.nesdc.go.th/viewer/view.html?id=617782d7d599c041bc26ac11"/>
    <s v="220201F0309"/>
  </r>
  <r>
    <s v="ยธ 0405-65-0001"/>
    <s v="โครงการขับเคลื่อนการจัดการเรื่องราวร้องทุกข์กรณีถูกกระทำทรมานและถูกบังคับให้หายสาบสูญ"/>
    <s v="โครงการขับเคลื่อนการจัดการเรื่องราวร้องทุกข์กรณีถูกกระทำทรมานและถูกบังคับให้หายสาบสูญ"/>
    <s v="ด้านการปรับสมดุลและพัฒนาระบบการบริหารจัดการภาครัฐ"/>
    <x v="5"/>
    <s v="ตุลาคม 2564"/>
    <s v="กันยายน 2565"/>
    <s v="กองสิทธิมนุษยชนระหว่างประเทศ"/>
    <s v="กรมคุ้มครองสิทธิและเสรีภาพ"/>
    <s v="กคส."/>
    <s v="กระทรวงยุติธรรม"/>
    <s v="โครงการปกติ 2565"/>
    <s v="v3_220201V02"/>
    <x v="2"/>
    <x v="0"/>
    <m/>
    <s v="https://emenscr.nesdc.go.th/viewer/view.html?id=617911bbcd518974dbfb3400"/>
    <s v="220201F0309"/>
  </r>
  <r>
    <s v="ยธ 0901-65-0003"/>
    <s v="โครงการจัดทำนิทรรศการเพื่อการเรียนรู้กฎหมายและกระบวนการยุติธรรม"/>
    <s v="โครงการจัดทำนิทรรศการเพื่อการเรียนรู้กฎหมายและกระบวนการยุติธรรม"/>
    <s v="ด้านการปรับสมดุลและพัฒนาระบบการบริหารจัดการภาครัฐ"/>
    <x v="5"/>
    <s v="กันยายน 2564"/>
    <s v="พฤศจิกายน 2564"/>
    <s v="สำนักงานเลขานุการกรม"/>
    <s v="สำนักงานกิจการยุติธรรม"/>
    <s v="สกธ."/>
    <s v="กระทรวงยุติธรรม"/>
    <s v="โครงการปกติ 2565"/>
    <s v="v3_220201V04"/>
    <x v="17"/>
    <x v="0"/>
    <m/>
    <s v="https://emenscr.nesdc.go.th/viewer/view.html?id=617912e5cfe04674d56d1fc3"/>
    <s v="220201F0309"/>
  </r>
  <r>
    <s v="ศร0010-65-0003"/>
    <s v="โครงการสัมมนาการบริหารสำนักงานศาลรัฐธรรมนูญด้วยหลักธรรมาภิบาลสู่การพัฒนาอย่างยั่งยืน"/>
    <s v="โครงการสัมมนาการบริหารสำนักงานศาลรัฐธรรมนูญด้วยหลักธรรมาภิบาลสู่การพัฒนาอย่างยั่งยืน"/>
    <s v="ด้านการปรับสมดุลและพัฒนาระบบการบริหารจัดการภาครัฐ"/>
    <x v="5"/>
    <s v="กรกฎาคม 2565"/>
    <s v="กันยายน 2565"/>
    <m/>
    <s v="สำนักงานศาลรัฐธรรมนูญ"/>
    <s v="ศร."/>
    <s v="ศาล"/>
    <s v="โครงการปกติ 2565"/>
    <s v="v3_220201V04"/>
    <x v="3"/>
    <x v="0"/>
    <m/>
    <s v="https://emenscr.nesdc.go.th/viewer/view.html?id=618207ef66f245750c323cc8"/>
    <s v="220201F0309"/>
  </r>
  <r>
    <s v="ยธ 02015-65-0001"/>
    <s v="โครงการให้ความรู้และให้คำปรึกษาด้านกฎหมายแก่ผู้ต้องขังเพื่อลดความเหลื่อมล้ำ"/>
    <s v="โครงการให้ความรู้และให้คำปรึกษาด้านกฎหมายแก่ผู้ต้องขังเพื่อลดความเหลื่อมล้ำ"/>
    <s v="ด้านการปรับสมดุลและพัฒนาระบบการบริหารจัดการภาครัฐ"/>
    <x v="5"/>
    <s v="พฤศจิกายน 2564"/>
    <s v="กุมภาพันธ์ 2565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5"/>
    <s v="v3_220201V01"/>
    <x v="9"/>
    <x v="0"/>
    <m/>
    <s v="https://emenscr.nesdc.go.th/viewer/view.html?id=619225fdcadb284b1da34e31"/>
    <s v="220201F0309"/>
  </r>
  <r>
    <s v="ยธ 06103-65-0007"/>
    <s v="โครงการจัดหาครุภัณฑ์ในการสนับสนุนการปฏิบัติงานของกรมพินิจและคุ้มครองเด็กและเยาวชน ประจำปีงบประมาณ พ.ศ.2565"/>
    <s v="โครงการจัดหาครุภัณฑ์ในการสนับสนุนการปฏิบัติงานของกรมพินิจและคุ้มครองเด็กและเยาวชน ประจำ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งานคลัง"/>
    <s v="กรมพินิจและคุ้มครองเด็กและเยาวชน"/>
    <s v="กพน."/>
    <s v="กระทรวงยุติธรรม"/>
    <s v="โครงการปกติ 2565"/>
    <s v="v3_220201V02"/>
    <x v="6"/>
    <x v="0"/>
    <m/>
    <s v="https://emenscr.nesdc.go.th/viewer/view.html?id=619619e7d221902211f9b049"/>
    <s v="220201F0301"/>
  </r>
  <r>
    <s v="ยธ 0708-65-0006"/>
    <s v="โครงการพัฒนาระบบการดูแลด้านสาธารณสุขในเรือนจำ ตามโครงการราชทัณฑ์ปันสุขทำความ ดี เพื่อชาติ ศาสน์ กษัตริย์ (ต่อเนื่องระยะที่ 3)"/>
    <s v="โครงการพัฒนาระบบการดูแลด้านสาธารณสุขในเรือนจำ ตามโครงการราชทัณฑ์ปันสุขทำความ ดี เพื่อชาติ ศาสน์ กษัตริย์ (ต่อเนื่องระยะที่ 3)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การทางการแพทย์"/>
    <s v="กรมราชทัณฑ์"/>
    <s v="รท."/>
    <s v="กระทรวงยุติธรรม"/>
    <s v="โครงการปกติ 2565"/>
    <s v="v3_220201V03"/>
    <x v="0"/>
    <x v="0"/>
    <m/>
    <s v="https://emenscr.nesdc.go.th/viewer/view.html?id=6169028c53cc606eacb5da34"/>
    <s v="220201F0309"/>
  </r>
  <r>
    <s v="ยธ 0905-65-0003"/>
    <s v="โครงการจัดซื้อครุภัณฑ์คอมพิวเตอร์ (คอมพิวเตอร์แท็ป) เพื่อสนับสนุนการปฏิบัติงานศูนย์แลกเปลี่ยนข้อมูลกระบวนการยุติธรรม"/>
    <s v="โครงการจัดซื้อครุภัณฑ์คอมพิวเตอร์ (คอมพิวเตอร์แท็ป) เพื่อสนับสนุนการปฏิบัติงานศูนย์แลกเปลี่ยนข้อมูลกระบวนการยุติธรรม"/>
    <s v="ด้านการปรับสมดุลและพัฒนาระบบการบริหารจัดการภาครัฐ"/>
    <x v="5"/>
    <s v="กันยายน 2564"/>
    <s v="กันยายน 2564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5"/>
    <s v="v3_220201V04"/>
    <x v="13"/>
    <x v="0"/>
    <m/>
    <s v="https://emenscr.nesdc.go.th/viewer/view.html?id=6177880affed9441bac62d35"/>
    <s v="220201F0309"/>
  </r>
  <r>
    <s v="ยธ 0407-65-0001"/>
    <s v="ช่วยเหลือเยียวยาผู้เสียหายและจำเลยในคดีอาญาให้ได้รับความเป็นธรรมตามกฎหมาย รายการค่าตอบแทนผู้เสียหายและค่าทดแทนและค่าใช้จ่ายแก่จำเลยในคดีอาญา"/>
    <s v="ช่วยเหลือเยียวยาผู้เสียหายและจำเลยในคดีอาญาให้ได้รับความเป็นธรรมตามกฎหมาย รายการค่าตอบแทนผู้เสียหายและค่าทดแทนและค่าใช้จ่ายแก่จำเลยในคดีอาญ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ช่วยเหลือทางการเงินแก่ผู้เสียหายหรือจำเลยในคดีอาญา"/>
    <s v="กรมคุ้มครองสิทธิและเสรีภาพ"/>
    <s v="กคส."/>
    <s v="กระทรวงยุติธรรม"/>
    <s v="โครงการปกติ 2565"/>
    <s v="v3_220201V02"/>
    <x v="8"/>
    <x v="0"/>
    <m/>
    <s v="https://emenscr.nesdc.go.th/viewer/view.html?id=6177970cd599c041bc26ac45"/>
    <s v="220201F0301"/>
  </r>
  <r>
    <s v="ยธ 0902-65-0005"/>
    <s v="โครงการจ้างเหมาบริการจัดทำรายงานผลการประชุม Symposium ครั้งที่ 18 (Proceeding Sym)"/>
    <s v="โครงการจ้างเหมาบริการจัดทำรายงานผลการประชุม Symposium ครั้งที่ 18 (Proceeding Sym)"/>
    <s v="ด้านการปรับสมดุลและพัฒนาระบบการบริหารจัดการภาครัฐ"/>
    <x v="5"/>
    <s v="กรกฎาคม 2564"/>
    <s v="กันยายน 2564"/>
    <s v="กองงานคณะกรรมการการพัฒนาการบริหารงานยุติธรรมแห่งชาติ"/>
    <s v="สำนักงานกิจการยุติธรรม"/>
    <s v="สกธ."/>
    <s v="กระทรวงยุติธรรม"/>
    <s v="โครงการปกติ 2565"/>
    <s v="v3_220201V04"/>
    <x v="17"/>
    <x v="0"/>
    <m/>
    <s v="https://emenscr.nesdc.go.th/viewer/view.html?id=6178330ef42ff76e7b5b12ab"/>
    <s v="220201F0403"/>
  </r>
  <r>
    <s v="ยธ 0905-65-0004"/>
    <s v="ค่าเช่า Software conference room โปรแกรม Webex"/>
    <s v="ค่าเช่า Software conference room โปรแกรม Webex"/>
    <s v="ด้านการปรับสมดุลและพัฒนาระบบการบริหารจัดการภาครัฐ"/>
    <x v="5"/>
    <s v="มิถุนายน 2564"/>
    <s v="สิงหาคม 2564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5"/>
    <s v="v3_220201V04"/>
    <x v="13"/>
    <x v="0"/>
    <m/>
    <s v="https://emenscr.nesdc.go.th/viewer/view.html?id=6179150a929eeb74de1c65d6"/>
    <s v="220201F0309"/>
  </r>
  <r>
    <s v="ศร0010-65-0004"/>
    <s v="โครงการสัมมนาประเด็นรัฐธรรมนูญระหว่างที่ปรึกษาและผู้เชี่ยวชาญประจำคณะตุลาการศาลรัฐธรรมนูญ "/>
    <s v="โครงการสัมมนาประเด็นรัฐธรรมนูญระหว่างที่ปรึกษาและผู้เชี่ยวชาญประจำคณะตุลาการศาลรัฐธรรมนูญ "/>
    <s v="ด้านการปรับสมดุลและพัฒนาระบบการบริหารจัดการภาครัฐ"/>
    <x v="5"/>
    <s v="ตุลาคม 2564"/>
    <s v="กันยายน 2565"/>
    <m/>
    <s v="สำนักงานศาลรัฐธรรมนูญ"/>
    <s v="ศร."/>
    <s v="ศาล"/>
    <s v="โครงการปกติ 2565"/>
    <s v="v3_220201V04"/>
    <x v="3"/>
    <x v="0"/>
    <m/>
    <s v="https://emenscr.nesdc.go.th/viewer/view.html?id=61823444d54d60750bdb1b0b"/>
    <s v="220201F0204"/>
  </r>
  <r>
    <s v="ยธ 06103-65-0008"/>
    <s v="โครงการปรับปรุงสิ่งก่อสร้างของกรมพินิจและคุ้มครองเด็กและเยาวชน ประจำปีงบประมาณ พ.ศ.2565"/>
    <s v="โครงการปรับปรุงสิ่งก่อสร้างของกรมพินิจและคุ้มครองเด็กและเยาวชน ประจำ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งานคลัง"/>
    <s v="กรมพินิจและคุ้มครองเด็กและเยาวชน"/>
    <s v="กพน."/>
    <s v="กระทรวงยุติธรรม"/>
    <s v="โครงการปกติ 2565"/>
    <s v="v3_220201V02"/>
    <x v="6"/>
    <x v="0"/>
    <m/>
    <s v="https://emenscr.nesdc.go.th/viewer/view.html?id=61972427d51ed2220a0bde48"/>
    <s v="220201F0305"/>
  </r>
  <r>
    <s v="ยธ 02001-65-0001"/>
    <s v="โครงการประมวลผลข้อมูลข่าวสารด้านงานยุติธรรมจากสื่อสิ่งพิมพ์ผ่านระบบออนไลน์"/>
    <s v="โครงการประมวลผลข้อมูลข่าวสารด้านงานยุติธรรมจากสื่อสิ่งพิมพ์ผ่านระบบออนไลน์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ลาง"/>
    <s v="สำนักงานปลัดกระทรวงยุติธรรม"/>
    <s v="สป.ยธ."/>
    <s v="กระทรวงยุติธรรม"/>
    <s v="โครงการปกติ 2565"/>
    <s v="v3_220201V03"/>
    <x v="0"/>
    <x v="0"/>
    <m/>
    <s v="https://emenscr.nesdc.go.th/viewer/view.html?id=61972891a679c7221758ece6"/>
    <s v="220201F0202"/>
  </r>
  <r>
    <s v="ยธ 0710-65-0001"/>
    <s v=" โครงการเพิ่มประสิทธิภาพในการปฏิบัติราชการงานราชทัณฑ์"/>
    <s v=" โครงการเพิ่มประสิทธิภาพในการปฏิบัติราชการงานราชทัณฑ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ผู้ตรวจราชการกรม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6533144e72b56eb592a296"/>
    <s v="220201F0301"/>
  </r>
  <r>
    <s v="ยธ 0706-65-0007"/>
    <s v="โครงการปฏิบัติงานด้านการลดวันต้องโทษจำคุก ประจำปีงบประมาณ พ.ศ. 2565"/>
    <s v="โครงการปฏิบัติงานด้านการลดวันต้องโทษจำคุก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ปฏิบัติ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68118053cc606eacb5d982"/>
    <s v="220201F0301"/>
  </r>
  <r>
    <s v="ยธ 0704-65-0003"/>
    <s v="โครงการพัฒนาศักยภาพผู้ต้องขังเพื่อคืนคนดีสู่สังคม"/>
    <s v="โครงการพัฒนาศักยภาพผู้ต้องขังเพื่อคืนคนดีสู่สังค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พฤตินิสัย"/>
    <s v="กรมราชทัณฑ์"/>
    <s v="รท."/>
    <s v="กระทรวงยุติธรรม"/>
    <s v="โครงการปกติ 2565"/>
    <s v="v3_220201V03"/>
    <x v="19"/>
    <x v="0"/>
    <m/>
    <s v="https://emenscr.nesdc.go.th/viewer/view.html?id=6169230553cc606eacb5da8f"/>
    <s v="220201F0301"/>
  </r>
  <r>
    <s v="ศธ 6593(8)-65-0003"/>
    <s v="อุดหนุนโครงการชันสูตรพลิกศพ"/>
    <s v="อุดหนุนโครงการชันสูตรพลิกศพ"/>
    <s v="ด้านการสร้างโอกาสและความเสมอภาคทางสังคม"/>
    <x v="5"/>
    <s v="ตุลาคม 2564"/>
    <s v="กันยายน 2565"/>
    <s v="คณะแพทยศาสตร์"/>
    <s v="มหาวิทยาลัยเชียงใหม่"/>
    <s v="มช."/>
    <s v="กระทรวงการอุดมศึกษา วิทยาศาสตร์ วิจัยและนวัตกรรม"/>
    <s v="โครงการปกติ 2565"/>
    <s v="v3_220201V02"/>
    <x v="2"/>
    <x v="0"/>
    <m/>
    <s v="https://emenscr.nesdc.go.th/viewer/view.html?id=61b9611c91f0f52e468da30c"/>
    <s v="220201F0303"/>
  </r>
  <r>
    <s v="ยธ 0905-65-0014"/>
    <s v="โครงการพัฒนาระบบรักษาความมั่นคงปลอดภัยศูนย์แลกเปลี่ยนข้อมูลกระบวนการยุติธรรม (DXC) และประเมินระดับความเสี่ยงตั้งต้นเพื่อระบุประเภทและระดับความเสี่ยงด้านไซเบอร์ (Cyber Inherent Risk Assessment)"/>
    <s v="โครงการพัฒนาระบบรักษาความมั่นคงปลอดภัยศูนย์แลกเปลี่ยนข้อมูลกระบวนการยุติธรรม (DXC) และประเมินระดับความเสี่ยงตั้งต้นเพื่อระบุประเภทและระดับความเสี่ยงด้านไซเบอร์ (Cyber Inherent Risk Assessment)"/>
    <s v="ด้านการสร้างโอกาสและความเสมอภาคทางสังคม"/>
    <x v="5"/>
    <s v="ตุลาคม 2564"/>
    <s v="กันยายน 2565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5"/>
    <s v="v3_220201V03"/>
    <x v="0"/>
    <x v="0"/>
    <m/>
    <s v="https://emenscr.nesdc.go.th/viewer/view.html?id=61c9ad8a18f9e461517becfb"/>
    <s v="220201F0201"/>
  </r>
  <r>
    <s v="ยธ 0912-65-0003"/>
    <s v="โครงการขับเคลื่อนแนวทางการเผยแพร่กฎหมายและสร้างการรับรู้ให้แก่ประชาชนฯ ปี 5"/>
    <s v="โครงการขับเคลื่อนแนวทางการเผยแพร่กฎหมายและสร้างการรับรู้ให้แก่ประชาชนฯ ปี 5"/>
    <s v="ด้านการสร้างโอกาสและความเสมอภาคทางสังคม"/>
    <x v="5"/>
    <s v="ตุลาคม 2564"/>
    <s v="กันยายน 2565"/>
    <s v="กลุ่มสื่อสารองค์กร"/>
    <s v="สำนักงานกิจการยุติธรรม"/>
    <s v="สกธ."/>
    <s v="กระทรวงยุติธรรม"/>
    <s v="โครงการปกติ 2565"/>
    <s v="v3_220201V02"/>
    <x v="6"/>
    <x v="0"/>
    <m/>
    <s v="https://emenscr.nesdc.go.th/viewer/view.html?id=61c97ba691854c614b74dadd"/>
    <s v="220201F0303"/>
  </r>
  <r>
    <s v="ยธ 0905-65-0013"/>
    <s v="โครงการจัดหาอุปกรณ์เครื่องแม่ข่าย อุปกรณ์เครือข่ายไร้สายทดแทน และปรับปรุง(Upgrade)โปรแกรมระบบฐานข้อมูล"/>
    <s v="โครงการจัดหาอุปกรณ์เครื่องแม่ข่าย อุปกรณ์เครือข่ายไร้สายทดแทน และปรับปรุง(Upgrade)โปรแกรมระบบฐานข้อมูล"/>
    <s v="ด้านการสร้างโอกาสและความเสมอภาคทางสังคม"/>
    <x v="5"/>
    <s v="ตุลาคม 2564"/>
    <s v="กันยายน 2565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5"/>
    <s v="v3_220201V03"/>
    <x v="0"/>
    <x v="0"/>
    <m/>
    <s v="https://emenscr.nesdc.go.th/viewer/view.html?id=61c986b791854c614b74db29"/>
    <s v="220201F0301"/>
  </r>
  <r>
    <s v="ยธ 0912-65-0004"/>
    <s v="โครงการจ้างเหมาบริการจัดทำรายงานประจำปี พ.ศ. 2564 ของสำนักงานกิจการยุติธรรม"/>
    <s v="โครงการจ้างเหมาบริการจัดทำรายงานประจำปี พ.ศ. 2564 ของสำนักงานกิจการยุติธรรม"/>
    <s v="ด้านการสร้างโอกาสและความเสมอภาคทางสังคม"/>
    <x v="5"/>
    <s v="ตุลาคม 2564"/>
    <s v="กันยายน 2565"/>
    <s v="กลุ่มสื่อสารองค์กร"/>
    <s v="สำนักงานกิจการยุติธรรม"/>
    <s v="สกธ."/>
    <s v="กระทรวงยุติธรรม"/>
    <s v="โครงการปกติ 2565"/>
    <s v="v3_220201V04"/>
    <x v="17"/>
    <x v="0"/>
    <m/>
    <s v="https://emenscr.nesdc.go.th/viewer/view.html?id=61c997f991854c614b74db6e"/>
    <s v="220201F0303"/>
  </r>
  <r>
    <s v="ยธ 0904-65-0010"/>
    <s v="โครงการขับเคลื่อนและส่งเสริมงานวิจัยด้านกฎหมายและกระบวนการยุติธรรมสู่การนำไปใช้ประโยชน์ "/>
    <s v="โครงการขับเคลื่อนและส่งเสริมงานวิจัยด้านกฎหมายและกระบวนการยุติธรรมสู่การนำไปใช้ประโยชน์ "/>
    <s v="ด้านการสร้างโอกาสและความเสมอภาคทางสังคม"/>
    <x v="5"/>
    <s v="ตุลาคม 2564"/>
    <s v="กันยายน 2565"/>
    <s v="สถาบันวิจัยและพัฒนากระบวนการยุติธรรม"/>
    <s v="สำนักงานกิจการยุติธรรม"/>
    <s v="สกธ."/>
    <s v="กระทรวงยุติธรรม"/>
    <s v="โครงการปกติ 2565"/>
    <s v="v3_220201V03"/>
    <x v="7"/>
    <x v="0"/>
    <m/>
    <s v="https://emenscr.nesdc.go.th/viewer/view.html?id=61c994434db925615229aa11"/>
    <s v="220201F0309"/>
  </r>
  <r>
    <s v="ยธ 0905-65-0009"/>
    <s v="โครงการจ้างเหมาบำรุงรักษาระบบเทคโนโลยีสารสนเทศสำนักงานกิจการยุติธรรม ประจำปีงบประมาณ ๒๕๖๕"/>
    <s v="โครงการจ้างเหมาบำรุงรักษาระบบเทคโนโลยีสารสนเทศสำนักงานกิจการยุติธรรม ประจำปีงบประมาณ ๒๕๖๕"/>
    <s v="ด้านการสร้างโอกาสและความเสมอภาคทางสังคม"/>
    <x v="5"/>
    <s v="ตุลาคม 2564"/>
    <s v="กันยายน 2565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5"/>
    <s v="v3_220201V03"/>
    <x v="0"/>
    <x v="0"/>
    <m/>
    <s v="https://emenscr.nesdc.go.th/viewer/view.html?id=61c9606074e0ea615e990936"/>
    <s v="220201F0309"/>
  </r>
  <r>
    <s v="ตช 0007.1-65-0190"/>
    <s v="โครงการพัฒนาระบบการเรียนรู้เสมือนจริงสำหรับห้องปฏิบัติการสถานการณ์จำลอง ด้านการตรวจสถานที่เกิดเหตุ"/>
    <s v="โครงการพัฒนาระบบการเรียนรู้เสมือนจริงสำหรับห้องปฏิบัติการสถานการณ์จำลอง ด้านการตรวจสถานที่เกิดเหตุ"/>
    <s v="ด้านการสร้างโอกาสและความเสมอภาคทางสังคม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5"/>
    <s v="v3_220201V03"/>
    <x v="14"/>
    <x v="0"/>
    <m/>
    <s v="https://emenscr.nesdc.go.th/viewer/view.html?id=61ccb3ad4db925615229ae0c"/>
    <s v="220201F0303"/>
  </r>
  <r>
    <s v="ตช 0007.1-65-0191"/>
    <s v="โครงการพัฒนาประสิทธิภาพการเรียนรู้ด้านการตรวจสถานที่เกิดเหตุและตรวจเก็บวัตถุพยานด้วยอุปกรณ์ตรวจค้นวัตถุพยานทางนิติวิทยาศาสตร์ "/>
    <s v="โครงการพัฒนาประสิทธิภาพการเรียนรู้ด้านการตรวจสถานที่เกิดเหตุและตรวจเก็บวัตถุพยานด้วยอุปกรณ์ตรวจค้นวัตถุพยานทางนิติวิทยาศาสตร์ "/>
    <s v="ด้านการสร้างโอกาสและความเสมอภาคทางสังคม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5"/>
    <s v="v3_220201V03"/>
    <x v="14"/>
    <x v="0"/>
    <m/>
    <s v="https://emenscr.nesdc.go.th/viewer/view.html?id=61ccbb0191854c614b74df3f"/>
    <s v="220201F0309"/>
  </r>
  <r>
    <s v="ตช 0007.1-65-0192"/>
    <s v="โครงการพัฒนาระบบห้องปฏิบัติการนิติวิทยาศาสตร์โดยเครื่องอัลตราไวโอเลตวิสิเบิลสเปกโทรโฟโตมิเตอร์ (UV/VIS Spectrophotometer) และเครื่องรามานสเปกโทรสโคปี (Raman Spectroscopy)"/>
    <s v="โครงการพัฒนาระบบห้องปฏิบัติการนิติวิทยาศาสตร์โดยเครื่องอัลตราไวโอเลตวิสิเบิลสเปกโทรโฟโตมิเตอร์ (UV/VIS Spectrophotometer) และเครื่องรามานสเปกโทรสโคปี (Raman Spectroscopy)"/>
    <s v="ด้านการสร้างโอกาสและความเสมอภาคทางสังคม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5"/>
    <s v="v3_220201V03"/>
    <x v="14"/>
    <x v="0"/>
    <m/>
    <s v="https://emenscr.nesdc.go.th/viewer/view.html?id=61ccc45891854c614b74df41"/>
    <s v="220201F0303"/>
  </r>
  <r>
    <s v="มท 0305-65-0017"/>
    <s v="โครงการสนับสนุนการขับเคลื่อนศูนย์ดำรงธรรมอำเภอ"/>
    <s v="โครงการสนับสนุนการขับเคลื่อนศูนย์ดำรงธรรมอำเภอ"/>
    <s v="ด้านการสร้างโอกาสและความเสมอภาคทางสังคม"/>
    <x v="5"/>
    <s v="ตุลาคม 2564"/>
    <s v="กันยายน 2565"/>
    <s v="กองวิชาการและแผนงาน"/>
    <s v="กรมการปกครอง"/>
    <s v="ปค."/>
    <s v="กระทรวงมหาดไทย"/>
    <s v="โครงการปกติ 2565"/>
    <s v="v3_220201V03"/>
    <x v="20"/>
    <x v="0"/>
    <m/>
    <s v="https://emenscr.nesdc.go.th/viewer/view.html?id=61d1457418f9e461517bf330"/>
    <s v="220201F0303"/>
  </r>
  <r>
    <s v="อส 0006(นย)-65-0002"/>
    <s v="โครงการอัยการคุ้มครองสิทธิผู้บริโภค"/>
    <s v="โครงการอัยการคุ้มครองสิทธิผู้บริโภค"/>
    <s v="ด้านการสร้างโอกาสและความเสมอภาคทางสังคม"/>
    <x v="5"/>
    <s v="ตุลาคม 2564"/>
    <s v="กันยายน 2565"/>
    <s v="สำนักงานนโยบาย ยุทธศาสตร์ และงบประมาณ"/>
    <s v="สำนักงานอัยการสูงสุด"/>
    <s v="อส."/>
    <s v="องค์กรอิสระ"/>
    <s v="โครงการปกติ 2565"/>
    <s v="v3_220201V02"/>
    <x v="2"/>
    <x v="0"/>
    <m/>
    <s v="https://emenscr.nesdc.go.th/viewer/view.html?id=61f107c09fe28a31fa08d1ed"/>
    <s v="220201F0301"/>
  </r>
  <r>
    <s v="ศย.015-65-0001"/>
    <s v="โครงการศึกษาความเหมาะสมในการจัดตั้งแผนกคดีจราจร (โครงการต่อเนื่อง)"/>
    <s v="โครงการศึกษาความเหมาะสมในการจัดตั้งแผนกคดีจราจร (โครงการต่อเนื่อง)"/>
    <s v="ด้านการสร้างโอกาสและความเสมอภาคทางสังคม"/>
    <x v="5"/>
    <s v="กันยายน 2564"/>
    <s v="กันยายน 2565"/>
    <s v="สำนักแผนงานและงบประมาณ"/>
    <s v="สำนักงานศาลยุติธรรม"/>
    <s v="ศย."/>
    <s v="ศาล"/>
    <s v="โครงการปกติ 2565"/>
    <s v="v3_220201V02"/>
    <x v="2"/>
    <x v="0"/>
    <m/>
    <s v="https://emenscr.nesdc.go.th/viewer/view.html?id=616e8987f13edb48f2d0ae78"/>
    <s v="220201F0309"/>
  </r>
  <r>
    <s v="ศย.015-65-0004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"/>
    <s v="ด้านการสร้างโอกาสและความเสมอภาคทางสังคม"/>
    <x v="5"/>
    <s v="ตุลาคม 2564"/>
    <s v="ธันวาคม 2565"/>
    <s v="สำนักแผนงานและงบประมาณ"/>
    <s v="สำนักงานศาลยุติธรรม"/>
    <s v="ศย."/>
    <s v="ศาล"/>
    <s v="โครงการปกติ 2565"/>
    <s v="v3_220201V02"/>
    <x v="2"/>
    <x v="0"/>
    <m/>
    <s v="https://emenscr.nesdc.go.th/viewer/view.html?id=6180e86f54647b65dda82d42"/>
    <s v="220201F0309"/>
  </r>
  <r>
    <s v="ศย.015-65-0005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5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5"/>
    <s v="ด้านการสร้างโอกาสและความเสมอภาคทางสังคม"/>
    <x v="5"/>
    <s v="ตุลาคม 2564"/>
    <s v="ธันวาคม 2565"/>
    <s v="สำนักแผนงานและงบประมาณ"/>
    <s v="สำนักงานศาลยุติธรรม"/>
    <s v="ศย."/>
    <s v="หน่วยงานของศาล"/>
    <s v="โครงการปกติ 2565"/>
    <s v="v3_220201V02"/>
    <x v="2"/>
    <x v="0"/>
    <m/>
    <s v="https://emenscr.nesdc.go.th/viewer/view.html?id=61936cc7a679c7221758ea8f"/>
    <s v="220201F0309"/>
  </r>
  <r>
    <s v="ยธ 0304-65-0006"/>
    <s v="โครงการเสริมสร้างภูมิคุ้มกันเพื่อสันติสุขในพื้นที่จังหวัดชายแดนภาคใต้"/>
    <s v="โครงการเสริมสร้างภูมิคุ้มกันเพื่อสันติสุขในพื้นที่จังหวัดชายแดนภาคใต้"/>
    <s v="ด้านความมั่นคง"/>
    <x v="5"/>
    <s v="ตุลาคม 2564"/>
    <s v="กันยายน 2565"/>
    <s v="กองยุทธศาสตร์และแผนงาน"/>
    <s v="กรมคุมประพฤติ"/>
    <s v="คป."/>
    <s v="กระทรวงยุติธรรม"/>
    <s v="โครงการปกติ 2565"/>
    <s v="v3_220201V02"/>
    <x v="8"/>
    <x v="0"/>
    <m/>
    <s v="https://emenscr.nesdc.go.th/viewer/view.html?id=61b739aa20af770c9d9bf8cc"/>
    <s v="220201F0309"/>
  </r>
  <r>
    <s v="ศธ 04123-66-0004"/>
    <s v="การอบรมความรู้เกี่ยวกับวินัยและการรักษาวินัย และแนวทางการดำเนินการทางวินัย ประจำปีงบประมาณ ๒๕๖๕"/>
    <s v="การอบรมความรู้เกี่ยวกับวินัยและการรักษาวินัย และแนวทางการดำเนินการทางวินัย ประจำปีงบประมาณ ๒๕๖๕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สพฐ."/>
    <s v="กระทรวงศึกษาธิการ"/>
    <s v="โครงการปกติ 2566"/>
    <s v="v3_220201V01"/>
    <x v="9"/>
    <x v="0"/>
    <m/>
    <s v="https://emenscr.nesdc.go.th/viewer/view.html?id=635695afcad9d241c330e3ef"/>
    <s v="220201F0309"/>
  </r>
  <r>
    <s v="ยธ 0304-65-0002"/>
    <s v="โครงการพัฒนาการบริหารจัดการและดูแลผู้รับบริการในบ้านกึ่งวิถี"/>
    <s v="โครงการพัฒนาการบริหารจัดการและดูแลผู้รับบริการในบ้านกึ่งวิถี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s v="กรมคุมประพฤติ"/>
    <s v="คป."/>
    <s v="กระทรวงยุติธรรม"/>
    <s v="โครงการปกติ 2565"/>
    <s v="v3_220201V02"/>
    <x v="6"/>
    <x v="0"/>
    <s v="นับซ้ำ"/>
    <s v="https://emenscr.nesdc.go.th/viewer/view.html?id=61af21fbe55ef143eb1fce8f"/>
    <s v="220201F0309"/>
  </r>
  <r>
    <s v="LAWYERSCOUNCILL-65-0002"/>
    <s v="เงินอุดหนุนสภาทนายความ (โครงการช่วยเหลือประชาชนทางกฎหมาย )"/>
    <s v="เงินอุดหนุนสภาทนายความ (โครงการช่วยเหลือประชาชนทางกฎหมาย )"/>
    <s v="ด้านการปรับสมดุลและพัฒนาระบบการบริหารจัดการภาครัฐ"/>
    <x v="5"/>
    <s v="ตุลาคม 2564"/>
    <s v="กันยายน 2565"/>
    <m/>
    <s v="สภาทนายความ ในพระบรมราชูปถัมภ์"/>
    <s v="สภาทนายความ"/>
    <s v="หน่วยงานอื่นๆ"/>
    <s v="โครงการปกติ 2565"/>
    <s v="v3_220201V02"/>
    <x v="6"/>
    <x v="0"/>
    <s v="นับซ้ำ"/>
    <s v="https://emenscr.nesdc.go.th/viewer/view.html?id=61c5536f5203dc33e5cb510c"/>
    <s v="220201F0309"/>
  </r>
  <r>
    <s v="LAWYERSCOUNCILL-65-0001"/>
    <s v="โครงการทนายความอาสาประจำสถานีตำรวจ"/>
    <s v="โครงการทนายความอาสาประจำสถานีตำรวจ"/>
    <s v="ด้านการปรับสมดุลและพัฒนาระบบการบริหารจัดการภาครัฐ"/>
    <x v="5"/>
    <s v="ตุลาคม 2564"/>
    <s v="กันยายน 2565"/>
    <m/>
    <s v="สภาทนายความ ในพระบรมราชูปถัมภ์"/>
    <s v="สภาทนายความ"/>
    <s v="หน่วยงานอื่นๆ"/>
    <s v="โครงการปกติ 2565"/>
    <s v="v3_220201V02"/>
    <x v="6"/>
    <x v="0"/>
    <s v="นับซ้ำ"/>
    <s v="https://emenscr.nesdc.go.th/viewer/view.html?id=61c0382008c049623464dbc8"/>
    <s v="220201F0309"/>
  </r>
  <r>
    <s v="ยธ 0904-65-0011"/>
    <s v="โครงการพัฒนาระบบเว็ปฐานข้อมูลงานวิจัยในกระบวนการยุติธรรม (Justice Knowledge Base - JKB) "/>
    <s v="โครงการพัฒนาระบบเว็ปฐานข้อมูลงานวิจัยในกระบวนการยุติธรรม (Justice Knowledge Base - JKB) "/>
    <s v="ด้านการสร้างโอกาสและความเสมอภาคทางสังคม"/>
    <x v="5"/>
    <s v="ตุลาคม 2564"/>
    <s v="กันยายน 2565"/>
    <s v="สถาบันวิจัยและพัฒนากระบวนการยุติธรรม"/>
    <s v="สำนักงานกิจการยุติธรรม"/>
    <s v="สกธ."/>
    <s v="กระทรวงยุติธรรม"/>
    <s v="โครงการปกติ 2565"/>
    <s v="v3_220201V03"/>
    <x v="0"/>
    <x v="0"/>
    <s v="นับซ้ำ"/>
    <s v="https://emenscr.nesdc.go.th/viewer/view.html?id=61c9999474e0ea615e990a50"/>
    <s v="220201F0309"/>
  </r>
  <r>
    <s v="ยธ 02110-65-0001"/>
    <s v="โครงการยุติธรรมเคลื่อนที่ของสำนักงานยุติธรรมจังหวัด "/>
    <s v="โครงการยุติธรรมเคลื่อนที่ของสำนักงานยุติธรรมจังหวัด "/>
    <s v="ด้านการสร้างโอกาสและความเสมอภาคทางสังคม"/>
    <x v="5"/>
    <s v="ตุลาคม 2564"/>
    <s v="กันยายน 2565"/>
    <s v="กองประสานราชการยุติธรรมจังหวัด (ปสจ.)"/>
    <s v="สำนักงานปลัดกระทรวงยุติธรรม"/>
    <s v="สป.ยธ."/>
    <s v="กระทรวงยุติธรรม"/>
    <s v="โครงการปกติ 2565"/>
    <s v="v3_220201V02"/>
    <x v="6"/>
    <x v="0"/>
    <s v="นับซ้ำ"/>
    <s v="https://emenscr.nesdc.go.th/viewer/view.html?id=618a28f2ceda15328416bff2"/>
    <s v="220201F0309"/>
  </r>
  <r>
    <s v="ยธ 0406-65-0002"/>
    <s v="ค่าใช้จ่ายในการตอบแทนพยานและคุ้มครองพยาน"/>
    <s v="ค่าใช้จ่ายในการตอบแทนพยานและคุ้มครองพยา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คุ้มครองพยาน"/>
    <s v="กรมคุ้มครองสิทธิและเสรีภาพ"/>
    <s v="กคส."/>
    <s v="กระทรวงยุติธรรม"/>
    <s v="โครงการปกติ 2565"/>
    <s v="v3_220201V02"/>
    <x v="2"/>
    <x v="0"/>
    <m/>
    <s v="https://emenscr.nesdc.go.th/viewer/view.html?id=617f656932e5a967d7707a5d"/>
    <s v="220201F0309"/>
  </r>
  <r>
    <s v="ยธ 0714-65-0001"/>
    <s v="โครงการป้องกันการทุจริต ประพฤติมิชอบ และส่งเสริมคุณธรรมเพื่อความโปร่งใส ตรวจสอบได้"/>
    <s v="โครงการป้องกันการทุจริต ประพฤติมิชอบ และส่งเสริมคุณธรรมเพื่อความโปร่งใส ตรวจสอบได้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งานคุ้มครองจริยธรรมของกรมราชทัณฑ์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5bd9558dc75c37d57311ac"/>
    <s v="220201F0309"/>
  </r>
  <r>
    <s v="ยธ 0707-65-0001"/>
    <s v="โครงการพัฒนาสมรรถนะหลักพื้นฐาน (Core Competencies)"/>
    <s v="โครงการพัฒนาสมรรถนะหลักพื้นฐาน (Core Competencies)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ข้าราชการราชทัณฑ์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63bdf4bb6dcc558883bc0f"/>
    <s v="220201F0309"/>
  </r>
  <r>
    <s v="ยธ 0707-65-0002"/>
    <s v="โครงการพัฒนาทักษะและความเชี่ยวชาญ (Technical Competencies)"/>
    <s v="โครงการพัฒนาทักษะและความเชี่ยวชาญ (Technical Competencies)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ข้าราชการราชทัณฑ์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63d39bbb6dcc558883bc53"/>
    <s v="220201F0309"/>
  </r>
  <r>
    <s v="ยธ 0707-65-0003"/>
    <s v="โครงการพัฒนาสมรรถนะนักบริหาร (Professional Comprtencies)"/>
    <s v="โครงการพัฒนาสมรรถนะนักบริหาร (Professional Comprtencies)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ข้าราชการราชทัณฑ์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63e22ed13f200cdd916385"/>
    <s v="220201F0309"/>
  </r>
  <r>
    <s v="ยธ 0707-65-0004"/>
    <s v="โครงการอำนวยการปฏิบัติงานสนับสนุนในการขับเคลื่อนงานเพื่อพัฒนาข้าราชการราชทัณฑ์"/>
    <s v="โครงการอำนวยการปฏิบัติงานสนับสนุนในการขับเคลื่อนงานเพื่อพัฒนาข้าราชการราชทัณฑ์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ข้าราชการราชทัณฑ์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63ec3e9244920cdb7f528c"/>
    <s v="220201F0309"/>
  </r>
  <r>
    <s v="ยธ 0713-65-0002"/>
    <s v="การพัฒนากรมราชทัณฑ์เป็นองค์กรสมรรถนะสูง"/>
    <s v="การพัฒนากรมราชทัณฑ์เป็นองค์กรสมรรถนะสูง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พัฒนาระบบบริหาร"/>
    <s v="กรมราชทัณฑ์"/>
    <s v="รท."/>
    <s v="กระทรวงยุติธรรม"/>
    <s v="โครงการปกติ 2565"/>
    <s v="v3_220201V04"/>
    <x v="3"/>
    <x v="0"/>
    <m/>
    <s v="https://emenscr.nesdc.go.th/viewer/view.html?id=6164fb00d13f200cdd91647b"/>
    <s v="220201F0309"/>
  </r>
  <r>
    <s v="ยธ 0708-65-0001"/>
    <s v="โครงการบำบัดรักษาและฟื้นฟูสมรรถภาพผู้ต้องขังป่วย"/>
    <s v="โครงการบำบัดรักษาและฟื้นฟูสมรรถภาพผู้ต้องขังป่วย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การทางการแพทย์"/>
    <s v="กรมราชทัณฑ์"/>
    <s v="รท."/>
    <s v="กระทรวงยุติธรรม"/>
    <s v="โครงการปกติ 2565"/>
    <s v="v3_220201V03"/>
    <x v="0"/>
    <x v="0"/>
    <m/>
    <s v="https://emenscr.nesdc.go.th/viewer/view.html?id=6167a53553cc606eacb5d7f9"/>
    <s v="220201F0309"/>
  </r>
  <r>
    <s v="ยธ 0708-65-0002"/>
    <s v="โครงการส่งเสริมสุขภาพและควบคุมป้องกันโรคในกลุ่มผู้ต้องขัง"/>
    <s v="โครงการส่งเสริมสุขภาพและควบคุมป้องกันโรคในกลุ่มผู้ต้องขัง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การทางการแพทย์"/>
    <s v="กรมราชทัณฑ์"/>
    <s v="รท."/>
    <s v="กระทรวงยุติธรรม"/>
    <s v="โครงการปกติ 2565"/>
    <s v="v3_220201V03"/>
    <x v="0"/>
    <x v="0"/>
    <m/>
    <s v="https://emenscr.nesdc.go.th/viewer/view.html?id=6167ad80ac23da6eb13cfb21"/>
    <s v="220201F0309"/>
  </r>
  <r>
    <s v="ยธ 0702-65-0001"/>
    <s v="บริหารทรัพยากรบุคคลอย่างมืออาชีพ"/>
    <s v="บริหารทรัพยากรบุคคลอย่างมืออาชีพ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ารเจ้าหน้าที่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67ce6cabf2f76eaaed7bb6"/>
    <s v="220201F0309"/>
  </r>
  <r>
    <s v="ยธ 0702-65-0002"/>
    <s v="การพัฒนาประสิทธิภาพการดำเนินการทางวินัยและเสริมสร้างสมรรถภาพข้าราชการประจำปีงบประมาณ พ.ศ.2565"/>
    <s v="การพัฒนาประสิทธิภาพการดำเนินการทางวินัยและเสริมสร้างสมรรถภาพข้าราชการประจำ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ารเจ้าหน้าที่"/>
    <s v="กรมราชทัณฑ์"/>
    <s v="รท."/>
    <s v="กระทรวงยุติธรรม"/>
    <s v="โครงการปกติ 2565"/>
    <s v="v3_220201V03"/>
    <x v="7"/>
    <x v="0"/>
    <m/>
    <s v="https://emenscr.nesdc.go.th/viewer/view.html?id=6167d7f04e72b56eb592a49c"/>
    <s v="220201F0309"/>
  </r>
  <r>
    <s v="ยธ 0501-66-0018"/>
    <s v="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"/>
    <s v="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ลขานุการกรม"/>
    <s v="กรมบังคับคดี"/>
    <s v="กบค."/>
    <s v="กระทรวงยุติธรรม"/>
    <s v="ปรับปรุงข้อเสนอโครงการ 2566"/>
    <s v="v3_220201V01"/>
    <x v="9"/>
    <x v="0"/>
    <m/>
    <s v="https://emenscr.nesdc.go.th/viewer/view.html?id=641d5da531107d5c3a7fafdc"/>
    <s v="220201F0309"/>
  </r>
  <r>
    <s v="ยธ 0702-66-0003"/>
    <s v="โครงการบริหารงบบุคลากรภาครัฐเพื่อประสิทธิภาพงานราชทัณฑ์ ประจำปีงบประมาณ พ.ศ.2566"/>
    <s v="โครงการบริหารงบบุคลากรภาครัฐเพื่อประสิทธิภาพงานราชทัณฑ์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ารเจ้าหน้าที่"/>
    <s v="กรมราชทัณฑ์"/>
    <s v="รท."/>
    <s v="กระทรวงยุติธรรม"/>
    <s v="โครงการปกติ 2566"/>
    <s v="v3_220201V03"/>
    <x v="7"/>
    <x v="0"/>
    <m/>
    <s v="https://emenscr.nesdc.go.th/viewer/view.html?id=63ce65e4491d7c3de4de5b8b"/>
    <s v="220201F0309"/>
  </r>
  <r>
    <s v="ยธ 0712-66-0006"/>
    <s v="ติดตาม ตรวจสอบ และประเมินผลการดำเนินงานตามภารกิจงานของกรมราชทัณฑ์ "/>
    <s v="ติดตาม ตรวจสอบ และประเมินผลการดำเนินงานตามภารกิจงานของกรมราชทัณฑ์ "/>
    <s v="ด้านการปรับสมดุลและพัฒนาระบบการบริหารจัดการภาครัฐ"/>
    <x v="6"/>
    <s v="ตุลาคม 2565"/>
    <s v="กันยายน 2566"/>
    <s v="กองแผนงาน"/>
    <s v="กรมราชทัณฑ์"/>
    <s v="รท."/>
    <s v="กระทรวงยุติธรรม"/>
    <s v="โครงการปกติ 2566"/>
    <s v="v3_220201V03"/>
    <x v="7"/>
    <x v="0"/>
    <m/>
    <s v="https://emenscr.nesdc.go.th/viewer/view.html?id=63ce407f37f22f3054888fa0"/>
    <s v="220201F0309"/>
  </r>
  <r>
    <s v="ยธ 0701-66-0006"/>
    <s v="โครงการบูรณาการพัฒนางานด้านจิตอาสาของกรมราชทัณฑ์ ที่สอดคล้องกับโครงการจิตอาสาพระราชทาน &quot;เราทำความ ดี ด้วยหัวใจ..&quot;"/>
    <s v="โครงการบูรณาการพัฒนางานด้านจิตอาสาของกรมราชทัณฑ์ ที่สอดคล้องกับโครงการจิตอาสาพระราชทาน &quot;เราทำความ ดี ด้วยหัวใจ..&quot;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นุการกรม"/>
    <s v="กรมราชทัณฑ์"/>
    <s v="รท."/>
    <s v="กระทรวงยุติธรรม"/>
    <s v="โครงการปกติ 2566"/>
    <s v="v3_220201V03"/>
    <x v="19"/>
    <x v="0"/>
    <m/>
    <s v="https://emenscr.nesdc.go.th/viewer/view.html?id=63cf82fe37f22f3054888feb"/>
    <s v="220201F0303"/>
  </r>
  <r>
    <s v="ยธ 0707-66-0006"/>
    <s v="โครงการพัฒนาสมรรถนะหลักพื้นฐาน (Core Competencies)"/>
    <s v="โครงการพัฒนาสมรรถนะหลักพื้นฐาน (Core Competencies)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พัฒนาข้าราชการราชทัณฑ์"/>
    <s v="กรมราชทัณฑ์"/>
    <s v="รท."/>
    <s v="กระทรวงยุติธรรม"/>
    <s v="โครงการปกติ 2566"/>
    <s v="v3_220201V04"/>
    <x v="3"/>
    <x v="0"/>
    <m/>
    <s v="https://emenscr.nesdc.go.th/viewer/view.html?id=63cf96af6f54dc305534bbc1"/>
    <s v="220201F0303"/>
  </r>
  <r>
    <s v="ยธ 0702-66-0004"/>
    <s v="โครงการ การพัฒนาประสิทธิภาพพื้นฐานการดำเนินการทางวินัยและเสริมสร้างสมรรถภาพข้าราชการราชทัณฑ์ ประจำปีงบประมาณ พ.ศ.2566"/>
    <s v="โครงการ การพัฒนาประสิทธิภาพพื้นฐานการดำเนินการทางวินัยและเสริมสร้างสมรรถภาพข้าราชการราชทัณฑ์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ารเจ้าหน้าที่"/>
    <s v="กรมราชทัณฑ์"/>
    <s v="รท."/>
    <s v="กระทรวงยุติธรรม"/>
    <s v="โครงการปกติ 2566"/>
    <s v="v3_220201V01"/>
    <x v="18"/>
    <x v="0"/>
    <m/>
    <s v="https://emenscr.nesdc.go.th/viewer/view.html?id=63cf787b37f22f3054888fd5"/>
    <s v="220201F0303"/>
  </r>
  <r>
    <s v="ยธ 0707-66-0007"/>
    <s v="โครงการพัฒนาทักษะและความเชี่ยวชาญ (Technical Competencies)"/>
    <s v="โครงการพัฒนาทักษะและความเชี่ยวชาญ (Technical Competencies)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พัฒนาข้าราชการราชทัณฑ์"/>
    <s v="กรมราชทัณฑ์"/>
    <s v="รท."/>
    <s v="กระทรวงยุติธรรม"/>
    <s v="โครงการปกติ 2566"/>
    <s v="v3_220201V04"/>
    <x v="3"/>
    <x v="0"/>
    <m/>
    <s v="https://emenscr.nesdc.go.th/viewer/view.html?id=63cfa22853b61d3dddb57d08"/>
    <s v="220201F0303"/>
  </r>
  <r>
    <s v="ยธ 0707-66-0008"/>
    <s v="โครงการพัฒนาสมรรถนะนักบริหาร (Professional Competencies)"/>
    <s v="โครงการพัฒนาสมรรถนะนักบริหาร (Professional Competencies)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พัฒนาข้าราชการราชทัณฑ์"/>
    <s v="กรมราชทัณฑ์"/>
    <s v="รท."/>
    <s v="กระทรวงยุติธรรม"/>
    <s v="โครงการปกติ 2566"/>
    <s v="v3_220201V04"/>
    <x v="3"/>
    <x v="0"/>
    <m/>
    <s v="https://emenscr.nesdc.go.th/viewer/view.html?id=63cfa661491d7c3de4de5ce3"/>
    <s v="220201F0303"/>
  </r>
  <r>
    <s v="ยธ 0707-66-0009"/>
    <s v="โครงการอำนวยการปฏิบัติงานสนับสนุนในการขับเคลื่อนงานเพื่อพัฒนาข้าราชการราชทัณฑ์"/>
    <s v="โครงการอำนวยการปฏิบัติงานสนับสนุนในการขับเคลื่อนงานเพื่อพัฒนาข้าราชการราชทัณฑ์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พัฒนาข้าราชการราชทัณฑ์"/>
    <s v="กรมราชทัณฑ์"/>
    <s v="รท."/>
    <s v="กระทรวงยุติธรรม"/>
    <s v="โครงการปกติ 2566"/>
    <s v="v3_220201V04"/>
    <x v="3"/>
    <x v="0"/>
    <m/>
    <s v="https://emenscr.nesdc.go.th/viewer/view.html?id=63cfaa4437f22f3054889024"/>
    <s v="220201F0301"/>
  </r>
  <r>
    <s v="ยธ 0712-66-0007"/>
    <s v="พัฒนาระบบข้อมูลผู้ต้องขังเพื่อเชื่อมโยงในหน่วยงานกระบวนการยุติธรรม"/>
    <s v="พัฒนาระบบข้อมูลผู้ต้องขังเพื่อเชื่อมโยงในหน่วยงานกระบวนการยุติธรรม"/>
    <s v="ด้านการปรับสมดุลและพัฒนาระบบการบริหารจัดการภาครัฐ"/>
    <x v="6"/>
    <s v="ตุลาคม 2565"/>
    <s v="กันยายน 2566"/>
    <s v="กองแผนงาน"/>
    <s v="กรมราชทัณฑ์"/>
    <s v="รท."/>
    <s v="กระทรวงยุติธรรม"/>
    <s v="โครงการปกติ 2566"/>
    <s v="v3_220201V03"/>
    <x v="0"/>
    <x v="0"/>
    <m/>
    <s v="https://emenscr.nesdc.go.th/viewer/view.html?id=63cfbe6137f22f3054889031"/>
    <s v="220201F0301"/>
  </r>
  <r>
    <s v="ยธ 0701-66-0007"/>
    <s v="โครงการเผยแพร่ประชาสัมพันธ์ บทบาท ภารกิจของกรมราชทัณฑ์"/>
    <s v="โครงการเผยแพร่ประชาสัมพันธ์ บทบาท ภารกิจของกรมราชทัณฑ์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นุการกรม"/>
    <s v="กรมราชทัณฑ์"/>
    <s v="รท."/>
    <s v="กระทรวงยุติธรรม"/>
    <s v="โครงการปกติ 2566"/>
    <s v="v3_220201V02"/>
    <x v="6"/>
    <x v="0"/>
    <m/>
    <s v="https://emenscr.nesdc.go.th/viewer/view.html?id=63cfc07b37f22f3054889033"/>
    <s v="220201F0103"/>
  </r>
  <r>
    <s v="ยธ 0701-66-0008"/>
    <s v="โครงการพัฒนางานประชาสัมพันธ์เพื่อสร้างการรับรู้ภาพลักษณ์ใหม่กรมราชทัณฑ์"/>
    <s v="โครงการพัฒนางานประชาสัมพันธ์เพื่อสร้างการรับรู้ภาพลักษณ์ใหม่กรมราชทัณฑ์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นุการกรม"/>
    <s v="กรมราชทัณฑ์"/>
    <s v="รท."/>
    <s v="กระทรวงยุติธรรม"/>
    <s v="โครงการปกติ 2566"/>
    <s v="v3_220201V02"/>
    <x v="6"/>
    <x v="0"/>
    <m/>
    <s v="https://emenscr.nesdc.go.th/viewer/view.html?id=63cfc61b7395053debdfaa61"/>
    <s v="220201F0401"/>
  </r>
  <r>
    <s v="ยธ 0701-66-0009"/>
    <s v="โครงการอำนวยการสนับสนุนภารกิจของผู้บริหารและการปฏิบัติงานสำนักงานเลขานุการกรม"/>
    <s v="โครงการอำนวยการสนับสนุนภารกิจของผู้บริหารและการปฏิบัติงานสำนักงานเลขานุการกร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นุการกรม"/>
    <s v="กรมราชทัณฑ์"/>
    <s v="รท."/>
    <s v="กระทรวงยุติธรรม"/>
    <s v="โครงการปกติ 2566"/>
    <s v="v3_220201V03"/>
    <x v="19"/>
    <x v="0"/>
    <m/>
    <s v="https://emenscr.nesdc.go.th/viewer/view.html?id=63cfcb755ed9493056faccd6"/>
    <s v="220201F0102"/>
  </r>
  <r>
    <s v="ยธ 0708-66-0008"/>
    <s v="โครงการส่งเสริมสุขภาพ ป้องกันควบคุมโรค บำบัดรักษาและฟื้นฟูสมรรถภาพ และสุขภาพจิตในกลุ่มผู้ต้องขัง"/>
    <s v="โครงการส่งเสริมสุขภาพ ป้องกันควบคุมโรค บำบัดรักษาและฟื้นฟูสมรรถภาพ และสุขภาพจิตในกลุ่มผู้ต้องขัง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การทางการแพทย์"/>
    <s v="กรมราชทัณฑ์"/>
    <s v="รท."/>
    <s v="กระทรวงยุติธรรม"/>
    <s v="โครงการปกติ 2566"/>
    <s v="v3_220201V03"/>
    <x v="19"/>
    <x v="0"/>
    <m/>
    <s v="https://emenscr.nesdc.go.th/viewer/view.html?id=63d0a2bb53b61d3dddb57d9a"/>
    <s v="220201F0401"/>
  </r>
  <r>
    <s v="ยธ 0705-66-0020"/>
    <s v="โครงการผู้ต้องขังได้รับการควบคุมดูแล"/>
    <s v="โครงการผู้ต้องขังได้รับการควบคุมดูแ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วิทยา"/>
    <s v="กรมราชทัณฑ์"/>
    <s v="รท."/>
    <s v="กระทรวงยุติธรรม"/>
    <s v="โครงการปกติ 2566"/>
    <s v="v3_220201V03"/>
    <x v="7"/>
    <x v="0"/>
    <m/>
    <s v="https://emenscr.nesdc.go.th/viewer/view.html?id=63d0a915491d7c3de4de5d83"/>
    <s v="220201F0102"/>
  </r>
  <r>
    <s v="ยธ 0701-66-0010"/>
    <s v="โครงการบริหารจัดการและพัฒนาระบบสารบรรณกรมราชทัณฑ์"/>
    <s v="โครงการบริหารจัดการและพัฒนาระบบสารบรรณกรมราชทัณฑ์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นุการกรม"/>
    <s v="กรมราชทัณฑ์"/>
    <s v="รท."/>
    <s v="กระทรวงยุติธรรม"/>
    <s v="โครงการปกติ 2566"/>
    <s v="v3_220201V04"/>
    <x v="13"/>
    <x v="0"/>
    <m/>
    <s v="https://emenscr.nesdc.go.th/viewer/view.html?id=63d0ad577825de3dde357ef6"/>
    <s v="220201F0101"/>
  </r>
  <r>
    <s v="ยธ 0712-66-0008"/>
    <s v="ขับเคลื่อนนโยบายตามภารกิจงานกรมราชทัณฑ์ให้สอดคล้องกับยุทธศาสตร์ชาติ"/>
    <s v="ขับเคลื่อนนโยบายตามภารกิจงานกรมราชทัณฑ์ให้สอดคล้องกับยุทธศาสตร์ชาติ"/>
    <s v="ด้านการปรับสมดุลและพัฒนาระบบการบริหารจัดการภาครัฐ"/>
    <x v="6"/>
    <s v="ตุลาคม 2565"/>
    <s v="กันยายน 2566"/>
    <s v="กองแผนงาน"/>
    <s v="กรมราชทัณฑ์"/>
    <s v="รท."/>
    <s v="กระทรวงยุติธรรม"/>
    <s v="โครงการปกติ 2566"/>
    <s v="v3_220201V03"/>
    <x v="7"/>
    <x v="0"/>
    <m/>
    <s v="https://emenscr.nesdc.go.th/viewer/view.html?id=63d0efe77825de3dde357fb8"/>
    <s v="220201F0401"/>
  </r>
  <r>
    <s v="ยธ 0702-66-0005"/>
    <s v="โครงการการบริหารทรัพยากรบุคคลอย่างมืออาชีพในการขับเคลื่อนภารกิจงานราชทัณฑ์ ประจำปีงบประมาณ พ.ศ.2566"/>
    <s v="โครงการการบริหารทรัพยากรบุคคลอย่างมืออาชีพในการขับเคลื่อนภารกิจงานราชทัณฑ์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ารเจ้าหน้าที่"/>
    <s v="กรมราชทัณฑ์"/>
    <s v="รท."/>
    <s v="กระทรวงยุติธรรม"/>
    <s v="โครงการปกติ 2566"/>
    <s v="v3_220201V03"/>
    <x v="7"/>
    <x v="0"/>
    <m/>
    <s v="https://emenscr.nesdc.go.th/viewer/view.html?id=63d0f7bf7395053debdfabed"/>
    <s v="220201F0403"/>
  </r>
  <r>
    <s v="ยธ 0705-66-0022"/>
    <s v="โครงการก่อสร้างและปรับปรุงเรือนจำเพื่อเสริมความมั่นคงในการควบคุม"/>
    <s v="โครงการก่อสร้างและปรับปรุงเรือนจำเพื่อเสริมความมั่นคงในการควบคุ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วิทยา"/>
    <s v="กรมราชทัณฑ์"/>
    <s v="รท."/>
    <s v="กระทรวงยุติธรรม"/>
    <s v="โครงการปกติ 2566"/>
    <s v="v3_220201V03"/>
    <x v="7"/>
    <x v="0"/>
    <m/>
    <s v="https://emenscr.nesdc.go.th/viewer/view.html?id=63d0f20437f22f3054889089"/>
    <s v="220201F0101"/>
  </r>
  <r>
    <s v="ยธ 0704-66-0022"/>
    <s v="โครงการการพัฒนาจิตใจเพื่อสร้างคุณธรรมจริยธรรมให้กับผู้ต้องขัง"/>
    <s v="โครงการการพัฒนาจิตใจเพื่อสร้างคุณธรรมจริยธรรมให้กับผู้ต้องขัง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พฤตินิสัย"/>
    <s v="กรมราชทัณฑ์"/>
    <s v="รท."/>
    <s v="กระทรวงยุติธรรม"/>
    <s v="โครงการปกติ 2566"/>
    <s v="v3_220201V03"/>
    <x v="7"/>
    <x v="0"/>
    <m/>
    <s v="https://emenscr.nesdc.go.th/viewer/view.html?id=63d0f186491d7c3de4de5e7c"/>
    <s v="220201F0308"/>
  </r>
  <r>
    <s v="ยธ 0706-66-0013"/>
    <s v="จำแนกลักษณะผู้ต้องขัง"/>
    <s v="จำแนกลักษณะผู้ต้องขัง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ปฏิบัติ"/>
    <s v="กรมราชทัณฑ์"/>
    <s v="รท."/>
    <s v="กระทรวงยุติธรรม"/>
    <s v="โครงการปกติ 2566"/>
    <s v="v3_220201V03"/>
    <x v="7"/>
    <x v="0"/>
    <m/>
    <s v="https://emenscr.nesdc.go.th/viewer/view.html?id=63d1df9d7395053debdfac07"/>
    <s v="220201F0308"/>
  </r>
  <r>
    <s v="ยธ 0706-66-0014"/>
    <s v="ปฏิบัติงานด้านการเลื่อน-ลดชั้นนักโทษเด็ดขาด"/>
    <s v="ปฏิบัติงานด้านการเลื่อน-ลดชั้นนักโทษเด็ดขาด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ปฏิบัติ"/>
    <s v="กรมราชทัณฑ์"/>
    <s v="รท."/>
    <s v="กระทรวงยุติธรรม"/>
    <s v="โครงการปกติ 2566"/>
    <s v="v3_220201V03"/>
    <x v="7"/>
    <x v="0"/>
    <m/>
    <s v="https://emenscr.nesdc.go.th/viewer/view.html?id=63d1eb637825de3dde35803e"/>
    <s v="220201F0309"/>
  </r>
  <r>
    <s v="ยธ 0706-66-0015"/>
    <s v="ดำเนินงานด้านวินัยผู้ต้องขัง"/>
    <s v="ดำเนินงานด้านวินัยผู้ต้องขัง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ปฏิบัติ"/>
    <s v="กรมราชทัณฑ์"/>
    <s v="รท."/>
    <s v="กระทรวงยุติธรรม"/>
    <s v="โครงการปกติ 2566"/>
    <s v="v3_220201V03"/>
    <x v="7"/>
    <x v="0"/>
    <m/>
    <s v="https://emenscr.nesdc.go.th/viewer/view.html?id=63d1f0c65ed9493056facd25"/>
    <s v="220201F0403"/>
  </r>
  <r>
    <s v="ยธ 0706-66-0016"/>
    <s v="ย้ายผู้ต้องขังเพื่อการบริหารโทษ"/>
    <s v="ย้ายผู้ต้องขังเพื่อการบริหารโทษ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ปฏิบัติ"/>
    <s v="กรมราชทัณฑ์"/>
    <s v="รท."/>
    <s v="กระทรวงยุติธรรม"/>
    <s v="โครงการปกติ 2566"/>
    <s v="v3_220201V03"/>
    <x v="7"/>
    <x v="0"/>
    <m/>
    <s v="https://emenscr.nesdc.go.th/viewer/view.html?id=63d1fb4437f22f30548890a9"/>
    <s v="220201F0403"/>
  </r>
  <r>
    <s v="ยธ 0706-66-0019"/>
    <s v="ปฏิบัติงานด้านการลดวันต้องโทษ"/>
    <s v="ปฏิบัติงานด้านการลดวันต้องโทษ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ปฏิบัติ"/>
    <s v="กรมราชทัณฑ์"/>
    <s v="รท."/>
    <s v="กระทรวงยุติธรรม"/>
    <s v="โครงการปกติ 2566"/>
    <s v="v3_220201V03"/>
    <x v="7"/>
    <x v="0"/>
    <m/>
    <s v="https://emenscr.nesdc.go.th/viewer/view.html?id=63d21d727395053debdfac84"/>
    <s v="220201F0403"/>
  </r>
  <r>
    <s v="ยธ 0402-66-0003"/>
    <s v="โครงการร้องทุกข์เป็นสุขถึงบ้าน"/>
    <s v="โครงการร้องทุกข์เป็นสุขถึงบ้าน"/>
    <s v="ด้านการปรับสมดุลและพัฒนาระบบการบริหารจัดการภาครัฐ"/>
    <x v="6"/>
    <s v="ตุลาคม 2565"/>
    <s v="กันยายน 2566"/>
    <s v="กองพิทักษ์สิทธิและเสรีภาพ"/>
    <s v="กรมคุ้มครองสิทธิและเสรีภาพ"/>
    <s v="กคส."/>
    <s v="กระทรวงยุติธรรม"/>
    <s v="โครงการปกติ 2566"/>
    <s v="v3_220201V02"/>
    <x v="6"/>
    <x v="0"/>
    <m/>
    <s v="https://emenscr.nesdc.go.th/viewer/view.html?id=63d35e05bc532c3057077b94"/>
    <s v="220201F0103"/>
  </r>
  <r>
    <s v="ยธ 0704-66-0025"/>
    <s v="โครงการขับเคลื่อนศูนย์ประสานงานและส่งเสริมการมีงานทำ"/>
    <s v="โครงการขับเคลื่อนศูนย์ประสานงานและส่งเสริมการมีงานทำ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พฤตินิสัย"/>
    <s v="กรมราชทัณฑ์"/>
    <s v="รท."/>
    <s v="กระทรวงยุติธรรม"/>
    <s v="โครงการปกติ 2566"/>
    <s v="v3_220201V03"/>
    <x v="19"/>
    <x v="0"/>
    <m/>
    <s v="https://emenscr.nesdc.go.th/viewer/view.html?id=63d37c6437f22f30548890fb"/>
    <s v="220201F0101"/>
  </r>
  <r>
    <s v="ยธ 0706-66-0017"/>
    <s v="คัดเลือกนักโทษเด็ดขาดออกทำงานสาธารณะนอกเรือนจำ"/>
    <s v="คัดเลือกนักโทษเด็ดขาดออกทำงานสาธารณะนอกเรือนจำ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ปฏิบัติ"/>
    <s v="กรมราชทัณฑ์"/>
    <s v="รท."/>
    <s v="กระทรวงยุติธรรม"/>
    <s v="โครงการปกติ 2566"/>
    <s v="v3_220201V03"/>
    <x v="7"/>
    <x v="0"/>
    <m/>
    <s v="https://emenscr.nesdc.go.th/viewer/view.html?id=63d200a45ed9493056facd37"/>
    <s v="220201F0203"/>
  </r>
  <r>
    <s v="ยธ 0411-66-0002"/>
    <s v="โครงการยกระดับสิทธิมนุษยชนด้วยการขับเคลื่อนแผนสิทธิมนุษยชนแห่งชาติ  ฉบับที่ 5 (พ.ศ. 2566 - 2570) "/>
    <s v="โครงการยกระดับสิทธิมนุษยชนด้วยการขับเคลื่อนแผนสิทธิมนุษยชนแห่งชาติ  ฉบับที่ 5 (พ.ศ. 2566 - 2570) 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และแผนสิทธิมนุษยชนแห่งชาติ"/>
    <s v="กรมคุ้มครองสิทธิและเสรีภาพ"/>
    <s v="กคส."/>
    <s v="กระทรวงยุติธรรม"/>
    <s v="โครงการปกติ 2566"/>
    <s v="v3_220201V01"/>
    <x v="18"/>
    <x v="0"/>
    <m/>
    <s v="https://emenscr.nesdc.go.th/viewer/view.html?id=63d232f5bc532c3057077b43"/>
    <s v="220201F0203"/>
  </r>
  <r>
    <s v="ยธ 0402-66-0002"/>
    <s v="โครงการพัฒนาระบบล่ามในกระบวนการยุติธรรม"/>
    <s v="โครงการพัฒนาระบบล่ามในกระบวนการยุติธรรม"/>
    <s v="ด้านการปรับสมดุลและพัฒนาระบบการบริหารจัดการภาครัฐ"/>
    <x v="6"/>
    <s v="ตุลาคม 2565"/>
    <s v="กันยายน 2566"/>
    <s v="กองพิทักษ์สิทธิและเสรีภาพ"/>
    <s v="กรมคุ้มครองสิทธิและเสรีภาพ"/>
    <s v="กคส."/>
    <s v="กระทรวงยุติธรรม"/>
    <s v="โครงการปกติ 2566"/>
    <s v="v3_220201V03"/>
    <x v="7"/>
    <x v="0"/>
    <m/>
    <s v="https://emenscr.nesdc.go.th/viewer/view.html?id=63d351c36f54dc305534bc9f"/>
    <s v="220201F0203"/>
  </r>
  <r>
    <s v="ยธ 0705-66-0024"/>
    <s v="โครงการดูแลระบบเรือนจำและจัดการงานวิจัย"/>
    <s v="โครงการดูแลระบบเรือนจำและจัดการงานวิจัย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วิทยา"/>
    <s v="กรมราชทัณฑ์"/>
    <s v="รท."/>
    <s v="กระทรวงยุติธรรม"/>
    <s v="โครงการปกติ 2566"/>
    <s v="v3_220201V03"/>
    <x v="7"/>
    <x v="0"/>
    <m/>
    <s v="https://emenscr.nesdc.go.th/viewer/view.html?id=63d384da5ed9493056facda3"/>
    <s v="220201F0205"/>
  </r>
  <r>
    <s v="ยธ 0706-66-0018"/>
    <s v="ปฏิบัติงานด้านการพักการลงโทษ"/>
    <s v="ปฏิบัติงานด้านการพักการลงโทษ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ปฏิบัติ"/>
    <s v="กรมราชทัณฑ์"/>
    <s v="รท."/>
    <s v="กระทรวงยุติธรรม"/>
    <s v="โครงการปกติ 2566"/>
    <s v="v3_220201V03"/>
    <x v="7"/>
    <x v="0"/>
    <m/>
    <s v="https://emenscr.nesdc.go.th/viewer/view.html?id=63d2058c7395053debdfac6a"/>
    <s v="220201F0101"/>
  </r>
  <r>
    <s v="ยธ 0411-66-0003"/>
    <s v="โครงการองค์กรต้นแบบด้านสิทธิมนุษยชน"/>
    <s v="โครงการองค์กรต้นแบบด้านสิทธิมนุษยชน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และแผนสิทธิมนุษยชนแห่งชาติ"/>
    <s v="กรมคุ้มครองสิทธิและเสรีภาพ"/>
    <s v="กคส."/>
    <s v="กระทรวงยุติธรรม"/>
    <s v="โครงการปกติ 2566"/>
    <s v="v3_220201V01"/>
    <x v="18"/>
    <x v="0"/>
    <m/>
    <s v="https://emenscr.nesdc.go.th/viewer/view.html?id=63d3441fbc532c3057077b7c"/>
    <s v="220201F0101"/>
  </r>
  <r>
    <s v="ยธ 0406-66-0002"/>
    <s v="โครงการค่าใช้จ่ายในการตอบแทนพยานและคุ้มครองพยาน"/>
    <s v="โครงการค่าใช้จ่ายในการตอบแทนพยานและคุ้มครองพยา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คุ้มครองพยาน"/>
    <s v="กรมคุ้มครองสิทธิและเสรีภาพ"/>
    <s v="กคส."/>
    <s v="กระทรวงยุติธรรม"/>
    <s v="โครงการปกติ 2566"/>
    <s v="v3_220201V02"/>
    <x v="2"/>
    <x v="0"/>
    <m/>
    <s v="https://emenscr.nesdc.go.th/viewer/view.html?id=63d20000bc532c3057077b2d"/>
    <s v="220201F0101"/>
  </r>
  <r>
    <s v="ยธ 0706-66-0020"/>
    <s v="ดำเนินงานเกี่ยวกับการขอพระราชทานอภัยโทษแก่ผู้ต้องราชทัณฑ์เฉพาะราย"/>
    <s v="ดำเนินงานเกี่ยวกับการขอพระราชทานอภัยโทษแก่ผู้ต้องราชทัณฑ์เฉพาะราย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ปฏิบัติ"/>
    <s v="กรมราชทัณฑ์"/>
    <s v="รท."/>
    <s v="กระทรวงยุติธรรม"/>
    <s v="โครงการปกติ 2566"/>
    <s v="v3_220201V03"/>
    <x v="7"/>
    <x v="0"/>
    <m/>
    <s v="https://emenscr.nesdc.go.th/viewer/view.html?id=63d221625ed9493056facd42"/>
    <s v="220201F0305"/>
  </r>
  <r>
    <s v="ยธ 0708-66-0007"/>
    <s v="โครงการอำนวยการสนับสนุนการปฏิบัติงานด้านการแพทย์และสาธารณสุข"/>
    <s v="โครงการอำนวยการสนับสนุนการปฏิบัติงานด้านการแพทย์และสาธารณสุข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การทางการแพทย์"/>
    <s v="กรมราชทัณฑ์"/>
    <s v="รท."/>
    <s v="กระทรวงยุติธรรม"/>
    <s v="โครงการปกติ 2566"/>
    <s v="v3_220201V03"/>
    <x v="7"/>
    <x v="0"/>
    <m/>
    <s v="https://emenscr.nesdc.go.th/viewer/view.html?id=63d09880491d7c3de4de5d48"/>
    <s v="220201F0201"/>
  </r>
  <r>
    <s v="ยธ 0705-66-0027"/>
    <s v="โครงการขับเคลื่อนงานราชทัณฑ์เพื่อประสานความร่วมมือระหว่างประเทศ"/>
    <s v="โครงการขับเคลื่อนงานราชทัณฑ์เพื่อประสานความร่วมมือระหว่างประเทศ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วิทยา"/>
    <s v="กรมราชทัณฑ์"/>
    <s v="รท."/>
    <s v="กระทรวงยุติธรรม"/>
    <s v="โครงการปกติ 2566"/>
    <s v="v3_220201V03"/>
    <x v="7"/>
    <x v="0"/>
    <m/>
    <s v="https://emenscr.nesdc.go.th/viewer/view.html?id=63da1659fa97461a9523fe89"/>
    <s v="220201F0203"/>
  </r>
  <r>
    <s v="ยธ 0705-66-0028"/>
    <s v="โครงการสืบสวนสอบสวนขยายผลตามคำร้องเรียน ร้องทุกข์การรายงานข่าวสาร หรือข่าวพาดพิงที่เกี่ยวข้องกับเรื่องยาเสพติดในเรือนจำ"/>
    <s v="โครงการสืบสวนสอบสวนขยายผลตามคำร้องเรียน ร้องทุกข์การรายงานข่าวสาร หรือข่าวพาดพิงที่เกี่ยวข้องกับเรื่องยาเสพติดในเรือนจำ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วิทยา"/>
    <s v="กรมราชทัณฑ์"/>
    <s v="รท."/>
    <s v="กระทรวงยุติธรรม"/>
    <s v="โครงการปกติ 2566"/>
    <s v="v3_220201V03"/>
    <x v="7"/>
    <x v="0"/>
    <m/>
    <s v="https://emenscr.nesdc.go.th/viewer/view.html?id=63da195823d2e141b3fab6ac"/>
    <s v="220201F0203"/>
  </r>
  <r>
    <s v="ยธ 02102-66-0001"/>
    <s v="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"/>
    <s v="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เพื่อการยุติธรรมแห่งประเทศไทย (TIJ)"/>
    <s v="สำนักงานปลัดกระทรวงยุติธรรม"/>
    <s v="สป.ยธ."/>
    <s v="กระทรวงยุติธรรม"/>
    <s v="โครงการปกติ 2566"/>
    <s v="v3_220201V03"/>
    <x v="7"/>
    <x v="0"/>
    <m/>
    <s v="https://emenscr.nesdc.go.th/viewer/view.html?id=63dcac9a03c54c1a963aca84"/>
    <s v="220201F0101"/>
  </r>
  <r>
    <s v="ยธ 0703-66-0004"/>
    <s v="สนับสนุนการขับเคลื่่อนภารกิจการควบคุมดูแลผู้ต้องขัง"/>
    <s v="สนับสนุนการขับเคลื่่อนภารกิจการควบคุมดูแลผู้ต้องขัง"/>
    <s v="ด้านการปรับสมดุลและพัฒนาระบบการบริหารจัดการภาครัฐ"/>
    <x v="6"/>
    <s v="ตุลาคม 2565"/>
    <s v="กันยายน 2566"/>
    <s v="กองคลัง"/>
    <s v="กรมราชทัณฑ์"/>
    <s v="รท."/>
    <s v="กระทรวงยุติธรรม"/>
    <s v="โครงการปกติ 2566"/>
    <s v="v3_220201V03"/>
    <x v="7"/>
    <x v="0"/>
    <m/>
    <s v="https://emenscr.nesdc.go.th/viewer/view.html?id=63dcb100fa97461a952402d1"/>
    <s v="220201F0303"/>
  </r>
  <r>
    <s v="ยธ 0703-66-0006"/>
    <s v="อำนวยการสนับสนุนการปฏิบัติงานด้านการเงินการคลังและพัสดุ"/>
    <s v="อำนวยการสนับสนุนการปฏิบัติงานด้านการเงินการคลังและพัสดุ"/>
    <s v="ด้านการปรับสมดุลและพัฒนาระบบการบริหารจัดการภาครัฐ"/>
    <x v="6"/>
    <s v="ตุลาคม 2565"/>
    <s v="กันยายน 2566"/>
    <s v="กองคลัง"/>
    <s v="กรมราชทัณฑ์"/>
    <s v="รท."/>
    <s v="กระทรวงยุติธรรม"/>
    <s v="โครงการปกติ 2566"/>
    <s v="v3_220201V03"/>
    <x v="7"/>
    <x v="0"/>
    <m/>
    <s v="https://emenscr.nesdc.go.th/viewer/view.html?id=63e0c45901784141abb03e69"/>
    <s v="220201F0303"/>
  </r>
  <r>
    <s v="ยธ 0708-66-0011"/>
    <s v="โครงการ “บริหารจัดการ รักษามาตรฐานการดูแลด้านสาธารณสุขในเรือนจำ ตามโครงการราชทัณฑ์ปันสุขทำความ ดี เพื่อชาติ ศาสน์ กษัตริย์”"/>
    <s v="โครงการ “บริหารจัดการ รักษามาตรฐานการดูแลด้านสาธารณสุขในเรือนจำ ตามโครงการราชทัณฑ์ปันสุขทำความ ดี เพื่อชาติ ศาสน์ กษัตริย์”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การทางการแพทย์"/>
    <s v="กรมราชทัณฑ์"/>
    <s v="รท."/>
    <s v="กระทรวงยุติธรรม"/>
    <s v="โครงการปกติ 2566"/>
    <s v="v3_220201V03"/>
    <x v="0"/>
    <x v="0"/>
    <m/>
    <s v="https://emenscr.nesdc.go.th/viewer/view.html?id=63e1fd436d1ffe1aa853a0a9"/>
    <s v="220201F0303"/>
  </r>
  <r>
    <s v="ยธ 0405-66-0003"/>
    <s v="โครงการเสริมสร้างบทบาทไทยในเวทีโลกด้วยพันธกรณีสิทธิมนุษยชนระหว่างประเทศ"/>
    <s v="โครงการเสริมสร้างบทบาทไทยในเวทีโลกด้วยพันธกรณีสิทธิมนุษยชนระหว่างประเทศ"/>
    <s v="ด้านการปรับสมดุลและพัฒนาระบบการบริหารจัดการภาครัฐ"/>
    <x v="6"/>
    <s v="ตุลาคม 2565"/>
    <s v="กันยายน 2566"/>
    <s v="กองสิทธิมนุษยชนระหว่างประเทศ"/>
    <s v="กรมคุ้มครองสิทธิและเสรีภาพ"/>
    <s v="กคส."/>
    <s v="กระทรวงยุติธรรม"/>
    <s v="โครงการปกติ 2566"/>
    <s v="v3_220201V02"/>
    <x v="2"/>
    <x v="0"/>
    <m/>
    <s v="https://emenscr.nesdc.go.th/viewer/view.html?id=63e5df0a4f4b54733c3fa738"/>
    <s v="220201F0303"/>
  </r>
  <r>
    <s v="ยธ 0405-66-0004"/>
    <s v="โครงการให้ความช่วยเหลือทางกฎหมายแก่กลุ่มเปราะบางในประชาคมอาเซียน"/>
    <s v="โครงการให้ความช่วยเหลือทางกฎหมายแก่กลุ่มเปราะบางในประชาคมอาเซียน"/>
    <s v="ด้านการปรับสมดุลและพัฒนาระบบการบริหารจัดการภาครัฐ"/>
    <x v="6"/>
    <s v="ตุลาคม 2565"/>
    <s v="กันยายน 2566"/>
    <s v="กองสิทธิมนุษยชนระหว่างประเทศ"/>
    <s v="กรมคุ้มครองสิทธิและเสรีภาพ"/>
    <s v="กคส."/>
    <s v="กระทรวงยุติธรรม"/>
    <s v="โครงการปกติ 2566"/>
    <s v="v3_220201V02"/>
    <x v="2"/>
    <x v="0"/>
    <m/>
    <s v="https://emenscr.nesdc.go.th/viewer/view.html?id=63e5e9c3fceadd7336a59b62"/>
    <s v="220201F0303"/>
  </r>
  <r>
    <s v="ยธ 0405-66-0005"/>
    <s v="โครงการขับเคลื่อนแผนปฏิบัติการระดับชาติว่าด้วยธุรกิจกับสิทธิมนุษยชน สู่ความเป็นเลิศในภูมิภาคอาเซียน"/>
    <s v="โครงการขับเคลื่อนแผนปฏิบัติการระดับชาติว่าด้วยธุรกิจกับสิทธิมนุษยชน สู่ความเป็นเลิศในภูมิภาคอาเซียน"/>
    <s v="ด้านการปรับสมดุลและพัฒนาระบบการบริหารจัดการภาครัฐ"/>
    <x v="6"/>
    <s v="ตุลาคม 2565"/>
    <s v="กันยายน 2566"/>
    <s v="กองสิทธิมนุษยชนระหว่างประเทศ"/>
    <s v="กรมคุ้มครองสิทธิและเสรีภาพ"/>
    <s v="กคส."/>
    <s v="กระทรวงยุติธรรม"/>
    <s v="โครงการปกติ 2566"/>
    <s v="v3_220201V01"/>
    <x v="18"/>
    <x v="0"/>
    <m/>
    <s v="https://emenscr.nesdc.go.th/viewer/view.html?id=63e9d2f5b4e8c549053a607b"/>
    <s v="220201F0303"/>
  </r>
  <r>
    <s v="ยธ 06097-66-0006"/>
    <s v="โครงการบำบัดแก้ไขฟื้นฟูเด็กและเยาวชนเฉพาะรายแบบไร้รอยต่อ (IRC)"/>
    <s v="โครงการบำบัดแก้ไขฟื้นฟูเด็กและเยาวชนเฉพาะรายแบบไร้รอยต่อ (IRC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งานยุติธรรม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6"/>
    <s v="v3_220201V03"/>
    <x v="19"/>
    <x v="0"/>
    <m/>
    <s v="https://emenscr.nesdc.go.th/viewer/view.html?id=63e9ed5cecd30773351f735a"/>
    <s v="220201F0303"/>
  </r>
  <r>
    <s v="ยธ 0407-66-0003"/>
    <s v="โครงการเพิ่มขีดความสามารถการช่วยเหลือประชาชนที่ตกเป็นเหยื่อในคดีอาญาทั่วประเทศ"/>
    <s v="โครงการเพิ่มขีดความสามารถการช่วยเหลือประชาชนที่ตกเป็นเหยื่อในคดีอาญาทั่วประเทศ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ช่วยเหลือทางการเงินแก่ผู้เสียหายหรือจำเลยในคดีอาญา"/>
    <s v="กรมคุ้มครองสิทธิและเสรีภาพ"/>
    <s v="กคส."/>
    <s v="กระทรวงยุติธรรม"/>
    <s v="โครงการปกติ 2566"/>
    <s v="v3_220201V02"/>
    <x v="8"/>
    <x v="0"/>
    <m/>
    <s v="https://emenscr.nesdc.go.th/viewer/view.html?id=63e07c0403c54c1a963acc3c"/>
    <s v="220201F0303"/>
  </r>
  <r>
    <s v="ยธ 0404-66-0004"/>
    <s v="โครงการสถาบันและพัฒนาฝึกอบรมด้านสิทธิมนุษยชน"/>
    <s v="โครงการสถาบันและพัฒนาฝึกอบรมด้านสิทธิมนุษยชน"/>
    <s v="ด้านการปรับสมดุลและพัฒนาระบบการบริหารจัดการภาครัฐ"/>
    <x v="6"/>
    <s v="ตุลาคม 2565"/>
    <s v="กันยายน 2566"/>
    <s v="กองส่งเสริมสิทธิและเสรีภาพ"/>
    <s v="กรมคุ้มครองสิทธิและเสรีภาพ"/>
    <s v="กคส."/>
    <s v="กระทรวงยุติธรรม"/>
    <s v="โครงการปกติ 2566"/>
    <s v="v3_220201V01"/>
    <x v="9"/>
    <x v="0"/>
    <m/>
    <s v="https://emenscr.nesdc.go.th/viewer/view.html?id=63e34f40ecd30773351f715b"/>
    <s v="220201F0303"/>
  </r>
  <r>
    <s v="ยธ 0418-66-0001"/>
    <s v="โครงการจัดซื้อโปรแกรมคอมพิวเตอร์ระบบปฏิบัติกรวินโดว์ (Operating Systems) สำหรับเครื่องคอมพิวเตอร์สำนักงานเพื่อรองรับการปฏิบัติงานที่มีประสิทธิภาพ และยกระดับป้องกันภัยคุกคามทางดิจิทัล"/>
    <s v="โครงการจัดซื้อโปรแกรมคอมพิวเตอร์ระบบปฏิบัติกรวินโดว์ (Operating Systems) สำหรับเครื่องคอมพิวเตอร์สำนักงานเพื่อรองรับการปฏิบัติงานที่มีประสิทธิภาพ และยกระดับป้องกันภัยคุกคามทางดิจิทัล"/>
    <s v="ด้านการปรับสมดุลและพัฒนาระบบการบริหารจัดการภาครัฐ"/>
    <x v="6"/>
    <s v="ตุลาคม 2565"/>
    <s v="กันยายน 2566"/>
    <s v="ศูนย์ข้อมูลและพัฒนาระบบเทคโนโลยีและสารสนเทศ"/>
    <s v="กรมคุ้มครองสิทธิและเสรีภาพ"/>
    <s v="กคส."/>
    <s v="กระทรวงยุติธรรม"/>
    <s v="โครงการปกติ 2566"/>
    <s v="v3_220201V04"/>
    <x v="13"/>
    <x v="0"/>
    <m/>
    <s v="https://emenscr.nesdc.go.th/viewer/view.html?id=63e239b623d2e141b3fab94a"/>
    <s v="220201F0301"/>
  </r>
  <r>
    <s v="ยธ 0703-66-0005"/>
    <s v="บริหารจัดการครุภัณฑ์และสิ่งก่อสร้างในการสนับสนุนการปฏิบัติงานของกรมราชทัณฑ์"/>
    <s v="บริหารจัดการครุภัณฑ์และสิ่งก่อสร้างในการสนับสนุนการปฏิบัติงานของกรมราชทัณฑ์"/>
    <s v="ด้านการปรับสมดุลและพัฒนาระบบการบริหารจัดการภาครัฐ"/>
    <x v="6"/>
    <s v="ตุลาคม 2565"/>
    <s v="กันยายน 2566"/>
    <s v="กองคลัง"/>
    <s v="กรมราชทัณฑ์"/>
    <s v="รท."/>
    <s v="กระทรวงยุติธรรม"/>
    <s v="โครงการปกติ 2566"/>
    <s v="v3_220201V03"/>
    <x v="7"/>
    <x v="0"/>
    <m/>
    <s v="https://emenscr.nesdc.go.th/viewer/view.html?id=63e0784f9c2ec541aa2e95a9"/>
    <s v="220201F0301"/>
  </r>
  <r>
    <s v="ยธ 0405-66-0002"/>
    <s v="โครงการขับเคลื่อนการดำเนินงานตามร่างพระราชบัญญัติป้องกันและปราบปรามการทรมานและการกระทำให้บุคคลสูญหาย พ.ศ. ...."/>
    <s v="โครงการขับเคลื่อนการดำเนินงานตามร่างพระราชบัญญัติป้องกันและปราบปรามการทรมานและการกระทำให้บุคคลสูญหาย พ.ศ. ...."/>
    <s v="ด้านการปรับสมดุลและพัฒนาระบบการบริหารจัดการภาครัฐ"/>
    <x v="6"/>
    <s v="ตุลาคม 2565"/>
    <s v="กันยายน 2566"/>
    <s v="กองสิทธิมนุษยชนระหว่างประเทศ"/>
    <s v="กรมคุ้มครองสิทธิและเสรีภาพ"/>
    <s v="กคส."/>
    <s v="กระทรวงยุติธรรม"/>
    <s v="โครงการปกติ 2566"/>
    <s v="v3_220201V02"/>
    <x v="2"/>
    <x v="0"/>
    <m/>
    <s v="https://emenscr.nesdc.go.th/viewer/view.html?id=63e2463dfa97461a95240926"/>
    <s v="220201F0301"/>
  </r>
  <r>
    <s v="ยธ 0407-66-0002"/>
    <s v="โครงการช่วยเหลือเยียวยาประชาชนที่ตกเป็นผู้เสียหายและจำเลยในคดีอาญาให้เข้าถึงความยุติธรรม"/>
    <s v="โครงการช่วยเหลือเยียวยาประชาชนที่ตกเป็นผู้เสียหายและจำเลยในคดีอาญาให้เข้าถึงความยุติธรร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ช่วยเหลือทางการเงินแก่ผู้เสียหายหรือจำเลยในคดีอาญา"/>
    <s v="กรมคุ้มครองสิทธิและเสรีภาพ"/>
    <s v="กคส."/>
    <s v="กระทรวงยุติธรรม"/>
    <s v="โครงการปกติ 2566"/>
    <s v="v3_220201V02"/>
    <x v="2"/>
    <x v="0"/>
    <m/>
    <s v="https://emenscr.nesdc.go.th/viewer/view.html?id=63e072989c2ec541aa2e959c"/>
    <s v="220201F0301"/>
  </r>
  <r>
    <s v="ยธ 0403-66-0002"/>
    <s v="โครงการขับเคลื่อนการดำเนินงานตามพระราชบัญญัติการไกล่เกลี่ยข้อพิพาท พ.ศ. 2562"/>
    <s v="โครงการขับเคลื่อนการดำเนินงานตามพระราชบัญญัติการไกล่เกลี่ยข้อพิพาท พ.ศ. 2562"/>
    <s v="ด้านการปรับสมดุลและพัฒนาระบบการบริหารจัดการภาครัฐ"/>
    <x v="6"/>
    <s v="ตุลาคม 2565"/>
    <s v="กันยายน 2566"/>
    <s v="กองส่งเสริมการระงับข้อพิพาท"/>
    <s v="กรมคุ้มครองสิทธิและเสรีภาพ"/>
    <s v="กคส."/>
    <s v="กระทรวงยุติธรรม"/>
    <s v="โครงการปกติ 2566"/>
    <s v="v3_220201V03"/>
    <x v="4"/>
    <x v="0"/>
    <m/>
    <s v="https://emenscr.nesdc.go.th/viewer/view.html?id=63e376928d48ef490cf55c0e"/>
    <s v="220201F0202"/>
  </r>
  <r>
    <s v="ยธ 0404-66-0006"/>
    <s v="โครงการเสริมสร้างความเข้มแข็งด้านสิทธิมนุษยชนในสังคม"/>
    <s v="โครงการเสริมสร้างความเข้มแข็งด้านสิทธิมนุษยชนในสังคม"/>
    <s v="ด้านการปรับสมดุลและพัฒนาระบบการบริหารจัดการภาครัฐ"/>
    <x v="6"/>
    <s v="ตุลาคม 2565"/>
    <s v="กันยายน 2566"/>
    <s v="กองส่งเสริมสิทธิและเสรีภาพ"/>
    <s v="กรมคุ้มครองสิทธิและเสรีภาพ"/>
    <s v="กคส."/>
    <s v="กระทรวงยุติธรรม"/>
    <s v="โครงการปกติ 2566"/>
    <s v="v3_220201V01"/>
    <x v="9"/>
    <x v="0"/>
    <m/>
    <s v="https://emenscr.nesdc.go.th/viewer/view.html?id=63e381398d48ef490cf55c14"/>
    <s v="220201F0401"/>
  </r>
  <r>
    <s v="ยธ 06097-66-0007"/>
    <s v="โครงการสร้างโอกาสทางการศึกษาเพื่อพัฒนาทักษะสำหรับเด็กและเยาวชนในกระบวนการยุติธรรม"/>
    <s v="โครงการสร้างโอกาสทางการศึกษาเพื่อพัฒนาทักษะสำหรับเด็กและเยาวชนในกระบวนการยุติธรร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งานยุติธรรม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6"/>
    <s v="v3_220201V03"/>
    <x v="19"/>
    <x v="0"/>
    <m/>
    <s v="https://emenscr.nesdc.go.th/viewer/view.html?id=63ea00b08d48ef490cf564a3"/>
    <s v="220201F0204"/>
  </r>
  <r>
    <s v="ยธ 06097-66-0008"/>
    <s v="โครงการเพิ่มประสิทธิภาพที่ปรึกษาภาคประชาชน (กรรมการสงเคราะห์เด็กและเยาวชน)"/>
    <s v="โครงการเพิ่มประสิทธิภาพที่ปรึกษาภาคประชาชน (กรรมการสงเคราะห์เด็กและเยาวชน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งานยุติธรรม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6"/>
    <s v="v3_220201V02"/>
    <x v="15"/>
    <x v="0"/>
    <m/>
    <s v="https://emenscr.nesdc.go.th/viewer/view.html?id=63eb0ffafceadd7336a59ccb"/>
    <s v="220201F0201"/>
  </r>
  <r>
    <s v="ยธ 06097-66-0009"/>
    <s v="โครงการเสริมสร้างความมั่นคงปลอดภัยในสถานที่ควบคุม"/>
    <s v="โครงการเสริมสร้างความมั่นคงปลอดภัยในสถานที่ควบคุ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งานยุติธรรม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6"/>
    <s v="v3_220201V04"/>
    <x v="3"/>
    <x v="0"/>
    <m/>
    <s v="https://emenscr.nesdc.go.th/viewer/view.html?id=63ec89c7b4e8c549053a6974"/>
    <s v="220201F0204"/>
  </r>
  <r>
    <s v="ยธ 06097-66-0010"/>
    <s v="โครงการเพิ่มประสิทธิภาพการดูแลและการปฏิบัติต่อเด็กและเยาวชน"/>
    <s v="โครงการเพิ่มประสิทธิภาพการดูแลและการปฏิบัติต่อเด็กและเยาวช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งานยุติธรรม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6"/>
    <s v="v3_220201V04"/>
    <x v="3"/>
    <x v="0"/>
    <m/>
    <s v="https://emenscr.nesdc.go.th/viewer/view.html?id=63eca47e728aa67344ffde16"/>
    <s v="220201F0103"/>
  </r>
  <r>
    <s v="ยธ 06097-66-0011"/>
    <s v="โครงการ DJOP สร้างสรรค์นวัตกรรมเพื่อสังคม (DJOP Innovation)/ (ภายใต้โครงการพัฒนาเด็กและเยาวชนดีเพื่อสังคม)"/>
    <s v="โครงการ DJOP สร้างสรรค์นวัตกรรมเพื่อสังคม (DJOP Innovation)/ (ภายใต้โครงการพัฒนาเด็กและเยาวชนดีเพื่อสังคม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งานยุติธรรม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6"/>
    <s v="v3_220201V03"/>
    <x v="19"/>
    <x v="0"/>
    <m/>
    <s v="https://emenscr.nesdc.go.th/viewer/view.html?id=63edbb978d48ef490cf56fb1"/>
    <s v="220201F0103"/>
  </r>
  <r>
    <s v="ยธ 06097-66-0012"/>
    <s v="โครงการเสริมสร้างปัญญาเพื่อพัฒนา Soft Skill ในการประกอบอาชีพ / (ภายใต้โครงการพัฒนาเด็กและเยาวชนดีเพื่อสังคม)"/>
    <s v="โครงการเสริมสร้างปัญญาเพื่อพัฒนา Soft Skill ในการประกอบอาชีพ / (ภายใต้โครงการพัฒนาเด็กและเยาวชนดีเพื่อสังคม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งานยุติธรรม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6"/>
    <s v="v3_220201V03"/>
    <x v="19"/>
    <x v="0"/>
    <m/>
    <s v="https://emenscr.nesdc.go.th/viewer/view.html?id=63edea80b321824906b76c01"/>
    <s v="220201F0103"/>
  </r>
  <r>
    <s v="ศป 0019-66-0006"/>
    <s v="โครงการพัฒนากระบวนการยุติธรรมทางปกครอง"/>
    <s v="โครงการพัฒนากระบวนการยุติธรรมทางปกครอง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บริหารยุทธศาสตร์"/>
    <s v="สำนักงานศาลปกครอง"/>
    <s v="ศป."/>
    <s v="ศาล"/>
    <s v="โครงการปกติ 2566"/>
    <s v="v3_220201V02"/>
    <x v="6"/>
    <x v="0"/>
    <m/>
    <s v="https://emenscr.nesdc.go.th/viewer/view.html?id=63edeb634f4b54733c3faa53"/>
    <s v="220201F0103"/>
  </r>
  <r>
    <s v="ยธ 06111-66-0003"/>
    <s v="โครงการเพิ่มประสิทธิภาพในการดูแล แก้ไข บำบัด ฟื้นฟูเด็กและเยาวชนที่สอดรับกับปัญหาสุขภาพจิตและมิติความเสี่ยงในการกระทำผิดซ้ำ (ภายใต้โครงการพัฒนาระบบการแก้ไข บำบัด ฟื้นฟู เด็กและเยาวชน)"/>
    <s v="โครงการเพิ่มประสิทธิภาพในการดูแล แก้ไข บำบัด ฟื้นฟูเด็กและเยาวชนที่สอดรับกับปัญหาสุขภาพจิตและมิติความเสี่ยงในการกระทำผิดซ้ำ (ภายใต้โครงการพัฒนาระบบการแก้ไข บำบัด ฟื้นฟู เด็กและเยาวชน)"/>
    <s v="ด้านการปรับสมดุลและพัฒนาระบบการบริหารจัดการภาครัฐ"/>
    <x v="6"/>
    <s v="ตุลาคม 2565"/>
    <s v="กันยายน 2566"/>
    <s v="กองวิทยาศาสตร์งานยุติธรรม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6"/>
    <s v="v3_220201V04"/>
    <x v="3"/>
    <x v="0"/>
    <m/>
    <s v="https://emenscr.nesdc.go.th/viewer/view.html?id=63ef44d1a4d626491278a671"/>
    <s v="220201F0101"/>
  </r>
  <r>
    <s v="ยธ 06109-66-0001"/>
    <s v="โครงการการนำเกมออนไลน์มาใช้เพื่อการแก้ไขบำบัดฟื้นฟูเด็กและเยาวชนในสถานควบคุม (ภายใต้โครงการพัฒนาระบบการแก้ไข บำบัด ฟื้นฟู เด็กและเยาวชน)"/>
    <s v="โครงการการนำเกมออนไลน์มาใช้เพื่อการแก้ไขบำบัดฟื้นฟูเด็กและเยาวชนในสถานควบคุม (ภายใต้โครงการพัฒนาระบบการแก้ไข บำบัด ฟื้นฟู เด็กและเยาวชน)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วิจัยและพัฒนา"/>
    <s v="กรมพินิจและคุ้มครองเด็กและเยาวชน"/>
    <s v="กพน."/>
    <s v="กระทรวงยุติธรรม"/>
    <s v="โครงการปกติ 2566"/>
    <s v="v3_220201V03"/>
    <x v="19"/>
    <x v="0"/>
    <m/>
    <s v="https://emenscr.nesdc.go.th/viewer/view.html?id=63ef263d728aa67344ffdf56"/>
    <s v="220201F0309"/>
  </r>
  <r>
    <s v="ยธ 0814-66-0005"/>
    <s v="โครงการพัฒนาระบบบริหารคดีพิเศษด้วยเทคโนโลยีสารสนเทศ (DSI Case Intelligence System : CIS)"/>
    <s v="โครงการพัฒนาระบบบริหารคดีพิเศษด้วยเทคโนโลยีสารสนเทศ (DSI Case Intelligence System : CIS)"/>
    <s v="ด้านการปรับสมดุลและพัฒนาระบบการบริหารจัดการภาครัฐ"/>
    <x v="6"/>
    <s v="ตุลาคม 2565"/>
    <s v="กันยายน 2566"/>
    <s v="กองเทคโนโลยีและศูนย์ข้อมูลการตรวจสอบ"/>
    <s v="กรมสอบสวนคดีพิเศษ"/>
    <s v="DSI"/>
    <s v="กระทรวงยุติธรรม"/>
    <s v="โครงการปกติ 2566"/>
    <s v="v3_220201V03"/>
    <x v="12"/>
    <x v="0"/>
    <m/>
    <s v="https://emenscr.nesdc.go.th/viewer/view.html?id=63f5c0f0fceadd7336a5a1c8"/>
    <s v="220201F0309"/>
  </r>
  <r>
    <s v="ยธ 0814-66-0006"/>
    <s v="โครงการบูรณาการฐานข้อมูลให้การบังคับใช้กฎหมายเป็นไปอย่างมีประสิทธิภาพ"/>
    <s v="โครงการบูรณาการฐานข้อมูลให้การบังคับใช้กฎหมายเป็นไปอย่างมีประสิทธิภาพ"/>
    <s v="ด้านการปรับสมดุลและพัฒนาระบบการบริหารจัดการภาครัฐ"/>
    <x v="6"/>
    <s v="ตุลาคม 2565"/>
    <s v="กันยายน 2566"/>
    <s v="กองเทคโนโลยีและศูนย์ข้อมูลการตรวจสอบ"/>
    <s v="กรมสอบสวนคดีพิเศษ"/>
    <s v="DSI"/>
    <s v="กระทรวงยุติธรรม"/>
    <s v="โครงการปกติ 2566"/>
    <s v="v3_220201V03"/>
    <x v="12"/>
    <x v="0"/>
    <m/>
    <s v="https://emenscr.nesdc.go.th/viewer/view.html?id=63f5c75c4f4b54733c3fada4"/>
    <s v="220201F0401"/>
  </r>
  <r>
    <s v="ยธ 0814-66-0007"/>
    <s v="โครงการพัฒนาระบบบริการประชาชนในการรับเรื่องร้องทุกข์/ร้องขอเป็นคดีพิเศษ (E-Service)"/>
    <s v="โครงการพัฒนาระบบบริการประชาชนในการรับเรื่องร้องทุกข์/ร้องขอเป็นคดีพิเศษ (E-Service)"/>
    <s v="ด้านการปรับสมดุลและพัฒนาระบบการบริหารจัดการภาครัฐ"/>
    <x v="6"/>
    <s v="ตุลาคม 2565"/>
    <s v="กันยายน 2566"/>
    <s v="กองเทคโนโลยีและศูนย์ข้อมูลการตรวจสอบ"/>
    <s v="กรมสอบสวนคดีพิเศษ"/>
    <s v="DSI"/>
    <s v="กระทรวงยุติธรรม"/>
    <s v="โครงการปกติ 2566"/>
    <s v="v3_220201V03"/>
    <x v="12"/>
    <x v="0"/>
    <m/>
    <s v="https://emenscr.nesdc.go.th/viewer/view.html?id=63f5cb49b4e8c549053a811b"/>
    <s v="220201F0103"/>
  </r>
  <r>
    <s v="ยธ 0814-66-0008"/>
    <s v="โครงการจัดหาระบบป้องกันการโจมตีทางไซเบอร์และมัลแวร์"/>
    <s v="โครงการจัดหาระบบป้องกันการโจมตีทางไซเบอร์และมัลแวร์"/>
    <s v="ด้านการปรับสมดุลและพัฒนาระบบการบริหารจัดการภาครัฐ"/>
    <x v="6"/>
    <s v="ตุลาคม 2565"/>
    <s v="กันยายน 2566"/>
    <s v="กองเทคโนโลยีและศูนย์ข้อมูลการตรวจสอบ"/>
    <s v="กรมสอบสวนคดีพิเศษ"/>
    <s v="DSI"/>
    <s v="กระทรวงยุติธรรม"/>
    <s v="โครงการปกติ 2566"/>
    <s v="v3_220201V03"/>
    <x v="12"/>
    <x v="0"/>
    <m/>
    <s v="https://emenscr.nesdc.go.th/viewer/view.html?id=63f5cdb8fceadd7336a5a1f0"/>
    <s v="220201F0309"/>
  </r>
  <r>
    <s v="ยธ 02014-66-0001"/>
    <s v="โครงการติดตามแผนการตรวจราชการกระทรวงยุติธรรม"/>
    <s v="โครงการติดตามแผนการตรวจราชการกระทรวงยุติธรร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ผู้ตรวจราชการกระทรวงยุติธรรม"/>
    <s v="สำนักงานปลัดกระทรวงยุติธรรม"/>
    <s v="สป.ยธ."/>
    <s v="กระทรวงยุติธรรม"/>
    <s v="โครงการปกติ 2566"/>
    <s v="v3_220201V03"/>
    <x v="7"/>
    <x v="0"/>
    <m/>
    <s v="https://emenscr.nesdc.go.th/viewer/view.html?id=63f5d2c8a4d626491278b57b"/>
    <s v="220201F0309"/>
  </r>
  <r>
    <s v="ยธ 02006-66-0008"/>
    <s v="โครงการจัดซื้ออุปกรณ์ระบบรักษาความปลอดภัยและระบบเครือข่ายคอมพิวเตอร์เพื่อทดแทนระบบเดิม"/>
    <s v="โครงการจัดซื้ออุปกรณ์ระบบรักษาความปลอดภัยและระบบเครือข่ายคอมพิวเตอร์เพื่อทดแทนระบบเดิม"/>
    <s v="ด้านการปรับสมดุลและพัฒนาระบบการบริหารจัดการภาครัฐ"/>
    <x v="6"/>
    <s v="กรกฎาคม 2565"/>
    <s v="มีนาคม 2567"/>
    <s v="ศูนย์เทคโนโลยีสารสนเทศและการสื่อสาร"/>
    <s v="สำนักงานปลัดกระทรวงยุติธรรม"/>
    <s v="สป.ยธ."/>
    <s v="กระทรวงยุติธรรม"/>
    <s v="โครงการปกติ 2566"/>
    <s v="v3_220201V04"/>
    <x v="13"/>
    <x v="0"/>
    <m/>
    <s v="https://emenscr.nesdc.go.th/viewer/view.html?id=63f6cf008d48ef490cf58574"/>
    <s v="220201F0309"/>
  </r>
  <r>
    <s v="LAWYERSCOUNCILL-66-0002"/>
    <s v="โครงการทนายความอาสาประจำสถานีตำรวจ"/>
    <s v="โครงการทนายความอาสาประจำสถานีตำรวจ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ภาทนายความ ในพระบรมราชูปถัมภ์"/>
    <s v="สภาทนายความ"/>
    <s v="หน่วยงานอื่นๆ"/>
    <s v="โครงการปกติ 2566"/>
    <s v="v3_220201V02"/>
    <x v="6"/>
    <x v="0"/>
    <m/>
    <s v="https://emenscr.nesdc.go.th/viewer/view.html?id=63f86bf34f4b54733c3faf2f"/>
    <s v="220201F0309"/>
  </r>
  <r>
    <s v="ยธ 02006-66-0011"/>
    <s v="โครงการจ้างเหมาบำรุงรักษาระบบเครือข่ายอาคารกระทรวงยุติธรรม"/>
    <s v="โครงการจ้างเหมาบำรุงรักษาระบบเครือข่ายอาคารกระทรวงยุติธรรม"/>
    <s v="ด้านการปรับสมดุลและพัฒนาระบบการบริหารจัดการภาครัฐ"/>
    <x v="6"/>
    <s v="กรกฎาคม 2566"/>
    <s v="กันยายน 2567"/>
    <s v="ศูนย์เทคโนโลยีสารสนเทศและการสื่อสาร"/>
    <s v="สำนักงานปลัดกระทรวงยุติธรรม"/>
    <s v="สป.ยธ."/>
    <s v="กระทรวงยุติธรรม"/>
    <s v="โครงการปกติ 2566"/>
    <s v="v3_220201V04"/>
    <x v="13"/>
    <x v="0"/>
    <m/>
    <s v="https://emenscr.nesdc.go.th/viewer/view.html?id=63f707eba4d626491278b8b4"/>
    <s v="220201F0309"/>
  </r>
  <r>
    <s v="LAWYERSCOUNCILL-66-0001"/>
    <s v="เงินอุดหนุนสภาทนายความ (โครงการช่วยเหลือประชาชนทางกฎหมาย)"/>
    <s v="เงินอุดหนุนสภาทนายความ (โครงการช่วยเหลือประชาชนทางกฎหมาย)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ภาทนายความ ในพระบรมราชูปถัมภ์"/>
    <s v="สภาทนายความ"/>
    <s v="หน่วยงานอื่นๆ"/>
    <s v="โครงการปกติ 2566"/>
    <s v="v3_220201V02"/>
    <x v="6"/>
    <x v="0"/>
    <m/>
    <s v="https://emenscr.nesdc.go.th/viewer/view.html?id=63f717a38d48ef490cf58892"/>
    <s v="220201F0204"/>
  </r>
  <r>
    <s v="นร15.2-66-0001"/>
    <s v="ค่าใช้จ่ายเพื่อศึกษาแนวทางการพัฒนาการเข้าถึงกระบวนการยุติธรรมของประชาชน"/>
    <s v="ค่าใช้จ่ายเพื่อศึกษาแนวทางการพัฒนาการเข้าถึงกระบวนการยุติธรรมของประชาชน"/>
    <s v="ด้านการปรับสมดุลและพัฒนาระบบการบริหารจัดการภาครัฐ"/>
    <x v="6"/>
    <s v="ตุลาคม 2565"/>
    <s v="กันยายน 2566"/>
    <s v="กอง 2"/>
    <s v="สำนักงานขับเคลื่อนการปฏิรูปประเทศ ยุทธศาสตร์ชาติ และการสร้างความสามัคคีปรองดอง"/>
    <s v="สำนักงาน ป.ย.ป."/>
    <s v="สำนักนายกรัฐมนตรี"/>
    <s v="โครงการปกติ 2566"/>
    <s v="v3_220201V02"/>
    <x v="8"/>
    <x v="0"/>
    <m/>
    <s v="https://emenscr.nesdc.go.th/viewer/view.html?id=63f887f5a4d626491278c165"/>
    <s v="220201F0309"/>
  </r>
  <r>
    <s v="ยธ 02006-66-0010"/>
    <s v="โครงการจ้างบำรุงรักษาศูนย์ข้อมูล (Data Center) กระทรวงยุติธรรม"/>
    <s v="โครงการจ้างบำรุงรักษาศูนย์ข้อมูล (Data Center) กระทรวงยุติธรรม"/>
    <s v="ด้านการปรับสมดุลและพัฒนาระบบการบริหารจัดการภาครัฐ"/>
    <x v="6"/>
    <s v="ตุลาคม 2565"/>
    <s v="กันยายน 2566"/>
    <s v="ศูนย์เทคโนโลยีสารสนเทศและการสื่อสาร"/>
    <s v="สำนักงานปลัดกระทรวงยุติธรรม"/>
    <s v="สป.ยธ."/>
    <s v="กระทรวงยุติธรรม"/>
    <s v="โครงการปกติ 2566"/>
    <s v="v3_220201V04"/>
    <x v="13"/>
    <x v="0"/>
    <m/>
    <s v="https://emenscr.nesdc.go.th/viewer/view.html?id=63f7028eb4e8c549053a8468"/>
    <s v="220201F0301"/>
  </r>
  <r>
    <s v="ยธ 02006-66-0009"/>
    <s v="โครงการจ้างเหมาบำรุงรักษาโครงสร้างพื้นฐานระบบเทคโนโลยีสารสนเทศและการสื่อสาร กระทรวงยุติธรรม"/>
    <s v="โครงการจ้างเหมาบำรุงรักษาโครงสร้างพื้นฐานระบบเทคโนโลยีสารสนเทศและการสื่อสาร กระทรวงยุติธรรม"/>
    <s v="ด้านการปรับสมดุลและพัฒนาระบบการบริหารจัดการภาครัฐ"/>
    <x v="6"/>
    <s v="กรกฎาคม 2565"/>
    <s v="กันยายน 2566"/>
    <s v="ศูนย์เทคโนโลยีสารสนเทศและการสื่อสาร"/>
    <s v="สำนักงานปลัดกระทรวงยุติธรรม"/>
    <s v="สป.ยธ."/>
    <s v="กระทรวงยุติธรรม"/>
    <s v="โครงการปกติ 2566"/>
    <s v="v3_220201V04"/>
    <x v="13"/>
    <x v="0"/>
    <m/>
    <s v="https://emenscr.nesdc.go.th/viewer/view.html?id=63f70038fceadd7336a5a27b"/>
    <s v="220201F0301"/>
  </r>
  <r>
    <s v="ยธ 02106-66-0002"/>
    <s v="โครงการกองทุนยุติธรรม"/>
    <s v="โครงการกองทุนยุติธรร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กองทุนยุติธรรม"/>
    <s v="สำนักงานปลัดกระทรวงยุติธรรม"/>
    <s v="สป.ยธ."/>
    <s v="กระทรวงยุติธรรม"/>
    <s v="โครงการปกติ 2566"/>
    <s v="v3_220201V02"/>
    <x v="2"/>
    <x v="0"/>
    <m/>
    <s v="https://emenscr.nesdc.go.th/viewer/view.html?id=63fc8dc6fceadd7336a5a54e"/>
    <s v="220201F0301"/>
  </r>
  <r>
    <s v="ยธ 02001-66-0002"/>
    <s v="โครงการประมวลผลข้อมูลข่าวสารด้านงานยุติธรรมจากสื่อสิ่งพิมพ์ผ่านระบบออนไลน์"/>
    <s v="โครงการประมวลผลข้อมูลข่าวสารด้านงานยุติธรรมจากสื่อสิ่งพิมพ์ผ่านระบบออนไลน์"/>
    <s v="ด้านการปรับสมดุลและพัฒนาระบบการบริหารจัดการภาครัฐ"/>
    <x v="6"/>
    <s v="ตุลาคม 2565"/>
    <s v="มีนาคม 2566"/>
    <s v="กองกลาง"/>
    <s v="สำนักงานปลัดกระทรวงยุติธรรม"/>
    <s v="สป.ยธ."/>
    <s v="กระทรวงยุติธรรม"/>
    <s v="โครงการปกติ 2566"/>
    <s v="v3_220201V03"/>
    <x v="0"/>
    <x v="0"/>
    <m/>
    <s v="https://emenscr.nesdc.go.th/viewer/view.html?id=63fd7dcf8d48ef490cf5999a"/>
    <s v="220201F0301"/>
  </r>
  <r>
    <s v="ยธ 02001-66-0003"/>
    <s v="โครงการส่งเสริมและสร้างความเข้าใจด้านงานยุติธรรมสู่ประชาชน"/>
    <s v="โครงการส่งเสริมและสร้างความเข้าใจด้านงานยุติธรรมสู่ประชาชน"/>
    <s v="ด้านการปรับสมดุลและพัฒนาระบบการบริหารจัดการภาครัฐ"/>
    <x v="6"/>
    <s v="ตุลาคม 2565"/>
    <s v="มีนาคม 2566"/>
    <s v="กองกลาง"/>
    <s v="สำนักงานปลัดกระทรวงยุติธรรม"/>
    <s v="สป.ยธ."/>
    <s v="กระทรวงยุติธรรม"/>
    <s v="โครงการปกติ 2566"/>
    <s v="v3_220201V02"/>
    <x v="6"/>
    <x v="0"/>
    <m/>
    <s v="https://emenscr.nesdc.go.th/viewer/view.html?id=63fda1b7b4e8c549053a983b"/>
    <s v="220201F0301"/>
  </r>
  <r>
    <s v="ยธ 0814-66-0009"/>
    <s v="การพัฒนาระบบสารบรรณอิเล็กทรอนิกส์ กรมสอบสวนคดีพิเศษ (DSI Smart e-Document System)"/>
    <s v="การพัฒนาระบบสารบรรณอิเล็กทรอนิกส์ กรมสอบสวนคดีพิเศษ (DSI Smart e-Document System)"/>
    <s v="ด้านการปรับสมดุลและพัฒนาระบบการบริหารจัดการภาครัฐ"/>
    <x v="6"/>
    <s v="ตุลาคม 2565"/>
    <s v="กันยายน 2566"/>
    <s v="กองเทคโนโลยีและศูนย์ข้อมูลการตรวจสอบ"/>
    <s v="กรมสอบสวนคดีพิเศษ"/>
    <s v="DSI"/>
    <s v="กระทรวงยุติธรรม"/>
    <s v="โครงการปกติ 2566"/>
    <s v="v3_220201V03"/>
    <x v="12"/>
    <x v="0"/>
    <m/>
    <s v="https://emenscr.nesdc.go.th/viewer/view.html?id=63fdbdc2b321824906b798bd"/>
    <s v="220201F0201"/>
  </r>
  <r>
    <s v="ยธ 1008-66-0002"/>
    <s v="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 "/>
    <s v="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 "/>
    <s v="ด้านการปรับสมดุลและพัฒนาระบบการบริหารจัดการภาครัฐ"/>
    <x v="6"/>
    <s v="ตุลาคม 2565"/>
    <s v="กันยายน 2566"/>
    <s v="กองสารพันธุกรรม"/>
    <s v="สถาบันนิติวิทยาศาสตร์"/>
    <s v="สนว."/>
    <s v="กระทรวงยุติธรรม"/>
    <s v="โครงการปกติ 2566"/>
    <s v="v3_220201V03"/>
    <x v="0"/>
    <x v="0"/>
    <m/>
    <s v="https://emenscr.nesdc.go.th/viewer/view.html?id=63fed4c3ecd30773351f7d6b"/>
    <s v="220201F0204"/>
  </r>
  <r>
    <s v="ยธ 1004-66-0002"/>
    <s v="โครงการตรวจสารพันธุกรรมและจัดทำฐานข้อมูลเพื่อสนับสนุนกระบวนการยุติธรรม กิจกรรม: โครงการตรวจพิสูจน์สารพันธุกรรมแก่ราษฎรไร้สถานะและประสบปัญหาสถานะทางทะเบียนราษฎร"/>
    <s v="โครงการตรวจสารพันธุกรรมและจัดทำฐานข้อมูลเพื่อสนับสนุนกระบวนการยุติธรรม กิจกรรม: โครงการตรวจพิสูจน์สารพันธุกรรมแก่ราษฎรไร้สถานะและประสบปัญหาสถานะทางทะเบียนราษฎร"/>
    <s v="ด้านการปรับสมดุลและพัฒนาระบบการบริหารจัดการภาครัฐ"/>
    <x v="6"/>
    <s v="ตุลาคม 2565"/>
    <s v="กันยายน 2566"/>
    <s v="กองนิติวิทยาศาสตร์บริการ"/>
    <s v="สถาบันนิติวิทยาศาสตร์"/>
    <s v="สนว."/>
    <s v="กระทรวงยุติธรรม"/>
    <s v="โครงการปกติ 2566"/>
    <s v="v3_220201V03"/>
    <x v="0"/>
    <x v="0"/>
    <m/>
    <s v="https://emenscr.nesdc.go.th/viewer/view.html?id=63fed025fceadd7336a5a6cf"/>
    <s v="220201F0307"/>
  </r>
  <r>
    <s v="ยธ 1007-66-0002"/>
    <s v="การตรวจพิสูจน์สารเสพติดในเส้นผมผู้กระทำความผิดเพื่อสนับสนุนกระบวนการยุติธรรม"/>
    <s v="การตรวจพิสูจน์สารเสพติดในเส้นผมผู้กระทำความผิดเพื่อสนับสนุนกระบวนการยุติธรรม"/>
    <s v="ด้านการปรับสมดุลและพัฒนาระบบการบริหารจัดการภาครัฐ"/>
    <x v="6"/>
    <s v="ตุลาคม 2565"/>
    <s v="กันยายน 2566"/>
    <s v="กองตรวจพิสูจน์ทางวิทยาศาสตร์"/>
    <s v="สถาบันนิติวิทยาศาสตร์"/>
    <s v="สนว."/>
    <s v="กระทรวงยุติธรรม"/>
    <s v="โครงการปกติ 2566"/>
    <s v="v3_220201V03"/>
    <x v="0"/>
    <x v="0"/>
    <m/>
    <s v="https://emenscr.nesdc.go.th/viewer/view.html?id=63fed894a4d626491278d451"/>
    <s v="220201F0201"/>
  </r>
  <r>
    <s v="ยธ 1005-66-0005"/>
    <s v="โครงการพัฒนาศักยภาพผู้ปฏิบัติงานด้านคนหาย คนนิรนาม และศพนิรนามของประเทศไทย"/>
    <s v="โครงการพัฒนาศักยภาพผู้ปฏิบัติงานด้านคนหาย คนนิรนาม และศพนิรนามของประเทศไทย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ุคคลสูญหายและศพนิรนาม"/>
    <s v="สถาบันนิติวิทยาศาสตร์"/>
    <s v="สนว."/>
    <s v="กระทรวงยุติธรรม"/>
    <s v="โครงการปกติ 2566"/>
    <s v="v3_220201V03"/>
    <x v="0"/>
    <x v="0"/>
    <m/>
    <s v="https://emenscr.nesdc.go.th/viewer/view.html?id=63ff0ae7728aa67344ffe6bc"/>
    <s v="220201F0307"/>
  </r>
  <r>
    <s v="ยธ 1005-66-0004"/>
    <s v="โครงการบูรณาการความร่วมมือในการตรวจพิสูจน์คนนิรนาม"/>
    <s v="โครงการบูรณาการความร่วมมือในการตรวจพิสูจน์คนนิรนาม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ุคคลสูญหายและศพนิรนาม"/>
    <s v="สถาบันนิติวิทยาศาสตร์"/>
    <s v="สนว."/>
    <s v="กระทรวงยุติธรรม"/>
    <s v="โครงการปกติ 2566"/>
    <s v="v3_220201V03"/>
    <x v="0"/>
    <x v="0"/>
    <m/>
    <s v="https://emenscr.nesdc.go.th/viewer/view.html?id=63ff0767a4d626491278d5e8"/>
    <s v="220201F0307"/>
  </r>
  <r>
    <s v="ตช 0007.1-66-0473"/>
    <s v="โครงการสัมมนาเชิงปฏิบัติการเพื่อปรับปรุงหลักสูตรการสืบสวนคดีอาญา และหลักสูตรการสืบสวนคดีอาญาระดับก้าวหน้า"/>
    <s v="โครงการสัมมนาเชิงปฏิบัติการเพื่อปรับปรุงหลักสูตรการสืบสวนคดีอาญา และหลักสูตรการสืบสวนคดีอาญาระดับก้าวหน้า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6"/>
    <s v="v3_220201V01"/>
    <x v="18"/>
    <x v="0"/>
    <m/>
    <s v="https://emenscr.nesdc.go.th/viewer/view.html?id=64b536e3eec8b40f46325695"/>
    <s v="220201F0307"/>
  </r>
  <r>
    <s v="ศร0010-66-0033"/>
    <s v="โครงการ “ปรับปรุงและพัฒนาระบบคลังสารสนเทศสํานักงานศาลรัฐธรรมนูญ” "/>
    <s v="โครงการ “ปรับปรุงและพัฒนาระบบคลังสารสนเทศสํานักงานศาลรัฐธรรมนูญ” 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ำนักงานศาลรัฐธรรมนูญ"/>
    <s v="ศร."/>
    <s v="ศาล"/>
    <s v="โครงการปกติ 2566"/>
    <s v="v3_220201V04"/>
    <x v="13"/>
    <x v="0"/>
    <m/>
    <s v="https://emenscr.nesdc.go.th/viewer/view.html?id=640ee211728aa67344ffecd3"/>
    <s v="220201F0307"/>
  </r>
  <r>
    <s v="ตช 0007.1-66-0282"/>
    <s v="โครงการฝึกอบรมด้านนิติเวชศาสตร์ให้เจ้าหน้าที่ผู้ปฏิบัติงานช่วยเหลือและสนับสนุนภารกิจของสำนักงานตำรวจแห่งชาติ"/>
    <s v="โครงการฝึกอบรมด้านนิติเวชศาสตร์ให้เจ้าหน้าที่ผู้ปฏิบัติงานช่วยเหลือและสนับสนุนภารกิจของสำนักงานตำรวจแห่งชาติ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6"/>
    <s v="v3_220201V04"/>
    <x v="3"/>
    <x v="0"/>
    <m/>
    <s v="https://emenscr.nesdc.go.th/viewer/view.html?id=640fe2fb4f4b54733c3fb8be"/>
    <s v="220201F0306"/>
  </r>
  <r>
    <s v="ศร0010-66-0063"/>
    <s v="โครงการ “เครื่องยืมคืนทรัพยากรอัตโนมัติ Self Check”"/>
    <s v="โครงการ “เครื่องยืมคืนทรัพยากรอัตโนมัติ Self Check”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ำนักงานศาลรัฐธรรมนูญ"/>
    <s v="ศร."/>
    <s v="ศาล"/>
    <s v="โครงการปกติ 2566"/>
    <s v="v3_220201V04"/>
    <x v="3"/>
    <x v="0"/>
    <m/>
    <s v="https://emenscr.nesdc.go.th/viewer/view.html?id=641c1ae631107d5c3a7fa298"/>
    <s v="220201F0307"/>
  </r>
  <r>
    <s v="ยธ 0304-66-0002"/>
    <s v="โครงการคืนคนดีสู่สังคม"/>
    <s v="โครงการคืนคนดีสู่สังคม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และแผนงาน"/>
    <s v="กรมคุมประพฤติ"/>
    <s v="คป."/>
    <s v="กระทรวงยุติธรรม"/>
    <s v="โครงการปกติ 2566"/>
    <s v="v3_220201V02"/>
    <x v="15"/>
    <x v="0"/>
    <m/>
    <s v="https://emenscr.nesdc.go.th/viewer/view.html?id=641c2cdf4c7477142637ad55"/>
    <s v="220201F0307"/>
  </r>
  <r>
    <s v="ยธ 0304-66-0003"/>
    <s v="โครงการพัฒนาโปรแกรมแก้ไขฟื้นฟู : โปรแกรมพื้นฐาน"/>
    <s v="โครงการพัฒนาโปรแกรมแก้ไขฟื้นฟู : โปรแกรมพื้นฐาน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และแผนงาน"/>
    <s v="กรมคุมประพฤติ"/>
    <s v="คป."/>
    <s v="กระทรวงยุติธรรม"/>
    <s v="โครงการปกติ 2566"/>
    <s v="v3_220201V03"/>
    <x v="19"/>
    <x v="0"/>
    <m/>
    <s v="https://emenscr.nesdc.go.th/viewer/view.html?id=641c34a221529c142b7a4457"/>
    <s v="220201F0302"/>
  </r>
  <r>
    <s v="ยธ 0304-66-0004"/>
    <s v="โครงการพัฒนาการประเมินปัจจัยเสี่ยงในการกระทำผิดซ้ำและการแก้ไขฟื้นฟูสำหรับผู้ถูกคุมความประพฤติคดีทางเพศ"/>
    <s v="โครงการพัฒนาการประเมินปัจจัยเสี่ยงในการกระทำผิดซ้ำและการแก้ไขฟื้นฟูสำหรับผู้ถูกคุมความประพฤติคดีทางเพศ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และแผนงาน"/>
    <s v="กรมคุมประพฤติ"/>
    <s v="คป."/>
    <s v="กระทรวงยุติธรรม"/>
    <s v="โครงการปกติ 2566"/>
    <s v="v3_220201V02"/>
    <x v="6"/>
    <x v="0"/>
    <m/>
    <s v="https://emenscr.nesdc.go.th/viewer/view.html?id=641c45ff4c7477142637ad5f"/>
    <s v="220201F0302"/>
  </r>
  <r>
    <s v="ยธ 0304-66-0005"/>
    <s v="โครงการพัฒนาระบบการแก้ไขฟื้นฟูผู้กระทำผิดในชุมชน การส่งเสริมกิจการบ้านกึ่งวิถี"/>
    <s v="โครงการพัฒนาระบบการแก้ไขฟื้นฟูผู้กระทำผิดในชุมชน การส่งเสริมกิจการบ้านกึ่งวิถี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และแผนงาน"/>
    <s v="กรมคุมประพฤติ"/>
    <s v="คป."/>
    <s v="กระทรวงยุติธรรม"/>
    <s v="โครงการปกติ 2566"/>
    <s v="v3_220201V02"/>
    <x v="6"/>
    <x v="0"/>
    <m/>
    <s v="https://emenscr.nesdc.go.th/viewer/view.html?id=641d0f924c7477142637ad8f"/>
    <s v="220201F0302"/>
  </r>
  <r>
    <s v="ยธ 0304-66-0008"/>
    <s v="โครงการอบรมพัฒนาศักยภาพอาสาสมัครคุมประพฤติเพื่อการแก้ไขฟื้นฟูผู้กระทำผิดในชุมชน (16 มีนาคม วัน อ.ส.ค.)"/>
    <s v="โครงการอบรมพัฒนาศักยภาพอาสาสมัครคุมประพฤติเพื่อการแก้ไขฟื้นฟูผู้กระทำผิดในชุมชน (16 มีนาคม วัน อ.ส.ค.)"/>
    <s v="ด้านการปรับสมดุลและพัฒนาระบบการบริหารจัดการภาครัฐ"/>
    <x v="6"/>
    <s v="มกราคม 2566"/>
    <s v="มีนาคม 2566"/>
    <s v="กองยุทธศาสตร์และแผนงาน"/>
    <s v="กรมคุมประพฤติ"/>
    <s v="คป."/>
    <s v="กระทรวงยุติธรรม"/>
    <s v="โครงการปกติ 2566"/>
    <s v="v3_220201V03"/>
    <x v="19"/>
    <x v="0"/>
    <m/>
    <s v="https://emenscr.nesdc.go.th/viewer/view.html?id=641d1aeaa075f65c39279010"/>
    <s v="220201F0202"/>
  </r>
  <r>
    <s v="ยธ 0501-66-0011"/>
    <s v="โครงการประชาสัมพันธ์เชิงรุกส่งเสริมภารกิจด้านการบังคับคดี "/>
    <s v="โครงการประชาสัมพันธ์เชิงรุกส่งเสริมภารกิจด้านการบังคับคดี 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ลขานุการกรม"/>
    <s v="กรมบังคับคดี"/>
    <s v="กบค."/>
    <s v="กระทรวงยุติธรรม"/>
    <s v="โครงการปกติ 2566"/>
    <s v="v3_220201V01"/>
    <x v="9"/>
    <x v="0"/>
    <m/>
    <s v="https://emenscr.nesdc.go.th/viewer/view.html?id=641d2a874cc6a01428d438d3"/>
    <s v="220201F0307"/>
  </r>
  <r>
    <s v="ยธ 0905-66-0017"/>
    <s v="โครงการจัดจ้างที่ปรึกษาเพื่อประเมินผลการขับเคลื่อนแผนแม่บทการบริหารงานยุติธรรมแห่งชาติ ฉบับที่ 3 (พ.ศ. 2562 - 2565)"/>
    <s v="โครงการจัดจ้างที่ปรึกษาเพื่อประเมินผลการขับเคลื่อนแผนแม่บทการบริหารงานยุติธรรมแห่งชาติ ฉบับที่ 3 (พ.ศ. 2562 - 2565)"/>
    <s v="ด้านการปรับสมดุลและพัฒนาระบบการบริหารจัดการภาครัฐ"/>
    <x v="6"/>
    <s v="มกราคม 2566"/>
    <s v="สิงหาคม 2566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6"/>
    <s v="v3_220201V03"/>
    <x v="7"/>
    <x v="0"/>
    <m/>
    <s v="https://emenscr.nesdc.go.th/viewer/view.html?id=641d2a9331107d5c3a7fa9e9"/>
    <s v="220201F0302"/>
  </r>
  <r>
    <s v="ยธ 0903-66-0002"/>
    <s v="โครงการพัฒนาองค์ความรู้และทักษะที่ใช้ในการปฏิบัติงาน สำนักงานกิจการยุติธรรม ประจำปีงบประมาณ พ.ศ. 2566"/>
    <s v="โครงการพัฒนาองค์ความรู้และทักษะที่ใช้ในการปฏิบัติงาน สำนักงานกิจการยุติธรรม ประจำปีงบประมาณ พ.ศ. 2566"/>
    <s v="ด้านการปรับสมดุลและพัฒนาระบบการบริหารจัดการภาครัฐ"/>
    <x v="6"/>
    <s v="พฤษภาคม 2566"/>
    <s v="พฤษภาคม 2566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6"/>
    <s v="v3_220201V04"/>
    <x v="3"/>
    <x v="0"/>
    <m/>
    <s v="https://emenscr.nesdc.go.th/viewer/view.html?id=641d2bbfbdb6fd5c3303338c"/>
    <s v="220201F0403"/>
  </r>
  <r>
    <s v="ยธ 0903-66-0003"/>
    <s v="โครงการฝึกอบรมหลักสูตรการบริหารงานยุติธรรมระดับสูง รุ่นที่ 14 (ยธส.14)"/>
    <s v="โครงการฝึกอบรมหลักสูตรการบริหารงานยุติธรรมระดับสูง รุ่นที่ 14 (ยธส.14)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6"/>
    <s v="v3_220201V02"/>
    <x v="15"/>
    <x v="0"/>
    <m/>
    <s v="https://emenscr.nesdc.go.th/viewer/view.html?id=641d2bc9bdb6fd5c3303338f"/>
    <s v="220201F0309"/>
  </r>
  <r>
    <s v="ยธ 0903-66-0004"/>
    <s v="โครงการฝึกอบรมหลักสูตรการพัฒนาศักยภาพนักวิจัยในกระบวนการยุติธรรม รุ่นที่ 7"/>
    <s v="โครงการฝึกอบรมหลักสูตรการพัฒนาศักยภาพนักวิจัยในกระบวนการยุติธรรม รุ่นที่ 7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6"/>
    <s v="v3_220201V03"/>
    <x v="7"/>
    <x v="0"/>
    <m/>
    <s v="https://emenscr.nesdc.go.th/viewer/view.html?id=641d2c454fc7035c328fdd7d"/>
    <s v="220201F0201"/>
  </r>
  <r>
    <s v="ยธ 0912-66-0001"/>
    <s v="โครงการขับเคลื่อนแนวทางการเผยแพร่กฎหมายและสร้างการรับรู้ให้แก่ประชาชนและหน่วยงานของรัฐ ปี 6 "/>
    <s v="โครงการขับเคลื่อนแนวทางการเผยแพร่กฎหมายและสร้างการรับรู้ให้แก่ประชาชนและหน่วยงานของรัฐ ปี 6 "/>
    <s v="ด้านการปรับสมดุลและพัฒนาระบบการบริหารจัดการภาครัฐ"/>
    <x v="6"/>
    <s v="ตุลาคม 2565"/>
    <s v="กันยายน 2566"/>
    <s v="กลุ่มสื่อสารองค์กร"/>
    <s v="สำนักงานกิจการยุติธรรม"/>
    <s v="สกธ."/>
    <s v="กระทรวงยุติธรรม"/>
    <s v="โครงการปกติ 2566"/>
    <s v="v3_220201V03"/>
    <x v="7"/>
    <x v="0"/>
    <m/>
    <s v="https://emenscr.nesdc.go.th/viewer/view.html?id=641d3f994fc7035c328fdea3"/>
    <s v="220201F0201"/>
  </r>
  <r>
    <s v="ยธ 0903-66-0007"/>
    <s v=" โครงการฝึกอบรมหลักสูตร การป้องกันอาชญากรรมกับการอำนวยความยุติธรรมในสังคม Crime Prevention รุ่นที่ 6"/>
    <s v=" โครงการฝึกอบรมหลักสูตร การป้องกันอาชญากรรมกับการอำนวยความยุติธรรมในสังคม Crime Prevention รุ่นที่ 6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6"/>
    <s v="v3_220201V02"/>
    <x v="15"/>
    <x v="0"/>
    <m/>
    <s v="https://emenscr.nesdc.go.th/viewer/view.html?id=641d4e40a075f65c39279667"/>
    <s v="220201F0101"/>
  </r>
  <r>
    <s v="ยธ 0904-66-0003"/>
    <s v="โครงการขับเคลื่อนและส่งเสริมงานวิจัยด้านกฎหมายและกระบวนการยุติธรรมสู่การนำไปใช้ประโยชน์ "/>
    <s v="โครงการขับเคลื่อนและส่งเสริมงานวิจัยด้านกฎหมายและกระบวนการยุติธรรมสู่การนำไปใช้ประโยชน์ 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วิจัยและพัฒนากระบวนการยุติธรรม"/>
    <s v="สำนักงานกิจการยุติธรรม"/>
    <s v="สกธ."/>
    <s v="กระทรวงยุติธรรม"/>
    <s v="โครงการปกติ 2566"/>
    <s v="v3_220201V03"/>
    <x v="0"/>
    <x v="0"/>
    <m/>
    <s v="https://emenscr.nesdc.go.th/viewer/view.html?id=641d6d8e4fc7035c328fe5f3"/>
    <s v="220201F0205"/>
  </r>
  <r>
    <s v="ยธ 0902-66-0005"/>
    <s v="โครงการขับเคลื่อนภารกิจของ กพยจ."/>
    <s v="โครงการขับเคลื่อนภารกิจของ กพยจ."/>
    <s v="ด้านการปรับสมดุลและพัฒนาระบบการบริหารจัดการภาครัฐ"/>
    <x v="6"/>
    <s v="ตุลาคม 2565"/>
    <s v="กันยายน 2566"/>
    <s v="กองงานคณะกรรมการการพัฒนาการบริหารงานยุติธรรมแห่งชาติ"/>
    <s v="สำนักงานกิจการยุติธรรม"/>
    <s v="สกธ."/>
    <s v="กระทรวงยุติธรรม"/>
    <s v="โครงการปกติ 2566"/>
    <s v="v3_220201V03"/>
    <x v="7"/>
    <x v="0"/>
    <m/>
    <s v="https://emenscr.nesdc.go.th/viewer/view.html?id=641d7d5a31107d5c3a7fb432"/>
    <s v="220201F0401"/>
  </r>
  <r>
    <s v="ยธ 0905-66-0016"/>
    <s v="โครงการพัฒนาศูนย์พยากรณ์สถานการณ์อาชญากรรมแห่งชาติเพื่อการยกระดับประสิทธิภาพการเข้าถึงกระบวนการยุติธรรม"/>
    <s v="โครงการพัฒนาศูนย์พยากรณ์สถานการณ์อาชญากรรมแห่งชาติเพื่อการยกระดับประสิทธิภาพการเข้าถึงกระบวนการยุติธรรม"/>
    <s v="ด้านการปรับสมดุลและพัฒนาระบบการบริหารจัดการภาครัฐ"/>
    <x v="6"/>
    <s v="พฤศจิกายน 2565"/>
    <s v="กรกฎาคม 2566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6"/>
    <s v="v3_220201V03"/>
    <x v="0"/>
    <x v="0"/>
    <m/>
    <s v="https://emenscr.nesdc.go.th/viewer/view.html?id=641d27c521529c142b7a44d3"/>
    <s v="220201F0303"/>
  </r>
  <r>
    <s v="ยธ 02009-66-0004"/>
    <s v="โครงการพัฒนาบุคลากรตามสมรรถนะ ทักษะ และความรู้ที่จำเป็นในงาน"/>
    <s v="โครงการพัฒนาบุคลากรตามสมรรถนะ ทักษะ และความรู้ที่จำเป็นในงาน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พัฒนาบุคลากรกระทรวงยุติธรรม"/>
    <s v="สำนักงานปลัดกระทรวงยุติธรรม"/>
    <s v="สป.ยธ."/>
    <s v="กระทรวงยุติธรรม"/>
    <s v="โครงการปกติ 2566"/>
    <s v="v3_220201V04"/>
    <x v="3"/>
    <x v="0"/>
    <m/>
    <s v="https://emenscr.nesdc.go.th/viewer/view.html?id=641d30a74cc6a01428d438ef"/>
    <s v="220201F0204"/>
  </r>
  <r>
    <s v="ยธ 0501-66-0017"/>
    <s v="โครงการส่งเสริมพื้นที่ปลอดการบังคับคดี (Execution-free area Project)  ภายใต้แผนปฏิบัติการขับเคลื่อนผลงานเพื่อสมัครขอรับรางวัลฯ UNSPA               "/>
    <s v="โครงการส่งเสริมพื้นที่ปลอดการบังคับคดี (Execution-free area Project)  ภายใต้แผนปฏิบัติการขับเคลื่อนผลงานเพื่อสมัครขอรับรางวัลฯ UNSPA               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ลขานุการกรม"/>
    <s v="กรมบังคับคดี"/>
    <s v="กบค."/>
    <s v="กระทรวงยุติธรรม"/>
    <s v="โครงการปกติ 2566"/>
    <s v="v3_220201V01"/>
    <x v="16"/>
    <x v="0"/>
    <m/>
    <s v="https://emenscr.nesdc.go.th/viewer/view.html?id=641d58d852eb4b14205ce3fb"/>
    <s v="220201F0307"/>
  </r>
  <r>
    <s v="ยธ 0501-66-0020"/>
    <s v="โครงการพัฒนาระบบงานบังคับคดีแพ่งให้รองรับการทำบัญชีรับ - จ่ายอัตโนมัติ"/>
    <s v="โครงการพัฒนาระบบงานบังคับคดีแพ่งให้รองรับการทำบัญชีรับ - จ่ายอัตโนมัติ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ลขานุการกรม"/>
    <s v="กรมบังคับคดี"/>
    <s v="กบค."/>
    <s v="กระทรวงยุติธรรม"/>
    <s v="โครงการปกติ 2566"/>
    <s v="v3_220201V03"/>
    <x v="0"/>
    <x v="0"/>
    <m/>
    <s v="https://emenscr.nesdc.go.th/viewer/view.html?id=641d76dea075f65c39279c6e"/>
    <s v="220201F0401"/>
  </r>
  <r>
    <s v="ยธ 0902-66-0003"/>
    <s v="โครงการจัดทำวารสารกระบวนการยุติธรรม"/>
    <s v="โครงการจัดทำวารสารกระบวนการยุติธรรม"/>
    <s v="ด้านการปรับสมดุลและพัฒนาระบบการบริหารจัดการภาครัฐ"/>
    <x v="6"/>
    <s v="ตุลาคม 2565"/>
    <s v="กันยายน 2566"/>
    <s v="กองงานคณะกรรมการการพัฒนาการบริหารงานยุติธรรมแห่งชาติ"/>
    <s v="สำนักงานกิจการยุติธรรม"/>
    <s v="สกธ."/>
    <s v="กระทรวงยุติธรรม"/>
    <s v="โครงการปกติ 2566"/>
    <s v="v3_220201V03"/>
    <x v="0"/>
    <x v="0"/>
    <m/>
    <s v="https://emenscr.nesdc.go.th/viewer/view.html?id=641d76e9a075f65c39279c71"/>
    <s v="220201F0301"/>
  </r>
  <r>
    <s v="ยธ 0902-66-0004"/>
    <s v="โครงการขับเคลื่อนภารกิจของคณะกรรมการพัฒนาการบริหารงานยุติธรรมแห่งชาติ"/>
    <s v="โครงการขับเคลื่อนภารกิจของคณะกรรมการพัฒนาการบริหารงานยุติธรรมแห่งชาติ"/>
    <s v="ด้านการปรับสมดุลและพัฒนาระบบการบริหารจัดการภาครัฐ"/>
    <x v="6"/>
    <s v="ตุลาคม 2565"/>
    <s v="กันยายน 2566"/>
    <s v="กองงานคณะกรรมการการพัฒนาการบริหารงานยุติธรรมแห่งชาติ"/>
    <s v="สำนักงานกิจการยุติธรรม"/>
    <s v="สกธ."/>
    <s v="กระทรวงยุติธรรม"/>
    <s v="โครงการปกติ 2566"/>
    <s v="v3_220201V03"/>
    <x v="7"/>
    <x v="0"/>
    <m/>
    <s v="https://emenscr.nesdc.go.th/viewer/view.html?id=641d79d9a075f65c39279caa"/>
    <s v="220201F0103"/>
  </r>
  <r>
    <s v="ยธ 0501-66-0021"/>
    <s v="โครงการพัฒนานวัตกรรมการให้บริการด้านการบังคับคดี (e – Filing) (สำนวนยึดทรัพย์สิน) "/>
    <s v="โครงการพัฒนานวัตกรรมการให้บริการด้านการบังคับคดี (e – Filing) (สำนวนยึดทรัพย์สิน)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นุการกรม"/>
    <s v="กรมบังคับคดี"/>
    <s v="กบค."/>
    <s v="กระทรวงยุติธรรม"/>
    <s v="โครงการปกติ 2566"/>
    <s v="v3_220201V03"/>
    <x v="0"/>
    <x v="0"/>
    <m/>
    <s v="https://emenscr.nesdc.go.th/viewer/view.html?id=641d79f352eb4b14205ce45c"/>
    <s v="220201F0302"/>
  </r>
  <r>
    <s v="ยธ 0304-66-0006"/>
    <s v=" โครงการสถานที่เพื่อให้การสงเคราะห์ (บ้านปูลา รายอ กาแลตาแป)"/>
    <s v=" โครงการสถานที่เพื่อให้การสงเคราะห์ (บ้านปูลา รายอ กาแลตาแป)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และแผนงาน"/>
    <s v="กรมคุมประพฤติ"/>
    <s v="คป."/>
    <s v="กระทรวงยุติธรรม"/>
    <s v="โครงการปกติ 2566"/>
    <s v="v3_220201V02"/>
    <x v="6"/>
    <x v="0"/>
    <m/>
    <s v="https://emenscr.nesdc.go.th/viewer/view.html?id=641d134f4fc7035c328fd98c"/>
    <s v="220201F0301"/>
  </r>
  <r>
    <s v="ยธ 0304-66-0010"/>
    <s v="โครงการพัฒนาพฤตินิสัยผู้ถูกคุมความประพฤติ (ศูนย์พัฒนาพฤตินิสัย  ลาดหลุมแก้วและปัตตานี)"/>
    <s v="โครงการพัฒนาพฤตินิสัยผู้ถูกคุมความประพฤติ (ศูนย์พัฒนาพฤตินิสัย  ลาดหลุมแก้วและปัตตานี)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และแผนงาน"/>
    <s v="กรมคุมประพฤติ"/>
    <s v="คป."/>
    <s v="กระทรวงยุติธรรม"/>
    <s v="โครงการปกติ 2566"/>
    <s v="v3_220201V03"/>
    <x v="19"/>
    <x v="0"/>
    <m/>
    <s v="https://emenscr.nesdc.go.th/viewer/view.html?id=641d231cbdb6fd5c3303321d"/>
    <s v="220201F0301"/>
  </r>
  <r>
    <s v="ยธ 0903-66-0001"/>
    <s v="โครงการสัมมนาเพื่อพัฒนาศักยภาพบุคลากรสำนักงานกิจการยุติธรรม ประจำปีงบประมาณ พ.ศ. 2566"/>
    <s v="โครงการสัมมนาเพื่อพัฒนาศักยภาพบุคลากรสำนักงานกิจการยุติธรรม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ุมภาพันธ์ 2566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6"/>
    <s v="v3_220201V04"/>
    <x v="3"/>
    <x v="0"/>
    <m/>
    <s v="https://emenscr.nesdc.go.th/viewer/view.html?id=641d295f31107d5c3a7fa987"/>
    <s v="220201F0301"/>
  </r>
  <r>
    <s v="ยธ 0501-66-0012"/>
    <s v="โครงการเร่งรัดผลักดันทรัพย์สินเพื่อเสริมสร้างการเติบโตทางเศรษฐกิจของประเทศ  ประจำปีงบประมาณ พ.ศ. 2566 (มหกรรมขายทอดตลาดทรัพย์สิน)               "/>
    <s v="โครงการเร่งรัดผลักดันทรัพย์สินเพื่อเสริมสร้างการเติบโตทางเศรษฐกิจของประเทศ  ประจำปีงบประมาณ พ.ศ. 2566 (มหกรรมขายทอดตลาดทรัพย์สิน)               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ลขานุการกรม"/>
    <s v="กรมบังคับคดี"/>
    <s v="กบค."/>
    <s v="กระทรวงยุติธรรม"/>
    <s v="โครงการปกติ 2566"/>
    <s v="v3_220201V02"/>
    <x v="6"/>
    <x v="0"/>
    <m/>
    <s v="https://emenscr.nesdc.go.th/viewer/view.html?id=641d314d52eb4b14205ce387"/>
    <s v="220201F0301"/>
  </r>
  <r>
    <s v="ยธ 0903-66-0005"/>
    <s v="โครงการฝึกอบรมหลักสูตรการบริหารงานยุติธรรมระดับกลาง รุ่นที่ 18 (ยธก.18)"/>
    <s v="โครงการฝึกอบรมหลักสูตรการบริหารงานยุติธรรมระดับกลาง รุ่นที่ 18 (ยธก.18)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6"/>
    <s v="v3_220201V02"/>
    <x v="15"/>
    <x v="0"/>
    <m/>
    <s v="https://emenscr.nesdc.go.th/viewer/view.html?id=641d320d4fc7035c328fde30"/>
    <s v="220201F0301"/>
  </r>
  <r>
    <s v="ยธ 0912-66-0002"/>
    <s v="โครงการจ้างเหมาบริการจัดทำรายงานประจำปี พ.ศ. 2565 ของสำนักงานกิจการยุติธรรม"/>
    <s v="โครงการจ้างเหมาบริการจัดทำรายงานประจำปี พ.ศ. 2565 ของสำนักงานกิจการยุติธรรม"/>
    <s v="ด้านการปรับสมดุลและพัฒนาระบบการบริหารจัดการภาครัฐ"/>
    <x v="6"/>
    <s v="ตุลาคม 2565"/>
    <s v="กันยายน 2566"/>
    <s v="กลุ่มสื่อสารองค์กร"/>
    <s v="สำนักงานกิจการยุติธรรม"/>
    <s v="สกธ."/>
    <s v="กระทรวงยุติธรรม"/>
    <s v="โครงการปกติ 2566"/>
    <s v="v3_220201V03"/>
    <x v="7"/>
    <x v="0"/>
    <m/>
    <s v="https://emenscr.nesdc.go.th/viewer/view.html?id=641d537a4fc7035c328fe1c9"/>
    <s v="220201F0204"/>
  </r>
  <r>
    <s v="ยธ 0501-66-0014"/>
    <s v="โครงการไกล่เกลี่ยข้อพิพาทชั้นบังคับคดี ประจำปีงบประมาณ พ.ศ. 2566"/>
    <s v="โครงการไกล่เกลี่ยข้อพิพาทชั้นบังคับคดี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นุการกรม"/>
    <s v="กรมบังคับคดี"/>
    <s v="กบค."/>
    <s v="กระทรวงยุติธรรม"/>
    <s v="โครงการปกติ 2566"/>
    <s v="v3_220201V03"/>
    <x v="4"/>
    <x v="0"/>
    <m/>
    <s v="https://emenscr.nesdc.go.th/viewer/view.html?id=641d4734a075f65c39279574"/>
    <s v="220201F0201"/>
  </r>
  <r>
    <s v="ยธ 0304-66-0007"/>
    <s v="โครงการนำอุปกรณ์อิเล็กทรอนิกส์ติดตามตัวมาใช้เพื่อเป็นมาตรการทางเลือกแทนการจำคุก"/>
    <s v="โครงการนำอุปกรณ์อิเล็กทรอนิกส์ติดตามตัวมาใช้เพื่อเป็นมาตรการทางเลือกแทนการจำคุก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และแผนงาน"/>
    <s v="กรมคุมประพฤติ"/>
    <s v="คป."/>
    <s v="กระทรวงยุติธรรม"/>
    <s v="โครงการปกติ 2566"/>
    <s v="v3_220201V03"/>
    <x v="19"/>
    <x v="0"/>
    <m/>
    <s v="https://emenscr.nesdc.go.th/viewer/view.html?id=641d17314cc6a01428d4388d"/>
    <s v="220201F0201"/>
  </r>
  <r>
    <s v="ยธ 0905-66-0015"/>
    <s v="โครงการขับเคลื่อนแผนแม่บทเทคโนโลยีสนเทศกระบวนการยุติธรรม ฉบับที่ 4 (พ.ศ. 2566 - 2569)"/>
    <s v="โครงการขับเคลื่อนแผนแม่บทเทคโนโลยีสนเทศกระบวนการยุติธรรม ฉบับที่ 4 (พ.ศ. 2566 - 2569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6"/>
    <s v="v3_220201V04"/>
    <x v="3"/>
    <x v="0"/>
    <m/>
    <s v="https://emenscr.nesdc.go.th/viewer/view.html?id=641d226921529c142b7a44bf"/>
    <s v="220201F0201"/>
  </r>
  <r>
    <s v="ยธ 0501-66-0013"/>
    <s v="โครงการเสริมสร้างสมรรถนะและพัฒนาศักยภาพบุคลากรให้มีความเป็นมืออาชีพ"/>
    <s v="โครงการเสริมสร้างสมรรถนะและพัฒนาศักยภาพบุคลากรให้มีความเป็นมืออาชีพ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นุการกรม"/>
    <s v="กรมบังคับคดี"/>
    <s v="กบค."/>
    <s v="กระทรวงยุติธรรม"/>
    <s v="โครงการปกติ 2566"/>
    <s v="v3_220201V04"/>
    <x v="3"/>
    <x v="0"/>
    <m/>
    <s v="https://emenscr.nesdc.go.th/viewer/view.html?id=641d381231107d5c3a7fab00"/>
    <s v="220201F0301"/>
  </r>
  <r>
    <s v="ยธ 0902-66-0002"/>
    <s v="โครงการประชุมทางวิชาการระดับชาติว่าด้วยงานยุติธรรมครั้งที่ 20"/>
    <s v="โครงการประชุมทางวิชาการระดับชาติว่าด้วยงานยุติธรรมครั้งที่ 20"/>
    <s v="ด้านการปรับสมดุลและพัฒนาระบบการบริหารจัดการภาครัฐ"/>
    <x v="6"/>
    <s v="ตุลาคม 2565"/>
    <s v="กันยายน 2566"/>
    <s v="กองงานคณะกรรมการการพัฒนาการบริหารงานยุติธรรมแห่งชาติ"/>
    <s v="สำนักงานกิจการยุติธรรม"/>
    <s v="สกธ."/>
    <s v="กระทรวงยุติธรรม"/>
    <s v="โครงการปกติ 2566"/>
    <s v="v3_220201V03"/>
    <x v="7"/>
    <x v="0"/>
    <m/>
    <s v="https://emenscr.nesdc.go.th/viewer/view.html?id=641d736621529c142b7a45c7"/>
    <s v="220201F0201"/>
  </r>
  <r>
    <s v="ยธ 02015-66-0014"/>
    <s v="กิจกรรมการฝึกวิชาชีพ ณ บ้านกึ่งวิถีปูลา รายอ กาแลตาแป"/>
    <s v="กิจกรรมการฝึกวิชาชีพ ณ บ้านกึ่งวิถีปูลา รายอ กาแลตาแป"/>
    <s v="ด้านการปรับสมดุลและพัฒนาระบบการบริหารจัดการภาครัฐ"/>
    <x v="6"/>
    <s v="กรกฎาคม 2566"/>
    <s v="กันยายน 2566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6"/>
    <s v="v3_220201V01"/>
    <x v="18"/>
    <x v="0"/>
    <m/>
    <s v="https://emenscr.nesdc.go.th/viewer/view.html?id=6401a45d4f4b54733c3fb3ae"/>
    <s v="220201F0201"/>
  </r>
  <r>
    <s v="ยธ 02015-66-0013"/>
    <s v="การส่งเสริมพัฒนาผลิตภัณฑ์ของโครงการกำลังใจฯ ภายใต้แบรนด์ Inspire by Princess Pa"/>
    <s v="การส่งเสริมพัฒนาผลิตภัณฑ์ของโครงการกำลังใจฯ ภายใต้แบรนด์ Inspire by Princess Pa"/>
    <s v="ด้านการปรับสมดุลและพัฒนาระบบการบริหารจัดการภาครัฐ"/>
    <x v="6"/>
    <s v="เมษายน 2566"/>
    <s v="มิถุนายน 2566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6"/>
    <s v="v3_220201V01"/>
    <x v="18"/>
    <x v="0"/>
    <m/>
    <s v="https://emenscr.nesdc.go.th/viewer/view.html?id=6401a087b4e8c549053aaff9"/>
    <s v="220201F0401"/>
  </r>
  <r>
    <s v="ยธ 02008-66-0002"/>
    <s v="โครงการพััฒนาการบริิหารจััดการเชิิงกลยุุทธ์์ ประจำปีงบประมาณ พ.ศ. 2566"/>
    <s v="โครงการพััฒนาการบริิหารจััดการเชิิงกลยุุทธ์์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และแผนงาน"/>
    <s v="สำนักงานปลัดกระทรวงยุติธรรม"/>
    <s v="สป.ยธ."/>
    <s v="กระทรวงยุติธรรม"/>
    <s v="โครงการปกติ 2566"/>
    <s v="v3_220201V03"/>
    <x v="7"/>
    <x v="0"/>
    <m/>
    <s v="https://emenscr.nesdc.go.th/viewer/view.html?id=6401c301fceadd7336a5a8c9"/>
    <s v="220201F0201"/>
  </r>
  <r>
    <s v="ยธ 02015-66-0015"/>
    <s v="การจัดทำคู่มือและพัฒนาหลักสูตรผู้ดูแลผู้สูงอายุต้นแบบของโรงเรียนผู้สูงอายุเรือนจำกลางลำปาง"/>
    <s v="การจัดทำคู่มือและพัฒนาหลักสูตรผู้ดูแลผู้สูงอายุต้นแบบของโรงเรียนผู้สูงอายุเรือนจำกลางลำปาง"/>
    <s v="ด้านการปรับสมดุลและพัฒนาระบบการบริหารจัดการภาครัฐ"/>
    <x v="6"/>
    <s v="เมษายน 2566"/>
    <s v="มิถุนายน 2566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6"/>
    <s v="v3_220201V01"/>
    <x v="18"/>
    <x v="0"/>
    <m/>
    <s v="https://emenscr.nesdc.go.th/viewer/view.html?id=6401c445fceadd7336a5a8cb"/>
    <s v="220201F0401"/>
  </r>
  <r>
    <s v="ยธ 02015-66-0016"/>
    <s v="การจัดทำรายงานการพัฒนาทักษะผู้ต้องขังเพื่อเตรียมความพร้อมก่อนคืนสู่สังคม"/>
    <s v="การจัดทำรายงานการพัฒนาทักษะผู้ต้องขังเพื่อเตรียมความพร้อมก่อนคืนสู่สังคม"/>
    <s v="ด้านการปรับสมดุลและพัฒนาระบบการบริหารจัดการภาครัฐ"/>
    <x v="6"/>
    <s v="เมษายน 2566"/>
    <s v="มิถุนายน 2566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6"/>
    <s v="v3_220201V03"/>
    <x v="19"/>
    <x v="0"/>
    <m/>
    <s v="https://emenscr.nesdc.go.th/viewer/view.html?id=6401c852728aa67344ffe84f"/>
    <s v="220201F0202"/>
  </r>
  <r>
    <s v="ศร0010-66-0059"/>
    <s v="โครงการสัมมนาเสริมสร้างองค์ความรู้บุคลากรสํานักงานศาลรัฐธรรมนูญ เพื่อพัฒนานวัตกรรมสู่การอํานวยความยุติธรรมอย่างมีประสิทธิภาพ"/>
    <s v="โครงการสัมมนาเสริมสร้างองค์ความรู้บุคลากรสํานักงานศาลรัฐธรรมนูญ เพื่อพัฒนานวัตกรรมสู่การอํานวยความยุติธรรมอย่างมีประสิทธิภาพ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ำนักงานศาลรัฐธรรมนูญ"/>
    <s v="ศร."/>
    <s v="ศาล"/>
    <s v="โครงการปกติ 2566"/>
    <s v="v3_220201V04"/>
    <x v="3"/>
    <x v="0"/>
    <m/>
    <s v="https://emenscr.nesdc.go.th/viewer/view.html?id=6412ae00fa7c0d08aa69745d"/>
    <s v="220201F0205"/>
  </r>
  <r>
    <s v="ศร0010-66-0062"/>
    <s v="โครงการจัดทำรายงานประจำปี 2565 ศาลรัฐธรรมนูญ"/>
    <s v="โครงการจัดทำรายงานประจำปี 2565 ศาลรัฐธรรมนูญ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ำนักงานศาลรัฐธรรมนูญ"/>
    <s v="ศร."/>
    <s v="ศาล"/>
    <s v="โครงการปกติ 2566"/>
    <s v="v3_220201V02"/>
    <x v="8"/>
    <x v="0"/>
    <m/>
    <s v="https://emenscr.nesdc.go.th/viewer/view.html?id=6412b7c20d0e124460ea435b"/>
    <s v="220201F0303"/>
  </r>
  <r>
    <s v="ศร0010-66-0060"/>
    <s v="โครงการสัมมนาเสริมสร้างคุณธรรมและความโปร่งใสในการดําเนินงานของสํานักงานศาลรัฐธรรมนูญ"/>
    <s v="โครงการสัมมนาเสริมสร้างคุณธรรมและความโปร่งใสในการดําเนินงานของสํานักงานศาลรัฐธรรมนูญ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ำนักงานศาลรัฐธรรมนูญ"/>
    <s v="ศร."/>
    <s v="ศาล"/>
    <s v="โครงการปกติ 2566"/>
    <s v="v3_220201V04"/>
    <x v="3"/>
    <x v="0"/>
    <m/>
    <s v="https://emenscr.nesdc.go.th/viewer/view.html?id=6412b04fa8076808ac5482db"/>
    <s v="220201F0309"/>
  </r>
  <r>
    <s v="ศร0010-66-0061"/>
    <s v="โครงการพัฒนาบุคลากรสำนักงานศาลรัฐธรรมนูญร่วมกับองค์กรภายนอก"/>
    <s v="โครงการพัฒนาบุคลากรสำนักงานศาลรัฐธรรมนูญร่วมกับองค์กรภายนอก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ำนักงานศาลรัฐธรรมนูญ"/>
    <s v="ศร."/>
    <s v="ศาล"/>
    <s v="โครงการปกติ 2566"/>
    <s v="v3_220201V04"/>
    <x v="3"/>
    <x v="0"/>
    <m/>
    <s v="https://emenscr.nesdc.go.th/viewer/view.html?id=6412b426825908446797b1e0"/>
    <s v="220201F0308"/>
  </r>
  <r>
    <s v="ศย.015-66-0005"/>
    <s v="โครงการจัดตั้งแผนกคดีจราจร (โครงการต่อเนื่อง)"/>
    <s v="โครงการจัดตั้งแผนกคดีจราจร (โครงการต่อเนื่อง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แผนงานและงบประมาณ"/>
    <s v="สำนักงานศาลยุติธรรม"/>
    <s v="ศย."/>
    <s v="หน่วยงานของศาล"/>
    <s v="โครงการปกติ 2566"/>
    <s v="v3_220201V02"/>
    <x v="2"/>
    <x v="0"/>
    <m/>
    <s v="https://emenscr.nesdc.go.th/viewer/view.html?id=6422a1e44fc7035c3290050b"/>
    <s v="220201F0201"/>
  </r>
  <r>
    <s v="LAWYERSCOUNCILL-66-0003"/>
    <s v="โครงการปฏิรูปทนายความอาสา ทนายความขอแรง และที่ปรึกษากฎหมายของเด็กและเยาวชน"/>
    <s v="โครงการปฏิรูปทนายความอาสา ทนายความขอแรง และที่ปรึกษากฎหมายของเด็กและเยาวชน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ภาทนายความ ในพระบรมราชูปถัมภ์"/>
    <s v="สภาทนายความ"/>
    <s v="หน่วยงานอื่นๆ"/>
    <s v="โครงการปกติ 2566"/>
    <s v="v3_220201V02"/>
    <x v="8"/>
    <x v="0"/>
    <m/>
    <s v="https://emenscr.nesdc.go.th/viewer/view.html?id=6422b328bdb6fd5c33035d10"/>
    <s v="220201F0101"/>
  </r>
  <r>
    <s v="ยธ 02015-66-0004"/>
    <s v="โครงการพัฒนาคุณภาพชีวิตผู้ต้องขังภายใต้โครงการกำลังใจ"/>
    <s v="โครงการพัฒนาคุณภาพชีวิตผู้ต้องขังภายใต้โครงการกำลังใจ"/>
    <s v="ด้านการปรับสมดุลและพัฒนาระบบการบริหารจัดการภาครัฐ"/>
    <x v="6"/>
    <s v="ตุลาคม 2565"/>
    <s v="สิงหาคม 2566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6"/>
    <s v="v3_220201V04"/>
    <x v="5"/>
    <x v="0"/>
    <m/>
    <s v="https://emenscr.nesdc.go.th/viewer/view.html?id=64005e5ba4d626491278dec2"/>
    <s v="220201F0307"/>
  </r>
  <r>
    <s v="ยธ 02015-66-0006"/>
    <s v="โครงการสร้างอาชีพในยุคไทยแลนด์ 4.0"/>
    <s v="โครงการสร้างอาชีพในยุคไทยแลนด์ 4.0"/>
    <s v="ด้านการปรับสมดุลและพัฒนาระบบการบริหารจัดการภาครัฐ"/>
    <x v="6"/>
    <s v="ตุลาคม 2565"/>
    <s v="สิงหาคม 2566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6"/>
    <s v="v3_220201V01"/>
    <x v="16"/>
    <x v="0"/>
    <m/>
    <s v="https://emenscr.nesdc.go.th/viewer/view.html?id=64006a0becd30773351f7e99"/>
    <s v="220201F0401"/>
  </r>
  <r>
    <s v="ยธ 02012-66-0001"/>
    <s v="การพัฒนาคุณภาพการบริหารจัดการภาครัฐ"/>
    <s v="การพัฒนาคุณภาพการบริหารจัดการภาครัฐ"/>
    <s v="ด้านการปรับสมดุลและพัฒนาระบบการบริหารจัดการภาครัฐ"/>
    <x v="6"/>
    <s v="ตุลาคม 2565"/>
    <s v="กันยายน 2566"/>
    <s v="กลุ่มพัฒนาระบบบริหาร"/>
    <s v="สำนักงานปลัดกระทรวงยุติธรรม"/>
    <s v="สป.ยธ."/>
    <s v="กระทรวงยุติธรรม"/>
    <s v="โครงการปกติ 2566"/>
    <s v="v3_220201V03"/>
    <x v="0"/>
    <x v="0"/>
    <m/>
    <s v="https://emenscr.nesdc.go.th/viewer/view.html?id=64006ca3a4d626491278e029"/>
    <s v="220201F0303"/>
  </r>
  <r>
    <s v="ยธ 02015-66-0009"/>
    <s v="การจัดประชุมร่วมกับหน่วยงานในกระบวนการยุติธรรม"/>
    <s v="การจัดประชุมร่วมกับหน่วยงานในกระบวนการยุติธรรม"/>
    <s v="ด้านการปรับสมดุลและพัฒนาระบบการบริหารจัดการภาครัฐ"/>
    <x v="6"/>
    <s v="สิงหาคม 2566"/>
    <s v="สิงหาคม 2566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6"/>
    <s v="v3_220201V01"/>
    <x v="16"/>
    <x v="0"/>
    <m/>
    <s v="https://emenscr.nesdc.go.th/viewer/view.html?id=64015f7f728aa67344ffe7d9"/>
    <s v="220201F0102"/>
  </r>
  <r>
    <s v="ยธ 02015-66-0011"/>
    <s v="โครงการพัชรธรรมภายใต้โครงการกำลังใจ"/>
    <s v="โครงการพัชรธรรมภายใต้โครงการกำลังใจ"/>
    <s v="ด้านการปรับสมดุลและพัฒนาระบบการบริหารจัดการภาครัฐ"/>
    <x v="6"/>
    <s v="สิงหาคม 2566"/>
    <s v="กันยายน 2566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6"/>
    <s v="v3_220201V01"/>
    <x v="18"/>
    <x v="0"/>
    <m/>
    <s v="https://emenscr.nesdc.go.th/viewer/view.html?id=64016b898d48ef490cf5b0cf"/>
    <s v="220201F0307"/>
  </r>
  <r>
    <s v="ศธ0253-66-0004"/>
    <s v="_x0009__x0009_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6"/>
    <s v="_x0009__x0009_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ภาค 16 (เชียงราย)"/>
    <s v="สำนักงานปลัดกระทรวงศึกษาธิการ"/>
    <s v="สป.ศธ."/>
    <s v="กระทรวงศึกษาธิการ"/>
    <s v="โครงการปกติ 2566"/>
    <s v="v3_220201V04"/>
    <x v="3"/>
    <x v="0"/>
    <m/>
    <s v="https://emenscr.nesdc.go.th/viewer/view.html?id=64017a59fceadd7336a5a858"/>
    <s v="220201F0301"/>
  </r>
  <r>
    <s v="ยธ 02015-66-0012"/>
    <s v="การประชุมเชิงปฏิบัติการการจัดทำแผนยุทธศาสตร์โครงการกำลังใจฯ"/>
    <s v="การประชุมเชิงปฏิบัติการการจัดทำแผนยุทธศาสตร์โครงการกำลังใจฯ"/>
    <s v="ด้านการปรับสมดุลและพัฒนาระบบการบริหารจัดการภาครัฐ"/>
    <x v="6"/>
    <s v="กรกฎาคม 2566"/>
    <s v="กันยายน 2566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6"/>
    <s v="v3_220201V04"/>
    <x v="3"/>
    <x v="0"/>
    <m/>
    <s v="https://emenscr.nesdc.go.th/viewer/view.html?id=64019a45fceadd7336a5a872"/>
    <s v="220201F0101"/>
  </r>
  <r>
    <s v="ยธ 02001-66-0005"/>
    <s v="โครงการผลิตและเผยแพร่สื่อประชาสัมพันธ์ เพื่อสื่อสารภารกิจการอำนวยความยุติธรรมไปสู่ประชาชน"/>
    <s v="โครงการผลิตและเผยแพร่สื่อประชาสัมพันธ์ เพื่อสื่อสารภารกิจการอำนวยความยุติธรรมไปสู่ประชาชน"/>
    <s v="ด้านการปรับสมดุลและพัฒนาระบบการบริหารจัดการภาครัฐ"/>
    <x v="6"/>
    <s v="มีนาคม 2565"/>
    <s v="กันยายน 2566"/>
    <s v="กองกลาง"/>
    <s v="สำนักงานปลัดกระทรวงยุติธรรม"/>
    <s v="สป.ยธ."/>
    <s v="กระทรวงยุติธรรม"/>
    <s v="โครงการปกติ 2566"/>
    <s v="v3_220201V02"/>
    <x v="6"/>
    <x v="0"/>
    <m/>
    <s v="https://emenscr.nesdc.go.th/viewer/view.html?id=64019f058d48ef490cf5b348"/>
    <s v="220201F0309"/>
  </r>
  <r>
    <s v="ศร0010-66-0042"/>
    <s v="โครงการความร่วมมือระหว่างพิพิธภัณฑ์องค์กร Museum cooperation"/>
    <s v="โครงการความร่วมมือระหว่างพิพิธภัณฑ์องค์กร Museum cooperation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ำนักงานศาลรัฐธรรมนูญ"/>
    <s v="ศร."/>
    <s v="ศาล"/>
    <s v="โครงการปกติ 2566"/>
    <s v="v3_220201V04"/>
    <x v="17"/>
    <x v="0"/>
    <m/>
    <s v="https://emenscr.nesdc.go.th/viewer/view.html?id=64102a20f2aa244461ab892c"/>
    <s v="220201F0401"/>
  </r>
  <r>
    <s v="ศร0010-66-0043"/>
    <s v="โครงการให้ความรู้เกี่ยวกับกฎหมายรัฐธรรมนูญสำหรับผู้พิการทางสายตาและผู้พิการทางหู"/>
    <s v="โครงการให้ความรู้เกี่ยวกับกฎหมายรัฐธรรมนูญสำหรับผู้พิการทางสายตาและผู้พิการทางหู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ำนักงานศาลรัฐธรรมนูญ"/>
    <s v="ศร."/>
    <s v="ศาล"/>
    <s v="โครงการปกติ 2566"/>
    <s v="v3_220201V02"/>
    <x v="6"/>
    <x v="0"/>
    <m/>
    <s v="https://emenscr.nesdc.go.th/viewer/view.html?id=64102d0c64c008446934df33"/>
    <s v="220201F0204"/>
  </r>
  <r>
    <s v="ศร0010-66-0057"/>
    <s v="โครงการอบรมหลักสูตร &quot;หลักนิติธรรมเพื่อประชาธิปไตย&quot; (นธป.) รุ่น 11"/>
    <s v="โครงการอบรมหลักสูตร &quot;หลักนิติธรรมเพื่อประชาธิปไตย&quot; (นธป.) รุ่น 11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ำนักงานศาลรัฐธรรมนูญ"/>
    <s v="ศร."/>
    <s v="ศาล"/>
    <s v="โครงการปกติ 2566"/>
    <s v="v3_220201V04"/>
    <x v="3"/>
    <x v="0"/>
    <m/>
    <s v="https://emenscr.nesdc.go.th/viewer/view.html?id=64129d7c00b67d08a43a7339"/>
    <s v="220201F0309"/>
  </r>
  <r>
    <s v="ศย.015-66-0003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6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ธันวาคม 2566"/>
    <s v="สำนักแผนงานและงบประมาณ"/>
    <s v="สำนักงานศาลยุติธรรม"/>
    <s v="ศย."/>
    <s v="หน่วยงานของศาล"/>
    <s v="โครงการปกติ 2566"/>
    <s v="v3_220201V02"/>
    <x v="2"/>
    <x v="0"/>
    <m/>
    <s v="https://emenscr.nesdc.go.th/viewer/view.html?id=64228ddd31107d5c3a7fcf9e"/>
    <s v="220201F0303"/>
  </r>
  <r>
    <s v="ศย.015-66-0004"/>
    <s v="โครงการจัดหาระบบพิจารณาคดีออนไลน์ของศาลยุติธรรม"/>
    <s v="โครงการจัดหาระบบพิจารณาคดีออนไลน์ของศาลยุติธรร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แผนงานและงบประมาณ"/>
    <s v="สำนักงานศาลยุติธรรม"/>
    <s v="ศย."/>
    <s v="หน่วยงานของศาล"/>
    <s v="โครงการปกติ 2566"/>
    <s v="v3_220201V02"/>
    <x v="2"/>
    <x v="0"/>
    <m/>
    <s v="https://emenscr.nesdc.go.th/viewer/view.html?id=64229ba94cc6a01428d43cf6"/>
    <s v="220201F0301"/>
  </r>
  <r>
    <s v="ศธ0247-66-0022"/>
    <s v="โครงการ 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"/>
    <s v="โครงการ 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ภาค 10 (อุดรธานี)"/>
    <s v="สำนักงานปลัดกระทรวงศึกษาธิการ"/>
    <s v="สป.ศธ."/>
    <s v="กระทรวงศึกษาธิการ"/>
    <s v="โครงการปกติ 2566"/>
    <s v="v3_220201V02"/>
    <x v="8"/>
    <x v="0"/>
    <m/>
    <s v="https://emenscr.nesdc.go.th/viewer/view.html?id=64250b1321529c142b7a4c0d"/>
    <s v="220201F0302"/>
  </r>
  <r>
    <s v="ยธ 1005-66-0006"/>
    <s v="โครงการบูรณาการหน่วยงานการติดตามคนหายและการพิสูจน์ศพนิรนามของประเทศไทย"/>
    <s v="โครงการบูรณาการหน่วยงานการติดตามคนหายและการพิสูจน์ศพนิรนามของประเทศไทย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ุคคลสูญหายและศพนิรนาม"/>
    <s v="สถาบันนิติวิทยาศาสตร์"/>
    <s v="สนว."/>
    <s v="กระทรวงยุติธรรม"/>
    <s v="โครงการปกติ 2566"/>
    <s v="v3_220201V03"/>
    <x v="0"/>
    <x v="0"/>
    <m/>
    <s v="https://emenscr.nesdc.go.th/viewer/view.html?id=640014d38d48ef490cf5a9d1"/>
    <s v="220201F0302"/>
  </r>
  <r>
    <s v="ยธ 02015-66-0003"/>
    <s v="โครงการถ่ายทอดองค์ความรู้และนวัตกรรมการยุติธรรม"/>
    <s v="โครงการถ่ายทอดองค์ความรู้และนวัตกรรมการยุติธรรม"/>
    <s v="ด้านการปรับสมดุลและพัฒนาระบบการบริหารจัดการภาครัฐ"/>
    <x v="6"/>
    <s v="ตุลาคม 2565"/>
    <s v="มิถุนายน 2566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6"/>
    <s v="v3_220201V01"/>
    <x v="18"/>
    <x v="0"/>
    <m/>
    <s v="https://emenscr.nesdc.go.th/viewer/view.html?id=640059ce4f4b54733c3fb2e6"/>
    <s v="220201F0404"/>
  </r>
  <r>
    <s v="ยธ 02015-66-0008"/>
    <s v="เพิ่มมูลค่าผลิตภัณฑ์ภายใต้แบรนด์ Inspire"/>
    <s v="เพิ่มมูลค่าผลิตภัณฑ์ภายใต้แบรนด์ Inspire"/>
    <s v="ด้านการปรับสมดุลและพัฒนาระบบการบริหารจัดการภาครัฐ"/>
    <x v="6"/>
    <s v="ธันวาคม 2565"/>
    <s v="ธันวาคม 2565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6"/>
    <s v="v3_220201V01"/>
    <x v="16"/>
    <x v="0"/>
    <m/>
    <s v="https://emenscr.nesdc.go.th/viewer/view.html?id=640086eca4d626491278e09b"/>
    <s v="220201F0309"/>
  </r>
  <r>
    <s v="ยธ 02015-66-0010"/>
    <s v="การจัดกิจกรรมเพื่อพัฒนาศูนย์เรียนรู้เศรษฐกิจพอเพียง"/>
    <s v="การจัดกิจกรรมเพื่อพัฒนาศูนย์เรียนรู้เศรษฐกิจพอเพียง"/>
    <s v="ด้านการปรับสมดุลและพัฒนาระบบการบริหารจัดการภาครัฐ"/>
    <x v="6"/>
    <s v="กรกฎาคม 2566"/>
    <s v="สิงหาคม 2566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6"/>
    <s v="v3_220201V01"/>
    <x v="18"/>
    <x v="0"/>
    <m/>
    <s v="https://emenscr.nesdc.go.th/viewer/view.html?id=640162bb4f4b54733c3fb35a"/>
    <s v="220201F0205"/>
  </r>
  <r>
    <s v="ศร0010-66-0054"/>
    <s v="โครงการพัฒนาศักยภาพบุคลากรศาลรัฐธรรมนูญและสํานักงานศาลรัฐธรรมนูญสู่ความเป็นเลิศ"/>
    <s v="โครงการพัฒนาศักยภาพบุคลากรศาลรัฐธรรมนูญและสํานักงานศาลรัฐธรรมนูญสู่ความเป็นเลิศ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ำนักงานศาลรัฐธรรมนูญ"/>
    <s v="ศร."/>
    <s v="ศาล"/>
    <s v="โครงการปกติ 2566"/>
    <s v="v3_220201V04"/>
    <x v="3"/>
    <x v="0"/>
    <m/>
    <s v="https://emenscr.nesdc.go.th/viewer/view.html?id=641184b164c008446934e019"/>
    <s v="220201F0103"/>
  </r>
  <r>
    <s v="ศย.015-66-0001"/>
    <s v="แผนงานบุคลากรภาครัฐ (รายการค่าใช้จ่ายบุคลากรภาครัฐ การจัดการของรัฐสภา ศาล และหน่วยงานอิสระของรัฐ)"/>
    <s v="แผนงานบุคลากรภาครัฐ (รายการค่าใช้จ่ายบุคลากรภาครัฐ การจัดการของรัฐสภา ศาล และหน่วยงานอิสระของรัฐ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แผนงานและงบประมาณ"/>
    <s v="สำนักงานศาลยุติธรรม"/>
    <s v="ศย."/>
    <s v="หน่วยงานของศาล"/>
    <s v="โครงการปกติ 2566"/>
    <s v="v3_220201V02"/>
    <x v="2"/>
    <x v="0"/>
    <m/>
    <s v="https://emenscr.nesdc.go.th/viewer/view.html?id=642264c94fc7035c329000f6"/>
    <s v="220201F0404"/>
  </r>
  <r>
    <s v="ยธ 02015-66-0007"/>
    <s v="การติดตามประเมินผลการดำเนินงานโครงการกำลังใจฯ"/>
    <s v="การติดตามประเมินผลการดำเนินงานโครงการกำลังใจฯ"/>
    <s v="ด้านการปรับสมดุลและพัฒนาระบบการบริหารจัดการภาครัฐ"/>
    <x v="6"/>
    <s v="มกราคม 2565"/>
    <s v="กันยายน 2566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6"/>
    <s v="v3_220201V01"/>
    <x v="16"/>
    <x v="0"/>
    <m/>
    <s v="https://emenscr.nesdc.go.th/viewer/view.html?id=6400702becd30773351f7eaf"/>
    <s v="220201F0301"/>
  </r>
  <r>
    <s v="ยธ 0905-66-0023"/>
    <s v="โครงการจัดจ้างที่ปรึกษาติดตามและประเมินความก้าวหน้าการขับเคลื่อนเป้าหมายการพัฒนาที่ยั่งยืน เป้าหมายที่ 16"/>
    <s v="โครงการจัดจ้างที่ปรึกษาติดตามและประเมินความก้าวหน้าการขับเคลื่อนเป้าหมายการพัฒนาที่ยั่งยืน เป้าหมายที่ 1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6"/>
    <s v="v3_220201V02"/>
    <x v="15"/>
    <x v="0"/>
    <m/>
    <s v="https://emenscr.nesdc.go.th/viewer/view.html?id=6421232dbdb6fd5c3303461a"/>
    <s v="220201F0309"/>
  </r>
  <r>
    <s v="ยธ 02015-66-0005"/>
    <s v="การให้ความรู้และให้คำปรึกษาด้านกฎหมายแก่ผู้ต้องขังเพื่อลดความเหลื่อมล้ำ"/>
    <s v="การให้ความรู้และให้คำปรึกษาด้านกฎหมายแก่ผู้ต้องขังเพื่อลดความเหลื่อมล้ำ"/>
    <s v="ด้านการปรับสมดุลและพัฒนาระบบการบริหารจัดการภาครัฐ"/>
    <x v="6"/>
    <s v="เมษายน 2565"/>
    <s v="สิงหาคม 2566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6"/>
    <s v="v3_220201V01"/>
    <x v="9"/>
    <x v="0"/>
    <m/>
    <s v="https://emenscr.nesdc.go.th/viewer/view.html?id=64006575a4d626491278dfa5"/>
    <s v="220201F0309"/>
  </r>
  <r>
    <s v="ยธ 02001-66-0004"/>
    <s v="โครงการประชุมเครือข่ายความร่วมมือด้านสื่อสารงานยุติธรรมสู่ประชาชน"/>
    <s v="โครงการประชุมเครือข่ายความร่วมมือด้านสื่อสารงานยุติธรรมสู่ประชาชน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s v="สำนักงานปลัดกระทรวงยุติธรรม"/>
    <s v="สป.ยธ."/>
    <s v="กระทรวงยุติธรรม"/>
    <s v="โครงการปกติ 2566"/>
    <s v="v3_220201V02"/>
    <x v="6"/>
    <x v="0"/>
    <m/>
    <s v="https://emenscr.nesdc.go.th/viewer/view.html?id=64015610ecd30773351f7edd"/>
    <s v="220201F0401"/>
  </r>
  <r>
    <s v="ศร0010-66-0056"/>
    <s v="โครงการ “ประเมินผลการปฏิบัติงานตามแผนปฏิบัติราชการของสํานักงาน ศาลรัฐธรรมนูญ และแผนปฏิบัติการของสํานักงานศาลรัฐธรรมนูญ” "/>
    <s v="โครงการ “ประเมินผลการปฏิบัติงานตามแผนปฏิบัติราชการของสํานักงาน ศาลรัฐธรรมนูญ และแผนปฏิบัติการของสํานักงานศาลรัฐธรรมนูญ” 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ำนักงานศาลรัฐธรรมนูญ"/>
    <s v="ศร."/>
    <s v="ศาล"/>
    <s v="โครงการปกติ 2566"/>
    <s v="v3_220201V04"/>
    <x v="3"/>
    <x v="0"/>
    <m/>
    <s v="https://emenscr.nesdc.go.th/viewer/view.html?id=641298780deee808afc700ed"/>
    <s v="220201F0205"/>
  </r>
  <r>
    <s v="ศย.015-66-0002"/>
    <s v="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"/>
    <s v="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แผนงานและงบประมาณ"/>
    <s v="สำนักงานศาลยุติธรรม"/>
    <s v="ศย."/>
    <s v="หน่วยงานของศาล"/>
    <s v="โครงการปกติ 2566"/>
    <s v="v3_220201V02"/>
    <x v="2"/>
    <x v="0"/>
    <m/>
    <s v="https://emenscr.nesdc.go.th/viewer/view.html?id=6422872052eb4b14205ce76e"/>
    <s v="220201F0309"/>
  </r>
  <r>
    <s v="นร 0306-66-0002"/>
    <s v="โครงการเพิ่มประสิทธิภาพการปฏิบัติงานกองกฎหมายและคดี"/>
    <s v="โครงการเพิ่มประสิทธิภาพการปฏิบัติงานกองกฎหมายและคดี"/>
    <s v="ด้านการสร้างโอกาสและความเสมอภาคทางสังคม"/>
    <x v="6"/>
    <s v="ตุลาคม 2565"/>
    <s v="กันยายน 2566"/>
    <s v="กองกฎหมายและคดี"/>
    <s v="สำนักงานคณะกรรมการคุ้มครองผู้บริโภค"/>
    <s v="สคบ."/>
    <s v="สำนักนายกรัฐมนตรี"/>
    <s v="โครงการปกติ 2566"/>
    <s v="v3_220201V02"/>
    <x v="15"/>
    <x v="0"/>
    <m/>
    <s v="https://emenscr.nesdc.go.th/viewer/view.html?id=63e5b91d8d48ef490cf55eb5"/>
    <s v="220201F0204"/>
  </r>
  <r>
    <s v="ศธ 6593(8)-66-0001"/>
    <s v="อุดหนุนโครงการชันสูตรพลิกศพ ประจำปีงบประมาณ พ.ศ. 2566"/>
    <s v="อุดหนุนโครงการชันสูตรพลิกศพ ประจำปีงบประมาณ พ.ศ. 2566"/>
    <s v="ด้านการสร้างโอกาสและความเสมอภาคทางสังคม"/>
    <x v="6"/>
    <s v="ตุลาคม 2565"/>
    <s v="กันยายน 2566"/>
    <s v="คณะแพทยศาสตร์"/>
    <s v="มหาวิทยาลัยเชียงใหม่"/>
    <s v="มช."/>
    <s v="กระทรวงการอุดมศึกษา วิทยาศาสตร์ วิจัยและนวัตกรรม"/>
    <s v="โครงการปกติ 2566"/>
    <s v="v3_220201V02"/>
    <x v="2"/>
    <x v="0"/>
    <m/>
    <s v="https://emenscr.nesdc.go.th/viewer/view.html?id=63f85640b4e8c549053a8a66"/>
    <s v="220201F0301"/>
  </r>
  <r>
    <s v="กส0024-66-0001"/>
    <s v="อบรมพัฒนาศักยภาพอาสาสมัครคุมประพฤติเพื่อการแก้ไขฟื้นฟูผู้กระทำผิดในชุมชนอย่างมืออาชีพ"/>
    <s v="อบรมพัฒนาศักยภาพอาสาสมัครคุมประพฤติเพื่อการแก้ไขฟื้นฟูผู้กระทำผิดในชุมชนอย่างมืออาชีพ"/>
    <s v="ด้านการสร้างโอกาสและความเสมอภาคทางสังคม"/>
    <x v="6"/>
    <s v="ตุลาคม 2565"/>
    <s v="กันยายน 2566"/>
    <s v="สำนักงานคุมประพฤติจังหวัดกาฬสินธุ์"/>
    <s v="กรมคุมประพฤติ"/>
    <s v="คป."/>
    <s v="กระทรวงยุติธรรม"/>
    <s v="โครงการปกติ 2566"/>
    <s v="v3_220201V03"/>
    <x v="19"/>
    <x v="0"/>
    <m/>
    <s v="https://emenscr.nesdc.go.th/viewer/view.html?id=640aef59a4d6264912790936"/>
    <s v="220201F0205"/>
  </r>
  <r>
    <s v="ยธ 02101-66-0002"/>
    <s v="สร้างการรับรู้ด้านกฎหมายสู่การอำนวยความยุติธรรมในชุมชนอย่างยั่งยืน"/>
    <s v="สร้างการรับรู้ด้านกฎหมายสู่การอำนวยความยุติธรรมในชุมชนอย่างยั่งยืน"/>
    <s v="ด้านการสร้างโอกาสและความเสมอภาคทางสังคม"/>
    <x v="6"/>
    <s v="มีนาคม 2566"/>
    <s v="กันยายน 2566"/>
    <s v="สำนักงานยุติธรรมจังหวัดอุบลราชธานี"/>
    <s v="สำนักงานปลัดกระทรวงยุติธรรม"/>
    <s v="สป.ยธ."/>
    <s v="กระทรวงยุติธรรม"/>
    <s v="โครงการปกติ 2566"/>
    <s v="v3_220201V02"/>
    <x v="6"/>
    <x v="0"/>
    <m/>
    <s v="https://emenscr.nesdc.go.th/viewer/view.html?id=640b2f91ecd30773351f8333"/>
    <s v="220201F0404"/>
  </r>
  <r>
    <s v="ยธ 0903-66-0006"/>
    <s v="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"/>
    <s v="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"/>
    <s v="ด้านการสร้างโอกาสและความเสมอภาคทางสังคม"/>
    <x v="6"/>
    <s v="ตุลาคม 2565"/>
    <s v="กันยายน 2569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6"/>
    <s v="v3_220201V03"/>
    <x v="0"/>
    <x v="0"/>
    <m/>
    <s v="https://emenscr.nesdc.go.th/viewer/view.html?id=641d4e1731107d5c3a7fada2"/>
    <s v="220201F0404"/>
  </r>
  <r>
    <s v="ยธ 0904-66-0002"/>
    <s v="โครงการเสริมสร้างองค์ความรู้และพัฒนางานวิจัยเพื่อพัฒนากระบวนการยุติธรรมในทุกมิติ"/>
    <s v="โครงการเสริมสร้างองค์ความรู้และพัฒนางานวิจัยเพื่อพัฒนากระบวนการยุติธรรมในทุกมิติ"/>
    <s v="ด้านการสร้างโอกาสและความเสมอภาคทางสังคม"/>
    <x v="6"/>
    <s v="ตุลาคม 2565"/>
    <s v="กันยายน 2566"/>
    <s v="สถาบันวิจัยและพัฒนากระบวนการยุติธรรม"/>
    <s v="สำนักงานกิจการยุติธรรม"/>
    <s v="สกธ."/>
    <s v="กระทรวงยุติธรรม"/>
    <s v="โครงการปกติ 2566"/>
    <s v="v3_220201V03"/>
    <x v="0"/>
    <x v="0"/>
    <m/>
    <s v="https://emenscr.nesdc.go.th/viewer/view.html?id=641d64eaa075f65c39279982"/>
    <s v="220201F0204"/>
  </r>
  <r>
    <s v="ยธ 02078-66-0001"/>
    <s v="โครงการสร้างการรับรู้ด้านกฎหมายสู่การอำนวยความยุติธรรมในชุมชนอย่างยั่งยืน"/>
    <s v="โครงการสร้างการรับรู้ด้านกฎหมายสู่การอำนวยความยุติธรรมในชุมชนอย่างยั่งยืน"/>
    <s v="ด้านการสร้างโอกาสและความเสมอภาคทางสังคม"/>
    <x v="6"/>
    <s v="ตุลาคม 2565"/>
    <s v="กันยายน 2566"/>
    <s v="สำนักงานยุติธรรมจังหวัดศรีสะเกษ"/>
    <s v="สำนักงานปลัดกระทรวงยุติธรรม"/>
    <s v="สป.ยธ."/>
    <s v="กระทรวงยุติธรรม"/>
    <s v="โครงการปกติ 2566"/>
    <s v="v3_220201V02"/>
    <x v="8"/>
    <x v="0"/>
    <m/>
    <s v="https://emenscr.nesdc.go.th/viewer/view.html?id=6401cb63fceadd7336a5a8d0"/>
    <s v="220201F0403"/>
  </r>
  <r>
    <s v="ยธ 02107-66-0005"/>
    <s v="โครงการจ้างเหมาบริการผู้เชี่ยวชาญสำรวจข้อมูลความต้องการทักษะสาขาอาชีพในนิคมอุตสาหกรรมหรือตลาดแรงงาน เพื่อเตรียมการจ้างงานผู้พ้นโทษและผู้ถูกปล่อยตัวพักการลงโทษ"/>
    <s v="โครงการจ้างเหมาบริการผู้เชี่ยวชาญสำรวจข้อมูลความต้องการทักษะสาขาอาชีพในนิคมอุตสาหกรรมหรือตลาดแรงงาน เพื่อเตรียมการจ้างงานผู้พ้นโทษและผู้ถูกปล่อยตัวพักการลงโทษ"/>
    <s v="ด้านการสร้างโอกาสและความเสมอภาคทางสังคม"/>
    <x v="6"/>
    <s v="เมษายน 2566"/>
    <s v="กันยายน 2566"/>
    <s v="สำนักงานส่งเสริมสัมมาชีพและผลิตภัณฑ์เพื่อการพัฒนาพฤตินิสัย"/>
    <s v="สำนักงานปลัดกระทรวงยุติธรรม"/>
    <s v="สป.ยธ."/>
    <s v="กระทรวงยุติธรรม"/>
    <s v="โครงการปกติ 2566"/>
    <s v="v3_220201V04"/>
    <x v="3"/>
    <x v="0"/>
    <m/>
    <s v="https://emenscr.nesdc.go.th/viewer/view.html?id=6423f6cc21529c142b7a4aed"/>
    <s v="220201F0202"/>
  </r>
  <r>
    <s v="ยธ 02107-66-0004"/>
    <s v="โครงการจ้างเหมาบริการผู้เชี่ยวชาญจัดโปรแกรมฝึกอบรมผู้พ้นโทษและผู้ถูกปล่อยตัวพักการลงโทษในการพัฒนาจิตใจ (Spiritual Healing) และทักษะชีวิต เพื่อเตรียมการเข้าทำงานในนิคมอุตสาหกรรมหรือตลาดแรงงาน"/>
    <s v="โครงการจ้างเหมาบริการผู้เชี่ยวชาญจัดโปรแกรมฝึกอบรมผู้พ้นโทษและผู้ถูกปล่อยตัวพักการลงโทษในการพัฒนาจิตใจ (Spiritual Healing) และทักษะชีวิต เพื่อเตรียมการเข้าทำงานในนิคมอุตสาหกรรมหรือตลาดแรงงาน"/>
    <s v="ด้านการสร้างโอกาสและความเสมอภาคทางสังคม"/>
    <x v="6"/>
    <s v="เมษายน 2566"/>
    <s v="กันยายน 2566"/>
    <s v="สำนักงานส่งเสริมสัมมาชีพและผลิตภัณฑ์เพื่อการพัฒนาพฤตินิสัย"/>
    <s v="สำนักงานปลัดกระทรวงยุติธรรม"/>
    <s v="สป.ยธ."/>
    <s v="กระทรวงยุติธรรม"/>
    <s v="โครงการปกติ 2566"/>
    <s v="v3_220201V04"/>
    <x v="3"/>
    <x v="0"/>
    <m/>
    <s v="https://emenscr.nesdc.go.th/viewer/view.html?id=6423f2944fc7035c32901488"/>
    <s v="220201F0204"/>
  </r>
  <r>
    <s v="ยธ 02107-66-0002"/>
    <s v="โครงการสร้างการรับรู้และสื่อสารกับสังคมเกี่ยวกับ การกลับคืนสู่สังคมของผู้พ้นโทษ และผู้ผ่านกระบวนการพัฒนาพฤตินิสัย"/>
    <s v="โครงการสร้างการรับรู้และสื่อสารกับสังคมเกี่ยวกับ การกลับคืนสู่สังคมของผู้พ้นโทษ และผู้ผ่านกระบวนการพัฒนาพฤตินิสัย"/>
    <s v="ด้านการสร้างโอกาสและความเสมอภาคทางสังคม"/>
    <x v="6"/>
    <s v="เมษายน 2566"/>
    <s v="กันยายน 2566"/>
    <s v="สำนักงานส่งเสริมสัมมาชีพและผลิตภัณฑ์เพื่อการพัฒนาพฤตินิสัย"/>
    <s v="สำนักงานปลัดกระทรวงยุติธรรม"/>
    <s v="สป.ยธ."/>
    <s v="กระทรวงยุติธรรม"/>
    <s v="โครงการปกติ 2566"/>
    <s v="v3_220201V01"/>
    <x v="18"/>
    <x v="0"/>
    <m/>
    <s v="https://emenscr.nesdc.go.th/viewer/view.html?id=64229a404cc6a01428d43cf1"/>
    <s v="220201F0309"/>
  </r>
  <r>
    <s v="ยธ 02110-66-0006"/>
    <s v="โครงการขับเคลื่อนการบริหารงานแบบกลุ่มจังหวัด"/>
    <s v="โครงการขับเคลื่อนการบริหารงานแบบกลุ่มจังหวัด"/>
    <s v="ด้านการสร้างโอกาสและความเสมอภาคทางสังคม"/>
    <x v="6"/>
    <s v="ตุลาคม 2565"/>
    <s v="กันยายน 2566"/>
    <s v="กองประสานราชการยุติธรรมจังหวัด (ปสจ.)"/>
    <s v="สำนักงานปลัดกระทรวงยุติธรรม"/>
    <s v="สป.ยธ."/>
    <s v="กระทรวงยุติธรรม"/>
    <s v="โครงการปกติ 2566"/>
    <s v="v3_220201V02"/>
    <x v="6"/>
    <x v="0"/>
    <m/>
    <s v="https://emenscr.nesdc.go.th/viewer/view.html?id=64240c1e4cc6a01428d43f38"/>
    <s v="220201F0309"/>
  </r>
  <r>
    <s v="ยธ 02097-66-0001"/>
    <s v="โครงการสร้างการรับรู้ด้านกฎหมายสู่การอำนวยความยุติธรรมในชุมชนอย่างยั่งยืน"/>
    <s v="โครงการสร้างการรับรู้ด้านกฎหมายสู่การอำนวยความยุติธรรมในชุมชนอย่างยั่งยืน"/>
    <s v="ด้านการสร้างโอกาสและความเสมอภาคทางสังคม"/>
    <x v="6"/>
    <s v="มีนาคม 2566"/>
    <s v="มิถุนายน 2566"/>
    <s v="สำนักงานยุติธรรมจังหวัดอำนาจเจริญ"/>
    <s v="สำนักงานปลัดกระทรวงยุติธรรม"/>
    <s v="สป.ยธ."/>
    <s v="กระทรวงยุติธรรม"/>
    <s v="โครงการปกติ 2566"/>
    <s v="v3_220201V02"/>
    <x v="6"/>
    <x v="0"/>
    <m/>
    <s v="https://emenscr.nesdc.go.th/viewer/view.html?id=640173cd4f4b54733c3fb379"/>
    <s v="220201F0309"/>
  </r>
  <r>
    <s v="ยธ 02110-66-0004"/>
    <s v="โครงการขับเคลื่อนศูนย์ยุติธรรมชุมชนของสำนักงานยุติธรรมจังหวัด"/>
    <s v="โครงการขับเคลื่อนศูนย์ยุติธรรมชุมชนของสำนักงานยุติธรรมจังหวัด"/>
    <s v="ด้านการสร้างโอกาสและความเสมอภาคทางสังคม"/>
    <x v="6"/>
    <s v="ตุลาคม 2565"/>
    <s v="กันยายน 2566"/>
    <s v="กองประสานราชการยุติธรรมจังหวัด (ปสจ.)"/>
    <s v="สำนักงานปลัดกระทรวงยุติธรรม"/>
    <s v="สป.ยธ."/>
    <s v="กระทรวงยุติธรรม"/>
    <s v="โครงการปกติ 2566"/>
    <s v="v3_220201V02"/>
    <x v="6"/>
    <x v="0"/>
    <m/>
    <s v="https://emenscr.nesdc.go.th/viewer/view.html?id=642402ca4fc7035c32901a14"/>
    <s v="220201F0309"/>
  </r>
  <r>
    <s v="ยธ 02067-66-0001"/>
    <s v="สร้างการรับรู้ด้านกฎหมายสู่การอำนวยความยุติธรรมในชุมชนอย่างยั่งยืน_x0009_"/>
    <s v="สร้างการรับรู้ด้านกฎหมายสู่การอำนวยความยุติธรรมในชุมชนอย่างยั่งยืน_x0009_"/>
    <s v="ด้านการสร้างโอกาสและความเสมอภาคทางสังคม"/>
    <x v="6"/>
    <s v="ตุลาคม 2565"/>
    <s v="กันยายน 2566"/>
    <s v="สำนักงานยุติธรรมจังหวัดยโสธร"/>
    <s v="สำนักงานปลัดกระทรวงยุติธรรม"/>
    <s v="สป.ยธ."/>
    <s v="กระทรวงยุติธรรม"/>
    <s v="โครงการปกติ 2566"/>
    <s v="v3_220201V02"/>
    <x v="6"/>
    <x v="0"/>
    <m/>
    <s v="https://emenscr.nesdc.go.th/viewer/view.html?id=64017370b4e8c549053aae16"/>
    <s v="220201F0309"/>
  </r>
  <r>
    <s v="ยธ 02110-66-0005"/>
    <s v="โครงการยุติธรรมเคลื่อนที่ของสํานักงานยุติธรรมจังหวัด"/>
    <s v="โครงการยุติธรรมเคลื่อนที่ของสํานักงานยุติธรรมจังหวัด"/>
    <s v="ด้านการสร้างโอกาสและความเสมอภาคทางสังคม"/>
    <x v="6"/>
    <s v="ตุลาคม 2565"/>
    <s v="กันยายน 2566"/>
    <s v="กองประสานราชการยุติธรรมจังหวัด (ปสจ.)"/>
    <s v="สำนักงานปลัดกระทรวงยุติธรรม"/>
    <s v="สป.ยธ."/>
    <s v="กระทรวงยุติธรรม"/>
    <s v="โครงการปกติ 2566"/>
    <s v="v3_220201V02"/>
    <x v="6"/>
    <x v="0"/>
    <m/>
    <s v="https://emenscr.nesdc.go.th/viewer/view.html?id=642408604cc6a01428d43f2f"/>
    <s v="220201F0309"/>
  </r>
  <r>
    <s v="ศธ 0568-66-0008"/>
    <s v="การประเมินคุณธรรมและความโปร่งใสในการดำเนินงานของหน่วยงานภาครัฐ (ITA) "/>
    <s v="การประเมินคุณธรรมและความโปร่งใสในการดำเนินงานของหน่วยงานภาครัฐ (ITA) "/>
    <s v="ด้านความมั่นคง"/>
    <x v="6"/>
    <s v="เมษายน 2566"/>
    <s v="มิถุนายน 2566"/>
    <s v="สำนักงานอธิการบดี"/>
    <s v="มหาวิทยาลัยกาฬสินธุ์"/>
    <s v="มกส."/>
    <s v="กระทรวงการอุดมศึกษา วิทยาศาสตร์ วิจัยและนวัตกรรม"/>
    <s v="โครงการปกติ 2566"/>
    <s v="v3_220201V02"/>
    <x v="8"/>
    <x v="0"/>
    <m/>
    <s v="https://emenscr.nesdc.go.th/viewer/view.html?id=63fc1c948d48ef490cf59257"/>
    <s v="220201F0309"/>
  </r>
  <r>
    <s v="ยธ 02023-66-0001"/>
    <s v="โครงการยุติธรรมสร้างสุขลดความเหลื่อมล้ำ เสริมสร้างความมั่นคงปลอดภัยและแก้ไขปัญหาความเดือดร้อนของประชาชน"/>
    <s v="โครงการยุติธรรมสร้างสุขลดความเหลื่อมล้ำ เสริมสร้างความมั่นคงปลอดภัยและแก้ไขปัญหาความเดือดร้อนของประชาชน"/>
    <s v="ด้านความมั่นคง"/>
    <x v="6"/>
    <s v="ตุลาคม 2565"/>
    <s v="กันยายน 2566"/>
    <s v="สำนักงานยุติธรรมจังหวัดกาฬสินธ์"/>
    <s v="สำนักงานปลัดกระทรวงยุติธรรม"/>
    <s v="สป.ยธ."/>
    <s v="กระทรวงยุติธรรม"/>
    <s v="โครงการปกติ 2566"/>
    <s v="v3_220201V03"/>
    <x v="4"/>
    <x v="0"/>
    <m/>
    <s v="https://emenscr.nesdc.go.th/viewer/view.html?id=640afab1b4e8c549053ad640"/>
    <s v="220201F0309"/>
  </r>
  <r>
    <s v="ยธ 0304-66-0009"/>
    <s v="โครงการอำนวยความยุติธรรมและเยียวยาผู้ได้รับผลกระทบ - กิจกรรมโครงการส่งเสริมและเพิ่มประสิทธิภาพกระบวนการด้านการอำนวยความยุติธรรมที่สอดคล้องกับวิถีชีวิตและวัฒนธรรมในพื้นที่"/>
    <s v="โครงการอำนวยความยุติธรรมและเยียวยาผู้ได้รับผลกระทบ - กิจกรรมโครงการส่งเสริมและเพิ่มประสิทธิภาพกระบวนการด้านการอำนวยความยุติธรรมที่สอดคล้องกับวิถีชีวิตและวัฒนธรรมในพื้นที่"/>
    <s v="ด้านความมั่นคง"/>
    <x v="6"/>
    <s v="ตุลาคม 2565"/>
    <s v="กันยายน 2566"/>
    <s v="กองยุทธศาสตร์และแผนงาน"/>
    <s v="กรมคุมประพฤติ"/>
    <s v="คป."/>
    <s v="กระทรวงยุติธรรม"/>
    <s v="โครงการปกติ 2566"/>
    <s v="v3_220201V02"/>
    <x v="8"/>
    <x v="0"/>
    <m/>
    <s v="https://emenscr.nesdc.go.th/viewer/view.html?id=641d1fcc52eb4b14205ce33d"/>
    <s v="220201F0201"/>
  </r>
  <r>
    <s v="ยธ 0905-66-0019"/>
    <s v="โครงการขับเคลื่อนมาตรการด้านการป้องกันอาชญากรรม ตามมติคณะรัฐมนตรี"/>
    <s v="โครงการขับเคลื่อนมาตรการด้านการป้องกันอาชญากรรม ตามมติคณะรัฐมนตรี"/>
    <s v="ด้านความมั่นคง"/>
    <x v="6"/>
    <s v="ตุลาคม 2565"/>
    <s v="กันยายน 2566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6"/>
    <s v="v3_220201V02"/>
    <x v="15"/>
    <x v="0"/>
    <m/>
    <s v="https://emenscr.nesdc.go.th/viewer/view.html?id=641d35c521529c142b7a44ec"/>
    <s v="220201F0309"/>
  </r>
  <r>
    <s v="ยธ 0704-66-0020"/>
    <s v="โครงการอำนวยการปฏิบัติงานหลักการขับเคลื่อนงานเพื่อพัฒนาพฤตินิสัยผู้ต้องขัง"/>
    <s v="โครงการอำนวยการปฏิบัติงานหลักการขับเคลื่อนงานเพื่อพัฒนาพฤตินิสัยผู้ต้องขัง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พฤตินิสัย"/>
    <s v="กรมราชทัณฑ์"/>
    <s v="รท."/>
    <s v="กระทรวงยุติธรรม"/>
    <s v="โครงการปกติ 2566"/>
    <s v="v3_220201V03"/>
    <x v="19"/>
    <x v="0"/>
    <s v="นับซ้ำ"/>
    <s v="https://emenscr.nesdc.go.th/viewer/view.html?id=63cfa1dc37f22f3054889015"/>
    <s v="220201F0309"/>
  </r>
  <r>
    <s v="ยธ 0704-66-0021"/>
    <s v="โครงการพัฒนาศักยภาพผู้ต้องขังเพื่อคืนคนดีสู่สังคม"/>
    <s v="โครงการพัฒนาศักยภาพผู้ต้องขังเพื่อคืนคนดีสู่สังค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พฤตินิสัย"/>
    <s v="กรมราชทัณฑ์"/>
    <s v="รท."/>
    <s v="กระทรวงยุติธรรม"/>
    <s v="โครงการปกติ 2566"/>
    <s v="v3_220201V03"/>
    <x v="19"/>
    <x v="0"/>
    <s v="นับซ้ำ"/>
    <s v="https://emenscr.nesdc.go.th/viewer/view.html?id=63d0ac807395053debdfaabd"/>
    <s v="220201F0309"/>
  </r>
  <r>
    <s v="ยธ 0711-66-0002"/>
    <s v="โครงการดำเนินการด้านกฎหมายที่เกี่ยวข้องกับงานราชทัณฑ์"/>
    <s v="โครงการดำเนินการด้านกฎหมายที่เกี่ยวข้องกับงานราชทัณฑ์"/>
    <s v="ด้านการปรับสมดุลและพัฒนาระบบการบริหารจัดการภาครัฐ"/>
    <x v="6"/>
    <s v="ตุลาคม 2565"/>
    <s v="กันยายน 2566"/>
    <s v="กองนิติการ"/>
    <s v="กรมราชทัณฑ์"/>
    <s v="รท."/>
    <s v="กระทรวงยุติธรรม"/>
    <s v="โครงการปกติ 2566"/>
    <s v="v3_220201V03"/>
    <x v="7"/>
    <x v="0"/>
    <s v="นับซ้ำ"/>
    <s v="https://emenscr.nesdc.go.th/viewer/view.html?id=63d0bb8d37f22f3054889055"/>
    <s v="220201F0303"/>
  </r>
  <r>
    <s v="ยธ 0706-66-0012"/>
    <s v="บริหารและอำนวยการสนับสนุนการปฏิบัติงานทัณฑปฏิบัติและการพัฒนาระบบทัณฑปฏิบัติ"/>
    <s v="บริหารและอำนวยการสนับสนุนการปฏิบัติงานทัณฑปฏิบัติและการพัฒนาระบบทัณฑปฏิบัติ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ปฏิบัติ"/>
    <s v="กรมราชทัณฑ์"/>
    <s v="รท."/>
    <s v="กระทรวงยุติธรรม"/>
    <s v="โครงการปกติ 2566"/>
    <s v="v3_220201V03"/>
    <x v="7"/>
    <x v="0"/>
    <s v="นับซ้ำ"/>
    <s v="https://emenscr.nesdc.go.th/viewer/view.html?id=63d0e69a6f54dc305534bc14"/>
    <s v="220201F0309"/>
  </r>
  <r>
    <s v="ยธ 0705-66-0025"/>
    <s v="โ่ครงการอำนวยการปฏิบัติงานด้านทัณฑวิทยา"/>
    <s v="โ่ครงการอำนวยการปฏิบัติงานด้านทัณฑวิทย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วิทยา"/>
    <s v="กรมราชทัณฑ์"/>
    <s v="รท."/>
    <s v="กระทรวงยุติธรรม"/>
    <s v="โครงการปกติ 2566"/>
    <s v="v3_220201V03"/>
    <x v="7"/>
    <x v="0"/>
    <s v="นับซ้ำ"/>
    <s v="https://emenscr.nesdc.go.th/viewer/view.html?id=63d9e29801784141abb03c2e"/>
    <s v="220201F0203"/>
  </r>
  <r>
    <s v="ยธ 0704-66-0026"/>
    <s v="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"/>
    <s v="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พฤตินิสัย"/>
    <s v="กรมราชทัณฑ์"/>
    <s v="รท."/>
    <s v="กระทรวงยุติธรรม"/>
    <s v="โครงการปกติ 2566"/>
    <s v="v3_220201V03"/>
    <x v="7"/>
    <x v="0"/>
    <m/>
    <s v="https://emenscr.nesdc.go.th/viewer/view.html?id=63d38fb25ed9493056facdb2"/>
    <s v="220201F0203"/>
  </r>
  <r>
    <s v="ยธ 0704-66-0026"/>
    <s v="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"/>
    <s v="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พฤตินิสัย"/>
    <s v="กรมราชทัณฑ์"/>
    <s v="รท."/>
    <s v="กระทรวงยุติธรรม"/>
    <s v="โครงการปกติ 2566"/>
    <s v="v3_220201V03"/>
    <x v="7"/>
    <x v="0"/>
    <s v="นับซ้ำ"/>
    <s v="https://emenscr.nesdc.go.th/viewer/view.html?id=63d38fb25ed9493056facdb2"/>
    <s v="220201F0301"/>
  </r>
  <r>
    <s v="ตช 0007.1-66-0096"/>
    <s v="กล้องบันทึกภาพและเสียง ชนิดบันทึกภาพและเสียง สำหรับ เจ้าหน้าที่ตำรวจงานสอบสวน สกบ. แขวงถนนนครไชยศรี เขตดุสิต กรุงเทพมหานคร 2,968 ชุด พธ."/>
    <s v="กล้องบันทึกภาพและเสียง ชนิดบันทึกภาพและเสียง สำหรับ เจ้าหน้าที่ตำรวจงานสอบสวน สกบ. แขวงถนนนครไชยศรี เขตดุสิต กรุงเทพมหานคร 2,968 ชุด พธ.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6"/>
    <s v="v3_220201V04"/>
    <x v="13"/>
    <x v="0"/>
    <m/>
    <s v="https://emenscr.nesdc.go.th/viewer/view.html?id=63d349967395053debdfad2d"/>
    <s v="220201F0401"/>
  </r>
  <r>
    <s v="ยธ 02004-66-0001"/>
    <s v="โครงการประชุมและเจรจานานาชาติ "/>
    <s v="โครงการประชุมและเจรจานานาชาติ 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ารต่างประเทศ"/>
    <s v="สำนักงานปลัดกระทรวงยุติธรรม"/>
    <s v="สป.ยธ."/>
    <s v="กระทรวงยุติธรรม"/>
    <s v="โครงการปกติ 2566"/>
    <s v="v3_220201V03"/>
    <x v="7"/>
    <x v="0"/>
    <s v="นับซ้ำ"/>
    <s v="https://emenscr.nesdc.go.th/viewer/view.html?id=63e9c361fceadd7336a59c14"/>
    <s v="220201F0101"/>
  </r>
  <r>
    <s v="ยธ 0905-66-0014"/>
    <s v="โครงการขับเคลื่อนแผนแม่บทการบริหารงานยุติธรรมแห่งชาติ ฉบับที่ 4 (พ.ศ. 2566 – 2569) "/>
    <s v="โครงการขับเคลื่อนแผนแม่บทการบริหารงานยุติธรรมแห่งชาติ ฉบับที่ 4 (พ.ศ. 2566 – 2569)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6"/>
    <s v="v3_220201V03"/>
    <x v="7"/>
    <x v="0"/>
    <s v="นับซ้ำ"/>
    <s v="https://emenscr.nesdc.go.th/viewer/view.html?id=641c3dac4fc7035c328fd77e"/>
    <s v="220201F0308"/>
  </r>
  <r>
    <s v="ยธ 0905-66-0018"/>
    <s v="โครงการพัฒนาข้อมูลกระบวนการยุติธรรมและจัดทำรายงานสถานการณ์อาชญากรรมและกระบวนการยุติธรรม"/>
    <s v="โครงการพัฒนาข้อมูลกระบวนการยุติธรรมและจัดทำรายงานสถานการณ์อาชญากรรมและกระบวนการยุติธรร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6"/>
    <s v="v3_220201V04"/>
    <x v="17"/>
    <x v="0"/>
    <s v="นับซ้ำ"/>
    <s v="https://emenscr.nesdc.go.th/viewer/view.html?id=641d2e944cc6a01428d438e8"/>
    <s v="220201F0204"/>
  </r>
  <r>
    <s v="ตช 0007.1-66-0353"/>
    <s v="โครงการพัฒนาการตรวจพิสูจน์เอกสาร เพื่อรองรับการปฏิรูปงานนิติวิทยาศาสตร์ตำรวจ"/>
    <s v="โครงการพัฒนาการตรวจพิสูจน์เอกสาร เพื่อรองรับการปฏิรูปงานนิติวิทยาศาสตร์ตำรวจ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6"/>
    <s v="v3_220201V03"/>
    <x v="14"/>
    <x v="0"/>
    <s v="นับซ้ำ"/>
    <s v="https://emenscr.nesdc.go.th/viewer/view.html?id=641d3a6731107d5c3a7fab0d"/>
    <s v="220201F0309"/>
  </r>
  <r>
    <s v="ตช 0007.1-66-0377"/>
    <s v="โครงการเพิ่มประสิทธิภาพการตรวจพิสูจน์อาชญากรรมคอมพิวเตอร์ เพื่อสนับสนุนงาน นิติวิทยาศาสตร์ตำรวจ ปีงบประมาณ พ.ศ.๒๕๖๖"/>
    <s v="โครงการเพิ่มประสิทธิภาพการตรวจพิสูจน์อาชญากรรมคอมพิวเตอร์ เพื่อสนับสนุนงาน นิติวิทยาศาสตร์ตำรวจ ปีงบประมาณ พ.ศ.๒๕๖๖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6"/>
    <s v="v3_220201V03"/>
    <x v="14"/>
    <x v="0"/>
    <s v="นับซ้ำ"/>
    <s v="https://emenscr.nesdc.go.th/viewer/view.html?id=64231fdaa075f65c3927bf6e"/>
    <s v="220201F0309"/>
  </r>
  <r>
    <s v="ตช 0007.1-66-0366"/>
    <s v="โครงการพัฒนาการตรวจพิสูจน์ชีววิทยาและดีเอ็นเอ เพื่อรองรับการปฏิรูปงานนิติวิทยาศาสตร์ตำรวจ ปีงบประมาณ พ.ศ.2566"/>
    <s v="โครงการพัฒนาการตรวจพิสูจน์ชีววิทยาและดีเอ็นเอ เพื่อรองรับการปฏิรูปงานนิติวิทยาศาสตร์ตำรวจ 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6"/>
    <s v="v3_220201V03"/>
    <x v="7"/>
    <x v="0"/>
    <s v="นับซ้ำ"/>
    <s v="https://emenscr.nesdc.go.th/viewer/view.html?id=642271e64c7477142637b1c2"/>
    <s v="220201F0309"/>
  </r>
  <r>
    <s v="ยธ 0905-66-0020"/>
    <s v="โครงการจ้างเหมาบำรุงรักษาระบบเทคโนโลยีสารสนเทศ สำนักงานกิจการยุติธรรม  ประจำปีงบประมาณ พ.ศ. 2566"/>
    <s v="โครงการจ้างเหมาบำรุงรักษาระบบเทคโนโลยีสารสนเทศ สำนักงานกิจการยุติธรรม  ประจำปีงบประมาณ พ.ศ. 2566"/>
    <s v="ด้านการสร้างโอกาสและความเสมอภาคทางสังคม"/>
    <x v="6"/>
    <s v="ตุลาคม 2565"/>
    <s v="กันยายน 2566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6"/>
    <s v="v3_220201V03"/>
    <x v="0"/>
    <x v="0"/>
    <s v="นับซ้ำ"/>
    <s v="https://emenscr.nesdc.go.th/viewer/view.html?id=641d45ee4fc7035c328fdfb9"/>
    <s v="220201F0309"/>
  </r>
  <r>
    <s v="ยธ 0904-66-0001"/>
    <s v="โครงการบูรณาการงานวิจัยของกระทรวงยุติธรรม "/>
    <s v="โครงการบูรณาการงานวิจัยของกระทรวงยุติธรรม "/>
    <s v="ด้านการสร้างโอกาสและความเสมอภาคทางสังคม"/>
    <x v="6"/>
    <s v="ตุลาคม 2565"/>
    <s v="กันยายน 2566"/>
    <s v="สถาบันวิจัยและพัฒนากระบวนการยุติธรรม"/>
    <s v="สำนักงานกิจการยุติธรรม"/>
    <s v="สกธ."/>
    <s v="กระทรวงยุติธรรม"/>
    <s v="โครงการปกติ 2566"/>
    <s v="v3_220201V03"/>
    <x v="0"/>
    <x v="0"/>
    <m/>
    <s v="https://emenscr.nesdc.go.th/viewer/view.html?id=641d604cbdb6fd5c3303394a"/>
    <s v="220201F0103"/>
  </r>
  <r>
    <s v="ยธ 0905-66-0022"/>
    <s v="โครงการพัฒนาระบบรักษาความมั่นคงปลอดภัยสำนักงานกิจการยุติธรรมและศูนย์แลกเปลี่ยนกระบวนการยุติธรรม ประจำปี พ.ศ. 2566"/>
    <s v="โครงการพัฒนาระบบรักษาความมั่นคงปลอดภัยสำนักงานกิจการยุติธรรมและศูนย์แลกเปลี่ยนกระบวนการยุติธรรม ประจำปี พ.ศ. 2566"/>
    <s v="ด้านการสร้างโอกาสและความเสมอภาคทางสังคม"/>
    <x v="6"/>
    <s v="ตุลาคม 2565"/>
    <s v="กันยายน 2566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6"/>
    <s v="v3_220201V03"/>
    <x v="0"/>
    <x v="0"/>
    <s v="นับซ้ำ"/>
    <s v="https://emenscr.nesdc.go.th/viewer/view.html?id=641d53344fc7035c328fe1c3"/>
    <s v="220201F0101"/>
  </r>
  <r>
    <s v="ยธ 02107-66-0001"/>
    <s v="โครงการสร้างการรับรู้และความเข้าใจกับคนในสังคม และผู้พ้นโทษ และการสร้างนิคมอุตสาหกรรมเพื่อรับผู้พ้นโทษเข้าทำงาน เพื่อลดปัญหาสังคม และลดการกระทำผิดซ้ำ"/>
    <s v="โครงการสร้างการรับรู้และความเข้าใจกับคนในสังคม และผู้พ้นโทษ และการสร้างนิคมอุตสาหกรรมเพื่อรับผู้พ้นโทษเข้าทำงาน เพื่อลดปัญหาสังคม และลดการกระทำผิดซ้ำ"/>
    <s v="ด้านการสร้างโอกาสและความเสมอภาคทางสังคม"/>
    <x v="6"/>
    <s v="เมษายน 2566"/>
    <s v="กันยายน 2566"/>
    <s v="สำนักงานส่งเสริมสัมมาชีพและผลิตภัณฑ์เพื่อการพัฒนาพฤตินิสัย"/>
    <s v="สำนักงานปลัดกระทรวงยุติธรรม"/>
    <s v="สป.ยธ."/>
    <s v="กระทรวงยุติธรรม"/>
    <s v="โครงการปกติ 2566"/>
    <s v="v3_220201V04"/>
    <x v="5"/>
    <x v="0"/>
    <m/>
    <s v="https://emenscr.nesdc.go.th/viewer/view.html?id=64226a42a075f65c3927b6e9"/>
    <s v="220201F0203"/>
  </r>
  <r>
    <s v="ยธ 0714-66-0002"/>
    <s v="โครงการป้องกันการทุจริต ประพฤติมิชอบ และส่งเสริมคุณธรรมเพื่อความโปร่งใส ตรวจสอบได้"/>
    <s v="โครงการป้องกันการทุจริต ประพฤติมิชอบ และส่งเสริมคุณธรรมเพื่อความโปร่งใส ตรวจสอบได้"/>
    <s v="ด้านการปรับสมดุลและพัฒนาระบบการบริหารจัดการภาครัฐ"/>
    <x v="6"/>
    <s v="ตุลาคม 2565"/>
    <s v="กันยายน 2566"/>
    <s v="กลุ่มงานคุ้มครองจริยธรรมของกรมราชทัณฑ์"/>
    <s v="กรมราชทัณฑ์"/>
    <s v="รท."/>
    <s v="กระทรวงยุติธรรม"/>
    <s v="โครงการปกติ 2566"/>
    <s v="v3_220201V03"/>
    <x v="7"/>
    <x v="0"/>
    <m/>
    <s v="https://emenscr.nesdc.go.th/viewer/view.html?id=63d0a2d6491d7c3de4de5d61"/>
    <s v="220201F0305"/>
  </r>
  <r>
    <s v="ยธ 0713-66-0002"/>
    <s v="โครงการพัฒนากรมราชทัณฑ์เป็นองค์กรสมรรถนะสูง"/>
    <s v="โครงการพัฒนากรมราชทัณฑ์เป็นองค์กรสมรรถนะสูง"/>
    <s v="ด้านการปรับสมดุลและพัฒนาระบบการบริหารจัดการภาครัฐ"/>
    <x v="6"/>
    <s v="ตุลาคม 2565"/>
    <s v="กันยายน 2566"/>
    <s v="กลุ่มพัฒนาระบบบริหาร"/>
    <s v="กรมราชทัณฑ์"/>
    <s v="รท."/>
    <s v="กระทรวงยุติธรรม"/>
    <s v="โครงการปกติ 2566"/>
    <s v="v3_220201V03"/>
    <x v="7"/>
    <x v="0"/>
    <m/>
    <s v="https://emenscr.nesdc.go.th/viewer/view.html?id=63d0b93b7825de3dde357f1f"/>
    <s v="220201F0201"/>
  </r>
  <r>
    <s v="ยธ 0710-66-0002"/>
    <s v="การเพิ่มประสิทธิภาพในการปฏิบัติราชการงานราชทัณฑ์"/>
    <s v="การเพิ่มประสิทธิภาพในการปฏิบัติราชการงานราชทัณฑ์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ผู้ตรวจราชการกรม"/>
    <s v="กรมราชทัณฑ์"/>
    <s v="รท."/>
    <s v="กระทรวงยุติธรรม"/>
    <s v="โครงการปกติ 2566"/>
    <s v="v3_220201V03"/>
    <x v="7"/>
    <x v="0"/>
    <m/>
    <s v="https://emenscr.nesdc.go.th/viewer/view.html?id=63d09a927825de3dde357ebd"/>
    <s v="220201F0309"/>
  </r>
  <r>
    <s v="ยธ 0709-66-0002"/>
    <s v="ตรวจสอบเรือนจำ/ทัณฑสถานทั่วประเทศ"/>
    <s v="ตรวจสอบเรือนจำ/ทัณฑสถานทั่วประเทศ"/>
    <s v="ด้านการปรับสมดุลและพัฒนาระบบการบริหารจัดการภาครัฐ"/>
    <x v="6"/>
    <s v="ตุลาคม 2565"/>
    <s v="กันยายน 2566"/>
    <s v="หน่วยตรวจสอบภายใน"/>
    <s v="กรมราชทัณฑ์"/>
    <s v="รท."/>
    <s v="กระทรวงยุติธรรม"/>
    <s v="โครงการปกติ 2566"/>
    <s v="v3_220201V03"/>
    <x v="7"/>
    <x v="0"/>
    <m/>
    <s v="https://emenscr.nesdc.go.th/viewer/view.html?id=63d377ea491d7c3de4de606c"/>
    <s v="220201F0201"/>
  </r>
  <r>
    <s v="ยธ 0712-66-0009"/>
    <s v="สนับสนุนการปฏิบัติงาน บริหารจัดการระบบเทคโนโลยีสารสนเทศ เพื่อประสิทธิภาพงานราชทัณฑ์"/>
    <s v="สนับสนุนการปฏิบัติงาน บริหารจัดการระบบเทคโนโลยีสารสนเทศ เพื่อประสิทธิภาพงานราชทัณฑ์"/>
    <s v="ด้านการปรับสมดุลและพัฒนาระบบการบริหารจัดการภาครัฐ"/>
    <x v="6"/>
    <s v="ตุลาคม 2565"/>
    <s v="กันยายน 2566"/>
    <s v="กองแผนงาน"/>
    <s v="กรมราชทัณฑ์"/>
    <s v="รท."/>
    <s v="กระทรวงยุติธรรม"/>
    <s v="โครงการปกติ 2566"/>
    <s v="v3_220201V03"/>
    <x v="0"/>
    <x v="0"/>
    <m/>
    <s v="https://emenscr.nesdc.go.th/viewer/view.html?id=63db43162b6d9141b15c9528"/>
    <s v="220201F0201"/>
  </r>
  <r>
    <s v="ยธ 0902-66-0001"/>
    <s v="โครงการประชุมคณะกรรมการพัฒนาการบริหารงานยุติธรรมแห่งชาติและคณะอนุกรรมการ"/>
    <s v="โครงการประชุมคณะกรรมการพัฒนาการบริหารงานยุติธรรมแห่งชาติและคณะอนุกรรมการ"/>
    <s v="ด้านการปรับสมดุลและพัฒนาระบบการบริหารจัดการภาครัฐ"/>
    <x v="6"/>
    <s v="ตุลาคม 2565"/>
    <s v="กันยายน 2566"/>
    <s v="กองงานคณะกรรมการการพัฒนาการบริหารงานยุติธรรมแห่งชาติ"/>
    <s v="สำนักงานกิจการยุติธรรม"/>
    <s v="สกธ."/>
    <s v="กระทรวงยุติธรรม"/>
    <s v="โครงการปกติ 2566"/>
    <s v="v3_220201V03"/>
    <x v="7"/>
    <x v="0"/>
    <m/>
    <s v="https://emenscr.nesdc.go.th/viewer/view.html?id=641d6d1a4cc6a01428d439ae"/>
    <s v="220201F0201"/>
  </r>
  <r>
    <s v="สม 0001-67-0014"/>
    <s v="โครงการสร้างความร่วมมือเครือข่ายสิทธิมนุษยชนในพื้นที่ภาคใต้ ด้านสิทธิชุมชนและสิ่งแวดล้อม กรณีผลกระทบจากโครงการพัฒนาโครงสร้างพื้นฐานด้านการคมนาคมขนส่งเพื่อพัฒนาระเบียงเศรษฐกิจภาคใต้เพื่อเชื่อมโยงการขนส่งระหว่างอ่าวไทยและอันดามัน (แลนด์บริดจ์) จังหวัดชุมพร และจังหวัดระนอง"/>
    <s v="โครงการสร้างความร่วมมือเครือข่ายสิทธิมนุษยชนในพื้นที่ภาคใต้ ด้านสิทธิชุมชนและสิ่งแวดล้อม กรณีผลกระทบจากโครงการพัฒนาโครงสร้างพื้นฐานด้านการคมนาคมขนส่งเพื่อพัฒนาระเบียงเศรษฐกิจภาคใต้เพื่อเชื่อมโยงการขนส่งระหว่างอ่าวไทยและอันดามัน (แลนด์บริดจ์) จังหวัดชุมพร และจังหวัดระนอง"/>
    <s v="ด้านการสร้างโอกาสและความเสมอภาคทางสังคม"/>
    <x v="7"/>
    <s v="พฤษภาคม 2567"/>
    <s v="พฤษภาคม 2567"/>
    <s v="สำนักบริหารกลาง (สบก.)"/>
    <s v="สำนักงานคณะกรรมการสิทธิมนุษยชนแห่งชาติ"/>
    <s v="สำนักงาน กสม."/>
    <s v="องค์กรอิสระ"/>
    <s v="โครงการปกติ 2567"/>
    <s v="v3_220201V03"/>
    <x v="7"/>
    <x v="0"/>
    <m/>
    <s v="https://emenscr.nesdc.go.th/viewer/view.html?id=668653e4954b491b4af55ee1"/>
    <s v="220201F0201"/>
  </r>
  <r>
    <s v="สม 0001-67-0013"/>
    <s v="โครงการสัมมนาเชิงปฏิบัติการเพื่อทบทวนการบังคับใช้กฎหมายความมั่นคงในพื้นที่จังหวัดชายแดนภาคใต้ และจัดทำข้อเสนอแนะในการบังคับใช้และการเยียวยาเพื่อส่งเสริมและคุ้มครองสิทธิมนุษยชน"/>
    <s v="โครงการสัมมนาเชิงปฏิบัติการเพื่อทบทวนการบังคับใช้กฎหมายความมั่นคงในพื้นที่จังหวัดชายแดนภาคใต้ และจัดทำข้อเสนอแนะในการบังคับใช้และการเยียวยาเพื่อส่งเสริมและคุ้มครองสิทธิมนุษยชน"/>
    <s v="ด้านการปรับสมดุลและพัฒนาระบบการบริหารจัดการภาครัฐ"/>
    <x v="7"/>
    <s v="พฤษภาคม 2567"/>
    <s v="สิงหาคม 2567"/>
    <s v="สำนักบริหารกลาง (สบก.)"/>
    <s v="สำนักงานคณะกรรมการสิทธิมนุษยชนแห่งชาติ"/>
    <s v="สำนักงาน กสม."/>
    <s v="องค์กรอิสระ"/>
    <s v="โครงการปกติ 2567"/>
    <s v="v3_220201V03"/>
    <x v="7"/>
    <x v="0"/>
    <m/>
    <s v="https://emenscr.nesdc.go.th/viewer/view.html?id=66862b695675601b5778e4da"/>
    <s v="220201F0201"/>
  </r>
  <r>
    <s v="สม 0001-67-0010"/>
    <s v="โครงการตรวจเยี่ยมสถานที่ลิดรอนเสรีภาพและสถานที่ควบคุมตัวบุคคลเพื่อป้องกันการทรมาน"/>
    <s v="โครงการตรวจเยี่ยมสถานที่ลิดรอนเสรีภาพและสถานที่ควบคุมตัวบุคคลเพื่อป้องกันการทรมาน"/>
    <s v="ด้านการปรับสมดุลและพัฒนาระบบการบริหารจัดการภาครัฐ"/>
    <x v="7"/>
    <s v="พฤษภาคม 2567"/>
    <s v="กันยายน 2567"/>
    <s v="สำนักบริหารกลาง (สบก.)"/>
    <s v="สำนักงานคณะกรรมการสิทธิมนุษยชนแห่งชาติ"/>
    <s v="สำนักงาน กสม."/>
    <s v="องค์กรอิสระ"/>
    <s v="โครงการปกติ 2567"/>
    <s v="v3_220201V03"/>
    <x v="7"/>
    <x v="0"/>
    <m/>
    <s v="https://emenscr.nesdc.go.th/viewer/view.html?id=6657f60ed5f7b32ada4383a9"/>
    <s v="220201F0203"/>
  </r>
  <r>
    <s v="สม 0001-67-0002"/>
    <s v="โครงการเสริมสร้างความรู้ความเข้าใจเรื่องสิทธิมนุษยชนเพื่อการมีส่วนร่วมของภาคประชาสังคมในการพัฒนางานอำนวยความยุติธรรมในพื้นที่จังหวัดชายแดนภาคใต้"/>
    <s v="โครงการเสริมสร้างความรู้ความเข้าใจเรื่องสิทธิมนุษยชนเพื่อการมีส่วนร่วมของภาคประชาสังคมในการพัฒนางานอำนวยความยุติธรรมในพื้นที่จังหวัดชายแดนภาคใต้"/>
    <s v="ด้านการปรับสมดุลและพัฒนาระบบการบริหารจัดการภาครัฐ"/>
    <x v="7"/>
    <s v="พฤษภาคม 2567"/>
    <s v="สิงหาคม 2567"/>
    <s v="สำนักบริหารกลาง (สบก.)"/>
    <s v="สำนักงานคณะกรรมการสิทธิมนุษยชนแห่งชาติ"/>
    <s v="สำนักงาน กสม."/>
    <s v="องค์กรอิสระ"/>
    <s v="โครงการปกติ 2567"/>
    <s v="v3_220201V01"/>
    <x v="9"/>
    <x v="0"/>
    <m/>
    <s v="https://emenscr.nesdc.go.th/viewer/view.html?id=6549ff67f87bf0722e1f473e"/>
    <s v="220201F0202"/>
  </r>
  <r>
    <s v="สม 0001-67-0001"/>
    <s v="โครงการเสริมสร้างความรู้ความเข้าใจเรื่องสิทธิมนุษยชนเพื่อการมีส่วนร่วมของเจ้าหน้าที่รัฐผู้ปฏิบัติงานใกล้ชิดมวลชนในการพัฒนางานอำนวยความยุติธรรมในพื้นที่จังหวัดชายแดนใต้"/>
    <s v="โครงการเสริมสร้างความรู้ความเข้าใจเรื่องสิทธิมนุษยชนเพื่อการมีส่วนร่วมของเจ้าหน้าที่รัฐผู้ปฏิบัติงานใกล้ชิดมวลชนในการพัฒนางานอำนวยความยุติธรรมในพื้นที่จังหวัดชายแดนใต้"/>
    <s v="ด้านการปรับสมดุลและพัฒนาระบบการบริหารจัดการภาครัฐ"/>
    <x v="7"/>
    <s v="พฤศจิกายน 2566"/>
    <s v="กุมภาพันธ์ 2567"/>
    <s v="สำนักบริหารกลาง (สบก.)"/>
    <s v="สำนักงานคณะกรรมการสิทธิมนุษยชนแห่งชาติ"/>
    <s v="สำนักงาน กสม."/>
    <s v="องค์กรอิสระ"/>
    <s v="โครงการปกติ 2567"/>
    <s v="v3_220201V01"/>
    <x v="9"/>
    <x v="0"/>
    <m/>
    <s v="https://emenscr.nesdc.go.th/viewer/view.html?id=6549f4b0a58f511bc0c0c426"/>
    <s v="220201F0103"/>
  </r>
  <r>
    <s v="ศร0010-67-0042"/>
    <s v="โครงการพัฒนาศักยภาพบุคลากรศาลรัฐธรรมนูญและสำนักงานศาลรัฐธรรมนูญสู่ความเป็นเลิศ"/>
    <s v="โครงการพัฒนาศักยภาพบุคลากรศาลรัฐธรรมนูญและสำนักงานศาลรัฐธรรมนูญสู่ความเป็นเลิศ"/>
    <s v="ด้านการปรับสมดุลและพัฒนาระบบการบริหารจัดการภาครัฐ"/>
    <x v="7"/>
    <s v="ตุลาคม 2566"/>
    <s v="กันยายน 2567"/>
    <m/>
    <s v="สำนักงานศาลรัฐธรรมนูญ"/>
    <s v="ศร."/>
    <s v="ศาล"/>
    <s v="โครงการปกติ 2567"/>
    <s v="v3_220201V04"/>
    <x v="3"/>
    <x v="0"/>
    <m/>
    <s v="https://emenscr.nesdc.go.th/viewer/view.html?id=6552e9c23b1d2f5c6661d304"/>
    <s v="220201F0103"/>
  </r>
  <r>
    <s v="ศร0010-67-0030"/>
    <s v="โครงการ “เสริมสร้างคุณธรรม จริยธรรม และค่านิยมให้กับบุคลากรสํานักงานศาลรัฐธรรมนูญ” "/>
    <s v="โครงการ “เสริมสร้างคุณธรรม จริยธรรม และค่านิยมให้กับบุคลากรสํานักงานศาลรัฐธรรมนูญ” "/>
    <s v="ด้านการปรับสมดุลและพัฒนาระบบการบริหารจัดการภาครัฐ"/>
    <x v="7"/>
    <s v="ตุลาคม 2566"/>
    <s v="กันยายน 2567"/>
    <m/>
    <s v="สำนักงานศาลรัฐธรรมนูญ"/>
    <s v="ศร."/>
    <s v="ศาล"/>
    <s v="โครงการปกติ 2567"/>
    <s v="v3_220201V04"/>
    <x v="3"/>
    <x v="0"/>
    <m/>
    <s v="https://emenscr.nesdc.go.th/viewer/view.html?id=6543632bf87bf0722e1f409e"/>
    <s v="220201F0103"/>
  </r>
  <r>
    <s v="ศร0010-67-0026"/>
    <s v="โครงการ “เสริมสร้างและพัฒนาองค์ความรู้บุคลากรสํานักงานศาลรัฐธรรมนูญ เพื่อสร้างความเป็นธรรมสู่ประชาชน”"/>
    <s v="โครงการ “เสริมสร้างและพัฒนาองค์ความรู้บุคลากรสํานักงานศาลรัฐธรรมนูญ เพื่อสร้างความเป็นธรรมสู่ประชาชน”"/>
    <s v="ด้านการปรับสมดุลและพัฒนาระบบการบริหารจัดการภาครัฐ"/>
    <x v="7"/>
    <s v="ตุลาคม 2566"/>
    <s v="กันยายน 2567"/>
    <m/>
    <s v="สำนักงานศาลรัฐธรรมนูญ"/>
    <s v="ศร."/>
    <s v="ศาล"/>
    <s v="โครงการปกติ 2567"/>
    <s v="v3_220201V04"/>
    <x v="3"/>
    <x v="0"/>
    <m/>
    <s v="https://emenscr.nesdc.go.th/viewer/view.html?id=6540c2e24da00e1bb858377c"/>
    <s v="220201F0303"/>
  </r>
  <r>
    <s v="ศร0010-67-0024"/>
    <s v="โครงการ “เสริมสร้างและพัฒนาองค์ความรู้ของบุคลากรสำนักงานศาลรัฐธรรมนูญร่วมกับองค์กรภายนอก” "/>
    <s v="โครงการ “เสริมสร้างและพัฒนาองค์ความรู้ของบุคลากรสำนักงานศาลรัฐธรรมนูญร่วมกับองค์กรภายนอก” "/>
    <s v="ด้านการปรับสมดุลและพัฒนาระบบการบริหารจัดการภาครัฐ"/>
    <x v="7"/>
    <s v="ตุลาคม 2566"/>
    <s v="กันยายน 2567"/>
    <m/>
    <s v="สำนักงานศาลรัฐธรรมนูญ"/>
    <s v="ศร."/>
    <s v="ศาล"/>
    <s v="โครงการปกติ 2567"/>
    <s v="v3_220201V04"/>
    <x v="3"/>
    <x v="0"/>
    <m/>
    <s v="https://emenscr.nesdc.go.th/viewer/view.html?id=65407943f87bf0722e1f09c9"/>
    <s v="220201F0303"/>
  </r>
  <r>
    <s v="ศร0010-67-0019"/>
    <s v="โครงการประเมินผลการปฏิบัติงานตามแผนปฏิบัติราชการของสำนักงานศาลรัฐธรรมนูญและแผนปฏิบัติการของสำนักงานศาลรัฐธรรมนูญ"/>
    <s v="โครงการประเมินผลการปฏิบัติงานตามแผนปฏิบัติราชการของสำนักงานศาลรัฐธรรมนูญและแผนปฏิบัติการของสำนักงานศาลรัฐธรรมนูญ"/>
    <s v="ด้านการปรับสมดุลและพัฒนาระบบการบริหารจัดการภาครัฐ"/>
    <x v="7"/>
    <s v="ตุลาคม 2566"/>
    <s v="กันยายน 2567"/>
    <m/>
    <s v="สำนักงานศาลรัฐธรรมนูญ"/>
    <s v="ศร."/>
    <s v="ศาล"/>
    <s v="โครงการปกติ 2567"/>
    <s v="v3_220201V04"/>
    <x v="3"/>
    <x v="0"/>
    <m/>
    <s v="https://emenscr.nesdc.go.th/viewer/view.html?id=6539e12c3c7e5c1bbf2ca4c6"/>
    <s v="220201F0303"/>
  </r>
  <r>
    <s v="ศร0010-67-0018"/>
    <s v="โครงการให้ความรู้เกี่ยวกับกฎหมายรัฐธรรมนูญสำหรับผู้พิการ"/>
    <s v="โครงการให้ความรู้เกี่ยวกับกฎหมายรัฐธรรมนูญสำหรับผู้พิการ"/>
    <s v="ด้านการปรับสมดุลและพัฒนาระบบการบริหารจัดการภาครัฐ"/>
    <x v="7"/>
    <s v="ตุลาคม 2566"/>
    <s v="กันยายน 2567"/>
    <m/>
    <s v="สำนักงานศาลรัฐธรรมนูญ"/>
    <s v="ศร."/>
    <s v="ศาล"/>
    <s v="โครงการปกติ 2567"/>
    <s v="v3_220201V02"/>
    <x v="6"/>
    <x v="0"/>
    <m/>
    <s v="https://emenscr.nesdc.go.th/viewer/view.html?id=6538dcb7a58f511bc0c0bf6e"/>
    <s v="220201F0103"/>
  </r>
  <r>
    <s v="ศย.015-67-0007"/>
    <s v="โครงการพัฒนาระบบศูนย์กลางข้อมูลขนาดใหญ่ด้านระบบศาลยุติธรรม (Court Big Data) เพื่อสนับสนุนการพิจารณาพิพากษาคดีและการบริหารจัดการงาน "/>
    <s v="โครงการพัฒนาระบบศูนย์กลางข้อมูลขนาดใหญ่ด้านระบบศาลยุติธรรม (Court Big Data) เพื่อสนับสนุนการพิจารณาพิพากษาคดีและการบริหารจัดการงาน "/>
    <s v="ด้านการปรับสมดุลและพัฒนาระบบการบริหารจัดการภาครัฐ"/>
    <x v="7"/>
    <s v="เมษายน 2567"/>
    <s v="ธันวาคม 2567"/>
    <s v="สำนักแผนงานและงบประมาณ"/>
    <s v="สำนักงานศาลยุติธรรม"/>
    <s v="ศย."/>
    <s v="หน่วยงานของศาล"/>
    <s v="โครงการปกติ 2567"/>
    <s v="v3_220201V02"/>
    <x v="2"/>
    <x v="0"/>
    <m/>
    <s v="https://emenscr.nesdc.go.th/viewer/view.html?id=66501344d5f7b32ada43556b"/>
    <s v="220201F0309"/>
  </r>
  <r>
    <s v="ศย.015-67-0006"/>
    <s v="โครงการพัฒนา Navigation Online Platform เพื่อให้บริการประชาชน"/>
    <s v="โครงการพัฒนา Navigation Online Platform เพื่อให้บริการประชาชน"/>
    <s v="ด้านการปรับสมดุลและพัฒนาระบบการบริหารจัดการภาครัฐ"/>
    <x v="7"/>
    <s v="เมษายน 2567"/>
    <s v="ธันวาคม 2567"/>
    <s v="สำนักแผนงานและงบประมาณ"/>
    <s v="สำนักงานศาลยุติธรรม"/>
    <s v="ศย."/>
    <s v="หน่วยงานของศาล"/>
    <s v="โครงการปกติ 2567"/>
    <s v="v3_220201V02"/>
    <x v="2"/>
    <x v="0"/>
    <m/>
    <s v="https://emenscr.nesdc.go.th/viewer/view.html?id=66500d23362bdb1f93f8363e"/>
    <s v="220201F0303"/>
  </r>
  <r>
    <s v="ศย.015-67-0005"/>
    <s v="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"/>
    <s v="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แผนงานและงบประมาณ"/>
    <s v="สำนักงานศาลยุติธรรม"/>
    <s v="ศย."/>
    <s v="หน่วยงานของศาล"/>
    <s v="โครงการปกติ 2567"/>
    <s v="v3_220201V02"/>
    <x v="2"/>
    <x v="0"/>
    <m/>
    <s v="https://emenscr.nesdc.go.th/viewer/view.html?id=658937e866940b3b33338202"/>
    <s v="220201F0303"/>
  </r>
  <r>
    <s v="ศย.015-67-0004"/>
    <s v="โครงการจัดตั้งแผนกคดีจราจร (โครงการต่อเนื่อง)"/>
    <s v="โครงการจัดตั้งแผนกคดีจราจร (โครงการต่อเนื่อง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แผนงานและงบประมาณ"/>
    <s v="สำนักงานศาลยุติธรรม"/>
    <s v="ศย."/>
    <s v="หน่วยงานของศาล"/>
    <s v="โครงการปกติ 2567"/>
    <s v="v3_220201V02"/>
    <x v="2"/>
    <x v="0"/>
    <m/>
    <s v="https://emenscr.nesdc.go.th/viewer/view.html?id=65890a873b1d2f5c6662340c"/>
    <s v="220201F0301"/>
  </r>
  <r>
    <s v="ศย.015-67-0002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7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ธันวาคม 2567"/>
    <s v="สำนักแผนงานและงบประมาณ"/>
    <s v="สำนักงานศาลยุติธรรม"/>
    <s v="ศย."/>
    <s v="หน่วยงานของศาล"/>
    <s v="โครงการปกติ 2567"/>
    <s v="v3_220201V02"/>
    <x v="2"/>
    <x v="0"/>
    <m/>
    <s v="https://emenscr.nesdc.go.th/viewer/view.html?id=65854a2a7482073b2da59422"/>
    <s v="220201F0309"/>
  </r>
  <r>
    <s v="ศย.015-67-0001"/>
    <s v="แผนงานบุคลากรภาครัฐ (รายการค่าใช้จ่ายบุคลากรภาครัฐ การจัดการของรัฐสภา ศาล และหน่วยงานอิสระของรัฐ)"/>
    <s v="แผนงานบุคลากรภาครัฐ (รายการค่าใช้จ่ายบุคลากรภาครัฐ การจัดการของรัฐสภา ศาล และหน่วยงานอิสระของรัฐ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แผนงานและงบประมาณ"/>
    <s v="สำนักงานศาลยุติธรรม"/>
    <s v="ศย."/>
    <s v="หน่วยงานของศาล"/>
    <s v="โครงการปกติ 2567"/>
    <s v="v3_220201V02"/>
    <x v="2"/>
    <x v="0"/>
    <m/>
    <s v="https://emenscr.nesdc.go.th/viewer/view.html?id=6585374e66940b3b3333812f"/>
    <s v="220201F0204"/>
  </r>
  <r>
    <s v="ศป 0019-67-0002"/>
    <s v="โครงการพัฒนากระบวนการยุติธรรมทางปกครอง"/>
    <s v="โครงการพัฒนากระบวนการยุติธรรมทางปกครอง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บริหารยุทธศาสตร์"/>
    <s v="สำนักงานศาลปกครอง"/>
    <s v="ศป."/>
    <s v="ศาล"/>
    <s v="โครงการปกติ 2567"/>
    <s v="v3_220201V02"/>
    <x v="6"/>
    <x v="0"/>
    <m/>
    <s v="https://emenscr.nesdc.go.th/viewer/view.html?id=664eeb7318a7ad2adbc4c8a6"/>
    <s v="220201F0303"/>
  </r>
  <r>
    <s v="ศธ 6593(8)-67-0002"/>
    <s v="อุดหนุนโครงการชันสูตรพลิกศพ ประจำปีงบประมาณ พ.ศ. 2567"/>
    <s v="อุดหนุนโครงการชันสูตรพลิกศพ ประจำปีงบประมาณ พ.ศ. 2567"/>
    <s v="ด้านการสร้างโอกาสและความเสมอภาคทางสังคม"/>
    <x v="7"/>
    <s v="ตุลาคม 2566"/>
    <s v="กันยายน 2567"/>
    <s v="คณะแพทยศาสตร์"/>
    <s v="มหาวิทยาลัยเชียงใหม่"/>
    <s v="มช."/>
    <s v="กระทรวงการอุดมศึกษา วิทยาศาสตร์ วิจัยและนวัตกรรม"/>
    <s v="โครงการปกติ 2567"/>
    <s v="v3_220201V02"/>
    <x v="2"/>
    <x v="0"/>
    <m/>
    <s v="https://emenscr.nesdc.go.th/viewer/view.html?id=6551a6c166940b3b33337383"/>
    <s v="220201F0309"/>
  </r>
  <r>
    <s v="ศธ 058203-67-0012"/>
    <s v="โครงการเลือกตั้งสโมสรนักศึกษาคณะอุตสาหกรรมและเทคโนโลยี ประจำปีการศึกษา 2567"/>
    <s v="โครงการเลือกตั้งสโมสรนักศึกษาคณะอุตสาหกรรมและเทคโนโลยี ประจำปีการศึกษา 2567"/>
    <s v="ด้านการสร้างโอกาสและความเสมอภาคทางสังคม"/>
    <x v="7"/>
    <s v="กุมภาพันธ์ 2567"/>
    <s v="กุมภาพันธ์ 2567"/>
    <s v="คณะอุตสาหกรรมและเทคโนโลยี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7"/>
    <s v="v3_220201V01"/>
    <x v="9"/>
    <x v="0"/>
    <m/>
    <s v="https://emenscr.nesdc.go.th/viewer/view.html?id=6583d11166940b3b33338075"/>
    <s v="220201F0309"/>
  </r>
  <r>
    <s v="ศธ 04179-67-0011"/>
    <s v="การพัฒนาวินัยและกฎหมายที่ใช้ในการปฏิบัติหน้าที่ราชการ"/>
    <s v="การพัฒนาวินัยและกฎหมายที่ใช้ในการปฏิบัติหน้าที่ราชการ"/>
    <s v="ด้านการสร้างโอกาสและความเสมอภาคทางสังคม"/>
    <x v="7"/>
    <s v="ตุลาคม 2566"/>
    <s v="กันยายน 2567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สพฐ."/>
    <s v="กระทรวงศึกษาธิการ"/>
    <s v="โครงการปกติ 2567"/>
    <s v="v3_220201V02"/>
    <x v="8"/>
    <x v="0"/>
    <m/>
    <s v="https://emenscr.nesdc.go.th/viewer/view.html?id=65813d8b7ee34a5c6dbc94d3"/>
    <s v="220201F0309"/>
  </r>
  <r>
    <s v="ศธ 04062-67-0027"/>
    <s v="อบรมพัฒนาศักยภาพเชิงปฏิบัติการสำหรับผู้ปฏิบัติงานด้านการสืบสวน/สอบสวนในสังกัดสำนักงานเขตพื้นที่การศึกษาประถมศึกษานครราชสีมา เขต 1"/>
    <s v="อบรมพัฒนาศักยภาพเชิงปฏิบัติการสำหรับผู้ปฏิบัติงานด้านการสืบสวน/สอบสวนในสังกัดสำนักงานเขตพื้นที่การศึกษาประถมศึกษานครราชสีมา เขต 1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s v="v3_220201V02"/>
    <x v="8"/>
    <x v="0"/>
    <m/>
    <s v="https://emenscr.nesdc.go.th/viewer/view.html?id=6673a0da995a3a1f8f1675da"/>
    <s v="220201F0309"/>
  </r>
  <r>
    <s v="ยธ0412-67-0001"/>
    <s v="โครงการขับเคลื่อนการดำเนินงานตามพระราชบัญญัติป้องกันและปราบปรามการทรมานและการกระทำให้บุคคลสูญหาย พ.ศ.2565"/>
    <s v="โครงการขับเคลื่อนการดำเนินงานตามพระราชบัญญัติป้องกันและปราบปรามการทรมานและการกระทำให้บุคคลสูญหาย พ.ศ.2565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ป้องกันและปราบปรามการทรมานและการกระทำให้บุคคลสูญหาย"/>
    <s v="กรมคุ้มครองสิทธิและเสรีภาพ"/>
    <s v="กคส."/>
    <s v="กระทรวงยุติธรรม"/>
    <s v="โครงการปกติ 2567"/>
    <s v="v3_220201V02"/>
    <x v="2"/>
    <x v="0"/>
    <m/>
    <s v="https://emenscr.nesdc.go.th/viewer/view.html?id=6571cbfd66940b3b33337946"/>
    <s v="220201F0309"/>
  </r>
  <r>
    <s v="ยธ 1008-67-0001"/>
    <s v="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"/>
    <s v="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"/>
    <s v="ด้านการปรับสมดุลและพัฒนาระบบการบริหารจัดการภาครัฐ"/>
    <x v="7"/>
    <s v="ตุลาคม 2566"/>
    <s v="กันยายน 2567"/>
    <s v="กองสารพันธุกรรม"/>
    <s v="สถาบันนิติวิทยาศาสตร์"/>
    <s v="สนว."/>
    <s v="กระทรวงยุติธรรม"/>
    <s v="โครงการปกติ 2567"/>
    <s v="v3_220201V03"/>
    <x v="0"/>
    <x v="0"/>
    <m/>
    <s v="https://emenscr.nesdc.go.th/viewer/view.html?id=655b09967482073b2da58761"/>
    <s v="220201F0309"/>
  </r>
  <r>
    <s v="ยธ 1007-67-0001"/>
    <s v="การตรวจพิสูจน์สารเสพติดในเส้นผมผู้กระทำความผิดเพื่อสนับสนุนกระบวนการยุติธรรม"/>
    <s v="การตรวจพิสูจน์สารเสพติดในเส้นผมผู้กระทำความผิดเพื่อสนับสนุนกระบวนการยุติธรรม"/>
    <s v="ด้านการปรับสมดุลและพัฒนาระบบการบริหารจัดการภาครัฐ"/>
    <x v="7"/>
    <s v="ตุลาคม 2566"/>
    <s v="กันยายน 2567"/>
    <s v="กองตรวจพิสูจน์ทางวิทยาศาสตร์"/>
    <s v="สถาบันนิติวิทยาศาสตร์"/>
    <s v="สนว."/>
    <s v="กระทรวงยุติธรรม"/>
    <s v="โครงการปกติ 2567"/>
    <s v="v3_220201V03"/>
    <x v="0"/>
    <x v="0"/>
    <m/>
    <s v="https://emenscr.nesdc.go.th/viewer/view.html?id=655c1d2262e90d5c6fffc71a"/>
    <s v="220201F0309"/>
  </r>
  <r>
    <s v="ยธ 1006-67-0002"/>
    <s v="โครงการพัฒนามาตรฐานการตรวจสถานที่เกิดเหตุคดีอุบัติเหตุทางถนน เพื่ออํานวยความยุติธรรม"/>
    <s v="โครงการพัฒนามาตรฐานการตรวจสถานที่เกิดเหตุคดีอุบัติเหตุทางถนน เพื่ออํานวยความยุติธรรม"/>
    <s v="ด้านการปรับสมดุลและพัฒนาระบบการบริหารจัดการภาครัฐ"/>
    <x v="7"/>
    <s v="ตุลาคม 2566"/>
    <s v="กันยายน 2567"/>
    <s v="กองปฏิบัติการทางนิติวิทยาศาสตร์"/>
    <s v="สถาบันนิติวิทยาศาสตร์"/>
    <s v="สนว."/>
    <s v="กระทรวงยุติธรรม"/>
    <s v="โครงการปกติ 2567"/>
    <s v="v3_220201V03"/>
    <x v="14"/>
    <x v="0"/>
    <m/>
    <s v="https://emenscr.nesdc.go.th/viewer/view.html?id=663d5b0ea23f531f99a288fe"/>
    <s v="220201F0306"/>
  </r>
  <r>
    <s v="ยธ 1005-67-0003"/>
    <s v="โครงการบูรณาการความร่วมมือในการตรวจพิสูจน์คนนิรนาม "/>
    <s v="โครงการบูรณาการความร่วมมือในการตรวจพิสูจน์คนนิรนาม 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ุคคลสูญหายและศพนิรนาม"/>
    <s v="สถาบันนิติวิทยาศาสตร์"/>
    <s v="สนว."/>
    <s v="กระทรวงยุติธรรม"/>
    <s v="โครงการปกติ 2567"/>
    <s v="v3_220201V03"/>
    <x v="0"/>
    <x v="0"/>
    <m/>
    <s v="https://emenscr.nesdc.go.th/viewer/view.html?id=655b17903b1d2f5c6661daff"/>
    <s v="220201F0309"/>
  </r>
  <r>
    <s v="ยธ 1005-67-0002"/>
    <s v="โครงการบูรณาการหน่วยงานการติดตามคนหายและการพิสูจน์ศพนิรนามของประเทศไทย"/>
    <s v="โครงการบูรณาการหน่วยงานการติดตามคนหายและการพิสูจน์ศพนิรนามของประเทศไทย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ุคคลสูญหายและศพนิรนาม"/>
    <s v="สถาบันนิติวิทยาศาสตร์"/>
    <s v="สนว."/>
    <s v="กระทรวงยุติธรรม"/>
    <s v="โครงการปกติ 2567"/>
    <s v="v3_220201V03"/>
    <x v="0"/>
    <x v="0"/>
    <m/>
    <s v="https://emenscr.nesdc.go.th/viewer/view.html?id=655b140da4da863b27b1f89d"/>
    <s v="220201F0309"/>
  </r>
  <r>
    <s v="ยธ 1005-67-0001"/>
    <s v="โครงการพัฒนาศักยภาพผู้ปฏิบัติงานด้านคนหาย คนนิรนาม และศพนิรนามของประเทศไทย"/>
    <s v="โครงการพัฒนาศักยภาพผู้ปฏิบัติงานด้านคนหาย คนนิรนาม และศพนิรนามของประเทศไทย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ุคคลสูญหายและศพนิรนาม"/>
    <s v="สถาบันนิติวิทยาศาสตร์"/>
    <s v="สนว."/>
    <s v="กระทรวงยุติธรรม"/>
    <s v="โครงการปกติ 2567"/>
    <s v="v3_220201V03"/>
    <x v="0"/>
    <x v="0"/>
    <m/>
    <s v="https://emenscr.nesdc.go.th/viewer/view.html?id=655725727ee34a5c6dbc595b"/>
    <s v="220201F0204"/>
  </r>
  <r>
    <s v="ยธ 1004-67-0002"/>
    <s v="โครงการการพัฒนาศักยภาพการตรวจศพทางด้านนิติรังสีวิทยาเพื่ออํานวยความยุติธรรม"/>
    <s v="โครงการการพัฒนาศักยภาพการตรวจศพทางด้านนิติรังสีวิทยาเพื่ออํานวยความยุติธรรม"/>
    <s v="ด้านการปรับสมดุลและพัฒนาระบบการบริหารจัดการภาครัฐ"/>
    <x v="7"/>
    <s v="ตุลาคม 2566"/>
    <s v="กันยายน 2567"/>
    <s v="กองนิติวิทยาศาสตร์บริการ"/>
    <s v="สถาบันนิติวิทยาศาสตร์"/>
    <s v="สนว."/>
    <s v="กระทรวงยุติธรรม"/>
    <s v="โครงการปกติ 2567"/>
    <s v="v3_220201V03"/>
    <x v="7"/>
    <x v="0"/>
    <m/>
    <s v="https://emenscr.nesdc.go.th/viewer/view.html?id=664376e1362bdb1f93f8302a"/>
    <s v="220201F0103"/>
  </r>
  <r>
    <s v="ยธ 1004-67-0001"/>
    <s v="โครงการตรวจสารพันธุกรรมและจัดทำฐานข้อมูลเพื่อสนับสนุนกระบวนการยุติธรรม กิจกรรม: โครงการตรวจพิสูจน์สารพันธุกรรมแก่ราษฎรไร้สถานะและประสบปัญหาสถานะทางทะเบียนราษฎร"/>
    <s v="โครงการตรวจสารพันธุกรรมและจัดทำฐานข้อมูลเพื่อสนับสนุนกระบวนการยุติธรรม กิจกรรม: โครงการตรวจพิสูจน์สารพันธุกรรมแก่ราษฎรไร้สถานะและประสบปัญหาสถานะทางทะเบียนราษฎร"/>
    <s v="ด้านการปรับสมดุลและพัฒนาระบบการบริหารจัดการภาครัฐ"/>
    <x v="7"/>
    <s v="ตุลาคม 2566"/>
    <s v="กันยายน 2567"/>
    <s v="กองนิติวิทยาศาสตร์บริการ"/>
    <s v="สถาบันนิติวิทยาศาสตร์"/>
    <s v="สนว."/>
    <s v="กระทรวงยุติธรรม"/>
    <s v="โครงการปกติ 2567"/>
    <s v="v3_220201V03"/>
    <x v="0"/>
    <x v="0"/>
    <m/>
    <s v="https://emenscr.nesdc.go.th/viewer/view.html?id=655b21d719d0a33b26c4e195"/>
    <s v="220201F0103"/>
  </r>
  <r>
    <s v="ยธ 0912-67-0004"/>
    <s v="โครงการจ้างเหมาบริการผลิตชุดสื่อเสริมสร้างความรู้กฎหมายและผลงานสำคัญของสำนักงานกิจการยุติธรรม"/>
    <s v="โครงการจ้างเหมาบริการผลิตชุดสื่อเสริมสร้างความรู้กฎหมายและผลงานสำคัญของสำนักงานกิจการยุติธรรม"/>
    <s v="ด้านการปรับสมดุลและพัฒนาระบบการบริหารจัดการภาครัฐ"/>
    <x v="7"/>
    <s v="กรกฎาคม 2567"/>
    <s v="กันยายน 2567"/>
    <s v="กลุ่มสื่อสารองค์กร"/>
    <s v="สำนักงานกิจการยุติธรรม"/>
    <s v="สกธ."/>
    <s v="กระทรวงยุติธรรม"/>
    <s v="โครงการปกติ 2567"/>
    <s v="v3_220201V02"/>
    <x v="6"/>
    <x v="0"/>
    <m/>
    <s v="https://emenscr.nesdc.go.th/viewer/view.html?id=664472f155fb162ad95a05b6"/>
    <s v="220201F0401"/>
  </r>
  <r>
    <s v="ยธ 0912-67-0002"/>
    <s v="โครงการจ้างเหมาบริการจัดทำรายงานประจำปี พ.ศ. 2566 ของสำนักงานกิจการยุติธรรม"/>
    <s v="โครงการจ้างเหมาบริการจัดทำรายงานประจำปี พ.ศ. 2566 ของสำนักงานกิจการยุติธรรม"/>
    <s v="ด้านการปรับสมดุลและพัฒนาระบบการบริหารจัดการภาครัฐ"/>
    <x v="7"/>
    <s v="ตุลาคม 2566"/>
    <s v="มีนาคม 2567"/>
    <s v="กลุ่มสื่อสารองค์กร"/>
    <s v="สำนักงานกิจการยุติธรรม"/>
    <s v="สกธ."/>
    <s v="กระทรวงยุติธรรม"/>
    <s v="โครงการปกติ 2567"/>
    <s v="v3_220201V03"/>
    <x v="7"/>
    <x v="0"/>
    <m/>
    <s v="https://emenscr.nesdc.go.th/viewer/view.html?id=656ffe7762e90d5c6fffda49"/>
    <s v="220201F0401"/>
  </r>
  <r>
    <s v="ยธ 0905-67-0029"/>
    <s v="โครงการพัฒนาระบบฐานข้อมูลศูนย์ปฏิบัติการฐานข้อมูลการบริหารงานยุติธรรมแห่งชาติ (ชื่อเดิม :: โครงการการบริหารจัดการและการพัฒนาการนำข้อมูลขนาดใหญ่ (Thailand Justice Analytic Platform – TJAP) มาใช้ในการพัฒนานโยบายและกระบวนการยุติธรรม)"/>
    <s v="โครงการพัฒนาระบบฐานข้อมูลศูนย์ปฏิบัติการฐานข้อมูลการบริหารงานยุติธรรมแห่งชาติ (ชื่อเดิม :: โครงการการบริหารจัดการและการพัฒนาการนำข้อมูลขนาดใหญ่ (Thailand Justice Analytic Platform – TJAP) มาใช้ในการพัฒนานโยบายและกระบวนการยุติธรรม)"/>
    <s v="ด้านการปรับสมดุลและพัฒนาระบบการบริหารจัดการภาครัฐ"/>
    <x v="7"/>
    <s v="มิถุนายน 2567"/>
    <s v="กุมภาพันธ์ 2568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ปรับปรุงโครงการสำคัญ 2567"/>
    <s v="v3_220201V03"/>
    <x v="0"/>
    <x v="0"/>
    <m/>
    <s v="https://emenscr.nesdc.go.th/viewer/view.html?id=664596e19349501f911508d7"/>
    <s v="220201F0301"/>
  </r>
  <r>
    <s v="ยธ 0905-67-0028"/>
    <s v="โครงการระบบติดตามสถานะการดำเนินการและสถานะคดี ระยะที่ 1 (Justice Case Management)"/>
    <s v="โครงการระบบติดตามสถานะการดำเนินการและสถานะคดี ระยะที่ 1 (Justice Case Management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7"/>
    <s v="v3_220201V03"/>
    <x v="0"/>
    <x v="0"/>
    <m/>
    <s v="https://emenscr.nesdc.go.th/viewer/view.html?id=664481be55fb162ad95a0814"/>
    <s v="220201F0405"/>
  </r>
  <r>
    <s v="ยธ 0905-67-0027"/>
    <s v="โครงการพัฒนาศูนย์พยากรณ์สถานการณ์อาชญากรรมแห่งชาติ วิเคราะห์ปัจจัยการกระทำความผิดเพื่อนำไปใช้วางแผนลดการเกิดอาชญากรรม"/>
    <s v="โครงการพัฒนาศูนย์พยากรณ์สถานการณ์อาชญากรรมแห่งชาติ วิเคราะห์ปัจจัยการกระทำความผิดเพื่อนำไปใช้วางแผนลดการเกิดอาชญากรรม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7"/>
    <s v="v3_220201V03"/>
    <x v="0"/>
    <x v="0"/>
    <m/>
    <s v="https://emenscr.nesdc.go.th/viewer/view.html?id=66447ec7995a3a1f8f166cb8"/>
    <s v="220201F0401"/>
  </r>
  <r>
    <s v="ยธ 0905-67-0026"/>
    <s v="โครงการปรับปรุงโครงสร้างพื้นฐาน สำนักงานกิจการยุติธรรม ประจำปีงบประมาณ พ.ศ. ๒๕๖๗"/>
    <s v="โครงการปรับปรุงโครงสร้างพื้นฐาน สำนักงานกิจการยุติธรรม ประจำปีงบประมาณ พ.ศ. ๒๕๖๗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7"/>
    <s v="v3_220201V02"/>
    <x v="8"/>
    <x v="0"/>
    <m/>
    <s v="https://emenscr.nesdc.go.th/viewer/view.html?id=66447ea0995a3a1f8f166cb5"/>
    <s v="220201F0401"/>
  </r>
  <r>
    <s v="ยธ 0905-67-0023"/>
    <s v="โครงการปรับปรุงด้านความปลอดภัยระบบ DXC ตามมาตรฐาน ISO 27001 : 2022 "/>
    <s v="โครงการปรับปรุงด้านความปลอดภัยระบบ DXC ตามมาตรฐาน ISO 27001 : 2022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7"/>
    <s v="v3_220201V03"/>
    <x v="7"/>
    <x v="0"/>
    <m/>
    <s v="https://emenscr.nesdc.go.th/viewer/view.html?id=66443a7e995a3a1f8f166baa"/>
    <s v="220201F0403"/>
  </r>
  <r>
    <s v="ยธ 0905-67-0022"/>
    <s v="โครงการพัฒนาระบบรักษาความมั่นคงปลอดภัยสำนักงานกิจการยุติธรรมและศูนย์แลกเปลี่ยนข้อมูลกระบวนการยุติธรรม ประจำปี พ.ศ. 2567"/>
    <s v="โครงการพัฒนาระบบรักษาความมั่นคงปลอดภัยสำนักงานกิจการยุติธรรมและศูนย์แลกเปลี่ยนข้อมูลกระบวนการยุติธรรม ประจำปี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7"/>
    <s v="v3_220201V03"/>
    <x v="0"/>
    <x v="0"/>
    <m/>
    <s v="https://emenscr.nesdc.go.th/viewer/view.html?id=664431ca9349501f911506d3"/>
    <s v="220201F0401"/>
  </r>
  <r>
    <s v="ยธ 0905-67-0021"/>
    <s v="โครงการจ้างเหมาบริการผู้เชี่ยวชาญเพื่อศึกษาและวิเคราะห์ข้อมูลการดำเนินงานตามภารกิจ ของหน่วยงานในกระบวนการยุติธรรมตามพระราชบัญญัติกำหนดระยะเวลาดำเนินงานในกระบวนการยุติธรรม พ.ศ. ๒๕๖๕"/>
    <s v="โครงการจ้างเหมาบริการผู้เชี่ยวชาญเพื่อศึกษาและวิเคราะห์ข้อมูลการดำเนินงานตามภารกิจ ของหน่วยงานในกระบวนการยุติธรรมตามพระราชบัญญัติกำหนดระยะเวลาดำเนินงานในกระบวนการยุติธรรม พ.ศ. ๒๕๖๕"/>
    <s v="ด้านการปรับสมดุลและพัฒนาระบบการบริหารจัดการภาครัฐ"/>
    <x v="7"/>
    <s v="พฤษภาคม 2567"/>
    <s v="สิงหาคม 2567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7"/>
    <s v="v3_220201V03"/>
    <x v="7"/>
    <x v="0"/>
    <m/>
    <s v="https://emenscr.nesdc.go.th/viewer/view.html?id=66433fc7a23f531f99a28b53"/>
    <s v="220201F0401"/>
  </r>
  <r>
    <s v="ยธ 0905-67-0020"/>
    <s v="โครงการสัมมนาขับเคลื่อนและพัฒนาเสริมสร้างหลักนิติธรรม"/>
    <s v="โครงการสัมมนาขับเคลื่อนและพัฒนาเสริมสร้างหลักนิติธรรม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7"/>
    <s v="v3_220201V03"/>
    <x v="7"/>
    <x v="0"/>
    <m/>
    <s v="https://emenscr.nesdc.go.th/viewer/view.html?id=66432ce455fb162ad959fb9f"/>
    <s v="220201F0403"/>
  </r>
  <r>
    <s v="ยธ 0905-67-0018"/>
    <s v="โครงการพัฒนาระบบและออกแบบสถาปัตยกรรมองค์กร(Enterprise Architecture) ของศูนย์แลกเปลี่ยนข้อมูลกระบวนการยุติธรรม DXC"/>
    <s v="โครงการพัฒนาระบบและออกแบบสถาปัตยกรรมองค์กร(Enterprise Architecture) ของศูนย์แลกเปลี่ยนข้อมูลกระบวนการยุติธรรม DXC"/>
    <s v="ด้านการปรับสมดุลและพัฒนาระบบการบริหารจัดการภาครัฐ"/>
    <x v="7"/>
    <s v="พฤษภาคม 2567"/>
    <s v="กันยายน 2567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7"/>
    <s v="v3_220201V03"/>
    <x v="0"/>
    <x v="0"/>
    <m/>
    <s v="https://emenscr.nesdc.go.th/viewer/view.html?id=664328c055fb162ad959fb66"/>
    <s v="220201F0403"/>
  </r>
  <r>
    <s v="ยธ 0905-67-0017"/>
    <s v="โครงการจัดทำศูนย์ปฏิบัติการฐานข้อมูลการบริหารงานยุติธรรมแห่งชาติ เพื่อรองรับระบบการประชุม การบริหารฐานข้อมูล และการรายงานผลการบริหารงานยุติธรรมแห่งชาติ"/>
    <s v="โครงการจัดทำศูนย์ปฏิบัติการฐานข้อมูลการบริหารงานยุติธรรมแห่งชาติ เพื่อรองรับระบบการประชุม การบริหารฐานข้อมูล และการรายงานผลการบริหารงานยุติธรรมแห่งชาติ"/>
    <s v="ด้านการปรับสมดุลและพัฒนาระบบการบริหารจัดการภาครัฐ"/>
    <x v="7"/>
    <s v="พฤษภาคม 2567"/>
    <s v="ธันวาคม 2567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7"/>
    <s v="v3_220201V03"/>
    <x v="0"/>
    <x v="0"/>
    <m/>
    <s v="https://emenscr.nesdc.go.th/viewer/view.html?id=66431c0018a7ad2adbc488f2"/>
    <s v="220201F0403"/>
  </r>
  <r>
    <s v="ยธ 0905-67-0016"/>
    <s v="โครงการเช่าบริการวงจรสื่อสารความเร็วสูงและบริการอินเทอร์เน็ตสำนักงานกิจการยุติธรรม  ประจำปีงบประมาณ พ.ศ. ๒๕๖๗ "/>
    <s v="โครงการเช่าบริการวงจรสื่อสารความเร็วสูงและบริการอินเทอร์เน็ตสำนักงานกิจการยุติธรรม  ประจำปีงบประมาณ พ.ศ. ๒๕๖๗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7"/>
    <s v="v3_220201V03"/>
    <x v="0"/>
    <x v="0"/>
    <m/>
    <s v="https://emenscr.nesdc.go.th/viewer/view.html?id=6578095f19d0a33b26c4e743"/>
    <s v="220201F0401"/>
  </r>
  <r>
    <s v="ยธ 0905-67-0015"/>
    <s v="โครงการขับเคลื่อนกรอบแนวทางในการป้องกันอาชญากรรม ตามมติคณะรัฐมนตรี"/>
    <s v="โครงการขับเคลื่อนกรอบแนวทางในการป้องกันอาชญากรรม ตามมติคณะรัฐมนตรี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7"/>
    <s v="v3_220201V02"/>
    <x v="15"/>
    <x v="0"/>
    <m/>
    <s v="https://emenscr.nesdc.go.th/viewer/view.html?id=656ff15b3b1d2f5c6661eee5"/>
    <s v="220201F0403"/>
  </r>
  <r>
    <s v="ยธ 0905-67-0014"/>
    <s v="โครงการพัฒนาเพื่อยกระดับมาตรฐานเป้าหมายการพัฒนาที่ยั่งยืน เป้าหมายที่ 16 ประจำปีงบประมาณ พ.ศ. 2567"/>
    <s v="โครงการพัฒนาเพื่อยกระดับมาตรฐานเป้าหมายการพัฒนาที่ยั่งยืน เป้าหมายที่ 16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7"/>
    <s v="v3_220201V03"/>
    <x v="7"/>
    <x v="0"/>
    <m/>
    <s v="https://emenscr.nesdc.go.th/viewer/view.html?id=656753fe7ee34a5c6dbc659a"/>
    <s v="220201F0203"/>
  </r>
  <r>
    <s v="ยธ 0905-67-0013"/>
    <s v="โครงการจ้างเหมาบำรุงรักษาระบบเทคโนโลยีสารสนเทศสำนักงานกิจการยุติธรรม ประจำปีงบประมาณ พ.ศ. 2567"/>
    <s v="โครงการจ้างเหมาบำรุงรักษาระบบเทคโนโลยีสารสนเทศสำนักงานกิจการยุติธรรม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พฤษภาคม 2567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7"/>
    <s v="v3_220201V03"/>
    <x v="0"/>
    <x v="0"/>
    <m/>
    <s v="https://emenscr.nesdc.go.th/viewer/view.html?id=6565789a66940b3b33337678"/>
    <s v="220201F0203"/>
  </r>
  <r>
    <s v="ยธ 0905-67-0012"/>
    <s v="โครงการขับเคลื่อนแผนแม่บทเทคโนโลยีสารสนเทศสำนักงานกิจการยุติธรรม ประจำปีงบประมาณ พ.ศ.2567"/>
    <s v="โครงการขับเคลื่อนแผนแม่บทเทคโนโลยีสารสนเทศสำนักงานกิจการยุติธรรม ประจำปีงบประมาณ พ.ศ.2567"/>
    <s v="ด้านการปรับสมดุลและพัฒนาระบบการบริหารจัดการภาครัฐ"/>
    <x v="7"/>
    <s v="ตุลาคม 2566"/>
    <s v="พฤษภาคม 2567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7"/>
    <s v="v3_220201V03"/>
    <x v="0"/>
    <x v="0"/>
    <m/>
    <s v="https://emenscr.nesdc.go.th/viewer/view.html?id=65656711bcbd745c67dd03ad"/>
    <s v="220201F0303"/>
  </r>
  <r>
    <s v="ยธ 0905-67-0011"/>
    <s v="โครงการเช่าใช้โปรแกรมสำนักงานที่มีลิขสิทธิ์ถูกต้องตามกฎหมาย"/>
    <s v="โครงการเช่าใช้โปรแกรมสำนักงานที่มีลิขสิทธิ์ถูกต้องตามกฎหมาย"/>
    <s v="ด้านการปรับสมดุลและพัฒนาระบบการบริหารจัดการภาครัฐ"/>
    <x v="7"/>
    <s v="ตุลาคม 2566"/>
    <s v="พฤษภาคม 2567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7"/>
    <s v="v3_220201V02"/>
    <x v="6"/>
    <x v="0"/>
    <m/>
    <s v="https://emenscr.nesdc.go.th/viewer/view.html?id=65655d1966940b3b33337661"/>
    <s v="220201F0309"/>
  </r>
  <r>
    <s v="ยธ 0905-67-0010"/>
    <s v="โครงการติดตามและประเมินผลการขับเคลื่อนแผนแม่บทการบริหารงานยุติธรรมแห่งชาติ  ฉบับที่ 4 (พ.ศ. 2566 - 2569) และโครงการสำคัญ "/>
    <s v="โครงการติดตามและประเมินผลการขับเคลื่อนแผนแม่บทการบริหารงานยุติธรรมแห่งชาติ  ฉบับที่ 4 (พ.ศ. 2566 - 2569) และโครงการสำคัญ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7"/>
    <s v="v3_220201V03"/>
    <x v="7"/>
    <x v="0"/>
    <m/>
    <s v="https://emenscr.nesdc.go.th/viewer/view.html?id=65645ea27482073b2da588db"/>
    <s v="220201F0309"/>
  </r>
  <r>
    <s v="ยธ 0905-67-0009"/>
    <s v="โครงการพัฒนากระบวนการยุติธรรม ผ่านกลไลการขับเคลื่อนแผนแม่บทการบริหารงานยุติธรรมแห่งชาติ ฉบับที่ 4 (พ.ศ. 2566 - 2569) ไปสู่การปฏิบัติ "/>
    <s v="โครงการพัฒนากระบวนการยุติธรรม ผ่านกลไลการขับเคลื่อนแผนแม่บทการบริหารงานยุติธรรมแห่งชาติ ฉบับที่ 4 (พ.ศ. 2566 - 2569) ไปสู่การปฏิบัติ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7"/>
    <s v="v3_220201V03"/>
    <x v="7"/>
    <x v="0"/>
    <m/>
    <s v="https://emenscr.nesdc.go.th/viewer/view.html?id=656458a519d0a33b26c4e318"/>
    <s v="220201F0309"/>
  </r>
  <r>
    <s v="ยธ 0905-67-0008"/>
    <s v="โครงการพัฒนาข้อมูลด้านกระบวนการยุติธรรมเพื่อศึกษาปัจจัยการเกิดอาชญากรรมและการวิเคราะห์แนวโน้มสถานการณ์อาชญากรรมและกระบวนการยุติธรรมเพื่อนำไปสู่การยกระดับมาตรการด้านการป้องกันอาชญากรรม (โครงการสำคัญปี 2567)"/>
    <s v="โครงการพัฒนาข้อมูลด้านกระบวนการยุติธรรมเพื่อศึกษาปัจจัยการเกิดอาชญากรรมและการวิเคราะห์แนวโน้มสถานการณ์อาชญากรรมและกระบวนการยุติธรรมเพื่อนำไปสู่การยกระดับมาตรการด้านการป้องกันอาชญากรรม (โครงการสำคัญปี 2567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7"/>
    <s v="v3_220201V02"/>
    <x v="8"/>
    <x v="0"/>
    <m/>
    <s v="https://emenscr.nesdc.go.th/viewer/view.html?id=65604f8a7482073b2da58879"/>
    <s v="220201F0309"/>
  </r>
  <r>
    <s v="ยธ 0904-67-0007"/>
    <s v="โครงการการติดตาม ประเมินผล และขับเคลื่อนแนวทางการแก้ไขปัญหาทรัพย์ค้างการขายทอดตลาด โดยนำมาช่วยเหลือผู้ด้อยโอกาส"/>
    <s v="โครงการการติดตาม ประเมินผล และขับเคลื่อนแนวทางการแก้ไขปัญหาทรัพย์ค้างการขายทอดตลาด โดยนำมาช่วยเหลือผู้ด้อยโอกาส"/>
    <s v="ด้านการปรับสมดุลและพัฒนาระบบการบริหารจัดการภาครัฐ"/>
    <x v="7"/>
    <s v="พฤษภาคม 2567"/>
    <s v="กันยายน 2567"/>
    <s v="สถาบันวิจัยและพัฒนากระบวนการยุติธรรม"/>
    <s v="สำนักงานกิจการยุติธรรม"/>
    <s v="สกธ."/>
    <s v="กระทรวงยุติธรรม"/>
    <s v="โครงการปกติ 2567"/>
    <s v="v3_220201V03"/>
    <x v="7"/>
    <x v="0"/>
    <m/>
    <s v="https://emenscr.nesdc.go.th/viewer/view.html?id=66442af1362bdb1f93f83065"/>
    <s v="220201F0309"/>
  </r>
  <r>
    <s v="ยธ 0904-67-0005"/>
    <s v="ขับเคลื่อนและส่งเสริมงานวิจัยด้านกฎหมายและกระบวนการยุติธรรมสู่การ_x0009_นำไปใช้ประโยชน์ "/>
    <s v="ขับเคลื่อนและส่งเสริมงานวิจัยด้านกฎหมายและกระบวนการยุติธรรมสู่การ_x0009_นำไปใช้ประโยชน์ 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วิจัยและพัฒนากระบวนการยุติธรรม"/>
    <s v="สำนักงานกิจการยุติธรรม"/>
    <s v="สกธ."/>
    <s v="กระทรวงยุติธรรม"/>
    <s v="โครงการปกติ 2567"/>
    <s v="v3_220201V03"/>
    <x v="7"/>
    <x v="0"/>
    <m/>
    <s v="https://emenscr.nesdc.go.th/viewer/view.html?id=656d57d7bcbd745c67dd0c7c"/>
    <s v="220201F0203"/>
  </r>
  <r>
    <s v="ยธ 0904-67-0004"/>
    <s v="เสริมสร้างองค์ความรู้และพัฒนางานวิจัยเพื่อพัฒนากระบวนการยุติธรรมในทุกมิติ"/>
    <s v="เสริมสร้างองค์ความรู้และพัฒนางานวิจัยเพื่อพัฒนากระบวนการยุติธรรมในทุกมิติ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วิจัยและพัฒนากระบวนการยุติธรรม"/>
    <s v="สำนักงานกิจการยุติธรรม"/>
    <s v="สกธ."/>
    <s v="กระทรวงยุติธรรม"/>
    <s v="โครงการปกติ 2567"/>
    <s v="v3_220201V03"/>
    <x v="7"/>
    <x v="0"/>
    <m/>
    <s v="https://emenscr.nesdc.go.th/viewer/view.html?id=656d4dd166940b3b333377f9"/>
    <s v="220201F0309"/>
  </r>
  <r>
    <s v="ยธ 0904-67-0001"/>
    <s v="โครงการเสริมสร้างองค์ความรู้และพัฒนากฎหมายเพื่อพัฒนากระบวนการยุติธรรมในทุกมิติ"/>
    <s v="โครงการเสริมสร้างองค์ความรู้และพัฒนากฎหมายเพื่อพัฒนากระบวนการยุติธรรมในทุกมิติ"/>
    <s v="ด้านการสร้างโอกาสและความเสมอภาคทางสังคม"/>
    <x v="7"/>
    <s v="ตุลาคม 2566"/>
    <s v="กันยายน 2567"/>
    <s v="สถาบันวิจัยและพัฒนากระบวนการยุติธรรม"/>
    <s v="สำนักงานกิจการยุติธรรม"/>
    <s v="สกธ."/>
    <s v="กระทรวงยุติธรรม"/>
    <s v="โครงการปกติ 2567"/>
    <s v="v3_220201V02"/>
    <x v="15"/>
    <x v="0"/>
    <m/>
    <s v="https://emenscr.nesdc.go.th/viewer/view.html?id=65656d7666940b3b33337670"/>
    <s v="220201F0303"/>
  </r>
  <r>
    <s v="ยธ 0903-67-0007"/>
    <s v="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 "/>
    <s v="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 "/>
    <s v="ด้านการสร้างโอกาสและความเสมอภาคทางสังคม"/>
    <x v="7"/>
    <s v="ตุลาคม 2566"/>
    <s v="กันยายน 2569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7"/>
    <s v="v3_220201V03"/>
    <x v="0"/>
    <x v="0"/>
    <m/>
    <s v="https://emenscr.nesdc.go.th/viewer/view.html?id=659cfc538e884245af1349ca"/>
    <s v="220201F0301"/>
  </r>
  <r>
    <s v="ยธ 0903-67-0006"/>
    <s v="โครงการพัฒนาองค์ความรู้และทักษะที่ใช้ในการปฏิบัติงาน สำนักงานกิจการยุติธรรม ประจำปีงบประมาณ พ.ศ. 2567"/>
    <s v="โครงการพัฒนาองค์ความรู้และทักษะที่ใช้ในการปฏิบัติงาน สำนักงานกิจการยุติธรรม ประจำปีงบประมาณ พ.ศ. 2567"/>
    <s v="ด้านการปรับสมดุลและพัฒนาระบบการบริหารจัดการภาครัฐ"/>
    <x v="7"/>
    <s v="พฤษภาคม 2567"/>
    <s v="พฤษภาคม 2567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7"/>
    <s v="v3_220201V04"/>
    <x v="3"/>
    <x v="0"/>
    <m/>
    <s v="https://emenscr.nesdc.go.th/viewer/view.html?id=6566c0a466940b3b333376d3"/>
    <s v="220201F0301"/>
  </r>
  <r>
    <s v="ยธ 0903-67-0005"/>
    <s v="โครงการสัมมนาเพื่อพัฒนาศักยภาพบุคลากรสำนักงานกิจการยุติธรรม ประจำปีงบประมาณ พ.ศ. 2567"/>
    <s v="โครงการสัมมนาเพื่อพัฒนาศักยภาพบุคลากรสำนักงานกิจการยุติธรรม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ธันวาคม 2566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7"/>
    <s v="v3_220201V04"/>
    <x v="3"/>
    <x v="0"/>
    <m/>
    <s v="https://emenscr.nesdc.go.th/viewer/view.html?id=6566b89919d0a33b26c4e399"/>
    <s v="220201F0404"/>
  </r>
  <r>
    <s v="ยธ 0903-67-0004"/>
    <s v="โครงการฝึกอบรมหลักสูตรการป้องกันอาชญากรรมกับการอำนวยความยุติธรรมในสังคม Crime Prevention รุ่นที่ 7 (CP7)"/>
    <s v="โครงการฝึกอบรมหลักสูตรการป้องกันอาชญากรรมกับการอำนวยความยุติธรรมในสังคม Crime Prevention รุ่นที่ 7 (CP7)"/>
    <s v="ด้านการปรับสมดุลและพัฒนาระบบการบริหารจัดการภาครัฐ"/>
    <x v="7"/>
    <s v="ธันวาคม 2566"/>
    <s v="มกราคม 2567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7"/>
    <s v="v3_220201V02"/>
    <x v="15"/>
    <x v="0"/>
    <m/>
    <s v="https://emenscr.nesdc.go.th/viewer/view.html?id=65644a3e7ee34a5c6dbc6255"/>
    <s v="220201F0404"/>
  </r>
  <r>
    <s v="ยธ 0903-67-0003"/>
    <s v="โครงการฝึกอบรมหลักสูตรการพัฒนาศักยภาพนักวิจัยในกระบวนการยุติธรรม รุ่นที่ 8 (ศวธ.8)"/>
    <s v="โครงการฝึกอบรมหลักสูตรการพัฒนาศักยภาพนักวิจัยในกระบวนการยุติธรรม รุ่นที่ 8 (ศวธ.8)"/>
    <s v="ด้านการปรับสมดุลและพัฒนาระบบการบริหารจัดการภาครัฐ"/>
    <x v="7"/>
    <s v="ตุลาคม 2566"/>
    <s v="พฤศจิกายน 2566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7"/>
    <s v="v3_220201V03"/>
    <x v="7"/>
    <x v="0"/>
    <m/>
    <s v="https://emenscr.nesdc.go.th/viewer/view.html?id=6564406c7482073b2da588c8"/>
    <s v="220201F0401"/>
  </r>
  <r>
    <s v="ยธ 0903-67-0002"/>
    <s v="โครงการฝึกอบรมหลักสูตรการบริหารงานยุติธรรมระดับสูง รุ่นที่ 15 (ยธส.15)"/>
    <s v="โครงการฝึกอบรมหลักสูตรการบริหารงานยุติธรรมระดับสูง รุ่นที่ 15 (ยธส.15)"/>
    <s v="ด้านการปรับสมดุลและพัฒนาระบบการบริหารจัดการภาครัฐ"/>
    <x v="7"/>
    <s v="มกราคม 2567"/>
    <s v="กรกฎาคม 2567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7"/>
    <s v="v3_220201V02"/>
    <x v="15"/>
    <x v="0"/>
    <m/>
    <s v="https://emenscr.nesdc.go.th/viewer/view.html?id=65641d867482073b2da588b9"/>
    <s v="220201F0301"/>
  </r>
  <r>
    <s v="ยธ 0903-67-0001"/>
    <s v="โครงการฝึกอบรมหลักสูตรการบริหารงานยุติธรรมระดับกลาง รุ่นที่ 19 (ยธก.19)"/>
    <s v="โครงการฝึกอบรมหลักสูตรการบริหารงานยุติธรรมระดับกลาง รุ่นที่ 19 (ยธก.19)"/>
    <s v="ด้านการปรับสมดุลและพัฒนาระบบการบริหารจัดการภาครัฐ"/>
    <x v="7"/>
    <s v="พฤษภาคม 2567"/>
    <s v="สิงหาคม 2567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7"/>
    <s v="v3_220201V02"/>
    <x v="15"/>
    <x v="0"/>
    <m/>
    <s v="https://emenscr.nesdc.go.th/viewer/view.html?id=65641a2919d0a33b26c4e2fc"/>
    <s v="220201F0401"/>
  </r>
  <r>
    <s v="ยธ 0902-67-0006"/>
    <s v="โครงการขับเคลื่อนการพัฒนากระบวนการยุติธรรมตามมติคณะรัฐมนตรีในพื้นที่"/>
    <s v="โครงการขับเคลื่อนการพัฒนากระบวนการยุติธรรมตามมติคณะรัฐมนตรีในพื้นที่"/>
    <s v="ด้านการปรับสมดุลและพัฒนาระบบการบริหารจัดการภาครัฐ"/>
    <x v="7"/>
    <s v="เมษายน 2567"/>
    <s v="เมษายน 2567"/>
    <s v="กองงานคณะกรรมการการพัฒนาการบริหารงานยุติธรรมแห่งชาติ"/>
    <s v="สำนักงานกิจการยุติธรรม"/>
    <s v="สกธ."/>
    <s v="กระทรวงยุติธรรม"/>
    <s v="โครงการปกติ 2567"/>
    <s v="v3_220201V02"/>
    <x v="6"/>
    <x v="0"/>
    <m/>
    <s v="https://emenscr.nesdc.go.th/viewer/view.html?id=66447b339349501f911507d8"/>
    <s v="220201F0301"/>
  </r>
  <r>
    <s v="ยธ 0902-67-0005"/>
    <s v="โครงการจ้างที่ปรึกษาติดตามและประเมินผลสัมฤทธิ์การดำเนินงาน ของคณะกรรมการพัฒนาการบริหารงานยุติธรรมระดับจังหวัด (กพยจ.)"/>
    <s v="โครงการจ้างที่ปรึกษาติดตามและประเมินผลสัมฤทธิ์การดำเนินงาน ของคณะกรรมการพัฒนาการบริหารงานยุติธรรมระดับจังหวัด (กพยจ.)"/>
    <s v="ด้านการปรับสมดุลและพัฒนาระบบการบริหารจัดการภาครัฐ"/>
    <x v="7"/>
    <s v="เมษายน 2567"/>
    <s v="ธันวาคม 2567"/>
    <s v="กองงานคณะกรรมการการพัฒนาการบริหารงานยุติธรรมแห่งชาติ"/>
    <s v="สำนักงานกิจการยุติธรรม"/>
    <s v="สกธ."/>
    <s v="กระทรวงยุติธรรม"/>
    <s v="โครงการปกติ 2567"/>
    <s v="v3_220201V03"/>
    <x v="7"/>
    <x v="0"/>
    <m/>
    <s v="https://emenscr.nesdc.go.th/viewer/view.html?id=6644532a362bdb1f93f830e8"/>
    <s v="220201F0301"/>
  </r>
  <r>
    <s v="ยธ 0902-67-0004"/>
    <s v="โครงการจัดทำวารสารกระบวนการยุติธรรมเพื่อเผยแพร่ความรู้สู่การพัฒนากระบวนการยุติธรรม"/>
    <s v="โครงการจัดทำวารสารกระบวนการยุติธรรมเพื่อเผยแพร่ความรู้สู่การพัฒนากระบวนการยุติธรรม"/>
    <s v="ด้านการปรับสมดุลและพัฒนาระบบการบริหารจัดการภาครัฐ"/>
    <x v="7"/>
    <s v="ตุลาคม 2566"/>
    <s v="กันยายน 2567"/>
    <s v="กองงานคณะกรรมการการพัฒนาการบริหารงานยุติธรรมแห่งชาติ"/>
    <s v="สำนักงานกิจการยุติธรรม"/>
    <s v="สกธ."/>
    <s v="กระทรวงยุติธรรม"/>
    <s v="โครงการปกติ 2567"/>
    <s v="v3_220201V03"/>
    <x v="7"/>
    <x v="0"/>
    <m/>
    <s v="https://emenscr.nesdc.go.th/viewer/view.html?id=65604644a4da863b27b1f9b5"/>
    <s v="220201F0202"/>
  </r>
  <r>
    <s v="ยธ 0902-67-0003"/>
    <s v="โครงการจัดทำรายงานประจำปีคณะกรรมการพัฒนาการบริหารงานยุติธรรมแห่งชาติ"/>
    <s v="โครงการจัดทำรายงานประจำปีคณะกรรมการพัฒนาการบริหารงานยุติธรรมแห่งชาติ"/>
    <s v="ด้านการปรับสมดุลและพัฒนาระบบการบริหารจัดการภาครัฐ"/>
    <x v="7"/>
    <s v="ตุลาคม 2566"/>
    <s v="กันยายน 2567"/>
    <s v="กองงานคณะกรรมการการพัฒนาการบริหารงานยุติธรรมแห่งชาติ"/>
    <s v="สำนักงานกิจการยุติธรรม"/>
    <s v="สกธ."/>
    <s v="กระทรวงยุติธรรม"/>
    <s v="โครงการปกติ 2567"/>
    <s v="v3_220201V02"/>
    <x v="15"/>
    <x v="0"/>
    <m/>
    <s v="https://emenscr.nesdc.go.th/viewer/view.html?id=656041343b1d2f5c6661e0fc"/>
    <s v="220201F0404"/>
  </r>
  <r>
    <s v="ยธ 0902-67-0002"/>
    <s v="โครงการประชุมทางวิชาการระดับชาติว่าด้วยงานยุติธรรมครั้งที่ 21"/>
    <s v="โครงการประชุมทางวิชาการระดับชาติว่าด้วยงานยุติธรรมครั้งที่ 21"/>
    <s v="ด้านการปรับสมดุลและพัฒนาระบบการบริหารจัดการภาครัฐ"/>
    <x v="7"/>
    <s v="ตุลาคม 2566"/>
    <s v="กันยายน 2567"/>
    <s v="กองงานคณะกรรมการการพัฒนาการบริหารงานยุติธรรมแห่งชาติ"/>
    <s v="สำนักงานกิจการยุติธรรม"/>
    <s v="สกธ."/>
    <s v="กระทรวงยุติธรรม"/>
    <s v="โครงการปกติ 2567"/>
    <s v="v3_220201V03"/>
    <x v="7"/>
    <x v="0"/>
    <m/>
    <s v="https://emenscr.nesdc.go.th/viewer/view.html?id=65602ab819d0a33b26c4e2b7"/>
    <s v="220201F0401"/>
  </r>
  <r>
    <s v="ยธ 0902-67-0001"/>
    <s v="โครงการขับเคลื่อนคณะกรรมการพัฒนาการบริหารงานยุติธรรมแห่งชาติและคณะอนุกรรมการเพื่อมู่งสู่การบริหารงานยุติธรรมที่มีประสิทธิภาพ"/>
    <s v="โครงการขับเคลื่อนคณะกรรมการพัฒนาการบริหารงานยุติธรรมแห่งชาติและคณะอนุกรรมการเพื่อมู่งสู่การบริหารงานยุติธรรมที่มีประสิทธิภาพ"/>
    <s v="ด้านการปรับสมดุลและพัฒนาระบบการบริหารจัดการภาครัฐ"/>
    <x v="7"/>
    <s v="ตุลาคม 2566"/>
    <s v="กันยายน 2567"/>
    <s v="กองงานคณะกรรมการการพัฒนาการบริหารงานยุติธรรมแห่งชาติ"/>
    <s v="สำนักงานกิจการยุติธรรม"/>
    <s v="สกธ."/>
    <s v="กระทรวงยุติธรรม"/>
    <s v="โครงการปกติ 2567"/>
    <s v="v3_220201V03"/>
    <x v="7"/>
    <x v="0"/>
    <m/>
    <s v="https://emenscr.nesdc.go.th/viewer/view.html?id=656025353b1d2f5c6661e0a7"/>
    <s v="220201F0101"/>
  </r>
  <r>
    <s v="ยธ 0814-67-0019"/>
    <s v="โครงการจัดหาเครื่องพิมพ์ Multifunction แบบฉีดหมึกพร้อมติดตั้งถังหมึกพิมพ์ (Ink Tank Printer) จำนวน ๑๑๑ ชุด"/>
    <s v="โครงการจัดหาเครื่องพิมพ์ Multifunction แบบฉีดหมึกพร้อมติดตั้งถังหมึกพิมพ์ (Ink Tank Printer) จำนวน ๑๑๑ ชุด"/>
    <s v="ด้านการปรับสมดุลและพัฒนาระบบการบริหารจัดการภาครัฐ"/>
    <x v="7"/>
    <s v="ตุลาคม 2566"/>
    <s v="กันยายน 2567"/>
    <s v="กองเทคโนโลยีและศูนย์ข้อมูลการตรวจสอบ"/>
    <s v="กรมสอบสวนคดีพิเศษ"/>
    <s v="DSI"/>
    <s v="กระทรวงยุติธรรม"/>
    <s v="โครงการปกติ 2567"/>
    <s v="v3_220201V03"/>
    <x v="7"/>
    <x v="0"/>
    <m/>
    <s v="https://emenscr.nesdc.go.th/viewer/view.html?id=6644bea69349501f91150863"/>
    <s v="220201F0201"/>
  </r>
  <r>
    <s v="ยธ 0814-67-0018"/>
    <s v="โครงการจัดหาระบบบริหารจัดการเครื่องคอมพิวเตอร์ (Desktop Management) "/>
    <s v="โครงการจัดหาระบบบริหารจัดการเครื่องคอมพิวเตอร์ (Desktop Management) "/>
    <s v="ด้านการปรับสมดุลและพัฒนาระบบการบริหารจัดการภาครัฐ"/>
    <x v="7"/>
    <s v="ตุลาคม 2566"/>
    <s v="กันยายน 2567"/>
    <s v="กองเทคโนโลยีและศูนย์ข้อมูลการตรวจสอบ"/>
    <s v="กรมสอบสวนคดีพิเศษ"/>
    <s v="DSI"/>
    <s v="กระทรวงยุติธรรม"/>
    <s v="โครงการปกติ 2567"/>
    <s v="v3_220201V03"/>
    <x v="7"/>
    <x v="0"/>
    <m/>
    <s v="https://emenscr.nesdc.go.th/viewer/view.html?id=6644bac9995a3a1f8f166d1c"/>
    <s v="220201F0301"/>
  </r>
  <r>
    <s v="ยธ 0814-67-0014"/>
    <s v="โครงการจัดหาเครื่องคอมพิวเตอร์แบบพกพาพร้อมอุปกรณ์ ๕๖๒ ชุด"/>
    <s v="โครงการจัดหาเครื่องคอมพิวเตอร์แบบพกพาพร้อมอุปกรณ์ ๕๖๒ ชุด"/>
    <s v="ด้านการปรับสมดุลและพัฒนาระบบการบริหารจัดการภาครัฐ"/>
    <x v="7"/>
    <s v="ตุลาคม 2566"/>
    <s v="กันยายน 2567"/>
    <s v="กองเทคโนโลยีและศูนย์ข้อมูลการตรวจสอบ"/>
    <s v="กรมสอบสวนคดีพิเศษ"/>
    <s v="DSI"/>
    <s v="กระทรวงยุติธรรม"/>
    <s v="โครงการปกติ 2567"/>
    <s v="v3_220201V03"/>
    <x v="7"/>
    <x v="0"/>
    <m/>
    <s v="https://emenscr.nesdc.go.th/viewer/view.html?id=664465d155fb162ad95a0464"/>
    <s v="220201F0403"/>
  </r>
  <r>
    <s v="ยธ 0814-67-0013"/>
    <s v="โครงการจัดหาเครื่่องคอมพิวเตอร์แบบตั้งโต๊ะพร้อมอุปกรณ์ ๑๙๙ ชุด"/>
    <s v="โครงการจัดหาเครื่่องคอมพิวเตอร์แบบตั้งโต๊ะพร้อมอุปกรณ์ ๑๙๙ ชุด"/>
    <s v="ด้านการปรับสมดุลและพัฒนาระบบการบริหารจัดการภาครัฐ"/>
    <x v="7"/>
    <s v="ตุลาคม 2566"/>
    <s v="กันยายน 2567"/>
    <s v="กองเทคโนโลยีและศูนย์ข้อมูลการตรวจสอบ"/>
    <s v="กรมสอบสวนคดีพิเศษ"/>
    <s v="DSI"/>
    <s v="กระทรวงยุติธรรม"/>
    <s v="โครงการปกติ 2567"/>
    <s v="v3_220201V03"/>
    <x v="7"/>
    <x v="0"/>
    <m/>
    <s v="https://emenscr.nesdc.go.th/viewer/view.html?id=664461b79349501f9115075a"/>
    <s v="220201F0204"/>
  </r>
  <r>
    <s v="ยธ 0784-67-0001"/>
    <s v="โครงการพัฒนางานวิชาการและนวัตกรรมราชทัณฑ์"/>
    <s v="โครงการพัฒนางานวิชาการและนวัตกรรมราชทัณฑ์"/>
    <s v="ด้านการปรับสมดุลและพัฒนาระบบการบริหารจัดการภาครัฐ"/>
    <x v="7"/>
    <s v="ตุลาคม 2566"/>
    <s v="กันยายน 2567"/>
    <s v="กองวิชาการและพัฒนานวัตกรรมราชทัณฑ์"/>
    <s v="กรมราชทัณฑ์"/>
    <s v="รท."/>
    <s v="กระทรวงยุติธรรม"/>
    <s v="โครงการปกติ 2567"/>
    <s v="v3_220201V03"/>
    <x v="19"/>
    <x v="0"/>
    <m/>
    <s v="https://emenscr.nesdc.go.th/viewer/view.html?id=664474379ca7362ad8e91e2f"/>
    <s v="220201F0404"/>
  </r>
  <r>
    <s v="ยธ 0714-67-0001"/>
    <s v="โครงการป้องกันการทุจริต ประพฤติมิชอบ และส่งเสริมคุณธรรมเพื่อความโปร่งใส ตรวจสอบได้"/>
    <s v="โครงการป้องกันการทุจริต ประพฤติมิชอบ และส่งเสริมคุณธรรมเพื่อความโปร่งใส ตรวจสอบได้"/>
    <s v="ด้านการปรับสมดุลและพัฒนาระบบการบริหารจัดการภาครัฐ"/>
    <x v="7"/>
    <s v="ตุลาคม 2566"/>
    <s v="กันยายน 2567"/>
    <s v="กลุ่มงานคุ้มครองจริยธรรมของกรมราชทัณฑ์"/>
    <s v="กรมราชทัณฑ์"/>
    <s v="รท."/>
    <s v="กระทรวงยุติธรรม"/>
    <s v="โครงการปกติ 2567"/>
    <s v="v3_220201V03"/>
    <x v="7"/>
    <x v="0"/>
    <m/>
    <s v="https://emenscr.nesdc.go.th/viewer/view.html?id=654b45ce4da00e1bb8583896"/>
    <s v="220201F0403"/>
  </r>
  <r>
    <s v="ยธ 0712-67-0005"/>
    <s v="พัฒนาระบบข้อมูลผู้ต้องขังเพื่อเชื่อมโยงในหน่วยงานกระบวนการยุติธรรม"/>
    <s v="พัฒนาระบบข้อมูลผู้ต้องขังเพื่อเชื่อมโยงในหน่วยงานกระบวนการยุติธรรม"/>
    <s v="ด้านการปรับสมดุลและพัฒนาระบบการบริหารจัดการภาครัฐ"/>
    <x v="7"/>
    <s v="ตุลาคม 2566"/>
    <s v="กันยายน 2567"/>
    <s v="กองแผนงาน"/>
    <s v="กรมราชทัณฑ์"/>
    <s v="รท."/>
    <s v="กระทรวงยุติธรรม"/>
    <s v="โครงการปกติ 2567"/>
    <s v="v3_220201V03"/>
    <x v="0"/>
    <x v="0"/>
    <m/>
    <s v="https://emenscr.nesdc.go.th/viewer/view.html?id=6551ff9aa4da863b27b1f783"/>
    <s v="220201F0401"/>
  </r>
  <r>
    <s v="ยธ 0712-67-0003"/>
    <s v="ขับเคลื่อนนโยบายตามภารกิจงานกรมราชทัณฑ์ให้สอดคล้องกับยุทธศาสตร์ชาติ"/>
    <s v="ขับเคลื่อนนโยบายตามภารกิจงานกรมราชทัณฑ์ให้สอดคล้องกับยุทธศาสตร์ชาติ"/>
    <s v="ด้านการปรับสมดุลและพัฒนาระบบการบริหารจัดการภาครัฐ"/>
    <x v="7"/>
    <s v="ตุลาคม 2566"/>
    <s v="กันยายน 2567"/>
    <s v="กองแผนงาน"/>
    <s v="กรมราชทัณฑ์"/>
    <s v="รท."/>
    <s v="กระทรวงยุติธรรม"/>
    <s v="โครงการปกติ 2567"/>
    <s v="v3_220201V03"/>
    <x v="7"/>
    <x v="0"/>
    <m/>
    <s v="https://emenscr.nesdc.go.th/viewer/view.html?id=654d9285adeb37723a28eae7"/>
    <s v="220201F0201"/>
  </r>
  <r>
    <s v="ยธ 0712-67-0002"/>
    <s v="ติดตาม ตรวจสอบ และประเมินผลการดำเนินงานตามภารกิจงานของกรมราชทัณฑ์ พ.ศ. 2567"/>
    <s v="ติดตาม ตรวจสอบ และประเมินผลการดำเนินงานตามภารกิจงานของกรมราชทัณฑ์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กองแผนงาน"/>
    <s v="กรมราชทัณฑ์"/>
    <s v="รท."/>
    <s v="กระทรวงยุติธรรม"/>
    <s v="โครงการปกติ 2567"/>
    <s v="v3_220201V03"/>
    <x v="7"/>
    <x v="0"/>
    <m/>
    <s v="https://emenscr.nesdc.go.th/viewer/view.html?id=654b51ab4da00e1bb85838a0"/>
    <s v="220201F0301"/>
  </r>
  <r>
    <s v="ยธ 0711-67-0001"/>
    <s v="โครงการดำเนินการด้านกฎหมายที่เกี่ยวข้องกับงานราชทัณฑ์ "/>
    <s v="โครงการดำเนินการด้านกฎหมายที่เกี่ยวข้องกับงานราชทัณฑ์ "/>
    <s v="ด้านการปรับสมดุลและพัฒนาระบบการบริหารจัดการภาครัฐ"/>
    <x v="7"/>
    <s v="ตุลาคม 2566"/>
    <s v="กันยายน 2567"/>
    <s v="กองนิติการ"/>
    <s v="กรมราชทัณฑ์"/>
    <s v="รท."/>
    <s v="กระทรวงยุติธรรม"/>
    <s v="โครงการปกติ 2567"/>
    <s v="v3_220201V03"/>
    <x v="19"/>
    <x v="0"/>
    <m/>
    <s v="https://emenscr.nesdc.go.th/viewer/view.html?id=654da7823c7e5c1bbf2ca99d"/>
    <s v="220201F0309"/>
  </r>
  <r>
    <s v="ยธ 0708-67-0006"/>
    <s v="โครงการบริหารจัดการรักษามาตรฐานการดูแลด้านสาธารณสุขในเรือนจำ ตามโครงการราชทัณฑ์ปันสุข ทำความ ดี เพื่อชาติ ศาสน์ กษัตริย์"/>
    <s v="โครงการบริหารจัดการรักษามาตรฐานการดูแลด้านสาธารณสุขในเรือนจำ ตามโครงการราชทัณฑ์ปันสุข ทำความ ดี เพื่อชาติ ศาสน์ กษัตริย์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ริการทางการแพทย์"/>
    <s v="กรมราชทัณฑ์"/>
    <s v="รท."/>
    <s v="กระทรวงยุติธรรม"/>
    <s v="โครงการปกติ 2567"/>
    <s v="v3_220201V03"/>
    <x v="0"/>
    <x v="0"/>
    <m/>
    <s v="https://emenscr.nesdc.go.th/viewer/view.html?id=654b38ce3c7e5c1bbf2ca935"/>
    <s v="220201F0309"/>
  </r>
  <r>
    <s v="ยธ 0708-67-0003"/>
    <s v=" โครงการส่งเสริมสุขภาพ ป้องกันควบคุมโรค บำบัดรักษาและฟื้นฟูสมรรถภาพ และสุขภาพจิต ในกลุ่มผู้ต้องขัง (Sl๑๑๑)"/>
    <s v=" โครงการส่งเสริมสุขภาพ ป้องกันควบคุมโรค บำบัดรักษาและฟื้นฟูสมรรถภาพ และสุขภาพจิต ในกลุ่มผู้ต้องขัง (Sl๑๑๑)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ริการทางการแพทย์"/>
    <s v="กรมราชทัณฑ์"/>
    <s v="รท."/>
    <s v="กระทรวงยุติธรรม"/>
    <s v="โครงการปกติ 2567"/>
    <s v="v3_220201V03"/>
    <x v="7"/>
    <x v="0"/>
    <m/>
    <s v="https://emenscr.nesdc.go.th/viewer/view.html?id=6549d8841f395d722d6732c2"/>
    <s v="220201F0303"/>
  </r>
  <r>
    <s v="ยธ 0708-67-0002"/>
    <s v="โครงการอำนวยการสนับสนุนการปฏิบัติงานด้านการแพทย์และสาธารณสุข"/>
    <s v="โครงการอำนวยการสนับสนุนการปฏิบัติงานด้านการแพทย์และสาธารณสุข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ริการทางการแพทย์"/>
    <s v="กรมราชทัณฑ์"/>
    <s v="รท."/>
    <s v="กระทรวงยุติธรรม"/>
    <s v="โครงการปกติ 2567"/>
    <s v="v3_220201V03"/>
    <x v="7"/>
    <x v="0"/>
    <m/>
    <s v="https://emenscr.nesdc.go.th/viewer/view.html?id=65435aa13c7e5c1bbf2ca86f"/>
    <s v="220201F0202"/>
  </r>
  <r>
    <s v="ยธ 0707-67-0006"/>
    <s v="โครงการพัฒนาศักยภาพบุคลากรกรมราชทัณฑ์มุ่งสู่การปฏิบัติตามมาตรฐานสากล "/>
    <s v="โครงการพัฒนาศักยภาพบุคลากรกรมราชทัณฑ์มุ่งสู่การปฏิบัติตามมาตรฐานสากล "/>
    <s v="ด้านการปรับสมดุลและพัฒนาระบบการบริหารจัดการภาครัฐ"/>
    <x v="7"/>
    <s v="เมษายน 2567"/>
    <s v="กันยายน 2567"/>
    <s v="สถาบันพัฒนาข้าราชการราชทัณฑ์"/>
    <s v="กรมราชทัณฑ์"/>
    <s v="รท."/>
    <s v="กระทรวงยุติธรรม"/>
    <s v="โครงการปกติ 2567"/>
    <s v="v3_220201V04"/>
    <x v="3"/>
    <x v="0"/>
    <m/>
    <s v="https://emenscr.nesdc.go.th/viewer/view.html?id=6640d892a23f531f99a28947"/>
    <s v="220201F0301"/>
  </r>
  <r>
    <s v="ยธ 0707-67-0005"/>
    <s v="โครงการอำนวยการปฏิบัติสนับสนุนในการขับเคลื่อนงานเพื่อพัฒนาข้าราชการราชทัณฑ์"/>
    <s v="โครงการอำนวยการปฏิบัติสนับสนุนในการขับเคลื่อนงานเพื่อพัฒนาข้าราชการราชทัณฑ์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พัฒนาข้าราชการราชทัณฑ์"/>
    <s v="กรมราชทัณฑ์"/>
    <s v="รท."/>
    <s v="กระทรวงยุติธรรม"/>
    <s v="โครงการปกติ 2567"/>
    <s v="v3_220201V04"/>
    <x v="3"/>
    <x v="0"/>
    <m/>
    <s v="https://emenscr.nesdc.go.th/viewer/view.html?id=654b17a0a58f511bc0c0c439"/>
    <s v="220201F0201"/>
  </r>
  <r>
    <s v="ยธ 0707-67-0004"/>
    <s v="โครงการพัฒนาสมรรถนะนักบริหาร (Professional Competencies)"/>
    <s v="โครงการพัฒนาสมรรถนะนักบริหาร (Professional Competencies)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พัฒนาข้าราชการราชทัณฑ์"/>
    <s v="กรมราชทัณฑ์"/>
    <s v="รท."/>
    <s v="กระทรวงยุติธรรม"/>
    <s v="โครงการปกติ 2567"/>
    <s v="v3_220201V04"/>
    <x v="3"/>
    <x v="0"/>
    <m/>
    <s v="https://emenscr.nesdc.go.th/viewer/view.html?id=654b0de2849df01bb9255caf"/>
    <s v="220201F0301"/>
  </r>
  <r>
    <s v="ยธ 0707-67-0003"/>
    <s v="โครงการพัฒนาทักษะและความเชี่ยวชาญ (Technical Competencies)"/>
    <s v="โครงการพัฒนาทักษะและความเชี่ยวชาญ (Technical Competencies)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พัฒนาข้าราชการราชทัณฑ์"/>
    <s v="กรมราชทัณฑ์"/>
    <s v="รท."/>
    <s v="กระทรวงยุติธรรม"/>
    <s v="โครงการปกติ 2567"/>
    <s v="v3_220201V04"/>
    <x v="3"/>
    <x v="0"/>
    <m/>
    <s v="https://emenscr.nesdc.go.th/viewer/view.html?id=654b072eadeb37723a28e8ce"/>
    <s v="220201F0404"/>
  </r>
  <r>
    <s v="ยธ 0707-67-0002"/>
    <s v="โครงการสมรรถนะหลักขั้นพื้นฐาน (Core Competencies)"/>
    <s v="โครงการสมรรถนะหลักขั้นพื้นฐาน (Core Competencies)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พัฒนาข้าราชการราชทัณฑ์"/>
    <s v="กรมราชทัณฑ์"/>
    <s v="รท."/>
    <s v="กระทรวงยุติธรรม"/>
    <s v="โครงการปกติ 2567"/>
    <s v="v3_220201V04"/>
    <x v="3"/>
    <x v="0"/>
    <m/>
    <s v="https://emenscr.nesdc.go.th/viewer/view.html?id=654afebbadeb37723a28e8b6"/>
    <s v="220201F0309"/>
  </r>
  <r>
    <s v="ยธ 0706-67-0018"/>
    <s v="บริหารและอำนวยการสนับสนุนการปฏิบัติงานทัณฑปฏิบัติ"/>
    <s v="บริหารและอำนวยการสนับสนุนการปฏิบัติงานทัณฑปฏิบัติ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ปฏิบัติ"/>
    <s v="กรมราชทัณฑ์"/>
    <s v="รท."/>
    <s v="กระทรวงยุติธรรม"/>
    <s v="โครงการปกติ 2567"/>
    <s v="v3_220201V03"/>
    <x v="7"/>
    <x v="0"/>
    <m/>
    <s v="https://emenscr.nesdc.go.th/viewer/view.html?id=6545f4d7a58f511bc0c0c3c7"/>
    <s v="220201F0301"/>
  </r>
  <r>
    <s v="ยธ 0706-67-0017"/>
    <s v="ดำเนินงานเกี่ยวกับการขอพระราชทานอภัยโทษแก่ผู้ต้องราชทัณฑ์เฉพาะราย"/>
    <s v="ดำเนินงานเกี่ยวกับการขอพระราชทานอภัยโทษแก่ผู้ต้องราชทัณฑ์เฉพาะราย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ปฏิบัติ"/>
    <s v="กรมราชทัณฑ์"/>
    <s v="รท."/>
    <s v="กระทรวงยุติธรรม"/>
    <s v="โครงการปกติ 2567"/>
    <s v="v3_220201V03"/>
    <x v="7"/>
    <x v="0"/>
    <m/>
    <s v="https://emenscr.nesdc.go.th/viewer/view.html?id=6545f2aeadeb37723a28e600"/>
    <s v="220201F0302"/>
  </r>
  <r>
    <s v="ยธ 0706-67-0016"/>
    <s v="ปฏิบัติงานด้านการลดวันต้องโทษ"/>
    <s v="ปฏิบัติงานด้านการลดวันต้องโทษ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ปฏิบัติ"/>
    <s v="กรมราชทัณฑ์"/>
    <s v="รท."/>
    <s v="กระทรวงยุติธรรม"/>
    <s v="โครงการปกติ 2567"/>
    <s v="v3_220201V03"/>
    <x v="7"/>
    <x v="0"/>
    <m/>
    <s v="https://emenscr.nesdc.go.th/viewer/view.html?id=6545ee2c3c7e5c1bbf2ca8af"/>
    <s v="220201F0302"/>
  </r>
  <r>
    <s v="ยธ 0706-67-0015"/>
    <s v="ปฏิบัติงานด้านการพักการลงโทษ"/>
    <s v="ปฏิบัติงานด้านการพักการลงโทษ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ปฏิบัติ"/>
    <s v="กรมราชทัณฑ์"/>
    <s v="รท."/>
    <s v="กระทรวงยุติธรรม"/>
    <s v="โครงการปกติ 2567"/>
    <s v="v3_220201V03"/>
    <x v="7"/>
    <x v="0"/>
    <m/>
    <s v="https://emenscr.nesdc.go.th/viewer/view.html?id=6545eb4b52ae6e722f1b97c6"/>
    <s v="220201F0302"/>
  </r>
  <r>
    <s v="ยธ 0706-67-0014"/>
    <s v="ปฏิบัติงานด้านการคัดเลือกนักโทษเด็ดขาดออกทำงานสาธารณะนอกเรือนจำ ออกทำงานจ่ายนอก และการลงหุงต้มอาหาร"/>
    <s v="ปฏิบัติงานด้านการคัดเลือกนักโทษเด็ดขาดออกทำงานสาธารณะนอกเรือนจำ ออกทำงานจ่ายนอก และการลงหุงต้มอาหา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ปฏิบัติ"/>
    <s v="กรมราชทัณฑ์"/>
    <s v="รท."/>
    <s v="กระทรวงยุติธรรม"/>
    <s v="โครงการปกติ 2567"/>
    <s v="v3_220201V03"/>
    <x v="7"/>
    <x v="0"/>
    <m/>
    <s v="https://emenscr.nesdc.go.th/viewer/view.html?id=6545e3b3a58f511bc0c0c3c3"/>
    <s v="220201F0306"/>
  </r>
  <r>
    <s v="ยธ 0706-67-0013"/>
    <s v="ย้ายผู้ต้องขังเพื่อการบริหารโทษ"/>
    <s v="ย้ายผู้ต้องขังเพื่อการบริหารโทษ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ปฏิบัติ"/>
    <s v="กรมราชทัณฑ์"/>
    <s v="รท."/>
    <s v="กระทรวงยุติธรรม"/>
    <s v="โครงการปกติ 2567"/>
    <s v="v3_220201V03"/>
    <x v="7"/>
    <x v="0"/>
    <m/>
    <s v="https://emenscr.nesdc.go.th/viewer/view.html?id=6545e17a1f395d722d673110"/>
    <s v="220201F0203"/>
  </r>
  <r>
    <s v="ยธ 0706-67-0012"/>
    <s v="ดำเนินงานด้านวินัยผู้ต้องขัง"/>
    <s v="ดำเนินงานด้านวินัยผู้ต้องขัง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ปฏิบัติ"/>
    <s v="กรมราชทัณฑ์"/>
    <s v="รท."/>
    <s v="กระทรวงยุติธรรม"/>
    <s v="โครงการปกติ 2567"/>
    <s v="v3_220201V03"/>
    <x v="7"/>
    <x v="0"/>
    <m/>
    <s v="https://emenscr.nesdc.go.th/viewer/view.html?id=6545de111f395d722d67310d"/>
    <s v="220201F0203"/>
  </r>
  <r>
    <s v="ยธ 0706-67-0011"/>
    <s v="ปฏิบัติงานด้านการเลื่อน-ลดชั้นนักโทษเด็ดขาด"/>
    <s v="ปฏิบัติงานด้านการเลื่อน-ลดชั้นนักโทษเด็ดขาด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ปฏิบัติ"/>
    <s v="กรมราชทัณฑ์"/>
    <s v="รท."/>
    <s v="กระทรวงยุติธรรม"/>
    <s v="โครงการปกติ 2567"/>
    <s v="v3_220201V03"/>
    <x v="7"/>
    <x v="0"/>
    <m/>
    <s v="https://emenscr.nesdc.go.th/viewer/view.html?id=6545c9654da00e1bb858381b"/>
    <s v="220201F0203"/>
  </r>
  <r>
    <s v="ยธ 0706-67-0010"/>
    <s v="โครงการส่งเสริมการจำแนกลักษณะผู้ต้องขัง"/>
    <s v="โครงการส่งเสริมการจำแนกลักษณะผู้ต้องขัง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ปฏิบัติ"/>
    <s v="กรมราชทัณฑ์"/>
    <s v="รท."/>
    <s v="กระทรวงยุติธรรม"/>
    <s v="โครงการปกติ 2567"/>
    <s v="v3_220201V03"/>
    <x v="7"/>
    <x v="0"/>
    <m/>
    <s v="https://emenscr.nesdc.go.th/viewer/view.html?id=6545c1734da00e1bb8583819"/>
    <s v="220201F0203"/>
  </r>
  <r>
    <s v="ยธ 0705-67-0010"/>
    <s v="โครงการผู้ต้องขังได้รับการควบคุมดูแล"/>
    <s v="โครงการผู้ต้องขังได้รับการควบคุมดูแล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วิทยา"/>
    <s v="กรมราชทัณฑ์"/>
    <s v="รท."/>
    <s v="กระทรวงยุติธรรม"/>
    <s v="โครงการปกติ 2567"/>
    <s v="v3_220201V03"/>
    <x v="7"/>
    <x v="0"/>
    <m/>
    <s v="https://emenscr.nesdc.go.th/viewer/view.html?id=6545116b4da00e1bb8583817"/>
    <s v="220201F0204"/>
  </r>
  <r>
    <s v="ยธ 0705-67-0008"/>
    <s v="โครงการก่อสร้างและปรับปรุงเรือนจำเพื่อเสริมความมั่นคงในการควบคุม"/>
    <s v="โครงการก่อสร้างและปรับปรุงเรือนจำเพื่อเสริมความมั่นคงในการควบคุม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วิทยา"/>
    <s v="กรมราชทัณฑ์"/>
    <s v="รท."/>
    <s v="กระทรวงยุติธรรม"/>
    <s v="โครงการปกติ 2567"/>
    <s v="v3_220201V03"/>
    <x v="7"/>
    <x v="0"/>
    <m/>
    <s v="https://emenscr.nesdc.go.th/viewer/view.html?id=6544b1bdadeb37723a28e59f"/>
    <s v="220201F0101"/>
  </r>
  <r>
    <s v="ยธ 0705-67-0007"/>
    <s v="โครงการดูแลระบบเรือนจำและจัดการงานวิจัย"/>
    <s v="โครงการดูแลระบบเรือนจำและจัดการงานวิจัย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วิทยา"/>
    <s v="กรมราชทัณฑ์"/>
    <s v="รท."/>
    <s v="กระทรวงยุติธรรม"/>
    <s v="โครงการปกติ 2567"/>
    <s v="v3_220201V03"/>
    <x v="7"/>
    <x v="0"/>
    <m/>
    <s v="https://emenscr.nesdc.go.th/viewer/view.html?id=6544a0d21f395d722d673079"/>
    <s v="v2_220201V03F03"/>
  </r>
  <r>
    <s v="ยธ 0705-67-0006"/>
    <s v="โครงการสืบสวนสอบสวนขยายผลตามคำร้องเรียน ร้องทุกข์การรายงานข่าวสาร หรือข่าวพาดพิงที่เกี่ยวข้องกับเรื่องยาเสพติดในเรือนจำ"/>
    <s v="โครงการสืบสวนสอบสวนขยายผลตามคำร้องเรียน ร้องทุกข์การรายงานข่าวสาร หรือข่าวพาดพิงที่เกี่ยวข้องกับเรื่องยาเสพติดในเรือนจำ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วิทยา"/>
    <s v="กรมราชทัณฑ์"/>
    <s v="รท."/>
    <s v="กระทรวงยุติธรรม"/>
    <s v="โครงการปกติ 2567"/>
    <s v="v3_220201V03"/>
    <x v="7"/>
    <x v="0"/>
    <m/>
    <s v="https://emenscr.nesdc.go.th/viewer/view.html?id=65449723849df01bb9255bff"/>
    <s v="v2_220201V03F03"/>
  </r>
  <r>
    <s v="ยธ 0705-67-0005"/>
    <s v="โครงการอำนวยการปฏิบัติงานด้านทัณฑวิทยา"/>
    <s v="โครงการอำนวยการปฏิบัติงานด้านทัณฑวิทย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วิทยา"/>
    <s v="กรมราชทัณฑ์"/>
    <s v="รท."/>
    <s v="กระทรวงยุติธรรม"/>
    <s v="โครงการปกติ 2567"/>
    <s v="v3_220201V03"/>
    <x v="7"/>
    <x v="0"/>
    <m/>
    <s v="https://emenscr.nesdc.go.th/viewer/view.html?id=65446451f87bf0722e1f43ed"/>
    <s v="v2_220201V03F09"/>
  </r>
  <r>
    <s v="ยธ 0704-67-0012"/>
    <s v="โครงการ “พัฒนาระบบการตรวจประเมินเพื่อให้การปฏิบัติงานราชทัณฑ์เข้าสู่มาตรฐานขั้นต่ำแห่งองค์การสหประชาชาติในการปฏิบัติต่อผู้ต้องขัง”"/>
    <s v="โครงการ “พัฒนาระบบการตรวจประเมินเพื่อให้การปฏิบัติงานราชทัณฑ์เข้าสู่มาตรฐานขั้นต่ำแห่งองค์การสหประชาชาติในการปฏิบัติต่อผู้ต้องขัง”"/>
    <s v="ด้านการสร้างโอกาสและความเสมอภาคทางสังคม"/>
    <x v="7"/>
    <s v="ตุลาคม 2566"/>
    <s v="กันยายน 2567"/>
    <s v="สำนักพัฒนาพฤตินิสัย"/>
    <s v="กรมราชทัณฑ์"/>
    <s v="รท."/>
    <s v="กระทรวงยุติธรรม"/>
    <s v="ปรับปรุงโครงการสำคัญ 2567"/>
    <s v="v3_220201V03"/>
    <x v="7"/>
    <x v="0"/>
    <m/>
    <s v="https://emenscr.nesdc.go.th/viewer/view.html?id=66472559d5f7b32ada4335b6"/>
    <s v="v2_220201V03F09"/>
  </r>
  <r>
    <s v="ยธ 0704-67-0010"/>
    <s v="โครงการพัฒนาการ แก้ไข ฟื้นฟู ผู้ต้องขังด้วยกิจกรรมกีฬาและนันทนาการ"/>
    <s v="โครงการพัฒนาการ แก้ไข ฟื้นฟู ผู้ต้องขังด้วยกิจกรรมกีฬาและนันทนากา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พัฒนาพฤตินิสัย"/>
    <s v="กรมราชทัณฑ์"/>
    <s v="รท."/>
    <s v="กระทรวงยุติธรรม"/>
    <s v="โครงการปกติ 2567"/>
    <s v="v3_220201V03"/>
    <x v="19"/>
    <x v="0"/>
    <m/>
    <s v="https://emenscr.nesdc.go.th/viewer/view.html?id=6565468f7482073b2da588e8"/>
    <s v="v2_220201V03F09"/>
  </r>
  <r>
    <s v="ยธ 0704-67-0009"/>
    <s v="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"/>
    <s v="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พัฒนาพฤตินิสัย"/>
    <s v="กรมราชทัณฑ์"/>
    <s v="รท."/>
    <s v="กระทรวงยุติธรรม"/>
    <s v="โครงการปกติ 2567"/>
    <s v="v3_220201V03"/>
    <x v="7"/>
    <x v="0"/>
    <m/>
    <s v="https://emenscr.nesdc.go.th/viewer/view.html?id=654e0a433c7e5c1bbf2ca9b9"/>
    <s v="v2_220201V03F09"/>
  </r>
  <r>
    <s v="ยธ 0704-67-0008"/>
    <s v="โครงการการพัฒนาด้านจิตใจผู้ต้องขังโดยใช้หลักคุณธรรมและจริยธรรม และโปรแกรมการพัฒนาพฤตินิสัยผู้ต้องขัง"/>
    <s v="โครงการการพัฒนาด้านจิตใจผู้ต้องขังโดยใช้หลักคุณธรรมและจริยธรรม และโปรแกรมการพัฒนาพฤตินิสัยผู้ต้องขัง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พัฒนาพฤตินิสัย"/>
    <s v="กรมราชทัณฑ์"/>
    <s v="รท."/>
    <s v="กระทรวงยุติธรรม"/>
    <s v="โครงการปกติ 2567"/>
    <s v="v3_220201V03"/>
    <x v="7"/>
    <x v="0"/>
    <m/>
    <s v="https://emenscr.nesdc.go.th/viewer/view.html?id=654b0f1c4da00e1bb8583883"/>
    <s v="v2_220201V03F09"/>
  </r>
  <r>
    <s v="ยธ 0704-67-0006"/>
    <s v="โครงการขับเคลื่อนศูนย์ประสานงานและส่งเสริมการมีงานทำ"/>
    <s v="โครงการขับเคลื่อนศูนย์ประสานงานและส่งเสริมการมีงานทำ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พัฒนาพฤตินิสัย"/>
    <s v="กรมราชทัณฑ์"/>
    <s v="รท."/>
    <s v="กระทรวงยุติธรรม"/>
    <s v="โครงการปกติ 2567"/>
    <s v="v3_220201V02"/>
    <x v="6"/>
    <x v="0"/>
    <m/>
    <s v="https://emenscr.nesdc.go.th/viewer/view.html?id=6549fabb4da00e1bb8583867"/>
    <s v="v2_220201V04F03"/>
  </r>
  <r>
    <s v="ยธ 0704-67-0005"/>
    <s v="โครงการพัฒนาศักยภาพผู้ต้องขังเพื่อคืนคนดีสู่สังคม"/>
    <s v="โครงการพัฒนาศักยภาพผู้ต้องขังเพื่อคืนคนดีสู่สังคม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พัฒนาพฤตินิสัย"/>
    <s v="กรมราชทัณฑ์"/>
    <s v="รท."/>
    <s v="กระทรวงยุติธรรม"/>
    <s v="โครงการปกติ 2567"/>
    <s v="v3_220201V03"/>
    <x v="7"/>
    <x v="0"/>
    <m/>
    <s v="https://emenscr.nesdc.go.th/viewer/view.html?id=6543508fadeb37723a28e037"/>
    <s v="v2_220201V03F09"/>
  </r>
  <r>
    <s v="ยธ 0704-67-0004"/>
    <s v="โครงการอำนวยการปฏิบัติงานหลักการขับเคลื่อนงานเพื่อพัฒนาพฤตินิสัยผู้ต้องขัง"/>
    <s v="โครงการอำนวยการปฏิบัติงานหลักการขับเคลื่อนงานเพื่อพัฒนาพฤตินิสัยผู้ต้องขัง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พัฒนาพฤตินิสัย"/>
    <s v="กรมราชทัณฑ์"/>
    <s v="รท."/>
    <s v="กระทรวงยุติธรรม"/>
    <s v="โครงการปกติ 2567"/>
    <s v="v3_220201V03"/>
    <x v="7"/>
    <x v="0"/>
    <m/>
    <s v="https://emenscr.nesdc.go.th/viewer/view.html?id=6543431152ae6e722f1b9033"/>
    <s v="v2_220201V03F09"/>
  </r>
  <r>
    <s v="ยธ 0703-67-0003"/>
    <s v="โครงการสนับสนุนการขับเคลื่่อนภารกิจการควบคุมดูแลผู้ต้องขัง"/>
    <s v="โครงการสนับสนุนการขับเคลื่่อนภารกิจการควบคุมดูแลผู้ต้องขัง"/>
    <s v="ด้านการปรับสมดุลและพัฒนาระบบการบริหารจัดการภาครัฐ"/>
    <x v="7"/>
    <s v="ตุลาคม 2566"/>
    <s v="กันยายน 2567"/>
    <s v="กองคลัง"/>
    <s v="กรมราชทัณฑ์"/>
    <s v="รท."/>
    <s v="กระทรวงยุติธรรม"/>
    <s v="โครงการปกติ 2567"/>
    <s v="v3_220201V03"/>
    <x v="7"/>
    <x v="0"/>
    <m/>
    <s v="https://emenscr.nesdc.go.th/viewer/view.html?id=654dbf074da00e1bb85838f4"/>
    <s v="v2_220201V04F04"/>
  </r>
  <r>
    <s v="ยธ 0703-67-0002"/>
    <s v="โครงการบริหารจัดการครุภัณฑ์และสิ่งก่อสร้างในการสนับสนุนการปฏิบัติงานของกรมราชทัณฑ์"/>
    <s v="โครงการบริหารจัดการครุภัณฑ์และสิ่งก่อสร้างในการสนับสนุนการปฏิบัติงานของกรมราชทัณฑ์"/>
    <s v="ด้านการปรับสมดุลและพัฒนาระบบการบริหารจัดการภาครัฐ"/>
    <x v="7"/>
    <s v="ตุลาคม 2566"/>
    <s v="กันยายน 2567"/>
    <s v="กองคลัง"/>
    <s v="กรมราชทัณฑ์"/>
    <s v="รท."/>
    <s v="กระทรวงยุติธรรม"/>
    <s v="โครงการปกติ 2567"/>
    <s v="v3_220201V03"/>
    <x v="7"/>
    <x v="0"/>
    <m/>
    <s v="https://emenscr.nesdc.go.th/viewer/view.html?id=654da6094da00e1bb85838ee"/>
    <s v="v2_220201V03F02"/>
  </r>
  <r>
    <s v="ยธ 0703-67-0001"/>
    <s v="อำนวยการสนับสนุนการปฏิบัติงานด้านการเงินการคลังและพัสดุ"/>
    <s v="อำนวยการสนับสนุนการปฏิบัติงานด้านการเงินการคลังและพัสดุ"/>
    <s v="ด้านการปรับสมดุลและพัฒนาระบบการบริหารจัดการภาครัฐ"/>
    <x v="7"/>
    <s v="ตุลาคม 2566"/>
    <s v="กันยายน 2567"/>
    <s v="กองคลัง"/>
    <s v="กรมราชทัณฑ์"/>
    <s v="รท."/>
    <s v="กระทรวงยุติธรรม"/>
    <s v="โครงการปกติ 2567"/>
    <s v="v3_220201V03"/>
    <x v="7"/>
    <x v="0"/>
    <m/>
    <s v="https://emenscr.nesdc.go.th/viewer/view.html?id=654ca0923c7e5c1bbf2ca989"/>
    <s v="v2_220201V03F02"/>
  </r>
  <r>
    <s v="ยธ 0702-67-0003"/>
    <s v="การบริหารทรัพยากรบุคคลอย่างมืออาชีพในการขับเคลื่อนภารกิจงานราชทัณฑ์"/>
    <s v="การบริหารทรัพยากรบุคคลอย่างมืออาชีพในการขับเคลื่อนภารกิจงานราชทัณฑ์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ารเจ้าหน้าที่"/>
    <s v="กรมราชทัณฑ์"/>
    <s v="รท."/>
    <s v="กระทรวงยุติธรรม"/>
    <s v="โครงการปกติ 2567"/>
    <s v="v3_220201V03"/>
    <x v="7"/>
    <x v="0"/>
    <m/>
    <s v="https://emenscr.nesdc.go.th/viewer/view.html?id=65519435bcbd745c67dcf23a"/>
    <s v="v2_220201V03F09"/>
  </r>
  <r>
    <s v="ยธ 0702-67-0002"/>
    <s v="การพัฒนาประสิทธิภาพพื้นฐานการดำเนินการทางวินัยและเสริมสร้างสมรรถภาพข้าราชการราชทัณฑ์"/>
    <s v="การพัฒนาประสิทธิภาพพื้นฐานการดำเนินการทางวินัยและเสริมสร้างสมรรถภาพข้าราชการราชทัณฑ์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ารเจ้าหน้าที่"/>
    <s v="กรมราชทัณฑ์"/>
    <s v="รท."/>
    <s v="กระทรวงยุติธรรม"/>
    <s v="โครงการปกติ 2567"/>
    <s v="v3_220201V01"/>
    <x v="18"/>
    <x v="0"/>
    <m/>
    <s v="https://emenscr.nesdc.go.th/viewer/view.html?id=654e0fcca58f511bc0c0c49e"/>
    <s v="v2_220201V03F01"/>
  </r>
  <r>
    <s v="ยธ 0702-67-0001"/>
    <s v="บริหารงบบุคลากรภาครัฐเพื่อประสิทธิภาพงานราชทัณฑ์"/>
    <s v="บริหารงบบุคลากรภาครัฐเพื่อประสิทธิภาพงานราชทัณฑ์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ารเจ้าหน้าที่"/>
    <s v="กรมราชทัณฑ์"/>
    <s v="รท."/>
    <s v="กระทรวงยุติธรรม"/>
    <s v="โครงการปกติ 2567"/>
    <s v="v3_220201V03"/>
    <x v="7"/>
    <x v="0"/>
    <m/>
    <s v="https://emenscr.nesdc.go.th/viewer/view.html?id=654df42852ae6e722f1b9eb5"/>
    <s v="v2_220201V03F01"/>
  </r>
  <r>
    <s v="ยธ 0701-67-0006"/>
    <s v="โครงการพัฒนางานประชาสัมพันธ์เพื่อสร้างการรับรู้ภาพลักษณ์ใหม่กรมราชทัณฑ์"/>
    <s v="โครงการพัฒนางานประชาสัมพันธ์เพื่อสร้างการรับรู้ภาพลักษณ์ใหม่กรมราชทัณฑ์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ลขานุการกรม"/>
    <s v="กรมราชทัณฑ์"/>
    <s v="รท."/>
    <s v="กระทรวงยุติธรรม"/>
    <s v="โครงการปกติ 2567"/>
    <s v="v3_220201V02"/>
    <x v="6"/>
    <x v="0"/>
    <m/>
    <s v="https://emenscr.nesdc.go.th/viewer/view.html?id=6552262d7482073b2da5863e"/>
    <s v="v2_220201V03F01"/>
  </r>
  <r>
    <s v="ยธ 0701-67-0005"/>
    <s v="โครงการเผยแพร่ประชาสัมพันธ์บทบาท ภารกิจ ของกรมราชทัณฑ์"/>
    <s v="โครงการเผยแพร่ประชาสัมพันธ์บทบาท ภารกิจ ของกรมราชทัณฑ์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ลขานุการกรม"/>
    <s v="กรมราชทัณฑ์"/>
    <s v="รท."/>
    <s v="กระทรวงยุติธรรม"/>
    <s v="โครงการปกติ 2567"/>
    <s v="v3_220201V03"/>
    <x v="19"/>
    <x v="0"/>
    <m/>
    <s v="https://emenscr.nesdc.go.th/viewer/view.html?id=6552246562e90d5c6fffbe48"/>
    <s v="v2_220201V04F02"/>
  </r>
  <r>
    <s v="ยธ 0701-67-0004"/>
    <s v="โครงการบริหารจัดการและพัฒนาระบบสารบรรณกรมราชทัณฑ์"/>
    <s v="โครงการบริหารจัดการและพัฒนาระบบสารบรรณกรมราชทัณฑ์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ลขานุการกรม"/>
    <s v="กรมราชทัณฑ์"/>
    <s v="รท."/>
    <s v="กระทรวงยุติธรรม"/>
    <s v="โครงการปกติ 2567"/>
    <s v="v3_220201V03"/>
    <x v="19"/>
    <x v="0"/>
    <m/>
    <s v="https://emenscr.nesdc.go.th/viewer/view.html?id=65521ca3bcbd745c67dcf362"/>
    <s v="v3_220201V03F08"/>
  </r>
  <r>
    <s v="ยธ 0701-67-0003"/>
    <s v="โครงการอำนวยการสนับสนุนภารกิจของผู้บริหารและการปฏิบัติงานสำนักงานเลขานุการกรม"/>
    <s v="โครงการอำนวยการสนับสนุนภารกิจของผู้บริหารและการปฏิบัติงานสำนักงานเลขานุการกรม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ลขานุการกรม"/>
    <s v="กรมราชทัณฑ์"/>
    <s v="รท."/>
    <s v="กระทรวงยุติธรรม"/>
    <s v="โครงการปกติ 2567"/>
    <s v="v3_220201V03"/>
    <x v="19"/>
    <x v="0"/>
    <m/>
    <s v="https://emenscr.nesdc.go.th/viewer/view.html?id=6552191162e90d5c6fffbe45"/>
    <s v="v3_220201V03F08"/>
  </r>
  <r>
    <s v="ยธ 0701-67-0002"/>
    <s v="โครงการบูรณาการพัฒนางานด้านจิตอาสาของกรมราชทัณฑ์ที่สอดคล้องกับโครงการจิตอาสา &quot;เราทำความ ดี ด้วยหัวใจ&quot;"/>
    <s v="โครงการบูรณาการพัฒนางานด้านจิตอาสาของกรมราชทัณฑ์ที่สอดคล้องกับโครงการจิตอาสา &quot;เราทำความ ดี ด้วยหัวใจ&quot;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ลขานุการกรม"/>
    <s v="กรมราชทัณฑ์"/>
    <s v="รท."/>
    <s v="กระทรวงยุติธรรม"/>
    <s v="โครงการปกติ 2567"/>
    <s v="v3_220201V03"/>
    <x v="19"/>
    <x v="0"/>
    <m/>
    <s v="https://emenscr.nesdc.go.th/viewer/view.html?id=6551f5f0a4da863b27b1f781"/>
    <s v="v3_220201V03F01"/>
  </r>
  <r>
    <s v="ยธ 06111-67-0003"/>
    <s v="โครงการเพิ่มประสิทธิภาพในการดูแล แก้ไข บำบัด ฟื้นฟูเด็กและเยาวชนที่สอดรับกับปัญหาสุขภาพจิตและมิติความเสี่ยงในการกระทำผิดซ้ำ (ภายใต้โครงการพัฒนาระบบการแก้ไข บำบัด ฟื้นฟู เด็กและเยาวชน)"/>
    <s v="โครงการเพิ่มประสิทธิภาพในการดูแล แก้ไข บำบัด ฟื้นฟูเด็กและเยาวชนที่สอดรับกับปัญหาสุขภาพจิตและมิติความเสี่ยงในการกระทำผิดซ้ำ (ภายใต้โครงการพัฒนาระบบการแก้ไข บำบัด ฟื้นฟู เด็กและเยาวชน)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ัฒนาระบบสุขภาพ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7"/>
    <s v="v3_220201V04"/>
    <x v="3"/>
    <x v="0"/>
    <m/>
    <s v="https://emenscr.nesdc.go.th/viewer/view.html?id=6555df5da4da863b27b1f82d"/>
    <s v="v3_220201V03F03"/>
  </r>
  <r>
    <s v="ยธ 06109-67-0001"/>
    <s v="โครงการติดตามและประเมินผลการนำผลการศึกษาวิจัยขององค์กรไปสู่การใช้ประโยชน์ในการปฏิบัติงาน (ภายใต้โครงการพัฒนาระบบการแก้ไข บำบัด ฟื้นฟู เด็กและเยาวชน)"/>
    <s v="โครงการติดตามและประเมินผลการนำผลการศึกษาวิจัยขององค์กรไปสู่การใช้ประโยชน์ในการปฏิบัติงาน (ภายใต้โครงการพัฒนาระบบการแก้ไข บำบัด ฟื้นฟู เด็กและเยาวชน)"/>
    <s v="ด้านการปรับสมดุลและพัฒนาระบบการบริหารจัดการภาครัฐ"/>
    <x v="7"/>
    <s v="ธันวาคม 2566"/>
    <s v="กันยายน 2567"/>
    <s v="สถาบันวิจัยและพัฒนา"/>
    <s v="กรมพินิจและคุ้มครองเด็กและเยาวชน"/>
    <s v="กพน."/>
    <s v="กระทรวงยุติธรรม"/>
    <s v="โครงการปกติ 2567"/>
    <s v="v3_220201V03"/>
    <x v="19"/>
    <x v="0"/>
    <m/>
    <s v="https://emenscr.nesdc.go.th/viewer/view.html?id=6572a28c62e90d5c6fffe0cd"/>
    <s v="v2_220201V03F09"/>
  </r>
  <r>
    <s v="ยธ 06097-67-0012"/>
    <s v="โครงการพัฒนาแบบประเมินการรู้หนังสือ (ภายใต้โครงการพัฒนาระบบการแก้ไข บำบัด ฟื้นฟู เด็กและเยาวชน)"/>
    <s v="โครงการพัฒนาแบบประเมินการรู้หนังสือ (ภายใต้โครงการพัฒนาระบบการแก้ไข บำบัด ฟื้นฟู เด็กและเยาวชน)"/>
    <s v="ด้านการปรับสมดุลและพัฒนาระบบการบริหารจัดการภาครัฐ"/>
    <x v="7"/>
    <s v="พฤศจิกายน 2566"/>
    <s v="สิงหาคม 2567"/>
    <s v="กองพัฒนาระบบงานยุติธรรม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7"/>
    <s v="v3_220201V03"/>
    <x v="19"/>
    <x v="0"/>
    <m/>
    <s v="https://emenscr.nesdc.go.th/viewer/view.html?id=6570336919d0a33b26c4e57b"/>
    <s v="v3_220201V02F02"/>
  </r>
  <r>
    <s v="ยธ 06097-67-0009"/>
    <s v="โครงการยกระดับการฝึกอาชีพ/วิชาชีพเพื่อการมีงานทำที่ยั่งยืน (ภายใต้โครงการพัฒนาเด็กและเยาวชนดีเพื่อสังคม)"/>
    <s v="โครงการยกระดับการฝึกอาชีพ/วิชาชีพเพื่อการมีงานทำที่ยั่งยืน (ภายใต้โครงการพัฒนาเด็กและเยาวชนดีเพื่อสังคม)"/>
    <s v="ด้านการปรับสมดุลและพัฒนาระบบการบริหารจัดการภาครัฐ"/>
    <x v="7"/>
    <s v="พฤศจิกายน 2566"/>
    <s v="กันยายน 2567"/>
    <s v="กองพัฒนาระบบงานยุติธรรม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7"/>
    <s v="v3_220201V03"/>
    <x v="19"/>
    <x v="0"/>
    <m/>
    <s v="https://emenscr.nesdc.go.th/viewer/view.html?id=65685268a4da863b27b1fb2c"/>
    <s v="v3_220201V03F07"/>
  </r>
  <r>
    <s v="ยธ 06097-67-0008"/>
    <s v="โครงการเพิ่มประสิทธิภาพการติดตาม สงเคราะห์ ช่วยเหลือภายหลังปล่อย : การเตรียมความพร้อมชุมชนในการรองรับเด็กและเยาวชนกลับคืนสู่สังคม (ภายใต้โครงการพัฒนาเด็กและเยาวชนดีเพื่อสังคม)"/>
    <s v="โครงการเพิ่มประสิทธิภาพการติดตาม สงเคราะห์ ช่วยเหลือภายหลังปล่อย : การเตรียมความพร้อมชุมชนในการรองรับเด็กและเยาวชนกลับคืนสู่สังคม (ภายใต้โครงการพัฒนาเด็กและเยาวชนดีเพื่อสังคม)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ัฒนาระบบงานยุติธรรม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7"/>
    <s v="v3_220201V02"/>
    <x v="15"/>
    <x v="0"/>
    <m/>
    <s v="https://emenscr.nesdc.go.th/viewer/view.html?id=656845a562e90d5c6fffd2e1"/>
    <s v="v2_220201V03F08"/>
  </r>
  <r>
    <s v="ยธ 06097-67-0007"/>
    <s v="โครงการ Kru Cares ส่งเสริมการดูแลเด็กและเยาวชน (ภายใต้โครงการพัฒนาเด็กและเยาวชนดีเพื่อสังคม)"/>
    <s v="โครงการ Kru Cares ส่งเสริมการดูแลเด็กและเยาวชน (ภายใต้โครงการพัฒนาเด็กและเยาวชนดีเพื่อสังคม)"/>
    <s v="ด้านการปรับสมดุลและพัฒนาระบบการบริหารจัดการภาครัฐ"/>
    <x v="7"/>
    <s v="พฤศจิกายน 2566"/>
    <s v="กันยายน 2567"/>
    <s v="กองพัฒนาระบบงานยุติธรรม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7"/>
    <s v="v3_220201V03"/>
    <x v="19"/>
    <x v="0"/>
    <m/>
    <s v="https://emenscr.nesdc.go.th/viewer/view.html?id=65683718a4da863b27b1fb07"/>
    <s v="v2_220201V03F08"/>
  </r>
  <r>
    <s v="ยธ 06097-67-0006"/>
    <s v="โครงการบำบัดแก้ไขฟื้นฟูเด็กและเยาวชนเฉพาะรายแบบไร้รอยต่อ (IRC)"/>
    <s v="โครงการบำบัดแก้ไขฟื้นฟูเด็กและเยาวชนเฉพาะรายแบบไร้รอยต่อ (IRC)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ัฒนาระบบงานยุติธรรม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7"/>
    <s v="v3_220201V03"/>
    <x v="19"/>
    <x v="0"/>
    <m/>
    <s v="https://emenscr.nesdc.go.th/viewer/view.html?id=6565a7f57482073b2da5891a"/>
    <s v="v3_220201V04F03"/>
  </r>
  <r>
    <s v="ยธ 06097-67-0005"/>
    <s v="โครงการพัฒนาประสิทธิภาพการเตรียมความพร้อมก่อนปล่อย : โครงการเตรียมความพร้อมก่อนเข้าสู่สถานประกอบการ"/>
    <s v="โครงการพัฒนาประสิทธิภาพการเตรียมความพร้อมก่อนปล่อย : โครงการเตรียมความพร้อมก่อนเข้าสู่สถานประกอบการ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ัฒนาระบบงานยุติธรรม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7"/>
    <s v="v3_220201V02"/>
    <x v="15"/>
    <x v="0"/>
    <m/>
    <s v="https://emenscr.nesdc.go.th/viewer/view.html?id=65659b3666940b3b33337693"/>
    <s v="v3_220201V04F03"/>
  </r>
  <r>
    <s v="ยธ 06097-67-0004"/>
    <s v="โครงการพัฒนาระบบนิเวศการเรียนรู้สำหรับเด็กและเยาวชนในกระบวนการยุติธรรม"/>
    <s v="โครงการพัฒนาระบบนิเวศการเรียนรู้สำหรับเด็กและเยาวชนในกระบวนการยุติธรรม"/>
    <s v="ด้านการปรับสมดุลและพัฒนาระบบการบริหารจัดการภาครัฐ"/>
    <x v="7"/>
    <s v="พฤศจิกายน 2566"/>
    <s v="กันยายน 2567"/>
    <s v="กองพัฒนาระบบงานยุติธรรม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7"/>
    <s v="v3_220201V03"/>
    <x v="19"/>
    <x v="0"/>
    <m/>
    <s v="https://emenscr.nesdc.go.th/viewer/view.html?id=65658be17482073b2da588fb"/>
    <s v="v3_220201V04F03"/>
  </r>
  <r>
    <s v="ยธ 06097-67-0003"/>
    <s v="โครงการส่งเสริมและพัฒนาทักษะแห่งอนาคต"/>
    <s v="โครงการส่งเสริมและพัฒนาทักษะแห่งอนาคต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ัฒนาระบบงานยุติธรรม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7"/>
    <s v="v3_220201V03"/>
    <x v="19"/>
    <x v="0"/>
    <m/>
    <s v="https://emenscr.nesdc.go.th/viewer/view.html?id=6565617162e90d5c6fffce69"/>
    <s v="v3_220201V03F08"/>
  </r>
  <r>
    <s v="ยธ 06097-67-0002"/>
    <s v="โครงการพัฒนาระบบการควบคุมและมาตรการความมั่นคงปลอดภัยและเพิ่มประสิทธิภาพการดูแลและการปฏิบัติต่อเด็กและเยาวชน"/>
    <s v="โครงการพัฒนาระบบการควบคุมและมาตรการความมั่นคงปลอดภัยและเพิ่มประสิทธิภาพการดูแลและการปฏิบัติต่อเด็กและเยาวชน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ัฒนาระบบงานยุติธรรม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7"/>
    <s v="v3_220201V04"/>
    <x v="3"/>
    <x v="0"/>
    <m/>
    <s v="https://emenscr.nesdc.go.th/viewer/view.html?id=656554d3a4da863b27b1fa28"/>
    <s v="v3_220201V02F01"/>
  </r>
  <r>
    <s v="ยธ 06097-67-0001"/>
    <s v="โครงการบูรณาการความร่วมมือเครือข่ายในการแก้ไขบำบัดฟื้นฟูเด็กและเยาวชน"/>
    <s v="โครงการบูรณาการความร่วมมือเครือข่ายในการแก้ไขบำบัดฟื้นฟูเด็กและเยาวชน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ัฒนาระบบงานยุติธรรม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7"/>
    <s v="v3_220201V02"/>
    <x v="15"/>
    <x v="0"/>
    <m/>
    <s v="https://emenscr.nesdc.go.th/viewer/view.html?id=656439337ee34a5c6dbc6219"/>
    <s v="v3_220201V03F08"/>
  </r>
  <r>
    <s v="ยธ 0501-67-0013"/>
    <s v="โครงการไกล่เกลี่ยข้อพิพาทชั้นบังคับคดีเชิงรุก"/>
    <s v="โครงการไกล่เกลี่ยข้อพิพาทชั้นบังคับคดีเชิงรุก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ลขานุการกรม"/>
    <s v="กรมบังคับคดี"/>
    <s v="กบค."/>
    <s v="กระทรวงยุติธรรม"/>
    <s v="ปรับปรุงโครงการสำคัญ 2567"/>
    <s v="v3_220201V03"/>
    <x v="4"/>
    <x v="0"/>
    <m/>
    <s v="https://emenscr.nesdc.go.th/viewer/view.html?id=66458fc5d5f7b32ada432892"/>
    <s v="v3_220201V02F01"/>
  </r>
  <r>
    <s v="ยธ 0501-67-0009"/>
    <s v="โครงการวิเคราะห์ออกแบบและปรับปรุงกระบวนการทำงานด้านการบังคับคดี  (Re-engineering Process / Lean Process)"/>
    <s v="โครงการวิเคราะห์ออกแบบและปรับปรุงกระบวนการทำงานด้านการบังคับคดี  (Re-engineering Process / Lean Process)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ลขานุการกรม"/>
    <s v="กรมบังคับคดี"/>
    <s v="กบค."/>
    <s v="กระทรวงยุติธรรม"/>
    <s v="โครงการปกติ 2567"/>
    <s v="v3_220201V03"/>
    <x v="7"/>
    <x v="0"/>
    <m/>
    <s v="https://emenscr.nesdc.go.th/viewer/view.html?id=65769cb03b1d2f5c6661fa20"/>
    <s v="v3_220201V01F03"/>
  </r>
  <r>
    <s v="ยธ 0501-67-0007"/>
    <s v="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 ประจำปีงบประมาณ พ.ศ. 2567"/>
    <s v="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 ประจำปีงบประมาณ พ.ศ. 2567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ลขานุการกรม"/>
    <s v="กรมบังคับคดี"/>
    <s v="กบค."/>
    <s v="กระทรวงยุติธรรม"/>
    <s v="โครงการปกติ 2567"/>
    <s v="v3_220201V01"/>
    <x v="9"/>
    <x v="0"/>
    <m/>
    <s v="https://emenscr.nesdc.go.th/viewer/view.html?id=65768b0e7ee34a5c6dbc79c3"/>
    <s v="v3_220201V02F02"/>
  </r>
  <r>
    <s v="ยธ 0501-67-0005"/>
    <s v="โครงการประชาสัมพันธ์เชิงรุกส่งเสริมภารกิจด้านการบังคับคดี ประจำปีงบประมาณ พ.ศ. 2567                "/>
    <s v="โครงการประชาสัมพันธ์เชิงรุกส่งเสริมภารกิจด้านการบังคับคดี ประจำปีงบประมาณ พ.ศ. 2567                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ลขานุการกรม"/>
    <s v="กรมบังคับคดี"/>
    <s v="กบค."/>
    <s v="กระทรวงยุติธรรม"/>
    <s v="โครงการปกติ 2567"/>
    <s v="v3_220201V02"/>
    <x v="6"/>
    <x v="0"/>
    <m/>
    <s v="https://emenscr.nesdc.go.th/viewer/view.html?id=65767e4062e90d5c6fffe534"/>
    <s v="v3_220201V03F08"/>
  </r>
  <r>
    <s v="ยธ 0501-67-0003"/>
    <s v="โครงการเร่งรัดผลักดันทรัพย์สินเพื่อเสริมสร้างการเติบโตทางเศรษฐกิจของประเทศ  ประจำปีงบประมาณ พ.ศ. 2567 (มหกรรมขายทอดตลาดทรัพย์สิน)               "/>
    <s v="โครงการเร่งรัดผลักดันทรัพย์สินเพื่อเสริมสร้างการเติบโตทางเศรษฐกิจของประเทศ  ประจำปีงบประมาณ พ.ศ. 2567 (มหกรรมขายทอดตลาดทรัพย์สิน)               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ลขานุการกรม"/>
    <s v="กรมบังคับคดี"/>
    <s v="กบค."/>
    <s v="กระทรวงยุติธรรม"/>
    <s v="โครงการปกติ 2567"/>
    <s v="v3_220201V02"/>
    <x v="6"/>
    <x v="0"/>
    <m/>
    <s v="https://emenscr.nesdc.go.th/viewer/view.html?id=6574356c62e90d5c6fffe470"/>
    <s v="v3_220201V02F01"/>
  </r>
  <r>
    <s v="ยธ 0418-67-0003"/>
    <s v="โครงการต่ออายุลิขสิทธิ์โปรแกรมและสิทธิ์ในการ Upgrade Version ซอฟต์แวร์ ระบบเทคโนโลยีสารสนเทศของกรมคุ้มครองสิทธิและเสรีภาพ"/>
    <s v="โครงการต่ออายุลิขสิทธิ์โปรแกรมและสิทธิ์ในการ Upgrade Version ซอฟต์แวร์ ระบบเทคโนโลยีสารสนเทศของกรมคุ้มครองสิทธิและเสรีภาพ"/>
    <s v="ด้านการปรับสมดุลและพัฒนาระบบการบริหารจัดการภาครัฐ"/>
    <x v="7"/>
    <s v="ตุลาคม 2566"/>
    <s v="มิถุนายน 2567"/>
    <s v="ศูนย์ข้อมูลและพัฒนาระบบเทคโนโลยีและสารสนเทศ"/>
    <s v="กรมคุ้มครองสิทธิและเสรีภาพ"/>
    <s v="กคส."/>
    <s v="กระทรวงยุติธรรม"/>
    <s v="โครงการปกติ 2567"/>
    <s v="v3_220201V04"/>
    <x v="13"/>
    <x v="0"/>
    <m/>
    <s v="https://emenscr.nesdc.go.th/viewer/view.html?id=66444a7c995a3a1f8f166bd1"/>
    <s v="v3_220201V03F07"/>
  </r>
  <r>
    <s v="ยธ 0418-67-0002"/>
    <s v="โครงการบูรณาการบริหารจัดการฐานข้อมูลของกรมคุ้มครองสิทธิและเสรีภาพ (Data Migration and Consolidation)"/>
    <s v="โครงการบูรณาการบริหารจัดการฐานข้อมูลของกรมคุ้มครองสิทธิและเสรีภาพ (Data Migration and Consolidation)"/>
    <s v="ด้านการปรับสมดุลและพัฒนาระบบการบริหารจัดการภาครัฐ"/>
    <x v="7"/>
    <s v="มกราคม 2567"/>
    <s v="กันยายน 2567"/>
    <s v="ศูนย์ข้อมูลและพัฒนาระบบเทคโนโลยีและสารสนเทศ"/>
    <s v="กรมคุ้มครองสิทธิและเสรีภาพ"/>
    <s v="กคส."/>
    <s v="กระทรวงยุติธรรม"/>
    <s v="โครงการปกติ 2567"/>
    <s v="v3_220201V02"/>
    <x v="6"/>
    <x v="0"/>
    <m/>
    <s v="https://emenscr.nesdc.go.th/viewer/view.html?id=66444292a23f531f99a28c1d"/>
    <s v="220201F0303"/>
  </r>
  <r>
    <s v="ยธ 0411-67-0004"/>
    <s v="ยกระดับสิทธิมนุษยชน ด้วยการขับเคลื่อนแผนสิทธิมนุษยชนแห่งชาติ ฉบับที่ 5 (พ.ศ. 2566 - 2570)"/>
    <s v="ยกระดับสิทธิมนุษยชน ด้วยการขับเคลื่อนแผนสิทธิมนุษยชนแห่งชาติ ฉบับที่ 5 (พ.ศ. 2566 - 2570)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และแผนสิทธิมนุษยชนแห่งชาติ"/>
    <s v="กรมคุ้มครองสิทธิและเสรีภาพ"/>
    <s v="กคส."/>
    <s v="กระทรวงยุติธรรม"/>
    <s v="ปรับปรุงโครงการสำคัญ 2567"/>
    <s v="v3_220201V01"/>
    <x v="18"/>
    <x v="0"/>
    <m/>
    <s v="https://emenscr.nesdc.go.th/viewer/view.html?id=6642d0fb9ca7362ad8e90e19"/>
    <s v="220201F0203"/>
  </r>
  <r>
    <s v="ยธ 0411-67-0003"/>
    <s v="องค์กรต้นแบบด้านสิทธิมนุษยชน"/>
    <s v="องค์กรต้นแบบด้านสิทธิมนุษยชน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และแผนสิทธิมนุษยชนแห่งชาติ"/>
    <s v="กรมคุ้มครองสิทธิและเสรีภาพ"/>
    <s v="กคส."/>
    <s v="กระทรวงยุติธรรม"/>
    <s v="โครงการปกติ 2567"/>
    <s v="v3_220201V01"/>
    <x v="18"/>
    <x v="0"/>
    <m/>
    <s v="https://emenscr.nesdc.go.th/viewer/view.html?id=6552e0d83b1d2f5c6661d2c8"/>
    <s v="220201F0101"/>
  </r>
  <r>
    <s v="ยธ 0411-67-0002"/>
    <s v="ยกระดับสิทธิมนุษยชนด้วยการขับเคลื่อนแผนสิทธิมนุษยชนแห่งชาติ ฉบับที่ 5 (พ.ศ. 2566 - 2570)"/>
    <s v="ยกระดับสิทธิมนุษยชนด้วยการขับเคลื่อนแผนสิทธิมนุษยชนแห่งชาติ ฉบับที่ 5 (พ.ศ. 2566 - 2570)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และแผนสิทธิมนุษยชนแห่งชาติ"/>
    <s v="กรมคุ้มครองสิทธิและเสรีภาพ"/>
    <s v="กคส."/>
    <s v="กระทรวงยุติธรรม"/>
    <s v="โครงการปกติ 2567"/>
    <s v="v3_220201V01"/>
    <x v="18"/>
    <x v="0"/>
    <m/>
    <s v="https://emenscr.nesdc.go.th/viewer/view.html?id=6552da697482073b2da58644"/>
    <s v="220201F0303"/>
  </r>
  <r>
    <s v="ยธ 0407-67-0002"/>
    <s v="เพิ่มศักยภาพการช่วยเหลือเยียวยาเหยื่อในคดีอาญาให้ได้รับความเป็นธรรมทั่วประเทศ"/>
    <s v="เพิ่มศักยภาพการช่วยเหลือเยียวยาเหยื่อในคดีอาญาให้ได้รับความเป็นธรรมทั่วประเทศ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ช่วยเหลือทางการเงินแก่ผู้เสียหายหรือจำเลยในคดีอาญา"/>
    <s v="กรมคุ้มครองสิทธิและเสรีภาพ"/>
    <s v="กคส."/>
    <s v="กระทรวงยุติธรรม"/>
    <s v="โครงการปกติ 2567"/>
    <s v="v3_220201V02"/>
    <x v="2"/>
    <x v="0"/>
    <m/>
    <s v="https://emenscr.nesdc.go.th/viewer/view.html?id=6551998e62e90d5c6fffbd41"/>
    <s v="220201F0303"/>
  </r>
  <r>
    <s v="ยธ 0406-67-0007"/>
    <s v="ค่าใช้จ่ายในการตอบแทนพยานและคุ้มครองพยาน"/>
    <s v="ค่าใช้จ่ายในการตอบแทนพยานและคุ้มครองพยาน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คุ้มครองพยาน"/>
    <s v="กรมคุ้มครองสิทธิและเสรีภาพ"/>
    <s v="กคส."/>
    <s v="กระทรวงยุติธรรม"/>
    <s v="โครงการปกติ 2567"/>
    <s v="v3_220201V02"/>
    <x v="2"/>
    <x v="0"/>
    <m/>
    <s v="https://emenscr.nesdc.go.th/viewer/view.html?id=654c9e3f3c7e5c1bbf2ca987"/>
    <s v="220201F0309"/>
  </r>
  <r>
    <s v="ยธ 0405-67-0006"/>
    <s v="ผลักดันกฎหมายเพื่อรองรับสิทธิในการก่อตั้งครอบครัวสำหรับทุกคน"/>
    <s v="ผลักดันกฎหมายเพื่อรองรับสิทธิในการก่อตั้งครอบครัวสำหรับทุกคน"/>
    <s v="ด้านการปรับสมดุลและพัฒนาระบบการบริหารจัดการภาครัฐ"/>
    <x v="7"/>
    <s v="พฤษภาคม 2567"/>
    <s v="กันยายน 2567"/>
    <s v="กองสิทธิมนุษยชนระหว่างประเทศ"/>
    <s v="กรมคุ้มครองสิทธิและเสรีภาพ"/>
    <s v="กคส."/>
    <s v="กระทรวงยุติธรรม"/>
    <s v="โครงการปกติ 2567"/>
    <s v="v3_220201V01"/>
    <x v="18"/>
    <x v="0"/>
    <m/>
    <s v="https://emenscr.nesdc.go.th/viewer/view.html?id=6644639e18a7ad2adbc4929e"/>
    <s v="220201F0204"/>
  </r>
  <r>
    <s v="ยธ 0405-67-0005"/>
    <s v="ปรับปรุงระบบรายงานผลการปฏิบัติตามแผนปฏิบัติการระดับชาติว่าด้วยธุรกิจกับสิทธิมนุษยชน ระยะที่ 2 (พ.ศ. 2566-2570)"/>
    <s v="ปรับปรุงระบบรายงานผลการปฏิบัติตามแผนปฏิบัติการระดับชาติว่าด้วยธุรกิจกับสิทธิมนุษยชน ระยะที่ 2 (พ.ศ. 2566-2570)"/>
    <s v="ด้านการปรับสมดุลและพัฒนาระบบการบริหารจัดการภาครัฐ"/>
    <x v="7"/>
    <s v="พฤษภาคม 2567"/>
    <s v="กันยายน 2567"/>
    <s v="กองสิทธิมนุษยชนระหว่างประเทศ"/>
    <s v="กรมคุ้มครองสิทธิและเสรีภาพ"/>
    <s v="กคส."/>
    <s v="กระทรวงยุติธรรม"/>
    <s v="โครงการปกติ 2567"/>
    <s v="v3_220201V04"/>
    <x v="13"/>
    <x v="0"/>
    <m/>
    <s v="https://emenscr.nesdc.go.th/viewer/view.html?id=66442daca23f531f99a28baa"/>
    <s v="220201F0302"/>
  </r>
  <r>
    <s v="ยธ 0405-67-0004"/>
    <s v="โครงการการยกระดับสิทธิมนุษยชนให้แก่กลุ่มเปราะบางในประชาคมอาเซียน"/>
    <s v="โครงการการยกระดับสิทธิมนุษยชนให้แก่กลุ่มเปราะบางในประชาคมอาเซียน"/>
    <s v="ด้านการปรับสมดุลและพัฒนาระบบการบริหารจัดการภาครัฐ"/>
    <x v="7"/>
    <s v="ตุลาคม 2566"/>
    <s v="กันยายน 2567"/>
    <s v="กองสิทธิมนุษยชนระหว่างประเทศ"/>
    <s v="กรมคุ้มครองสิทธิและเสรีภาพ"/>
    <s v="กคส."/>
    <s v="กระทรวงยุติธรรม"/>
    <s v="โครงการปกติ 2567"/>
    <s v="v3_220201V02"/>
    <x v="2"/>
    <x v="0"/>
    <m/>
    <s v="https://emenscr.nesdc.go.th/viewer/view.html?id=65546bdb66940b3b3333742a"/>
    <s v="220201F0201"/>
  </r>
  <r>
    <s v="ยธ 0405-67-0003"/>
    <s v="ขับเคลื่อนแผนปฏิบัติการระดับชาติว่าด้วยธุรกิจกับสิทธิมนุษยชน"/>
    <s v="ขับเคลื่อนแผนปฏิบัติการระดับชาติว่าด้วยธุรกิจกับสิทธิมนุษยชน"/>
    <s v="ด้านการปรับสมดุลและพัฒนาระบบการบริหารจัดการภาครัฐ"/>
    <x v="7"/>
    <s v="ตุลาคม 2566"/>
    <s v="กันยายน 2567"/>
    <s v="กองสิทธิมนุษยชนระหว่างประเทศ"/>
    <s v="กรมคุ้มครองสิทธิและเสรีภาพ"/>
    <s v="กคส."/>
    <s v="กระทรวงยุติธรรม"/>
    <s v="โครงการปกติ 2567"/>
    <s v="v3_220201V01"/>
    <x v="9"/>
    <x v="0"/>
    <m/>
    <s v="https://emenscr.nesdc.go.th/viewer/view.html?id=655464b2a4da863b27b1f7eb"/>
    <s v="220201F0201"/>
  </r>
  <r>
    <s v="ยธ 0405-67-0002"/>
    <s v="โครงการเสริมสร้างบทบาทไทยในเวทีโลกด้วยพันธกรณีสิทธิมนุษยชนระหว่างประเทศ"/>
    <s v="โครงการเสริมสร้างบทบาทไทยในเวทีโลกด้วยพันธกรณีสิทธิมนุษยชนระหว่างประเทศ"/>
    <s v="ด้านการปรับสมดุลและพัฒนาระบบการบริหารจัดการภาครัฐ"/>
    <x v="7"/>
    <s v="ตุลาคม 2566"/>
    <s v="กันยายน 2567"/>
    <s v="กองสิทธิมนุษยชนระหว่างประเทศ"/>
    <s v="กรมคุ้มครองสิทธิและเสรีภาพ"/>
    <s v="กคส."/>
    <s v="กระทรวงยุติธรรม"/>
    <s v="โครงการปกติ 2567"/>
    <s v="v3_220201V02"/>
    <x v="2"/>
    <x v="0"/>
    <m/>
    <s v="https://emenscr.nesdc.go.th/viewer/view.html?id=65544ab93b1d2f5c6661d6ea"/>
    <s v="220201F0201"/>
  </r>
  <r>
    <s v="ยธ 0404-67-0007"/>
    <s v="โครงการการศึกษาผลสัมฤทธิ์ของการนำหลักสูตรสิทธิมนุษยชนศึกษาไปประยุกต์ใช้ในสถานศึกษา"/>
    <s v="โครงการการศึกษาผลสัมฤทธิ์ของการนำหลักสูตรสิทธิมนุษยชนศึกษาไปประยุกต์ใช้ในสถาน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กองส่งเสริมสิทธิและเสรีภาพ"/>
    <s v="กรมคุ้มครองสิทธิและเสรีภาพ"/>
    <s v="กคส."/>
    <s v="กระทรวงยุติธรรม"/>
    <s v="โครงการปกติ 2567"/>
    <s v="v3_220201V01"/>
    <x v="9"/>
    <x v="0"/>
    <m/>
    <s v="https://emenscr.nesdc.go.th/viewer/view.html?id=6646ec549349501f9115099e"/>
    <s v="220201F0301"/>
  </r>
  <r>
    <s v="ยธ 0404-67-0006"/>
    <s v="สถาบันพัฒนาด้านสิทธิมนุษยชน"/>
    <s v="สถาบันพัฒนาด้านสิทธิมนุษยชน"/>
    <s v="ด้านการปรับสมดุลและพัฒนาระบบการบริหารจัดการภาครัฐ"/>
    <x v="7"/>
    <s v="ตุลาคม 2566"/>
    <s v="กันยายน 2567"/>
    <s v="กองส่งเสริมสิทธิและเสรีภาพ"/>
    <s v="กรมคุ้มครองสิทธิและเสรีภาพ"/>
    <s v="กคส."/>
    <s v="กระทรวงยุติธรรม"/>
    <s v="โครงการปกติ 2567"/>
    <s v="v3_220201V01"/>
    <x v="9"/>
    <x v="0"/>
    <m/>
    <s v="https://emenscr.nesdc.go.th/viewer/view.html?id=6576b75a3b1d2f5c6661fa3d"/>
    <s v="220201F0201"/>
  </r>
  <r>
    <s v="ยธ 0404-67-0004"/>
    <s v="เสริมสร้างความเข้มแข็งด้านสิทธิมนุษยชนในสังคม"/>
    <s v="เสริมสร้างความเข้มแข็งด้านสิทธิมนุษยชนในสังคม"/>
    <s v="ด้านการปรับสมดุลและพัฒนาระบบการบริหารจัดการภาครัฐ"/>
    <x v="7"/>
    <s v="ตุลาคม 2566"/>
    <s v="กันยายน 2567"/>
    <s v="กองส่งเสริมสิทธิและเสรีภาพ"/>
    <s v="กรมคุ้มครองสิทธิและเสรีภาพ"/>
    <s v="กคส."/>
    <s v="กระทรวงยุติธรรม"/>
    <s v="โครงการปกติ 2567"/>
    <s v="v3_220201V01"/>
    <x v="9"/>
    <x v="0"/>
    <m/>
    <s v="https://emenscr.nesdc.go.th/viewer/view.html?id=6576a680a4da863b27b1fdf6"/>
    <s v="v2_220201V03F09"/>
  </r>
  <r>
    <s v="ยธ 0403-67-0002"/>
    <s v="โครงการขับเคลื่อนการดำเนินงานตามพระราชบัญญัติการไกล่เกลี่ยข้อพิพาท พ.ศ. 2562"/>
    <s v="โครงการขับเคลื่อนการดำเนินงานตามพระราชบัญญัติการไกล่เกลี่ยข้อพิพาท พ.ศ. 2562"/>
    <s v="ด้านการปรับสมดุลและพัฒนาระบบการบริหารจัดการภาครัฐ"/>
    <x v="7"/>
    <s v="ตุลาคม 2566"/>
    <s v="กันยายน 2567"/>
    <s v="กองส่งเสริมการระงับข้อพิพาท"/>
    <s v="กรมคุ้มครองสิทธิและเสรีภาพ"/>
    <s v="กคส."/>
    <s v="กระทรวงยุติธรรม"/>
    <s v="โครงการปกติ 2567"/>
    <s v="v3_220201V03"/>
    <x v="4"/>
    <x v="0"/>
    <m/>
    <s v="https://emenscr.nesdc.go.th/viewer/view.html?id=6571383366940b3b333378d3"/>
    <s v="v2_220201V03F09"/>
  </r>
  <r>
    <s v="ยธ 0402-67-0006"/>
    <s v="โครงการช่วยเหลือประชาชนทางกฎหมายและการจัดการเรื่องราวร้องทุกข์"/>
    <s v="โครงการช่วยเหลือประชาชนทางกฎหมายและการจัดการเรื่องราวร้องทุกข์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ิทักษ์สิทธิและเสรีภาพ"/>
    <s v="กรมคุ้มครองสิทธิและเสรีภาพ"/>
    <s v="กคส."/>
    <s v="กระทรวงยุติธรรม"/>
    <s v="โครงการปกติ 2567"/>
    <s v="v3_220201V02"/>
    <x v="6"/>
    <x v="0"/>
    <m/>
    <s v="https://emenscr.nesdc.go.th/viewer/view.html?id=66431a65d5f7b32ada430ff6"/>
    <s v="v2_220201V03F09"/>
  </r>
  <r>
    <s v="ยธ 0402-67-0005"/>
    <s v="ค่าตอบแทนและช่วยเหลือประชาชนทางกฎหมาย"/>
    <s v="ค่าตอบแทนและช่วยเหลือประชาชนทางกฎหมาย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ิทักษ์สิทธิและเสรีภาพ"/>
    <s v="กรมคุ้มครองสิทธิและเสรีภาพ"/>
    <s v="กคส."/>
    <s v="กระทรวงยุติธรรม"/>
    <s v="โครงการปกติ 2567"/>
    <s v="v3_220201V02"/>
    <x v="6"/>
    <x v="0"/>
    <m/>
    <s v="https://emenscr.nesdc.go.th/viewer/view.html?id=66430ac5a23f531f99a28ad9"/>
    <s v="v2_220201V03F09"/>
  </r>
  <r>
    <s v="ยธ 0402-67-0003"/>
    <s v="ยกระดับสมรรถนะล่ามในกระบวนการยุติธรรม"/>
    <s v="ยกระดับสมรรถนะล่ามในกระบวนการยุติธรรม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ิทักษ์สิทธิและเสรีภาพ"/>
    <s v="กรมคุ้มครองสิทธิและเสรีภาพ"/>
    <s v="กคส."/>
    <s v="กระทรวงยุติธรรม"/>
    <s v="โครงการปกติ 2567"/>
    <s v="v3_220201V03"/>
    <x v="7"/>
    <x v="0"/>
    <m/>
    <s v="https://emenscr.nesdc.go.th/viewer/view.html?id=6555d0ce3b1d2f5c6661d856"/>
    <s v="v2_220201V03F01"/>
  </r>
  <r>
    <s v="ยธ 0304-67-0007"/>
    <s v="โครงการนำอุปกรณ์อิเล็กทรอนิกส์ติดตามตัวมาใช้เพื่อเป็นมาตรการทางเลือกแทนการลงโทษจำคุก"/>
    <s v="โครงการนำอุปกรณ์อิเล็กทรอนิกส์ติดตามตัวมาใช้เพื่อเป็นมาตรการทางเลือกแทนการลงโทษจำคุก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และแผนงาน"/>
    <s v="กรมคุมประพฤติ"/>
    <s v="คป."/>
    <s v="กระทรวงยุติธรรม"/>
    <s v="โครงการปกติ 2567"/>
    <s v="v3_220201V03"/>
    <x v="4"/>
    <x v="0"/>
    <m/>
    <s v="https://emenscr.nesdc.go.th/viewer/view.html?id=657c2100bcbd745c67dd2aa8"/>
    <s v="v2_220201V03F09"/>
  </r>
  <r>
    <s v="ยธ 0304-67-0006"/>
    <s v="โครงการสร้างความเชื่อมั่นต่อชุมชนด้วยมาตรการป้องกันการกระทำผิดซ้ำในความผิดเกี่ยวกับเพศหรือที่ใช้ความรุนแรง"/>
    <s v="โครงการสร้างความเชื่อมั่นต่อชุมชนด้วยมาตรการป้องกันการกระทำผิดซ้ำในความผิดเกี่ยวกับเพศหรือที่ใช้ความรุนแรง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และแผนงาน"/>
    <s v="กรมคุมประพฤติ"/>
    <s v="คป."/>
    <s v="กระทรวงยุติธรรม"/>
    <s v="โครงการปกติ 2567"/>
    <s v="v3_220201V03"/>
    <x v="19"/>
    <x v="0"/>
    <m/>
    <s v="https://emenscr.nesdc.go.th/viewer/view.html?id=657c1e2362e90d5c6ffff5b8"/>
    <s v="v3_220201V03F08"/>
  </r>
  <r>
    <s v="ยธ 0304-67-0003"/>
    <s v="โครงการคืนคนดีสู่สังคม"/>
    <s v="โครงการคืนคนดีสู่สังคม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และแผนงาน"/>
    <s v="กรมคุมประพฤติ"/>
    <s v="คป."/>
    <s v="กระทรวงยุติธรรม"/>
    <s v="โครงการปกติ 2567"/>
    <s v="v3_220201V03"/>
    <x v="19"/>
    <x v="0"/>
    <m/>
    <s v="https://emenscr.nesdc.go.th/viewer/view.html?id=6577ee883b1d2f5c6661fc55"/>
    <s v="v3_220201V03F03"/>
  </r>
  <r>
    <s v="ยธ 0304-67-0002"/>
    <s v="โครงการพัฒนาระบบการแก้ไข้ฟื้นฟูผู้กระทำผิดในชุมชน การส่งเสริมกิจการบ้านกึ่งวิถี"/>
    <s v="โครงการพัฒนาระบบการแก้ไข้ฟื้นฟูผู้กระทำผิดในชุมชน การส่งเสริมกิจการบ้านกึ่งวิถี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และแผนงาน"/>
    <s v="กรมคุมประพฤติ"/>
    <s v="คป."/>
    <s v="กระทรวงยุติธรรม"/>
    <s v="โครงการปกติ 2567"/>
    <s v="v3_220201V03"/>
    <x v="19"/>
    <x v="0"/>
    <m/>
    <s v="https://emenscr.nesdc.go.th/viewer/view.html?id=6577cc4a62e90d5c6fffe615"/>
    <s v="v3_220201V03F01"/>
  </r>
  <r>
    <s v="ยธ 0304-67-0001"/>
    <s v="โครงการอบรมพัฒนาศักยภาพอาสาสมัครคุมประพฤติเพื่อการแก้ไขฟื้นฟูผู้กระทำผิดในชุมชน (16 มีนาคม วัน อ.ส.ค.)"/>
    <s v="โครงการอบรมพัฒนาศักยภาพอาสาสมัครคุมประพฤติเพื่อการแก้ไขฟื้นฟูผู้กระทำผิดในชุมชน (16 มีนาคม วัน อ.ส.ค.)"/>
    <s v="ด้านการปรับสมดุลและพัฒนาระบบการบริหารจัดการภาครัฐ"/>
    <x v="7"/>
    <s v="มกราคม 2567"/>
    <s v="มีนาคม 2567"/>
    <s v="กองยุทธศาสตร์และแผนงาน"/>
    <s v="กรมคุมประพฤติ"/>
    <s v="คป."/>
    <s v="กระทรวงยุติธรรม"/>
    <s v="โครงการปกติ 2567"/>
    <s v="v3_220201V02"/>
    <x v="15"/>
    <x v="0"/>
    <m/>
    <s v="https://emenscr.nesdc.go.th/viewer/view.html?id=6572c6097ee34a5c6dbc7641"/>
    <s v="v3_220201V03F08"/>
  </r>
  <r>
    <s v="ยธ 02110-67-0008"/>
    <s v="โครงการประชุมเชิงปฏิบัติการเพื่อยกระดับการขับเคลื่อนงานยุติธรรมชุมชน ประจำปีงบประมาณ พ.ศ. 2567"/>
    <s v="โครงการประชุมเชิงปฏิบัติการเพื่อยกระดับการขับเคลื่อนงานยุติธรรมชุมชน ประจำปีงบประมาณ พ.ศ. 2567"/>
    <s v="ด้านการปรับสมดุลและพัฒนาระบบการบริหารจัดการภาครัฐ"/>
    <x v="7"/>
    <s v="มิถุนายน 2567"/>
    <s v="กรกฎาคม 2567"/>
    <s v="กองประสานราชการยุติธรรมจังหวัด (ปสจ.)"/>
    <s v="สำนักงานปลัดกระทรวงยุติธรรม"/>
    <s v="สป.ยธ."/>
    <s v="กระทรวงยุติธรรม"/>
    <s v="โครงการปกติ 2567"/>
    <s v="v3_220201V02"/>
    <x v="8"/>
    <x v="0"/>
    <m/>
    <s v="https://emenscr.nesdc.go.th/viewer/view.html?id=664ecdaa9ca7362ad8e951cf"/>
    <s v="v3_220201V03F08"/>
  </r>
  <r>
    <s v="ยธ 02110-67-0007"/>
    <s v="โครงการขับเคลื่อนศูนย์ยุติธรรมชุมชนเพื่อการแก้ไขปัญหาในพื้นที่ ประจำปีงบประมาณ พ.ศ. ๒๕๖๗"/>
    <s v="โครงการขับเคลื่อนศูนย์ยุติธรรมชุมชนเพื่อการแก้ไขปัญหาในพื้นที่ ประจำปีงบประมาณ พ.ศ. ๒๕๖๗"/>
    <s v="ด้านการปรับสมดุลและพัฒนาระบบการบริหารจัดการภาครัฐ"/>
    <x v="7"/>
    <s v="มกราคม 2567"/>
    <s v="มิถุนายน 2567"/>
    <s v="กองประสานราชการยุติธรรมจังหวัด (ปสจ.)"/>
    <s v="สำนักงานปลัดกระทรวงยุติธรรม"/>
    <s v="สป.ยธ."/>
    <s v="กระทรวงยุติธรรม"/>
    <s v="โครงการปกติ 2567"/>
    <s v="v3_220201V02"/>
    <x v="8"/>
    <x v="0"/>
    <m/>
    <s v="https://emenscr.nesdc.go.th/viewer/view.html?id=664ec69a18a7ad2adbc4c78b"/>
    <s v="v3_220201V03F08"/>
  </r>
  <r>
    <s v="ยธ 02110-67-0006"/>
    <s v="โครงการประชุมเชิงปฏิบัติการเพื่อขับเคลื่อนนโยบายกระทรวงยุติธรรมในการอำนวยความยุติธรรมระดับพื้นที่ ประจำปีงบประมาณ พ.ศ. 2567"/>
    <s v="โครงการประชุมเชิงปฏิบัติการเพื่อขับเคลื่อนนโยบายกระทรวงยุติธรรมในการอำนวยความยุติธรรมระดับพื้นที่ ประจำปีงบประมาณ พ.ศ. 2567"/>
    <s v="ด้านการสร้างโอกาสและความเสมอภาคทางสังคม"/>
    <x v="7"/>
    <s v="กรกฎาคม 2567"/>
    <s v="สิงหาคม 2567"/>
    <s v="กองประสานราชการยุติธรรมจังหวัด (ปสจ.)"/>
    <s v="สำนักงานปลัดกระทรวงยุติธรรม"/>
    <s v="สป.ยธ."/>
    <s v="กระทรวงยุติธรรม"/>
    <s v="โครงการปกติ 2567"/>
    <s v="v3_220201V02"/>
    <x v="8"/>
    <x v="0"/>
    <m/>
    <s v="https://emenscr.nesdc.go.th/viewer/view.html?id=664ea85b995a3a1f8f16708d"/>
    <s v="v3_220201V02F03"/>
  </r>
  <r>
    <s v="ยธ 02110-67-0004"/>
    <s v="โครงการขับเคลื่อนการบริหารงานแบบกลุ่มจังหวัด ประจำปีงบประมาณ พ.ศ. 2567"/>
    <s v="โครงการขับเคลื่อนการบริหารงานแบบกลุ่มจังหวัด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พฤษภาคม 2567"/>
    <s v="กองประสานราชการยุติธรรมจังหวัด (ปสจ.)"/>
    <s v="สำนักงานปลัดกระทรวงยุติธรรม"/>
    <s v="สป.ยธ."/>
    <s v="กระทรวงยุติธรรม"/>
    <s v="โครงการปกติ 2567"/>
    <s v="v3_220201V02"/>
    <x v="8"/>
    <x v="0"/>
    <m/>
    <s v="https://emenscr.nesdc.go.th/viewer/view.html?id=656818f1a4da863b27b1faf0"/>
    <s v="v3_220201V03F08"/>
  </r>
  <r>
    <s v="ยธ 02110-67-0003"/>
    <s v="ขับเคลื่อนศูนย์ยุติธรรมชุมชนของสำนักงานยุติธรรมจังหวัด ประจำปีงบประมาณ พ.ศ. 2567"/>
    <s v="ขับเคลื่อนศูนย์ยุติธรรมชุมชนของสำนักงานยุติธรรมจังหวัด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พฤษภาคม 2567"/>
    <s v="กองประสานราชการยุติธรรมจังหวัด (ปสจ.)"/>
    <s v="สำนักงานปลัดกระทรวงยุติธรรม"/>
    <s v="สป.ยธ."/>
    <s v="กระทรวงยุติธรรม"/>
    <s v="โครงการปกติ 2567"/>
    <s v="v3_220201V02"/>
    <x v="15"/>
    <x v="0"/>
    <m/>
    <s v="https://emenscr.nesdc.go.th/viewer/view.html?id=656808a6a4da863b27b1fade"/>
    <s v="v3_220201V03F08"/>
  </r>
  <r>
    <s v="ยธ 02110-67-0002"/>
    <s v="ยุติธรรมเคลื่อนที่ของสำนักงานยุติธรรมจังหวัด ประจำปีงบประมาณ พ.ศ. 2567"/>
    <s v="ยุติธรรมเคลื่อนที่ของสำนักงานยุติธรรมจังหวัด ประจำปีงบประมาณ พ.ศ. 2567"/>
    <s v="ด้านการสร้างโอกาสและความเสมอภาคทางสังคม"/>
    <x v="7"/>
    <s v="ตุลาคม 2566"/>
    <s v="พฤษภาคม 2567"/>
    <s v="กองประสานราชการยุติธรรมจังหวัด (ปสจ.)"/>
    <s v="สำนักงานปลัดกระทรวงยุติธรรม"/>
    <s v="สป.ยธ."/>
    <s v="กระทรวงยุติธรรม"/>
    <s v="โครงการปกติ 2567"/>
    <s v="v3_220201V02"/>
    <x v="6"/>
    <x v="0"/>
    <m/>
    <s v="https://emenscr.nesdc.go.th/viewer/view.html?id=6568023362e90d5c6fffd184"/>
    <s v="v3_220201V03F08"/>
  </r>
  <r>
    <s v="ยธ 02106-67-0001"/>
    <s v="โครงการกองทุนยุติธรรม"/>
    <s v="โครงการกองทุนยุติธรรม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กองทุนยุติธรรม"/>
    <s v="สำนักงานปลัดกระทรวงยุติธรรม"/>
    <s v="สป.ยธ."/>
    <s v="กระทรวงยุติธรรม"/>
    <s v="โครงการปกติ 2567"/>
    <s v="v3_220201V02"/>
    <x v="2"/>
    <x v="0"/>
    <m/>
    <s v="https://emenscr.nesdc.go.th/viewer/view.html?id=656db0013b1d2f5c6661edc8"/>
    <s v="v3_220201V03F08"/>
  </r>
  <r>
    <s v="ยธ 02102-67-0002"/>
    <s v="โครงการส่งเสริมหลักนิติธรรม 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"/>
    <s v="โครงการส่งเสริมหลักนิติธรรม 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เพื่อการยุติธรรมแห่งประเทศไทย (TIJ)"/>
    <s v="สำนักงานปลัดกระทรวงยุติธรรม"/>
    <s v="สป.ยธ."/>
    <s v="กระทรวงยุติธรรม"/>
    <s v="โครงการปกติ 2567"/>
    <s v="v3_220201V02"/>
    <x v="6"/>
    <x v="0"/>
    <m/>
    <s v="https://emenscr.nesdc.go.th/viewer/view.html?id=651d67f957717e597972a5d3"/>
    <s v="220201F0301"/>
  </r>
  <r>
    <s v="ยธ 02019-67-0002"/>
    <s v="โครงการพัฒนาศักยภาพการจัดการเรื่องราวร้องทุกข์ของกระทรวงยุติธรรม"/>
    <s v="โครงการพัฒนาศักยภาพการจัดการเรื่องราวร้องทุกข์ของกระทรวงยุติธรรม"/>
    <s v="ด้านการปรับสมดุลและพัฒนาระบบการบริหารจัดการภาครัฐ"/>
    <x v="7"/>
    <s v="ตุลาคม 2566"/>
    <s v="กันยายน 2567"/>
    <s v="ศูนย์บริการร่วมกระทรวงยุติธรรม"/>
    <s v="สำนักงานปลัดกระทรวงยุติธรรม"/>
    <s v="สป.ยธ."/>
    <s v="กระทรวงยุติธรรม"/>
    <s v="โครงการปกติ 2567"/>
    <s v="v3_220201V03"/>
    <x v="20"/>
    <x v="0"/>
    <m/>
    <s v="https://emenscr.nesdc.go.th/viewer/view.html?id=6641a18c55fb162ad959f21e"/>
    <s v="220201F0203"/>
  </r>
  <r>
    <s v="ยธ 02015-67-0016"/>
    <s v="โครงการเรือนจำเศรษฐกิจพอเพียงเพื่อเตรียมความพร้อมให้ผู้พ้นโทษมีอาชีพอย่างยั่งยืน"/>
    <s v="โครงการเรือนจำเศรษฐกิจพอเพียงเพื่อเตรียมความพร้อมให้ผู้พ้นโทษมีอาชีพอย่างยั่งยืน"/>
    <s v="ด้านการปรับสมดุลและพัฒนาระบบการบริหารจัดการภาครัฐ"/>
    <x v="7"/>
    <s v="กรกฎาคม 2567"/>
    <s v="กันยายน 2567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ปรับปรุงโครงการสำคัญ 2567"/>
    <s v="v3_220201V03"/>
    <x v="19"/>
    <x v="0"/>
    <m/>
    <s v="https://emenscr.nesdc.go.th/viewer/view.html?id=665ecb9260bcdf1b50141235"/>
    <s v="220201F0203"/>
  </r>
  <r>
    <s v="ยธ 02015-67-0014"/>
    <s v="โครงการวิจัยเรื่องการติดตามและประเมินผลผู้เข้าอบรมโครงการกำลังใจในการน้อมนำปรัชญาเศรษฐกิจพอเพียงมาปรับใช้ในเรือนจำ"/>
    <s v="โครงการวิจัยเรื่องการติดตามและประเมินผลผู้เข้าอบรมโครงการกำลังใจในการน้อมนำปรัชญาเศรษฐกิจพอเพียงมาปรับใช้ในเรือนจำ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7"/>
    <s v="v3_220201V01"/>
    <x v="9"/>
    <x v="0"/>
    <m/>
    <s v="https://emenscr.nesdc.go.th/viewer/view.html?id=6641d9859ca7362ad8e90c17"/>
    <s v="220201F0203"/>
  </r>
  <r>
    <s v="ยธ 02015-67-0013"/>
    <s v="การจัดประชุมร่วมกับหน่วยงานในกระบวนการยุติธรรม"/>
    <s v="การจัดประชุมร่วมกับหน่วยงานในกระบวนการยุติธรรม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7"/>
    <s v="v3_220201V01"/>
    <x v="16"/>
    <x v="0"/>
    <m/>
    <s v="https://emenscr.nesdc.go.th/viewer/view.html?id=6641d50d362bdb1f93f82ed3"/>
    <s v="220201F0301"/>
  </r>
  <r>
    <s v="ยธ 02015-67-0012"/>
    <s v="การประชุมเชิงปฏิบัติการการจัดทำแผนยุทธศาสตร์โครงการกำลังใจฯ"/>
    <s v="การประชุมเชิงปฏิบัติการการจัดทำแผนยุทธศาสตร์โครงการกำลังใจฯ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7"/>
    <s v="v3_220201V01"/>
    <x v="9"/>
    <x v="0"/>
    <m/>
    <s v="https://emenscr.nesdc.go.th/viewer/view.html?id=6641d12a9ca7362ad8e90bc2"/>
    <s v="220201F0301"/>
  </r>
  <r>
    <s v="ยธ 02015-67-0011"/>
    <s v="โครงการประกวดเรือนจำต้นแบบ"/>
    <s v="โครงการประกวดเรือนจำต้นแบบ"/>
    <s v="ด้านการปรับสมดุลและพัฒนาระบบการบริหารจัดการภาครัฐ"/>
    <x v="7"/>
    <s v="ตุลาคม 2566"/>
    <s v="พฤษภาคม 2567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7"/>
    <s v="v3_220201V01"/>
    <x v="9"/>
    <x v="0"/>
    <m/>
    <s v="https://emenscr.nesdc.go.th/viewer/view.html?id=6641cbadd5f7b32ada430932"/>
    <s v="220201F0309"/>
  </r>
  <r>
    <s v="ยธ 02015-67-0009"/>
    <s v="การพัฒนาผลิตภัณฑ์เข้าสู่มาตรฐาน OTOP"/>
    <s v="การพัฒนาผลิตภัณฑ์เข้าสู่มาตรฐาน OTOP"/>
    <s v="ด้านการปรับสมดุลและพัฒนาระบบการบริหารจัดการภาครัฐ"/>
    <x v="7"/>
    <s v="มกราคม 2567"/>
    <s v="มีนาคม 2567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7"/>
    <s v="v3_220201V01"/>
    <x v="18"/>
    <x v="0"/>
    <m/>
    <s v="https://emenscr.nesdc.go.th/viewer/view.html?id=656ef4e17ee34a5c6dbc6d92"/>
    <s v="220201F0309"/>
  </r>
  <r>
    <s v="ยธ 02015-67-0008"/>
    <s v="การส่งเสริมพัฒนาผลิตภัณฑ์ของโครงการกำลังใจฯ ภายใต้แบรนด์ Inspire by Princess Pa"/>
    <s v="การส่งเสริมพัฒนาผลิตภัณฑ์ของโครงการกำลังใจฯ ภายใต้แบรนด์ Inspire by Princess Pa"/>
    <s v="ด้านการปรับสมดุลและพัฒนาระบบการบริหารจัดการภาครัฐ"/>
    <x v="7"/>
    <s v="ตุลาคม 2566"/>
    <s v="มีนาคม 2567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7"/>
    <s v="v3_220201V01"/>
    <x v="18"/>
    <x v="0"/>
    <m/>
    <s v="https://emenscr.nesdc.go.th/viewer/view.html?id=656ef15f3b1d2f5c6661edf7"/>
    <s v="220201F0309"/>
  </r>
  <r>
    <s v="ยธ 02015-67-0007"/>
    <s v="โครงการเพิ่มมูลค่าผลิตภัณฑ์ภายใต้แบรนด์ Inspire"/>
    <s v="โครงการเพิ่มมูลค่าผลิตภัณฑ์ภายใต้แบรนด์ Inspire"/>
    <s v="ด้านการปรับสมดุลและพัฒนาระบบการบริหารจัดการภาครัฐ"/>
    <x v="7"/>
    <s v="มกราคม 2567"/>
    <s v="มีนาคม 2567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7"/>
    <s v="v3_220201V01"/>
    <x v="18"/>
    <x v="0"/>
    <m/>
    <s v="https://emenscr.nesdc.go.th/viewer/view.html?id=656eee9abcbd745c67dd0df8"/>
    <s v="220201F0309"/>
  </r>
  <r>
    <s v="ยธ 02015-67-0006"/>
    <s v="โครงการเตรียมความพร้อมก่อนคืนสู่สังคมแก่สมาชิกบ้านปูลารายอ กาแลตาแป"/>
    <s v="โครงการเตรียมความพร้อมก่อนคืนสู่สังคมแก่สมาชิกบ้านปูลารายอ กาแลตาแป"/>
    <s v="ด้านการปรับสมดุลและพัฒนาระบบการบริหารจัดการภาครัฐ"/>
    <x v="7"/>
    <s v="มกราคม 2567"/>
    <s v="มีนาคม 2567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7"/>
    <s v="v3_220201V01"/>
    <x v="18"/>
    <x v="0"/>
    <m/>
    <s v="https://emenscr.nesdc.go.th/viewer/view.html?id=656eeaee7482073b2da58ac8"/>
    <s v="220201F0303"/>
  </r>
  <r>
    <s v="ยธ 02015-67-0005"/>
    <s v="โครงการสร้างอาชีพในยุคไทยแลนด์ 4.0"/>
    <s v="โครงการสร้างอาชีพในยุคไทยแลนด์ 4.0"/>
    <s v="ด้านการปรับสมดุลและพัฒนาระบบการบริหารจัดการภาครัฐ"/>
    <x v="7"/>
    <s v="ตุลาคม 2566"/>
    <s v="พฤษภาคม 2567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7"/>
    <s v="v3_220201V01"/>
    <x v="18"/>
    <x v="0"/>
    <m/>
    <s v="https://emenscr.nesdc.go.th/viewer/view.html?id=656ee77a19d0a33b26c4e527"/>
    <s v="220201F0309"/>
  </r>
  <r>
    <s v="ยธ 02015-67-0004"/>
    <s v="การให้ความรู้และให้คำปรึกษาด้านกฎหมายแก่ผู้ต้องขังเพื่อลดความเหลื่อมล้ำ"/>
    <s v="การให้ความรู้และให้คำปรึกษาด้านกฎหมายแก่ผู้ต้องขังเพื่อลดความเหลื่อมล้ำ"/>
    <s v="ด้านการปรับสมดุลและพัฒนาระบบการบริหารจัดการภาครัฐ"/>
    <x v="7"/>
    <s v="มกราคม 2567"/>
    <s v="มีนาคม 2567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7"/>
    <s v="v3_220201V01"/>
    <x v="9"/>
    <x v="0"/>
    <m/>
    <s v="https://emenscr.nesdc.go.th/viewer/view.html?id=656ee4623b1d2f5c6661edf3"/>
    <s v="220201F0309"/>
  </r>
  <r>
    <s v="ยธ 02015-67-0003"/>
    <s v="โครงการพัฒนาคุณภาพชีวิตผู้ต้องขังภายใต้โครงการกำลังใจ"/>
    <s v="โครงการพัฒนาคุณภาพชีวิตผู้ต้องขังภายใต้โครงการกำลังใจ"/>
    <s v="ด้านการปรับสมดุลและพัฒนาระบบการบริหารจัดการภาครัฐ"/>
    <x v="7"/>
    <s v="ตุลาคม 2566"/>
    <s v="พฤษภาคม 2567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7"/>
    <s v="v3_220201V01"/>
    <x v="18"/>
    <x v="0"/>
    <m/>
    <s v="https://emenscr.nesdc.go.th/viewer/view.html?id=656ee12e7482073b2da58ac6"/>
    <s v="220201F0309"/>
  </r>
  <r>
    <s v="ยธ 02015-67-0002"/>
    <s v="โครงการถ่ายทอดองค์ความรู้และนวัตกรรมการยุติธรรม"/>
    <s v="โครงการถ่ายทอดองค์ความรู้และนวัตกรรมการยุติธรรม"/>
    <s v="ด้านการปรับสมดุลและพัฒนาระบบการบริหารจัดการภาครัฐ"/>
    <x v="7"/>
    <s v="ตุลาคม 2566"/>
    <s v="พฤษภาคม 2567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7"/>
    <s v="v3_220201V01"/>
    <x v="18"/>
    <x v="0"/>
    <m/>
    <s v="https://emenscr.nesdc.go.th/viewer/view.html?id=656edcfca4da863b27b1fc2a"/>
    <s v="220201F0309"/>
  </r>
  <r>
    <s v="ยธ 02014-67-0003"/>
    <s v="โครงการติดตามแผนการตรวจราชการกระทรวงยุติธรรม"/>
    <s v="โครงการติดตามแผนการตรวจราชการกระทรวงยุติธรรม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ผู้ตรวจราชการกระทรวงยุติธรรม"/>
    <s v="สำนักงานปลัดกระทรวงยุติธรรม"/>
    <s v="สป.ยธ."/>
    <s v="กระทรวงยุติธรรม"/>
    <s v="โครงการปกติ 2567"/>
    <s v="v3_220201V03"/>
    <x v="7"/>
    <x v="0"/>
    <m/>
    <s v="https://emenscr.nesdc.go.th/viewer/view.html?id=65602c0219d0a33b26c4e2ba"/>
    <s v="220201F0309"/>
  </r>
  <r>
    <s v="ยธ 02012-67-0001"/>
    <s v="โครงการพัฒนาคุณภาพการบริหารจัดการภาครัฐ"/>
    <s v="โครงการพัฒนาคุณภาพการบริหารจัดการภาครัฐ"/>
    <s v="ด้านการปรับสมดุลและพัฒนาระบบการบริหารจัดการภาครัฐ"/>
    <x v="7"/>
    <s v="ตุลาคม 2566"/>
    <s v="มกราคม 2567"/>
    <s v="กลุ่มพัฒนาระบบบริหาร"/>
    <s v="สำนักงานปลัดกระทรวงยุติธรรม"/>
    <s v="สป.ยธ."/>
    <s v="กระทรวงยุติธรรม"/>
    <s v="โครงการปกติ 2567"/>
    <s v="v3_220201V03"/>
    <x v="0"/>
    <x v="0"/>
    <m/>
    <s v="https://emenscr.nesdc.go.th/viewer/view.html?id=65643f993b1d2f5c6661e2a5"/>
    <s v="220201F0309"/>
  </r>
  <r>
    <s v="ยธ 02009-67-0002"/>
    <s v="โครงการพัฒนาบุคลากรตามสมรรถนะ ทักษะ และความรู้ที่จำเป็นในงาน"/>
    <s v="โครงการพัฒนาบุคลากรตามสมรรถนะ ทักษะ และความรู้ที่จำเป็นในงาน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พัฒนาบุคลากรกระทรวงยุติธรรม"/>
    <s v="สำนักงานปลัดกระทรวงยุติธรรม"/>
    <s v="สป.ยธ."/>
    <s v="กระทรวงยุติธรรม"/>
    <s v="โครงการปกติ 2567"/>
    <s v="v3_220201V04"/>
    <x v="3"/>
    <x v="0"/>
    <m/>
    <s v="https://emenscr.nesdc.go.th/viewer/view.html?id=655d8cb266940b3b33337565"/>
    <s v="220201F0309"/>
  </r>
  <r>
    <s v="ยธ 02008-67-0008"/>
    <s v="โครงการ : จัดจ้างพิมพ์ “รายงานการดำเนินงานของรัฐต่อสาธารณะรายปี ประจำปีงบประมาณ พ.ศ. 2566 สำนักงานปลัดกระทรวงยุติธรรม”"/>
    <s v="โครงการ : จัดจ้างพิมพ์ “รายงานการดำเนินงานของรัฐต่อสาธารณะรายปี ประจำปีงบประมาณ พ.ศ. 2566 สำนักงานปลัดกระทรวงยุติธรรม”"/>
    <s v="ด้านการปรับสมดุลและพัฒนาระบบการบริหารจัดการภาครัฐ"/>
    <x v="7"/>
    <s v="ตุลาคม 2566"/>
    <s v="มีนาคม 2567"/>
    <s v="กองยุทธศาสตร์และแผนงาน"/>
    <s v="สำนักงานปลัดกระทรวงยุติธรรม"/>
    <s v="สป.ยธ."/>
    <s v="กระทรวงยุติธรรม"/>
    <s v="โครงการปกติ 2567"/>
    <s v="v3_220201V03"/>
    <x v="7"/>
    <x v="0"/>
    <m/>
    <s v="https://emenscr.nesdc.go.th/viewer/view.html?id=6572966e7ee34a5c6dbc74bf"/>
    <s v="220201F0401"/>
  </r>
  <r>
    <s v="ยธ 02008-67-0007"/>
    <s v="จัดจ้างพิมพ์ “รายงานการดำเนินงานของรัฐต่อสาธารณะรายปี ประจำปีงบประมาณ พ.ศ. 2566 กระทรวงยุติธรรม”"/>
    <s v="จัดจ้างพิมพ์ “รายงานการดำเนินงานของรัฐต่อสาธารณะรายปี ประจำปีงบประมาณ พ.ศ. 2566 กระทรวงยุติธรรม”"/>
    <s v="ด้านการปรับสมดุลและพัฒนาระบบการบริหารจัดการภาครัฐ"/>
    <x v="7"/>
    <s v="ตุลาคม 2566"/>
    <s v="มีนาคม 2567"/>
    <s v="กองยุทธศาสตร์และแผนงาน"/>
    <s v="สำนักงานปลัดกระทรวงยุติธรรม"/>
    <s v="สป.ยธ."/>
    <s v="กระทรวงยุติธรรม"/>
    <s v="โครงการปกติ 2567"/>
    <s v="v3_220201V03"/>
    <x v="7"/>
    <x v="0"/>
    <m/>
    <s v="https://emenscr.nesdc.go.th/viewer/view.html?id=6571aa847ee34a5c6dbc7400"/>
    <s v="220201F0301"/>
  </r>
  <r>
    <s v="ยธ 02008-67-0003"/>
    <s v="โครงการพัฒนาการบริหารจัดการเชิงกลยุทธ์ ประจำปีงบประมาณ พ.ศ. 2567"/>
    <s v="โครงการพัฒนาการบริหารจัดการเชิงกลยุทธ์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และแผนงาน"/>
    <s v="สำนักงานปลัดกระทรวงยุติธรรม"/>
    <s v="สป.ยธ."/>
    <s v="กระทรวงยุติธรรม"/>
    <s v="โครงการปกติ 2567"/>
    <s v="v3_220201V03"/>
    <x v="7"/>
    <x v="0"/>
    <m/>
    <s v="https://emenscr.nesdc.go.th/viewer/view.html?id=656d976d19d0a33b26c4e50d"/>
    <s v="220201F0301"/>
  </r>
  <r>
    <s v="ยธ 02008-67-0002"/>
    <s v="โครงการขับเคลื่อนนโยบายกระทรวงยุติธรรม ประจำปีงบประมาณ พ.ศ. 2567"/>
    <s v="โครงการขับเคลื่อนนโยบายกระทรวงยุติธรรม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และแผนงาน"/>
    <s v="สำนักงานปลัดกระทรวงยุติธรรม"/>
    <s v="สป.ยธ."/>
    <s v="กระทรวงยุติธรรม"/>
    <s v="โครงการปกติ 2567"/>
    <s v="v3_220201V03"/>
    <x v="7"/>
    <x v="0"/>
    <m/>
    <s v="https://emenscr.nesdc.go.th/viewer/view.html?id=656d872719d0a33b26c4e4ff"/>
    <s v="220201F0309"/>
  </r>
  <r>
    <s v="ยธ 02006-67-0010"/>
    <s v="โครงการพัฒนาระบบฐานข้อมูลกลางผู้กระทำผิด กลุ่มภารกิจด้านพัฒนาพฤตินิสัย กระทรวงยุติธรรม"/>
    <s v="โครงการพัฒนาระบบฐานข้อมูลกลางผู้กระทำผิด กลุ่มภารกิจด้านพัฒนาพฤตินิสัย กระทรวงยุติธรรม"/>
    <s v="ด้านการปรับสมดุลและพัฒนาระบบการบริหารจัดการภาครัฐ"/>
    <x v="7"/>
    <s v="มิถุนายน 2567"/>
    <s v="มีนาคม 2568"/>
    <s v="ศูนย์เทคโนโลยีสารสนเทศและการสื่อสาร"/>
    <s v="สำนักงานปลัดกระทรวงยุติธรรม"/>
    <s v="สป.ยธ."/>
    <s v="กระทรวงยุติธรรม"/>
    <s v="ปรับปรุงโครงการสำคัญ 2567"/>
    <s v="v3_220201V04"/>
    <x v="17"/>
    <x v="0"/>
    <m/>
    <s v="https://emenscr.nesdc.go.th/viewer/view.html?id=66613a50995a3a1f8f1674a6"/>
    <s v="220201F0309"/>
  </r>
  <r>
    <s v="ยธ 02005-67-0001"/>
    <s v="โครงการงานปรับปรุงระบบผลิตพลังงานจากเซลล์แสงอาทิตย์"/>
    <s v="โครงการงานปรับปรุงระบบผลิตพลังงานจากเซลล์แสงอาทิตย์"/>
    <s v="ด้านการสร้างโอกาสและความเสมอภาคทางสังคม"/>
    <x v="7"/>
    <s v="ตุลาคม 2566"/>
    <s v="กันยายน 2567"/>
    <s v="กองออกแบบและก่อสร้าง"/>
    <s v="สำนักงานปลัดกระทรวงยุติธรรม"/>
    <s v="สป.ยธ."/>
    <s v="กระทรวงยุติธรรม"/>
    <s v="โครงการปกติ 2567"/>
    <s v="v3_220201V02"/>
    <x v="8"/>
    <x v="0"/>
    <m/>
    <s v="https://emenscr.nesdc.go.th/viewer/view.html?id=66448fa8d5f7b32ada43215c"/>
    <s v="v2_010201V01F02"/>
  </r>
  <r>
    <s v="ยธ 02002-67-0001"/>
    <s v="การจ้างที่ปรึกษาโครงการจัดทําแผนการกําหนดตําแหน่งเพื่อปรับปรุงการกําหนดตําแหน่งเป็นระดับสูงขึ้น และความก้าวหน้าในสายอาชีพของสํานักงานปลัดกระทรวงยุติธรรม"/>
    <s v="การจ้างที่ปรึกษาโครงการจัดทําแผนการกําหนดตําแหน่งเพื่อปรับปรุงการกําหนดตําแหน่งเป็นระดับสูงขึ้น และความก้าวหน้าในสายอาชีพของสํานักงานปลัดกระทรวงยุติธรรม"/>
    <s v="ด้านการปรับสมดุลและพัฒนาระบบการบริหารจัดการภาครัฐ"/>
    <x v="7"/>
    <s v="มีนาคม 2567"/>
    <s v="พฤศจิกายน 2567"/>
    <s v="กองบริหารทรัพยากรบุคคล"/>
    <s v="สำนักงานปลัดกระทรวงยุติธรรม"/>
    <s v="สป.ยธ."/>
    <s v="กระทรวงยุติธรรม"/>
    <s v="โครงการปกติ 2567"/>
    <s v="v3_220201V03"/>
    <x v="0"/>
    <x v="0"/>
    <m/>
    <s v="https://emenscr.nesdc.go.th/viewer/view.html?id=664c4a23995a3a1f8f16701e"/>
    <s v="v2_010101V03F04"/>
  </r>
  <r>
    <s v="ยธ 02001-67-0005"/>
    <s v="โครงการผลิตสื่อประชาสัมพันธ์เพื่อสร้างการรับรู้และความเข้าใจในเรื่องสื่อสารด้านงานยุติธรรม เพื่ออำนวยความเป็นธรรมสู่ประชาชน"/>
    <s v="โครงการผลิตสื่อประชาสัมพันธ์เพื่อสร้างการรับรู้และความเข้าใจในเรื่องสื่อสารด้านงานยุติธรรม เพื่ออำนวยความเป็นธรรมสู่ประชาชน"/>
    <s v="ด้านการปรับสมดุลและพัฒนาระบบการบริหารจัดการภาครัฐ"/>
    <x v="7"/>
    <s v="พฤษภาคม 2567"/>
    <s v="สิงหาคม 2567"/>
    <s v="กองกลาง"/>
    <s v="สำนักงานปลัดกระทรวงยุติธรรม"/>
    <s v="สป.ยธ."/>
    <s v="กระทรวงยุติธรรม"/>
    <s v="โครงการปกติ 2567"/>
    <s v="v3_220201V03"/>
    <x v="0"/>
    <x v="0"/>
    <m/>
    <s v="https://emenscr.nesdc.go.th/viewer/view.html?id=66431db618a7ad2adbc48910"/>
    <s v="v2_010201V01F05"/>
  </r>
  <r>
    <s v="ยธ 02001-67-0004"/>
    <s v="โครงการผลิตสื่อประชาสัมพันธ์เพื่อเสริมสร้างการรับรู้ด้านงานยุติธรรมให้กับประชาชน"/>
    <s v="โครงการผลิตสื่อประชาสัมพันธ์เพื่อเสริมสร้างการรับรู้ด้านงานยุติธรรมให้กับประชาชน"/>
    <s v="ด้านการปรับสมดุลและพัฒนาระบบการบริหารจัดการภาครัฐ"/>
    <x v="7"/>
    <s v="เมษายน 2567"/>
    <s v="กรกฎาคม 2567"/>
    <s v="กองกลาง"/>
    <s v="สำนักงานปลัดกระทรวงยุติธรรม"/>
    <s v="สป.ยธ."/>
    <s v="กระทรวงยุติธรรม"/>
    <s v="โครงการปกติ 2567"/>
    <s v="v3_220201V03"/>
    <x v="0"/>
    <x v="0"/>
    <m/>
    <s v="https://emenscr.nesdc.go.th/viewer/view.html?id=6641cd6fd5f7b32ada43094d"/>
    <s v="v3_010101V03F03"/>
  </r>
  <r>
    <s v="ยธ 02001-67-0003"/>
    <s v="โครงการจัดงานสถาปนากระทรวงยุติธรรมครบรอบ 133 ปี ภายใต้หัวข้อ “133 ปี กระทรวงยุติธรรม ลดความเหลื่อมล้ำ สร้างความยุติธรรมนำประเทศ”"/>
    <s v="โครงการจัดงานสถาปนากระทรวงยุติธรรมครบรอบ 133 ปี ภายใต้หัวข้อ “133 ปี กระทรวงยุติธรรม ลดความเหลื่อมล้ำ สร้างความยุติธรรมนำประเทศ”"/>
    <s v="ด้านการปรับสมดุลและพัฒนาระบบการบริหารจัดการภาครัฐ"/>
    <x v="7"/>
    <s v="ธันวาคม 2566"/>
    <s v="มีนาคม 2567"/>
    <s v="กองกลาง"/>
    <s v="สำนักงานปลัดกระทรวงยุติธรรม"/>
    <s v="สป.ยธ."/>
    <s v="กระทรวงยุติธรรม"/>
    <s v="โครงการปกติ 2567"/>
    <s v="v3_220201V03"/>
    <x v="0"/>
    <x v="0"/>
    <m/>
    <s v="https://emenscr.nesdc.go.th/viewer/view.html?id=6570401466940b3b333378a9"/>
    <s v="v3_010201V04F04"/>
  </r>
  <r>
    <s v="ยธ 02001-67-0002"/>
    <s v="โครงการเฉลิมพระเกียรติสร้างความจงรักภักดีสถาบันหลักของชาติ"/>
    <s v="โครงการเฉลิมพระเกียรติสร้างความจงรักภักดีสถาบันหลักของชาติ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ลาง"/>
    <s v="สำนักงานปลัดกระทรวงยุติธรรม"/>
    <s v="สป.ยธ."/>
    <s v="กระทรวงยุติธรรม"/>
    <s v="โครงการปกติ 2567"/>
    <s v="v3_220201V03"/>
    <x v="0"/>
    <x v="0"/>
    <m/>
    <s v="https://emenscr.nesdc.go.th/viewer/view.html?id=65702a89bcbd745c67dd0fd9"/>
    <s v="v3_010101V03F03"/>
  </r>
  <r>
    <s v="ยธ 02001-67-0001"/>
    <s v="โครงการประมวลผลการปฏิบัติการข้อมูลข่าวสารของกระทรวงยุติธรรมและข่าวปัญหาความเดือดร้อนของประชาชน (MOJ News Monitoring System)"/>
    <s v="โครงการประมวลผลการปฏิบัติการข้อมูลข่าวสารของกระทรวงยุติธรรมและข่าวปัญหาความเดือดร้อนของประชาชน (MOJ News Monitoring System)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ลาง"/>
    <s v="สำนักงานปลัดกระทรวงยุติธรรม"/>
    <s v="สป.ยธ."/>
    <s v="กระทรวงยุติธรรม"/>
    <s v="โครงการปกติ 2567"/>
    <s v="v3_220201V03"/>
    <x v="0"/>
    <x v="0"/>
    <m/>
    <s v="https://emenscr.nesdc.go.th/viewer/view.html?id=656590a17ee34a5c6dbc6358"/>
    <s v="v3_010101V03F03"/>
  </r>
  <r>
    <s v="ปป 0004-67-0005"/>
    <s v="โครงการพัฒนาระบบตรวจสอบประวัติเจ้าหน้าที่่ของรัฐกรณีถูกร้องเรียนกล่าวหาว่ากระทำการทุจริตในภาครัฐ"/>
    <s v="โครงการพัฒนาระบบตรวจสอบประวัติเจ้าหน้าที่่ของรัฐกรณีถูกร้องเรียนกล่าวหาว่ากระทำการทุจริตในภาครัฐ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ริหารคดี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นายกรัฐมนตรี"/>
    <s v="โครงการปกติ 2567"/>
    <s v="v3_220201V03"/>
    <x v="0"/>
    <x v="0"/>
    <m/>
    <s v="https://emenscr.nesdc.go.th/viewer/view.html?id=664eb2309349501f91150bcc"/>
    <s v="v3_010101V03F04"/>
  </r>
  <r>
    <s v="นร 0306-67-0002"/>
    <s v="โครงการเพิ่มประสิทธิภาพการปฏิบัติงานกองกฎหมายและคดี"/>
    <s v="โครงการเพิ่มประสิทธิภาพการปฏิบัติงานกองกฎหมายและคดี"/>
    <s v="ด้านการสร้างโอกาสและความเสมอภาคทางสังคม"/>
    <x v="7"/>
    <s v="ตุลาคม 2566"/>
    <s v="กันยายน 2567"/>
    <s v="กองกฎหมายและคดี"/>
    <s v="สำนักงานคณะกรรมการคุ้มครองผู้บริโภค"/>
    <s v="สคบ."/>
    <s v="สำนักนายกรัฐมนตรี"/>
    <s v="โครงการปกติ 2567"/>
    <s v="v3_220201V02"/>
    <x v="15"/>
    <x v="0"/>
    <m/>
    <s v="https://emenscr.nesdc.go.th/viewer/view.html?id=6566e737a4da863b27b1fa95"/>
    <s v="v3_010101V03F04"/>
  </r>
  <r>
    <s v="ตช 0007.1-67-0129"/>
    <s v="การอบรมให้ความรู้เกี่ยวกับความเข้าใจเกี่ยวกับการดำเนินคดีปกครองตาม พ.ร.บ.ตำรวจแห่งชาติ พ.ศ. 2565 ให้กับข้าราชการตำรวจ"/>
    <s v="การอบรมให้ความรู้เกี่ยวกับความเข้าใจเกี่ยวกับการดำเนินคดีปกครองตาม พ.ร.บ.ตำรวจแห่งชาติ พ.ศ. 2565 ให้กับข้าราชการตำรวจ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7"/>
    <s v="v3_220201V03"/>
    <x v="7"/>
    <x v="0"/>
    <m/>
    <s v="https://emenscr.nesdc.go.th/viewer/view.html?id=662b5b0b9ca7362ad8e8b9e5"/>
    <s v="v3_010101V03F04"/>
  </r>
  <r>
    <s v="ตช 0007.1-67-0127"/>
    <s v="โครงการสัมมนาซักซ้อมทำความเข้าใจและรับฟังความคิดเห็น ในเรื่องการปฏิบัติตามแนวทางปฏิบัติว่าด้วยการบันทึกภาพและเสียง การแจ้งเรื่องการควบคุมตัว การทำบันทึกการควบคุมตัว  และการสอบสวน ตามพระราชบัญญัติป้องกันและปราบปรามการทรมานและการกระทำให้ บุคคลสูญหาย พ.ศ. 2565 ของ สำนักงานตำรวจแห่งชาติ"/>
    <s v="โครงการสัมมนาซักซ้อมทำความเข้าใจและรับฟังความคิดเห็น ในเรื่องการปฏิบัติตามแนวทางปฏิบัติว่าด้วยการบันทึกภาพและเสียง การแจ้งเรื่องการควบคุมตัว การทำบันทึกการควบคุมตัว  และการสอบสวน ตามพระราชบัญญัติป้องกันและปราบปรามการทรมานและการกระทำให้ บุคคลสูญหาย พ.ศ. 2565 ของ สำนักงานตำรวจแห่งชาติ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7"/>
    <s v="v3_220201V03"/>
    <x v="7"/>
    <x v="0"/>
    <m/>
    <s v="https://emenscr.nesdc.go.th/viewer/view.html?id=662b31f3995a3a1f8f166560"/>
    <s v="v3_010101V03F04"/>
  </r>
  <r>
    <s v="ตช 0007.1-67-0126"/>
    <s v="โครงการฝึกอบรมผู้ทำหน้าที่ด้านการสอบสวนและตรวจสำนวนให้ความเห็นทางคดี (รวม 8 รุ่น)"/>
    <s v="โครงการฝึกอบรมผู้ทำหน้าที่ด้านการสอบสวนและตรวจสำนวนให้ความเห็นทางคดี (รวม 8 รุ่น)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7"/>
    <s v="v3_220201V03"/>
    <x v="7"/>
    <x v="0"/>
    <m/>
    <s v="https://emenscr.nesdc.go.th/viewer/view.html?id=662b3182362bdb1f93f82a68"/>
    <s v="v3_010101V03F04"/>
  </r>
  <r>
    <s v="ตช 0007.1-67-0124"/>
    <s v="การอบรมเพื่อสร้างความรู้ความเข้าใจเกี่ยวกับ พ.ร.บ.ว่าด้วยการปรับเป็นพินัย พ.ศ. 2565"/>
    <s v="การอบรมเพื่อสร้างความรู้ความเข้าใจเกี่ยวกับ พ.ร.บ.ว่าด้วยการปรับเป็นพินัย พ.ศ. 2565"/>
    <s v="ด้านความมั่นคง"/>
    <x v="7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7"/>
    <s v="v3_220201V03"/>
    <x v="7"/>
    <x v="0"/>
    <m/>
    <s v="https://emenscr.nesdc.go.th/viewer/view.html?id=662b30b69ca7362ad8e8b890"/>
    <s v="v3_010101V03F04"/>
  </r>
  <r>
    <s v="ตช 0007.1-67-0123"/>
    <s v="การออกรายงานการตรวจพิสูจน์ ด้านนิติเวชให้ทันตามระยะเวลาเพื่อเพิ่มความเชื่อมั่นให้แก่พนักงานสอบสวน"/>
    <s v="การออกรายงานการตรวจพิสูจน์ ด้านนิติเวชให้ทันตามระยะเวลาเพื่อเพิ่มความเชื่อมั่นให้แก่พนักงานสอบสวน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7"/>
    <s v="v3_220201V03"/>
    <x v="14"/>
    <x v="0"/>
    <m/>
    <s v="https://emenscr.nesdc.go.th/viewer/view.html?id=662b30a0995a3a1f8f16655b"/>
    <s v="v3_010101V03F04"/>
  </r>
  <r>
    <s v="ตช 0007.1-67-0122"/>
    <s v="ปรับปรุงแก้ไข คำสั่ง สำนักงานตำรวจแห่งชาติที่ 419/2556 เรื่อง การอำนวยความยุติธรรมในคดีอาญา การทำสำนวนการสอบสวนและมาตรการควบคุมตรวจสอบ เร่งรัดการสอบสวนคดีอาญา ลงวันที่ 1 กรกฎาคม 2556"/>
    <s v="ปรับปรุงแก้ไข คำสั่ง สำนักงานตำรวจแห่งชาติที่ 419/2556 เรื่อง การอำนวยความยุติธรรมในคดีอาญา การทำสำนวนการสอบสวนและมาตรการควบคุมตรวจสอบ เร่งรัดการสอบสวนคดีอาญา ลงวันที่ 1 กรกฎาคม 2556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7"/>
    <s v="v3_220201V03"/>
    <x v="7"/>
    <x v="0"/>
    <m/>
    <s v="https://emenscr.nesdc.go.th/viewer/view.html?id=662b2b3d9ca7362ad8e8b7cf"/>
    <s v="v3_010101V03F04"/>
  </r>
  <r>
    <s v="ตช 0007.1-67-0121"/>
    <s v="โครงการสัมมนาเชิงปฏิบัติการเพื่อปรับปรุงหลักสูตรผู้กำกับการ (ผกก.)"/>
    <s v="โครงการสัมมนาเชิงปฏิบัติการเพื่อปรับปรุงหลักสูตรผู้กำกับการ (ผกก.)"/>
    <s v="ด้านการปรับสมดุลและพัฒนาระบบการบริหารจัดการภาครัฐ"/>
    <x v="7"/>
    <s v="ตุลาคม 2566"/>
    <s v="มิถุนายน 2567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7"/>
    <s v="v3_220201V01"/>
    <x v="18"/>
    <x v="0"/>
    <m/>
    <s v="https://emenscr.nesdc.go.th/viewer/view.html?id=662b2866362bdb1f93f82a62"/>
    <s v="v3_010101V03F04"/>
  </r>
  <r>
    <s v="ตช 0007.1-67-0120"/>
    <s v="หลักสูตรประกาศนียบัตรด้านการสืบสวนสอบสวนคดีอาญา (กรณีพิเศษ) รุ่นที่ 9"/>
    <s v="หลักสูตรประกาศนียบัตรด้านการสืบสวนสอบสวนคดีอาญา (กรณีพิเศษ) รุ่นที่ 9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7"/>
    <s v="v3_220201V03"/>
    <x v="7"/>
    <x v="0"/>
    <m/>
    <s v="https://emenscr.nesdc.go.th/viewer/view.html?id=662b282818a7ad2adbc42e02"/>
    <s v="v3_010101V03F04"/>
  </r>
  <r>
    <s v="ตช 0007.1-67-0119"/>
    <s v="หลักสูตรเมื่อได้รับการแต่งตั้งให้ดำรงตำแหน่งผู้ทำหน้าที่สอบสวนคดี ระดับรองผู้บังคับการ รุ่นที่ 4"/>
    <s v="หลักสูตรเมื่อได้รับการแต่งตั้งให้ดำรงตำแหน่งผู้ทำหน้าที่สอบสวนคดี ระดับรองผู้บังคับการ รุ่นที่ 4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7"/>
    <s v="v3_220201V03"/>
    <x v="7"/>
    <x v="0"/>
    <m/>
    <s v="https://emenscr.nesdc.go.th/viewer/view.html?id=662b216f9ca7362ad8e8b66d"/>
    <s v="v3_010101V03F03"/>
  </r>
  <r>
    <s v="ตช 0007.1-67-0116"/>
    <s v="หลักสูตรการฝึกอบรมเมื่อได้รับการแต่งตั้งให้ดำรงตำแหน่งผู้ทำหน้าที่สอบสวนคดี ระดับผู้กำกับการ รุ่นที่ 8"/>
    <s v="หลักสูตรการฝึกอบรมเมื่อได้รับการแต่งตั้งให้ดำรงตำแหน่งผู้ทำหน้าที่สอบสวนคดี ระดับผู้กำกับการ รุ่นที่ 8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7"/>
    <s v="v3_220201V03"/>
    <x v="7"/>
    <x v="0"/>
    <m/>
    <s v="https://emenscr.nesdc.go.th/viewer/view.html?id=662a26859349501f91150044"/>
    <s v="010201F0201"/>
  </r>
  <r>
    <s v="ตช 0007.1-67-0115"/>
    <s v="หลักสูตรการฝึกอบรมเมื่อได้รับการแต่งตั้งให้ดำรงตำแหน่งผู้ปฏิบัติหน้าที่ด้านการสอบสวน ระดับรองผู้กำกับการ รุ่นที่ 8"/>
    <s v="หลักสูตรการฝึกอบรมเมื่อได้รับการแต่งตั้งให้ดำรงตำแหน่งผู้ปฏิบัติหน้าที่ด้านการสอบสวน ระดับรองผู้กำกับการ รุ่นที่ 8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7"/>
    <s v="v3_220201V03"/>
    <x v="7"/>
    <x v="0"/>
    <m/>
    <s v="https://emenscr.nesdc.go.th/viewer/view.html?id=662a22e99349501f9115003e"/>
    <s v="010201F0201"/>
  </r>
  <r>
    <s v="ตช 0007.1-67-0114"/>
    <s v="หลักสูตรการฝึกอบรมเมื่อได้รับการแต่งตั้งให้ดำรงตำแหน่งผู้ปฏิบัติหน้าที่ด้านการสอบสวน ระดับสารวัตร รุ่นที่ 11"/>
    <s v="หลักสูตรการฝึกอบรมเมื่อได้รับการแต่งตั้งให้ดำรงตำแหน่งผู้ปฏิบัติหน้าที่ด้านการสอบสวน ระดับสารวัตร รุ่นที่ 11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7"/>
    <s v="v3_220201V03"/>
    <x v="7"/>
    <x v="0"/>
    <m/>
    <s v="https://emenscr.nesdc.go.th/viewer/view.html?id=662a1e8fa23f531f99a28590"/>
    <s v="010201F0301"/>
  </r>
  <r>
    <s v="ตช 0007.1-67-0113"/>
    <s v="โครงการสัมมนาเชิงปฏิบัติการเพื่อปรับปรุงหลักสูตรการฝึกอบรมข้าราชการตำรวจชั้นประทวน ยศดาบตำรวจ อายุ ๕๓ ปีขึ้นไปเพื่อเลื่อนตำแหน่งและเลื่อนยศแบบเลื่อนไหลเป็นชั้นสัญญาบัตรถึงยศร้อยตำรวจเอก “กดต.”"/>
    <s v="โครงการสัมมนาเชิงปฏิบัติการเพื่อปรับปรุงหลักสูตรการฝึกอบรมข้าราชการตำรวจชั้นประทวน ยศดาบตำรวจ อายุ ๕๓ ปีขึ้นไปเพื่อเลื่อนตำแหน่งและเลื่อนยศแบบเลื่อนไหลเป็นชั้นสัญญาบัตรถึงยศร้อยตำรวจเอก “กดต.”"/>
    <s v="ด้านการปรับสมดุลและพัฒนาระบบการบริหารจัดการภาครัฐ"/>
    <x v="7"/>
    <s v="ตุลาคม 2566"/>
    <s v="มิถุนายน 2567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7"/>
    <s v="v3_220201V01"/>
    <x v="18"/>
    <x v="0"/>
    <m/>
    <s v="https://emenscr.nesdc.go.th/viewer/view.html?id=662a19e99349501f91150033"/>
    <s v="010101F0307"/>
  </r>
  <r>
    <s v="ตช 0007.1-67-0111"/>
    <s v="หลักสูตรประกาศนียบัตรด้านการสืบสวนสอบสวนคดีอาญา รุ่นที่ 11 (นรต.รุ่นที่ 77)"/>
    <s v="หลักสูตรประกาศนียบัตรด้านการสืบสวนสอบสวนคดีอาญา รุ่นที่ 11 (นรต.รุ่นที่ 77)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7"/>
    <s v="v3_220201V03"/>
    <x v="7"/>
    <x v="0"/>
    <m/>
    <s v="https://emenscr.nesdc.go.th/viewer/view.html?id=662a172118a7ad2adbc42943"/>
    <s v="010201F0102"/>
  </r>
  <r>
    <s v="ตช 0007.1-67-0092"/>
    <s v="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ามเห็นทางกฎหมายของ ตร. ระดับสารวัตร รุ่นที่ 10"/>
    <s v="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ามเห็นทางกฎหมายของ ตร. ระดับสารวัตร รุ่นที่ 10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7"/>
    <s v="v3_220201V03"/>
    <x v="7"/>
    <x v="0"/>
    <m/>
    <s v="https://emenscr.nesdc.go.th/viewer/view.html?id=6628bc87a23f531f99a28525"/>
    <s v="010201F0201"/>
  </r>
  <r>
    <s v="ตช 0007.1-67-0091"/>
    <s v="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ามเห็นทางกฎหมายของ ตร. ระดับ รอง สว.รุ่นที่ 9"/>
    <s v="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ามเห็นทางกฎหมายของ ตร. ระดับ รอง สว.รุ่นที่ 9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7"/>
    <s v="v3_220201V03"/>
    <x v="7"/>
    <x v="0"/>
    <m/>
    <s v="https://emenscr.nesdc.go.th/viewer/view.html?id=6628b9e39349501f9114ffc7"/>
    <s v="200401F0202"/>
  </r>
  <r>
    <s v="อว6309.O1-67-0005"/>
    <s v="หน่วยบูรณาการประเด็นยุทธศาสตร์ ววน. ด้านการสร้างธรรมาภิบาล ลดปัญหาคอร์รัปชันและความรุนแรง"/>
    <s v="หน่วยบูรณาการประเด็นยุทธศาสตร์ ววน. ด้านการสร้างธรรมาภิบาล ลดปัญหาคอร์รัปชันและความรุนแรง"/>
    <s v="ด้านการสร้างโอกาสและความเสมอภาคทางสังคม"/>
    <x v="7"/>
    <s v="พฤศจิกายน 2566"/>
    <s v="ตุลาคม 2567"/>
    <s v="กลุ่มภารกิจการพัฒนา ววน. ด้านสังคม สิ่งแวดล้อม เชิงพื้นที่และลดความเหลื่อมล้ำ"/>
    <s v="สำนักงานคณะกรรมการส่งเสริมวิทยาศาสตร์ วิจัยและนวัตกรรม"/>
    <s v="สกสว."/>
    <s v="กระทรวงการอุดมศึกษา วิทยาศาสตร์ วิจัยและนวัตกรรม"/>
    <s v="โครงการปกติ 2567"/>
    <s v="v3_220201V03"/>
    <x v="7"/>
    <x v="0"/>
    <s v="นับซ้ำ"/>
    <s v="https://emenscr.nesdc.go.th/viewer/view.html?id=658cb66b7482073b2da59645"/>
    <s v="v3_220102V01F02"/>
  </r>
  <r>
    <s v="ยธ 0912-67-0001"/>
    <s v="โครงการขับเคลื่อนแนวทางการเผยแพร่กฎหมายและสร้างการรับรู้ให้แก่ประชาชนและหน่วยงานของรัฐ ปี 7 (โครงการสำคัญปี 2567)"/>
    <s v="โครงการขับเคลื่อนแนวทางการเผยแพร่กฎหมายและสร้างการรับรู้ให้แก่ประชาชนและหน่วยงานของรัฐ ปี 7 (โครงการสำคัญปี 2567)"/>
    <s v="ด้านการปรับสมดุลและพัฒนาระบบการบริหารจัดการภาครัฐ"/>
    <x v="7"/>
    <s v="ตุลาคม 2566"/>
    <s v="กันยายน 2567"/>
    <s v="กลุ่มสื่อสารองค์กร"/>
    <s v="สำนักงานกิจการยุติธรรม"/>
    <s v="สกธ."/>
    <s v="กระทรวงยุติธรรม"/>
    <s v="โครงการปกติ 2567"/>
    <s v="v3_220201V03"/>
    <x v="7"/>
    <x v="0"/>
    <m/>
    <s v="https://emenscr.nesdc.go.th/viewer/view.html?id=656ff6aaa4da863b27b1fc42"/>
    <s v="v2_220201V03F01"/>
  </r>
  <r>
    <s v="ยธ 0904-67-0003"/>
    <s v="บูรณาการงานวิจัยของกระทรวงยุติธรรม "/>
    <s v="บูรณาการงานวิจัยของกระทรวงยุติธรรม "/>
    <s v="ด้านการปรับสมดุลและพัฒนาระบบการบริหารจัดการภาครัฐ"/>
    <x v="7"/>
    <s v="ตุลาคม 2566"/>
    <s v="พฤษภาคม 2567"/>
    <s v="สถาบันวิจัยและพัฒนากระบวนการยุติธรรม"/>
    <s v="สำนักงานกิจการยุติธรรม"/>
    <s v="สกธ."/>
    <s v="กระทรวงยุติธรรม"/>
    <s v="โครงการปกติ 2567"/>
    <s v="v3_220201V03"/>
    <x v="0"/>
    <x v="0"/>
    <m/>
    <s v="https://emenscr.nesdc.go.th/viewer/view.html?id=656d3b3466940b3b333377e3"/>
    <s v="v2_220201V03F04"/>
  </r>
  <r>
    <s v="ยธ 0713-67-0001"/>
    <s v="โครงการพัฒนากรมราชทัณฑ์เป็นองค์กรสมรรถนะสูง"/>
    <s v="โครงการพัฒนากรมราชทัณฑ์เป็นองค์กรสมรรถนะสูง"/>
    <s v="ด้านการปรับสมดุลและพัฒนาระบบการบริหารจัดการภาครัฐ"/>
    <x v="7"/>
    <s v="ตุลาคม 2566"/>
    <s v="กันยายน 2567"/>
    <s v="กลุ่มพัฒนาระบบบริหาร"/>
    <s v="กรมราชทัณฑ์"/>
    <s v="รท."/>
    <s v="กระทรวงยุติธรรม"/>
    <s v="โครงการปกติ 2567"/>
    <s v="v3_220201V03"/>
    <x v="19"/>
    <x v="0"/>
    <s v="นับซ้ำ"/>
    <s v="https://emenscr.nesdc.go.th/viewer/view.html?id=654ca403f87bf0722e1f496f"/>
    <s v="v2_220201V02F03"/>
  </r>
  <r>
    <s v="ยธ 0705-67-0012"/>
    <s v="โครงการพัฒนาระบบเทคโนโลยีสนับสนุนการควบคุมดูแลผู้ต้องขัง (SMART PRISON)"/>
    <s v="โครงการพัฒนาระบบเทคโนโลยีสนับสนุนการควบคุมดูแลผู้ต้องขัง (SMART PRISON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วิทยา"/>
    <s v="กรมราชทัณฑ์"/>
    <s v="รท."/>
    <s v="กระทรวงยุติธรรม"/>
    <s v="ปรับปรุงโครงการสำคัญ 2567"/>
    <s v="v3_220201V03"/>
    <x v="7"/>
    <x v="0"/>
    <s v="นับซ้ำ"/>
    <s v="https://emenscr.nesdc.go.th/viewer/view.html?id=666661f6dc4dda1b5e2f5b98"/>
    <s v="v2_220201V02F02"/>
  </r>
  <r>
    <s v="ยธ 0407-67-0001"/>
    <s v="ช่วยเหลือเยียวยาประชาชนที่ตกเป็นผู้เสียหายและจำเลยในคดีอาญาให้เข้าถึงความยุติธรรม"/>
    <s v="ช่วยเหลือเยียวยาประชาชนที่ตกเป็นผู้เสียหายและจำเลยในคดีอาญาให้เข้าถึงความยุติธรรม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ช่วยเหลือทางการเงินแก่ผู้เสียหายหรือจำเลยในคดีอาญา"/>
    <s v="กรมคุ้มครองสิทธิและเสรีภาพ"/>
    <s v="กคส."/>
    <s v="กระทรวงยุติธรรม"/>
    <s v="โครงการปกติ 2567"/>
    <s v="v3_220201V02"/>
    <x v="2"/>
    <x v="0"/>
    <s v="นับซ้ำ"/>
    <s v="https://emenscr.nesdc.go.th/viewer/view.html?id=655191e7bcbd745c67dcf22d"/>
    <s v="v2_220201V04F01"/>
  </r>
  <r>
    <s v="ยธ 0403-67-0003"/>
    <s v="มหกรรมไกล่เกลี่ยแก้ปัญหาหนี้สินครัวเรือน และยุติธรรมพบประชาชน"/>
    <s v="มหกรรมไกล่เกลี่ยแก้ปัญหาหนี้สินครัวเรือน และยุติธรรมพบประชาชน"/>
    <s v="ด้านการปรับสมดุลและพัฒนาระบบการบริหารจัดการภาครัฐ"/>
    <x v="7"/>
    <s v="ตุลาคม 2566"/>
    <s v="กันยายน 2567"/>
    <s v="กองส่งเสริมการระงับข้อพิพาท"/>
    <s v="กรมคุ้มครองสิทธิและเสรีภาพ"/>
    <s v="กคส."/>
    <s v="กระทรวงยุติธรรม"/>
    <s v="ปรับปรุงโครงการสำคัญ 2567"/>
    <s v="v3_220201V03"/>
    <x v="4"/>
    <x v="0"/>
    <s v="นับซ้ำ"/>
    <s v="https://emenscr.nesdc.go.th/viewer/view.html?id=6643357f362bdb1f93f83001"/>
    <s v="v2_220201V02F03"/>
  </r>
  <r>
    <s v="ยธ 02110-67-0005"/>
    <s v="การขับเคลื่อนงานศูนย์ยุติธรรมชุมชน ประจำปีงบประมาณ พ.ศ. 2567"/>
    <s v="การขับเคลื่อนงานศูนย์ยุติธรรมชุมชน ประจำปีงบประมาณ พ.ศ. 2567"/>
    <s v="ด้านการปรับสมดุลและพัฒนาระบบการบริหารจัดการภาครัฐ"/>
    <x v="7"/>
    <s v="พฤษภาคม 2567"/>
    <s v="กรกฎาคม 2567"/>
    <s v="กองประสานราชการยุติธรรมจังหวัด (ปสจ.)"/>
    <s v="สำนักงานปลัดกระทรวงยุติธรรม"/>
    <s v="สป.ยธ."/>
    <s v="กระทรวงยุติธรรม"/>
    <s v="ปรับปรุงโครงการสำคัญ 2567"/>
    <s v="v3_220201V03"/>
    <x v="4"/>
    <x v="0"/>
    <m/>
    <s v="https://emenscr.nesdc.go.th/viewer/view.html?id=664c553ba23f531f99a29091"/>
    <s v="v2_220201V03F01"/>
  </r>
  <r>
    <s v="ยธ 02110-67-0005"/>
    <s v="การขับเคลื่อนงานศูนย์ยุติธรรมชุมชน ประจำปีงบประมาณ พ.ศ. 2567"/>
    <s v="การขับเคลื่อนงานศูนย์ยุติธรรมชุมชน ประจำปีงบประมาณ พ.ศ. 2567"/>
    <s v="ด้านการปรับสมดุลและพัฒนาระบบการบริหารจัดการภาครัฐ"/>
    <x v="7"/>
    <s v="พฤษภาคม 2567"/>
    <s v="กรกฎาคม 2567"/>
    <s v="กองประสานราชการยุติธรรมจังหวัด (ปสจ.)"/>
    <s v="สำนักงานปลัดกระทรวงยุติธรรม"/>
    <s v="สป.ยธ."/>
    <s v="กระทรวงยุติธรรม"/>
    <s v="ปรับปรุงโครงการสำคัญ 2567"/>
    <s v="v3_220201V03"/>
    <x v="4"/>
    <x v="0"/>
    <m/>
    <s v="https://emenscr.nesdc.go.th/viewer/view.html?id=664c553ba23f531f99a29091"/>
    <s v="v2_220201V03F08"/>
  </r>
  <r>
    <s v="ยธ 02006-67-0004"/>
    <s v="โครงการจ้างเหมาบำรุงรักษาระบบเครือข่ายอาคารกระทรวงยุติธรรม"/>
    <s v="โครงการจ้างเหมาบำรุงรักษาระบบเครือข่ายอาคารกระทรวงยุติธรรม"/>
    <s v="ด้านการปรับสมดุลและพัฒนาระบบการบริหารจัดการภาครัฐ"/>
    <x v="7"/>
    <s v="พฤษภาคม 2567"/>
    <s v="พฤษภาคม 2568"/>
    <s v="ศูนย์เทคโนโลยีสารสนเทศและการสื่อสาร"/>
    <s v="สำนักงานปลัดกระทรวงยุติธรรม"/>
    <s v="สป.ยธ."/>
    <s v="กระทรวงยุติธรรม"/>
    <s v="โครงการปกติ 2567"/>
    <s v="v3_220201V04"/>
    <x v="13"/>
    <x v="0"/>
    <s v="นับซ้ำ"/>
    <s v="https://emenscr.nesdc.go.th/viewer/view.html?id=65696d937482073b2da58a13"/>
    <s v="v2_220201V04F01"/>
  </r>
  <r>
    <s v="ยธ 02006-67-0003"/>
    <s v="โครงการจ้างเหมาบำรุงรักษาโครงสร้างพื้นฐานระบบเทคโนโลยีสารสนเทศและการสื่อสาร กระทรวงยุติธรรม"/>
    <s v="โครงการจ้างเหมาบำรุงรักษาโครงสร้างพื้นฐานระบบเทคโนโลยีสารสนเทศและการสื่อสาร กระทรวงยุติธรรม"/>
    <s v="ด้านการปรับสมดุลและพัฒนาระบบการบริหารจัดการภาครัฐ"/>
    <x v="7"/>
    <s v="พฤษภาคม 2567"/>
    <s v="เมษายน 2568"/>
    <s v="ศูนย์เทคโนโลยีสารสนเทศและการสื่อสาร"/>
    <s v="สำนักงานปลัดกระทรวงยุติธรรม"/>
    <s v="สป.ยธ."/>
    <s v="กระทรวงยุติธรรม"/>
    <s v="โครงการปกติ 2567"/>
    <s v="v3_220201V04"/>
    <x v="13"/>
    <x v="0"/>
    <s v="นับซ้ำ"/>
    <s v="https://emenscr.nesdc.go.th/viewer/view.html?id=6569664ba4da863b27b1fb6d"/>
    <s v="v2_220201V04F01"/>
  </r>
  <r>
    <s v="ยธ 02006-67-0002"/>
    <s v="โครงการจ้างบำรุงรักษาศูนย์ข้อมูล (Data Center) กระทรวงยุติธรรม"/>
    <s v="โครงการจ้างบำรุงรักษาศูนย์ข้อมูล (Data Center) กระทรวงยุติธรรม"/>
    <s v="ด้านการปรับสมดุลและพัฒนาระบบการบริหารจัดการภาครัฐ"/>
    <x v="7"/>
    <s v="ตุลาคม 2566"/>
    <s v="กันยายน 2567"/>
    <s v="ศูนย์เทคโนโลยีสารสนเทศและการสื่อสาร"/>
    <s v="สำนักงานปลัดกระทรวงยุติธรรม"/>
    <s v="สป.ยธ."/>
    <s v="กระทรวงยุติธรรม"/>
    <s v="โครงการปกติ 2567"/>
    <s v="v3_220201V04"/>
    <x v="13"/>
    <x v="0"/>
    <s v="นับซ้ำ"/>
    <s v="https://emenscr.nesdc.go.th/viewer/view.html?id=65695b50bcbd745c67dd09a1"/>
    <s v="v2_220201V02F02"/>
  </r>
  <r>
    <s v="ยธ 02004-67-0001"/>
    <s v="โครงการประชุมและเจรจานานาชาติ ประจำปีงบประมาณ 2567"/>
    <s v="โครงการประชุมและเจรจานานาชาติ ประจำปีงบประมาณ 2567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ารต่างประเทศ"/>
    <s v="สำนักงานปลัดกระทรวงยุติธรรม"/>
    <s v="สป.ยธ."/>
    <s v="กระทรวงยุติธรรม"/>
    <s v="โครงการปกติ 2567"/>
    <s v="v3_220201V03"/>
    <x v="7"/>
    <x v="0"/>
    <m/>
    <s v="https://emenscr.nesdc.go.th/viewer/view.html?id=65703bb9a4da863b27b1fc8a"/>
    <s v="v2_220201V04F02"/>
  </r>
  <r>
    <s v="ยธ 0714-67-0002"/>
    <s v="โครงการเผยแพร่ประชาสัมพันธ์ ต้านการทุจริตและส่งเสริมคุณธรรมจริยธรรม"/>
    <s v="โครงการเผยแพร่ประชาสัมพันธ์ ต้านการทุจริตและส่งเสริมคุณธรรมจริยธรรม"/>
    <s v="ด้านการปรับสมดุลและพัฒนาระบบการบริหารจัดการภาครัฐ"/>
    <x v="7"/>
    <s v="ตุลาคม 2566"/>
    <s v="กันยายน 2567"/>
    <s v="กลุ่มงานคุ้มครองจริยธรรมของกรมราชทัณฑ์"/>
    <s v="กรมราชทัณฑ์"/>
    <s v="รท."/>
    <s v="กระทรวงยุติธรรม"/>
    <s v="โครงการปกติ 2567"/>
    <s v="v3_220201V03"/>
    <x v="7"/>
    <x v="0"/>
    <m/>
    <s v="https://emenscr.nesdc.go.th/viewer/view.html?id=663c7f5b995a3a1f8f166882"/>
    <s v="v2_220201V04F01"/>
  </r>
  <r>
    <s v="ยธ 0713-67-0001"/>
    <s v="โครงการพัฒนากรมราชทัณฑ์เป็นองค์กรสมรรถนะสูง"/>
    <s v="โครงการพัฒนากรมราชทัณฑ์เป็นองค์กรสมรรถนะสูง"/>
    <s v="ด้านการปรับสมดุลและพัฒนาระบบการบริหารจัดการภาครัฐ"/>
    <x v="7"/>
    <s v="ตุลาคม 2566"/>
    <s v="กันยายน 2567"/>
    <s v="กลุ่มพัฒนาระบบบริหาร"/>
    <s v="กรมราชทัณฑ์"/>
    <s v="รท."/>
    <s v="กระทรวงยุติธรรม"/>
    <s v="โครงการปกติ 2567"/>
    <s v="v3_220201V03"/>
    <x v="19"/>
    <x v="0"/>
    <m/>
    <s v="https://emenscr.nesdc.go.th/viewer/view.html?id=654ca403f87bf0722e1f496f"/>
    <s v="v2_220201V03F01"/>
  </r>
  <r>
    <s v="ยธ 0712-67-0004"/>
    <s v="สนับสนุนการปฏิบัติงาน บริหารจัดการระบบเทคโนโลยีสารสนเทศ เพื่อประสิทธิภาพงานราชทัณฑ์"/>
    <s v="สนับสนุนการปฏิบัติงาน บริหารจัดการระบบเทคโนโลยีสารสนเทศ เพื่อประสิทธิภาพงานราชทัณฑ์"/>
    <s v="ด้านการปรับสมดุลและพัฒนาระบบการบริหารจัดการภาครัฐ"/>
    <x v="7"/>
    <s v="ตุลาคม 2566"/>
    <s v="กันยายน 2567"/>
    <s v="กองแผนงาน"/>
    <s v="กรมราชทัณฑ์"/>
    <s v="รท."/>
    <s v="กระทรวงยุติธรรม"/>
    <s v="โครงการปกติ 2567"/>
    <s v="v3_220201V03"/>
    <x v="0"/>
    <x v="0"/>
    <m/>
    <s v="https://emenscr.nesdc.go.th/viewer/view.html?id=654e078f849df01bb9255d38"/>
    <s v="v2_220201V04F01"/>
  </r>
  <r>
    <s v="ยธ 0710-67-0001"/>
    <s v="การเพิ่มประสิทธิภาพในการปฏิบัติราชการงานราชทัณฑ์"/>
    <s v="การเพิ่มประสิทธิภาพในการปฏิบัติราชการงานราชทัณฑ์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ผู้ตรวจราชการกรม"/>
    <s v="กรมราชทัณฑ์"/>
    <s v="รท."/>
    <s v="กระทรวงยุติธรรม"/>
    <s v="โครงการปกติ 2567"/>
    <s v="v3_220201V03"/>
    <x v="7"/>
    <x v="0"/>
    <m/>
    <s v="https://emenscr.nesdc.go.th/viewer/view.html?id=6548628e1f395d722d67317b"/>
    <s v="v2_220201V04F01"/>
  </r>
  <r>
    <s v="ยธ 0709-67-0001"/>
    <s v="ตรวจสอบเรือนจำ/ทัณฑสถานทั่วประเทศ"/>
    <s v="ตรวจสอบเรือนจำ/ทัณฑสถานทั่วประเทศ"/>
    <s v="ด้านการปรับสมดุลและพัฒนาระบบการบริหารจัดการภาครัฐ"/>
    <x v="7"/>
    <s v="ตุลาคม 2566"/>
    <s v="กันยายน 2567"/>
    <s v="หน่วยตรวจสอบภายใน"/>
    <s v="กรมราชทัณฑ์"/>
    <s v="รท."/>
    <s v="กระทรวงยุติธรรม"/>
    <s v="โครงการปกติ 2567"/>
    <s v="v3_220201V03"/>
    <x v="7"/>
    <x v="0"/>
    <m/>
    <s v="https://emenscr.nesdc.go.th/viewer/view.html?id=654b133e52ae6e722f1b9aa0"/>
    <s v="v2_220201V04F01"/>
  </r>
  <r>
    <s v="ยธ 0705-67-0004"/>
    <s v="โครงการขับเคลื่อนงานราชทัณฑ์เพื่อประสานความร่วมมือระหว่างประเทศ"/>
    <s v="โครงการขับเคลื่อนงานราชทัณฑ์เพื่อประสานความร่วมมือระหว่างประเทศ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วิทยา"/>
    <s v="กรมราชทัณฑ์"/>
    <s v="รท."/>
    <s v="กระทรวงยุติธรรม"/>
    <s v="โครงการปกติ 2567"/>
    <s v="v3_220201V03"/>
    <x v="7"/>
    <x v="0"/>
    <m/>
    <s v="https://emenscr.nesdc.go.th/viewer/view.html?id=6544623eadeb37723a28e4ff"/>
    <s v="v2_220201V02F03"/>
  </r>
  <r>
    <s v="ยธ 0406-67-0010"/>
    <s v="ขับเคลื่อนงานคุ้มครองพยานคดีทุจริตแบบบูรณาการ"/>
    <s v="ขับเคลื่อนงานคุ้มครองพยานคดีทุจริตแบบบูรณาการ"/>
    <s v="ด้านการปรับสมดุลและพัฒนาระบบการบริหารจัดการภาครัฐ"/>
    <x v="7"/>
    <s v="พฤษภาคม 2567"/>
    <s v="กันยายน 2567"/>
    <s v="สำนักงานคุ้มครองพยาน"/>
    <s v="กรมคุ้มครองสิทธิและเสรีภาพ"/>
    <s v="กคส."/>
    <s v="กระทรวงยุติธรรม"/>
    <s v="ปรับปรุงโครงการสำคัญ 2567"/>
    <s v="v3_220201V02"/>
    <x v="8"/>
    <x v="0"/>
    <m/>
    <s v="https://emenscr.nesdc.go.th/viewer/view.html?id=66430f26362bdb1f93f82f9e"/>
    <s v="v2_220201V03F01"/>
  </r>
  <r>
    <s v="อส 0006(นย)-68-0031"/>
    <s v="โครงการสืบสานพระราชปณิธาน (คสป.) เพื่อสืบสาน รักษา ต่อยอดพระบรมราโชบายของพระบาทสมเด็จพระบรมชนกาธิเบศรมหาภูมิพลอดุลยเดชมหาราช บรมนาถบพิตร"/>
    <s v="โครงการสืบสานพระราชปณิธาน (คสป.) เพื่อสืบสาน รักษา ต่อยอดพระบรมราโชบายของพระบาทสมเด็จพระบรมชนกาธิเบศรมหาภูมิพลอดุลยเดชมหาราช บรมนาถบพิตร"/>
    <s v="ด้านการสร้างโอกาสและความเสมอภาคทางสังคม"/>
    <x v="8"/>
    <s v="ตุลาคม 2567"/>
    <s v="กันยายน 2568"/>
    <s v="สำนักงานนโยบาย ยุทธศาสตร์ และงบประมาณ"/>
    <s v="สำนักงานอัยการสูงสุด"/>
    <s v="อส."/>
    <s v="องค์กรอิสระ"/>
    <s v="โครงการปกติ 2568"/>
    <s v="v3_220201V02"/>
    <x v="15"/>
    <x v="0"/>
    <m/>
    <s v="https://emenscr.nesdc.go.th/viewer/view.html?id=6790ab5765aee3689aa3cdc9"/>
    <s v="v2_220201V02F01"/>
  </r>
  <r>
    <s v="อส 0006(นย)-68-0028"/>
    <s v="โครงการสนับสนุนพระภารกิจด้านกระบวนการยุติธรรม ตามแนวพระดำริสมเด็จพระเจ้าลูกเธอ เจ้าฟ้าพัชรกิติยาภา นเรนทิราเทพยวดี กรมหลวงราชสาริณีสิริพัชร มหาวัชรรราชธิดา"/>
    <s v="โครงการสนับสนุนพระภารกิจด้านกระบวนการยุติธรรม ตามแนวพระดำริสมเด็จพระเจ้าลูกเธอ เจ้าฟ้าพัชรกิติยาภา นเรนทิราเทพยวดี กรมหลวงราชสาริณีสิริพัชร มหาวัชรรราชธิดา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นโยบาย ยุทธศาสตร์ และงบประมาณ"/>
    <s v="สำนักงานอัยการสูงสุด"/>
    <s v="อส."/>
    <s v="องค์กรอิสระ"/>
    <s v="โครงการปกติ 2568"/>
    <s v="v3_220201V02"/>
    <x v="15"/>
    <x v="0"/>
    <m/>
    <s v="https://emenscr.nesdc.go.th/viewer/view.html?id=6790676765aee3689aa3cb4b"/>
    <s v="v2_220201V03F09"/>
  </r>
  <r>
    <s v="อส 0006(นย)-68-0025"/>
    <s v="โครงการพัฒนาและเพิ่่มศักยภาพในการปฏิบัติงานด้านการบังคับคดี"/>
    <s v="โครงการพัฒนาและเพิ่่มศักยภาพในการปฏิบัติงานด้านการบังคับคดี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นโยบาย ยุทธศาสตร์ และงบประมาณ"/>
    <s v="สำนักงานอัยการสูงสุด"/>
    <s v="อส."/>
    <s v="องค์กรอิสระ"/>
    <s v="โครงการปกติ 2568"/>
    <s v="v3_220201V04"/>
    <x v="3"/>
    <x v="0"/>
    <m/>
    <s v="https://emenscr.nesdc.go.th/viewer/view.html?id=678dd42925353b4052ffcaf3"/>
    <s v="v2_220201V04F01"/>
  </r>
  <r>
    <s v="อส 0006(นย)-68-0017"/>
    <s v="โครงการแนวทางปฏิบัติที่ดีในการขจัดความรุนแรงต่อผู้หญิงและเด็กดีเด่นประจำปีพุทธศักราช 2568"/>
    <s v="โครงการแนวทางปฏิบัติที่ดีในการขจัดความรุนแรงต่อผู้หญิงและเด็กดีเด่นประจำปีพุทธศักราช 2568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นโยบาย ยุทธศาสตร์ และงบประมาณ"/>
    <s v="สำนักงานอัยการสูงสุด"/>
    <s v="อส."/>
    <s v="องค์กรอิสระ"/>
    <s v="โครงการปกติ 2568"/>
    <s v="v3_220201V03"/>
    <x v="7"/>
    <x v="0"/>
    <m/>
    <s v="https://emenscr.nesdc.go.th/viewer/view.html?id=673efb7cda3acf7c7338d615"/>
    <s v="v2_220201V02F04"/>
  </r>
  <r>
    <s v="อว6309.O1-68-0003"/>
    <s v="โครงการหน่วยบูรณาการประเด็นยุทธศาสตร์ ววน. ด้านการสร้างธรรมาภิบาล ลดปัญหาคอร์รัปชัน และความรุนแรง ระยะที่ 2"/>
    <s v="โครงการหน่วยบูรณาการประเด็นยุทธศาสตร์ ววน. ด้านการสร้างธรรมาภิบาล ลดปัญหาคอร์รัปชัน และความรุนแรง ระยะที่ 2"/>
    <s v="ด้านการสร้างโอกาสและความเสมอภาคทางสังคม"/>
    <x v="8"/>
    <s v="กุมภาพันธ์ 2568"/>
    <s v="มกราคม 2569"/>
    <s v="กลุ่มภารกิจการพัฒนา ววน. ด้านสังคม สิ่งแวดล้อม เชิงพื้นที่และลดความเหลื่อมล้ำ"/>
    <s v="สำนักงานคณะกรรมการส่งเสริมวิทยาศาสตร์ วิจัยและนวัตกรรม"/>
    <s v="สกสว."/>
    <s v="กระทรวงการอุดมศึกษา วิทยาศาสตร์ วิจัยและนวัตกรรม"/>
    <s v="โครงการปกติ 2568"/>
    <s v="v3_220201V04"/>
    <x v="17"/>
    <x v="0"/>
    <m/>
    <s v="https://emenscr.nesdc.go.th/viewer/view.html?id=678c9dbf9e3b08405827ce72"/>
    <s v="v2_220201V02F03"/>
  </r>
  <r>
    <s v="ศร0010-68-0042"/>
    <s v="โครงการเสริมสร้างและพัฒนาองค์ความรู้ของบุคลากรสำนักงานศาลรัฐธรรมนูญร่วมกับองค์กรภายนอก"/>
    <s v="โครงการเสริมสร้างและพัฒนาองค์ความรู้ของบุคลากรสำนักงานศาลรัฐธรรมนูญร่วมกับองค์กรภายนอก"/>
    <s v="ด้านการปรับสมดุลและพัฒนาระบบการบริหารจัดการภาครัฐ"/>
    <x v="8"/>
    <s v="ตุลาคม 2567"/>
    <s v="กันยายน 2568"/>
    <m/>
    <s v="สำนักงานศาลรัฐธรรมนูญ"/>
    <s v="ศร."/>
    <s v="ศาล"/>
    <s v="โครงการปกติ 2568"/>
    <s v="v3_220201V04"/>
    <x v="3"/>
    <x v="0"/>
    <m/>
    <s v="https://emenscr.nesdc.go.th/viewer/view.html?id=67875cf90b91f26892769782"/>
    <s v="v2_220201V01F01"/>
  </r>
  <r>
    <s v="ศร0010-68-0038"/>
    <s v="โครงการเสริมสร้างความรู้ความเข้าใจให้กับประชาชนเกี่ยวกับการปกครองระบอบประชาธิปไตยตามหลักนิติธรรม"/>
    <s v="โครงการเสริมสร้างความรู้ความเข้าใจให้กับประชาชนเกี่ยวกับการปกครองระบอบประชาธิปไตยตามหลักนิติธรรม"/>
    <s v="ด้านการปรับสมดุลและพัฒนาระบบการบริหารจัดการภาครัฐ"/>
    <x v="8"/>
    <s v="ตุลาคม 2567"/>
    <s v="กันยายน 2568"/>
    <m/>
    <s v="สำนักงานศาลรัฐธรรมนูญ"/>
    <s v="ศร."/>
    <s v="ศาล"/>
    <s v="โครงการปกติ 2568"/>
    <s v="v3_220201V01"/>
    <x v="9"/>
    <x v="0"/>
    <m/>
    <s v="https://emenscr.nesdc.go.th/viewer/view.html?id=6785de480b91f26892768eef"/>
    <s v="v2_220201V02F03"/>
  </r>
  <r>
    <s v="ศร0010-68-0026"/>
    <s v="โครงการให้ความรู้เกี่ยวกับกฎหมายรัฐธรรมนูญสำหรับผู้พิการ"/>
    <s v="โครงการให้ความรู้เกี่ยวกับกฎหมายรัฐธรรมนูญสำหรับผู้พิการ"/>
    <s v="ด้านการปรับสมดุลและพัฒนาระบบการบริหารจัดการภาครัฐ"/>
    <x v="8"/>
    <s v="ตุลาคม 2567"/>
    <s v="กันยายน 2568"/>
    <m/>
    <s v="สำนักงานศาลรัฐธรรมนูญ"/>
    <s v="ศร."/>
    <s v="ศาล"/>
    <s v="โครงการปกติ 2568"/>
    <s v="v3_220201V02"/>
    <x v="6"/>
    <x v="0"/>
    <m/>
    <s v="https://emenscr.nesdc.go.th/viewer/view.html?id=677f96bc6f54fa3671471d65"/>
    <s v="v2_220201V03F05"/>
  </r>
  <r>
    <s v="ศร0010-68-0017"/>
    <s v="โครงการสัมมนาเสริมสร้างคุณธรรมและวัฒนธรรมองค์กรที่ยึดหลักความสามัคคีหลักคุณธรรมจริยธรรม"/>
    <s v="โครงการสัมมนาเสริมสร้างคุณธรรมและวัฒนธรรมองค์กรที่ยึดหลักความสามัคคีหลักคุณธรรมจริยธรรม"/>
    <s v="ด้านการปรับสมดุลและพัฒนาระบบการบริหารจัดการภาครัฐ"/>
    <x v="8"/>
    <s v="มกราคม 2568"/>
    <s v="มีนาคม 2568"/>
    <m/>
    <s v="สำนักงานศาลรัฐธรรมนูญ"/>
    <s v="ศร."/>
    <s v="ศาล"/>
    <s v="โครงการปกติ 2568"/>
    <s v="v3_220201V04"/>
    <x v="3"/>
    <x v="0"/>
    <m/>
    <s v="https://emenscr.nesdc.go.th/viewer/view.html?id=676945d551d1ed367e3c00c4"/>
    <s v="v2_220201V04F01"/>
  </r>
  <r>
    <s v="ศร0010-68-0016"/>
    <s v="โครงการส่งเสริมมาตรฐานการปฏิบัติงานของสำนักงานศาลรัฐธรรมนูญตามหลักธรรมาภิบาล"/>
    <s v="โครงการส่งเสริมมาตรฐานการปฏิบัติงานของสำนักงานศาลรัฐธรรมนูญตามหลักธรรมาภิบาล"/>
    <s v="ด้านการปรับสมดุลและพัฒนาระบบการบริหารจัดการภาครัฐ"/>
    <x v="8"/>
    <s v="มกราคม 2568"/>
    <s v="มีนาคม 2568"/>
    <m/>
    <s v="สำนักงานศาลรัฐธรรมนูญ"/>
    <s v="ศร."/>
    <s v="ศาล"/>
    <s v="โครงการปกติ 2568"/>
    <s v="v3_220201V04"/>
    <x v="3"/>
    <x v="0"/>
    <m/>
    <s v="https://emenscr.nesdc.go.th/viewer/view.html?id=67693bdcd231ee5117cb7eee"/>
    <s v="v2_0F00"/>
  </r>
  <r>
    <s v="ศร0010-68-0014"/>
    <s v="โครงการอบรมหลักสูตร &quot;หลักนิติธรรมเพื่อประชาธิปไตย&quot; (นธป.) รุ่นที่ 13"/>
    <s v="โครงการอบรมหลักสูตร &quot;หลักนิติธรรมเพื่อประชาธิปไตย&quot; (นธป.) รุ่นที่ 13"/>
    <s v="ด้านการปรับสมดุลและพัฒนาระบบการบริหารจัดการภาครัฐ"/>
    <x v="8"/>
    <s v="ตุลาคม 2567"/>
    <s v="กันยายน 2568"/>
    <m/>
    <s v="สำนักงานศาลรัฐธรรมนูญ"/>
    <s v="ศร."/>
    <s v="ศาล"/>
    <s v="โครงการปกติ 2568"/>
    <s v="v3_220201V01"/>
    <x v="9"/>
    <x v="0"/>
    <m/>
    <s v="https://emenscr.nesdc.go.th/viewer/view.html?id=67628fc1d231ee5117cb7220"/>
    <s v="v2_220201V02F03"/>
  </r>
  <r>
    <s v="ศร0010-68-0012"/>
    <s v="โครงการพัฒนาศักยภาพบุคลากรศาลรัฐธรรมนูญและสำนักงานศาลรัฐธรรมนูญสู่ความเป็นเลิศ"/>
    <s v="โครงการพัฒนาศักยภาพบุคลากรศาลรัฐธรรมนูญและสำนักงานศาลรัฐธรรมนูญสู่ความเป็นเลิศ"/>
    <s v="ด้านการปรับสมดุลและพัฒนาระบบการบริหารจัดการภาครัฐ"/>
    <x v="8"/>
    <s v="ตุลาคม 2567"/>
    <s v="กันยายน 2568"/>
    <m/>
    <s v="สำนักงานศาลรัฐธรรมนูญ"/>
    <s v="ศร."/>
    <s v="ศาล"/>
    <s v="โครงการปกติ 2568"/>
    <s v="v3_220201V04"/>
    <x v="3"/>
    <x v="0"/>
    <m/>
    <s v="https://emenscr.nesdc.go.th/viewer/view.html?id=6761705ed231ee5117cb6fb8"/>
    <s v="v2_220201V04F05"/>
  </r>
  <r>
    <s v="ศย.015-68-0004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8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8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แผนงานและงบประมาณ"/>
    <s v="สำนักงานศาลยุติธรรม"/>
    <s v="ศย."/>
    <s v="หน่วยงานของศาล"/>
    <s v="โครงการปกติ 2568"/>
    <s v="v3_220201V02"/>
    <x v="2"/>
    <x v="0"/>
    <m/>
    <s v="https://emenscr.nesdc.go.th/viewer/view.html?id=678093c8d231ee5117cbc8b8"/>
    <s v="v2_220201V04F05"/>
  </r>
  <r>
    <s v="ศย.015-68-0003"/>
    <s v="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 "/>
    <s v="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 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แผนงานและงบประมาณ"/>
    <s v="สำนักงานศาลยุติธรรม"/>
    <s v="ศย."/>
    <s v="หน่วยงานของศาล"/>
    <s v="โครงการปกติ 2568"/>
    <s v="v3_220201V02"/>
    <x v="2"/>
    <x v="0"/>
    <m/>
    <s v="https://emenscr.nesdc.go.th/viewer/view.html?id=677f89516f54fa3671471d2f"/>
    <s v="v2_220201V02F04"/>
  </r>
  <r>
    <s v="ศย.015-68-0002"/>
    <s v="แผนงานบุคลากรภาครัฐ (รายการค่าใช้จ่ายบุคลากรภาครัฐ การจัดการของรัฐสภา ศาล และหน่วยงานอิสระของรัฐ)"/>
    <s v="แผนงานบุคลากรภาครัฐ (รายการค่าใช้จ่ายบุคลากรภาครัฐ การจัดการของรัฐสภา ศาล และหน่วยงานอิสระของรัฐ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แผนงานและงบประมาณ"/>
    <s v="สำนักงานศาลยุติธรรม"/>
    <s v="ศย."/>
    <s v="หน่วยงานของศาล"/>
    <s v="โครงการปกติ 2568"/>
    <s v="v3_220201V02"/>
    <x v="2"/>
    <x v="0"/>
    <m/>
    <s v="https://emenscr.nesdc.go.th/viewer/view.html?id=677f71d551d1ed367e3c0a25"/>
    <s v="v2_220201V02F04"/>
  </r>
  <r>
    <s v="ศป 0019-68-0003"/>
    <s v="โครงการพัฒนากระบวนการยุติธรรมทางปกครอง"/>
    <s v="โครงการพัฒนากระบวนการยุติธรรมทางปกครอง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บริหารยุทธศาสตร์"/>
    <s v="สำนักงานศาลปกครอง"/>
    <s v="ศป."/>
    <s v="ศาล"/>
    <s v="โครงการปกติ 2568"/>
    <s v="v3_220201V02"/>
    <x v="6"/>
    <x v="0"/>
    <m/>
    <s v="https://emenscr.nesdc.go.th/viewer/view.html?id=674d31414f2efe366f9a9831"/>
    <s v="v2_220201V02F01"/>
  </r>
  <r>
    <s v="ศธ 6593(8)-68-0002"/>
    <s v="โครงการชันสูตรพลิกศพ ประจำปีงบประมาณ พ.ศ. 2568"/>
    <s v="โครงการชันสูตรพลิกศพ ประจำปีงบประมาณ พ.ศ. 2568"/>
    <s v="ด้านการสร้างโอกาสและความเสมอภาคทางสังคม"/>
    <x v="8"/>
    <s v="ตุลาคม 2567"/>
    <s v="กันยายน 2568"/>
    <s v="คณะแพทยศาสตร์"/>
    <s v="มหาวิทยาลัยเชียงใหม่"/>
    <s v="มช."/>
    <s v="กระทรวงการอุดมศึกษา วิทยาศาสตร์ วิจัยและนวัตกรรม"/>
    <s v="โครงการปกติ 2568"/>
    <s v="v3_220201V02"/>
    <x v="2"/>
    <x v="0"/>
    <m/>
    <s v="https://emenscr.nesdc.go.th/viewer/view.html?id=679c796265aee3689aa40ec2"/>
    <s v="v2_220201V02F04"/>
  </r>
  <r>
    <s v="ศธ 0568-68-0014"/>
    <s v="โครงการอบรมเสริมสร้างและส่งเสริมจริยธรรมสำหรับบุคลากรมหาวิทยาลัยกาฬสินธุ์ ประจำปี พ.ศ. 2568"/>
    <s v="โครงการอบรมเสริมสร้างและส่งเสริมจริยธรรมสำหรับบุคลากรมหาวิทยาลัยกาฬสินธุ์ ประจำปี พ.ศ. 2568"/>
    <s v="ด้านการสร้างโอกาสและความเสมอภาคทางสังคม"/>
    <x v="8"/>
    <s v="ตุลาคม 2567"/>
    <s v="กันยายน 2568"/>
    <s v="สำนักงานอธิการบดี"/>
    <s v="มหาวิทยาลัยกาฬสินธุ์"/>
    <s v="มกส."/>
    <s v="กระทรวงการอุดมศึกษา วิทยาศาสตร์ วิจัยและนวัตกรรม"/>
    <s v="โครงการปกติ 2568"/>
    <s v="v3_220201V01"/>
    <x v="18"/>
    <x v="0"/>
    <m/>
    <s v="https://emenscr.nesdc.go.th/viewer/view.html?id=677b82393c750d5109f31cef"/>
    <s v="v2_220201V02F04"/>
  </r>
  <r>
    <s v="ยธ0412-68-0004"/>
    <s v="ค่าตอบแทนและค่าใช้จ่ายการช่วยเหลือเยียวยาผู้เสียหายตามพระราชบัญญัติป้องกันและปราบปรามการทรมานและการกระทำให้บุคคลสูญหาย พ.ศ. 2565"/>
    <s v="ค่าตอบแทนและค่าใช้จ่ายการช่วยเหลือเยียวยาผู้เสียหายตามพระราชบัญญัติป้องกันและปราบปรามการทรมานและการกระทำให้บุคคลสูญหาย พ.ศ. 2565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ป้องกันและปราบปรามการทรมานและการกระทำให้บุคคลสูญหาย"/>
    <s v="กรมคุ้มครองสิทธิและเสรีภาพ"/>
    <s v="กคส."/>
    <s v="กระทรวงยุติธรรม"/>
    <s v="โครงการปกติ 2568"/>
    <s v="v3_220201V01"/>
    <x v="16"/>
    <x v="0"/>
    <m/>
    <s v="https://emenscr.nesdc.go.th/viewer/view.html?id=67653e854f2efe366f9a9dd1"/>
    <s v="v2_220201V03F07"/>
  </r>
  <r>
    <s v="ยธ0412-68-0003"/>
    <s v="ขับเคลื่อนการดำเนินงานตามพระราชบัญญัติป้องกันและปราบปรามการทรมานและการกระทำให้บุคคลสูญหาย พ.ศ. 2565"/>
    <s v="ขับเคลื่อนการดำเนินงานตามพระราชบัญญัติป้องกันและปราบปรามการทรมานและการกระทำให้บุคคลสูญหาย พ.ศ. 2565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ป้องกันและปราบปรามการทรมานและการกระทำให้บุคคลสูญหาย"/>
    <s v="กรมคุ้มครองสิทธิและเสรีภาพ"/>
    <s v="กคส."/>
    <s v="กระทรวงยุติธรรม"/>
    <s v="โครงการปกติ 2568"/>
    <s v="v3_220201V02"/>
    <x v="2"/>
    <x v="0"/>
    <m/>
    <s v="https://emenscr.nesdc.go.th/viewer/view.html?id=676538f86fbae4367b6c0474"/>
    <s v="v2_220201V04F03"/>
  </r>
  <r>
    <s v="ยธ 1008-68-0002"/>
    <s v="โครงการพัฒนาศักยภาพการป้องกันและปราบปราม เพิ่มโอกาสการเข้าถึงกระบวนการยุติธรรมของประชาชน กรณีความผิดเกี่ยวกับเพศ"/>
    <s v="โครงการพัฒนาศักยภาพการป้องกันและปราบปราม เพิ่มโอกาสการเข้าถึงกระบวนการยุติธรรมของประชาชน กรณีความผิดเกี่ยวกับเพศ"/>
    <s v="ด้านการปรับสมดุลและพัฒนาระบบการบริหารจัดการภาครัฐ"/>
    <x v="8"/>
    <s v="ตุลาคม 2567"/>
    <s v="กันยายน 2568"/>
    <s v="กองสารพันธุกรรม"/>
    <s v="สถาบันนิติวิทยาศาสตร์"/>
    <s v="สนว."/>
    <s v="กระทรวงยุติธรรม"/>
    <s v="โครงการปกติ 2568"/>
    <s v="v3_220201V03"/>
    <x v="0"/>
    <x v="0"/>
    <m/>
    <s v="https://emenscr.nesdc.go.th/viewer/view.html?id=678638f7e7fd8840616a3fd7"/>
    <s v="v2_220201V03F04"/>
  </r>
  <r>
    <s v="ยธ 1008-68-0001"/>
    <s v="โครงการการจัดเก็บและตรวจสารพันธุกรรม (DNA) ของผู้ต้องขังที่ถูกคุมขังในเรือนจำทั่วประเทศ"/>
    <s v="โครงการการจัดเก็บและตรวจสารพันธุกรรม (DNA) ของผู้ต้องขังที่ถูกคุมขังในเรือนจำทั่วประเทศ"/>
    <s v="ด้านการปรับสมดุลและพัฒนาระบบการบริหารจัดการภาครัฐ"/>
    <x v="8"/>
    <s v="ตุลาคม 2567"/>
    <s v="กันยายน 2568"/>
    <s v="กองสารพันธุกรรม"/>
    <s v="สถาบันนิติวิทยาศาสตร์"/>
    <s v="สนว."/>
    <s v="กระทรวงยุติธรรม"/>
    <s v="โครงการปกติ 2568"/>
    <s v="v3_220201V03"/>
    <x v="0"/>
    <x v="0"/>
    <m/>
    <s v="https://emenscr.nesdc.go.th/viewer/view.html?id=67860207e7fd8840616a3f71"/>
    <s v="v2_220201V04F01"/>
  </r>
  <r>
    <s v="ยธ 1007-68-0001"/>
    <s v="โครงการการตรวจพิสูจน์สารเสพติดในเส้นผมผู้กระทำความผิดเพื่อสนับสนุนกระบวนการยุติธรรม "/>
    <s v="โครงการการตรวจพิสูจน์สารเสพติดในเส้นผมผู้กระทำความผิดเพื่อสนับสนุนกระบวนการยุติธรรม "/>
    <s v="ด้านการปรับสมดุลและพัฒนาระบบการบริหารจัดการภาครัฐ"/>
    <x v="8"/>
    <s v="ตุลาคม 2567"/>
    <s v="กันยายน 2568"/>
    <s v="กองตรวจพิสูจน์ทางวิทยาศาสตร์"/>
    <s v="สถาบันนิติวิทยาศาสตร์"/>
    <s v="สนว."/>
    <s v="กระทรวงยุติธรรม"/>
    <s v="โครงการปกติ 2568"/>
    <s v="v3_220201V03"/>
    <x v="0"/>
    <x v="0"/>
    <m/>
    <s v="https://emenscr.nesdc.go.th/viewer/view.html?id=67864590e7fd8840616a3feb"/>
    <s v="v2_220201V03F09"/>
  </r>
  <r>
    <s v="ยธ 1005-68-0002"/>
    <s v="โครงการพัฒนาระบบการบริหารจัดการสุสานสำหรับฝังศพนิรนามและศพไร้ญาติของประเทศไทย"/>
    <s v="โครงการพัฒนาระบบการบริหารจัดการสุสานสำหรับฝังศพนิรนามและศพไร้ญาติของประเทศไทย"/>
    <s v="ด้านการปรับสมดุลและพัฒนาระบบการบริหารจัดการภาครัฐ"/>
    <x v="8"/>
    <s v="ตุลาคม 2567"/>
    <s v="กันยายน 2568"/>
    <s v="กองบุคคลสูญหายและศพนิรนาม"/>
    <s v="สถาบันนิติวิทยาศาสตร์"/>
    <s v="สนว."/>
    <s v="กระทรวงยุติธรรม"/>
    <s v="โครงการปกติ 2568"/>
    <s v="v3_220201V03"/>
    <x v="0"/>
    <x v="0"/>
    <m/>
    <s v="https://emenscr.nesdc.go.th/viewer/view.html?id=678773ea098e9b40512846d4"/>
    <s v="v2_220201V03F02"/>
  </r>
  <r>
    <s v="ยธ 1005-68-0001"/>
    <s v="โครงการบูรณาการความร่วมมือในการตรวจพิสูจน์คนนิรนาม"/>
    <s v="โครงการบูรณาการความร่วมมือในการตรวจพิสูจน์คนนิรนาม"/>
    <s v="ด้านการปรับสมดุลและพัฒนาระบบการบริหารจัดการภาครัฐ"/>
    <x v="8"/>
    <s v="ตุลาคม 2567"/>
    <s v="กันยายน 2568"/>
    <s v="กองบุคคลสูญหายและศพนิรนาม"/>
    <s v="สถาบันนิติวิทยาศาสตร์"/>
    <s v="สนว."/>
    <s v="กระทรวงยุติธรรม"/>
    <s v="โครงการปกติ 2568"/>
    <s v="v3_220201V03"/>
    <x v="0"/>
    <x v="0"/>
    <m/>
    <s v="https://emenscr.nesdc.go.th/viewer/view.html?id=67876bda25353b4052ffc820"/>
    <s v="v2_220201V02F02"/>
  </r>
  <r>
    <s v="ยธ 1004-68-0001"/>
    <s v="โครงการตรวจพิสูจน์สารพันธุกรรมแก่ราษฎรไร้สถานะและประสบปัญหาสถานะทางทะเบียนราษฎร"/>
    <s v="โครงการตรวจพิสูจน์สารพันธุกรรมแก่ราษฎรไร้สถานะและประสบปัญหาสถานะทางทะเบียนราษฎร"/>
    <s v="ด้านการปรับสมดุลและพัฒนาระบบการบริหารจัดการภาครัฐ"/>
    <x v="8"/>
    <s v="ตุลาคม 2567"/>
    <s v="กันยายน 2568"/>
    <s v="กองนิติวิทยาศาสตร์บริการ"/>
    <s v="สถาบันนิติวิทยาศาสตร์"/>
    <s v="สนว."/>
    <s v="กระทรวงยุติธรรม"/>
    <s v="โครงการปกติ 2568"/>
    <s v="v3_220201V03"/>
    <x v="0"/>
    <x v="0"/>
    <m/>
    <s v="https://emenscr.nesdc.go.th/viewer/view.html?id=6785efc99e3b08405827caf8"/>
    <s v="v2_220201V04F02"/>
  </r>
  <r>
    <s v="ยธ 0905-68-0031"/>
    <s v="โครงการขับเคลื่อนแนวทางการดำเนินงานตามพระราชบัญญัติกำหนดระยะเวลาดำเนินงานในกระบวนการยุติธรรม พ.ศ. 2565"/>
    <s v="โครงการขับเคลื่อนแนวทางการดำเนินงานตามพระราชบัญญัติกำหนดระยะเวลาดำเนินงานในกระบวนการยุติธรรม พ.ศ. 2565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2"/>
    <x v="8"/>
    <x v="0"/>
    <m/>
    <s v="https://emenscr.nesdc.go.th/viewer/view.html?id=6763e63c4f2efe366f9a9d36"/>
    <s v="v2_220201V04F01"/>
  </r>
  <r>
    <s v="ยธ 0905-68-0030"/>
    <s v="โครงการศึกษาวิเคราะห์และพัฒนาข้อมูลด้านกระบวนการยุติธรรมเพื่อนำไปสู่การพัฒนากระบวนการยุติธรรมในภาพรวม"/>
    <s v="โครงการศึกษาวิเคราะห์และพัฒนาข้อมูลด้านกระบวนการยุติธรรมเพื่อนำไปสู่การพัฒนากระบวนการยุติธรรมในภาพรวม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3"/>
    <x v="0"/>
    <x v="0"/>
    <m/>
    <s v="https://emenscr.nesdc.go.th/viewer/view.html?id=6763e630d231ee5117cb76b8"/>
    <s v="v2_220201V04F03"/>
  </r>
  <r>
    <s v="ยธ 0905-68-0029"/>
    <s v="โครงการขับเคลื่อนแผนแม่บทเทคโนโลยีสารสนเทศกระบวนการยุติธรรม ฉบับที่ 4   (พ.ศ. 2566 - 2569) และโครงการสำคัญตามแผนแม่บทเทคโนโลยีสารสนเทศกระบวนการยุติธรรม  ฉบับที่ 4 (พ.ศ. 2566 - 2569) ประจำปีงบประมาณ พ.ศ. 2568"/>
    <s v="โครงการขับเคลื่อนแผนแม่บทเทคโนโลยีสารสนเทศกระบวนการยุติธรรม ฉบับที่ 4   (พ.ศ. 2566 - 2569) และโครงการสำคัญตามแผนแม่บทเทคโนโลยีสารสนเทศกระบวนการยุติธรรม  ฉบับที่ 4 (พ.ศ. 2566 - 2569) ประจำปีงบประมาณ พ.ศ. 2568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3"/>
    <x v="7"/>
    <x v="0"/>
    <m/>
    <s v="https://emenscr.nesdc.go.th/viewer/view.html?id=67639a2251d1ed367e3bfef1"/>
    <s v="v2_220201V03F09"/>
  </r>
  <r>
    <s v="ยธ 0905-68-0028"/>
    <s v="โครงการพัฒนาและปรับปรุงการเชื่อมโยงข้อมูลระบบศูนย์แลกเปลี่ยนข้อมูลกระบวนการยุติธรรมเพื่อการสืบค้นและบูรณาการข้อมูลในกระบวนการยุติธรรม ประจำปีงบประมาณ พ.ศ. 2568"/>
    <s v="โครงการพัฒนาและปรับปรุงการเชื่อมโยงข้อมูลระบบศูนย์แลกเปลี่ยนข้อมูลกระบวนการยุติธรรมเพื่อการสืบค้นและบูรณาการข้อมูลในกระบวนการยุติธรรม ประจำปีงบประมาณ พ.ศ. 2568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3"/>
    <x v="7"/>
    <x v="0"/>
    <m/>
    <s v="https://emenscr.nesdc.go.th/viewer/view.html?id=67638f516f54fa3671471127"/>
    <s v="v2_0F00"/>
  </r>
  <r>
    <s v="ยธ 0905-68-0027"/>
    <s v="โครงการจ้างเหมาบำรุงรักษาระบบเทคโนโลยีสารสนเทศสำนักงานกิจการยุติธรรม ประจำปีงบประมาณ พ.ศ. 2568"/>
    <s v="โครงการจ้างเหมาบำรุงรักษาระบบเทคโนโลยีสารสนเทศสำนักงานกิจการยุติธรรม ประจำปีงบประมาณ พ.ศ. 2568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3"/>
    <x v="7"/>
    <x v="0"/>
    <m/>
    <s v="https://emenscr.nesdc.go.th/viewer/view.html?id=676387216fbae4367b6c033c"/>
    <s v="v2_220201V03F02"/>
  </r>
  <r>
    <s v="ยธ 0905-68-0026"/>
    <s v="โครงการพัฒนาเพื่อยกระดับเป้าหมายการพัฒนาที่ยั่งยืนเป้าหมายที่ 16 และหลักนิติธรรมตามมาตรฐานสากล"/>
    <s v="โครงการพัฒนาเพื่อยกระดับเป้าหมายการพัฒนาที่ยั่งยืนเป้าหมายที่ 16 และหลักนิติธรรมตามมาตรฐานสากล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3"/>
    <x v="7"/>
    <x v="0"/>
    <m/>
    <s v="https://emenscr.nesdc.go.th/viewer/view.html?id=676292d752c7c851103cde58"/>
    <s v="v2_220201V04F01"/>
  </r>
  <r>
    <s v="ยธ 0905-68-0025"/>
    <s v="โครงการจ้างที่ปรึกษาศึกษาวิเคราะห์และจัดทำคู่มือการพัฒนามาตรการปฏิบัติ ต่อผู้กระทำผิดอาญาแทนการควบคุมตัว"/>
    <s v="โครงการจ้างที่ปรึกษาศึกษาวิเคราะห์และจัดทำคู่มือการพัฒนามาตรการปฏิบัติ ต่อผู้กระทำผิดอาญาแทนการควบคุมตัว"/>
    <s v="ด้านการปรับสมดุลและพัฒนาระบบการบริหารจัดการภาครัฐ"/>
    <x v="8"/>
    <s v="มกราคม 2568"/>
    <s v="สิงหาคม 2568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3"/>
    <x v="7"/>
    <x v="0"/>
    <m/>
    <s v="https://emenscr.nesdc.go.th/viewer/view.html?id=6762907852c7c851103cde46"/>
    <s v="v2_220201V03F02"/>
  </r>
  <r>
    <s v="ยธ 0905-68-0024"/>
    <s v="โครงการพัฒนาระบบบริหารจัดการฐานข้อมูลและระบบการวิเคราะห์ข้อมูลศูนย์ปฏิบัติการ ฐานข้อมูลการบริหารงานยุติธรรมแห่งชาติ"/>
    <s v="โครงการพัฒนาระบบบริหารจัดการฐานข้อมูลและระบบการวิเคราะห์ข้อมูลศูนย์ปฏิบัติการ ฐานข้อมูลการบริหารงานยุติธรรมแห่งชาติ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3"/>
    <x v="0"/>
    <x v="0"/>
    <m/>
    <s v="https://emenscr.nesdc.go.th/viewer/view.html?id=67628dab6f54fa36714710f1"/>
    <s v="v2_220201V03F02"/>
  </r>
  <r>
    <s v="ยธ 0905-68-0023"/>
    <s v="โครงการเช่าใช้โปรแกรมสำนักงานที่มีลิขสิทธิ์ถูกต้องตามกฎหมาย"/>
    <s v="โครงการเช่าใช้โปรแกรมสำนักงานที่มีลิขสิทธิ์ถูกต้องตามกฎหมาย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4"/>
    <x v="13"/>
    <x v="0"/>
    <m/>
    <s v="https://emenscr.nesdc.go.th/viewer/view.html?id=6762861951d1ed367e3bfeab"/>
    <s v="v2_220201V03F02"/>
  </r>
  <r>
    <s v="ยธ 0905-68-0022"/>
    <s v="โครงการศึกษา วิเคราะห์ และจัดทำแนวทางในการป้องกันอาชญากรรมรูปแบบใหม่ (อาชญากรรมพิเศษ)"/>
    <s v="โครงการศึกษา วิเคราะห์ และจัดทำแนวทางในการป้องกันอาชญากรรมรูปแบบใหม่ (อาชญากรรมพิเศษ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4"/>
    <x v="17"/>
    <x v="0"/>
    <m/>
    <s v="https://emenscr.nesdc.go.th/viewer/view.html?id=676252ded231ee5117cb70a8"/>
    <s v="v2_220201V01F01"/>
  </r>
  <r>
    <s v="ยธ 0905-68-0021"/>
    <s v="โครงการป้องกันภัยคุกคามของสำนักงานกิจการยุติธรรมและศูนย์แลกเปลี่ยนข้อมูลกระบวนการยุติธรรม ประจำปี พ.ศ. 2568"/>
    <s v="โครงการป้องกันภัยคุกคามของสำนักงานกิจการยุติธรรมและศูนย์แลกเปลี่ยนข้อมูลกระบวนการยุติธรรม ประจำปี พ.ศ. 2568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3"/>
    <x v="0"/>
    <x v="0"/>
    <m/>
    <s v="https://emenscr.nesdc.go.th/viewer/view.html?id=676125edf23e63510a0f79d2"/>
    <s v="v2_220201V03F09"/>
  </r>
  <r>
    <s v="ยธ 0905-68-0020"/>
    <s v="โครงการติดตามและประเมินผลการขับเคลื่อนแผนแม่บทการบริหารงานยุติธรรมแห่งชาติ ฉบับที่ 4 (พ.ศ.2566 - 2569)"/>
    <s v="โครงการติดตามและประเมินผลการขับเคลื่อนแผนแม่บทการบริหารงานยุติธรรมแห่งชาติ ฉบับที่ 4 (พ.ศ.2566 - 2569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3"/>
    <x v="7"/>
    <x v="0"/>
    <m/>
    <s v="https://emenscr.nesdc.go.th/viewer/view.html?id=67611f6b4f2efe366f9a9be5"/>
    <s v="v2_220201V04F02"/>
  </r>
  <r>
    <s v="ยธ 0905-68-0019"/>
    <s v="โครงการปรับปรุงโครงสร้างพื้นฐานสำนักงานกิจการยุติธรรม ประจำปีงบประมาณ พ.ศ. 2568"/>
    <s v="โครงการปรับปรุงโครงสร้างพื้นฐานสำนักงานกิจการยุติธรรม ประจำปีงบประมาณ พ.ศ. 2568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2"/>
    <x v="8"/>
    <x v="0"/>
    <m/>
    <s v="https://emenscr.nesdc.go.th/viewer/view.html?id=67611efd6f54fa3671471049"/>
    <s v="v2_220201V03F09"/>
  </r>
  <r>
    <s v="ยธ 0905-68-0018"/>
    <s v="แผนกลยุทธ์การขับเคลื่อนแผนแม่บทการบริหารงานยุติธรรมแห่งชาติ ฉบับที่ 4 (พ.ศ. 2566 - 2569) ฉบับปรับปรุง"/>
    <s v="แผนกลยุทธ์การขับเคลื่อนแผนแม่บทการบริหารงานยุติธรรมแห่งชาติ ฉบับที่ 4 (พ.ศ. 2566 - 2569) ฉบับปรับปรุง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3"/>
    <x v="7"/>
    <x v="0"/>
    <m/>
    <s v="https://emenscr.nesdc.go.th/viewer/view.html?id=676101c751d1ed367e3bfdf0"/>
    <s v="v2_220201V03F05"/>
  </r>
  <r>
    <s v="ยธ 0905-68-0017"/>
    <s v="โครงการเช่าบริการวงจรสื่อสารความเร็วสูงและบริการอินเทอร์เน็ตสำนักงานกิจการยุติธรรม ประจำปีงบประมาณ พ.ศ. 2568"/>
    <s v="โครงการเช่าบริการวงจรสื่อสารความเร็วสูงและบริการอินเทอร์เน็ตสำนักงานกิจการยุติธรรม ประจำปีงบประมาณ พ.ศ. 2568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2"/>
    <x v="8"/>
    <x v="0"/>
    <m/>
    <s v="https://emenscr.nesdc.go.th/viewer/view.html?id=675fe86652c7c851103cd881"/>
    <s v="v2_220201V02F02"/>
  </r>
  <r>
    <s v="ยธ 0905-68-0016"/>
    <s v="โครงการระบบติดตามสถานะการดำเนินการและสถานะคดี ระยะที่ 2  (Justice Case Management)"/>
    <s v="โครงการระบบติดตามสถานะการดำเนินการและสถานะคดี ระยะที่ 2  (Justice Case Management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3"/>
    <x v="0"/>
    <x v="0"/>
    <m/>
    <s v="https://emenscr.nesdc.go.th/viewer/view.html?id=675fdf926f54fa3671470fdd"/>
    <s v="v2_220201V03F09"/>
  </r>
  <r>
    <s v="ยธ 0905-68-0015"/>
    <s v="โครงการพัฒนาศูนย์พยากรณ์สถานการณ์อาชญากรรมแห่งชาติ วิเคราะห์ปัจจัยการกระทำความผิด เพื่อนำไปใช้วางแผนลดการเกิดอาชญากรรม"/>
    <s v="โครงการพัฒนาศูนย์พยากรณ์สถานการณ์อาชญากรรมแห่งชาติ วิเคราะห์ปัจจัยการกระทำความผิด เพื่อนำไปใช้วางแผนลดการเกิดอาชญากรรม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3"/>
    <x v="0"/>
    <x v="0"/>
    <m/>
    <s v="https://emenscr.nesdc.go.th/viewer/view.html?id=675faa404f2efe366f9a9b2b"/>
    <s v="v2_220201V02F02"/>
  </r>
  <r>
    <s v="ยธ 0905-68-0014"/>
    <s v="การพัฒนากระบวนการยุติธรรมและสร้างเครือข่ายความร่วมมือเพื่อการขับเคลื่อนแผนแม่บทการบริหารงานยุติธรรมแห่งชาติ ฉบับที่ 4 (พ.ศ. 2566 – 2569) ฉบับปรับปรุง "/>
    <s v="การพัฒนากระบวนการยุติธรรมและสร้างเครือข่ายความร่วมมือเพื่อการขับเคลื่อนแผนแม่บทการบริหารงานยุติธรรมแห่งชาติ ฉบับที่ 4 (พ.ศ. 2566 – 2569) ฉบับปรับปรุง 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นโยบายและประสานแผน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3"/>
    <x v="7"/>
    <x v="0"/>
    <m/>
    <s v="https://emenscr.nesdc.go.th/viewer/view.html?id=675be7143c750d5109f2de2a"/>
    <s v="v2_220201V02F05"/>
  </r>
  <r>
    <s v="ยธ 0904-68-0006"/>
    <s v="เตรียมการจัดตั้งคณะกรรมการจริยธรรมการวิจัยในมนุษย์ในกระบวนการยุติธรรม การวิจัยในมนุษย์ของกระบวนการยุติธรรม "/>
    <s v="เตรียมการจัดตั้งคณะกรรมการจริยธรรมการวิจัยในมนุษย์ในกระบวนการยุติธรรม การวิจัยในมนุษย์ของกระบวนการยุติธรรม "/>
    <s v="ด้านการปรับสมดุลและพัฒนาระบบการบริหารจัดการภาครัฐ"/>
    <x v="8"/>
    <s v="ตุลาคม 2567"/>
    <s v="กันยายน 2568"/>
    <s v="สถาบันวิจัยและพัฒนา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3"/>
    <x v="7"/>
    <x v="0"/>
    <m/>
    <s v="https://emenscr.nesdc.go.th/viewer/view.html?id=6763bd683c750d5109f2e9a2"/>
    <s v="v2_220201V04F01"/>
  </r>
  <r>
    <s v="ยธ 0904-68-0005"/>
    <s v="พัฒนาศักยภาพกลไกกระบวนการยุติธรรมเพื่อรับมือสถานการณ์เร่งด่วนของประเทศ "/>
    <s v="พัฒนาศักยภาพกลไกกระบวนการยุติธรรมเพื่อรับมือสถานการณ์เร่งด่วนของประเทศ "/>
    <s v="ด้านการสร้างโอกาสและความเสมอภาคทางสังคม"/>
    <x v="8"/>
    <s v="ตุลาคม 2567"/>
    <s v="กันยายน 2568"/>
    <s v="สถาบันวิจัยและพัฒนา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4"/>
    <x v="17"/>
    <x v="0"/>
    <m/>
    <s v="https://emenscr.nesdc.go.th/viewer/view.html?id=6763ab6c4f2efe366f9a9ce7"/>
    <s v="v2_220201V04F01"/>
  </r>
  <r>
    <s v="ยธ 0904-68-0004"/>
    <s v="หลักสูตรพัฒนาศักยภาพนักวิจัยในกระบวนการยุติธรรม (ศวธ.) รุ่นที่ 9"/>
    <s v="หลักสูตรพัฒนาศักยภาพนักวิจัยในกระบวนการยุติธรรม (ศวธ.) รุ่นที่ 9"/>
    <s v="ด้านการปรับสมดุลและพัฒนาระบบการบริหารจัดการภาครัฐ"/>
    <x v="8"/>
    <s v="ตุลาคม 2567"/>
    <s v="กันยายน 2568"/>
    <s v="สถาบันวิจัยและพัฒนา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3"/>
    <x v="7"/>
    <x v="0"/>
    <m/>
    <s v="https://emenscr.nesdc.go.th/viewer/view.html?id=67639ae252c7c851103cdfbc"/>
    <s v="v2_220201V02F02"/>
  </r>
  <r>
    <s v="ยธ 0904-68-0003"/>
    <s v="เสริมสร้างองค์ความรู้และพัฒนางานวิจัยเพื่อพัฒนากระบวนการยุติธรรมในทุกมิติ"/>
    <s v="เสริมสร้างองค์ความรู้และพัฒนางานวิจัยเพื่อพัฒนากระบวนการยุติธรรมในทุกมิติ"/>
    <s v="ด้านการสร้างโอกาสและความเสมอภาคทางสังคม"/>
    <x v="8"/>
    <s v="ตุลาคม 2567"/>
    <s v="กันยายน 2568"/>
    <s v="สถาบันวิจัยและพัฒนา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3"/>
    <x v="7"/>
    <x v="0"/>
    <m/>
    <s v="https://emenscr.nesdc.go.th/viewer/view.html?id=67638f1d52c7c851103cdf47"/>
    <s v="v2_220201V02F02"/>
  </r>
  <r>
    <s v="ยธ 0904-68-0002"/>
    <s v="ขับเคลื่อนและส่งเสริมงานวิจัยด้านกฎหมายและกระบวนการยุติธรรมสู่การนำไปใช้ประโยชน์ "/>
    <s v="ขับเคลื่อนและส่งเสริมงานวิจัยด้านกฎหมายและกระบวนการยุติธรรมสู่การนำไปใช้ประโยชน์ "/>
    <s v="ด้านการปรับสมดุลและพัฒนาระบบการบริหารจัดการภาครัฐ"/>
    <x v="8"/>
    <s v="ตุลาคม 2567"/>
    <s v="กันยายน 2568"/>
    <s v="สถาบันวิจัยและพัฒนา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3"/>
    <x v="7"/>
    <x v="0"/>
    <m/>
    <s v="https://emenscr.nesdc.go.th/viewer/view.html?id=67629342d231ee5117cb723c"/>
    <s v="v2_220201V04F01"/>
  </r>
  <r>
    <s v="ยธ 0904-68-0001"/>
    <s v="บูรณาการงานวิจัยของกระทรวงยุติธรรม "/>
    <s v="บูรณาการงานวิจัยของกระทรวงยุติธรรม "/>
    <s v="ด้านการปรับสมดุลและพัฒนาระบบการบริหารจัดการภาครัฐ"/>
    <x v="8"/>
    <s v="ตุลาคม 2567"/>
    <s v="กันยายน 2568"/>
    <s v="สถาบันวิจัยและพัฒนา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3"/>
    <x v="7"/>
    <x v="0"/>
    <m/>
    <s v="https://emenscr.nesdc.go.th/viewer/view.html?id=67628860f23e63510a0f7cdc"/>
    <s v="v2_220201V04F01"/>
  </r>
  <r>
    <s v="ยธ 0903-68-0009"/>
    <s v="โครงการฝึกอบรมหลักสูตรการบริหารงานยุติธรรมระดับต้น รุ่นที่ 1 (ยธต.1)"/>
    <s v="โครงการฝึกอบรมหลักสูตรการบริหารงานยุติธรรมระดับต้น รุ่นที่ 1 (ยธต.1)"/>
    <s v="ด้านการปรับสมดุลและพัฒนาระบบการบริหารจัดการภาครัฐ"/>
    <x v="8"/>
    <s v="มิถุนายน 2568"/>
    <s v="กรกฎาคม 2568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2"/>
    <x v="15"/>
    <x v="0"/>
    <m/>
    <s v="https://emenscr.nesdc.go.th/viewer/view.html?id=6761033b4f2efe366f9a9bde"/>
    <s v="v2_220201V03F01"/>
  </r>
  <r>
    <s v="ยธ 0903-68-0008"/>
    <s v="โครงการปรับปรุงพัฒนาหลักสูตรการป้องกันอาชญากรรมกับการอำนวยความยุติธรรมในสังคม"/>
    <s v="โครงการปรับปรุงพัฒนาหลักสูตรการป้องกันอาชญากรรมกับการอำนวยความยุติธรรมในสังคม"/>
    <s v="ด้านการปรับสมดุลและพัฒนาระบบการบริหารจัดการภาครัฐ"/>
    <x v="8"/>
    <s v="พฤศจิกายน 2567"/>
    <s v="เมษายน 2568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3"/>
    <x v="12"/>
    <x v="0"/>
    <m/>
    <s v="https://emenscr.nesdc.go.th/viewer/view.html?id=67600a56f23e63510a0f7810"/>
    <s v="v2_220201V03F09"/>
  </r>
  <r>
    <s v="ยธ 0903-68-0007"/>
    <s v="โครงการสัมมนาเพื่อพัฒนาศักยภาพบุคลากรสำนักงานกิจการยุติธรรม ประจำปีงบประมาณ พ.ศ. 2568"/>
    <s v="โครงการสัมมนาเพื่อพัฒนาศักยภาพบุคลากรสำนักงานกิจการยุติธรรม ประจำปีงบประมาณ พ.ศ. 2568"/>
    <s v="ด้านการปรับสมดุลและพัฒนาระบบการบริหารจัดการภาครัฐ"/>
    <x v="8"/>
    <s v="มกราคม 2568"/>
    <s v="มกราคม 2568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4"/>
    <x v="3"/>
    <x v="0"/>
    <m/>
    <s v="https://emenscr.nesdc.go.th/viewer/view.html?id=676008d43c750d5109f2e163"/>
    <s v="v2_220201V02F05"/>
  </r>
  <r>
    <s v="ยธ 0903-68-0006"/>
    <s v="โครงการพัฒนาองค์ความรู้และทักษะที่ใช้ในการปฏิบัติงาน สำนักงานกิจการยุติธรรม  (In-house Training)"/>
    <s v="โครงการพัฒนาองค์ความรู้และทักษะที่ใช้ในการปฏิบัติงาน สำนักงานกิจการยุติธรรม  (In-house Training)"/>
    <s v="ด้านการปรับสมดุลและพัฒนาระบบการบริหารจัดการภาครัฐ"/>
    <x v="8"/>
    <s v="พฤศจิกายน 2567"/>
    <s v="พฤศจิกายน 2567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4"/>
    <x v="3"/>
    <x v="0"/>
    <m/>
    <s v="https://emenscr.nesdc.go.th/viewer/view.html?id=675ffec3f23e63510a0f77fc"/>
    <s v="v2_220201V03F09"/>
  </r>
  <r>
    <s v="ยธ 0903-68-0005"/>
    <s v="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"/>
    <s v="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"/>
    <s v="ด้านการสร้างโอกาสและความเสมอภาคทางสังคม"/>
    <x v="8"/>
    <s v="ตุลาคม 2567"/>
    <s v="กันยายน 2568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3"/>
    <x v="0"/>
    <x v="0"/>
    <m/>
    <s v="https://emenscr.nesdc.go.th/viewer/view.html?id=675fec843c750d5109f2e0f4"/>
    <s v="v2_220201V03F01"/>
  </r>
  <r>
    <s v="ยธ 0903-68-0004"/>
    <s v="โครงการพัฒนาระบบเทคโนโลยีสารสนเทศของวิทยาลัยกิจการยุติธรรม สถาบันพัฒนาบุคลากรในกระบวนการยุติธรรม"/>
    <s v="โครงการพัฒนาระบบเทคโนโลยีสารสนเทศของวิทยาลัยกิจการยุติธรรม สถาบันพัฒนาบุคลากรในกระบวนการยุติธรรม"/>
    <s v="ด้านการปรับสมดุลและพัฒนาระบบการบริหารจัดการภาครัฐ"/>
    <x v="8"/>
    <s v="ธันวาคม 2567"/>
    <s v="เมษายน 2568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2"/>
    <x v="8"/>
    <x v="0"/>
    <m/>
    <s v="https://emenscr.nesdc.go.th/viewer/view.html?id=675fe44f52c7c851103cd863"/>
    <s v="v2_220201V01F02"/>
  </r>
  <r>
    <s v="ยธ 0903-68-0003"/>
    <s v="โครงการฝึกอบรมหลักสูตรการป้องกันอาชญากรรมกับการอำนวยความยุติธรรมในสังคม Crime Prevention รุ่นที่ 8 (CP8)"/>
    <s v="โครงการฝึกอบรมหลักสูตรการป้องกันอาชญากรรมกับการอำนวยความยุติธรรมในสังคม Crime Prevention รุ่นที่ 8 (CP8)"/>
    <s v="ด้านการปรับสมดุลและพัฒนาระบบการบริหารจัดการภาครัฐ"/>
    <x v="8"/>
    <s v="ธันวาคม 2567"/>
    <s v="มกราคม 2568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2"/>
    <x v="15"/>
    <x v="0"/>
    <m/>
    <s v="https://emenscr.nesdc.go.th/viewer/view.html?id=675fd15451d1ed367e3bfd49"/>
    <s v="v2_220201V04F04"/>
  </r>
  <r>
    <s v="ยธ 0903-68-0002"/>
    <s v="โครงการฝึกอบรมหลักสูตรการบริหารงานยุติธรรมระดับกลาง รุ่นที่ 20 (ยธก.20)"/>
    <s v="โครงการฝึกอบรมหลักสูตรการบริหารงานยุติธรรมระดับกลาง รุ่นที่ 20 (ยธก.20)"/>
    <s v="ด้านการปรับสมดุลและพัฒนาระบบการบริหารจัดการภาครัฐ"/>
    <x v="8"/>
    <s v="มีนาคม 2568"/>
    <s v="เมษายน 2568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2"/>
    <x v="15"/>
    <x v="0"/>
    <m/>
    <s v="https://emenscr.nesdc.go.th/viewer/view.html?id=675fa1196f54fa3671470f85"/>
    <s v="v2_220201V04F01"/>
  </r>
  <r>
    <s v="ยธ 0903-68-0001"/>
    <s v="โครงการฝึกอบรมหลักสูตรการบริหารงานยุติธรรมระดับสูง รุ่นที่ 16 (ยธส.16)"/>
    <s v="โครงการฝึกอบรมหลักสูตรการบริหารงานยุติธรรมระดับสูง รุ่นที่ 16 (ยธส.16)"/>
    <s v="ด้านการปรับสมดุลและพัฒนาระบบการบริหารจัดการภาครัฐ"/>
    <x v="8"/>
    <s v="กุมภาพันธ์ 2568"/>
    <s v="มิถุนายน 2568"/>
    <s v="สถาบันพัฒนาบุคลากรในกระบวนการยุติธรรม"/>
    <s v="สำนักงานกิจการยุติธรรม"/>
    <s v="สกธ."/>
    <s v="กระทรวงยุติธรรม"/>
    <s v="โครงการปกติ 2568"/>
    <s v="v3_220201V02"/>
    <x v="15"/>
    <x v="0"/>
    <m/>
    <s v="https://emenscr.nesdc.go.th/viewer/view.html?id=675f9ceb6f54fa3671470f7c"/>
    <s v="v2_220201V04F01"/>
  </r>
  <r>
    <s v="ยธ 0902-68-0004"/>
    <s v="โครงการพัฒนาระบบการติดตามการดำเนินงาน กพยช. ระยะที่ 2 (Nation Brain NCJAD)"/>
    <s v="โครงการพัฒนาระบบการติดตามการดำเนินงาน กพยช. ระยะที่ 2 (Nation Brain NCJAD)"/>
    <s v="ด้านการปรับสมดุลและพัฒนาระบบการบริหารจัดการภาครัฐ"/>
    <x v="8"/>
    <s v="ตุลาคม 2567"/>
    <s v="กันยายน 2568"/>
    <s v="กองงานคณะกรรมการการพัฒนาการบริหารงานยุติธรรมแห่งชาติ"/>
    <s v="สำนักงานกิจการยุติธรรม"/>
    <s v="สกธ."/>
    <s v="กระทรวงยุติธรรม"/>
    <s v="โครงการปกติ 2568"/>
    <s v="v3_220201V03"/>
    <x v="7"/>
    <x v="0"/>
    <m/>
    <s v="https://emenscr.nesdc.go.th/viewer/view.html?id=6763e7dc6fbae4367b6c03c6"/>
    <s v="v2_220201V02F01"/>
  </r>
  <r>
    <s v="ยธ 0902-68-0003"/>
    <s v="โครงการขับเคลื่อนการดำเนินงานของคณะกรรมการพัฒนาการบริหารงานยุติธรรมระดับจังหวัด (กพยจ.)"/>
    <s v="โครงการขับเคลื่อนการดำเนินงานของคณะกรรมการพัฒนาการบริหารงานยุติธรรมระดับจังหวัด (กพยจ.)"/>
    <s v="ด้านการปรับสมดุลและพัฒนาระบบการบริหารจัดการภาครัฐ"/>
    <x v="8"/>
    <s v="ตุลาคม 2567"/>
    <s v="กันยายน 2568"/>
    <s v="กองงานคณะกรรมการการพัฒนาการบริหารงานยุติธรรมแห่งชาติ"/>
    <s v="สำนักงานกิจการยุติธรรม"/>
    <s v="สกธ."/>
    <s v="กระทรวงยุติธรรม"/>
    <s v="โครงการปกติ 2568"/>
    <s v="v3_220201V03"/>
    <x v="7"/>
    <x v="0"/>
    <m/>
    <s v="https://emenscr.nesdc.go.th/viewer/view.html?id=6763d9b26fbae4367b6c03ac"/>
    <s v="v2_220201V01F03"/>
  </r>
  <r>
    <s v="ยธ 0902-68-0002"/>
    <s v="โครงการประชุมทางวิชาการระดับชาติว่าด้วยงานยุติธรรม ครั้งที่ 22"/>
    <s v="โครงการประชุมทางวิชาการระดับชาติว่าด้วยงานยุติธรรม ครั้งที่ 22"/>
    <s v="ด้านการปรับสมดุลและพัฒนาระบบการบริหารจัดการภาครัฐ"/>
    <x v="8"/>
    <s v="ตุลาคม 2567"/>
    <s v="กันยายน 2568"/>
    <s v="กองงานคณะกรรมการการพัฒนาการบริหารงานยุติธรรมแห่งชาติ"/>
    <s v="สำนักงานกิจการยุติธรรม"/>
    <s v="สกธ."/>
    <s v="กระทรวงยุติธรรม"/>
    <s v="โครงการปกติ 2568"/>
    <s v="v3_220201V03"/>
    <x v="7"/>
    <x v="0"/>
    <m/>
    <s v="https://emenscr.nesdc.go.th/viewer/view.html?id=6763cacc6f54fa367147115d"/>
    <s v="v2_220201V02F04"/>
  </r>
  <r>
    <s v="ยธ 0902-68-0001"/>
    <s v="โครงการขับเคลื่อนคณะกรรมการพัฒนาการบริหารงานยุติธรรมแห่งชาติและคณะอนุกรรมการเพื่อมู่งสู่การบริหารงานยุติธรรมที่มีประสิทธิภาพ"/>
    <s v="โครงการขับเคลื่อนคณะกรรมการพัฒนาการบริหารงานยุติธรรมแห่งชาติและคณะอนุกรรมการเพื่อมู่งสู่การบริหารงานยุติธรรมที่มีประสิทธิภาพ"/>
    <s v="ด้านการปรับสมดุลและพัฒนาระบบการบริหารจัดการภาครัฐ"/>
    <x v="8"/>
    <s v="ตุลาคม 2567"/>
    <s v="กันยายน 2568"/>
    <s v="กองงานคณะกรรมการการพัฒนาการบริหารงานยุติธรรมแห่งชาติ"/>
    <s v="สำนักงานกิจการยุติธรรม"/>
    <s v="สกธ."/>
    <s v="กระทรวงยุติธรรม"/>
    <s v="โครงการปกติ 2568"/>
    <s v="v3_220201V03"/>
    <x v="7"/>
    <x v="0"/>
    <m/>
    <s v="https://emenscr.nesdc.go.th/viewer/view.html?id=6763ab1151d1ed367e3bff09"/>
    <s v="v2_220201V04F01"/>
  </r>
  <r>
    <s v="ยธ 0712-68-0006"/>
    <s v="ติดตาม ตรวจสอบ และประเมินผลการดำเนินงานตามภารกิจงานของกรมราชทัณฑ์"/>
    <s v="ติดตาม ตรวจสอบ และประเมินผลการดำเนินงานตามภารกิจงานของกรมราชทัณฑ์"/>
    <s v="ด้านการปรับสมดุลและพัฒนาระบบการบริหารจัดการภาครัฐ"/>
    <x v="8"/>
    <s v="ตุลาคม 2567"/>
    <s v="กันยายน 2568"/>
    <s v="กองแผนงาน"/>
    <s v="กรมราชทัณฑ์"/>
    <s v="รท."/>
    <s v="กระทรวงยุติธรรม"/>
    <s v="โครงการปกติ 2568"/>
    <s v="v3_220201V03"/>
    <x v="7"/>
    <x v="0"/>
    <m/>
    <s v="https://emenscr.nesdc.go.th/viewer/view.html?id=678219a23c750d5109f34a8e"/>
    <s v="v2_220201V04F01"/>
  </r>
  <r>
    <s v="ยธ 0712-68-0004"/>
    <s v="โครงการพัฒนาระบบเทคโนโลยีดิจิทัลสำหรับบริหารจัดการข้อมูลผู้ต้องขังและเชื่อมโยงข้อมูลภายในกระบวนการยุติธรรม ระยะที่ 2"/>
    <s v="โครงการพัฒนาระบบเทคโนโลยีดิจิทัลสำหรับบริหารจัดการข้อมูลผู้ต้องขังและเชื่อมโยงข้อมูลภายในกระบวนการยุติธรรม ระยะที่ 2"/>
    <s v="ด้านการปรับสมดุลและพัฒนาระบบการบริหารจัดการภาครัฐ"/>
    <x v="8"/>
    <s v="ตุลาคม 2567"/>
    <s v="กันยายน 2568"/>
    <s v="กองแผนงาน"/>
    <s v="กรมราชทัณฑ์"/>
    <s v="รท."/>
    <s v="กระทรวงยุติธรรม"/>
    <s v="ปรับปรุงข้อเสนอโครงการ 2568"/>
    <s v="v3_220201V04"/>
    <x v="17"/>
    <x v="0"/>
    <m/>
    <s v="https://emenscr.nesdc.go.th/viewer/view.html?id=67808f18f23e63510a0fd380"/>
    <s v="v2_220201V03F09"/>
  </r>
  <r>
    <s v="ยธ 0712-68-0003"/>
    <s v="โครงการสนับสนุนการปฏิบัติงานบริหารจัดการระบบเทคโนโลยีสารสนเทศเพื่อประสิทธิภาพงานราชทัณฑ์"/>
    <s v="โครงการสนับสนุนการปฏิบัติงานบริหารจัดการระบบเทคโนโลยีสารสนเทศเพื่อประสิทธิภาพงานราชทัณฑ์"/>
    <s v="ด้านการปรับสมดุลและพัฒนาระบบการบริหารจัดการภาครัฐ"/>
    <x v="8"/>
    <s v="ตุลาคม 2567"/>
    <s v="กันยายน 2568"/>
    <s v="กองแผนงาน"/>
    <s v="กรมราชทัณฑ์"/>
    <s v="รท."/>
    <s v="กระทรวงยุติธรรม"/>
    <s v="โครงการปกติ 2568"/>
    <s v="v3_220201V03"/>
    <x v="7"/>
    <x v="0"/>
    <m/>
    <s v="https://emenscr.nesdc.go.th/viewer/view.html?id=677fde39f23e63510a0fd139"/>
    <s v="v2_220201V04F01"/>
  </r>
  <r>
    <s v="ยธ 0712-68-0002"/>
    <s v="ขับเคลื่อนนโยบายตามภารกิจงานของกรมราชทัณฑ์ให้สอดคล้องกับยุทธศาสตร์ชาติ"/>
    <s v="ขับเคลื่อนนโยบายตามภารกิจงานของกรมราชทัณฑ์ให้สอดคล้องกับยุทธศาสตร์ชาติ"/>
    <s v="ด้านการปรับสมดุลและพัฒนาระบบการบริหารจัดการภาครัฐ"/>
    <x v="8"/>
    <s v="ตุลาคม 2567"/>
    <s v="กันยายน 2568"/>
    <s v="กองแผนงาน"/>
    <s v="กรมราชทัณฑ์"/>
    <s v="รท."/>
    <s v="กระทรวงยุติธรรม"/>
    <s v="โครงการปกติ 2568"/>
    <s v="v3_220201V03"/>
    <x v="7"/>
    <x v="0"/>
    <m/>
    <s v="https://emenscr.nesdc.go.th/viewer/view.html?id=677f4b7c52c7c851103d2a3a"/>
    <s v="v2_220201V02F04"/>
  </r>
  <r>
    <s v="ยธ 0711-68-0001"/>
    <s v="โครงการดำเนินการด้านกฎหมายที่เกี่ยวข้องกับงานราชทัณฑ์"/>
    <s v="โครงการดำเนินการด้านกฎหมายที่เกี่ยวข้องกับงานราชทัณฑ์"/>
    <s v="ด้านการปรับสมดุลและพัฒนาระบบการบริหารจัดการภาครัฐ"/>
    <x v="8"/>
    <s v="ตุลาคม 2567"/>
    <s v="กันยายน 2568"/>
    <s v="กองนิติการ"/>
    <s v="กรมราชทัณฑ์"/>
    <s v="รท."/>
    <s v="กระทรวงยุติธรรม"/>
    <s v="โครงการปกติ 2568"/>
    <s v="v3_220201V03"/>
    <x v="7"/>
    <x v="0"/>
    <m/>
    <s v="https://emenscr.nesdc.go.th/viewer/view.html?id=6764debb6fbae4367b6c03f1"/>
    <s v="v2_220201V04F01"/>
  </r>
  <r>
    <s v="ยธ 0710-68-0001"/>
    <s v="การเพิ่มประสิทธิภาพในการปฏิบัติราชการงานราชทัณฑ์"/>
    <s v="การเพิ่มประสิทธิภาพในการปฏิบัติราชการงานราชทัณฑ์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ผู้ตรวจราชการกรม"/>
    <s v="กรมราชทัณฑ์"/>
    <s v="รท."/>
    <s v="กระทรวงยุติธรรม"/>
    <s v="โครงการปกติ 2568"/>
    <s v="v3_220201V03"/>
    <x v="7"/>
    <x v="0"/>
    <m/>
    <s v="https://emenscr.nesdc.go.th/viewer/view.html?id=675fa20ad231ee5117cb6b4c"/>
    <s v="v2_220201V02F04"/>
  </r>
  <r>
    <s v="ยธ 0708-68-0004"/>
    <s v="โครงการ “บริหารจัดการ รักษามาตรฐานการดูแลด้านสาธารณสุขในเรือนจำ ตามโครงการราชทัณฑ์ปันสุขทำความ ดี เพื่อชาติ ศาสน์ กษัตริย์”"/>
    <s v="โครงการ “บริหารจัดการ รักษามาตรฐานการดูแลด้านสาธารณสุขในเรือนจำ ตามโครงการราชทัณฑ์ปันสุขทำความ ดี เพื่อชาติ ศาสน์ กษัตริย์”"/>
    <s v="ด้านการปรับสมดุลและพัฒนาระบบการบริหารจัดการภาครัฐ"/>
    <x v="8"/>
    <s v="ตุลาคม 2567"/>
    <s v="กันยายน 2568"/>
    <s v="กองบริการทางการแพทย์"/>
    <s v="กรมราชทัณฑ์"/>
    <s v="รท."/>
    <s v="กระทรวงยุติธรรม"/>
    <s v="โครงการปกติ 2568"/>
    <s v="v3_220201V03"/>
    <x v="7"/>
    <x v="0"/>
    <m/>
    <s v="https://emenscr.nesdc.go.th/viewer/view.html?id=675fa7fed231ee5117cb6b6a"/>
    <s v="v2_0F00"/>
  </r>
  <r>
    <s v="ยธ 0708-68-0003"/>
    <s v="โครงการส่งเสริมสุขภาพ ป้องกันควบคุมโรค บำบัดรักษาและฟื้นฟูสมรรถภาพ และสุขภาพจิต ในกลุ่มผู้ต้องขัง"/>
    <s v="โครงการส่งเสริมสุขภาพ ป้องกันควบคุมโรค บำบัดรักษาและฟื้นฟูสมรรถภาพ และสุขภาพจิต ในกลุ่มผู้ต้องขัง"/>
    <s v="ด้านการปรับสมดุลและพัฒนาระบบการบริหารจัดการภาครัฐ"/>
    <x v="8"/>
    <s v="ตุลาคม 2567"/>
    <s v="กันยายน 2568"/>
    <s v="กองบริการทางการแพทย์"/>
    <s v="กรมราชทัณฑ์"/>
    <s v="รท."/>
    <s v="กระทรวงยุติธรรม"/>
    <s v="โครงการปกติ 2568"/>
    <s v="v3_220201V03"/>
    <x v="7"/>
    <x v="0"/>
    <m/>
    <s v="https://emenscr.nesdc.go.th/viewer/view.html?id=6759482b52c7c851103cd287"/>
    <s v="v2_0F00"/>
  </r>
  <r>
    <s v="ยธ 0708-68-0002"/>
    <s v="โครงอำนวยการสนับสนุนการปฏิบัติงานด้านการแพทย์และสาธารณสุข"/>
    <s v="โครงอำนวยการสนับสนุนการปฏิบัติงานด้านการแพทย์และสาธารณสุข"/>
    <s v="ด้านการปรับสมดุลและพัฒนาระบบการบริหารจัดการภาครัฐ"/>
    <x v="8"/>
    <s v="ตุลาคม 2567"/>
    <s v="กันยายน 2568"/>
    <s v="กองบริการทางการแพทย์"/>
    <s v="กรมราชทัณฑ์"/>
    <s v="รท."/>
    <s v="กระทรวงยุติธรรม"/>
    <s v="โครงการปกติ 2568"/>
    <s v="v3_220201V03"/>
    <x v="7"/>
    <x v="0"/>
    <m/>
    <s v="https://emenscr.nesdc.go.th/viewer/view.html?id=673adcf69d04690ff18d0f31"/>
    <s v="v2_220201V03F02"/>
  </r>
  <r>
    <s v="ยธ 0707-68-0007"/>
    <s v="โครงการพัฒนาศักยภาพบุคลากรราชทัณฑ์มุ่งสู่การปฏิบัติตามมาตรฐานสากล"/>
    <s v="โครงการพัฒนาศักยภาพบุคลากรราชทัณฑ์มุ่งสู่การปฏิบัติตามมาตรฐานสากล"/>
    <s v="ด้านการปรับสมดุลและพัฒนาระบบการบริหารจัดการภาครัฐ"/>
    <x v="8"/>
    <s v="ตุลาคม 2567"/>
    <s v="กันยายน 2568"/>
    <s v="สถาบันพัฒนาข้าราชการราชทัณฑ์"/>
    <s v="กรมราชทัณฑ์"/>
    <s v="รท."/>
    <s v="กระทรวงยุติธรรม"/>
    <s v="โครงการปกติ 2568"/>
    <s v="v3_220201V04"/>
    <x v="3"/>
    <x v="0"/>
    <m/>
    <s v="https://emenscr.nesdc.go.th/viewer/view.html?id=67436bd94f2efe366f9a9704"/>
    <s v="v2_220201V04F01"/>
  </r>
  <r>
    <s v="ยธ 0707-68-0006"/>
    <s v="โครงการอำนวยการปฏิบัติงานสนับสนุนในการขับเคลื่อนงานเพื่อพัฒนาข้าราชการราชทัณฑ์"/>
    <s v="โครงการอำนวยการปฏิบัติงานสนับสนุนในการขับเคลื่อนงานเพื่อพัฒนาข้าราชการราชทัณฑ์"/>
    <s v="ด้านการปรับสมดุลและพัฒนาระบบการบริหารจัดการภาครัฐ"/>
    <x v="8"/>
    <s v="ตุลาคม 2567"/>
    <s v="กันยายน 2568"/>
    <s v="สถาบันพัฒนาข้าราชการราชทัณฑ์"/>
    <s v="กรมราชทัณฑ์"/>
    <s v="รท."/>
    <s v="กระทรวงยุติธรรม"/>
    <s v="โครงการปกติ 2568"/>
    <s v="v3_220201V04"/>
    <x v="3"/>
    <x v="0"/>
    <m/>
    <s v="https://emenscr.nesdc.go.th/viewer/view.html?id=6743662fd231ee5117cb597e"/>
    <s v="v2_220201V04F01"/>
  </r>
  <r>
    <s v="ยธ 0707-68-0005"/>
    <s v="โครงการพัฒนาสมรรถนะนักบริหาร (Professional Competencies)"/>
    <s v="โครงการพัฒนาสมรรถนะนักบริหาร (Professional Competencies)"/>
    <s v="ด้านการปรับสมดุลและพัฒนาระบบการบริหารจัดการภาครัฐ"/>
    <x v="8"/>
    <s v="ตุลาคม 2567"/>
    <s v="กันยายน 2568"/>
    <s v="สถาบันพัฒนาข้าราชการราชทัณฑ์"/>
    <s v="กรมราชทัณฑ์"/>
    <s v="รท."/>
    <s v="กระทรวงยุติธรรม"/>
    <s v="โครงการปกติ 2568"/>
    <s v="v3_220201V04"/>
    <x v="3"/>
    <x v="0"/>
    <m/>
    <s v="https://emenscr.nesdc.go.th/viewer/view.html?id=67435e9cd231ee5117cb597c"/>
    <s v="v2_220201V03F02"/>
  </r>
  <r>
    <s v="ยธ 0707-68-0004"/>
    <s v="โครงการพัฒนาทักษะและความเชี่ยวชาญ (Technical Competencies)"/>
    <s v="โครงการพัฒนาทักษะและความเชี่ยวชาญ (Technical Competencies)"/>
    <s v="ด้านการปรับสมดุลและพัฒนาระบบการบริหารจัดการภาครัฐ"/>
    <x v="8"/>
    <s v="ตุลาคม 2567"/>
    <s v="กันยายน 2568"/>
    <s v="สถาบันพัฒนาข้าราชการราชทัณฑ์"/>
    <s v="กรมราชทัณฑ์"/>
    <s v="รท."/>
    <s v="กระทรวงยุติธรรม"/>
    <s v="โครงการปกติ 2568"/>
    <s v="v3_220201V04"/>
    <x v="3"/>
    <x v="0"/>
    <m/>
    <s v="https://emenscr.nesdc.go.th/viewer/view.html?id=674359baf23e63510a0f64a1"/>
    <s v="v2_0F00"/>
  </r>
  <r>
    <s v="ยธ 0707-68-0003"/>
    <s v="โครงการพัฒนาสมรรถนะหลักพื้นฐาน ( Core Competencies)"/>
    <s v="โครงการพัฒนาสมรรถนะหลักพื้นฐาน ( Core Competencies)"/>
    <s v="ด้านการปรับสมดุลและพัฒนาระบบการบริหารจัดการภาครัฐ"/>
    <x v="8"/>
    <s v="ตุลาคม 2567"/>
    <s v="กันยายน 2568"/>
    <s v="สถาบันพัฒนาข้าราชการราชทัณฑ์"/>
    <s v="กรมราชทัณฑ์"/>
    <s v="รท."/>
    <s v="กระทรวงยุติธรรม"/>
    <s v="โครงการปกติ 2568"/>
    <s v="v3_220201V04"/>
    <x v="3"/>
    <x v="0"/>
    <m/>
    <s v="https://emenscr.nesdc.go.th/viewer/view.html?id=67434efdf23e63510a0f649f"/>
    <s v="v2_220201V03F03"/>
  </r>
  <r>
    <s v="ยธ 0706-68-0009"/>
    <s v="บริหารและอำนวยการสนับสนุนการปฏิบัติงานทัณฑปฏิบัติ"/>
    <s v="บริหารและอำนวยการสนับสนุนการปฏิบัติงานทัณฑปฏิบัติ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ทัณฑปฏิบัติ"/>
    <s v="กรมราชทัณฑ์"/>
    <s v="รท."/>
    <s v="กระทรวงยุติธรรม"/>
    <s v="โครงการปกติ 2568"/>
    <s v="v3_220201V03"/>
    <x v="7"/>
    <x v="0"/>
    <m/>
    <s v="https://emenscr.nesdc.go.th/viewer/view.html?id=6759481352c7c851103cd285"/>
    <s v="v2_220201V03F03"/>
  </r>
  <r>
    <s v="ยธ 0706-68-0008"/>
    <s v="การดำเนินงานเกี่ยวกับการขอพระราชทานอภัยโทษแก่ผู้ต้องราชทัณฑ์เฉพาะราย"/>
    <s v="การดำเนินงานเกี่ยวกับการขอพระราชทานอภัยโทษแก่ผู้ต้องราชทัณฑ์เฉพาะราย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ทัณฑปฏิบัติ"/>
    <s v="กรมราชทัณฑ์"/>
    <s v="รท."/>
    <s v="กระทรวงยุติธรรม"/>
    <s v="โครงการปกติ 2568"/>
    <s v="v3_220201V03"/>
    <x v="7"/>
    <x v="0"/>
    <m/>
    <s v="https://emenscr.nesdc.go.th/viewer/view.html?id=6759440d3c750d5109f2dab6"/>
    <s v="v2_0F00"/>
  </r>
  <r>
    <s v="ยธ 0706-68-0007"/>
    <s v="ปฏิบัติงานด้านการลดวันต้องโทษ"/>
    <s v="ปฏิบัติงานด้านการลดวันต้องโทษ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ทัณฑปฏิบัติ"/>
    <s v="กรมราชทัณฑ์"/>
    <s v="รท."/>
    <s v="กระทรวงยุติธรรม"/>
    <s v="โครงการปกติ 2568"/>
    <s v="v3_220201V03"/>
    <x v="7"/>
    <x v="0"/>
    <m/>
    <s v="https://emenscr.nesdc.go.th/viewer/view.html?id=675940abd231ee5117cb665e"/>
    <s v="v2_220201V03F03"/>
  </r>
  <r>
    <s v="ยธ 0706-68-0006"/>
    <s v="ปฏิบัติงานด้านการพักการลงโทษ"/>
    <s v="ปฏิบัติงานด้านการพักการลงโทษ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ทัณฑปฏิบัติ"/>
    <s v="กรมราชทัณฑ์"/>
    <s v="รท."/>
    <s v="กระทรวงยุติธรรม"/>
    <s v="โครงการปกติ 2568"/>
    <s v="v3_220201V03"/>
    <x v="7"/>
    <x v="0"/>
    <m/>
    <s v="https://emenscr.nesdc.go.th/viewer/view.html?id=675938004f2efe366f9a99c3"/>
    <s v="v2_220201V03F03"/>
  </r>
  <r>
    <s v="ยธ 0706-68-0005"/>
    <s v="ปฏิบัติงานด้านการคัดเลือกนักโทษเด็ดขาดออกทำงานสาธารณะนอกเรือนจำ ออกทำงานจ่ายนอก และการลงหุงต้มอาหาร"/>
    <s v="ปฏิบัติงานด้านการคัดเลือกนักโทษเด็ดขาดออกทำงานสาธารณะนอกเรือนจำ ออกทำงานจ่ายนอก และการลงหุงต้มอาหาร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ทัณฑปฏิบัติ"/>
    <s v="กรมราชทัณฑ์"/>
    <s v="รท."/>
    <s v="กระทรวงยุติธรรม"/>
    <s v="โครงการปกติ 2568"/>
    <s v="v3_220201V03"/>
    <x v="7"/>
    <x v="0"/>
    <m/>
    <s v="https://emenscr.nesdc.go.th/viewer/view.html?id=675932c452c7c851103cd223"/>
    <s v="v2_0F00"/>
  </r>
  <r>
    <s v="ยธ 0706-68-0004"/>
    <s v="ย้ายผู้ต้องขังเพื่อการบริหารโทษ"/>
    <s v="ย้ายผู้ต้องขังเพื่อการบริหารโทษ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ทัณฑปฏิบัติ"/>
    <s v="กรมราชทัณฑ์"/>
    <s v="รท."/>
    <s v="กระทรวงยุติธรรม"/>
    <s v="โครงการปกติ 2568"/>
    <s v="v3_220201V03"/>
    <x v="7"/>
    <x v="0"/>
    <m/>
    <s v="https://emenscr.nesdc.go.th/viewer/view.html?id=6759166a6fbae4367b6c004d"/>
    <s v="v2_220201V02F04"/>
  </r>
  <r>
    <s v="ยธ 0706-68-0003"/>
    <s v="ดำเนินงานด้านวินัยผู้ต้องขัง"/>
    <s v="ดำเนินงานด้านวินัยผู้ต้องขัง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ทัณฑปฏิบัติ"/>
    <s v="กรมราชทัณฑ์"/>
    <s v="รท."/>
    <s v="กระทรวงยุติธรรม"/>
    <s v="โครงการปกติ 2568"/>
    <s v="v3_220201V03"/>
    <x v="7"/>
    <x v="0"/>
    <m/>
    <s v="https://emenscr.nesdc.go.th/viewer/view.html?id=675911f46f54fa3671470e28"/>
    <s v="v2_220201V03F02"/>
  </r>
  <r>
    <s v="ยธ 0706-68-0002"/>
    <s v="การปฏิบัติงานด้านการเลื่อน-ลดชั้นนักโทษเด็ดขาด"/>
    <s v="การปฏิบัติงานด้านการเลื่อน-ลดชั้นนักโทษเด็ดขาด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ทัณฑปฏิบัติ"/>
    <s v="กรมราชทัณฑ์"/>
    <s v="รท."/>
    <s v="กระทรวงยุติธรรม"/>
    <s v="โครงการปกติ 2568"/>
    <s v="v3_220201V03"/>
    <x v="7"/>
    <x v="0"/>
    <m/>
    <s v="https://emenscr.nesdc.go.th/viewer/view.html?id=67590d7252c7c851103cd18e"/>
    <s v="v2_220201V02F01"/>
  </r>
  <r>
    <s v="ยธ 0706-68-0001"/>
    <s v="ส่งเสริมการจำแนกลักษณะและงานทะเบียนประวัติผู้ต้องขัง"/>
    <s v="ส่งเสริมการจำแนกลักษณะและงานทะเบียนประวัติผู้ต้องขัง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ทัณฑปฏิบัติ"/>
    <s v="กรมราชทัณฑ์"/>
    <s v="รท."/>
    <s v="กระทรวงยุติธรรม"/>
    <s v="โครงการปกติ 2568"/>
    <s v="v3_220201V03"/>
    <x v="7"/>
    <x v="0"/>
    <m/>
    <s v="https://emenscr.nesdc.go.th/viewer/view.html?id=675905784f2efe366f9a99a7"/>
    <s v="v2_220201V03F01"/>
  </r>
  <r>
    <s v="ยธ 0705-68-0008"/>
    <s v="โครงการขับเคลื่อนงานราชทัณฑ์เพื่อประสานความร่วมมือระหว่างประเทศ"/>
    <s v="โครงการขับเคลื่อนงานราชทัณฑ์เพื่อประสานความร่วมมือระหว่างประเทศ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ทัณฑวิทยา"/>
    <s v="กรมราชทัณฑ์"/>
    <s v="รท."/>
    <s v="กระทรวงยุติธรรม"/>
    <s v="โครงการปกติ 2568"/>
    <s v="v3_220201V03"/>
    <x v="7"/>
    <x v="0"/>
    <m/>
    <s v="https://emenscr.nesdc.go.th/viewer/view.html?id=673fe576504af50fee84285b"/>
    <s v="v2_220201V03F09"/>
  </r>
  <r>
    <s v="ยธ 0705-68-0007"/>
    <s v="โครงการพัฒนาระบบเทคโนโลยีสนับสนุนการควบคุมดูแลผู้ต้องขัง (Smart Prison)"/>
    <s v="โครงการพัฒนาระบบเทคโนโลยีสนับสนุนการควบคุมดูแลผู้ต้องขัง (Smart Prison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ทัณฑวิทยา"/>
    <s v="กรมราชทัณฑ์"/>
    <s v="รท."/>
    <s v="กระทรวงยุติธรรม"/>
    <s v="โครงการปกติ 2568"/>
    <s v="v3_220201V03"/>
    <x v="7"/>
    <x v="0"/>
    <m/>
    <s v="https://emenscr.nesdc.go.th/viewer/view.html?id=673ed449504af50fee842846"/>
    <s v="v2_220201V03F01"/>
  </r>
  <r>
    <s v="ยธ 0705-68-0006"/>
    <s v="โครงการสืบสวนสอบสวนขยายผล กรณีพบการกระทำผิดเกี่ยวข้องกับสิ่งของต้องห้ามภายในเรือนจำ/ทัณฑสถาน"/>
    <s v="โครงการสืบสวนสอบสวนขยายผล กรณีพบการกระทำผิดเกี่ยวข้องกับสิ่งของต้องห้ามภายในเรือนจำ/ทัณฑสถาน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ทัณฑวิทยา"/>
    <s v="กรมราชทัณฑ์"/>
    <s v="รท."/>
    <s v="กระทรวงยุติธรรม"/>
    <s v="โครงการปกติ 2568"/>
    <s v="v3_220201V03"/>
    <x v="7"/>
    <x v="0"/>
    <m/>
    <s v="https://emenscr.nesdc.go.th/viewer/view.html?id=673d5bc5da3acf7c7338d493"/>
    <s v="v2_220201V03F01"/>
  </r>
  <r>
    <s v="ยธ 0705-68-0005"/>
    <s v="โครงการก่อสร้างและปรับปรุงเรือนจำเพื่อเสริมความมั่นคงในการควบคุม"/>
    <s v="โครงการก่อสร้างและปรับปรุงเรือนจำเพื่อเสริมความมั่นคงในการควบคุม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ทัณฑวิทยา"/>
    <s v="กรมราชทัณฑ์"/>
    <s v="รท."/>
    <s v="กระทรวงยุติธรรม"/>
    <s v="โครงการปกติ 2568"/>
    <s v="v3_220201V03"/>
    <x v="7"/>
    <x v="0"/>
    <m/>
    <s v="https://emenscr.nesdc.go.th/viewer/view.html?id=673c0c989d04690ff18d0f45"/>
    <s v="v2_220201V04F03"/>
  </r>
  <r>
    <s v="ยธ 0705-68-0004"/>
    <s v="โครงการผู้ต้องขังได้รับการควบคุมดูแล"/>
    <s v="โครงการผู้ต้องขังได้รับการควบคุมดูแล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ทัณฑวิทยา"/>
    <s v="กรมราชทัณฑ์"/>
    <s v="รท."/>
    <s v="กระทรวงยุติธรรม"/>
    <s v="โครงการปกติ 2568"/>
    <s v="v3_220201V03"/>
    <x v="7"/>
    <x v="0"/>
    <m/>
    <s v="https://emenscr.nesdc.go.th/viewer/view.html?id=673c03b214dfe60ff06411b3"/>
    <s v="v2_220201V03F09"/>
  </r>
  <r>
    <s v="ยธ 0705-68-0002"/>
    <s v="โครงการอำนวยการปฏิบัติงานด้านทัณฑวิทยา"/>
    <s v="โครงการอำนวยการปฏิบัติงานด้านทัณฑวิทยา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ทัณฑวิทยา"/>
    <s v="กรมราชทัณฑ์"/>
    <s v="รท."/>
    <s v="กระทรวงยุติธรรม"/>
    <s v="โครงการปกติ 2568"/>
    <s v="v3_220201V03"/>
    <x v="7"/>
    <x v="0"/>
    <m/>
    <s v="https://emenscr.nesdc.go.th/viewer/view.html?id=673b017531059a7c64779de4"/>
    <s v="v2_220201V02F04"/>
  </r>
  <r>
    <s v="ยธ 0704-68-0018"/>
    <s v="โครงการพัฒนาศักยภาพผู้ต้องขังเพื่อคืนคนดีสู่สังคม"/>
    <s v="โครงการพัฒนาศักยภาพผู้ต้องขังเพื่อคืนคนดีสู่สังคม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พัฒนาพฤตินิสัย"/>
    <s v="กรมราชทัณฑ์"/>
    <s v="รท."/>
    <s v="กระทรวงยุติธรรม"/>
    <s v="ปรับปรุงข้อเสนอโครงการ 2568"/>
    <s v="v3_220201V03"/>
    <x v="19"/>
    <x v="0"/>
    <m/>
    <s v="https://emenscr.nesdc.go.th/viewer/view.html?id=6787a7be098e9b4051284700"/>
    <s v="v2_0F00"/>
  </r>
  <r>
    <s v="ยธ 0704-68-0017"/>
    <s v="พัฒนาระบบตรวจประเมินมาตรฐานขั้นต่ำแห่งองค์การสหประชาชาติในการปฏิบัติต่อผู้ต้องขัง"/>
    <s v="พัฒนาระบบตรวจประเมินมาตรฐานขั้นต่ำแห่งองค์การสหประชาชาติในการปฏิบัติต่อผู้ต้องขัง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พัฒนาพฤตินิสัย"/>
    <s v="กรมราชทัณฑ์"/>
    <s v="รท."/>
    <s v="กระทรวงยุติธรรม"/>
    <s v="โครงการปกติ 2568"/>
    <s v="v3_220201V03"/>
    <x v="7"/>
    <x v="0"/>
    <m/>
    <s v="https://emenscr.nesdc.go.th/viewer/view.html?id=6787843de7fd8840616a40d6"/>
    <s v="v2_0F00"/>
  </r>
  <r>
    <s v="ยธ 0704-68-0016"/>
    <s v="จัดสวัสดิการและสงเคราะห์ผู้ต้องขัง และขับเคลื่อนการดำเนินงานของเรือนจำให้เป็นไปตามมาตรฐานสากล"/>
    <s v="จัดสวัสดิการและสงเคราะห์ผู้ต้องขัง และขับเคลื่อนการดำเนินงานของเรือนจำให้เป็นไปตามมาตรฐานสากล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พัฒนาพฤตินิสัย"/>
    <s v="กรมราชทัณฑ์"/>
    <s v="รท."/>
    <s v="กระทรวงยุติธรรม"/>
    <s v="โครงการปกติ 2568"/>
    <s v="v3_220201V03"/>
    <x v="7"/>
    <x v="0"/>
    <m/>
    <s v="https://emenscr.nesdc.go.th/viewer/view.html?id=677f9b873c750d5109f3391d"/>
    <s v="v2_0F00"/>
  </r>
  <r>
    <s v="ยธ 0704-68-0014"/>
    <s v="พัฒนาด้านจิตใจผู้ต้องขังโดยใช้หลักคุณธรรมและจริยธรรม และโปรแกรมการพัฒนาพฤตินิสัยผู้ต้องขัง"/>
    <s v="พัฒนาด้านจิตใจผู้ต้องขังโดยใช้หลักคุณธรรมและจริยธรรม และโปรแกรมการพัฒนาพฤตินิสัยผู้ต้องขัง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พัฒนาพฤตินิสัย"/>
    <s v="กรมราชทัณฑ์"/>
    <s v="รท."/>
    <s v="กระทรวงยุติธรรม"/>
    <s v="โครงการปกติ 2568"/>
    <s v="v3_220201V03"/>
    <x v="19"/>
    <x v="0"/>
    <m/>
    <s v="https://emenscr.nesdc.go.th/viewer/view.html?id=674008869487457c700150c1"/>
    <s v="v2_0F00"/>
  </r>
  <r>
    <s v="ยธ 0704-68-0013"/>
    <s v="พัฒนาการ แก้ไข ฟื้นฟู ผู้ต้องขังด้วยกิจกรรมกีฬาและนันทนาการ"/>
    <s v="พัฒนาการ แก้ไข ฟื้นฟู ผู้ต้องขังด้วยกิจกรรมกีฬาและนันทนาการ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พัฒนาพฤตินิสัย"/>
    <s v="กรมราชทัณฑ์"/>
    <s v="รท."/>
    <s v="กระทรวงยุติธรรม"/>
    <s v="โครงการปกติ 2568"/>
    <s v="v3_220201V03"/>
    <x v="19"/>
    <x v="0"/>
    <m/>
    <s v="https://emenscr.nesdc.go.th/viewer/view.html?id=673ffb3614dfe60ff0641231"/>
    <s v="v2_220201V03F08"/>
  </r>
  <r>
    <s v="ยธ 0704-68-0012"/>
    <s v="ขับเคลื่อนการพัฒนาห้องสมุดเรือนจำ"/>
    <s v="ขับเคลื่อนการพัฒนาห้องสมุดเรือนจำ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พัฒนาพฤตินิสัย"/>
    <s v="กรมราชทัณฑ์"/>
    <s v="รท."/>
    <s v="กระทรวงยุติธรรม"/>
    <s v="โครงการปกติ 2568"/>
    <s v="v3_220201V03"/>
    <x v="19"/>
    <x v="0"/>
    <m/>
    <s v="https://emenscr.nesdc.go.th/viewer/view.html?id=673db4deda3acf7c7338d589"/>
    <s v="v2_220201V03F08"/>
  </r>
  <r>
    <s v="ยธ 0704-68-0010"/>
    <s v="อำนวยการปฏิบัติงานหลักการขับเคลื่อนงานเพื่อพัฒนาพฤตินิสัยผู้ต้องขัง"/>
    <s v="อำนวยการปฏิบัติงานหลักการขับเคลื่อนงานเพื่อพัฒนาพฤตินิสัยผู้ต้องขัง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พัฒนาพฤตินิสัย"/>
    <s v="กรมราชทัณฑ์"/>
    <s v="รท."/>
    <s v="กระทรวงยุติธรรม"/>
    <s v="โครงการปกติ 2568"/>
    <s v="v3_220201V03"/>
    <x v="19"/>
    <x v="0"/>
    <m/>
    <s v="https://emenscr.nesdc.go.th/viewer/view.html?id=673d93e514dfe60ff06411ec"/>
    <s v="v2_220201V03F03"/>
  </r>
  <r>
    <s v="ยธ 0704-68-0008"/>
    <s v="ขับเคลื่อนศูนย์ประสานงานและส่งเสริมการมีงานทำ"/>
    <s v="ขับเคลื่อนศูนย์ประสานงานและส่งเสริมการมีงานทำ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พัฒนาพฤตินิสัย"/>
    <s v="กรมราชทัณฑ์"/>
    <s v="รท."/>
    <s v="กระทรวงยุติธรรม"/>
    <s v="โครงการปกติ 2568"/>
    <s v="v3_220201V03"/>
    <x v="19"/>
    <x v="0"/>
    <m/>
    <s v="https://emenscr.nesdc.go.th/viewer/view.html?id=673bf5c39d04690ff18d0f3b"/>
    <s v="v2_220201V03F08"/>
  </r>
  <r>
    <s v="ยธ 0703-68-0003"/>
    <s v="โครงการบริหารจัดการครุภัณฑ์และสิ่งก่อสร้างในการสนับสนุนการปฏิบัติงานของกรมราชทัณฑ์"/>
    <s v="โครงการบริหารจัดการครุภัณฑ์และสิ่งก่อสร้างในการสนับสนุนการปฏิบัติงานของกรมราชทัณฑ์"/>
    <s v="ด้านการปรับสมดุลและพัฒนาระบบการบริหารจัดการภาครัฐ"/>
    <x v="8"/>
    <s v="ตุลาคม 2567"/>
    <s v="กันยายน 2568"/>
    <s v="กองคลัง"/>
    <s v="กรมราชทัณฑ์"/>
    <s v="รท."/>
    <s v="กระทรวงยุติธรรม"/>
    <s v="โครงการปกติ 2568"/>
    <s v="v3_220201V03"/>
    <x v="7"/>
    <x v="0"/>
    <m/>
    <s v="https://emenscr.nesdc.go.th/viewer/view.html?id=677f9152d231ee5117cbc2a4"/>
    <s v="v2_220201V03F03"/>
  </r>
  <r>
    <s v="ยธ 0703-68-0002"/>
    <s v="โครงการสนับสนุนการขับเคลื่่อนภารกิจการควบคุมดูแลผู้ต้องขัง"/>
    <s v="โครงการสนับสนุนการขับเคลื่่อนภารกิจการควบคุมดูแลผู้ต้องขัง"/>
    <s v="ด้านการปรับสมดุลและพัฒนาระบบการบริหารจัดการภาครัฐ"/>
    <x v="8"/>
    <s v="ตุลาคม 2567"/>
    <s v="กันยายน 2568"/>
    <s v="กองคลัง"/>
    <s v="กรมราชทัณฑ์"/>
    <s v="รท."/>
    <s v="กระทรวงยุติธรรม"/>
    <s v="โครงการปกติ 2568"/>
    <s v="v3_220201V03"/>
    <x v="7"/>
    <x v="0"/>
    <m/>
    <s v="https://emenscr.nesdc.go.th/viewer/view.html?id=676b987152c7c851103cf1f6"/>
    <s v="v2_220201V03F03"/>
  </r>
  <r>
    <s v="ยธ 0703-68-0001"/>
    <s v="โครงการอำนวยการสนับสนุนการปฏิบัติงานด้านการเงินการคลังและพัสดุ"/>
    <s v="โครงการอำนวยการสนับสนุนการปฏิบัติงานด้านการเงินการคลังและพัสดุ"/>
    <s v="ด้านการปรับสมดุลและพัฒนาระบบการบริหารจัดการภาครัฐ"/>
    <x v="8"/>
    <s v="ตุลาคม 2567"/>
    <s v="กันยายน 2568"/>
    <s v="กองคลัง"/>
    <s v="กรมราชทัณฑ์"/>
    <s v="รท."/>
    <s v="กระทรวงยุติธรรม"/>
    <s v="โครงการปกติ 2568"/>
    <s v="v3_220201V03"/>
    <x v="7"/>
    <x v="0"/>
    <m/>
    <s v="https://emenscr.nesdc.go.th/viewer/view.html?id=676272243c750d5109f2e5c4"/>
    <s v="v2_220201V03F03"/>
  </r>
  <r>
    <s v="ยธ 0702-68-0003"/>
    <s v="การพัฒนาประสิทธิภาพพื้นฐานการดำเนินการทางวินัยและเสริมสร้างสมรรถภาพข้าราชการราชทัณฑ์"/>
    <s v="การพัฒนาประสิทธิภาพพื้นฐานการดำเนินการทางวินัยและเสริมสร้างสมรรถภาพข้าราชการราชทัณฑ์"/>
    <s v="ด้านการปรับสมดุลและพัฒนาระบบการบริหารจัดการภาครัฐ"/>
    <x v="8"/>
    <s v="ตุลาคม 2567"/>
    <s v="กันยายน 2568"/>
    <s v="กองการเจ้าหน้าที่"/>
    <s v="กรมราชทัณฑ์"/>
    <s v="รท."/>
    <s v="กระทรวงยุติธรรม"/>
    <s v="โครงการปกติ 2568"/>
    <s v="v3_220201V01"/>
    <x v="18"/>
    <x v="0"/>
    <m/>
    <s v="https://emenscr.nesdc.go.th/viewer/view.html?id=6759593e6f54fa3671470e5d"/>
    <s v="v2_220201V01F02"/>
  </r>
  <r>
    <s v="ยธ 0702-68-0002"/>
    <s v="การบริหารทรัพยากรบุคคลอย่างมืออาชีพในการขับเคลื่อนภารกิจงานราชทัณฑ์"/>
    <s v="การบริหารทรัพยากรบุคคลอย่างมืออาชีพในการขับเคลื่อนภารกิจงานราชทัณฑ์"/>
    <s v="ด้านการปรับสมดุลและพัฒนาระบบการบริหารจัดการภาครัฐ"/>
    <x v="8"/>
    <s v="ตุลาคม 2567"/>
    <s v="กันยายน 2568"/>
    <s v="กองการเจ้าหน้าที่"/>
    <s v="กรมราชทัณฑ์"/>
    <s v="รท."/>
    <s v="กระทรวงยุติธรรม"/>
    <s v="โครงการปกติ 2568"/>
    <s v="v3_220201V03"/>
    <x v="7"/>
    <x v="0"/>
    <m/>
    <s v="https://emenscr.nesdc.go.th/viewer/view.html?id=67594e923c750d5109f2daf3"/>
    <s v="v2_220201V04F01"/>
  </r>
  <r>
    <s v="ยธ 0702-68-0001"/>
    <s v="บริหารงบบุคลากรภาครัฐเพื่อประสิทธิภาพงานราชทัณฑ์"/>
    <s v="บริหารงบบุคลากรภาครัฐเพื่อประสิทธิภาพงานราชทัณฑ์"/>
    <s v="ด้านการปรับสมดุลและพัฒนาระบบการบริหารจัดการภาครัฐ"/>
    <x v="8"/>
    <s v="ตุลาคม 2567"/>
    <s v="กันยายน 2568"/>
    <s v="กองการเจ้าหน้าที่"/>
    <s v="กรมราชทัณฑ์"/>
    <s v="รท."/>
    <s v="กระทรวงยุติธรรม"/>
    <s v="โครงการปกติ 2568"/>
    <s v="v3_220201V03"/>
    <x v="7"/>
    <x v="0"/>
    <m/>
    <s v="https://emenscr.nesdc.go.th/viewer/view.html?id=6759305e6f54fa3671470e3a"/>
    <s v="v2_220201V03F02"/>
  </r>
  <r>
    <s v="ยธ 0701-68-0005"/>
    <s v="บริหารจัดการและพัฒนากระบวนการระบบสารบรรณกรมราชทัณฑ์"/>
    <s v="บริหารจัดการและพัฒนากระบวนการระบบสารบรรณกรมราชทัณฑ์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ลขานุการกรม"/>
    <s v="กรมราชทัณฑ์"/>
    <s v="รท."/>
    <s v="กระทรวงยุติธรรม"/>
    <s v="โครงการปกติ 2568"/>
    <s v="v3_220201V04"/>
    <x v="13"/>
    <x v="0"/>
    <m/>
    <s v="https://emenscr.nesdc.go.th/viewer/view.html?id=677f7334f23e63510a0fca54"/>
    <s v="v2_220201V03F02"/>
  </r>
  <r>
    <s v="ยธ 0701-68-0004"/>
    <s v="โครงการอำนวยการสนับสนุนภารกิจของผู้บริหารและการปฏิบัติงานสำนักงานเลขานุการกรม"/>
    <s v="โครงการอำนวยการสนับสนุนภารกิจของผู้บริหารและการปฏิบัติงานสำนักงานเลขานุการกรม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ลขานุการกรม"/>
    <s v="กรมราชทัณฑ์"/>
    <s v="รท."/>
    <s v="กระทรวงยุติธรรม"/>
    <s v="โครงการปกติ 2568"/>
    <s v="v3_220201V03"/>
    <x v="19"/>
    <x v="0"/>
    <m/>
    <s v="https://emenscr.nesdc.go.th/viewer/view.html?id=67696aa93c750d5109f2f41b"/>
    <s v="v2_220201V03F02"/>
  </r>
  <r>
    <s v="ยธ 0701-68-0003"/>
    <s v="โครงการพัฒนางานประชาสัมพันธ์เพื่อสร้างการรับรู้ภาพลักษณ์ใหม่กรมราชทัณฑ์"/>
    <s v="โครงการพัฒนางานประชาสัมพันธ์เพื่อสร้างการรับรู้ภาพลักษณ์ใหม่กรมราชทัณฑ์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ลขานุการกรม"/>
    <s v="กรมราชทัณฑ์"/>
    <s v="รท."/>
    <s v="กระทรวงยุติธรรม"/>
    <s v="โครงการปกติ 2568"/>
    <s v="v3_220201V02"/>
    <x v="6"/>
    <x v="0"/>
    <m/>
    <s v="https://emenscr.nesdc.go.th/viewer/view.html?id=6767e9ab3c750d5109f2ef7d"/>
    <s v="v2_220201V04F01"/>
  </r>
  <r>
    <s v="ยธ 0701-68-0001"/>
    <s v="โครงการบูรณาการพัฒนางานด้านจิตอาสาของกรมราชทัณฑ์ ที่สอดคล้องกับโครงการจิตอาสาพระราชทาน &quot;เราทำความ ดี ด้วยหัวใจ&quot;"/>
    <s v="โครงการบูรณาการพัฒนางานด้านจิตอาสาของกรมราชทัณฑ์ ที่สอดคล้องกับโครงการจิตอาสาพระราชทาน &quot;เราทำความ ดี ด้วยหัวใจ&quot;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ลขานุการกรม"/>
    <s v="กรมราชทัณฑ์"/>
    <s v="รท."/>
    <s v="กระทรวงยุติธรรม"/>
    <s v="โครงการปกติ 2568"/>
    <s v="v3_220201V03"/>
    <x v="19"/>
    <x v="0"/>
    <m/>
    <s v="https://emenscr.nesdc.go.th/viewer/view.html?id=67623bf1f23e63510a0f7b29"/>
    <s v="v2_220201V04F01"/>
  </r>
  <r>
    <s v="ยธ 06111-68-0002"/>
    <s v="โครงการป้องกันและแก้ไขเด็กและเยาวชนกลุ่มเสี่ยงที่มีปัญหาพฤติกรรม (ภายใต้โครงการส่งเสริมสิทธิเด็กและเยาวชนให้เข้าถึงความยุติธรรม)"/>
    <s v="โครงการป้องกันและแก้ไขเด็กและเยาวชนกลุ่มเสี่ยงที่มีปัญหาพฤติกรรม (ภายใต้โครงการส่งเสริมสิทธิเด็กและเยาวชนให้เข้าถึงความยุติธรรม)"/>
    <s v="ด้านการปรับสมดุลและพัฒนาระบบการบริหารจัดการภาครัฐ"/>
    <x v="8"/>
    <s v="ตุลาคม 2567"/>
    <s v="กันยายน 2568"/>
    <s v="กองพัฒนาระบบสุขภาพ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8"/>
    <s v="v3_220201V03"/>
    <x v="19"/>
    <x v="0"/>
    <m/>
    <s v="https://emenscr.nesdc.go.th/viewer/view.html?id=676d2c9dd231ee5117cb8df8"/>
    <s v="v2_0F00"/>
  </r>
  <r>
    <s v="ยธ 06111-68-0001"/>
    <s v="โครงการเพิ่มประสิทธิภาพในการดูแลแก้ไข บำบัด ฟื้นฟูเด็กและเยาวชนที่สอดรับกับปัญหาสุขภาพจิตและมิติความเสี่ยงในการกระทำผิดซ้ำ ปีงบประมาณ พ.ศ 2568 (ภายใต้โครงการพัฒนาระบบการแก้ไข บำบัด ฟื้นฟู เด็กและเยาวชน)"/>
    <s v="โครงการเพิ่มประสิทธิภาพในการดูแลแก้ไข บำบัด ฟื้นฟูเด็กและเยาวชนที่สอดรับกับปัญหาสุขภาพจิตและมิติความเสี่ยงในการกระทำผิดซ้ำ ปีงบประมาณ พ.ศ 2568 (ภายใต้โครงการพัฒนาระบบการแก้ไข บำบัด ฟื้นฟู เด็กและเยาวชน)"/>
    <s v="ด้านการปรับสมดุลและพัฒนาระบบการบริหารจัดการภาครัฐ"/>
    <x v="8"/>
    <s v="ตุลาคม 2567"/>
    <s v="กันยายน 2568"/>
    <s v="กองพัฒนาระบบสุขภาพ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8"/>
    <s v="v3_220201V03"/>
    <x v="19"/>
    <x v="0"/>
    <m/>
    <s v="https://emenscr.nesdc.go.th/viewer/view.html?id=676d25f86fbae4367b6c079c"/>
    <s v="v2_220201V03F05"/>
  </r>
  <r>
    <s v="ยธ 06109-68-0001"/>
    <s v="โครงการพัฒนาการแก้ไขบำบัดฟื้นฟูเด็กและเยาวชนด้วยกระบวนการจัดการความรู้ (ภายใต้โครงการพัฒนาระบบการแก้ไข บำบัด ฟื้นฟู เด็กและเยาวชน)"/>
    <s v="โครงการพัฒนาการแก้ไขบำบัดฟื้นฟูเด็กและเยาวชนด้วยกระบวนการจัดการความรู้ (ภายใต้โครงการพัฒนาระบบการแก้ไข บำบัด ฟื้นฟู เด็กและเยาวชน)"/>
    <s v="ด้านการปรับสมดุลและพัฒนาระบบการบริหารจัดการภาครัฐ"/>
    <x v="8"/>
    <s v="ตุลาคม 2567"/>
    <s v="กันยายน 2568"/>
    <s v="สถาบันวิจัยและพัฒนา"/>
    <s v="กรมพินิจและคุ้มครองเด็กและเยาวชน"/>
    <s v="กพน."/>
    <s v="กระทรวงยุติธรรม"/>
    <s v="โครงการปกติ 2568"/>
    <s v="v3_220201V03"/>
    <x v="19"/>
    <x v="0"/>
    <m/>
    <s v="https://emenscr.nesdc.go.th/viewer/view.html?id=676d1d2f6f54fa367147157d"/>
    <s v="v2_220201V01F02"/>
  </r>
  <r>
    <s v="ยธ 06097-68-0011"/>
    <s v="โครงการพิทักษ์และคุ้มครอง สิทธิเสรีภาพและสวัสดิภาพของเด็กและเยาวชนไร้รัฐไร้สัญชาติ (ภายใต้โครงการส่งเสริมสิทธิเด็กและเยาวชนให้เข้าถึงความยุติธรรม)"/>
    <s v="โครงการพิทักษ์และคุ้มครอง สิทธิเสรีภาพและสวัสดิภาพของเด็กและเยาวชนไร้รัฐไร้สัญชาติ (ภายใต้โครงการส่งเสริมสิทธิเด็กและเยาวชนให้เข้าถึงความยุติธรรม)"/>
    <s v="ด้านการปรับสมดุลและพัฒนาระบบการบริหารจัดการภาครัฐ"/>
    <x v="8"/>
    <s v="ตุลาคม 2567"/>
    <s v="กันยายน 2568"/>
    <s v="กองพัฒนาระบบงานยุติธรรม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8"/>
    <s v="v3_220201V02"/>
    <x v="15"/>
    <x v="0"/>
    <m/>
    <s v="https://emenscr.nesdc.go.th/viewer/view.html?id=676d015152c7c851103cf7d8"/>
    <s v="v2_220201V03F02"/>
  </r>
  <r>
    <s v="ยธ 06097-68-0010"/>
    <s v="โครงการต่อกล้าตามฝัน (ภายใต้โครงการพัฒนาเด็กและเยาวชนดีเพื่อสังคม)"/>
    <s v="โครงการต่อกล้าตามฝัน (ภายใต้โครงการพัฒนาเด็กและเยาวชนดีเพื่อสังคม)"/>
    <s v="ด้านการปรับสมดุลและพัฒนาระบบการบริหารจัดการภาครัฐ"/>
    <x v="8"/>
    <s v="ตุลาคม 2567"/>
    <s v="มีนาคม 2568"/>
    <s v="กองพัฒนาระบบงานยุติธรรม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8"/>
    <s v="v3_220201V03"/>
    <x v="19"/>
    <x v="0"/>
    <m/>
    <s v="https://emenscr.nesdc.go.th/viewer/view.html?id=676cfbda6fbae4367b6c0745"/>
    <s v="v2_220201V03F09"/>
  </r>
  <r>
    <s v="ยธ 06097-68-0009"/>
    <s v="โครงการเพิ่มประสิทธิภาพการติดตาม สงเคราะห์ ช่วยเหลือภายหลังปล่อย"/>
    <s v="โครงการเพิ่มประสิทธิภาพการติดตาม สงเคราะห์ ช่วยเหลือภายหลังปล่อย"/>
    <s v="ด้านการปรับสมดุลและพัฒนาระบบการบริหารจัดการภาครัฐ"/>
    <x v="8"/>
    <s v="ตุลาคม 2567"/>
    <s v="มีนาคม 2568"/>
    <s v="กองพัฒนาระบบงานยุติธรรม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8"/>
    <s v="v3_220201V02"/>
    <x v="15"/>
    <x v="0"/>
    <m/>
    <s v="https://emenscr.nesdc.go.th/viewer/view.html?id=676cf76e6fbae4367b6c073e"/>
    <s v="v2_220201V04F03"/>
  </r>
  <r>
    <s v="ยธ 06097-68-0008"/>
    <s v="โครงการเตรียมความพร้อมผู้ปกครองในการดูแลและรับเด็กและเยาวชนกลับคืนสู่ครอบครัว ประจำปีงบประมาณ พ.ศ. 2568"/>
    <s v="โครงการเตรียมความพร้อมผู้ปกครองในการดูแลและรับเด็กและเยาวชนกลับคืนสู่ครอบครัว ประจำปีงบประมาณ พ.ศ. 2568"/>
    <s v="ด้านการปรับสมดุลและพัฒนาระบบการบริหารจัดการภาครัฐ"/>
    <x v="8"/>
    <s v="ตุลาคม 2567"/>
    <s v="มีนาคม 2568"/>
    <s v="กองพัฒนาระบบงานยุติธรรม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8"/>
    <s v="v3_220201V03"/>
    <x v="19"/>
    <x v="0"/>
    <m/>
    <s v="https://emenscr.nesdc.go.th/viewer/view.html?id=676cef6352c7c851103cf736"/>
    <s v="v2_220201V04F01"/>
  </r>
  <r>
    <s v="ยธ 06097-68-0007"/>
    <s v="โครงการพัฒนานวัตกรรมการเรียนรู้สำหรับเด็กและเยาวชนในสถานที่ควบคุม"/>
    <s v="โครงการพัฒนานวัตกรรมการเรียนรู้สำหรับเด็กและเยาวชนในสถานที่ควบคุม"/>
    <s v="ด้านการปรับสมดุลและพัฒนาระบบการบริหารจัดการภาครัฐ"/>
    <x v="8"/>
    <s v="ตุลาคม 2567"/>
    <s v="กันยายน 2568"/>
    <s v="กองพัฒนาระบบงานยุติธรรม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8"/>
    <s v="v3_220201V03"/>
    <x v="19"/>
    <x v="0"/>
    <m/>
    <s v="https://emenscr.nesdc.go.th/viewer/view.html?id=676ce62251d1ed367e3c02a0"/>
    <s v="v2_220201V04F01"/>
  </r>
  <r>
    <s v="ยธ 06097-68-0006"/>
    <s v="โครงการพัฒนาการจำแนกทางการศึกษา"/>
    <s v="โครงการพัฒนาการจำแนกทางการศึกษา"/>
    <s v="ด้านการปรับสมดุลและพัฒนาระบบการบริหารจัดการภาครัฐ"/>
    <x v="8"/>
    <s v="กุมภาพันธ์ 2568"/>
    <s v="กันยายน 2568"/>
    <s v="กองพัฒนาระบบงานยุติธรรม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8"/>
    <s v="v3_220201V03"/>
    <x v="19"/>
    <x v="0"/>
    <m/>
    <s v="https://emenscr.nesdc.go.th/viewer/view.html?id=676cdf8b51d1ed367e3c0295"/>
    <s v="v2_220201V04F01"/>
  </r>
  <r>
    <s v="ยธ 06097-68-0005"/>
    <s v="โครงการเวทีประชันทักษะ (DJOP Stage)"/>
    <s v="โครงการเวทีประชันทักษะ (DJOP Stage)"/>
    <s v="ด้านการปรับสมดุลและพัฒนาระบบการบริหารจัดการภาครัฐ"/>
    <x v="8"/>
    <s v="ตุลาคม 2567"/>
    <s v="มีนาคม 2568"/>
    <s v="กองพัฒนาระบบงานยุติธรรม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8"/>
    <s v="v3_220201V03"/>
    <x v="19"/>
    <x v="0"/>
    <m/>
    <s v="https://emenscr.nesdc.go.th/viewer/view.html?id=676cdb3152c7c851103cf6c3"/>
    <s v="v2_220201V04F01"/>
  </r>
  <r>
    <s v="ยธ 06097-68-0004"/>
    <s v="โครงการพัฒนารูปแบบและจัดวางระบบการควบคุมดูแลและมาตรการความมั่นคงปลอดภัย"/>
    <s v="โครงการพัฒนารูปแบบและจัดวางระบบการควบคุมดูแลและมาตรการความมั่นคงปลอดภัย"/>
    <s v="ด้านการปรับสมดุลและพัฒนาระบบการบริหารจัดการภาครัฐ"/>
    <x v="8"/>
    <s v="ตุลาคม 2567"/>
    <s v="มีนาคม 2568"/>
    <s v="กองพัฒนาระบบงานยุติธรรม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8"/>
    <s v="v3_220201V03"/>
    <x v="19"/>
    <x v="0"/>
    <m/>
    <s v="https://emenscr.nesdc.go.th/viewer/view.html?id=676cd70e4f2efe366f9aa068"/>
    <s v="v2_220201V02F02"/>
  </r>
  <r>
    <s v="ยธ 06097-68-0003"/>
    <s v="โครงการเพิ่มประสิทธิภาพการดูแลและการปฏิบัติต่อเด็กและเยาวชน"/>
    <s v="โครงการเพิ่มประสิทธิภาพการดูแลและการปฏิบัติต่อเด็กและเยาวชน"/>
    <s v="ด้านการปรับสมดุลและพัฒนาระบบการบริหารจัดการภาครัฐ"/>
    <x v="8"/>
    <s v="ตุลาคม 2567"/>
    <s v="กันยายน 2568"/>
    <s v="กองพัฒนาระบบงานยุติธรรม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8"/>
    <s v="v3_220201V03"/>
    <x v="7"/>
    <x v="0"/>
    <m/>
    <s v="https://emenscr.nesdc.go.th/viewer/view.html?id=676cd14b3c750d5109f2ff2d"/>
    <s v="v2_220201V01F02"/>
  </r>
  <r>
    <s v="ยธ 06097-68-0002"/>
    <s v="โครงการบำบัดแก้ไขฟื้นฟูเด็กและเยาวชนเฉพาะรายแบบไร้รอยต่อ (IRC)"/>
    <s v="โครงการบำบัดแก้ไขฟื้นฟูเด็กและเยาวชนเฉพาะรายแบบไร้รอยต่อ (IRC)"/>
    <s v="ด้านการปรับสมดุลและพัฒนาระบบการบริหารจัดการภาครัฐ"/>
    <x v="8"/>
    <s v="ตุลาคม 2567"/>
    <s v="กันยายน 2568"/>
    <s v="กองพัฒนาระบบงานยุติธรรม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8"/>
    <s v="v3_220201V03"/>
    <x v="19"/>
    <x v="0"/>
    <m/>
    <s v="https://emenscr.nesdc.go.th/viewer/view.html?id=676ccaf652c7c851103cf5fc"/>
    <s v="v2_220201V04F01"/>
  </r>
  <r>
    <s v="ยธ 06097-68-0001"/>
    <s v="โครงการเพิ่มประสิทธิภาพที่ปรึกษาภาคประชาชน ประจำปี 2568"/>
    <s v="โครงการเพิ่มประสิทธิภาพที่ปรึกษาภาคประชาชน ประจำปี 2568"/>
    <s v="ด้านการปรับสมดุลและพัฒนาระบบการบริหารจัดการภาครัฐ"/>
    <x v="8"/>
    <s v="ตุลาคม 2567"/>
    <s v="กันยายน 2568"/>
    <s v="กองพัฒนาระบบงานยุติธรรมเด็กและเยาวชน"/>
    <s v="กรมพินิจและคุ้มครองเด็กและเยาวชน"/>
    <s v="กพน."/>
    <s v="กระทรวงยุติธรรม"/>
    <s v="โครงการปกติ 2568"/>
    <s v="v3_220201V02"/>
    <x v="15"/>
    <x v="0"/>
    <m/>
    <s v="https://emenscr.nesdc.go.th/viewer/view.html?id=676cc63952c7c851103cf5d0"/>
    <s v="v2_220201V04F01"/>
  </r>
  <r>
    <s v="ยธ 0501-68-0018"/>
    <s v="โครงการพัฒนากระบวนการออกใบเสร็จรับเงินอายัดอัตโนมัติ"/>
    <s v="โครงการพัฒนากระบวนการออกใบเสร็จรับเงินอายัดอัตโนมัติ"/>
    <s v="ด้านการปรับสมดุลและพัฒนาระบบการบริหารจัดการภาครัฐ"/>
    <x v="8"/>
    <s v="มกราคม 2568"/>
    <s v="กันยายน 2568"/>
    <s v="สำนักงานเลขานุการกรม"/>
    <s v="กรมบังคับคดี"/>
    <s v="กบค."/>
    <s v="กระทรวงยุติธรรม"/>
    <s v="โครงการปกติ 2568"/>
    <s v="v3_220201V04"/>
    <x v="13"/>
    <x v="0"/>
    <m/>
    <s v="https://emenscr.nesdc.go.th/viewer/view.html?id=6763e510d231ee5117cb76ae"/>
    <s v="v2_0F00"/>
  </r>
  <r>
    <s v="ยธ 0501-68-0016"/>
    <s v="โครงการเสริมสร้างสมรรถนะและพัฒนาศักยภาพบุคลากรกรมบังคดีให้มีความเป็นมืออาชีพ "/>
    <s v="โครงการเสริมสร้างสมรรถนะและพัฒนาศักยภาพบุคลากรกรมบังคดีให้มีความเป็นมืออาชีพ 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ลขานุการกรม"/>
    <s v="กรมบังคับคดี"/>
    <s v="กบค."/>
    <s v="กระทรวงยุติธรรม"/>
    <s v="โครงการปกติ 2568"/>
    <s v="v3_220201V04"/>
    <x v="3"/>
    <x v="0"/>
    <m/>
    <s v="https://emenscr.nesdc.go.th/viewer/view.html?id=6763d51b4f2efe366f9a9d17"/>
    <s v="v2_220201V04F01"/>
  </r>
  <r>
    <s v="ยธ 0501-68-0015"/>
    <s v="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กฎหมายในชีวิตประจำวัน และความรู้ทางการเงิน"/>
    <s v="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กฎหมายในชีวิตประจำวัน และความรู้ทางการเงิน"/>
    <s v="ด้านการปรับสมดุลและพัฒนาระบบการบริหารจัดการภาครัฐ"/>
    <x v="8"/>
    <s v="มกราคม 2568"/>
    <s v="กันยายน 2568"/>
    <s v="สำนักงานเลขานุการกรม"/>
    <s v="กรมบังคับคดี"/>
    <s v="กบค."/>
    <s v="กระทรวงยุติธรรม"/>
    <s v="โครงการปกติ 2568"/>
    <s v="v3_220201V01"/>
    <x v="9"/>
    <x v="0"/>
    <m/>
    <s v="https://emenscr.nesdc.go.th/viewer/view.html?id=6763d217d231ee5117cb761d"/>
    <s v="v2_220201V04F04"/>
  </r>
  <r>
    <s v="ยธ 0501-68-0014"/>
    <s v="โครงการประชาสัมพันธ์เชิงรุกส่งเสริมภารกิจด้านการบังคับคดี"/>
    <s v="โครงการประชาสัมพันธ์เชิงรุกส่งเสริมภารกิจด้านการบังคับคดี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ลขานุการกรม"/>
    <s v="กรมบังคับคดี"/>
    <s v="กบค."/>
    <s v="กระทรวงยุติธรรม"/>
    <s v="โครงการปกติ 2568"/>
    <s v="v3_220201V02"/>
    <x v="6"/>
    <x v="0"/>
    <m/>
    <s v="https://emenscr.nesdc.go.th/viewer/view.html?id=6763cc9552c7c851103ce225"/>
    <s v="v2_220201V03F09"/>
  </r>
  <r>
    <s v="ยธ 0501-68-0012"/>
    <s v="โครงการส่งเสริมพื้นที่ปลอดการบังคับคดี แก้หนี้หลังคำพิพากษา (Execution-free area Project)"/>
    <s v="โครงการส่งเสริมพื้นที่ปลอดการบังคับคดี แก้หนี้หลังคำพิพากษา (Execution-free area Project)"/>
    <s v="ด้านการปรับสมดุลและพัฒนาระบบการบริหารจัดการภาครัฐ"/>
    <x v="8"/>
    <s v="กุมภาพันธ์ 2568"/>
    <s v="กันยายน 2568"/>
    <s v="สำนักงานเลขานุการกรม"/>
    <s v="กรมบังคับคดี"/>
    <s v="กบค."/>
    <s v="กระทรวงยุติธรรม"/>
    <s v="โครงการปกติ 2568"/>
    <s v="v3_220201V01"/>
    <x v="9"/>
    <x v="0"/>
    <m/>
    <s v="https://emenscr.nesdc.go.th/viewer/view.html?id=6763c29552c7c851103ce14c"/>
    <s v="v2_220201V04F01"/>
  </r>
  <r>
    <s v="ยธ 0501-68-0009"/>
    <s v="โครงการเร่งรัดผลักดันทรัพย์สินเพื่อเสริมสร้างการเติบโตทางเศรษฐกิจของประเทศ  (มหกรรมขายทอดตลาดทรัพย์สิน)"/>
    <s v="โครงการเร่งรัดผลักดันทรัพย์สินเพื่อเสริมสร้างการเติบโตทางเศรษฐกิจของประเทศ  (มหกรรมขายทอดตลาดทรัพย์สิน)"/>
    <s v="ด้านการปรับสมดุลและพัฒนาระบบการบริหารจัดการภาครัฐ"/>
    <x v="8"/>
    <s v="กุมภาพันธ์ 2568"/>
    <s v="กันยายน 2568"/>
    <s v="สำนักงานเลขานุการกรม"/>
    <s v="กรมบังคับคดี"/>
    <s v="กบค."/>
    <s v="กระทรวงยุติธรรม"/>
    <s v="โครงการปกติ 2568"/>
    <s v="v3_220201V02"/>
    <x v="6"/>
    <x v="0"/>
    <m/>
    <s v="https://emenscr.nesdc.go.th/viewer/view.html?id=6763a2c26f54fa3671471140"/>
    <s v="v2_220201V02F05"/>
  </r>
  <r>
    <s v="ยธ 0501-68-0008"/>
    <s v="โครงการไกล่เกลี่ยข้อพิพาทชั้นบังคับคดี"/>
    <s v="โครงการไกล่เกลี่ยข้อพิพาทชั้นบังคับคดี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ลขานุการกรม"/>
    <s v="กรมบังคับคดี"/>
    <s v="กบค."/>
    <s v="กระทรวงยุติธรรม"/>
    <s v="โครงการปกติ 2568"/>
    <s v="v3_220201V02"/>
    <x v="6"/>
    <x v="0"/>
    <m/>
    <s v="https://emenscr.nesdc.go.th/viewer/view.html?id=67639ba96fbae4367b6c0361"/>
    <s v="v2_0F00"/>
  </r>
  <r>
    <s v="ยธ 0418-68-0004"/>
    <s v="โครงการจัดซื้ออุปกรณ์และระบบการประชุมกรมคุ้มครองสิทธิและเสรีภาพ"/>
    <s v="โครงการจัดซื้ออุปกรณ์และระบบการประชุมกรมคุ้มครองสิทธิและเสรีภาพ"/>
    <s v="ด้านการปรับสมดุลและพัฒนาระบบการบริหารจัดการภาครัฐ"/>
    <x v="8"/>
    <s v="ตุลาคม 2567"/>
    <s v="มิถุนายน 2568"/>
    <s v="ศูนย์ข้อมูลและพัฒนาระบบเทคโนโลยีและสารสนเทศ"/>
    <s v="กรมคุ้มครองสิทธิและเสรีภาพ"/>
    <s v="กคส."/>
    <s v="กระทรวงยุติธรรม"/>
    <s v="โครงการปกติ 2568"/>
    <s v="v3_220201V04"/>
    <x v="13"/>
    <x v="0"/>
    <m/>
    <s v="https://emenscr.nesdc.go.th/viewer/view.html?id=6764ee1851d1ed367e3bff89"/>
    <s v="v2_0F00"/>
  </r>
  <r>
    <s v="ยธ 0418-68-0003"/>
    <s v="โครงการพัฒนาและปรับปรุงระบบสารสนเทศกรมคุ้มครองสิทธิและเสรีภาพ"/>
    <s v="โครงการพัฒนาและปรับปรุงระบบสารสนเทศกรมคุ้มครองสิทธิและเสรีภาพ"/>
    <s v="ด้านการปรับสมดุลและพัฒนาระบบการบริหารจัดการภาครัฐ"/>
    <x v="8"/>
    <s v="ตุลาคม 2567"/>
    <s v="กันยายน 2568"/>
    <s v="ศูนย์ข้อมูลและพัฒนาระบบเทคโนโลยีและสารสนเทศ"/>
    <s v="กรมคุ้มครองสิทธิและเสรีภาพ"/>
    <s v="กคส."/>
    <s v="กระทรวงยุติธรรม"/>
    <s v="โครงการปกติ 2568"/>
    <s v="v3_220201V04"/>
    <x v="13"/>
    <x v="0"/>
    <m/>
    <s v="https://emenscr.nesdc.go.th/viewer/view.html?id=6764e8c652c7c851103ce426"/>
    <s v="v2_0F00"/>
  </r>
  <r>
    <s v="ยธ 0418-68-0002"/>
    <s v="โครงการค่าใช้จ่ายในการต่ออายุลิขสิทธิ์โปรแกรมและสิทธิ์ในการ Upgrade Version"/>
    <s v="โครงการค่าใช้จ่ายในการต่ออายุลิขสิทธิ์โปรแกรมและสิทธิ์ในการ Upgrade Version"/>
    <s v="ด้านการปรับสมดุลและพัฒนาระบบการบริหารจัดการภาครัฐ"/>
    <x v="8"/>
    <s v="ตุลาคม 2567"/>
    <s v="มิถุนายน 2568"/>
    <s v="ศูนย์ข้อมูลและพัฒนาระบบเทคโนโลยีและสารสนเทศ"/>
    <s v="กรมคุ้มครองสิทธิและเสรีภาพ"/>
    <s v="กคส."/>
    <s v="กระทรวงยุติธรรม"/>
    <s v="โครงการปกติ 2568"/>
    <s v="v3_220201V04"/>
    <x v="13"/>
    <x v="0"/>
    <m/>
    <s v="https://emenscr.nesdc.go.th/viewer/view.html?id=6764e0fcf23e63510a0f82cd"/>
    <s v="v2_220201V04F01"/>
  </r>
  <r>
    <s v="ยธ 0417-68-0001"/>
    <s v="แผนงานเสริมสร้างความเข้มแข็งและธรรมาภิบาลในการบริหารจัดการแผนงานและโครงการวิจัยและนวัตกรรม"/>
    <s v="แผนงานเสริมสร้างความเข้มแข็งและธรรมาภิบาลในการบริหารจัดการแผนงานและโครงการวิจัยและนวัตกรรม"/>
    <s v="ด้านการปรับสมดุลและพัฒนาระบบการบริหารจัดการภาครัฐ"/>
    <x v="8"/>
    <s v="ตุลาคม 2567"/>
    <s v="กันยายน 2568"/>
    <s v="กลุ่มผู้เชี่ยวชาญ"/>
    <s v="กรมคุ้มครองสิทธิและเสรีภาพ"/>
    <s v="กคส."/>
    <s v="กระทรวงยุติธรรม"/>
    <s v="โครงการปกติ 2568"/>
    <s v="v3_220201V04"/>
    <x v="3"/>
    <x v="0"/>
    <m/>
    <s v="https://emenscr.nesdc.go.th/viewer/view.html?id=676e681ed231ee5117cb9469"/>
    <s v="v2_220201V03F01"/>
  </r>
  <r>
    <s v="ยธ 0411-68-0003"/>
    <s v="“องค์กรต้นแบบด้านสิทธิมนุษยชน”"/>
    <s v="“องค์กรต้นแบบด้านสิทธิมนุษยชน”"/>
    <s v="ด้านการปรับสมดุลและพัฒนาระบบการบริหารจัดการภาครัฐ"/>
    <x v="8"/>
    <s v="ตุลาคม 2567"/>
    <s v="กันยายน 2568"/>
    <s v="กองยุทธศาสตร์และแผนสิทธิมนุษยชนแห่งชาติ"/>
    <s v="กรมคุ้มครองสิทธิและเสรีภาพ"/>
    <s v="กคส."/>
    <s v="กระทรวงยุติธรรม"/>
    <s v="โครงการปกติ 2568"/>
    <s v="v3_220201V01"/>
    <x v="18"/>
    <x v="0"/>
    <m/>
    <s v="https://emenscr.nesdc.go.th/viewer/view.html?id=6763d57ef23e63510a0f815a"/>
    <s v="v2_220201V04F01"/>
  </r>
  <r>
    <s v="ยธ 0407-68-0004"/>
    <s v="โครงการการพัฒนาประสิทธิภาพการช่วยเหลือเยียวยาผู้ต้องหา จำเลย ที่ตกเป็นเหยื่อจากกระบวน   การยุติธรรมทางอาญา ที่มิได้กระทำความผิด (ผู้บริสุทธิ์) "/>
    <s v="โครงการการพัฒนาประสิทธิภาพการช่วยเหลือเยียวยาผู้ต้องหา จำเลย ที่ตกเป็นเหยื่อจากกระบวน   การยุติธรรมทางอาญา ที่มิได้กระทำความผิด (ผู้บริสุทธิ์) 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ช่วยเหลือทางการเงินแก่ผู้เสียหายหรือจำเลยในคดีอาญา"/>
    <s v="กรมคุ้มครองสิทธิและเสรีภาพ"/>
    <s v="กคส."/>
    <s v="กระทรวงยุติธรรม"/>
    <s v="โครงการปกติ 2568"/>
    <s v="v3_220201V02"/>
    <x v="2"/>
    <x v="0"/>
    <m/>
    <s v="https://emenscr.nesdc.go.th/viewer/view.html?id=676530b6d231ee5117cb795d"/>
    <s v="v2_220201V04F01"/>
  </r>
  <r>
    <s v="ยธ 0407-68-0003"/>
    <s v="โครงการเพิ่มศักยภาพการช่วยเหลือเยียวยาเหยื่อในคดีอาญาให้ได้รับความเป็นธรรมทั่วประเทศ"/>
    <s v="โครงการเพิ่มศักยภาพการช่วยเหลือเยียวยาเหยื่อในคดีอาญาให้ได้รับความเป็นธรรมทั่วประเทศ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ช่วยเหลือทางการเงินแก่ผู้เสียหายหรือจำเลยในคดีอาญา"/>
    <s v="กรมคุ้มครองสิทธิและเสรีภาพ"/>
    <s v="กคส."/>
    <s v="กระทรวงยุติธรรม"/>
    <s v="โครงการปกติ 2568"/>
    <s v="v3_220201V02"/>
    <x v="2"/>
    <x v="0"/>
    <m/>
    <s v="https://emenscr.nesdc.go.th/viewer/view.html?id=6764e3ad51d1ed367e3bff78"/>
    <s v="v2_220201V04F04"/>
  </r>
  <r>
    <s v="ยธ 0407-68-0002"/>
    <s v="โครงการช่วยเหลือเยียวยาประชาชนที่ตกเป็นผู้เสียหายและจำเลยในคดีอาญาให้เข้าถึงความยุติธรรม"/>
    <s v="โครงการช่วยเหลือเยียวยาประชาชนที่ตกเป็นผู้เสียหายและจำเลยในคดีอาญาให้เข้าถึงความยุติธรรม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ช่วยเหลือทางการเงินแก่ผู้เสียหายหรือจำเลยในคดีอาญา"/>
    <s v="กรมคุ้มครองสิทธิและเสรีภาพ"/>
    <s v="กคส."/>
    <s v="กระทรวงยุติธรรม"/>
    <s v="โครงการปกติ 2568"/>
    <s v="v3_220201V02"/>
    <x v="2"/>
    <x v="0"/>
    <m/>
    <s v="https://emenscr.nesdc.go.th/viewer/view.html?id=6763e4b93c750d5109f2eb5b"/>
    <s v="v2_220201V03F07"/>
  </r>
  <r>
    <s v="ยธ 0406-68-0002"/>
    <s v="โครงการผลักดันการจัดทำแผนยุทธศาสตร์งานด้านการคุ้มครองพยานและพัฒนาเครือข่ายการคุ้มครองพยานระดับชาติ"/>
    <s v="โครงการผลักดันการจัดทำแผนยุทธศาสตร์งานด้านการคุ้มครองพยานและพัฒนาเครือข่ายการคุ้มครองพยานระดับชาติ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คุ้มครองพยาน"/>
    <s v="กรมคุ้มครองสิทธิและเสรีภาพ"/>
    <s v="กคส."/>
    <s v="กระทรวงยุติธรรม"/>
    <s v="โครงการปกติ 2568"/>
    <s v="v3_220201V02"/>
    <x v="8"/>
    <x v="0"/>
    <m/>
    <s v="https://emenscr.nesdc.go.th/viewer/view.html?id=6760fce83c750d5109f2e2ab"/>
    <s v="v2_220201V03F01"/>
  </r>
  <r>
    <s v="ยธ 0405-68-0006"/>
    <s v="เพิ่มขีดความสามารถในการแข่งขันของธุรกิจไทย สู่มาตรฐานสิทธิมนุษยชนระดับโลก"/>
    <s v="เพิ่มขีดความสามารถในการแข่งขันของธุรกิจไทย สู่มาตรฐานสิทธิมนุษยชนระดับโลก"/>
    <s v="ด้านการปรับสมดุลและพัฒนาระบบการบริหารจัดการภาครัฐ"/>
    <x v="8"/>
    <s v="ตุลาคม 2567"/>
    <s v="กันยายน 2568"/>
    <s v="กองสิทธิมนุษยชนระหว่างประเทศ"/>
    <s v="กรมคุ้มครองสิทธิและเสรีภาพ"/>
    <s v="กคส."/>
    <s v="กระทรวงยุติธรรม"/>
    <s v="โครงการปกติ 2568"/>
    <s v="v3_220201V01"/>
    <x v="9"/>
    <x v="0"/>
    <m/>
    <s v="https://emenscr.nesdc.go.th/viewer/view.html?id=676e6c3b6f54fa3671471645"/>
    <s v="v2_220201V03F07"/>
  </r>
  <r>
    <s v="ยธ 0405-68-0005"/>
    <s v="โครงการยกระดับสิทธิมนุษยชนให้แก่กลุ่มเปราะบางในประชาคมอาเซียน"/>
    <s v="โครงการยกระดับสิทธิมนุษยชนให้แก่กลุ่มเปราะบางในประชาคมอาเซียน"/>
    <s v="ด้านการปรับสมดุลและพัฒนาระบบการบริหารจัดการภาครัฐ"/>
    <x v="8"/>
    <s v="ตุลาคม 2567"/>
    <s v="กันยายน 2568"/>
    <s v="กองสิทธิมนุษยชนระหว่างประเทศ"/>
    <s v="กรมคุ้มครองสิทธิและเสรีภาพ"/>
    <s v="กคส."/>
    <s v="กระทรวงยุติธรรม"/>
    <s v="โครงการปกติ 2568"/>
    <s v="v3_220201V02"/>
    <x v="8"/>
    <x v="0"/>
    <m/>
    <s v="https://emenscr.nesdc.go.th/viewer/view.html?id=676e27aa3c750d5109f30497"/>
    <s v="v2_220201V03F07"/>
  </r>
  <r>
    <s v="ยธ 0405-68-0004"/>
    <s v="โครงการเสริมสร้างบทบาทไทยในเวทีโลกด้วยพันธกรณีสิทธิมนุษยชนระหว่างประเทศ"/>
    <s v="โครงการเสริมสร้างบทบาทไทยในเวทีโลกด้วยพันธกรณีสิทธิมนุษยชนระหว่างประเทศ"/>
    <s v="ด้านการปรับสมดุลและพัฒนาระบบการบริหารจัดการภาครัฐ"/>
    <x v="8"/>
    <s v="ตุลาคม 2567"/>
    <s v="กันยายน 2568"/>
    <s v="กองสิทธิมนุษยชนระหว่างประเทศ"/>
    <s v="กรมคุ้มครองสิทธิและเสรีภาพ"/>
    <s v="กคส."/>
    <s v="กระทรวงยุติธรรม"/>
    <s v="โครงการปกติ 2568"/>
    <s v="v3_220201V02"/>
    <x v="8"/>
    <x v="0"/>
    <m/>
    <s v="https://emenscr.nesdc.go.th/viewer/view.html?id=676cd6d3f23e63510a0f95a3"/>
    <s v="v2_220201V03F09"/>
  </r>
  <r>
    <s v="ยธ 0404-68-0005"/>
    <s v="โครงการเสริมสร้างความเข้มแข็งด้านสิทธิมนุษยชนในสังคม"/>
    <s v="โครงการเสริมสร้างความเข้มแข็งด้านสิทธิมนุษยชนในสังคม"/>
    <s v="ด้านการปรับสมดุลและพัฒนาระบบการบริหารจัดการภาครัฐ"/>
    <x v="8"/>
    <s v="ตุลาคม 2567"/>
    <s v="กันยายน 2568"/>
    <s v="กองส่งเสริมสิทธิและเสรีภาพ"/>
    <s v="กรมคุ้มครองสิทธิและเสรีภาพ"/>
    <s v="กคส."/>
    <s v="กระทรวงยุติธรรม"/>
    <s v="โครงการปกติ 2568"/>
    <s v="v3_220201V01"/>
    <x v="9"/>
    <x v="0"/>
    <m/>
    <s v="https://emenscr.nesdc.go.th/viewer/view.html?id=676e563d4f2efe366f9aa179"/>
    <s v="v2_220201V03F09"/>
  </r>
  <r>
    <s v="ยธ 0404-68-0002"/>
    <s v="โครงการสถาบันพัฒนาด้านสิทธิมนุษยชน"/>
    <s v="โครงการสถาบันพัฒนาด้านสิทธิมนุษยชน"/>
    <s v="ด้านการปรับสมดุลและพัฒนาระบบการบริหารจัดการภาครัฐ"/>
    <x v="8"/>
    <s v="ตุลาคม 2567"/>
    <s v="กันยายน 2568"/>
    <s v="กองส่งเสริมสิทธิและเสรีภาพ"/>
    <s v="กรมคุ้มครองสิทธิและเสรีภาพ"/>
    <s v="กคส."/>
    <s v="กระทรวงยุติธรรม"/>
    <s v="โครงการปกติ 2568"/>
    <s v="v3_220201V01"/>
    <x v="9"/>
    <x v="0"/>
    <m/>
    <s v="https://emenscr.nesdc.go.th/viewer/view.html?id=676ce28852c7c851103cf701"/>
    <s v="v2_220201V01F03"/>
  </r>
  <r>
    <s v="ยธ 0403-68-0003"/>
    <s v="เพิ่มประสิทธิภาพกระบวนการยุติธรรมทางเลือกด้วยไกล่เกลี่ยข้อพิพาท แทนการฟ้องคดีแพ่งและคดีอาญา"/>
    <s v="เพิ่มประสิทธิภาพกระบวนการยุติธรรมทางเลือกด้วยไกล่เกลี่ยข้อพิพาท แทนการฟ้องคดีแพ่งและคดีอาญา"/>
    <s v="ด้านการปรับสมดุลและพัฒนาระบบการบริหารจัดการภาครัฐ"/>
    <x v="8"/>
    <s v="ตุลาคม 2567"/>
    <s v="กันยายน 2568"/>
    <s v="กองส่งเสริมการระงับข้อพิพาท"/>
    <s v="กรมคุ้มครองสิทธิและเสรีภาพ"/>
    <s v="กคส."/>
    <s v="กระทรวงยุติธรรม"/>
    <s v="ปรับปรุงข้อเสนอโครงการ 2568"/>
    <s v="v3_220201V03"/>
    <x v="4"/>
    <x v="0"/>
    <m/>
    <s v="https://emenscr.nesdc.go.th/viewer/view.html?id=6761279d6fbae4367b6c0282"/>
    <s v="v2_220201V03F09"/>
  </r>
  <r>
    <s v="ยธ 0403-68-0002"/>
    <s v="โครงการขับเคลื่อนการดำเนินงานตามพระราชบัญญัติการไกล่เกลี่ยข้อพิพาท พ.ศ. 2562"/>
    <s v="โครงการขับเคลื่อนการดำเนินงานตามพระราชบัญญัติการไกล่เกลี่ยข้อพิพาท พ.ศ. 2562"/>
    <s v="ด้านการปรับสมดุลและพัฒนาระบบการบริหารจัดการภาครัฐ"/>
    <x v="8"/>
    <s v="ตุลาคม 2567"/>
    <s v="กันยายน 2568"/>
    <s v="กองส่งเสริมการระงับข้อพิพาท"/>
    <s v="กรมคุ้มครองสิทธิและเสรีภาพ"/>
    <s v="กคส."/>
    <s v="กระทรวงยุติธรรม"/>
    <s v="โครงการปกติ 2568"/>
    <s v="v3_220201V03"/>
    <x v="4"/>
    <x v="0"/>
    <m/>
    <s v="https://emenscr.nesdc.go.th/viewer/view.html?id=675fa8c952c7c851103cd74a"/>
    <s v="v2_220201V04F03"/>
  </r>
  <r>
    <s v="ยธ 0402-68-0006"/>
    <s v="โครงการช่วยเหลือบุคคลที่มีปัญหาสถานะทางทะเบียนและบุคคลไร้สัญชาติ"/>
    <s v="โครงการช่วยเหลือบุคคลที่มีปัญหาสถานะทางทะเบียนและบุคคลไร้สัญชาติ"/>
    <s v="ด้านการปรับสมดุลและพัฒนาระบบการบริหารจัดการภาครัฐ"/>
    <x v="8"/>
    <s v="ตุลาคม 2567"/>
    <s v="กันยายน 2568"/>
    <s v="กองพิทักษ์สิทธิและเสรีภาพ"/>
    <s v="กรมคุ้มครองสิทธิและเสรีภาพ"/>
    <s v="กคส."/>
    <s v="กระทรวงยุติธรรม"/>
    <s v="โครงการปกติ 2568"/>
    <s v="v3_220201V02"/>
    <x v="2"/>
    <x v="0"/>
    <m/>
    <s v="https://emenscr.nesdc.go.th/viewer/view.html?id=6765858e6fbae4367b6c048a"/>
    <s v="v2_220201V02F05"/>
  </r>
  <r>
    <s v="ยธ 0402-68-0005"/>
    <s v="โครงการยกระดับสมรรถนะล่ามในกระบวนการยุติธรรม"/>
    <s v="โครงการยกระดับสมรรถนะล่ามในกระบวนการยุติธรรม"/>
    <s v="ด้านการปรับสมดุลและพัฒนาระบบการบริหารจัดการภาครัฐ"/>
    <x v="8"/>
    <s v="ตุลาคม 2567"/>
    <s v="กันยายน 2568"/>
    <s v="กองพิทักษ์สิทธิและเสรีภาพ"/>
    <s v="กรมคุ้มครองสิทธิและเสรีภาพ"/>
    <s v="กคส."/>
    <s v="กระทรวงยุติธรรม"/>
    <s v="โครงการปกติ 2568"/>
    <s v="v3_220201V02"/>
    <x v="8"/>
    <x v="0"/>
    <m/>
    <s v="https://emenscr.nesdc.go.th/viewer/view.html?id=6762a40152c7c851103cdec8"/>
    <s v="v2_220201V01F02"/>
  </r>
  <r>
    <s v="ยธ 0402-68-0004"/>
    <s v="โครงการพัฒนาประสิทธิภาพผู้ปฏิบัติงานด้านสิทธิมนุษยชน และการคุ้มครองสิทธิและเสรีภาพ"/>
    <s v="โครงการพัฒนาประสิทธิภาพผู้ปฏิบัติงานด้านสิทธิมนุษยชน และการคุ้มครองสิทธิและเสรีภาพ"/>
    <s v="ด้านการปรับสมดุลและพัฒนาระบบการบริหารจัดการภาครัฐ"/>
    <x v="8"/>
    <s v="ตุลาคม 2567"/>
    <s v="กันยายน 2568"/>
    <s v="กองพิทักษ์สิทธิและเสรีภาพ"/>
    <s v="กรมคุ้มครองสิทธิและเสรีภาพ"/>
    <s v="กคส."/>
    <s v="กระทรวงยุติธรรม"/>
    <s v="โครงการปกติ 2568"/>
    <s v="v3_220201V04"/>
    <x v="3"/>
    <x v="0"/>
    <m/>
    <s v="https://emenscr.nesdc.go.th/viewer/view.html?id=676299b352c7c851103cdea6"/>
    <s v="v2_220201V02F01"/>
  </r>
  <r>
    <s v="ยธ 0402-68-0003"/>
    <s v="โครงการช่วยเหลือประชาชนทางกฎหมายและการจัดการเรื่องราวร้องทุกข์"/>
    <s v="โครงการช่วยเหลือประชาชนทางกฎหมายและการจัดการเรื่องราวร้องทุกข์"/>
    <s v="ด้านการปรับสมดุลและพัฒนาระบบการบริหารจัดการภาครัฐ"/>
    <x v="8"/>
    <s v="ตุลาคม 2567"/>
    <s v="กันยายน 2568"/>
    <s v="กองพิทักษ์สิทธิและเสรีภาพ"/>
    <s v="กรมคุ้มครองสิทธิและเสรีภาพ"/>
    <s v="กคส."/>
    <s v="กระทรวงยุติธรรม"/>
    <s v="โครงการปกติ 2568"/>
    <s v="v3_220201V02"/>
    <x v="6"/>
    <x v="0"/>
    <m/>
    <s v="https://emenscr.nesdc.go.th/viewer/view.html?id=6762862b3c750d5109f2e644"/>
    <s v="v2_220201V01F02"/>
  </r>
  <r>
    <s v="ยธ 0402-68-0002"/>
    <s v="ค่าตอบแทนและช่วยเหลือประชาชนทางกฎหมาย"/>
    <s v="ค่าตอบแทนและช่วยเหลือประชาชนทางกฎหมาย"/>
    <s v="ด้านการปรับสมดุลและพัฒนาระบบการบริหารจัดการภาครัฐ"/>
    <x v="8"/>
    <s v="ตุลาคม 2567"/>
    <s v="กันยายน 2568"/>
    <s v="กองพิทักษ์สิทธิและเสรีภาพ"/>
    <s v="กรมคุ้มครองสิทธิและเสรีภาพ"/>
    <s v="กคส."/>
    <s v="กระทรวงยุติธรรม"/>
    <s v="โครงการปกติ 2568"/>
    <s v="v3_220201V02"/>
    <x v="6"/>
    <x v="0"/>
    <m/>
    <s v="https://emenscr.nesdc.go.th/viewer/view.html?id=67627a7ed231ee5117cb714f"/>
    <s v="v2_220201V02F01"/>
  </r>
  <r>
    <s v="ยธ 0304-68-0015"/>
    <s v="กิจกรรมสนับสนุนการมีส่วนร่วมของภาคีเครือข่ายคุมประพฤติ"/>
    <s v="กิจกรรมสนับสนุนการมีส่วนร่วมของภาคีเครือข่ายคุมประพฤติ"/>
    <s v="ด้านการปรับสมดุลและพัฒนาระบบการบริหารจัดการภาครัฐ"/>
    <x v="8"/>
    <s v="ตุลาคม 2567"/>
    <s v="กันยายน 2568"/>
    <s v="กองยุทธศาสตร์และแผนงาน"/>
    <s v="กรมคุมประพฤติ"/>
    <s v="คป."/>
    <s v="กระทรวงยุติธรรม"/>
    <s v="โครงการปกติ 2568"/>
    <s v="v3_220201V03"/>
    <x v="19"/>
    <x v="0"/>
    <m/>
    <s v="https://emenscr.nesdc.go.th/viewer/view.html?id=677b5c613c750d5109f31bac"/>
    <s v="v2_220201V02F01"/>
  </r>
  <r>
    <s v="ยธ 0304-68-0014"/>
    <s v="กิจกรรมการสงเคราะห์ผู้กระทำผิดภายในสำนักงาน"/>
    <s v="กิจกรรมการสงเคราะห์ผู้กระทำผิดภายในสำนักงาน"/>
    <s v="ด้านการปรับสมดุลและพัฒนาระบบการบริหารจัดการภาครัฐ"/>
    <x v="8"/>
    <s v="ตุลาคม 2567"/>
    <s v="กันยายน 2568"/>
    <s v="กองยุทธศาสตร์และแผนงาน"/>
    <s v="กรมคุมประพฤติ"/>
    <s v="คป."/>
    <s v="กระทรวงยุติธรรม"/>
    <s v="โครงการปกติ 2568"/>
    <s v="v3_220201V03"/>
    <x v="19"/>
    <x v="0"/>
    <m/>
    <s v="https://emenscr.nesdc.go.th/viewer/view.html?id=677b4ed84f2efe366f9aa442"/>
    <s v="v2_220201V02F01"/>
  </r>
  <r>
    <s v="ยธ 0304-68-0011"/>
    <s v="กิจกรรมการส่งเสริมกิจการบ้านกึ่งวิถี"/>
    <s v="กิจกรรมการส่งเสริมกิจการบ้านกึ่งวิถี"/>
    <s v="ด้านการปรับสมดุลและพัฒนาระบบการบริหารจัดการภาครัฐ"/>
    <x v="8"/>
    <s v="ตุลาคม 2567"/>
    <s v="กันยายน 2568"/>
    <s v="กองยุทธศาสตร์และแผนงาน"/>
    <s v="กรมคุมประพฤติ"/>
    <s v="คป."/>
    <s v="กระทรวงยุติธรรม"/>
    <s v="โครงการปกติ 2568"/>
    <s v="v3_220201V03"/>
    <x v="19"/>
    <x v="0"/>
    <m/>
    <s v="https://emenscr.nesdc.go.th/viewer/view.html?id=677785c44f2efe366f9aa35f"/>
    <s v="v2_220201V03F09"/>
  </r>
  <r>
    <s v="ยธ 0304-68-0009"/>
    <s v="กิจกรรมยุติธรรมเชิงสมานฉันท์"/>
    <s v="กิจกรรมยุติธรรมเชิงสมานฉันท์"/>
    <s v="ด้านการปรับสมดุลและพัฒนาระบบการบริหารจัดการภาครัฐ"/>
    <x v="8"/>
    <s v="ตุลาคม 2567"/>
    <s v="กันยายน 2568"/>
    <s v="กองยุทธศาสตร์และแผนงาน"/>
    <s v="กรมคุมประพฤติ"/>
    <s v="คป."/>
    <s v="กระทรวงยุติธรรม"/>
    <s v="โครงการปกติ 2568"/>
    <s v="v3_220201V02"/>
    <x v="6"/>
    <x v="0"/>
    <m/>
    <s v="https://emenscr.nesdc.go.th/viewer/view.html?id=677741b0d231ee5117cb9e21"/>
    <s v="v2_220201V03F09"/>
  </r>
  <r>
    <s v="ยธ 0304-68-0008"/>
    <s v="กิจกรรมส่งเสริมการมีส่วนร่วมของอาสาสมัครคุมประพฤติ"/>
    <s v="กิจกรรมส่งเสริมการมีส่วนร่วมของอาสาสมัครคุมประพฤติ"/>
    <s v="ด้านการปรับสมดุลและพัฒนาระบบการบริหารจัดการภาครัฐ"/>
    <x v="8"/>
    <s v="ตุลาคม 2567"/>
    <s v="กันยายน 2568"/>
    <s v="กองยุทธศาสตร์และแผนงาน"/>
    <s v="กรมคุมประพฤติ"/>
    <s v="คป."/>
    <s v="กระทรวงยุติธรรม"/>
    <s v="โครงการปกติ 2568"/>
    <s v="v3_220201V03"/>
    <x v="19"/>
    <x v="0"/>
    <m/>
    <s v="https://emenscr.nesdc.go.th/viewer/view.html?id=67765120d231ee5117cb9cf6"/>
    <s v="v2_220201V03F09"/>
  </r>
  <r>
    <s v="ยธ 0304-68-0007"/>
    <s v="โครงการคืนคนดีสู่สังคม"/>
    <s v="โครงการคืนคนดีสู่สังคม"/>
    <s v="ด้านการปรับสมดุลและพัฒนาระบบการบริหารจัดการภาครัฐ"/>
    <x v="8"/>
    <s v="ตุลาคม 2567"/>
    <s v="กันยายน 2568"/>
    <s v="กองยุทธศาสตร์และแผนงาน"/>
    <s v="กรมคุมประพฤติ"/>
    <s v="คป."/>
    <s v="กระทรวงยุติธรรม"/>
    <s v="โครงการปกติ 2568"/>
    <s v="v3_220201V03"/>
    <x v="19"/>
    <x v="0"/>
    <m/>
    <s v="https://emenscr.nesdc.go.th/viewer/view.html?id=67761ae1d231ee5117cb9a83"/>
    <s v="v2_220201V01F03"/>
  </r>
  <r>
    <s v="ยธ 0304-68-0006"/>
    <s v="โครงการพัฒนาการทำงานบริการสังคมหรือสาธารณประโยชน์ของผู้กระทำผิด"/>
    <s v="โครงการพัฒนาการทำงานบริการสังคมหรือสาธารณประโยชน์ของผู้กระทำผิด"/>
    <s v="ด้านการปรับสมดุลและพัฒนาระบบการบริหารจัดการภาครัฐ"/>
    <x v="8"/>
    <s v="ตุลาคม 2567"/>
    <s v="กันยายน 2568"/>
    <s v="กองยุทธศาสตร์และแผนงาน"/>
    <s v="กรมคุมประพฤติ"/>
    <s v="คป."/>
    <s v="กระทรวงยุติธรรม"/>
    <s v="โครงการปกติ 2568"/>
    <s v="v3_220201V03"/>
    <x v="4"/>
    <x v="0"/>
    <m/>
    <s v="https://emenscr.nesdc.go.th/viewer/view.html?id=676bd13ad231ee5117cb886c"/>
    <s v="v2_220201V03F09"/>
  </r>
  <r>
    <s v="ยธ 0304-68-0005"/>
    <s v="โครงการนำอุปกรณ์อิเล็กทรอนิกส์ติดตามตัวมาใช้เพื่อเป็นมาตรการทางเลือกแทนการลงโทษจำคุก"/>
    <s v="โครงการนำอุปกรณ์อิเล็กทรอนิกส์ติดตามตัวมาใช้เพื่อเป็นมาตรการทางเลือกแทนการลงโทษจำคุก"/>
    <s v="ด้านการปรับสมดุลและพัฒนาระบบการบริหารจัดการภาครัฐ"/>
    <x v="8"/>
    <s v="ตุลาคม 2567"/>
    <s v="กันยายน 2568"/>
    <s v="กองยุทธศาสตร์และแผนงาน"/>
    <s v="กรมคุมประพฤติ"/>
    <s v="คป."/>
    <s v="กระทรวงยุติธรรม"/>
    <s v="โครงการปกติ 2568"/>
    <s v="v3_220201V03"/>
    <x v="4"/>
    <x v="0"/>
    <m/>
    <s v="https://emenscr.nesdc.go.th/viewer/view.html?id=676a8bd46f54fa36714713d9"/>
    <s v="v2_220201V01F03"/>
  </r>
  <r>
    <s v="ยธ 0304-68-0004"/>
    <s v="โครงการสร้างความเชื่อมั่นต่อชุมชนด้วยมาตรการป้องกันการกระทำความผิดซ้ำในความผิดเกี่ยวกับเพศหรือที่ใช้ความรุนแรง"/>
    <s v="โครงการสร้างความเชื่อมั่นต่อชุมชนด้วยมาตรการป้องกันการกระทำความผิดซ้ำในความผิดเกี่ยวกับเพศหรือที่ใช้ความรุนแรง"/>
    <s v="ด้านการปรับสมดุลและพัฒนาระบบการบริหารจัดการภาครัฐ"/>
    <x v="8"/>
    <s v="ตุลาคม 2567"/>
    <s v="กันยายน 2568"/>
    <s v="กองยุทธศาสตร์และแผนงาน"/>
    <s v="กรมคุมประพฤติ"/>
    <s v="คป."/>
    <s v="กระทรวงยุติธรรม"/>
    <s v="โครงการปกติ 2568"/>
    <s v="v3_220201V03"/>
    <x v="19"/>
    <x v="0"/>
    <m/>
    <s v="https://emenscr.nesdc.go.th/viewer/view.html?id=676a344b4f2efe366f9a9f1b"/>
    <s v="v2_220201V04F01"/>
  </r>
  <r>
    <s v="ยธ 02110-68-0009"/>
    <s v="โครงการติดตามและประเมินผลการปฏิบัติงานของยุติธรรมชุมชน ประจำปีงบประมาณ พ.ศ. 2568 "/>
    <s v="โครงการติดตามและประเมินผลการปฏิบัติงานของยุติธรรมชุมชน ประจำปีงบประมาณ พ.ศ. 2568 "/>
    <s v="ด้านการปรับสมดุลและพัฒนาระบบการบริหารจัดการภาครัฐ"/>
    <x v="8"/>
    <s v="เมษายน 2568"/>
    <s v="กรกฎาคม 2568"/>
    <s v="กองประสานราชการยุติธรรมจังหวัด (ปสจ.)"/>
    <s v="สำนักงานปลัดกระทรวงยุติธรรม"/>
    <s v="สป.ยธ."/>
    <s v="กระทรวงยุติธรรม"/>
    <s v="โครงการปกติ 2568"/>
    <s v="v3_220201V03"/>
    <x v="0"/>
    <x v="0"/>
    <m/>
    <s v="https://emenscr.nesdc.go.th/viewer/view.html?id=676bcb854f2efe366f9aa000"/>
    <s v="v2_220201V04F01"/>
  </r>
  <r>
    <s v="ยธ 02110-68-0008"/>
    <s v="โครงการประชุมเชิงปฏิบัติการเพื่อขับเคลื่อนการอำนวยความยุติธรรมระดับพื้นที่จังหวัดฯ ประจำปีงบประมาณ พ.ศ. 2568"/>
    <s v="โครงการประชุมเชิงปฏิบัติการเพื่อขับเคลื่อนการอำนวยความยุติธรรมระดับพื้นที่จังหวัดฯ ประจำปีงบประมาณ พ.ศ. 2568"/>
    <s v="ด้านการสร้างโอกาสและความเสมอภาคทางสังคม"/>
    <x v="8"/>
    <s v="มกราคม 2568"/>
    <s v="มกราคม 2568"/>
    <s v="กองประสานราชการยุติธรรมจังหวัด (ปสจ.)"/>
    <s v="สำนักงานปลัดกระทรวงยุติธรรม"/>
    <s v="สป.ยธ."/>
    <s v="กระทรวงยุติธรรม"/>
    <s v="โครงการปกติ 2568"/>
    <s v="v3_220201V02"/>
    <x v="8"/>
    <x v="0"/>
    <m/>
    <s v="https://emenscr.nesdc.go.th/viewer/view.html?id=676bc4606f54fa3671471479"/>
    <s v="v2_220201V04F01"/>
  </r>
  <r>
    <s v="ยธ 02110-68-0007"/>
    <s v="โครงการประชุมเชิงปฏิบัติการเพื่อยกระดับการขับเคลื่อนงานยุติธรรมชุมชนฯ ประจำปีงบประมาณ พ.ศ. 2568"/>
    <s v="โครงการประชุมเชิงปฏิบัติการเพื่อยกระดับการขับเคลื่อนงานยุติธรรมชุมชนฯ ประจำปีงบประมาณ พ.ศ. 2568"/>
    <s v="ด้านการปรับสมดุลและพัฒนาระบบการบริหารจัดการภาครัฐ"/>
    <x v="8"/>
    <s v="เมษายน 2568"/>
    <s v="กรกฎาคม 2568"/>
    <s v="กองประสานราชการยุติธรรมจังหวัด (ปสจ.)"/>
    <s v="สำนักงานปลัดกระทรวงยุติธรรม"/>
    <s v="สป.ยธ."/>
    <s v="กระทรวงยุติธรรม"/>
    <s v="โครงการปกติ 2568"/>
    <s v="v3_220201V02"/>
    <x v="8"/>
    <x v="0"/>
    <m/>
    <s v="https://emenscr.nesdc.go.th/viewer/view.html?id=676bc18c51d1ed367e3c0202"/>
    <s v="v2_220201V04F01"/>
  </r>
  <r>
    <s v="ยธ 02110-68-0006"/>
    <s v="โครงการขับเคลื่อนงานศูนย์ยุติธรรมชุมชนเพื่อแก้ไขปัญหาในพื้นที่ ประจำปีงบประมาณ พ.ศ. 2568"/>
    <s v="โครงการขับเคลื่อนงานศูนย์ยุติธรรมชุมชนเพื่อแก้ไขปัญหาในพื้นที่ ประจำปีงบประมาณ พ.ศ. 2568"/>
    <s v="ด้านการปรับสมดุลและพัฒนาระบบการบริหารจัดการภาครัฐ"/>
    <x v="8"/>
    <s v="ตุลาคม 2567"/>
    <s v="กรกฎาคม 2568"/>
    <s v="กองประสานราชการยุติธรรมจังหวัด (ปสจ.)"/>
    <s v="สำนักงานปลัดกระทรวงยุติธรรม"/>
    <s v="สป.ยธ."/>
    <s v="กระทรวงยุติธรรม"/>
    <s v="โครงการปกติ 2568"/>
    <s v="v3_220201V02"/>
    <x v="8"/>
    <x v="0"/>
    <m/>
    <s v="https://emenscr.nesdc.go.th/viewer/view.html?id=675fe7a551d1ed367e3bfd6d"/>
    <s v="v2_220201V04F01"/>
  </r>
  <r>
    <s v="ยธ 02110-68-0005"/>
    <s v="ขับเคลื่อนศูนย์ยุติธรรมชุมชนของสำนักงานยุติธรรมจังหวัด ประจำปีงบประมาณ พ.ศ. 2568"/>
    <s v="ขับเคลื่อนศูนย์ยุติธรรมชุมชนของสำนักงานยุติธรรมจังหวัด ประจำปีงบประมาณ พ.ศ. 2568"/>
    <s v="ด้านการปรับสมดุลและพัฒนาระบบการบริหารจัดการภาครัฐ"/>
    <x v="8"/>
    <s v="ตุลาคม 2567"/>
    <s v="มิถุนายน 2568"/>
    <s v="กองประสานราชการยุติธรรมจังหวัด (ปสจ.)"/>
    <s v="สำนักงานปลัดกระทรวงยุติธรรม"/>
    <s v="สป.ยธ."/>
    <s v="กระทรวงยุติธรรม"/>
    <s v="โครงการปกติ 2568"/>
    <s v="v3_220201V02"/>
    <x v="15"/>
    <x v="0"/>
    <m/>
    <s v="https://emenscr.nesdc.go.th/viewer/view.html?id=675fe4793c750d5109f2e0c3"/>
    <s v="v2_220201V04F01"/>
  </r>
  <r>
    <s v="ยธ 02110-68-0004"/>
    <s v="โครงการขับเคลื่อนการบริหารงานแบบกลุ่มจังหวัด ประจำปีงบประมาณ พ.ศ. 2568"/>
    <s v="โครงการขับเคลื่อนการบริหารงานแบบกลุ่มจังหวัด ประจำปีงบประมาณ พ.ศ. 2568"/>
    <s v="ด้านการปรับสมดุลและพัฒนาระบบการบริหารจัดการภาครัฐ"/>
    <x v="8"/>
    <s v="ตุลาคม 2567"/>
    <s v="มิถุนายน 2568"/>
    <s v="กองประสานราชการยุติธรรมจังหวัด (ปสจ.)"/>
    <s v="สำนักงานปลัดกระทรวงยุติธรรม"/>
    <s v="สป.ยธ."/>
    <s v="กระทรวงยุติธรรม"/>
    <s v="โครงการปกติ 2568"/>
    <s v="v3_220201V02"/>
    <x v="8"/>
    <x v="0"/>
    <m/>
    <s v="https://emenscr.nesdc.go.th/viewer/view.html?id=675fde703c750d5109f2e09d"/>
    <s v="v2_220201V03F09"/>
  </r>
  <r>
    <s v="ยธ 02110-68-0003"/>
    <s v="ยุติธรรมเคลื่อนที่ของสำนักงานยุติธรรมจังหวัด ประจำปีงบประมาณ พ.ศ. 2568"/>
    <s v="ยุติธรรมเคลื่อนที่ของสำนักงานยุติธรรมจังหวัด ประจำปีงบประมาณ พ.ศ. 2568"/>
    <s v="ด้านการสร้างโอกาสและความเสมอภาคทางสังคม"/>
    <x v="8"/>
    <s v="ตุลาคม 2567"/>
    <s v="มิถุนายน 2568"/>
    <s v="กองประสานราชการยุติธรรมจังหวัด (ปสจ.)"/>
    <s v="สำนักงานปลัดกระทรวงยุติธรรม"/>
    <s v="สป.ยธ."/>
    <s v="กระทรวงยุติธรรม"/>
    <s v="โครงการปกติ 2568"/>
    <s v="v3_220201V02"/>
    <x v="6"/>
    <x v="0"/>
    <m/>
    <s v="https://emenscr.nesdc.go.th/viewer/view.html?id=675fcf9af23e63510a0f76fb"/>
    <s v="v2_220201V04F04"/>
  </r>
  <r>
    <s v="ยธ 02107-68-0012"/>
    <s v="โครงการเสริมสร้างทักษะเพื่อพัฒนาสัมมาชีพ (Upskill) ให้แก่ผู้ได้รับการพักการลงโทษและผู้พ้นกระบวนการพัฒนาพฤตินิสัย"/>
    <s v="โครงการเสริมสร้างทักษะเพื่อพัฒนาสัมมาชีพ (Upskill) ให้แก่ผู้ได้รับการพักการลงโทษและผู้พ้นกระบวนการพัฒนาพฤตินิสัย"/>
    <s v="ด้านการสร้างโอกาสและความเสมอภาคทางสังคม"/>
    <x v="8"/>
    <s v="กุมภาพันธ์ 2568"/>
    <s v="มิถุนายน 2568"/>
    <s v="สำนักงานส่งเสริมสัมมาชีพและผลิตภัณฑ์เพื่อการพัฒนาพฤตินิสัย"/>
    <s v="สำนักงานปลัดกระทรวงยุติธรรม"/>
    <s v="สป.ยธ."/>
    <s v="กระทรวงยุติธรรม"/>
    <s v="โครงการปกติ 2568"/>
    <s v="v3_220201V03"/>
    <x v="19"/>
    <x v="0"/>
    <m/>
    <s v="https://emenscr.nesdc.go.th/viewer/view.html?id=676a25dcd231ee5117cb80d5"/>
    <s v="v2_220201V04F01"/>
  </r>
  <r>
    <s v="ยธ 02107-68-0011"/>
    <s v="โครงการส่งเสริมความร่วมมือและขับเคลื่อนการจัดตั้งนิคมอุตสาหกรรมราชทัณฑ์"/>
    <s v="โครงการส่งเสริมความร่วมมือและขับเคลื่อนการจัดตั้งนิคมอุตสาหกรรมราชทัณฑ์"/>
    <s v="ด้านการสร้างโอกาสและความเสมอภาคทางสังคม"/>
    <x v="8"/>
    <s v="เมษายน 2568"/>
    <s v="กันยายน 2568"/>
    <s v="สำนักงานส่งเสริมสัมมาชีพและผลิตภัณฑ์เพื่อการพัฒนาพฤตินิสัย"/>
    <s v="สำนักงานปลัดกระทรวงยุติธรรม"/>
    <s v="สป.ยธ."/>
    <s v="กระทรวงยุติธรรม"/>
    <s v="โครงการปกติ 2568"/>
    <s v="v3_220201V03"/>
    <x v="19"/>
    <x v="0"/>
    <m/>
    <s v="https://emenscr.nesdc.go.th/viewer/view.html?id=676a1e6c6f54fa367147132c"/>
    <s v="v2_220201V01F02"/>
  </r>
  <r>
    <s v="ยธ 02107-68-0010"/>
    <s v="สื่อสารสาธารณะเกี่ยวกับการพัฒนาศักยภาพผู้พ้นกระบวนการพัฒนาพฤตินิสัย"/>
    <s v="สื่อสารสาธารณะเกี่ยวกับการพัฒนาศักยภาพผู้พ้นกระบวนการพัฒนาพฤตินิสัย"/>
    <s v="ด้านการสร้างโอกาสและความเสมอภาคทางสังคม"/>
    <x v="8"/>
    <s v="พฤษภาคม 2568"/>
    <s v="กันยายน 2568"/>
    <s v="สำนักงานส่งเสริมสัมมาชีพและผลิตภัณฑ์เพื่อการพัฒนาพฤตินิสัย"/>
    <s v="สำนักงานปลัดกระทรวงยุติธรรม"/>
    <s v="สป.ยธ."/>
    <s v="กระทรวงยุติธรรม"/>
    <s v="โครงการปกติ 2568"/>
    <s v="v3_220201V03"/>
    <x v="19"/>
    <x v="0"/>
    <m/>
    <s v="https://emenscr.nesdc.go.th/viewer/view.html?id=6764dd04f23e63510a0f828e"/>
    <s v="v2_220201V04F04"/>
  </r>
  <r>
    <s v="ยธ 02106-68-0001"/>
    <s v="โครงการกองทุนยุติธรรม"/>
    <s v="โครงการกองทุนยุติธรรม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กองทุนยุติธรรม"/>
    <s v="สำนักงานปลัดกระทรวงยุติธรรม"/>
    <s v="สป.ยธ."/>
    <s v="กระทรวงยุติธรรม"/>
    <s v="โครงการปกติ 2568"/>
    <s v="v3_220201V02"/>
    <x v="2"/>
    <x v="0"/>
    <m/>
    <s v="https://emenscr.nesdc.go.th/viewer/view.html?id=67613f936fbae4367b6c02ac"/>
    <s v="v2_220201V02F04"/>
  </r>
  <r>
    <s v="ยธ 02102-68-0001"/>
    <s v="โครงการเผยแพร่องค์ความรู้และพัฒนานวัตกรรมเพื่อส่งเสริมหลักนิติธรรมและความยุติธรรมในสังคม ยกระดับกระบวนการยุติธรรมทางอาญาของไทยให้สอดคล้องตามมาตรฐานและบรรทัดฐานของสหประชาชาติ"/>
    <s v="โครงการเผยแพร่องค์ความรู้และพัฒนานวัตกรรมเพื่อส่งเสริมหลักนิติธรรมและความยุติธรรมในสังคม ยกระดับกระบวนการยุติธรรมทางอาญาของไทยให้สอดคล้องตามมาตรฐานและบรรทัดฐานของสหประชาชาติ"/>
    <s v="ด้านการปรับสมดุลและพัฒนาระบบการบริหารจัดการภาครัฐ"/>
    <x v="8"/>
    <s v="ตุลาคม 2567"/>
    <s v="กันยายน 2568"/>
    <s v="สถาบันเพื่อการยุติธรรมแห่งประเทศไทย (TIJ)"/>
    <s v="สำนักงานปลัดกระทรวงยุติธรรม"/>
    <s v="สป.ยธ."/>
    <s v="กระทรวงยุติธรรม"/>
    <s v="โครงการปกติ 2568"/>
    <s v="v3_220201V03"/>
    <x v="7"/>
    <x v="0"/>
    <m/>
    <s v="https://emenscr.nesdc.go.th/viewer/view.html?id=67457777d231ee5117cb5ad5"/>
    <s v="v2_220201V01F02"/>
  </r>
  <r>
    <s v="ยธ 02097-68-0001"/>
    <s v="โครงการประชุมเชิงปฏิบัติการการเพิ่มศักยภาพด้านกระบวนการยุติธรรมแก่เครือข่ายยุติธรรมชุมชนและประชาชนทั่วไปในพื้นที่อย่างยั่งยืน "/>
    <s v="โครงการประชุมเชิงปฏิบัติการการเพิ่มศักยภาพด้านกระบวนการยุติธรรมแก่เครือข่ายยุติธรรมชุมชนและประชาชนทั่วไปในพื้นที่อย่างยั่งยืน "/>
    <s v="ด้านการปรับสมดุลและพัฒนาระบบการบริหารจัดการภาครัฐ"/>
    <x v="8"/>
    <s v="มกราคม 2568"/>
    <s v="มิถุนายน 2568"/>
    <s v="สำนักงานยุติธรรมจังหวัดอำนาจเจริญ"/>
    <s v="สำนักงานปลัดกระทรวงยุติธรรม"/>
    <s v="สป.ยธ."/>
    <s v="กระทรวงยุติธรรม"/>
    <s v="โครงการปกติ 2568"/>
    <s v="v3_220201V02"/>
    <x v="6"/>
    <x v="0"/>
    <m/>
    <s v="https://emenscr.nesdc.go.th/viewer/view.html?id=677f3b4a4f2efe366f9aa7ac"/>
    <s v="v2_220201V01F02"/>
  </r>
  <r>
    <s v="ยธ 02024-68-0001"/>
    <s v="โครงการเสริมสร้างชุมชนและครอบครัวเข้มแข็ง กิจกรรมหลัก : ป้องกันอาชญากรรมโดยการเฝ้าระวังเยาวชนกลุ่มเสี่ยงที่มีโอกาสจะกระทำผิด"/>
    <s v="โครงการเสริมสร้างชุมชนและครอบครัวเข้มแข็ง กิจกรรมหลัก : ป้องกันอาชญากรรมโดยการเฝ้าระวังเยาวชนกลุ่มเสี่ยงที่มีโอกาสจะกระทำผิด"/>
    <s v="ด้านการสร้างโอกาสและความเสมอภาคทางสังคม"/>
    <x v="8"/>
    <s v="ธันวาคม 2567"/>
    <s v="มกราคม 2568"/>
    <s v="สำนักงานยุติธรรมจังหวัดกำแพงเพชร"/>
    <s v="สำนักงานปลัดกระทรวงยุติธรรม"/>
    <s v="สป.ยธ."/>
    <s v="กระทรวงยุติธรรม"/>
    <s v="โครงการปกติ 2568"/>
    <s v="v3_220201V02"/>
    <x v="15"/>
    <x v="0"/>
    <m/>
    <s v="https://emenscr.nesdc.go.th/viewer/view.html?id=677ba7634f2efe366f9aa545"/>
    <s v="v2_220201V04F03"/>
  </r>
  <r>
    <s v="ยธ 02019-68-0006"/>
    <s v="โครงการสายด่วนยุติธรรม 1111 กด 77 (Justice Call Center)"/>
    <s v="โครงการสายด่วนยุติธรรม 1111 กด 77 (Justice Call Center)"/>
    <s v="ด้านการปรับสมดุลและพัฒนาระบบการบริหารจัดการภาครัฐ"/>
    <x v="8"/>
    <s v="ตุลาคม 2567"/>
    <s v="กันยายน 2568"/>
    <s v="ศูนย์บริการร่วมกระทรวงยุติธรรม"/>
    <s v="สำนักงานปลัดกระทรวงยุติธรรม"/>
    <s v="สป.ยธ."/>
    <s v="กระทรวงยุติธรรม"/>
    <s v="โครงการปกติ 2568"/>
    <s v="v3_220201V02"/>
    <x v="6"/>
    <x v="0"/>
    <m/>
    <s v="https://emenscr.nesdc.go.th/viewer/view.html?id=6768ea943c750d5109f2f105"/>
    <s v="v2_220201V03F04"/>
  </r>
  <r>
    <s v="ยธ 02015-68-0011"/>
    <s v="โครงการส่งเสริมอาชีพที่เป็นมิตรกับสิ่งแวดล้อม"/>
    <s v="โครงการส่งเสริมอาชีพที่เป็นมิตรกับสิ่งแวดล้อม"/>
    <s v="ด้านการปรับสมดุลและพัฒนาระบบการบริหารจัดการภาครัฐ"/>
    <x v="8"/>
    <s v="พฤศจิกายน 2567"/>
    <s v="สิงหาคม 2568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8"/>
    <s v="v3_220201V04"/>
    <x v="5"/>
    <x v="0"/>
    <m/>
    <s v="https://emenscr.nesdc.go.th/viewer/view.html?id=677df7db6fbae4367b6c0d44"/>
    <s v="v2_220201V04F01"/>
  </r>
  <r>
    <s v="ยธ 02015-68-0010"/>
    <s v="โครงการสร้างความฉลาดรู้ทางด้านดิจิทัล"/>
    <s v="โครงการสร้างความฉลาดรู้ทางด้านดิจิทัล"/>
    <s v="ด้านการปรับสมดุลและพัฒนาระบบการบริหารจัดการภาครัฐ"/>
    <x v="8"/>
    <s v="ตุลาคม 2567"/>
    <s v="สิงหาคม 2568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8"/>
    <s v="v3_220201V01"/>
    <x v="18"/>
    <x v="0"/>
    <m/>
    <s v="https://emenscr.nesdc.go.th/viewer/view.html?id=677df0d54f2efe366f9aa677"/>
    <s v="v2_220201V03F03"/>
  </r>
  <r>
    <s v="ยธ 02015-68-0009"/>
    <s v="การส่งเสริมพัฒนาผลิตภัณฑ์ของโครงการกำลังใจฯ ภายใต้แบรนด์ Inspire by Princess Pa"/>
    <s v="การส่งเสริมพัฒนาผลิตภัณฑ์ของโครงการกำลังใจฯ ภายใต้แบรนด์ Inspire by Princess Pa"/>
    <s v="ด้านการปรับสมดุลและพัฒนาระบบการบริหารจัดการภาครัฐ"/>
    <x v="8"/>
    <s v="เมษายน 2568"/>
    <s v="กรกฎาคม 2568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8"/>
    <s v="v3_220201V01"/>
    <x v="18"/>
    <x v="0"/>
    <m/>
    <s v="https://emenscr.nesdc.go.th/viewer/view.html?id=677deb20f23e63510a0fbf7e"/>
    <s v="v2_220201V01F03"/>
  </r>
  <r>
    <s v="ยธ 02015-68-0008"/>
    <s v="โครงการเพิ่มมูลค่าผลิตภัณฑ์ภายใต้แบรนด์ Inspire"/>
    <s v="โครงการเพิ่มมูลค่าผลิตภัณฑ์ภายใต้แบรนด์ Inspire"/>
    <s v="ด้านการปรับสมดุลและพัฒนาระบบการบริหารจัดการภาครัฐ"/>
    <x v="8"/>
    <s v="พฤศจิกายน 2567"/>
    <s v="เมษายน 2568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8"/>
    <s v="v3_220201V01"/>
    <x v="18"/>
    <x v="0"/>
    <m/>
    <s v="https://emenscr.nesdc.go.th/viewer/view.html?id=677de5ae4f2efe366f9aa668"/>
    <s v="v2_220201V03F06"/>
  </r>
  <r>
    <s v="ยธ 02015-68-0007"/>
    <s v="โครงการประกวดเรือนจำต้นแบบ"/>
    <s v="โครงการประกวดเรือนจำต้นแบบ"/>
    <s v="ด้านการปรับสมดุลและพัฒนาระบบการบริหารจัดการภาครัฐ"/>
    <x v="8"/>
    <s v="เมษายน 2568"/>
    <s v="มิถุนายน 2568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8"/>
    <s v="v3_220201V01"/>
    <x v="9"/>
    <x v="0"/>
    <m/>
    <s v="https://emenscr.nesdc.go.th/viewer/view.html?id=677de4966fbae4367b6c0d1e"/>
    <s v="v2_0F00"/>
  </r>
  <r>
    <s v="ยธ 02015-68-0006"/>
    <s v="โครงการเตรียมความพร้อมก่อนกลับสู่สังคมแก่สมาชิกบ้านปูลารายอ กาแลตาแป"/>
    <s v="โครงการเตรียมความพร้อมก่อนกลับสู่สังคมแก่สมาชิกบ้านปูลารายอ กาแลตาแป"/>
    <s v="ด้านการปรับสมดุลและพัฒนาระบบการบริหารจัดการภาครัฐ"/>
    <x v="8"/>
    <s v="มกราคม 2568"/>
    <s v="มิถุนายน 2568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8"/>
    <s v="v3_220201V01"/>
    <x v="18"/>
    <x v="0"/>
    <m/>
    <s v="https://emenscr.nesdc.go.th/viewer/view.html?id=677ddc8e6fbae4367b6c0d0f"/>
    <s v="v2_220201V03F08"/>
  </r>
  <r>
    <s v="ยธ 02015-68-0005"/>
    <s v=" โครงการสร้างอาชีพในยุคไทยแลนด์ 4.0"/>
    <s v=" โครงการสร้างอาชีพในยุคไทยแลนด์ 4.0"/>
    <s v="ด้านการปรับสมดุลและพัฒนาระบบการบริหารจัดการภาครัฐ"/>
    <x v="8"/>
    <s v="ตุลาคม 2567"/>
    <s v="กรกฎาคม 2568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8"/>
    <s v="v3_220201V01"/>
    <x v="18"/>
    <x v="0"/>
    <m/>
    <s v="https://emenscr.nesdc.go.th/viewer/view.html?id=677cff5b52c7c851103d1f5a"/>
    <s v="v2_220201V03F09"/>
  </r>
  <r>
    <s v="ยธ 02015-68-0004"/>
    <s v="โครงการพัฒนาคุณภาพชีวิตผู้ต้องขังภายในโครงการกำลังใจ"/>
    <s v="โครงการพัฒนาคุณภาพชีวิตผู้ต้องขังภายในโครงการกำลังใจ"/>
    <s v="ด้านการปรับสมดุลและพัฒนาระบบการบริหารจัดการภาครัฐ"/>
    <x v="8"/>
    <s v="ตุลาคม 2567"/>
    <s v="กรกฎาคม 2568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8"/>
    <s v="v3_220201V04"/>
    <x v="5"/>
    <x v="0"/>
    <m/>
    <s v="https://emenscr.nesdc.go.th/viewer/view.html?id=677cf5626f54fa3671471b14"/>
    <s v="v2_220201V03F09"/>
  </r>
  <r>
    <s v="ยธ 02015-68-0003"/>
    <s v="โครงการสร้างความฉลาดรู้ทางกฎหมาย"/>
    <s v="โครงการสร้างความฉลาดรู้ทางกฎหมาย"/>
    <s v="ด้านการปรับสมดุลและพัฒนาระบบการบริหารจัดการภาครัฐ"/>
    <x v="8"/>
    <s v="ตุลาคม 2567"/>
    <s v="สิงหาคม 2568"/>
    <s v="กองพัฒนานวัตกรรมการยุติธรรม"/>
    <s v="สำนักงานปลัดกระทรวงยุติธรรม"/>
    <s v="สป.ยธ."/>
    <s v="กระทรวงยุติธรรม"/>
    <s v="โครงการปกติ 2568"/>
    <s v="v3_220201V01"/>
    <x v="9"/>
    <x v="0"/>
    <m/>
    <s v="https://emenscr.nesdc.go.th/viewer/view.html?id=677ce17152c7c851103d1d07"/>
    <s v="v2_220201V03F08"/>
  </r>
  <r>
    <s v="ยธ 02014-68-0001"/>
    <s v="โครงการติดตามแผนการตรวจราชการกระทรวงยุติธรรม"/>
    <s v="โครงการติดตามแผนการตรวจราชการกระทรวงยุติธรรม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ผู้ตรวจราชการกระทรวงยุติธรรม"/>
    <s v="สำนักงานปลัดกระทรวงยุติธรรม"/>
    <s v="สป.ยธ."/>
    <s v="กระทรวงยุติธรรม"/>
    <s v="โครงการปกติ 2568"/>
    <s v="v3_220201V03"/>
    <x v="7"/>
    <x v="0"/>
    <m/>
    <s v="https://emenscr.nesdc.go.th/viewer/view.html?id=6760ee5451d1ed367e3bfdd2"/>
    <s v="v2_220201V01F03"/>
  </r>
  <r>
    <s v="ยธ 02012-68-0002"/>
    <s v="โครงการพัฒนาคุณภาพการบริหารจัดการภาครัฐ "/>
    <s v="โครงการพัฒนาคุณภาพการบริหารจัดการภาครัฐ "/>
    <s v="ด้านการปรับสมดุลและพัฒนาระบบการบริหารจัดการภาครัฐ"/>
    <x v="8"/>
    <s v="ตุลาคม 2567"/>
    <s v="กันยายน 2568"/>
    <s v="กลุ่มพัฒนาระบบบริหาร"/>
    <s v="สำนักงานปลัดกระทรวงยุติธรรม"/>
    <s v="สป.ยธ."/>
    <s v="กระทรวงยุติธรรม"/>
    <s v="โครงการปกติ 2568"/>
    <s v="v3_220201V03"/>
    <x v="0"/>
    <x v="0"/>
    <m/>
    <s v="https://emenscr.nesdc.go.th/viewer/view.html?id=67762b786fbae4367b6c095d"/>
    <s v="v2_220201V03F08"/>
  </r>
  <r>
    <s v="ยธ 02009-68-0010"/>
    <s v="โครงการพัฒนาทักษะดิจิทัลสําหรับบุคลากรภาครัฐเพื่อการขับเคลื่อนรัฐบาลดิจิทัล"/>
    <s v="โครงการพัฒนาทักษะดิจิทัลสําหรับบุคลากรภาครัฐเพื่อการขับเคลื่อนรัฐบาลดิจิทัล"/>
    <s v="ด้านการปรับสมดุลและพัฒนาระบบการบริหารจัดการภาครัฐ"/>
    <x v="8"/>
    <s v="มกราคม 2568"/>
    <s v="กันยายน 2568"/>
    <s v="สถาบันพัฒนาบุคลากรกระทรวงยุติธรรม"/>
    <s v="สำนักงานปลัดกระทรวงยุติธรรม"/>
    <s v="สป.ยธ."/>
    <s v="กระทรวงยุติธรรม"/>
    <s v="โครงการปกติ 2568"/>
    <s v="v3_220201V04"/>
    <x v="3"/>
    <x v="0"/>
    <m/>
    <s v="https://emenscr.nesdc.go.th/viewer/view.html?id=6763eea451d1ed367e3bff56"/>
    <s v="v2_0F00"/>
  </r>
  <r>
    <s v="ยธ 02009-68-0009"/>
    <s v="โครงการเสริมสร้างค่านิยมและวัฒนธรรมองค์กรกระทรวงยุติธรรม เพื่อก้าวสู่องค์กรแห่งความสุข ประจำปีงบประมาณ พ.ศ. 2568 “ความสุข สู่ ความสําเร็จ Happy Workplace 2025”"/>
    <s v="โครงการเสริมสร้างค่านิยมและวัฒนธรรมองค์กรกระทรวงยุติธรรม เพื่อก้าวสู่องค์กรแห่งความสุข ประจำปีงบประมาณ พ.ศ. 2568 “ความสุข สู่ ความสําเร็จ Happy Workplace 2025”"/>
    <s v="ด้านการปรับสมดุลและพัฒนาระบบการบริหารจัดการภาครัฐ"/>
    <x v="8"/>
    <s v="มกราคม 2568"/>
    <s v="มีนาคม 2568"/>
    <s v="สถาบันพัฒนาบุคลากรกระทรวงยุติธรรม"/>
    <s v="สำนักงานปลัดกระทรวงยุติธรรม"/>
    <s v="สป.ยธ."/>
    <s v="กระทรวงยุติธรรม"/>
    <s v="โครงการปกติ 2568"/>
    <s v="v3_220201V04"/>
    <x v="3"/>
    <x v="0"/>
    <m/>
    <s v="https://emenscr.nesdc.go.th/viewer/view.html?id=6763dfa452c7c851103ce2c0"/>
    <s v="v2_220201V03F08"/>
  </r>
  <r>
    <s v="ยธ 02009-68-0008"/>
    <s v="โครงการพัฒนาบุคลากรตามค่านิยมและวัฒนธรรมองค์กรกระทรวงยุติธรรม"/>
    <s v="โครงการพัฒนาบุคลากรตามค่านิยมและวัฒนธรรมองค์กรกระทรวงยุติธรรม"/>
    <s v="ด้านการปรับสมดุลและพัฒนาระบบการบริหารจัดการภาครัฐ"/>
    <x v="8"/>
    <s v="มกราคม 2568"/>
    <s v="มีนาคม 2568"/>
    <s v="สถาบันพัฒนาบุคลากรกระทรวงยุติธรรม"/>
    <s v="สำนักงานปลัดกระทรวงยุติธรรม"/>
    <s v="สป.ยธ."/>
    <s v="กระทรวงยุติธรรม"/>
    <s v="โครงการปกติ 2568"/>
    <s v="v3_220201V04"/>
    <x v="3"/>
    <x v="0"/>
    <m/>
    <s v="https://emenscr.nesdc.go.th/viewer/view.html?id=6762540b3c750d5109f2e550"/>
    <s v="v2_0F00"/>
  </r>
  <r>
    <s v="ยธ 02009-68-0007"/>
    <s v="โครงการเสริมสร้างการจัดการความรู้สํานักงานปลัดกระทรวงยุติธรรม"/>
    <s v="โครงการเสริมสร้างการจัดการความรู้สํานักงานปลัดกระทรวงยุติธรรม"/>
    <s v="ด้านการปรับสมดุลและพัฒนาระบบการบริหารจัดการภาครัฐ"/>
    <x v="8"/>
    <s v="ตุลาคม 2567"/>
    <s v="กันยายน 2568"/>
    <s v="สถาบันพัฒนาบุคลากรกระทรวงยุติธรรม"/>
    <s v="สำนักงานปลัดกระทรวงยุติธรรม"/>
    <s v="สป.ยธ."/>
    <s v="กระทรวงยุติธรรม"/>
    <s v="โครงการปกติ 2568"/>
    <s v="v3_220201V04"/>
    <x v="3"/>
    <x v="0"/>
    <m/>
    <s v="https://emenscr.nesdc.go.th/viewer/view.html?id=676251b651d1ed367e3bfe66"/>
    <s v="v2_220201V03F09"/>
  </r>
  <r>
    <s v="ยธ 02009-68-0006"/>
    <s v="โครงการพัฒนาบุคลากรให้มีสมรรถนะสอดคล้องตามสมรรถนะหลักของสำนักงานปลัดกระทรวงยุติธรรม"/>
    <s v="โครงการพัฒนาบุคลากรให้มีสมรรถนะสอดคล้องตามสมรรถนะหลักของสำนักงานปลัดกระทรวงยุติธรรม"/>
    <s v="ด้านการปรับสมดุลและพัฒนาระบบการบริหารจัดการภาครัฐ"/>
    <x v="8"/>
    <s v="มกราคม 2568"/>
    <s v="กันยายน 2568"/>
    <s v="สถาบันพัฒนาบุคลากรกระทรวงยุติธรรม"/>
    <s v="สำนักงานปลัดกระทรวงยุติธรรม"/>
    <s v="สป.ยธ."/>
    <s v="กระทรวงยุติธรรม"/>
    <s v="โครงการปกติ 2568"/>
    <s v="v3_220201V04"/>
    <x v="3"/>
    <x v="0"/>
    <m/>
    <s v="https://emenscr.nesdc.go.th/viewer/view.html?id=67624df06fbae4367b6c02db"/>
    <s v="v2_220201V02F05"/>
  </r>
  <r>
    <s v="ยธ 02009-68-0005"/>
    <s v="โครงการพัฒนาบุคลากรตามสมรรถนะ ทักษะ และความรู้ที่จำเป็นในงาน"/>
    <s v="โครงการพัฒนาบุคลากรตามสมรรถนะ ทักษะ และความรู้ที่จำเป็นในงาน"/>
    <s v="ด้านการปรับสมดุลและพัฒนาระบบการบริหารจัดการภาครัฐ"/>
    <x v="8"/>
    <s v="ตุลาคม 2567"/>
    <s v="กันยายน 2568"/>
    <s v="สถาบันพัฒนาบุคลากรกระทรวงยุติธรรม"/>
    <s v="สำนักงานปลัดกระทรวงยุติธรรม"/>
    <s v="สป.ยธ."/>
    <s v="กระทรวงยุติธรรม"/>
    <s v="โครงการปกติ 2568"/>
    <s v="v3_220201V04"/>
    <x v="3"/>
    <x v="0"/>
    <m/>
    <s v="https://emenscr.nesdc.go.th/viewer/view.html?id=67624a9d3c750d5109f2e518"/>
    <s v="v2_220201V03F07"/>
  </r>
  <r>
    <s v="ยธ 02008-68-0005"/>
    <s v="โครงการขับเคลื่อนนโยบายกระทรวงยุติธรรม ประจำปีงบประมาณ พ.ศ. 2568"/>
    <s v="โครงการขับเคลื่อนนโยบายกระทรวงยุติธรรม ประจำปีงบประมาณ พ.ศ. 2568"/>
    <s v="ด้านการปรับสมดุลและพัฒนาระบบการบริหารจัดการภาครัฐ"/>
    <x v="8"/>
    <s v="ตุลาคม 2567"/>
    <s v="กันยายน 2568"/>
    <s v="กองยุทธศาสตร์และแผนงาน"/>
    <s v="สำนักงานปลัดกระทรวงยุติธรรม"/>
    <s v="สป.ยธ."/>
    <s v="กระทรวงยุติธรรม"/>
    <s v="โครงการปกติ 2568"/>
    <s v="v3_220201V03"/>
    <x v="7"/>
    <x v="0"/>
    <m/>
    <s v="https://emenscr.nesdc.go.th/viewer/view.html?id=676438e4f23e63510a0f8227"/>
    <s v="v2_0F00"/>
  </r>
  <r>
    <s v="ยธ 02008-68-0002"/>
    <s v="โครงการจัดจ้างพิมพ์ “รายงานการดำเนินงานของรัฐต่อสาธารณะรายปี ประจำปีงบประมาณ พ.ศ. 2567 กระทรวงยุติธรรม”"/>
    <s v="โครงการจัดจ้างพิมพ์ “รายงานการดำเนินงานของรัฐต่อสาธารณะรายปี ประจำปีงบประมาณ พ.ศ. 2567 กระทรวงยุติธรรม”"/>
    <s v="ด้านการปรับสมดุลและพัฒนาระบบการบริหารจัดการภาครัฐ"/>
    <x v="8"/>
    <s v="ตุลาคม 2567"/>
    <s v="มีนาคม 2568"/>
    <s v="กองยุทธศาสตร์และแผนงาน"/>
    <s v="สำนักงานปลัดกระทรวงยุติธรรม"/>
    <s v="สป.ยธ."/>
    <s v="กระทรวงยุติธรรม"/>
    <s v="โครงการปกติ 2568"/>
    <s v="v3_220201V02"/>
    <x v="6"/>
    <x v="0"/>
    <m/>
    <s v="https://emenscr.nesdc.go.th/viewer/view.html?id=676130906f54fa3671471066"/>
    <s v="v2_220201V03F03"/>
  </r>
  <r>
    <s v="ยธ 02006-68-0008"/>
    <s v="โครงการจ้างบำรุงรักษาและต่ออายุลิขสิทธิ์ระบบวิเคราะห์ข้อมูลขนาดใหญ่ (Big Data) กระทรวงยุติธรรม"/>
    <s v="โครงการจ้างบำรุงรักษาและต่ออายุลิขสิทธิ์ระบบวิเคราะห์ข้อมูลขนาดใหญ่ (Big Data) กระทรวงยุติธรรม"/>
    <s v="ด้านการปรับสมดุลและพัฒนาระบบการบริหารจัดการภาครัฐ"/>
    <x v="8"/>
    <s v="มกราคม 2568"/>
    <s v="มกราคม 2569"/>
    <s v="ศูนย์เทคโนโลยีสารสนเทศและการสื่อสาร"/>
    <s v="สำนักงานปลัดกระทรวงยุติธรรม"/>
    <s v="สป.ยธ."/>
    <s v="กระทรวงยุติธรรม"/>
    <s v="โครงการปกติ 2568"/>
    <s v="v3_220201V04"/>
    <x v="13"/>
    <x v="0"/>
    <m/>
    <s v="https://emenscr.nesdc.go.th/viewer/view.html?id=67623a4b52c7c851103cdbfa"/>
    <s v="v2_220201V03F03"/>
  </r>
  <r>
    <s v="ยธ 02004-68-0001"/>
    <s v="โครงการประชุมและเจรจานานาชาติ ปีงบประมาณ พ.ศ.2568"/>
    <s v="โครงการประชุมและเจรจานานาชาติ ปีงบประมาณ พ.ศ.2568"/>
    <s v="ด้านการปรับสมดุลและพัฒนาระบบการบริหารจัดการภาครัฐ"/>
    <x v="8"/>
    <s v="ตุลาคม 2567"/>
    <s v="กันยายน 2568"/>
    <s v="กองการต่างประเทศ"/>
    <s v="สำนักงานปลัดกระทรวงยุติธรรม"/>
    <s v="สป.ยธ."/>
    <s v="กระทรวงยุติธรรม"/>
    <s v="โครงการปกติ 2568"/>
    <s v="v3_220201V03"/>
    <x v="7"/>
    <x v="0"/>
    <m/>
    <s v="https://emenscr.nesdc.go.th/viewer/view.html?id=6761376451d1ed367e3bfe23"/>
    <s v="v2_0F00"/>
  </r>
  <r>
    <s v="ยธ 02001-68-0007"/>
    <s v="โครงการติดตามนโยบายและตรวจเยี่ยมหน่วยงานในสังกัดกระทรวงยุติธรรมของผู้บริหารกระทรวงยุติธรรม"/>
    <s v="โครงการติดตามนโยบายและตรวจเยี่ยมหน่วยงานในสังกัดกระทรวงยุติธรรมของผู้บริหารกระทรวงยุติธรรม"/>
    <s v="ด้านการปรับสมดุลและพัฒนาระบบการบริหารจัดการภาครัฐ"/>
    <x v="8"/>
    <s v="ตุลาคม 2567"/>
    <s v="กันยายน 2568"/>
    <s v="กองกลาง"/>
    <s v="สำนักงานปลัดกระทรวงยุติธรรม"/>
    <s v="สป.ยธ."/>
    <s v="กระทรวงยุติธรรม"/>
    <s v="โครงการปกติ 2568"/>
    <s v="v3_220201V03"/>
    <x v="0"/>
    <x v="0"/>
    <m/>
    <s v="https://emenscr.nesdc.go.th/viewer/view.html?id=676534a84f2efe366f9a9dc4"/>
    <s v="v2_220201V03F03"/>
  </r>
  <r>
    <s v="ยธ 02001-68-0006"/>
    <s v="โครงการผลิตและเผยแพร่สารคดีสั้นด้านงานยุติธรรมผ่านสื่อวิทยุกระจายเสียง"/>
    <s v="โครงการผลิตและเผยแพร่สารคดีสั้นด้านงานยุติธรรมผ่านสื่อวิทยุกระจายเสียง"/>
    <s v="ด้านการปรับสมดุลและพัฒนาระบบการบริหารจัดการภาครัฐ"/>
    <x v="8"/>
    <s v="เมษายน 2568"/>
    <s v="กันยายน 2568"/>
    <s v="กองกลาง"/>
    <s v="สำนักงานปลัดกระทรวงยุติธรรม"/>
    <s v="สป.ยธ."/>
    <s v="กระทรวงยุติธรรม"/>
    <s v="โครงการปกติ 2568"/>
    <s v="v3_220201V02"/>
    <x v="6"/>
    <x v="0"/>
    <m/>
    <s v="https://emenscr.nesdc.go.th/viewer/view.html?id=676528ab51d1ed367e3bffc9"/>
    <s v="v2_220201V03F03"/>
  </r>
  <r>
    <s v="ยธ 02001-68-0005"/>
    <s v="โครงการจัดงานวันสถาปนากระทรวงยุติธรรม ครบรอบ 134 ปี"/>
    <s v="โครงการจัดงานวันสถาปนากระทรวงยุติธรรม ครบรอบ 134 ปี"/>
    <s v="ด้านการปรับสมดุลและพัฒนาระบบการบริหารจัดการภาครัฐ"/>
    <x v="8"/>
    <s v="มกราคม 2568"/>
    <s v="มีนาคม 2568"/>
    <s v="กองกลาง"/>
    <s v="สำนักงานปลัดกระทรวงยุติธรรม"/>
    <s v="สป.ยธ."/>
    <s v="กระทรวงยุติธรรม"/>
    <s v="โครงการปกติ 2568"/>
    <s v="v3_220201V02"/>
    <x v="15"/>
    <x v="0"/>
    <m/>
    <s v="https://emenscr.nesdc.go.th/viewer/view.html?id=67652556d231ee5117cb78ed"/>
    <s v="v2_0F00"/>
  </r>
  <r>
    <s v="ยธ 02001-68-0004"/>
    <s v="โครงการประชุมเครือข่ายความร่วมมือด้านสื่อสารงานยุติธรรมสู่ประชาชน"/>
    <s v="โครงการประชุมเครือข่ายความร่วมมือด้านสื่อสารงานยุติธรรมสู่ประชาชน"/>
    <s v="ด้านการปรับสมดุลและพัฒนาระบบการบริหารจัดการภาครัฐ"/>
    <x v="8"/>
    <s v="ตุลาคม 2567"/>
    <s v="กันยายน 2568"/>
    <s v="กองกลาง"/>
    <s v="สำนักงานปลัดกระทรวงยุติธรรม"/>
    <s v="สป.ยธ."/>
    <s v="กระทรวงยุติธรรม"/>
    <s v="โครงการปกติ 2568"/>
    <s v="v3_220201V02"/>
    <x v="15"/>
    <x v="0"/>
    <m/>
    <s v="https://emenscr.nesdc.go.th/viewer/view.html?id=67651c62f23e63510a0f8401"/>
    <s v="v2_0F00"/>
  </r>
  <r>
    <s v="ยธ 02001-68-0003"/>
    <s v="โครงการประมวลผลการปฏิบัติการข้อมูลข่าวสารของกระทรวงยุติธรรมและข่าวปัญหาความเดือดร้อนของประชาชน (MOJ News Monitoring System) "/>
    <s v="โครงการประมวลผลการปฏิบัติการข้อมูลข่าวสารของกระทรวงยุติธรรมและข่าวปัญหาความเดือดร้อนของประชาชน (MOJ News Monitoring System) "/>
    <s v="ด้านการปรับสมดุลและพัฒนาระบบการบริหารจัดการภาครัฐ"/>
    <x v="8"/>
    <s v="ตุลาคม 2567"/>
    <s v="กันยายน 2568"/>
    <s v="กองกลาง"/>
    <s v="สำนักงานปลัดกระทรวงยุติธรรม"/>
    <s v="สป.ยธ."/>
    <s v="กระทรวงยุติธรรม"/>
    <s v="โครงการปกติ 2568"/>
    <s v="v3_220201V03"/>
    <x v="0"/>
    <x v="0"/>
    <m/>
    <s v="https://emenscr.nesdc.go.th/viewer/view.html?id=6765154fd231ee5117cb7874"/>
    <s v="v2_220201V02F04"/>
  </r>
  <r>
    <s v="ยธ 02001-68-0002"/>
    <s v="โครงการเฉลิมพระเกียรติสร้างความจงรักภักดีสถาบันหลักของชาติ"/>
    <s v="โครงการเฉลิมพระเกียรติสร้างความจงรักภักดีสถาบันหลักของชาติ"/>
    <s v="ด้านการปรับสมดุลและพัฒนาระบบการบริหารจัดการภาครัฐ"/>
    <x v="8"/>
    <s v="ตุลาคม 2567"/>
    <s v="กันยายน 2568"/>
    <s v="กองกลาง"/>
    <s v="สำนักงานปลัดกระทรวงยุติธรรม"/>
    <s v="สป.ยธ."/>
    <s v="กระทรวงยุติธรรม"/>
    <s v="โครงการปกติ 2568"/>
    <s v="v3_220201V03"/>
    <x v="0"/>
    <x v="0"/>
    <m/>
    <s v="https://emenscr.nesdc.go.th/viewer/view.html?id=6764ed093c750d5109f2ec99"/>
    <s v="v2_220201V02F02"/>
  </r>
  <r>
    <s v="THAC-68-0001"/>
    <s v="เสริมสร้างระบบบริหารจัดการคดีที่คล่องตัว และทันสมัย รวมทั้งแก้ไขจุดอ่อนในข้อบังคับ และสร้างการรับรู้ผ่านการทำงานกับเครือข่ายพันธมิตร"/>
    <s v="เสริมสร้างระบบบริหารจัดการคดีที่คล่องตัว และทันสมัย รวมทั้งแก้ไขจุดอ่อนในข้อบังคับ และสร้างการรับรู้ผ่านการทำงานกับเครือข่ายพันธมิตร"/>
    <s v="ด้านการปรับสมดุลและพัฒนาระบบการบริหารจัดการภาครัฐ"/>
    <x v="8"/>
    <s v="ตุลาคม 2567"/>
    <s v="กันยายน 2568"/>
    <s v="สถาบันอนุญาโตตุลาการ"/>
    <s v="สำนักงานปลัดกระทรวงยุติธรรม"/>
    <s v="สป.ยธ."/>
    <s v="กระทรวงยุติธรรม"/>
    <s v="โครงการปกติ 2568"/>
    <s v="v3_220201V02"/>
    <x v="6"/>
    <x v="0"/>
    <m/>
    <s v="https://emenscr.nesdc.go.th/viewer/view.html?id=677fa5c66f54fa3671471d7e"/>
    <s v="v2_220201V02F01"/>
  </r>
  <r>
    <s v="ยธ 0912-68-0001"/>
    <s v="โครงการจ้างเหมาบริการจัดทำรายงานประจำปี พ.ศ. 2567 ของสำนักงานกิจการยุติธรรม"/>
    <s v="โครงการจ้างเหมาบริการจัดทำรายงานประจำปี พ.ศ. 2567 ของสำนักงานกิจการยุติธรรม"/>
    <s v="ด้านการปรับสมดุลและพัฒนาระบบการบริหารจัดการภาครัฐ"/>
    <x v="8"/>
    <s v="ตุลาคม 2567"/>
    <s v="กันยายน 2568"/>
    <s v="กลุ่มสื่อสารองค์กร"/>
    <s v="สำนักงานกิจการยุติธรรม"/>
    <s v="สกธ."/>
    <s v="กระทรวงยุติธรรม"/>
    <s v="โครงการปกติ 2568"/>
    <s v="v3_220201V02"/>
    <x v="6"/>
    <x v="0"/>
    <m/>
    <s v="https://emenscr.nesdc.go.th/viewer/view.html?id=676258286f54fa36714710b7"/>
    <s v="v2_220201V02F01"/>
  </r>
  <r>
    <s v="ยธ 0906-68-0002"/>
    <s v="โครงการขับเคลื่อนยุทธศาสตร์ขององค์การสู่ระบบการบริหารราชการ 4.0  "/>
    <s v="โครงการขับเคลื่อนยุทธศาสตร์ขององค์การสู่ระบบการบริหารราชการ 4.0  "/>
    <s v="ด้านการปรับสมดุลและพัฒนาระบบการบริหารจัดการภาครัฐ"/>
    <x v="8"/>
    <s v="ตุลาคม 2567"/>
    <s v="กันยายน 2568"/>
    <s v="กลุ่มพัฒนาระบบบริหาร"/>
    <s v="สำนักงานกิจการยุติธรรม"/>
    <s v="สกธ."/>
    <s v="กระทรวงยุติธรรม"/>
    <s v="โครงการปกติ 2568"/>
    <s v="v3_220201V03"/>
    <x v="7"/>
    <x v="0"/>
    <m/>
    <s v="https://emenscr.nesdc.go.th/viewer/view.html?id=6765063d4f2efe366f9a9d79"/>
    <s v="v2_220201V01F02"/>
  </r>
  <r>
    <s v="ยธ 0701-68-0002"/>
    <s v="โครงการเผยแพร่ประชาสัมพันธ์บทบาท ภารกิจของกรมราชทัณฑ์"/>
    <s v="โครงการเผยแพร่ประชาสัมพันธ์บทบาท ภารกิจของกรมราชทัณฑ์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ลขานุการกรม"/>
    <s v="กรมราชทัณฑ์"/>
    <s v="รท."/>
    <s v="กระทรวงยุติธรรม"/>
    <s v="โครงการปกติ 2568"/>
    <s v="v3_220201V02"/>
    <x v="6"/>
    <x v="0"/>
    <s v="นับซ้ำ"/>
    <s v="https://emenscr.nesdc.go.th/viewer/view.html?id=6767dc9d6fbae4367b6c04b0"/>
    <s v="v2_0F00"/>
  </r>
  <r>
    <s v="ยธ 0411-68-0002"/>
    <s v="“ยกระดับงานสิทธิมนุษยชนด้วยการขับเคลื่อนแผนสิทธิมนุษยชนแห่งชาติ ฉบับที่ 5 (พ.ศ. 2566 - 2570)”"/>
    <s v="“ยกระดับงานสิทธิมนุษยชนด้วยการขับเคลื่อนแผนสิทธิมนุษยชนแห่งชาติ ฉบับที่ 5 (พ.ศ. 2566 - 2570)”"/>
    <s v="ด้านการปรับสมดุลและพัฒนาระบบการบริหารจัดการภาครัฐ"/>
    <x v="8"/>
    <s v="ตุลาคม 2567"/>
    <s v="กันยายน 2568"/>
    <s v="กองยุทธศาสตร์และแผนสิทธิมนุษยชนแห่งชาติ"/>
    <s v="กรมคุ้มครองสิทธิและเสรีภาพ"/>
    <s v="กคส."/>
    <s v="กระทรวงยุติธรรม"/>
    <s v="โครงการปกติ 2568"/>
    <s v="v3_220201V01"/>
    <x v="18"/>
    <x v="0"/>
    <s v="นับซ้ำ"/>
    <s v="https://emenscr.nesdc.go.th/viewer/view.html?id=67639294f23e63510a0f7e58"/>
    <s v="v2_220201V02F01"/>
  </r>
  <r>
    <s v="ยธ 0406-68-0003"/>
    <s v="ค่าใช้จ่ายในการตอบแทนพยานและคุ้มครองพยาน"/>
    <s v="ค่าใช้จ่ายในการตอบแทนพยานและคุ้มครองพยาน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คุ้มครองพยาน"/>
    <s v="กรมคุ้มครองสิทธิและเสรีภาพ"/>
    <s v="กคส."/>
    <s v="กระทรวงยุติธรรม"/>
    <s v="โครงการปกติ 2568"/>
    <s v="v3_220201V02"/>
    <x v="2"/>
    <x v="0"/>
    <s v="นับซ้ำ"/>
    <s v="https://emenscr.nesdc.go.th/viewer/view.html?id=6762a5176fbae4367b6c0330"/>
    <s v="v2_220201V01F03"/>
  </r>
  <r>
    <s v="ยธ 02008-68-0004"/>
    <s v="โครงการพัฒนาการบริหารจัดการเชิงกลยุทธ์ประจําปีงบประมาณ พ.ศ. 2568"/>
    <s v="โครงการพัฒนาการบริหารจัดการเชิงกลยุทธ์ประจําปีงบประมาณ พ.ศ. 2568"/>
    <s v="ด้านการปรับสมดุลและพัฒนาระบบการบริหารจัดการภาครัฐ"/>
    <x v="8"/>
    <s v="มกราคม 2568"/>
    <s v="กันยายน 2568"/>
    <s v="กองยุทธศาสตร์และแผนงาน"/>
    <s v="สำนักงานปลัดกระทรวงยุติธรรม"/>
    <s v="สป.ยธ."/>
    <s v="กระทรวงยุติธรรม"/>
    <s v="โครงการปกติ 2568"/>
    <s v="v3_220201V03"/>
    <x v="7"/>
    <x v="0"/>
    <s v="นับซ้ำ"/>
    <s v="https://emenscr.nesdc.go.th/viewer/view.html?id=6764029c4f2efe366f9a9d47"/>
    <s v="v2_220201V04F04"/>
  </r>
  <r>
    <s v="ยธ 02008-68-0003"/>
    <s v="โครกการจัดจ้างพิมพ์ “รายงานการดำเนินงานของรัฐต่อสาธารณะรายปี ประจำปีงบประมาณ พ.ศ. 2567 สำนักงานปลัดกระทรวงยุติธรรม"/>
    <s v="โครกการจัดจ้างพิมพ์ “รายงานการดำเนินงานของรัฐต่อสาธารณะรายปี ประจำปีงบประมาณ พ.ศ. 2567 สำนักงานปลัดกระทรวงยุติธรรม"/>
    <s v="ด้านการปรับสมดุลและพัฒนาระบบการบริหารจัดการภาครัฐ"/>
    <x v="8"/>
    <s v="ตุลาคม 2567"/>
    <s v="มีนาคม 2568"/>
    <s v="กองยุทธศาสตร์และแผนงาน"/>
    <s v="สำนักงานปลัดกระทรวงยุติธรรม"/>
    <s v="สป.ยธ."/>
    <s v="กระทรวงยุติธรรม"/>
    <s v="โครงการปกติ 2568"/>
    <s v="v3_220201V02"/>
    <x v="6"/>
    <x v="0"/>
    <s v="นับซ้ำ"/>
    <s v="https://emenscr.nesdc.go.th/viewer/view.html?id=6763c5c1f23e63510a0f805e"/>
    <s v="v2_220201V02F04"/>
  </r>
  <r>
    <s v="มท 0305-68-0037"/>
    <s v="โครงการสนับสนุนการขับเคลื่อนศูนย์ดำรงธรรมอำเภอ"/>
    <s v="โครงการสนับสนุนการขับเคลื่อนศูนย์ดำรงธรรมอำเภอ"/>
    <s v="ด้านการปรับสมดุลและพัฒนาระบบการบริหารจัดการภาครัฐ"/>
    <x v="8"/>
    <s v="ตุลาคม 2567"/>
    <s v="กันยายน 2568"/>
    <s v="กองวิชาการและแผนงาน"/>
    <s v="กรมการปกครอง"/>
    <s v="ปค."/>
    <s v="กระทรวงมหาดไทย"/>
    <s v="โครงการปกติ 2568"/>
    <s v="v3_220201V03"/>
    <x v="4"/>
    <x v="0"/>
    <s v="นับซ้ำ"/>
    <s v="https://emenscr.nesdc.go.th/viewer/view.html?id=677e23136f54fa3671471bcf"/>
    <s v="v2_0F00"/>
  </r>
  <r>
    <s v="สม 0001-68-0007"/>
    <s v="โครงการถอดบทเรียนการบังคับใช้พระราชบัญญัติป้องกันและปราบปรามการทรมานและการกระทำให้บุคคลสูญหาย พ.ศ. 2565 ในพื้นที่จังหวัดชายแดนภาคใต้ เพื่อสร้างกลไกการขับเคลื่อนการป้องกันและปราบปรามการทรมานและกระทำให้บุคคลสูญหายให้มีประสิทธิภาพ "/>
    <s v="โครงการถอดบทเรียนการบังคับใช้พระราชบัญญัติป้องกันและปราบปรามการทรมานและการกระทำให้บุคคลสูญหาย พ.ศ. 2565 ในพื้นที่จังหวัดชายแดนภาคใต้ เพื่อสร้างกลไกการขับเคลื่อนการป้องกันและปราบปรามการทรมานและกระทำให้บุคคลสูญหายให้มีประสิทธิภาพ "/>
    <s v="ด้านการปรับสมดุลและพัฒนาระบบการบริหารจัดการภาครัฐ"/>
    <x v="8"/>
    <s v="เมษายน 2568"/>
    <s v="กันยายน 2568"/>
    <s v="สำนักบริหารกลาง (สบก.)"/>
    <s v="สำนักงานคณะกรรมการสิทธิมนุษยชนแห่งชาติ"/>
    <s v="สำนักงาน กสม."/>
    <s v="องค์กรอิสระ"/>
    <s v="โครงการปกติ 2568"/>
    <s v="v3_220201V03"/>
    <x v="7"/>
    <x v="0"/>
    <m/>
    <s v="https://emenscr.nesdc.go.th/viewer/view.html?id=67594be04f2efe366f9a99d4"/>
    <s v="v2_220201V03F08"/>
  </r>
  <r>
    <s v="สม 0001-68-0006"/>
    <s v="โครงการเสริมสร้างความรู้ความเข้าใจเรื่องสิทธิมนุษยชนเพื่อการมีส่วนร่วมของภาคประชาสังคมในการพัฒนางานอำนวยความยุติธรรมในพื้นที่จังหวัดชายแดนใต้"/>
    <s v="โครงการเสริมสร้างความรู้ความเข้าใจเรื่องสิทธิมนุษยชนเพื่อการมีส่วนร่วมของภาคประชาสังคมในการพัฒนางานอำนวยความยุติธรรมในพื้นที่จังหวัดชายแดนใต้"/>
    <s v="ด้านการปรับสมดุลและพัฒนาระบบการบริหารจัดการภาครัฐ"/>
    <x v="8"/>
    <s v="มกราคม 2568"/>
    <s v="พฤษภาคม 2568"/>
    <s v="สำนักบริหารกลาง (สบก.)"/>
    <s v="สำนักงานคณะกรรมการสิทธิมนุษยชนแห่งชาติ"/>
    <s v="สำนักงาน กสม."/>
    <s v="องค์กรอิสระ"/>
    <s v="โครงการปกติ 2568"/>
    <s v="v3_220201V03"/>
    <x v="7"/>
    <x v="0"/>
    <m/>
    <s v="https://emenscr.nesdc.go.th/viewer/view.html?id=675946a84f2efe366f9a99d1"/>
    <s v="v2_220201V03F03"/>
  </r>
  <r>
    <s v="สม 0001-68-0005"/>
    <s v="โครงการอบรมเชิงปฏิบัติการเสริมสร้างความรู้ความเข้าใจเรื่องสิทธิมนุษยชนเพื่อการมีส่วนร่วมของเจ้าหน้าที่รัฐผู้ปฏิบัติงานใกล้ชิดประชาชนในการพัฒนางานอำนวยความยุติธรรมในพื้นที่จังหวัดชายแดนใต้"/>
    <s v="โครงการอบรมเชิงปฏิบัติการเสริมสร้างความรู้ความเข้าใจเรื่องสิทธิมนุษยชนเพื่อการมีส่วนร่วมของเจ้าหน้าที่รัฐผู้ปฏิบัติงานใกล้ชิดประชาชนในการพัฒนางานอำนวยความยุติธรรมในพื้นที่จังหวัดชายแดนใต้"/>
    <s v="ด้านการปรับสมดุลและพัฒนาระบบการบริหารจัดการภาครัฐ"/>
    <x v="8"/>
    <s v="พฤศจิกายน 2567"/>
    <s v="สิงหาคม 2568"/>
    <s v="สำนักบริหารกลาง (สบก.)"/>
    <s v="สำนักงานคณะกรรมการสิทธิมนุษยชนแห่งชาติ"/>
    <s v="สำนักงาน กสม."/>
    <s v="องค์กรอิสระ"/>
    <s v="โครงการปกติ 2568"/>
    <s v="v3_220201V03"/>
    <x v="7"/>
    <x v="0"/>
    <m/>
    <s v="https://emenscr.nesdc.go.th/viewer/view.html?id=6759402351d1ed367e3bfc02"/>
    <s v="v2_220201V01F02"/>
  </r>
  <r>
    <s v="ยธ 0709-68-0001"/>
    <s v="ตรวจสอบเรือนจำ/ทัณฑสถานทั่วประเทศ"/>
    <s v="ตรวจสอบเรือนจำ/ทัณฑสถานทั่วประเทศ"/>
    <s v="ด้านการปรับสมดุลและพัฒนาระบบการบริหารจัดการภาครัฐ"/>
    <x v="8"/>
    <s v="ตุลาคม 2567"/>
    <s v="กันยายน 2568"/>
    <s v="หน่วยตรวจสอบภายใน"/>
    <s v="กรมราชทัณฑ์"/>
    <s v="รท."/>
    <s v="กระทรวงยุติธรรม"/>
    <s v="โครงการปกติ 2568"/>
    <s v="v3_220201V03"/>
    <x v="7"/>
    <x v="0"/>
    <m/>
    <s v="https://emenscr.nesdc.go.th/viewer/view.html?id=6760f6466fbae4367b6c0253"/>
    <s v="v2_220201V01F03"/>
  </r>
  <r>
    <s v="ศธ 04165-64-0003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มิถุนายน 2563"/>
    <s v="กันยายน 2563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4"/>
    <s v="v3_220201V03"/>
    <x v="19"/>
    <x v="1"/>
    <m/>
    <s v="https://emenscr.nesdc.go.th/viewer/view.html?id=5f98ecec7bed86152ed8c9e7"/>
    <s v="v2_220201V01F03"/>
  </r>
  <r>
    <s v="ศธ 04013-64-0001"/>
    <s v="ป้องกันและแก้ไขปัญหายาเสพติดในสถานศึกษา ปีงบประมาณ 2563"/>
    <s v="ป้องกันและแก้ไขปัญหายาเสพติดในสถานศึกษา ปีงบประมาณ 2563"/>
    <s v="ด้านความมั่นคง"/>
    <x v="4"/>
    <s v="เมษายน 2563"/>
    <s v="สิงหาคม 2563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สพฐ."/>
    <s v="กระทรวงศึกษาธิการ"/>
    <s v="โครงการปกติ 2564"/>
    <s v="v3_220201V02"/>
    <x v="8"/>
    <x v="1"/>
    <m/>
    <s v="https://emenscr.nesdc.go.th/viewer/view.html?id=5f9a72dd2310b05b6ef48798"/>
    <s v="v2_220201V02F03"/>
  </r>
  <r>
    <s v="ยธ 0709-64-0001"/>
    <s v="โครงการควบคุมดูแลผู้เข้ารับการตรวจพิสูจน์"/>
    <s v="โครงการควบคุมดูแลผู้เข้ารับการตรวจพิสูจน์"/>
    <s v="ด้านความมั่นคง"/>
    <x v="4"/>
    <s v="ตุลาคม 2563"/>
    <s v="กันยายน 2564"/>
    <s v="กองมาตรฐานการปฏิบัติต่อผู้เข้ารับการตรวจพิสูจน์"/>
    <s v="กรมราชทัณฑ์"/>
    <s v="รท."/>
    <s v="กระทรวงยุติธรรม"/>
    <s v="โครงการปกติ 2564"/>
    <s v="v3_220201V04"/>
    <x v="17"/>
    <x v="1"/>
    <m/>
    <s v="https://emenscr.nesdc.go.th/viewer/view.html?id=5fb34f7a152e2542a428cf6d"/>
    <s v="v2_220201V03F08"/>
  </r>
  <r>
    <s v="ตช 0026.(12)0-64-0002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(ปอท.)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(ปอท.)"/>
    <s v="ด้านความมั่นคง"/>
    <x v="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สำนักงานตำรวจแห่งชาติ"/>
    <s v="สตช."/>
    <s v="กระทรวงดิจิทัลเพื่อเศรษฐกิจและสังคม"/>
    <s v="โครงการปกติ 2564"/>
    <s v="v3_220201V03"/>
    <x v="14"/>
    <x v="1"/>
    <m/>
    <s v="https://emenscr.nesdc.go.th/viewer/view.html?id=5f8fb579c92c4e5416b6fc96"/>
    <s v="v2_220201V01F03"/>
  </r>
  <r>
    <s v="ยธ 0709-65-0001"/>
    <s v=" โครงการควบคุม ดูแล ผู้เข้ารับการตรวจพิสูจน์"/>
    <s v=" โครงการควบคุม ดูแล ผู้เข้ารับการตรวจพิสูจน์"/>
    <s v="ด้านความมั่นคง"/>
    <x v="5"/>
    <s v="ตุลาคม 2564"/>
    <s v="กันยายน 2565"/>
    <s v="กองมาตรฐานการปฏิบัติต่อผู้เข้ารับการตรวจพิสูจน์"/>
    <s v="กรมราชทัณฑ์"/>
    <s v="รท."/>
    <s v="กระทรวงยุติธรรม"/>
    <s v="โครงการปกติ 2565"/>
    <s v="v3_220201V03"/>
    <x v="19"/>
    <x v="1"/>
    <m/>
    <s v="https://emenscr.nesdc.go.th/viewer/view.html?id=6169069153cc606eacb5da4c"/>
    <s v="v2_220201V03F03"/>
  </r>
  <r>
    <s v="ศธ 04138-66-0014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s v="v3_220201V03"/>
    <x v="7"/>
    <x v="1"/>
    <m/>
    <s v="https://emenscr.nesdc.go.th/viewer/view.html?id=635e2e06bc532c305707752f"/>
    <s v="v2_220201V03F03"/>
  </r>
  <r>
    <s v="ตช 0007.1-65-0241"/>
    <s v="โครงการปรับปรุงประสิทธิภาพระบบประชุมวีดิทัศน์ทางไกล ของสำนักงานพิสูจน์หลักฐานตำรวจ ระยะที่ ๒"/>
    <s v="โครงการปรับปรุงประสิทธิภาพระบบประชุมวีดิทัศน์ทางไกล ของสำนักงานพิสูจน์หลักฐานตำรวจ ระยะที่ ๒"/>
    <s v="ด้านการปรับสมดุลและพัฒนาระบบการบริหารจัดการภาครัฐ"/>
    <x v="5"/>
    <s v="ตุลาคม 2564"/>
    <s v="มีนาคม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5"/>
    <s v="v3_220201V03"/>
    <x v="14"/>
    <x v="1"/>
    <m/>
    <s v="https://emenscr.nesdc.go.th/viewer/view.html?id=61dbf4677bec980b7f867b81"/>
    <s v="v2_220201V03F03"/>
  </r>
  <r>
    <s v="ยธ 0704-66-0023"/>
    <s v="สร้างภูมิคุ้มกันและป้องกันปัญหายาเสพติดในเรือนจำ"/>
    <s v="สร้างภูมิคุ้มกันและป้องกันปัญหายาเสพติดในเรือนจำ"/>
    <s v="ด้านความมั่นคง"/>
    <x v="6"/>
    <s v="ตุลาคม 2565"/>
    <s v="กันยายน 2566"/>
    <s v="สำนักพัฒนาพฤตินิสัย"/>
    <s v="กรมราชทัณฑ์"/>
    <s v="รท."/>
    <s v="กระทรวงยุติธรรม"/>
    <s v="โครงการปกติ 2566"/>
    <s v="v3_220201V03"/>
    <x v="4"/>
    <x v="1"/>
    <m/>
    <s v="https://emenscr.nesdc.go.th/viewer/view.html?id=63d242c237f22f30548890d7"/>
    <s v="v2_220201V04F01"/>
  </r>
  <r>
    <s v="ตช 0007.1-66-0115"/>
    <s v="โครงการพัฒนาการตรวจพิสูจน์เอกสาร เพื่อรองรับการปฏิรูปงานนิติวิทยาศาสตร์ตำรวจ ปีงบประมาณ พ.ศ.๒๕๖๖"/>
    <s v="โครงการพัฒนาการตรวจพิสูจน์เอกสาร เพื่อรองรับการปฏิรูปงานนิติวิทยาศาสตร์ตำรวจ ปีงบประมาณ พ.ศ.๒๕๖๖"/>
    <s v="ด้านความมั่นคง"/>
    <x v="6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6"/>
    <s v="v3_220201V03"/>
    <x v="7"/>
    <x v="1"/>
    <m/>
    <s v="https://emenscr.nesdc.go.th/viewer/view.html?id=63dccd5e4cd2361a9cf8c515"/>
    <s v="v2_220201V02F04"/>
  </r>
  <r>
    <s v="ศธ 04067-66-0054"/>
    <s v="โครงการทักษะชีวิตปรับเปลี่ยนพฤติกรรมนักเรียนกลุ่มเสี่ยง "/>
    <s v="โครงการทักษะชีวิตปรับเปลี่ยนพฤติกรรมนักเรียนกลุ่มเสี่ยง "/>
    <s v="ด้านความมั่นคง"/>
    <x v="6"/>
    <s v="กรกฎาคม 2566"/>
    <s v="กันยายน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สพฐ."/>
    <s v="กระทรวงศึกษาธิการ"/>
    <s v="โครงการปกติ 2566"/>
    <s v="v3_220201V03"/>
    <x v="7"/>
    <x v="1"/>
    <m/>
    <s v="https://emenscr.nesdc.go.th/viewer/view.html?id=653a4a3dadeb37723a282beb"/>
    <s v="v2_0F00"/>
  </r>
  <r>
    <s v="ตช 0007.1-67-0067"/>
    <s v="โครงการพัฒนาการตรวจพิสูจน์เอกสาร เพื่อรองรับการปฏิรูปงานนิติวิทยาศาสตร์ตำรวจ ปีงบประมาณ พ.ศ.2567"/>
    <s v="โครงการพัฒนาการตรวจพิสูจน์เอกสาร เพื่อรองรับการปฏิรูปงานนิติวิทยาศาสตร์ตำรวจ ปีงบประมาณ พ.ศ.2567"/>
    <s v="ด้านความมั่นคง"/>
    <x v="7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7"/>
    <s v="v3_220201V03"/>
    <x v="7"/>
    <x v="1"/>
    <m/>
    <s v="https://emenscr.nesdc.go.th/viewer/view.html?id=6626249cd5f7b32ada429c13"/>
    <s v="v2_220201V04F01"/>
  </r>
  <r>
    <s v="ยธ 0708-68-0006"/>
    <s v="โครงการ “บำบัดและฟื้้นฟูสมรรถภาพผู้ต้องขังติดยาเสพติด”"/>
    <s v="โครงการ “บำบัดและฟื้้นฟูสมรรถภาพผู้ต้องขังติดยาเสพติด”"/>
    <s v="ด้านความมั่นคง"/>
    <x v="8"/>
    <s v="ตุลาคม 2567"/>
    <s v="กันยายน 2568"/>
    <s v="กองบริการทางการแพทย์"/>
    <s v="กรมราชทัณฑ์"/>
    <s v="รท."/>
    <s v="กระทรวงยุติธรรม"/>
    <s v="โครงการปกติ 2568"/>
    <s v="v3_220201V03"/>
    <x v="7"/>
    <x v="1"/>
    <m/>
    <s v="https://emenscr.nesdc.go.th/viewer/view.html?id=67627d383c750d5109f2e60a"/>
    <s v="v2_220201V01F01"/>
  </r>
  <r>
    <s v="ตช 0007.1-68-0222"/>
    <s v="โครงการขยายขอบข่ายการรับรองห้องปฏิบัติการมาตรฐานสากล ISO/IEC 17025:2017 การตรวจวิเคราะห์ DNA บนโครโมโซม Y (Y-STRs) และการตรวจวิเคราะห์ DNA บนโครโมโซม X (X-STRs)"/>
    <s v="โครงการขยายขอบข่ายการรับรองห้องปฏิบัติการมาตรฐานสากล ISO/IEC 17025:2017 การตรวจวิเคราะห์ DNA บนโครโมโซม Y (Y-STRs) และการตรวจวิเคราะห์ DNA บนโครโมโซม X (X-STRs)"/>
    <s v="ด้านความมั่นคง"/>
    <x v="8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8"/>
    <s v="v3_220201V03"/>
    <x v="7"/>
    <x v="1"/>
    <m/>
    <s v="https://emenscr.nesdc.go.th/viewer/view.html?id=67bff33de2bc6b4a70e3d54c"/>
    <s v="v2_220201V01F02"/>
  </r>
  <r>
    <s v="ตช 0007.1-68-0207"/>
    <s v="โครงการขอการรับรอง  ISO/IEC 17025:2017 การตรวจเบื้องต้นสารไซยาไนด์ในตัวอย่างเลือดโดยชุดทดสอบปฏิกิริยาการเกิดสี (COLOR TEST)"/>
    <s v="โครงการขอการรับรอง  ISO/IEC 17025:2017 การตรวจเบื้องต้นสารไซยาไนด์ในตัวอย่างเลือดโดยชุดทดสอบปฏิกิริยาการเกิดสี (COLOR TEST)"/>
    <s v="ด้านความมั่นคง"/>
    <x v="8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8"/>
    <s v="v3_220201V03"/>
    <x v="7"/>
    <x v="1"/>
    <m/>
    <s v="https://emenscr.nesdc.go.th/viewer/view.html?id=67bc6d3d0b91f2689277995e"/>
    <s v="v2_220201V01F02"/>
  </r>
  <r>
    <s v="ตช 0007.1-68-0169"/>
    <s v="โครงการฝึกอบรมเพื่อขึ้นทะเบียนเป็นผู้ไกล่เกลี่ยตาม พ.ร.บ.การไกล่เกลี่ยข้อพิพาท พ.ศ.2562 (ประจำปีงบประมาณ พ.ศ.2568)"/>
    <s v="โครงการฝึกอบรมเพื่อขึ้นทะเบียนเป็นผู้ไกล่เกลี่ยตาม พ.ร.บ.การไกล่เกลี่ยข้อพิพาท พ.ศ.2562 (ประจำปีงบประมาณ พ.ศ.2568)"/>
    <s v="ด้านความมั่นคง"/>
    <x v="8"/>
    <s v="ตุลาคม 2567"/>
    <s v="มกราคม 2568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8"/>
    <s v="v3_220201V03"/>
    <x v="7"/>
    <x v="1"/>
    <m/>
    <s v="https://emenscr.nesdc.go.th/viewer/view.html?id=67bc295c65aee3689aa4a39d"/>
    <s v="v2_220201V01F02"/>
  </r>
  <r>
    <s v="ตช 0007.1-68-0127"/>
    <s v="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วามเห็นทางกฎหมายของ ตร. ระดับสารวัตร ขึ้นไป รุ่นที่ 11"/>
    <s v="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วามเห็นทางกฎหมายของ ตร. ระดับสารวัตร ขึ้นไป รุ่นที่ 11"/>
    <s v="ด้านความมั่นคง"/>
    <x v="8"/>
    <s v="ตุลาคม 2567"/>
    <s v="พฤษภาคม 2568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8"/>
    <s v="v3_220201V03"/>
    <x v="7"/>
    <x v="1"/>
    <m/>
    <s v="https://emenscr.nesdc.go.th/viewer/view.html?id=67b834d765aee3689aa49711"/>
    <s v="v2_220201V01F02"/>
  </r>
  <r>
    <s v="ตช 0007.1-68-0124"/>
    <s v="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วามเห็นทางกฎหมายของ ตร. ระดับ รอง สว.รุ่นที่ 10"/>
    <s v="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วามเห็นทางกฎหมายของ ตร. ระดับ รอง สว.รุ่นที่ 10"/>
    <s v="ด้านความมั่นคง"/>
    <x v="8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8"/>
    <s v="v3_220201V03"/>
    <x v="7"/>
    <x v="1"/>
    <m/>
    <s v="https://emenscr.nesdc.go.th/viewer/view.html?id=67b82da20b91f26892778850"/>
    <s v="v2_220201V01F03"/>
  </r>
  <r>
    <s v="ตช 0007.1-68-0119"/>
    <s v="หลักสูตรประกาศนียบัตรด้านการสืบสวนสอบสวนคดีอาญา (กรณีพิเศษ) รุ่นที่ 10"/>
    <s v="หลักสูตรประกาศนียบัตรด้านการสืบสวนสอบสวนคดีอาญา (กรณีพิเศษ) รุ่นที่ 10"/>
    <s v="ด้านความมั่นคง"/>
    <x v="8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8"/>
    <s v="v3_220201V03"/>
    <x v="14"/>
    <x v="1"/>
    <m/>
    <s v="https://emenscr.nesdc.go.th/viewer/view.html?id=67b818470b91f268927786db"/>
    <s v="v2_220201V03F09"/>
  </r>
  <r>
    <s v="ตช 0007.1-68-0117"/>
    <s v="หลักสูตรประกาศนียบัตรด้านกานสืบสวนสอบสวนคดีอาญา  รุ่นที่ 14 (กอต.(สอบสวน))"/>
    <s v="หลักสูตรประกาศนียบัตรด้านกานสืบสวนสอบสวนคดีอาญา  รุ่นที่ 14 (กอต.(สอบสวน))"/>
    <s v="ด้านความมั่นคง"/>
    <x v="8"/>
    <s v="ตุลาคม 2567"/>
    <s v="มกราคม 2569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8"/>
    <s v="v3_220201V03"/>
    <x v="0"/>
    <x v="1"/>
    <m/>
    <s v="https://emenscr.nesdc.go.th/viewer/view.html?id=67b80107fe8a254a71fb991b"/>
    <s v="v2_220201V01F01"/>
  </r>
  <r>
    <s v="ตช 0007.1-68-0116"/>
    <s v="หลักสูตรประกาศนียบัตรด้านการสืบสวนสอบสวนคดีอาญา รุ่นที่13 (นรต.รุ่นที่ 78)"/>
    <s v="หลักสูตรประกาศนียบัตรด้านการสืบสวนสอบสวนคดีอาญา รุ่นที่13 (นรต.รุ่นที่ 78)"/>
    <s v="ด้านความมั่นคง"/>
    <x v="8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8"/>
    <s v="v3_220201V03"/>
    <x v="0"/>
    <x v="1"/>
    <m/>
    <s v="https://emenscr.nesdc.go.th/viewer/view.html?id=67b7f9ae96b4f94a6a8f547c"/>
    <s v="v2_220201V04F01"/>
  </r>
  <r>
    <s v="ตช 0007.1-68-0107"/>
    <s v="หลักสูตรการฝึกอบรมเมื่อได้รับการแต่งตั้งให้ดำรงตำแหน่งผู้ปฏิบัติหน้าที่ด้านการสอบสวน ระดับสารวัตร รุ่นที่ 12"/>
    <s v="หลักสูตรการฝึกอบรมเมื่อได้รับการแต่งตั้งให้ดำรงตำแหน่งผู้ปฏิบัติหน้าที่ด้านการสอบสวน ระดับสารวัตร รุ่นที่ 12"/>
    <s v="ด้านความมั่นคง"/>
    <x v="8"/>
    <s v="ตุลาคม 2567"/>
    <s v="เมษายน 2568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8"/>
    <s v="v3_220201V03"/>
    <x v="19"/>
    <x v="1"/>
    <m/>
    <s v="https://emenscr.nesdc.go.th/viewer/view.html?id=67b597d54c513e688c280dba"/>
    <s v="v2_220201V04F03"/>
  </r>
  <r>
    <s v="ตช 0007.1-68-0100"/>
    <s v="หลักสูตรการฝึกอบรมเมื่อได้รับการแต่งตั้งให้ดำรงตำแหน่ง ผู้ปฏิบัติหน้าที่ด้านการสอบสวน ระดับรองผู้กำกับการ รุ่นที่ 9"/>
    <s v="หลักสูตรการฝึกอบรมเมื่อได้รับการแต่งตั้งให้ดำรงตำแหน่ง ผู้ปฏิบัติหน้าที่ด้านการสอบสวน ระดับรองผู้กำกับการ รุ่นที่ 9"/>
    <s v="ด้านความมั่นคง"/>
    <x v="8"/>
    <s v="ตุลาคม 2567"/>
    <s v="เมษายน 2568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8"/>
    <s v="v3_220201V02"/>
    <x v="8"/>
    <x v="1"/>
    <m/>
    <s v="https://emenscr.nesdc.go.th/viewer/view.html?id=67b559eba831764a797e22d7"/>
    <s v="v2_0F00"/>
  </r>
  <r>
    <s v="ตช 0007.1-68-0098"/>
    <s v="หลักสูตรการฝึกอบรมเมื่อได้รับการแต่งตั้งให้ดำรงตำแหน่งผู้ทำหน้าที่สอบสวนคดี ระดับผู้กำกับการ รุ่นที่ 9"/>
    <s v="หลักสูตรการฝึกอบรมเมื่อได้รับการแต่งตั้งให้ดำรงตำแหน่งผู้ทำหน้าที่สอบสวนคดี ระดับผู้กำกับการ รุ่นที่ 9"/>
    <s v="ด้านความมั่นคง"/>
    <x v="8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8"/>
    <s v="v3_220201V03"/>
    <x v="19"/>
    <x v="1"/>
    <m/>
    <s v="https://emenscr.nesdc.go.th/viewer/view.html?id=67b5542f96b4f94a6a8f52b8"/>
    <s v="v2_0F00"/>
  </r>
  <r>
    <s v="ตช 0007.1-68-0094"/>
    <s v="หลักสูตรการฝึกอบรมเมื่อได้รับการแต่งตั้งให้ดำรงตำแหน่งผู้ทำหน้าที่สอบสวนคดี ระดับรองผู้บังคับการ รุ่นที่ 5"/>
    <s v="หลักสูตรการฝึกอบรมเมื่อได้รับการแต่งตั้งให้ดำรงตำแหน่งผู้ทำหน้าที่สอบสวนคดี ระดับรองผู้บังคับการ รุ่นที่ 5"/>
    <s v="ด้านความมั่นคง"/>
    <x v="8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8"/>
    <s v="v3_220201V02"/>
    <x v="8"/>
    <x v="1"/>
    <m/>
    <s v="https://emenscr.nesdc.go.th/viewer/view.html?id=67b44fb7e2bc6b4a70e3d0d8"/>
    <s v="v2_220201V04F03"/>
  </r>
  <r>
    <s v="ตช 0007.1-68-0039"/>
    <s v="โครงการการออกรายงานตรวจพิสูจน์ทางนิติเวชให้ทันตามระยะเวลาเพื่อเพิ่มความเชื่อมั่นให้แก่พนักงานสอบสวน"/>
    <s v="โครงการการออกรายงานตรวจพิสูจน์ทางนิติเวชให้ทันตามระยะเวลาเพื่อเพิ่มความเชื่อมั่นให้แก่พนักงานสอบสวน"/>
    <s v="ด้านความมั่นคง"/>
    <x v="8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8"/>
    <s v="v3_220201V03"/>
    <x v="14"/>
    <x v="1"/>
    <m/>
    <s v="https://emenscr.nesdc.go.th/viewer/view.html?id=67ac9ad4a831764a797e1fab"/>
    <s v="v2_220201V01F01"/>
  </r>
  <r>
    <s v="ยธ 0912-68-0002"/>
    <s v="โครงการขับเคลื่อนแนวทางการเผยแพร่กฎหมายและสร้างการรับรู้ให้แก่ประชาชนและหน่วยงานภาครัฐ ปี 8"/>
    <s v="โครงการขับเคลื่อนแนวทางการเผยแพร่กฎหมายและสร้างการรับรู้ให้แก่ประชาชนและหน่วยงานภาครัฐ ปี 8"/>
    <s v="ด้านการปรับสมดุลและพัฒนาระบบการบริหารจัดการภาครัฐ"/>
    <x v="8"/>
    <s v="ตุลาคม 2567"/>
    <s v="กันยายน 2568"/>
    <s v="กลุ่มสื่อสารองค์กร"/>
    <s v="สำนักงานกิจการยุติธรรม"/>
    <s v="สกธ."/>
    <s v="กระทรวงยุติธรรม"/>
    <s v="โครงการปกติ 2568"/>
    <s v="v3_220201V03"/>
    <x v="7"/>
    <x v="1"/>
    <m/>
    <s v="https://emenscr.nesdc.go.th/viewer/view.html?id=676391a7f23e63510a0f7e53"/>
    <s v="v2_0F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2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8" minRefreshableVersion="3" useAutoFormatting="1" itemPrintTitles="1" createdVersion="4" indent="0" outline="1" outlineData="1" multipleFieldFilters="0" rowHeaderCaption="" colHeaderCaption="ปีงบประมาณ">
  <location ref="A1:K52" firstHeaderRow="1" firstDataRow="2" firstDataCol="1"/>
  <pivotFields count="18">
    <pivotField showAll="0"/>
    <pivotField showAll="0"/>
    <pivotField showAll="0"/>
    <pivotField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 sortType="ascending"/>
    <pivotField axis="axisRow" dataField="1" showAll="0" sortType="ascending">
      <items count="22">
        <item x="10"/>
        <item x="9"/>
        <item x="16"/>
        <item x="18"/>
        <item x="6"/>
        <item x="2"/>
        <item x="8"/>
        <item x="15"/>
        <item x="0"/>
        <item x="14"/>
        <item x="19"/>
        <item x="1"/>
        <item x="20"/>
        <item x="12"/>
        <item x="4"/>
        <item x="7"/>
        <item x="3"/>
        <item x="5"/>
        <item x="13"/>
        <item x="17"/>
        <item x="11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2">
    <field x="13"/>
    <field x="14"/>
  </rowFields>
  <rowItems count="50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 r="1">
      <x v="1"/>
    </i>
    <i>
      <x v="7"/>
    </i>
    <i r="1">
      <x/>
    </i>
    <i>
      <x v="8"/>
    </i>
    <i r="1">
      <x/>
    </i>
    <i r="1">
      <x v="1"/>
    </i>
    <i>
      <x v="9"/>
    </i>
    <i r="1">
      <x/>
    </i>
    <i r="1">
      <x v="1"/>
    </i>
    <i>
      <x v="10"/>
    </i>
    <i r="1">
      <x/>
    </i>
    <i r="1">
      <x v="1"/>
    </i>
    <i>
      <x v="11"/>
    </i>
    <i r="1">
      <x/>
    </i>
    <i>
      <x v="12"/>
    </i>
    <i r="1">
      <x/>
    </i>
    <i>
      <x v="13"/>
    </i>
    <i r="1">
      <x/>
    </i>
    <i>
      <x v="14"/>
    </i>
    <i r="1">
      <x/>
    </i>
    <i r="1">
      <x v="1"/>
    </i>
    <i>
      <x v="15"/>
    </i>
    <i r="1">
      <x/>
    </i>
    <i r="1">
      <x v="1"/>
    </i>
    <i>
      <x v="16"/>
    </i>
    <i r="1">
      <x/>
    </i>
    <i>
      <x v="17"/>
    </i>
    <i r="1">
      <x/>
    </i>
    <i>
      <x v="18"/>
    </i>
    <i r="1">
      <x/>
    </i>
    <i>
      <x v="19"/>
    </i>
    <i r="1">
      <x/>
    </i>
    <i r="1">
      <x v="1"/>
    </i>
    <i>
      <x v="20"/>
    </i>
    <i r="1">
      <x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Count of ปัจจัย" fld="13" subtotal="count" baseField="0" baseItem="0"/>
  </dataFields>
  <formats count="13">
    <format dxfId="12">
      <pivotArea grandRow="1" outline="0" collapsedLevelsAreSubtotals="1" fieldPosition="0"/>
    </format>
    <format dxfId="11">
      <pivotArea dataOnly="0" labelOnly="1" grandRow="1" outline="0" fieldPosition="0"/>
    </format>
    <format dxfId="10">
      <pivotArea grandRow="1" outline="0" collapsedLevelsAreSubtotals="1" fieldPosition="0"/>
    </format>
    <format dxfId="9">
      <pivotArea dataOnly="0" labelOnly="1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4" type="button" dataOnly="0" labelOnly="1" outline="0" axis="axisCol" fieldPosition="0"/>
    </format>
    <format dxfId="4">
      <pivotArea grandRow="1" outline="0" collapsedLevelsAreSubtotals="1" fieldPosition="0"/>
    </format>
    <format dxfId="3">
      <pivotArea dataOnly="0" labelOnly="1" grandRow="1" outline="0" fieldPosition="0"/>
    </format>
    <format dxfId="2">
      <pivotArea grandRow="1" outline="0" collapsedLevelsAreSubtotals="1" fieldPosition="0"/>
    </format>
    <format dxfId="1">
      <pivotArea dataOnly="0" labelOnly="1" grandRow="1" outline="0" fieldPosition="0"/>
    </format>
    <format dxfId="0">
      <pivotArea field="14" grandCol="1" collapsedLevelsAreSubtotals="1" axis="axisRow" fieldPosition="1">
        <references count="2">
          <reference field="13" count="1" selected="0">
            <x v="20"/>
          </reference>
          <reference field="14" count="1">
            <x v="0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07555ca0feb49b458bcb2&amp;username=moj09011" TargetMode="External"/><Relationship Id="rId671" Type="http://schemas.openxmlformats.org/officeDocument/2006/relationships/hyperlink" Target="https://emenscr.nesdc.go.th/viewer/view.html?id=61680b03ac23da6eb13cfc5a&amp;username=moj07061" TargetMode="External"/><Relationship Id="rId769" Type="http://schemas.openxmlformats.org/officeDocument/2006/relationships/hyperlink" Target="https://emenscr.nesdc.go.th/viewer/view.html?id=619ce3d05e6a003d4c76c072&amp;username=moj020151" TargetMode="External"/><Relationship Id="rId21" Type="http://schemas.openxmlformats.org/officeDocument/2006/relationships/hyperlink" Target="https://emenscr.nesdc.go.th/viewer/view.html?id=5b20cfffbdb2d17e2f9a18ee&amp;username=mod02021" TargetMode="External"/><Relationship Id="rId324" Type="http://schemas.openxmlformats.org/officeDocument/2006/relationships/hyperlink" Target="https://emenscr.nesdc.go.th/viewer/view.html?id=5f2d3d46374fcf0bce40603b&amp;username=moj08151" TargetMode="External"/><Relationship Id="rId531" Type="http://schemas.openxmlformats.org/officeDocument/2006/relationships/hyperlink" Target="https://emenscr.nesdc.go.th/viewer/view.html?id=610cb2c89af47d6f9a34e883&amp;username=moj07041" TargetMode="External"/><Relationship Id="rId629" Type="http://schemas.openxmlformats.org/officeDocument/2006/relationships/hyperlink" Target="https://emenscr.nesdc.go.th/viewer/view.html?id=611a552bb1eab9706bc854db&amp;username=ago00061" TargetMode="External"/><Relationship Id="rId170" Type="http://schemas.openxmlformats.org/officeDocument/2006/relationships/hyperlink" Target="https://emenscr.nesdc.go.th/viewer/view.html?id=5e3d1430dfeaf25e41c45389&amp;username=moj07121" TargetMode="External"/><Relationship Id="rId836" Type="http://schemas.openxmlformats.org/officeDocument/2006/relationships/hyperlink" Target="https://emenscr.nesdc.go.th/viewer/view.html?id=61c9ad8a18f9e461517becfb&amp;username=moj09051" TargetMode="External"/><Relationship Id="rId268" Type="http://schemas.openxmlformats.org/officeDocument/2006/relationships/hyperlink" Target="https://emenscr.nesdc.go.th/viewer/view.html?id=5f20e94c30981a2ad259202a&amp;username=moj04111" TargetMode="External"/><Relationship Id="rId475" Type="http://schemas.openxmlformats.org/officeDocument/2006/relationships/hyperlink" Target="https://emenscr.nesdc.go.th/viewer/view.html?id=5fe7e1ee55edc142c175dcce&amp;username=constitutionalcourt00101" TargetMode="External"/><Relationship Id="rId682" Type="http://schemas.openxmlformats.org/officeDocument/2006/relationships/hyperlink" Target="https://emenscr.nesdc.go.th/viewer/view.html?id=61692fb04e72b56eb592a698&amp;username=moj07041" TargetMode="External"/><Relationship Id="rId32" Type="http://schemas.openxmlformats.org/officeDocument/2006/relationships/hyperlink" Target="https://emenscr.nesdc.go.th/viewer/view.html?id=5b221bf7ea79507e38d7cae7&amp;username=mod02021" TargetMode="External"/><Relationship Id="rId128" Type="http://schemas.openxmlformats.org/officeDocument/2006/relationships/hyperlink" Target="https://emenscr.nesdc.go.th/viewer/view.html?id=5e046f8eb459dd49a9ac7d93&amp;username=moj09011" TargetMode="External"/><Relationship Id="rId335" Type="http://schemas.openxmlformats.org/officeDocument/2006/relationships/hyperlink" Target="https://emenscr.nesdc.go.th/viewer/view.html?id=5fa24ecd473e860600b76430&amp;username=moj09011" TargetMode="External"/><Relationship Id="rId542" Type="http://schemas.openxmlformats.org/officeDocument/2006/relationships/hyperlink" Target="https://emenscr.nesdc.go.th/viewer/view.html?id=610d413ccebcb57c86e91600&amp;username=moj07061" TargetMode="External"/><Relationship Id="rId181" Type="http://schemas.openxmlformats.org/officeDocument/2006/relationships/hyperlink" Target="https://emenscr.nesdc.go.th/viewer/view.html?id=5e4a17b5374c9b2617123f8b&amp;username=moj07071" TargetMode="External"/><Relationship Id="rId402" Type="http://schemas.openxmlformats.org/officeDocument/2006/relationships/hyperlink" Target="https://emenscr.nesdc.go.th/viewer/view.html?id=5fc86bfbcc395c6aa110cda7&amp;username=moj07031" TargetMode="External"/><Relationship Id="rId279" Type="http://schemas.openxmlformats.org/officeDocument/2006/relationships/hyperlink" Target="https://emenscr.nesdc.go.th/viewer/view.html?id=5f23e71ca0fb591b3b26c589&amp;username=moj09051" TargetMode="External"/><Relationship Id="rId486" Type="http://schemas.openxmlformats.org/officeDocument/2006/relationships/hyperlink" Target="https://emenscr.nesdc.go.th/viewer/view.html?id=5feb0d1655edc142c175e208&amp;username=omb041" TargetMode="External"/><Relationship Id="rId693" Type="http://schemas.openxmlformats.org/officeDocument/2006/relationships/hyperlink" Target="https://emenscr.nesdc.go.th/viewer/view.html?id=61777a0cd599c041bc26abdb&amp;username=moj04021" TargetMode="External"/><Relationship Id="rId707" Type="http://schemas.openxmlformats.org/officeDocument/2006/relationships/hyperlink" Target="https://emenscr.nesdc.go.th/viewer/view.html?id=6178dcadcd518974dbfb335e&amp;username=moj09031" TargetMode="External"/><Relationship Id="rId43" Type="http://schemas.openxmlformats.org/officeDocument/2006/relationships/hyperlink" Target="https://emenscr.nesdc.go.th/viewer/view.html?id=5b8e0eab5e20fa0f39ce89f9&amp;username=coj0151" TargetMode="External"/><Relationship Id="rId139" Type="http://schemas.openxmlformats.org/officeDocument/2006/relationships/hyperlink" Target="https://emenscr.nesdc.go.th/viewer/view.html?id=5e09e30ab95b3d3e6d64f77b&amp;username=moj020081" TargetMode="External"/><Relationship Id="rId346" Type="http://schemas.openxmlformats.org/officeDocument/2006/relationships/hyperlink" Target="https://emenscr.nesdc.go.th/viewer/view.html?id=5fb3909cf66b5442a6ec02d7&amp;username=moj07101" TargetMode="External"/><Relationship Id="rId553" Type="http://schemas.openxmlformats.org/officeDocument/2006/relationships/hyperlink" Target="https://emenscr.nesdc.go.th/viewer/view.html?id=6110bf4c77572f035a6e9f6c&amp;username=moj10041" TargetMode="External"/><Relationship Id="rId760" Type="http://schemas.openxmlformats.org/officeDocument/2006/relationships/hyperlink" Target="https://emenscr.nesdc.go.th/viewer/view.html?id=61972891a679c7221758ece6&amp;username=moj020011" TargetMode="External"/><Relationship Id="rId192" Type="http://schemas.openxmlformats.org/officeDocument/2006/relationships/hyperlink" Target="https://emenscr.nesdc.go.th/viewer/view.html?id=5e704fd8ef83a72877c8efbe&amp;username=moj07121" TargetMode="External"/><Relationship Id="rId206" Type="http://schemas.openxmlformats.org/officeDocument/2006/relationships/hyperlink" Target="https://emenscr.nesdc.go.th/viewer/view.html?id=5e9d29c61c45e6753aafaaed&amp;username=moj07041" TargetMode="External"/><Relationship Id="rId413" Type="http://schemas.openxmlformats.org/officeDocument/2006/relationships/hyperlink" Target="https://emenscr.nesdc.go.th/viewer/view.html?id=5fccf098d39fc0161d1695a5&amp;username=moj09031" TargetMode="External"/><Relationship Id="rId497" Type="http://schemas.openxmlformats.org/officeDocument/2006/relationships/hyperlink" Target="https://emenscr.nesdc.go.th/viewer/view.html?id=600aa9a093bc771ae176dc25&amp;username=moj05011" TargetMode="External"/><Relationship Id="rId620" Type="http://schemas.openxmlformats.org/officeDocument/2006/relationships/hyperlink" Target="https://emenscr.nesdc.go.th/viewer/view.html?id=61176dd7ee6abd1f949027f3&amp;username=moj07021" TargetMode="External"/><Relationship Id="rId718" Type="http://schemas.openxmlformats.org/officeDocument/2006/relationships/hyperlink" Target="https://emenscr.nesdc.go.th/viewer/view.html?id=617fb1f2677d8565eae2dc6c&amp;username=moj020091" TargetMode="External"/><Relationship Id="rId357" Type="http://schemas.openxmlformats.org/officeDocument/2006/relationships/hyperlink" Target="https://emenscr.nesdc.go.th/viewer/view.html?id=5fbb45af9a014c2a732f7287&amp;username=moj07061" TargetMode="External"/><Relationship Id="rId54" Type="http://schemas.openxmlformats.org/officeDocument/2006/relationships/hyperlink" Target="https://emenscr.nesdc.go.th/viewer/view.html?id=5bbc5c5984c4f5465dde390c&amp;username=ago00061" TargetMode="External"/><Relationship Id="rId217" Type="http://schemas.openxmlformats.org/officeDocument/2006/relationships/hyperlink" Target="https://emenscr.nesdc.go.th/viewer/view.html?id=5ea570e8c320690e90c0f3c7&amp;username=constitutionalcourt00101" TargetMode="External"/><Relationship Id="rId564" Type="http://schemas.openxmlformats.org/officeDocument/2006/relationships/hyperlink" Target="https://emenscr.nesdc.go.th/viewer/view.html?id=6113633277572f035a6ea1da&amp;username=moj07011" TargetMode="External"/><Relationship Id="rId771" Type="http://schemas.openxmlformats.org/officeDocument/2006/relationships/hyperlink" Target="https://emenscr.nesdc.go.th/viewer/view.html?id=619f459eeacc4561cc159e81&amp;username=moj020031" TargetMode="External"/><Relationship Id="rId424" Type="http://schemas.openxmlformats.org/officeDocument/2006/relationships/hyperlink" Target="https://emenscr.nesdc.go.th/viewer/view.html?id=5fcf04a278ad6216092bc0ef&amp;username=moj09041" TargetMode="External"/><Relationship Id="rId631" Type="http://schemas.openxmlformats.org/officeDocument/2006/relationships/hyperlink" Target="https://emenscr.nesdc.go.th/viewer/view.html?id=611a644e454a1a70721699a1&amp;username=ago00061" TargetMode="External"/><Relationship Id="rId729" Type="http://schemas.openxmlformats.org/officeDocument/2006/relationships/hyperlink" Target="https://emenscr.nesdc.go.th/viewer/view.html?id=6183d224ce66fc31a941788d&amp;username=constitutionalcourt00101" TargetMode="External"/><Relationship Id="rId270" Type="http://schemas.openxmlformats.org/officeDocument/2006/relationships/hyperlink" Target="https://emenscr.nesdc.go.th/viewer/view.html?id=5f20f8c530981a2ad2592064&amp;username=moj04111" TargetMode="External"/><Relationship Id="rId65" Type="http://schemas.openxmlformats.org/officeDocument/2006/relationships/hyperlink" Target="https://emenscr.nesdc.go.th/viewer/view.html?id=5bd95d1a49b9c605ba60a23c&amp;username=ago00061" TargetMode="External"/><Relationship Id="rId130" Type="http://schemas.openxmlformats.org/officeDocument/2006/relationships/hyperlink" Target="https://emenscr.nesdc.go.th/viewer/view.html?id=5e0474976f155549ab8fc1f1&amp;username=moj09011" TargetMode="External"/><Relationship Id="rId368" Type="http://schemas.openxmlformats.org/officeDocument/2006/relationships/hyperlink" Target="https://emenscr.nesdc.go.th/viewer/view.html?id=5fbb73379a014c2a732f72e5&amp;username=moj07081" TargetMode="External"/><Relationship Id="rId575" Type="http://schemas.openxmlformats.org/officeDocument/2006/relationships/hyperlink" Target="https://emenscr.nesdc.go.th/viewer/view.html?id=61139e50a330646ed4c1979b&amp;username=moj07041" TargetMode="External"/><Relationship Id="rId782" Type="http://schemas.openxmlformats.org/officeDocument/2006/relationships/hyperlink" Target="https://emenscr.nesdc.go.th/viewer/view.html?id=61b03741e55ef143eb1fcf59&amp;username=constitutionalcourt00101" TargetMode="External"/><Relationship Id="rId228" Type="http://schemas.openxmlformats.org/officeDocument/2006/relationships/hyperlink" Target="https://emenscr.nesdc.go.th/viewer/view.html?id=5ea6a645c320690e90c0f4df&amp;username=moj07051" TargetMode="External"/><Relationship Id="rId435" Type="http://schemas.openxmlformats.org/officeDocument/2006/relationships/hyperlink" Target="https://emenscr.nesdc.go.th/viewer/view.html?id=5fdae5b9adb90d1b2adda30c&amp;username=moj10051" TargetMode="External"/><Relationship Id="rId642" Type="http://schemas.openxmlformats.org/officeDocument/2006/relationships/hyperlink" Target="https://emenscr.nesdc.go.th/viewer/view.html?id=612495b81b57965ac162ef9a&amp;username=moj05011" TargetMode="External"/><Relationship Id="rId281" Type="http://schemas.openxmlformats.org/officeDocument/2006/relationships/hyperlink" Target="https://emenscr.nesdc.go.th/viewer/view.html?id=5f23f444eff9aa2ea2578e3e&amp;username=moj021021" TargetMode="External"/><Relationship Id="rId502" Type="http://schemas.openxmlformats.org/officeDocument/2006/relationships/hyperlink" Target="https://emenscr.nesdc.go.th/viewer/view.html?id=6013bc52ee427a65867151d0&amp;username=police000711" TargetMode="External"/><Relationship Id="rId76" Type="http://schemas.openxmlformats.org/officeDocument/2006/relationships/hyperlink" Target="https://emenscr.nesdc.go.th/viewer/view.html?id=5c10c7226bab3540d8d24b2f&amp;username=ago00061" TargetMode="External"/><Relationship Id="rId141" Type="http://schemas.openxmlformats.org/officeDocument/2006/relationships/hyperlink" Target="https://emenscr.nesdc.go.th/viewer/view.html?id=5e09e749a0d4f63e608d1687&amp;username=moj020081" TargetMode="External"/><Relationship Id="rId379" Type="http://schemas.openxmlformats.org/officeDocument/2006/relationships/hyperlink" Target="https://emenscr.nesdc.go.th/viewer/view.html?id=5fbb879d7232b72a71f77d0b&amp;username=moj07051" TargetMode="External"/><Relationship Id="rId586" Type="http://schemas.openxmlformats.org/officeDocument/2006/relationships/hyperlink" Target="https://emenscr.nesdc.go.th/viewer/view.html?id=6114db37d956f703555f9f47&amp;username=moj060971" TargetMode="External"/><Relationship Id="rId793" Type="http://schemas.openxmlformats.org/officeDocument/2006/relationships/hyperlink" Target="https://emenscr.nesdc.go.th/viewer/view.html?id=61b8507a8104c62e45b2ea68&amp;username=moj08191" TargetMode="External"/><Relationship Id="rId807" Type="http://schemas.openxmlformats.org/officeDocument/2006/relationships/hyperlink" Target="https://emenscr.nesdc.go.th/viewer/view.html?id=61b9b44d7087b01cf7ac2b98&amp;username=moj05011" TargetMode="External"/><Relationship Id="rId7" Type="http://schemas.openxmlformats.org/officeDocument/2006/relationships/hyperlink" Target="https://emenscr.nesdc.go.th/viewer/view.html?id=5b1f706cea79507e38d7c70a&amp;username=mod02021" TargetMode="External"/><Relationship Id="rId239" Type="http://schemas.openxmlformats.org/officeDocument/2006/relationships/hyperlink" Target="https://emenscr.nesdc.go.th/viewer/view.html?id=5ea960a29fd3fa55b3f4f91c&amp;username=moj07061" TargetMode="External"/><Relationship Id="rId446" Type="http://schemas.openxmlformats.org/officeDocument/2006/relationships/hyperlink" Target="https://emenscr.nesdc.go.th/viewer/view.html?id=5fdca49aadb90d1b2adda537&amp;username=moj03041" TargetMode="External"/><Relationship Id="rId653" Type="http://schemas.openxmlformats.org/officeDocument/2006/relationships/hyperlink" Target="https://emenscr.nesdc.go.th/viewer/view.html?id=615d22bb6bdbda558aab0d67&amp;username=moj07011" TargetMode="External"/><Relationship Id="rId292" Type="http://schemas.openxmlformats.org/officeDocument/2006/relationships/hyperlink" Target="https://emenscr.nesdc.go.th/viewer/view.html?id=5f291ec114c4720c160d06e1&amp;username=ago00061" TargetMode="External"/><Relationship Id="rId306" Type="http://schemas.openxmlformats.org/officeDocument/2006/relationships/hyperlink" Target="https://emenscr.nesdc.go.th/viewer/view.html?id=5f29fae64ae89a0c1450df90&amp;username=ago00061" TargetMode="External"/><Relationship Id="rId87" Type="http://schemas.openxmlformats.org/officeDocument/2006/relationships/hyperlink" Target="https://emenscr.nesdc.go.th/viewer/view.html?id=5cf0f3bc43f43b4179ea0cb0&amp;username=moj04111" TargetMode="External"/><Relationship Id="rId513" Type="http://schemas.openxmlformats.org/officeDocument/2006/relationships/hyperlink" Target="https://emenscr.nesdc.go.th/viewer/view.html?id=60d2beeed6b15e36c5904343&amp;username=lawyerscouncill1" TargetMode="External"/><Relationship Id="rId597" Type="http://schemas.openxmlformats.org/officeDocument/2006/relationships/hyperlink" Target="https://emenscr.nesdc.go.th/viewer/view.html?id=6115ee7ed956f703555fa01a&amp;username=moj09051" TargetMode="External"/><Relationship Id="rId720" Type="http://schemas.openxmlformats.org/officeDocument/2006/relationships/hyperlink" Target="https://emenscr.nesdc.go.th/viewer/view.html?id=6180b95f677d8565eae2dcea&amp;username=constitutionalcourt00101" TargetMode="External"/><Relationship Id="rId818" Type="http://schemas.openxmlformats.org/officeDocument/2006/relationships/hyperlink" Target="https://emenscr.nesdc.go.th/viewer/view.html?id=61c9606074e0ea615e990936&amp;username=moj09051" TargetMode="External"/><Relationship Id="rId152" Type="http://schemas.openxmlformats.org/officeDocument/2006/relationships/hyperlink" Target="https://emenscr.nesdc.go.th/viewer/view.html?id=5e18273452907770e93f362a&amp;username=moj021011" TargetMode="External"/><Relationship Id="rId457" Type="http://schemas.openxmlformats.org/officeDocument/2006/relationships/hyperlink" Target="https://emenscr.nesdc.go.th/viewer/view.html?id=5fe017b1ea2eef1b27a274c5&amp;username=moj020141" TargetMode="External"/><Relationship Id="rId664" Type="http://schemas.openxmlformats.org/officeDocument/2006/relationships/hyperlink" Target="https://emenscr.nesdc.go.th/viewer/view.html?id=6167ce6cabf2f76eaaed7bb6&amp;username=moj07021" TargetMode="External"/><Relationship Id="rId14" Type="http://schemas.openxmlformats.org/officeDocument/2006/relationships/hyperlink" Target="https://emenscr.nesdc.go.th/viewer/view.html?id=5b2090b4bdb2d17e2f9a17f4&amp;username=mod02021" TargetMode="External"/><Relationship Id="rId317" Type="http://schemas.openxmlformats.org/officeDocument/2006/relationships/hyperlink" Target="https://emenscr.nesdc.go.th/viewer/view.html?id=5f2bc2d358f327252403c734&amp;username=mdes02051" TargetMode="External"/><Relationship Id="rId524" Type="http://schemas.openxmlformats.org/officeDocument/2006/relationships/hyperlink" Target="https://emenscr.nesdc.go.th/viewer/view.html?id=60eebda939d41446ca6dc8d2&amp;username=police000711" TargetMode="External"/><Relationship Id="rId731" Type="http://schemas.openxmlformats.org/officeDocument/2006/relationships/hyperlink" Target="https://emenscr.nesdc.go.th/viewer/view.html?id=6184c893f1b02731a2313412&amp;username=moj04181" TargetMode="External"/><Relationship Id="rId98" Type="http://schemas.openxmlformats.org/officeDocument/2006/relationships/hyperlink" Target="https://emenscr.nesdc.go.th/viewer/view.html?id=5d8b315a1970f105a15995a6&amp;username=moph02071" TargetMode="External"/><Relationship Id="rId163" Type="http://schemas.openxmlformats.org/officeDocument/2006/relationships/hyperlink" Target="https://emenscr.nesdc.go.th/viewer/view.html?id=5e33f01b81edaa3d0069603d&amp;username=opm03061" TargetMode="External"/><Relationship Id="rId370" Type="http://schemas.openxmlformats.org/officeDocument/2006/relationships/hyperlink" Target="https://emenscr.nesdc.go.th/viewer/view.html?id=5fbb775fbeab9d2a7939bdfe&amp;username=moj07061" TargetMode="External"/><Relationship Id="rId829" Type="http://schemas.openxmlformats.org/officeDocument/2006/relationships/hyperlink" Target="https://emenscr.nesdc.go.th/viewer/view.html?id=61c98ce64db925615229a9fb&amp;username=moj09031" TargetMode="External"/><Relationship Id="rId230" Type="http://schemas.openxmlformats.org/officeDocument/2006/relationships/hyperlink" Target="https://emenscr.nesdc.go.th/viewer/view.html?id=5ea7d53893c4700e9e08580d&amp;username=moj07051" TargetMode="External"/><Relationship Id="rId468" Type="http://schemas.openxmlformats.org/officeDocument/2006/relationships/hyperlink" Target="https://emenscr.nesdc.go.th/viewer/view.html?id=5fe170daadb90d1b2adda77e&amp;username=moj08291" TargetMode="External"/><Relationship Id="rId675" Type="http://schemas.openxmlformats.org/officeDocument/2006/relationships/hyperlink" Target="https://emenscr.nesdc.go.th/viewer/view.html?id=6168e1a9ac23da6eb13cfcb4&amp;username=moj07061" TargetMode="External"/><Relationship Id="rId25" Type="http://schemas.openxmlformats.org/officeDocument/2006/relationships/hyperlink" Target="https://emenscr.nesdc.go.th/viewer/view.html?id=5b20fde8bdb2d17e2f9a19f6&amp;username=ago00061" TargetMode="External"/><Relationship Id="rId328" Type="http://schemas.openxmlformats.org/officeDocument/2006/relationships/hyperlink" Target="https://emenscr.nesdc.go.th/viewer/view.html?id=5f9bbb7a457fa27521f7f45f&amp;username=obec_regional_32_51" TargetMode="External"/><Relationship Id="rId535" Type="http://schemas.openxmlformats.org/officeDocument/2006/relationships/hyperlink" Target="https://emenscr.nesdc.go.th/viewer/view.html?id=610d2c2e14f3557c8585e0ca&amp;username=moj07061" TargetMode="External"/><Relationship Id="rId742" Type="http://schemas.openxmlformats.org/officeDocument/2006/relationships/hyperlink" Target="https://emenscr.nesdc.go.th/viewer/view.html?id=618c8e8dc365253295d32c89&amp;username=moj04051" TargetMode="External"/><Relationship Id="rId174" Type="http://schemas.openxmlformats.org/officeDocument/2006/relationships/hyperlink" Target="https://emenscr.nesdc.go.th/viewer/view.html?id=5e437a363fc6357b9e3292dc&amp;username=moj07041" TargetMode="External"/><Relationship Id="rId381" Type="http://schemas.openxmlformats.org/officeDocument/2006/relationships/hyperlink" Target="https://emenscr.nesdc.go.th/viewer/view.html?id=5fbccf267232b72a71f77dca&amp;username=moj07021" TargetMode="External"/><Relationship Id="rId602" Type="http://schemas.openxmlformats.org/officeDocument/2006/relationships/hyperlink" Target="https://emenscr.nesdc.go.th/viewer/view.html?id=61162cf9ea16c95e131a2be7&amp;username=moj07121" TargetMode="External"/><Relationship Id="rId241" Type="http://schemas.openxmlformats.org/officeDocument/2006/relationships/hyperlink" Target="https://emenscr.nesdc.go.th/viewer/view.html?id=5eaa552fba284755a82715b9&amp;username=moj09031" TargetMode="External"/><Relationship Id="rId479" Type="http://schemas.openxmlformats.org/officeDocument/2006/relationships/hyperlink" Target="https://emenscr.nesdc.go.th/viewer/view.html?id=5fe84a7f48dad842bf57c5c2&amp;username=constitutionalcourt00101" TargetMode="External"/><Relationship Id="rId686" Type="http://schemas.openxmlformats.org/officeDocument/2006/relationships/hyperlink" Target="https://emenscr.nesdc.go.th/viewer/view.html?id=616c14ad53cc606eacb5dc6f&amp;username=moj07031" TargetMode="External"/><Relationship Id="rId36" Type="http://schemas.openxmlformats.org/officeDocument/2006/relationships/hyperlink" Target="https://emenscr.nesdc.go.th/viewer/view.html?id=5b34a472c1359b40727b45f6&amp;username=police000711" TargetMode="External"/><Relationship Id="rId339" Type="http://schemas.openxmlformats.org/officeDocument/2006/relationships/hyperlink" Target="https://emenscr.nesdc.go.th/viewer/view.html?id=5fad00f13f6eff6c49213b4c&amp;username=moj07121" TargetMode="External"/><Relationship Id="rId546" Type="http://schemas.openxmlformats.org/officeDocument/2006/relationships/hyperlink" Target="https://emenscr.nesdc.go.th/viewer/view.html?id=610e6a6277572f035a6e9ef4&amp;username=moj10051" TargetMode="External"/><Relationship Id="rId753" Type="http://schemas.openxmlformats.org/officeDocument/2006/relationships/hyperlink" Target="https://emenscr.nesdc.go.th/viewer/view.html?id=618e3b201501af4b238164ec&amp;username=moj021061" TargetMode="External"/><Relationship Id="rId101" Type="http://schemas.openxmlformats.org/officeDocument/2006/relationships/hyperlink" Target="https://emenscr.nesdc.go.th/viewer/view.html?id=5dbaa0efe414e50a393a45f0&amp;username=moj07061" TargetMode="External"/><Relationship Id="rId185" Type="http://schemas.openxmlformats.org/officeDocument/2006/relationships/hyperlink" Target="https://emenscr.nesdc.go.th/viewer/view.html?id=5e4bb20cf05a1239f1ab84bc&amp;username=moj07061" TargetMode="External"/><Relationship Id="rId406" Type="http://schemas.openxmlformats.org/officeDocument/2006/relationships/hyperlink" Target="https://emenscr.nesdc.go.th/viewer/view.html?id=5fc895615d06316aaee531a9&amp;username=moj07031" TargetMode="External"/><Relationship Id="rId392" Type="http://schemas.openxmlformats.org/officeDocument/2006/relationships/hyperlink" Target="https://emenscr.nesdc.go.th/viewer/view.html?id=5fc4b4640d3eec2a6b9e5224&amp;username=moj07121" TargetMode="External"/><Relationship Id="rId613" Type="http://schemas.openxmlformats.org/officeDocument/2006/relationships/hyperlink" Target="https://emenscr.nesdc.go.th/viewer/view.html?id=611688064bf4461f93d6e4ec&amp;username=moj07051" TargetMode="External"/><Relationship Id="rId697" Type="http://schemas.openxmlformats.org/officeDocument/2006/relationships/hyperlink" Target="https://emenscr.nesdc.go.th/viewer/view.html?id=6177970cd599c041bc26ac45&amp;username=moj04071" TargetMode="External"/><Relationship Id="rId820" Type="http://schemas.openxmlformats.org/officeDocument/2006/relationships/hyperlink" Target="https://emenscr.nesdc.go.th/viewer/view.html?id=61c968504db925615229a91d&amp;username=moj09051" TargetMode="External"/><Relationship Id="rId252" Type="http://schemas.openxmlformats.org/officeDocument/2006/relationships/hyperlink" Target="https://emenscr.nesdc.go.th/viewer/view.html?id=5ec245f7b065040aee6dca2e&amp;username=moj07011" TargetMode="External"/><Relationship Id="rId47" Type="http://schemas.openxmlformats.org/officeDocument/2006/relationships/hyperlink" Target="https://emenscr.nesdc.go.th/viewer/view.html?id=5b9231988419180f2e67afda&amp;username=coj0151" TargetMode="External"/><Relationship Id="rId112" Type="http://schemas.openxmlformats.org/officeDocument/2006/relationships/hyperlink" Target="https://emenscr.nesdc.go.th/viewer/view.html?id=5dfc944d7f138a3a80fe4c28&amp;username=moj04051" TargetMode="External"/><Relationship Id="rId557" Type="http://schemas.openxmlformats.org/officeDocument/2006/relationships/hyperlink" Target="https://emenscr.nesdc.go.th/viewer/view.html?id=6110e6cd2482000361ae7e2c&amp;username=moj07071" TargetMode="External"/><Relationship Id="rId764" Type="http://schemas.openxmlformats.org/officeDocument/2006/relationships/hyperlink" Target="https://emenscr.nesdc.go.th/viewer/view.html?id=619ca5ab1dcb253d5553243d&amp;username=moj020151" TargetMode="External"/><Relationship Id="rId196" Type="http://schemas.openxmlformats.org/officeDocument/2006/relationships/hyperlink" Target="https://emenscr.nesdc.go.th/viewer/view.html?id=5e71dd65ef83a72877c8eff7&amp;username=moj07121" TargetMode="External"/><Relationship Id="rId417" Type="http://schemas.openxmlformats.org/officeDocument/2006/relationships/hyperlink" Target="https://emenscr.nesdc.go.th/viewer/view.html?id=5fcdf040b6a0d61613d97b7f&amp;username=moj09121" TargetMode="External"/><Relationship Id="rId624" Type="http://schemas.openxmlformats.org/officeDocument/2006/relationships/hyperlink" Target="https://emenscr.nesdc.go.th/viewer/view.html?id=61190bc84bf4461f93d6e706&amp;username=police000711" TargetMode="External"/><Relationship Id="rId831" Type="http://schemas.openxmlformats.org/officeDocument/2006/relationships/hyperlink" Target="https://emenscr.nesdc.go.th/viewer/view.html?id=61c98fb091854c614b74db60&amp;username=moj09041" TargetMode="External"/><Relationship Id="rId263" Type="http://schemas.openxmlformats.org/officeDocument/2006/relationships/hyperlink" Target="https://emenscr.nesdc.go.th/viewer/view.html?id=5f155f5e43279744102d12b4&amp;username=moi0017691" TargetMode="External"/><Relationship Id="rId470" Type="http://schemas.openxmlformats.org/officeDocument/2006/relationships/hyperlink" Target="https://emenscr.nesdc.go.th/viewer/view.html?id=5fe2cc70ea2eef1b27a278b5&amp;username=moj020011" TargetMode="External"/><Relationship Id="rId58" Type="http://schemas.openxmlformats.org/officeDocument/2006/relationships/hyperlink" Target="https://emenscr.nesdc.go.th/viewer/view.html?id=5bbd76a59e250f65768174d4&amp;username=ago00061" TargetMode="External"/><Relationship Id="rId123" Type="http://schemas.openxmlformats.org/officeDocument/2006/relationships/hyperlink" Target="https://emenscr.nesdc.go.th/viewer/view.html?id=5e02e221b459dd49a9ac7792&amp;username=moj09011" TargetMode="External"/><Relationship Id="rId330" Type="http://schemas.openxmlformats.org/officeDocument/2006/relationships/hyperlink" Target="https://emenscr.nesdc.go.th/viewer/view.html?id=5f9fcc82fac33d2515e05951&amp;username=moj09011" TargetMode="External"/><Relationship Id="rId568" Type="http://schemas.openxmlformats.org/officeDocument/2006/relationships/hyperlink" Target="https://emenscr.nesdc.go.th/viewer/view.html?id=6113766fef40ea035b9d1276&amp;username=moj020011" TargetMode="External"/><Relationship Id="rId775" Type="http://schemas.openxmlformats.org/officeDocument/2006/relationships/hyperlink" Target="https://emenscr.nesdc.go.th/viewer/view.html?id=61a5eaf87a9fbf43eacea541&amp;username=moj10071" TargetMode="External"/><Relationship Id="rId428" Type="http://schemas.openxmlformats.org/officeDocument/2006/relationships/hyperlink" Target="https://emenscr.nesdc.go.th/viewer/view.html?id=5fcf2419fb9dc91608730699&amp;username=moj09031" TargetMode="External"/><Relationship Id="rId635" Type="http://schemas.openxmlformats.org/officeDocument/2006/relationships/hyperlink" Target="https://emenscr.nesdc.go.th/viewer/view.html?id=611a8708b1eab9706bc85542&amp;username=admc001921" TargetMode="External"/><Relationship Id="rId842" Type="http://schemas.openxmlformats.org/officeDocument/2006/relationships/hyperlink" Target="https://emenscr.nesdc.go.th/viewer/view.html?id=61d1457418f9e461517bf330&amp;username=moi03051" TargetMode="External"/><Relationship Id="rId274" Type="http://schemas.openxmlformats.org/officeDocument/2006/relationships/hyperlink" Target="https://emenscr.nesdc.go.th/viewer/view.html?id=5f22624b61a9d8037512f3dc&amp;username=moj03041" TargetMode="External"/><Relationship Id="rId481" Type="http://schemas.openxmlformats.org/officeDocument/2006/relationships/hyperlink" Target="https://emenscr.nesdc.go.th/viewer/view.html?id=5fe979ac937fc042b84c9d5a&amp;username=constitutionalcourt00101" TargetMode="External"/><Relationship Id="rId702" Type="http://schemas.openxmlformats.org/officeDocument/2006/relationships/hyperlink" Target="https://emenscr.nesdc.go.th/viewer/view.html?id=61782cc7ab9df56e7ccbec77&amp;username=moj09021" TargetMode="External"/><Relationship Id="rId69" Type="http://schemas.openxmlformats.org/officeDocument/2006/relationships/hyperlink" Target="https://emenscr.nesdc.go.th/viewer/view.html?id=5bf4d2c5b0bb8f05b87027a9&amp;username=ago00061" TargetMode="External"/><Relationship Id="rId134" Type="http://schemas.openxmlformats.org/officeDocument/2006/relationships/hyperlink" Target="https://emenscr.nesdc.go.th/viewer/view.html?id=5e05c3e83b2bc044565f7a86&amp;username=police000711" TargetMode="External"/><Relationship Id="rId579" Type="http://schemas.openxmlformats.org/officeDocument/2006/relationships/hyperlink" Target="https://emenscr.nesdc.go.th/viewer/view.html?id=611489e579c1d06ed51e546b&amp;username=moj07051" TargetMode="External"/><Relationship Id="rId786" Type="http://schemas.openxmlformats.org/officeDocument/2006/relationships/hyperlink" Target="https://emenscr.nesdc.go.th/viewer/view.html?id=61b739aa20af770c9d9bf8cc&amp;username=moj03041" TargetMode="External"/><Relationship Id="rId341" Type="http://schemas.openxmlformats.org/officeDocument/2006/relationships/hyperlink" Target="https://emenscr.nesdc.go.th/viewer/view.html?id=5faf77cb3f6eff6c49213bfb&amp;username=moj07121" TargetMode="External"/><Relationship Id="rId439" Type="http://schemas.openxmlformats.org/officeDocument/2006/relationships/hyperlink" Target="https://emenscr.nesdc.go.th/viewer/view.html?id=5fdc54c10573ae1b28632050&amp;username=moj021061" TargetMode="External"/><Relationship Id="rId646" Type="http://schemas.openxmlformats.org/officeDocument/2006/relationships/hyperlink" Target="https://emenscr.nesdc.go.th/viewer/view.html?id=615ab7fa5491a937ddd5bc65&amp;username=moj07051" TargetMode="External"/><Relationship Id="rId201" Type="http://schemas.openxmlformats.org/officeDocument/2006/relationships/hyperlink" Target="https://emenscr.nesdc.go.th/viewer/view.html?id=5e96ca1c0f02d65626ba4bbf&amp;username=moj07041" TargetMode="External"/><Relationship Id="rId285" Type="http://schemas.openxmlformats.org/officeDocument/2006/relationships/hyperlink" Target="https://emenscr.nesdc.go.th/viewer/view.html?id=5f27bffcb922e22f5780c0ae&amp;username=moj07121" TargetMode="External"/><Relationship Id="rId506" Type="http://schemas.openxmlformats.org/officeDocument/2006/relationships/hyperlink" Target="https://emenscr.nesdc.go.th/viewer/view.html?id=6013c6ae662c8a2f73e2fa0a&amp;username=police000711" TargetMode="External"/><Relationship Id="rId492" Type="http://schemas.openxmlformats.org/officeDocument/2006/relationships/hyperlink" Target="https://emenscr.nesdc.go.th/viewer/view.html?id=6005223fd975f61c9b3c4025&amp;username=police000711" TargetMode="External"/><Relationship Id="rId713" Type="http://schemas.openxmlformats.org/officeDocument/2006/relationships/hyperlink" Target="https://emenscr.nesdc.go.th/viewer/view.html?id=6179150a929eeb74de1c65d6&amp;username=moj09051" TargetMode="External"/><Relationship Id="rId797" Type="http://schemas.openxmlformats.org/officeDocument/2006/relationships/hyperlink" Target="https://emenscr.nesdc.go.th/viewer/view.html?id=61b86e83afe1552e4ca79871&amp;username=moj05011" TargetMode="External"/><Relationship Id="rId145" Type="http://schemas.openxmlformats.org/officeDocument/2006/relationships/hyperlink" Target="https://emenscr.nesdc.go.th/viewer/view.html?id=5e09fc3da398d53e6c8ddf31&amp;username=moj020081" TargetMode="External"/><Relationship Id="rId352" Type="http://schemas.openxmlformats.org/officeDocument/2006/relationships/hyperlink" Target="https://emenscr.nesdc.go.th/viewer/view.html?id=5fb79179152e2542a428d136&amp;username=moj07061" TargetMode="External"/><Relationship Id="rId212" Type="http://schemas.openxmlformats.org/officeDocument/2006/relationships/hyperlink" Target="https://emenscr.nesdc.go.th/viewer/view.html?id=5ea4315e93c4700e9e085609&amp;username=constitutionalcourt00101" TargetMode="External"/><Relationship Id="rId657" Type="http://schemas.openxmlformats.org/officeDocument/2006/relationships/hyperlink" Target="https://emenscr.nesdc.go.th/viewer/view.html?id=6163e22ed13f200cdd916385&amp;username=moj07071" TargetMode="External"/><Relationship Id="rId296" Type="http://schemas.openxmlformats.org/officeDocument/2006/relationships/hyperlink" Target="https://emenscr.nesdc.go.th/viewer/view.html?id=5f292d6b14c4720c160d071f&amp;username=ago00061" TargetMode="External"/><Relationship Id="rId517" Type="http://schemas.openxmlformats.org/officeDocument/2006/relationships/hyperlink" Target="https://emenscr.nesdc.go.th/viewer/view.html?id=60e3e30fa2b0996438061600&amp;username=moj04021" TargetMode="External"/><Relationship Id="rId724" Type="http://schemas.openxmlformats.org/officeDocument/2006/relationships/hyperlink" Target="https://emenscr.nesdc.go.th/viewer/view.html?id=61822bc5f828697512d269be&amp;username=moj021021" TargetMode="External"/><Relationship Id="rId60" Type="http://schemas.openxmlformats.org/officeDocument/2006/relationships/hyperlink" Target="https://emenscr.nesdc.go.th/viewer/view.html?id=5bbef2339db53a08a05ede68&amp;username=ago00061" TargetMode="External"/><Relationship Id="rId156" Type="http://schemas.openxmlformats.org/officeDocument/2006/relationships/hyperlink" Target="https://emenscr.nesdc.go.th/viewer/view.html?id=5e268abeb356e37c8808f3ae&amp;username=moj07111" TargetMode="External"/><Relationship Id="rId363" Type="http://schemas.openxmlformats.org/officeDocument/2006/relationships/hyperlink" Target="https://emenscr.nesdc.go.th/viewer/view.html?id=5fbb66a7beab9d2a7939bdd7&amp;username=moj07081" TargetMode="External"/><Relationship Id="rId570" Type="http://schemas.openxmlformats.org/officeDocument/2006/relationships/hyperlink" Target="https://emenscr.nesdc.go.th/viewer/view.html?id=61137fb7ef40ea035b9d129b&amp;username=moj07081" TargetMode="External"/><Relationship Id="rId223" Type="http://schemas.openxmlformats.org/officeDocument/2006/relationships/hyperlink" Target="https://emenscr.nesdc.go.th/viewer/view.html?id=5ea64b699d3a610e8f64f501&amp;username=constitutionalcourt00101" TargetMode="External"/><Relationship Id="rId430" Type="http://schemas.openxmlformats.org/officeDocument/2006/relationships/hyperlink" Target="https://emenscr.nesdc.go.th/viewer/view.html?id=5fd9b6338ae2fc1b311d1d98&amp;username=moj020081" TargetMode="External"/><Relationship Id="rId668" Type="http://schemas.openxmlformats.org/officeDocument/2006/relationships/hyperlink" Target="https://emenscr.nesdc.go.th/viewer/view.html?id=6167f6f4ac23da6eb13cfc2a&amp;username=moj07061" TargetMode="External"/><Relationship Id="rId18" Type="http://schemas.openxmlformats.org/officeDocument/2006/relationships/hyperlink" Target="https://emenscr.nesdc.go.th/viewer/view.html?id=5b20c46abdb2d17e2f9a18ab&amp;username=mod02021" TargetMode="External"/><Relationship Id="rId528" Type="http://schemas.openxmlformats.org/officeDocument/2006/relationships/hyperlink" Target="https://emenscr.nesdc.go.th/viewer/view.html?id=610b9e89d9ddc16fa006895b&amp;username=moj07131" TargetMode="External"/><Relationship Id="rId735" Type="http://schemas.openxmlformats.org/officeDocument/2006/relationships/hyperlink" Target="https://emenscr.nesdc.go.th/viewer/view.html?id=618a1590c365253295d32ae8&amp;username=moj060971" TargetMode="External"/><Relationship Id="rId167" Type="http://schemas.openxmlformats.org/officeDocument/2006/relationships/hyperlink" Target="https://emenscr.nesdc.go.th/viewer/view.html?id=5e3bc8b87c2b9a7b15c831cd&amp;username=moj07091" TargetMode="External"/><Relationship Id="rId374" Type="http://schemas.openxmlformats.org/officeDocument/2006/relationships/hyperlink" Target="https://emenscr.nesdc.go.th/viewer/view.html?id=5fbb8042beab9d2a7939be0f&amp;username=moj07061" TargetMode="External"/><Relationship Id="rId581" Type="http://schemas.openxmlformats.org/officeDocument/2006/relationships/hyperlink" Target="https://emenscr.nesdc.go.th/viewer/view.html?id=61149f79e054a16ecd22baac&amp;username=moj07041" TargetMode="External"/><Relationship Id="rId71" Type="http://schemas.openxmlformats.org/officeDocument/2006/relationships/hyperlink" Target="https://emenscr.nesdc.go.th/viewer/view.html?id=5bfbb3fffa8c8a66a4c0c95d&amp;username=ago00061" TargetMode="External"/><Relationship Id="rId234" Type="http://schemas.openxmlformats.org/officeDocument/2006/relationships/hyperlink" Target="https://emenscr.nesdc.go.th/viewer/view.html?id=5ea7fd706e7b1a319bcc1998&amp;username=moj07051" TargetMode="External"/><Relationship Id="rId679" Type="http://schemas.openxmlformats.org/officeDocument/2006/relationships/hyperlink" Target="https://emenscr.nesdc.go.th/viewer/view.html?id=6169028c53cc606eacb5da34&amp;username=moj07081" TargetMode="External"/><Relationship Id="rId802" Type="http://schemas.openxmlformats.org/officeDocument/2006/relationships/hyperlink" Target="https://emenscr.nesdc.go.th/viewer/view.html?id=61b962a5fcffe02e53cd1532&amp;username=moj08161" TargetMode="External"/><Relationship Id="rId2" Type="http://schemas.openxmlformats.org/officeDocument/2006/relationships/hyperlink" Target="https://emenscr.nesdc.go.th/viewer/view.html?id=5b1e27f47587e67e2e720ea9&amp;username=mod02021" TargetMode="External"/><Relationship Id="rId29" Type="http://schemas.openxmlformats.org/officeDocument/2006/relationships/hyperlink" Target="https://emenscr.nesdc.go.th/viewer/view.html?id=5b2126287587e67e2e7212e9&amp;username=ago00061" TargetMode="External"/><Relationship Id="rId441" Type="http://schemas.openxmlformats.org/officeDocument/2006/relationships/hyperlink" Target="https://emenscr.nesdc.go.th/viewer/view.html?id=5fdc7a27ea2eef1b27a273e8&amp;username=moj020081" TargetMode="External"/><Relationship Id="rId539" Type="http://schemas.openxmlformats.org/officeDocument/2006/relationships/hyperlink" Target="https://emenscr.nesdc.go.th/viewer/view.html?id=610d3b635eb77d7c92526fb2&amp;username=moj07061" TargetMode="External"/><Relationship Id="rId746" Type="http://schemas.openxmlformats.org/officeDocument/2006/relationships/hyperlink" Target="https://emenscr.nesdc.go.th/viewer/view.html?id=618cc6371c41a9328354d6e9&amp;username=moj061031" TargetMode="External"/><Relationship Id="rId178" Type="http://schemas.openxmlformats.org/officeDocument/2006/relationships/hyperlink" Target="https://emenscr.nesdc.go.th/viewer/view.html?id=5e439adaf3e6857b9c89310a&amp;username=moj07041" TargetMode="External"/><Relationship Id="rId301" Type="http://schemas.openxmlformats.org/officeDocument/2006/relationships/hyperlink" Target="https://emenscr.nesdc.go.th/viewer/view.html?id=5f29494d4ae89a0c1450df2e&amp;username=ago00061" TargetMode="External"/><Relationship Id="rId82" Type="http://schemas.openxmlformats.org/officeDocument/2006/relationships/hyperlink" Target="https://emenscr.nesdc.go.th/viewer/view.html?id=5cef985b985c284170d11567&amp;username=moj04051" TargetMode="External"/><Relationship Id="rId385" Type="http://schemas.openxmlformats.org/officeDocument/2006/relationships/hyperlink" Target="https://emenscr.nesdc.go.th/viewer/view.html?id=5fc0882e9a014c2a732f7698&amp;username=moj07121" TargetMode="External"/><Relationship Id="rId592" Type="http://schemas.openxmlformats.org/officeDocument/2006/relationships/hyperlink" Target="https://emenscr.nesdc.go.th/viewer/view.html?id=61150535bee036035b050d98&amp;username=moj07041" TargetMode="External"/><Relationship Id="rId606" Type="http://schemas.openxmlformats.org/officeDocument/2006/relationships/hyperlink" Target="https://emenscr.nesdc.go.th/viewer/view.html?id=61163a2aa94df25e1c497513&amp;username=moj05011" TargetMode="External"/><Relationship Id="rId813" Type="http://schemas.openxmlformats.org/officeDocument/2006/relationships/hyperlink" Target="https://emenscr.nesdc.go.th/viewer/view.html?id=61c5536f5203dc33e5cb510c&amp;username=lawyerscouncill1" TargetMode="External"/><Relationship Id="rId245" Type="http://schemas.openxmlformats.org/officeDocument/2006/relationships/hyperlink" Target="https://emenscr.nesdc.go.th/viewer/view.html?id=5eaa8dc8ba284755a8271646&amp;username=moj07081" TargetMode="External"/><Relationship Id="rId452" Type="http://schemas.openxmlformats.org/officeDocument/2006/relationships/hyperlink" Target="https://emenscr.nesdc.go.th/viewer/view.html?id=5fddb1540573ae1b2863218d&amp;username=moj020151" TargetMode="External"/><Relationship Id="rId105" Type="http://schemas.openxmlformats.org/officeDocument/2006/relationships/hyperlink" Target="https://emenscr.nesdc.go.th/viewer/view.html?id=5dd613bfe498156aca0daac6&amp;username=moj04021" TargetMode="External"/><Relationship Id="rId312" Type="http://schemas.openxmlformats.org/officeDocument/2006/relationships/hyperlink" Target="https://emenscr.nesdc.go.th/viewer/view.html?id=5f2a8be25237673fb8a4d8ec&amp;username=police000711" TargetMode="External"/><Relationship Id="rId757" Type="http://schemas.openxmlformats.org/officeDocument/2006/relationships/hyperlink" Target="https://emenscr.nesdc.go.th/viewer/view.html?id=6195cf78d221902211f9afb1&amp;username=coj0151" TargetMode="External"/><Relationship Id="rId93" Type="http://schemas.openxmlformats.org/officeDocument/2006/relationships/hyperlink" Target="https://emenscr.nesdc.go.th/viewer/view.html?id=5d15effdc72a7f0aeca540c4&amp;username=moi03051" TargetMode="External"/><Relationship Id="rId189" Type="http://schemas.openxmlformats.org/officeDocument/2006/relationships/hyperlink" Target="https://emenscr.nesdc.go.th/viewer/view.html?id=5e68b1167354bd730265e4fa&amp;username=moj060971" TargetMode="External"/><Relationship Id="rId396" Type="http://schemas.openxmlformats.org/officeDocument/2006/relationships/hyperlink" Target="https://emenscr.nesdc.go.th/viewer/view.html?id=5fc61414da05356620e16f0d&amp;username=moj09021" TargetMode="External"/><Relationship Id="rId617" Type="http://schemas.openxmlformats.org/officeDocument/2006/relationships/hyperlink" Target="https://emenscr.nesdc.go.th/viewer/view.html?id=611761759b236c1f95b0c101&amp;username=moj07031" TargetMode="External"/><Relationship Id="rId824" Type="http://schemas.openxmlformats.org/officeDocument/2006/relationships/hyperlink" Target="https://emenscr.nesdc.go.th/viewer/view.html?id=61c97ba691854c614b74dadd&amp;username=moj09121" TargetMode="External"/><Relationship Id="rId256" Type="http://schemas.openxmlformats.org/officeDocument/2006/relationships/hyperlink" Target="https://emenscr.nesdc.go.th/viewer/view.html?id=5ec64b75b065040aee6dcb25&amp;username=moj03121" TargetMode="External"/><Relationship Id="rId463" Type="http://schemas.openxmlformats.org/officeDocument/2006/relationships/hyperlink" Target="https://emenscr.nesdc.go.th/viewer/view.html?id=5fe049b40573ae1b28632285&amp;username=moj021101" TargetMode="External"/><Relationship Id="rId670" Type="http://schemas.openxmlformats.org/officeDocument/2006/relationships/hyperlink" Target="https://emenscr.nesdc.go.th/viewer/view.html?id=6167fea64e72b56eb592a537&amp;username=moj07061" TargetMode="External"/><Relationship Id="rId116" Type="http://schemas.openxmlformats.org/officeDocument/2006/relationships/hyperlink" Target="https://emenscr.nesdc.go.th/viewer/view.html?id=5e0072d642c5ca49af55a6be&amp;username=moj09011" TargetMode="External"/><Relationship Id="rId323" Type="http://schemas.openxmlformats.org/officeDocument/2006/relationships/hyperlink" Target="https://emenscr.nesdc.go.th/viewer/view.html?id=5f2d3b35c3e5f60bd06cad38&amp;username=moj08151" TargetMode="External"/><Relationship Id="rId530" Type="http://schemas.openxmlformats.org/officeDocument/2006/relationships/hyperlink" Target="https://emenscr.nesdc.go.th/viewer/view.html?id=610bb950d9ddc16fa00689a4&amp;username=moj07041" TargetMode="External"/><Relationship Id="rId768" Type="http://schemas.openxmlformats.org/officeDocument/2006/relationships/hyperlink" Target="https://emenscr.nesdc.go.th/viewer/view.html?id=619cce2738229f3d4dda76db&amp;username=moj020151" TargetMode="External"/><Relationship Id="rId20" Type="http://schemas.openxmlformats.org/officeDocument/2006/relationships/hyperlink" Target="https://emenscr.nesdc.go.th/viewer/view.html?id=5b20cd9ebdb2d17e2f9a18dd&amp;username=police000711" TargetMode="External"/><Relationship Id="rId628" Type="http://schemas.openxmlformats.org/officeDocument/2006/relationships/hyperlink" Target="https://emenscr.nesdc.go.th/viewer/view.html?id=611a4bc6454a1a707216996e&amp;username=admc001921" TargetMode="External"/><Relationship Id="rId835" Type="http://schemas.openxmlformats.org/officeDocument/2006/relationships/hyperlink" Target="https://emenscr.nesdc.go.th/viewer/view.html?id=61c99f6918f9e461517becf0&amp;username=moj09021" TargetMode="External"/><Relationship Id="rId267" Type="http://schemas.openxmlformats.org/officeDocument/2006/relationships/hyperlink" Target="https://emenscr.nesdc.go.th/viewer/view.html?id=5f20df3043eb572ad9e61bbc&amp;username=moj04111" TargetMode="External"/><Relationship Id="rId474" Type="http://schemas.openxmlformats.org/officeDocument/2006/relationships/hyperlink" Target="https://emenscr.nesdc.go.th/viewer/view.html?id=5fe56d3748dad842bf57c3d5&amp;username=constitutionalcourt00101" TargetMode="External"/><Relationship Id="rId127" Type="http://schemas.openxmlformats.org/officeDocument/2006/relationships/hyperlink" Target="https://emenscr.nesdc.go.th/viewer/view.html?id=5e0300fcb459dd49a9ac7834&amp;username=moj09011" TargetMode="External"/><Relationship Id="rId681" Type="http://schemas.openxmlformats.org/officeDocument/2006/relationships/hyperlink" Target="https://emenscr.nesdc.go.th/viewer/view.html?id=6169230553cc606eacb5da8f&amp;username=moj07041" TargetMode="External"/><Relationship Id="rId779" Type="http://schemas.openxmlformats.org/officeDocument/2006/relationships/hyperlink" Target="https://emenscr.nesdc.go.th/viewer/view.html?id=61a73598e4a0ba43f163b06d&amp;username=moj020111" TargetMode="External"/><Relationship Id="rId31" Type="http://schemas.openxmlformats.org/officeDocument/2006/relationships/hyperlink" Target="https://emenscr.nesdc.go.th/viewer/view.html?id=5b2132e17587e67e2e7212fe&amp;username=ago00061" TargetMode="External"/><Relationship Id="rId334" Type="http://schemas.openxmlformats.org/officeDocument/2006/relationships/hyperlink" Target="https://emenscr.nesdc.go.th/viewer/view.html?id=5fa24c7ab85d3605fe50d249&amp;username=moj09011" TargetMode="External"/><Relationship Id="rId541" Type="http://schemas.openxmlformats.org/officeDocument/2006/relationships/hyperlink" Target="https://emenscr.nesdc.go.th/viewer/view.html?id=610d400914f3557c8585e0da&amp;username=moj07061" TargetMode="External"/><Relationship Id="rId639" Type="http://schemas.openxmlformats.org/officeDocument/2006/relationships/hyperlink" Target="https://emenscr.nesdc.go.th/viewer/view.html?id=6124791f1412285ac9f207f1&amp;username=moj05011" TargetMode="External"/><Relationship Id="rId180" Type="http://schemas.openxmlformats.org/officeDocument/2006/relationships/hyperlink" Target="https://emenscr.nesdc.go.th/viewer/view.html?id=5e4a01f88505272611859229&amp;username=moj07071" TargetMode="External"/><Relationship Id="rId278" Type="http://schemas.openxmlformats.org/officeDocument/2006/relationships/hyperlink" Target="https://emenscr.nesdc.go.th/viewer/view.html?id=5f23c888ebcc2051a735c479&amp;username=moj09051" TargetMode="External"/><Relationship Id="rId401" Type="http://schemas.openxmlformats.org/officeDocument/2006/relationships/hyperlink" Target="https://emenscr.nesdc.go.th/viewer/view.html?id=5fc867f7a8d9686aa79eea8b&amp;username=moj09051" TargetMode="External"/><Relationship Id="rId485" Type="http://schemas.openxmlformats.org/officeDocument/2006/relationships/hyperlink" Target="https://emenscr.nesdc.go.th/viewer/view.html?id=5fe99f2455edc142c175df2c&amp;username=constitutionalcourt00101" TargetMode="External"/><Relationship Id="rId692" Type="http://schemas.openxmlformats.org/officeDocument/2006/relationships/hyperlink" Target="https://emenscr.nesdc.go.th/viewer/view.html?id=617637db9538f060ef14e101&amp;username=moj07121" TargetMode="External"/><Relationship Id="rId706" Type="http://schemas.openxmlformats.org/officeDocument/2006/relationships/hyperlink" Target="https://emenscr.nesdc.go.th/viewer/view.html?id=6178dafbcfe04674d56d1eef&amp;username=moj04111" TargetMode="External"/><Relationship Id="rId42" Type="http://schemas.openxmlformats.org/officeDocument/2006/relationships/hyperlink" Target="https://emenscr.nesdc.go.th/viewer/view.html?id=5b8e0253e8a05d0f344e4d72&amp;username=coj0151" TargetMode="External"/><Relationship Id="rId138" Type="http://schemas.openxmlformats.org/officeDocument/2006/relationships/hyperlink" Target="https://emenscr.nesdc.go.th/viewer/view.html?id=5e09d107a398d53e6c8ddf0c&amp;username=moj020081" TargetMode="External"/><Relationship Id="rId345" Type="http://schemas.openxmlformats.org/officeDocument/2006/relationships/hyperlink" Target="https://emenscr.nesdc.go.th/viewer/view.html?id=5fb38f59f66b5442a6ec02d1&amp;username=moj07071" TargetMode="External"/><Relationship Id="rId552" Type="http://schemas.openxmlformats.org/officeDocument/2006/relationships/hyperlink" Target="https://emenscr.nesdc.go.th/viewer/view.html?id=6110b8f92482000361ae7de6&amp;username=moj10071" TargetMode="External"/><Relationship Id="rId191" Type="http://schemas.openxmlformats.org/officeDocument/2006/relationships/hyperlink" Target="https://emenscr.nesdc.go.th/viewer/view.html?id=5e6f4d0eab490d160b14aea3&amp;username=moj10041" TargetMode="External"/><Relationship Id="rId205" Type="http://schemas.openxmlformats.org/officeDocument/2006/relationships/hyperlink" Target="https://emenscr.nesdc.go.th/viewer/view.html?id=5e99707c8b9598058b246d08&amp;username=moj07051" TargetMode="External"/><Relationship Id="rId412" Type="http://schemas.openxmlformats.org/officeDocument/2006/relationships/hyperlink" Target="https://emenscr.nesdc.go.th/viewer/view.html?id=5fc9f135a8d9686aa79eecd8&amp;username=moj04061" TargetMode="External"/><Relationship Id="rId289" Type="http://schemas.openxmlformats.org/officeDocument/2006/relationships/hyperlink" Target="https://emenscr.nesdc.go.th/viewer/view.html?id=5f29129014c4720c160d06b5&amp;username=ago00061" TargetMode="External"/><Relationship Id="rId496" Type="http://schemas.openxmlformats.org/officeDocument/2006/relationships/hyperlink" Target="https://emenscr.nesdc.go.th/viewer/view.html?id=600a96e4a0ccb81ad5531ac4&amp;username=moj05011" TargetMode="External"/><Relationship Id="rId717" Type="http://schemas.openxmlformats.org/officeDocument/2006/relationships/hyperlink" Target="https://emenscr.nesdc.go.th/viewer/view.html?id=617f656932e5a967d7707a5d&amp;username=moj04061" TargetMode="External"/><Relationship Id="rId53" Type="http://schemas.openxmlformats.org/officeDocument/2006/relationships/hyperlink" Target="https://emenscr.nesdc.go.th/viewer/view.html?id=5bbb17d08419180f2e67b0df&amp;username=ago00061" TargetMode="External"/><Relationship Id="rId149" Type="http://schemas.openxmlformats.org/officeDocument/2006/relationships/hyperlink" Target="https://emenscr.nesdc.go.th/viewer/view.html?id=5e1603865aa6096ad3aa2fff&amp;username=police000711" TargetMode="External"/><Relationship Id="rId356" Type="http://schemas.openxmlformats.org/officeDocument/2006/relationships/hyperlink" Target="https://emenscr.nesdc.go.th/viewer/view.html?id=5fbb42227232b72a71f77c93&amp;username=moj07061" TargetMode="External"/><Relationship Id="rId563" Type="http://schemas.openxmlformats.org/officeDocument/2006/relationships/hyperlink" Target="https://emenscr.nesdc.go.th/viewer/view.html?id=611246bc86ed660368a5bc09&amp;username=constitutionalcourt00101" TargetMode="External"/><Relationship Id="rId770" Type="http://schemas.openxmlformats.org/officeDocument/2006/relationships/hyperlink" Target="https://emenscr.nesdc.go.th/viewer/view.html?id=619dba68b0cf811c11ad2849&amp;username=moj020151" TargetMode="External"/><Relationship Id="rId216" Type="http://schemas.openxmlformats.org/officeDocument/2006/relationships/hyperlink" Target="https://emenscr.nesdc.go.th/viewer/view.html?id=5ea53d7b9d3a610e8f64f4d5&amp;username=constitutionalcourt00101" TargetMode="External"/><Relationship Id="rId423" Type="http://schemas.openxmlformats.org/officeDocument/2006/relationships/hyperlink" Target="https://emenscr.nesdc.go.th/viewer/view.html?id=5fcf0373557f3b161930c3a6&amp;username=moj09031" TargetMode="External"/><Relationship Id="rId630" Type="http://schemas.openxmlformats.org/officeDocument/2006/relationships/hyperlink" Target="https://emenscr.nesdc.go.th/viewer/view.html?id=611a59ee454a1a707216998d&amp;username=ago00061" TargetMode="External"/><Relationship Id="rId728" Type="http://schemas.openxmlformats.org/officeDocument/2006/relationships/hyperlink" Target="https://emenscr.nesdc.go.th/viewer/view.html?id=6183b65b0f6a4831a38bf71b&amp;username=constitutionalcourt00101" TargetMode="External"/><Relationship Id="rId64" Type="http://schemas.openxmlformats.org/officeDocument/2006/relationships/hyperlink" Target="https://emenscr.nesdc.go.th/viewer/view.html?id=5bc94be7ead9a205b323d55a&amp;username=ago00061" TargetMode="External"/><Relationship Id="rId367" Type="http://schemas.openxmlformats.org/officeDocument/2006/relationships/hyperlink" Target="https://emenscr.nesdc.go.th/viewer/view.html?id=5fbb6eff7232b72a71f77cd1&amp;username=moj07111" TargetMode="External"/><Relationship Id="rId574" Type="http://schemas.openxmlformats.org/officeDocument/2006/relationships/hyperlink" Target="https://emenscr.nesdc.go.th/viewer/view.html?id=611394ae77572f035a6ea251&amp;username=constitutionalcourt00101" TargetMode="External"/><Relationship Id="rId227" Type="http://schemas.openxmlformats.org/officeDocument/2006/relationships/hyperlink" Target="https://emenscr.nesdc.go.th/viewer/view.html?id=5ea6836566f98a0e9511f7d1&amp;username=coj0151" TargetMode="External"/><Relationship Id="rId781" Type="http://schemas.openxmlformats.org/officeDocument/2006/relationships/hyperlink" Target="https://emenscr.nesdc.go.th/viewer/view.html?id=61af21fbe55ef143eb1fce8f&amp;username=moj03041" TargetMode="External"/><Relationship Id="rId434" Type="http://schemas.openxmlformats.org/officeDocument/2006/relationships/hyperlink" Target="https://emenscr.nesdc.go.th/viewer/view.html?id=5fdade850573ae1b28631f08&amp;username=moj10051" TargetMode="External"/><Relationship Id="rId641" Type="http://schemas.openxmlformats.org/officeDocument/2006/relationships/hyperlink" Target="https://emenscr.nesdc.go.th/viewer/view.html?id=61248ff51b57965ac162ef8f&amp;username=moj05011" TargetMode="External"/><Relationship Id="rId739" Type="http://schemas.openxmlformats.org/officeDocument/2006/relationships/hyperlink" Target="https://emenscr.nesdc.go.th/viewer/view.html?id=618b9580da880b328aef0ecd&amp;username=moj020081" TargetMode="External"/><Relationship Id="rId280" Type="http://schemas.openxmlformats.org/officeDocument/2006/relationships/hyperlink" Target="https://emenscr.nesdc.go.th/viewer/view.html?id=5f23e981a0fb591b3b26c58e&amp;username=moj09051" TargetMode="External"/><Relationship Id="rId501" Type="http://schemas.openxmlformats.org/officeDocument/2006/relationships/hyperlink" Target="https://emenscr.nesdc.go.th/viewer/view.html?id=6013b68cdca25b658e8ee72c&amp;username=police000711" TargetMode="External"/><Relationship Id="rId75" Type="http://schemas.openxmlformats.org/officeDocument/2006/relationships/hyperlink" Target="https://emenscr.nesdc.go.th/viewer/view.html?id=5c0a2e8813e5f340d33cf852&amp;username=ago00061" TargetMode="External"/><Relationship Id="rId140" Type="http://schemas.openxmlformats.org/officeDocument/2006/relationships/hyperlink" Target="https://emenscr.nesdc.go.th/viewer/view.html?id=5e09e516a0d4f63e608d1683&amp;username=moj020081" TargetMode="External"/><Relationship Id="rId378" Type="http://schemas.openxmlformats.org/officeDocument/2006/relationships/hyperlink" Target="https://emenscr.nesdc.go.th/viewer/view.html?id=5fbb82317232b72a71f77d04&amp;username=moj07051" TargetMode="External"/><Relationship Id="rId585" Type="http://schemas.openxmlformats.org/officeDocument/2006/relationships/hyperlink" Target="https://emenscr.nesdc.go.th/viewer/view.html?id=6114d8176d03d30365f25643&amp;username=moj07041" TargetMode="External"/><Relationship Id="rId792" Type="http://schemas.openxmlformats.org/officeDocument/2006/relationships/hyperlink" Target="https://emenscr.nesdc.go.th/viewer/view.html?id=61b83ff38104c62e45b2ea33&amp;username=moj05011" TargetMode="External"/><Relationship Id="rId806" Type="http://schemas.openxmlformats.org/officeDocument/2006/relationships/hyperlink" Target="https://emenscr.nesdc.go.th/viewer/view.html?id=61b9b1d27087b01cf7ac2b91&amp;username=moj05011" TargetMode="External"/><Relationship Id="rId6" Type="http://schemas.openxmlformats.org/officeDocument/2006/relationships/hyperlink" Target="https://emenscr.nesdc.go.th/viewer/view.html?id=5b1f7064ea79507e38d7c709&amp;username=mod02021" TargetMode="External"/><Relationship Id="rId238" Type="http://schemas.openxmlformats.org/officeDocument/2006/relationships/hyperlink" Target="https://emenscr.nesdc.go.th/viewer/view.html?id=5ea944aeba284755a8271513&amp;username=moj07061" TargetMode="External"/><Relationship Id="rId445" Type="http://schemas.openxmlformats.org/officeDocument/2006/relationships/hyperlink" Target="https://emenscr.nesdc.go.th/viewer/view.html?id=5fdc9dc7ea2eef1b27a27424&amp;username=moj020191" TargetMode="External"/><Relationship Id="rId652" Type="http://schemas.openxmlformats.org/officeDocument/2006/relationships/hyperlink" Target="https://emenscr.nesdc.go.th/viewer/view.html?id=615d195617ed2a558b4c2b5e&amp;username=moj07011" TargetMode="External"/><Relationship Id="rId291" Type="http://schemas.openxmlformats.org/officeDocument/2006/relationships/hyperlink" Target="https://emenscr.nesdc.go.th/viewer/view.html?id=5f291b2e4ae89a0c1450deb0&amp;username=ago00061" TargetMode="External"/><Relationship Id="rId305" Type="http://schemas.openxmlformats.org/officeDocument/2006/relationships/hyperlink" Target="https://emenscr.nesdc.go.th/viewer/view.html?id=5f29f0424ae89a0c1450df8e&amp;username=ago00061" TargetMode="External"/><Relationship Id="rId512" Type="http://schemas.openxmlformats.org/officeDocument/2006/relationships/hyperlink" Target="https://emenscr.nesdc.go.th/viewer/view.html?id=60b727efd8868d273fe93808&amp;username=police000711" TargetMode="External"/><Relationship Id="rId86" Type="http://schemas.openxmlformats.org/officeDocument/2006/relationships/hyperlink" Target="https://emenscr.nesdc.go.th/viewer/view.html?id=5cf0ccc7656db4416eea0aec&amp;username=moj04111" TargetMode="External"/><Relationship Id="rId151" Type="http://schemas.openxmlformats.org/officeDocument/2006/relationships/hyperlink" Target="https://emenscr.nesdc.go.th/viewer/view.html?id=5e18164f1377cb70f32b39ea&amp;username=moj020971" TargetMode="External"/><Relationship Id="rId389" Type="http://schemas.openxmlformats.org/officeDocument/2006/relationships/hyperlink" Target="https://emenscr.nesdc.go.th/viewer/view.html?id=5fc4916bbeab9d2a7939c323&amp;username=moj07041" TargetMode="External"/><Relationship Id="rId596" Type="http://schemas.openxmlformats.org/officeDocument/2006/relationships/hyperlink" Target="https://emenscr.nesdc.go.th/viewer/view.html?id=6115e9bebee036035b050e14&amp;username=moj09051" TargetMode="External"/><Relationship Id="rId817" Type="http://schemas.openxmlformats.org/officeDocument/2006/relationships/hyperlink" Target="https://emenscr.nesdc.go.th/viewer/view.html?id=61c95ae24db925615229a8eb&amp;username=moj09051" TargetMode="External"/><Relationship Id="rId249" Type="http://schemas.openxmlformats.org/officeDocument/2006/relationships/hyperlink" Target="https://emenscr.nesdc.go.th/viewer/view.html?id=5ec224563bf31b0aeddb20a4&amp;username=moj07011" TargetMode="External"/><Relationship Id="rId456" Type="http://schemas.openxmlformats.org/officeDocument/2006/relationships/hyperlink" Target="https://emenscr.nesdc.go.th/viewer/view.html?id=5fe0165c8ae2fc1b311d21ef&amp;username=moj03041" TargetMode="External"/><Relationship Id="rId663" Type="http://schemas.openxmlformats.org/officeDocument/2006/relationships/hyperlink" Target="https://emenscr.nesdc.go.th/viewer/view.html?id=6167ad80ac23da6eb13cfb21&amp;username=moj07081" TargetMode="External"/><Relationship Id="rId13" Type="http://schemas.openxmlformats.org/officeDocument/2006/relationships/hyperlink" Target="https://emenscr.nesdc.go.th/viewer/view.html?id=5b2089597587e67e2e72105c&amp;username=moj021081" TargetMode="External"/><Relationship Id="rId109" Type="http://schemas.openxmlformats.org/officeDocument/2006/relationships/hyperlink" Target="https://emenscr.nesdc.go.th/viewer/view.html?id=5df47241c24dfe2c4f174d82&amp;username=moph02071" TargetMode="External"/><Relationship Id="rId316" Type="http://schemas.openxmlformats.org/officeDocument/2006/relationships/hyperlink" Target="https://emenscr.nesdc.go.th/viewer/view.html?id=5f2baffdab9aa9251e67f58e&amp;username=constitutionalcourt00101" TargetMode="External"/><Relationship Id="rId523" Type="http://schemas.openxmlformats.org/officeDocument/2006/relationships/hyperlink" Target="https://emenscr.nesdc.go.th/viewer/view.html?id=60e6df9ef80e7568117bb4a3&amp;username=moj04181" TargetMode="External"/><Relationship Id="rId97" Type="http://schemas.openxmlformats.org/officeDocument/2006/relationships/hyperlink" Target="https://emenscr.nesdc.go.th/viewer/view.html?id=5d80af461970f105a1598fbe&amp;username=moe52051" TargetMode="External"/><Relationship Id="rId730" Type="http://schemas.openxmlformats.org/officeDocument/2006/relationships/hyperlink" Target="https://emenscr.nesdc.go.th/viewer/view.html?id=6184b571cf0a5831abe260a5&amp;username=moj04181" TargetMode="External"/><Relationship Id="rId828" Type="http://schemas.openxmlformats.org/officeDocument/2006/relationships/hyperlink" Target="https://emenscr.nesdc.go.th/viewer/view.html?id=61c986b791854c614b74db29&amp;username=moj09051" TargetMode="External"/><Relationship Id="rId162" Type="http://schemas.openxmlformats.org/officeDocument/2006/relationships/hyperlink" Target="https://emenscr.nesdc.go.th/viewer/view.html?id=5e33aa2325e4ce1ebd69348f&amp;username=moj07041" TargetMode="External"/><Relationship Id="rId467" Type="http://schemas.openxmlformats.org/officeDocument/2006/relationships/hyperlink" Target="https://emenscr.nesdc.go.th/viewer/view.html?id=5fe0685bea2eef1b27a275b4&amp;username=moj020051" TargetMode="External"/><Relationship Id="rId674" Type="http://schemas.openxmlformats.org/officeDocument/2006/relationships/hyperlink" Target="https://emenscr.nesdc.go.th/viewer/view.html?id=6168118053cc606eacb5d982&amp;username=moj07061" TargetMode="External"/><Relationship Id="rId24" Type="http://schemas.openxmlformats.org/officeDocument/2006/relationships/hyperlink" Target="https://emenscr.nesdc.go.th/viewer/view.html?id=5b20e28f916f477e3991ee8f&amp;username=moj021081" TargetMode="External"/><Relationship Id="rId66" Type="http://schemas.openxmlformats.org/officeDocument/2006/relationships/hyperlink" Target="https://emenscr.nesdc.go.th/viewer/view.html?id=5bda7a8eead9a205b323d814&amp;username=ago00061" TargetMode="External"/><Relationship Id="rId131" Type="http://schemas.openxmlformats.org/officeDocument/2006/relationships/hyperlink" Target="https://emenscr.nesdc.go.th/viewer/view.html?id=5e058d223b2bc044565f78a1&amp;username=moj09011" TargetMode="External"/><Relationship Id="rId327" Type="http://schemas.openxmlformats.org/officeDocument/2006/relationships/hyperlink" Target="https://emenscr.nesdc.go.th/viewer/view.html?id=5f97bab789823720ff75630d&amp;username=mdes00261201" TargetMode="External"/><Relationship Id="rId369" Type="http://schemas.openxmlformats.org/officeDocument/2006/relationships/hyperlink" Target="https://emenscr.nesdc.go.th/viewer/view.html?id=5fbb73739a014c2a732f72e7&amp;username=moj07091" TargetMode="External"/><Relationship Id="rId534" Type="http://schemas.openxmlformats.org/officeDocument/2006/relationships/hyperlink" Target="https://emenscr.nesdc.go.th/viewer/view.html?id=610d2611cebcb57c86e915f2&amp;username=moj07061" TargetMode="External"/><Relationship Id="rId576" Type="http://schemas.openxmlformats.org/officeDocument/2006/relationships/hyperlink" Target="https://emenscr.nesdc.go.th/viewer/view.html?id=6113a858a330646ed4c197bd&amp;username=moj020151" TargetMode="External"/><Relationship Id="rId741" Type="http://schemas.openxmlformats.org/officeDocument/2006/relationships/hyperlink" Target="https://emenscr.nesdc.go.th/viewer/view.html?id=618c88591c41a9328354d65a&amp;username=moj04041" TargetMode="External"/><Relationship Id="rId783" Type="http://schemas.openxmlformats.org/officeDocument/2006/relationships/hyperlink" Target="https://emenscr.nesdc.go.th/viewer/view.html?id=61b70f54b5d2fc0ca4dd0938&amp;username=moj021061" TargetMode="External"/><Relationship Id="rId839" Type="http://schemas.openxmlformats.org/officeDocument/2006/relationships/hyperlink" Target="https://emenscr.nesdc.go.th/viewer/view.html?id=61ccc45891854c614b74df41&amp;username=police000711" TargetMode="External"/><Relationship Id="rId173" Type="http://schemas.openxmlformats.org/officeDocument/2006/relationships/hyperlink" Target="https://emenscr.nesdc.go.th/viewer/view.html?id=5e43730af3e6857b9c8930f4&amp;username=moj07041" TargetMode="External"/><Relationship Id="rId229" Type="http://schemas.openxmlformats.org/officeDocument/2006/relationships/hyperlink" Target="https://emenscr.nesdc.go.th/viewer/view.html?id=5ea6a80ec320690e90c0f4e4&amp;username=coj0151" TargetMode="External"/><Relationship Id="rId380" Type="http://schemas.openxmlformats.org/officeDocument/2006/relationships/hyperlink" Target="https://emenscr.nesdc.go.th/viewer/view.html?id=5fbb96489a014c2a732f7311&amp;username=moj07021" TargetMode="External"/><Relationship Id="rId436" Type="http://schemas.openxmlformats.org/officeDocument/2006/relationships/hyperlink" Target="https://emenscr.nesdc.go.th/viewer/view.html?id=5fdafe488ae2fc1b311d1efe&amp;username=moj020091" TargetMode="External"/><Relationship Id="rId601" Type="http://schemas.openxmlformats.org/officeDocument/2006/relationships/hyperlink" Target="https://emenscr.nesdc.go.th/viewer/view.html?id=61162af1ea16c95e131a2bd9&amp;username=moj07051" TargetMode="External"/><Relationship Id="rId643" Type="http://schemas.openxmlformats.org/officeDocument/2006/relationships/hyperlink" Target="https://emenscr.nesdc.go.th/viewer/view.html?id=6156a07a7bfb6276353d013b&amp;username=moj07051" TargetMode="External"/><Relationship Id="rId240" Type="http://schemas.openxmlformats.org/officeDocument/2006/relationships/hyperlink" Target="https://emenscr.nesdc.go.th/viewer/view.html?id=5ea9757894fdb155ae791039&amp;username=moj07061" TargetMode="External"/><Relationship Id="rId478" Type="http://schemas.openxmlformats.org/officeDocument/2006/relationships/hyperlink" Target="https://emenscr.nesdc.go.th/viewer/view.html?id=5fe8473555edc142c175dcf5&amp;username=constitutionalcourt00101" TargetMode="External"/><Relationship Id="rId685" Type="http://schemas.openxmlformats.org/officeDocument/2006/relationships/hyperlink" Target="https://emenscr.nesdc.go.th/viewer/view.html?id=6169b494ac23da6eb13cfec1&amp;username=moj07051" TargetMode="External"/><Relationship Id="rId35" Type="http://schemas.openxmlformats.org/officeDocument/2006/relationships/hyperlink" Target="https://emenscr.nesdc.go.th/viewer/view.html?id=5b3494e4cb3968406362964f&amp;username=police000711" TargetMode="External"/><Relationship Id="rId77" Type="http://schemas.openxmlformats.org/officeDocument/2006/relationships/hyperlink" Target="https://emenscr.nesdc.go.th/viewer/view.html?id=5c24823372f0df1755ee57d2&amp;username=ago00061" TargetMode="External"/><Relationship Id="rId100" Type="http://schemas.openxmlformats.org/officeDocument/2006/relationships/hyperlink" Target="https://emenscr.nesdc.go.th/viewer/view.html?id=5d9ed98cc684aa5bce4a7d1f&amp;username=moj070911" TargetMode="External"/><Relationship Id="rId282" Type="http://schemas.openxmlformats.org/officeDocument/2006/relationships/hyperlink" Target="https://emenscr.nesdc.go.th/viewer/view.html?id=5f23fd175eb2cd2eaa464a17&amp;username=moj021021" TargetMode="External"/><Relationship Id="rId338" Type="http://schemas.openxmlformats.org/officeDocument/2006/relationships/hyperlink" Target="https://emenscr.nesdc.go.th/viewer/view.html?id=5faa08692806e76c3c3d63b0&amp;username=moj060971" TargetMode="External"/><Relationship Id="rId503" Type="http://schemas.openxmlformats.org/officeDocument/2006/relationships/hyperlink" Target="https://emenscr.nesdc.go.th/viewer/view.html?id=6013bfcf929a242f72ad62ef&amp;username=police000711" TargetMode="External"/><Relationship Id="rId545" Type="http://schemas.openxmlformats.org/officeDocument/2006/relationships/hyperlink" Target="https://emenscr.nesdc.go.th/viewer/view.html?id=610e634c77572f035a6e9ef2&amp;username=moj10051" TargetMode="External"/><Relationship Id="rId587" Type="http://schemas.openxmlformats.org/officeDocument/2006/relationships/hyperlink" Target="https://emenscr.nesdc.go.th/viewer/view.html?id=6114e152d956f703555f9f4c&amp;username=moj060971" TargetMode="External"/><Relationship Id="rId710" Type="http://schemas.openxmlformats.org/officeDocument/2006/relationships/hyperlink" Target="https://emenscr.nesdc.go.th/viewer/view.html?id=6178ebd9cfe04674d56d1f1b&amp;username=moj09121" TargetMode="External"/><Relationship Id="rId752" Type="http://schemas.openxmlformats.org/officeDocument/2006/relationships/hyperlink" Target="https://emenscr.nesdc.go.th/viewer/view.html?id=618e2d851501af4b238164de&amp;username=moj04051" TargetMode="External"/><Relationship Id="rId808" Type="http://schemas.openxmlformats.org/officeDocument/2006/relationships/hyperlink" Target="https://emenscr.nesdc.go.th/viewer/view.html?id=61bb205a358cdf1cf68826ce&amp;username=moj10011" TargetMode="External"/><Relationship Id="rId8" Type="http://schemas.openxmlformats.org/officeDocument/2006/relationships/hyperlink" Target="https://emenscr.nesdc.go.th/viewer/view.html?id=5b1f800b916f477e3991ec51&amp;username=mod02021" TargetMode="External"/><Relationship Id="rId142" Type="http://schemas.openxmlformats.org/officeDocument/2006/relationships/hyperlink" Target="https://emenscr.nesdc.go.th/viewer/view.html?id=5e09e9b8fe8d2c3e610a1015&amp;username=moj020081" TargetMode="External"/><Relationship Id="rId184" Type="http://schemas.openxmlformats.org/officeDocument/2006/relationships/hyperlink" Target="https://emenscr.nesdc.go.th/viewer/view.html?id=5e4bab50687ff8260b5ae49d&amp;username=moj07021" TargetMode="External"/><Relationship Id="rId391" Type="http://schemas.openxmlformats.org/officeDocument/2006/relationships/hyperlink" Target="https://emenscr.nesdc.go.th/viewer/view.html?id=5fc4af557232b72a71f78246&amp;username=moj07041" TargetMode="External"/><Relationship Id="rId405" Type="http://schemas.openxmlformats.org/officeDocument/2006/relationships/hyperlink" Target="https://emenscr.nesdc.go.th/viewer/view.html?id=5fc8870acc395c6aa110cdd1&amp;username=moj04061" TargetMode="External"/><Relationship Id="rId447" Type="http://schemas.openxmlformats.org/officeDocument/2006/relationships/hyperlink" Target="https://emenscr.nesdc.go.th/viewer/view.html?id=5fdcadf88ae2fc1b311d2143&amp;username=moj03041" TargetMode="External"/><Relationship Id="rId612" Type="http://schemas.openxmlformats.org/officeDocument/2006/relationships/hyperlink" Target="https://emenscr.nesdc.go.th/viewer/view.html?id=61165f0586a2b770df75a8f4&amp;username=moj09051" TargetMode="External"/><Relationship Id="rId794" Type="http://schemas.openxmlformats.org/officeDocument/2006/relationships/hyperlink" Target="https://emenscr.nesdc.go.th/viewer/view.html?id=61b85a648104c62e45b2ea80&amp;username=moj05011" TargetMode="External"/><Relationship Id="rId251" Type="http://schemas.openxmlformats.org/officeDocument/2006/relationships/hyperlink" Target="https://emenscr.nesdc.go.th/viewer/view.html?id=5ec23cd9b065040aee6dca23&amp;username=moj07011" TargetMode="External"/><Relationship Id="rId489" Type="http://schemas.openxmlformats.org/officeDocument/2006/relationships/hyperlink" Target="https://emenscr.nesdc.go.th/viewer/view.html?id=6001449f18c77a294c919644&amp;username=sec2021" TargetMode="External"/><Relationship Id="rId654" Type="http://schemas.openxmlformats.org/officeDocument/2006/relationships/hyperlink" Target="https://emenscr.nesdc.go.th/viewer/view.html?id=615fbbe96bdbda558aab1079&amp;username=moj07121" TargetMode="External"/><Relationship Id="rId696" Type="http://schemas.openxmlformats.org/officeDocument/2006/relationships/hyperlink" Target="https://emenscr.nesdc.go.th/viewer/view.html?id=6177880affed9441bac62d35&amp;username=moj09051" TargetMode="External"/><Relationship Id="rId46" Type="http://schemas.openxmlformats.org/officeDocument/2006/relationships/hyperlink" Target="https://emenscr.nesdc.go.th/viewer/view.html?id=5b9219ca5e20fa0f39ce8a0e&amp;username=coj0151" TargetMode="External"/><Relationship Id="rId293" Type="http://schemas.openxmlformats.org/officeDocument/2006/relationships/hyperlink" Target="https://emenscr.nesdc.go.th/viewer/view.html?id=5f29222a47ff240c0ef13107&amp;username=ago00061" TargetMode="External"/><Relationship Id="rId307" Type="http://schemas.openxmlformats.org/officeDocument/2006/relationships/hyperlink" Target="https://emenscr.nesdc.go.th/viewer/view.html?id=5f29fd5347ff240c0ef131e1&amp;username=ago00061" TargetMode="External"/><Relationship Id="rId349" Type="http://schemas.openxmlformats.org/officeDocument/2006/relationships/hyperlink" Target="https://emenscr.nesdc.go.th/viewer/view.html?id=5fb39be820f6a8429dff61f3&amp;username=moj07081" TargetMode="External"/><Relationship Id="rId514" Type="http://schemas.openxmlformats.org/officeDocument/2006/relationships/hyperlink" Target="https://emenscr.nesdc.go.th/viewer/view.html?id=60dada741417511ea163229d&amp;username=moj09051" TargetMode="External"/><Relationship Id="rId556" Type="http://schemas.openxmlformats.org/officeDocument/2006/relationships/hyperlink" Target="https://emenscr.nesdc.go.th/viewer/view.html?id=6110ce71ef40ea035b9d0ff1&amp;username=moj04051" TargetMode="External"/><Relationship Id="rId721" Type="http://schemas.openxmlformats.org/officeDocument/2006/relationships/hyperlink" Target="https://emenscr.nesdc.go.th/viewer/view.html?id=6180e86f54647b65dda82d42&amp;username=coj0151" TargetMode="External"/><Relationship Id="rId763" Type="http://schemas.openxmlformats.org/officeDocument/2006/relationships/hyperlink" Target="https://emenscr.nesdc.go.th/viewer/view.html?id=619c9d2b38229f3d4dda7678&amp;username=moj020151" TargetMode="External"/><Relationship Id="rId88" Type="http://schemas.openxmlformats.org/officeDocument/2006/relationships/hyperlink" Target="https://emenscr.nesdc.go.th/viewer/view.html?id=5cf7631e43f43b4179ea0e36&amp;username=moj04051" TargetMode="External"/><Relationship Id="rId111" Type="http://schemas.openxmlformats.org/officeDocument/2006/relationships/hyperlink" Target="https://emenscr.nesdc.go.th/viewer/view.html?id=5df9ca84467aa83f5ec0b088&amp;username=moj04071" TargetMode="External"/><Relationship Id="rId153" Type="http://schemas.openxmlformats.org/officeDocument/2006/relationships/hyperlink" Target="https://emenscr.nesdc.go.th/viewer/view.html?id=5e1833abdc3d097c6e2bc0f6&amp;username=moj021011" TargetMode="External"/><Relationship Id="rId195" Type="http://schemas.openxmlformats.org/officeDocument/2006/relationships/hyperlink" Target="https://emenscr.nesdc.go.th/viewer/view.html?id=5e71ab02affc132878476cc9&amp;username=moj10071" TargetMode="External"/><Relationship Id="rId209" Type="http://schemas.openxmlformats.org/officeDocument/2006/relationships/hyperlink" Target="https://emenscr.nesdc.go.th/viewer/view.html?id=5ea259d4b704fd4e5122dce2&amp;username=moj07121" TargetMode="External"/><Relationship Id="rId360" Type="http://schemas.openxmlformats.org/officeDocument/2006/relationships/hyperlink" Target="https://emenscr.nesdc.go.th/viewer/view.html?id=5fbb63cb7232b72a71f77cb8&amp;username=moj07081" TargetMode="External"/><Relationship Id="rId416" Type="http://schemas.openxmlformats.org/officeDocument/2006/relationships/hyperlink" Target="https://emenscr.nesdc.go.th/viewer/view.html?id=5fcdee37d39fc0161d169720&amp;username=moj07121" TargetMode="External"/><Relationship Id="rId598" Type="http://schemas.openxmlformats.org/officeDocument/2006/relationships/hyperlink" Target="https://emenscr.nesdc.go.th/viewer/view.html?id=6115f3ec6ab68d432c0fa87b&amp;username=moj07041" TargetMode="External"/><Relationship Id="rId819" Type="http://schemas.openxmlformats.org/officeDocument/2006/relationships/hyperlink" Target="https://emenscr.nesdc.go.th/viewer/view.html?id=61c964a591854c614b74da49&amp;username=moj09051" TargetMode="External"/><Relationship Id="rId220" Type="http://schemas.openxmlformats.org/officeDocument/2006/relationships/hyperlink" Target="https://emenscr.nesdc.go.th/viewer/view.html?id=5ea5b0f566f98a0e9511f73c&amp;username=constitutionalcourt00101" TargetMode="External"/><Relationship Id="rId458" Type="http://schemas.openxmlformats.org/officeDocument/2006/relationships/hyperlink" Target="https://emenscr.nesdc.go.th/viewer/view.html?id=5fe01863adb90d1b2adda5f0&amp;username=moj03041" TargetMode="External"/><Relationship Id="rId623" Type="http://schemas.openxmlformats.org/officeDocument/2006/relationships/hyperlink" Target="https://emenscr.nesdc.go.th/viewer/view.html?id=61179e3a4bf4461f93d6e5e0&amp;username=moj07121" TargetMode="External"/><Relationship Id="rId665" Type="http://schemas.openxmlformats.org/officeDocument/2006/relationships/hyperlink" Target="https://emenscr.nesdc.go.th/viewer/view.html?id=6167d7f04e72b56eb592a49c&amp;username=moj07021" TargetMode="External"/><Relationship Id="rId830" Type="http://schemas.openxmlformats.org/officeDocument/2006/relationships/hyperlink" Target="https://emenscr.nesdc.go.th/viewer/view.html?id=61c98eaa91854c614b74db5c&amp;username=moj09021" TargetMode="External"/><Relationship Id="rId15" Type="http://schemas.openxmlformats.org/officeDocument/2006/relationships/hyperlink" Target="https://emenscr.nesdc.go.th/viewer/view.html?id=5b20a0037587e67e2e7210bd&amp;username=mod02021" TargetMode="External"/><Relationship Id="rId57" Type="http://schemas.openxmlformats.org/officeDocument/2006/relationships/hyperlink" Target="https://emenscr.nesdc.go.th/viewer/view.html?id=5bbd6ce39e250f65768174d2&amp;username=ago00061" TargetMode="External"/><Relationship Id="rId262" Type="http://schemas.openxmlformats.org/officeDocument/2006/relationships/hyperlink" Target="https://emenscr.nesdc.go.th/viewer/view.html?id=5efc413d3ed2e12370346ad5&amp;username=obec_regional_57_51" TargetMode="External"/><Relationship Id="rId318" Type="http://schemas.openxmlformats.org/officeDocument/2006/relationships/hyperlink" Target="https://emenscr.nesdc.go.th/viewer/view.html?id=5f2bde4aab9aa9251e67f6f3&amp;username=moj061041" TargetMode="External"/><Relationship Id="rId525" Type="http://schemas.openxmlformats.org/officeDocument/2006/relationships/hyperlink" Target="https://emenscr.nesdc.go.th/viewer/view.html?id=60f017a5c15fb346d89ab8bf&amp;username=moj10011" TargetMode="External"/><Relationship Id="rId567" Type="http://schemas.openxmlformats.org/officeDocument/2006/relationships/hyperlink" Target="https://emenscr.nesdc.go.th/viewer/view.html?id=61137491ef40ea035b9d1265&amp;username=moj07081" TargetMode="External"/><Relationship Id="rId732" Type="http://schemas.openxmlformats.org/officeDocument/2006/relationships/hyperlink" Target="https://emenscr.nesdc.go.th/viewer/view.html?id=6184dabf0f6a4831a38bf7eb&amp;username=moj04181" TargetMode="External"/><Relationship Id="rId99" Type="http://schemas.openxmlformats.org/officeDocument/2006/relationships/hyperlink" Target="https://emenscr.nesdc.go.th/viewer/view.html?id=5d9d3fc01cf04a5bcff242f9&amp;username=moj070911" TargetMode="External"/><Relationship Id="rId122" Type="http://schemas.openxmlformats.org/officeDocument/2006/relationships/hyperlink" Target="https://emenscr.nesdc.go.th/viewer/view.html?id=5e02dd336f155549ab8fbb78&amp;username=moj09011" TargetMode="External"/><Relationship Id="rId164" Type="http://schemas.openxmlformats.org/officeDocument/2006/relationships/hyperlink" Target="https://emenscr.nesdc.go.th/viewer/view.html?id=5e37a79de52fd7444c438213&amp;username=moj07031" TargetMode="External"/><Relationship Id="rId371" Type="http://schemas.openxmlformats.org/officeDocument/2006/relationships/hyperlink" Target="https://emenscr.nesdc.go.th/viewer/view.html?id=5fbb77cb0d3eec2a6b9e4ca3&amp;username=moj07051" TargetMode="External"/><Relationship Id="rId774" Type="http://schemas.openxmlformats.org/officeDocument/2006/relationships/hyperlink" Target="https://emenscr.nesdc.go.th/viewer/view.html?id=61a5e154e4a0ba43f163af04&amp;username=moj10051" TargetMode="External"/><Relationship Id="rId427" Type="http://schemas.openxmlformats.org/officeDocument/2006/relationships/hyperlink" Target="https://emenscr.nesdc.go.th/viewer/view.html?id=5fcf0cb6557f3b161930c3cb&amp;username=moj09031" TargetMode="External"/><Relationship Id="rId469" Type="http://schemas.openxmlformats.org/officeDocument/2006/relationships/hyperlink" Target="https://emenscr.nesdc.go.th/viewer/view.html?id=5fe1adf18ae2fc1b311d2475&amp;username=moj020031" TargetMode="External"/><Relationship Id="rId634" Type="http://schemas.openxmlformats.org/officeDocument/2006/relationships/hyperlink" Target="https://emenscr.nesdc.go.th/viewer/view.html?id=611a85cce587a9706c8ae383&amp;username=ago00061" TargetMode="External"/><Relationship Id="rId676" Type="http://schemas.openxmlformats.org/officeDocument/2006/relationships/hyperlink" Target="https://emenscr.nesdc.go.th/viewer/view.html?id=6168e4a253cc606eacb5d9c4&amp;username=moj07061" TargetMode="External"/><Relationship Id="rId841" Type="http://schemas.openxmlformats.org/officeDocument/2006/relationships/hyperlink" Target="https://emenscr.nesdc.go.th/viewer/view.html?id=61cea81918f9e461517bf2c3&amp;username=admc001921" TargetMode="External"/><Relationship Id="rId26" Type="http://schemas.openxmlformats.org/officeDocument/2006/relationships/hyperlink" Target="https://emenscr.nesdc.go.th/viewer/view.html?id=5b21034a7587e67e2e721297&amp;username=ago00061" TargetMode="External"/><Relationship Id="rId231" Type="http://schemas.openxmlformats.org/officeDocument/2006/relationships/hyperlink" Target="https://emenscr.nesdc.go.th/viewer/view.html?id=5ea7e7dbff2cf531a08fa721&amp;username=moj07051" TargetMode="External"/><Relationship Id="rId273" Type="http://schemas.openxmlformats.org/officeDocument/2006/relationships/hyperlink" Target="https://emenscr.nesdc.go.th/viewer/view.html?id=5f224b515fa305037b37cf9a&amp;username=police000711" TargetMode="External"/><Relationship Id="rId329" Type="http://schemas.openxmlformats.org/officeDocument/2006/relationships/hyperlink" Target="https://emenscr.nesdc.go.th/viewer/view.html?id=5f9fb1381cd0b7793922e5f2&amp;username=moj09011" TargetMode="External"/><Relationship Id="rId480" Type="http://schemas.openxmlformats.org/officeDocument/2006/relationships/hyperlink" Target="https://emenscr.nesdc.go.th/viewer/view.html?id=5fe960b3937fc042b84c9d1c&amp;username=moj05011" TargetMode="External"/><Relationship Id="rId536" Type="http://schemas.openxmlformats.org/officeDocument/2006/relationships/hyperlink" Target="https://emenscr.nesdc.go.th/viewer/view.html?id=610d311c14f3557c8585e0d2&amp;username=moj07061" TargetMode="External"/><Relationship Id="rId701" Type="http://schemas.openxmlformats.org/officeDocument/2006/relationships/hyperlink" Target="https://emenscr.nesdc.go.th/viewer/view.html?id=61782aefc92ea06e847ac88a&amp;username=moj09021" TargetMode="External"/><Relationship Id="rId68" Type="http://schemas.openxmlformats.org/officeDocument/2006/relationships/hyperlink" Target="https://emenscr.nesdc.go.th/viewer/view.html?id=5be3e985ead9a205b323d8c8&amp;username=ago00061" TargetMode="External"/><Relationship Id="rId133" Type="http://schemas.openxmlformats.org/officeDocument/2006/relationships/hyperlink" Target="https://emenscr.nesdc.go.th/viewer/view.html?id=5e05c3405baa7b44654de238&amp;username=police000711" TargetMode="External"/><Relationship Id="rId175" Type="http://schemas.openxmlformats.org/officeDocument/2006/relationships/hyperlink" Target="https://emenscr.nesdc.go.th/viewer/view.html?id=5e437b1f3fc6357b9e3292e1&amp;username=moj07041" TargetMode="External"/><Relationship Id="rId340" Type="http://schemas.openxmlformats.org/officeDocument/2006/relationships/hyperlink" Target="https://emenscr.nesdc.go.th/viewer/view.html?id=5fae3a8f7772696c41ccc2b8&amp;username=moj04051" TargetMode="External"/><Relationship Id="rId578" Type="http://schemas.openxmlformats.org/officeDocument/2006/relationships/hyperlink" Target="https://emenscr.nesdc.go.th/viewer/view.html?id=6113b33ae054a16ecd22ba83&amp;username=moj020191" TargetMode="External"/><Relationship Id="rId743" Type="http://schemas.openxmlformats.org/officeDocument/2006/relationships/hyperlink" Target="https://emenscr.nesdc.go.th/viewer/view.html?id=618cad87da880b328aef0f52&amp;username=moj04051" TargetMode="External"/><Relationship Id="rId785" Type="http://schemas.openxmlformats.org/officeDocument/2006/relationships/hyperlink" Target="https://emenscr.nesdc.go.th/viewer/view.html?id=61b72b0fb5d2fc0ca4dd096a&amp;username=moj03041" TargetMode="External"/><Relationship Id="rId200" Type="http://schemas.openxmlformats.org/officeDocument/2006/relationships/hyperlink" Target="https://emenscr.nesdc.go.th/viewer/view.html?id=5e95388096af697e0f539e5e&amp;username=moj07141" TargetMode="External"/><Relationship Id="rId382" Type="http://schemas.openxmlformats.org/officeDocument/2006/relationships/hyperlink" Target="https://emenscr.nesdc.go.th/viewer/view.html?id=5fbddcb4beab9d2a7939bf2c&amp;username=moj07011" TargetMode="External"/><Relationship Id="rId438" Type="http://schemas.openxmlformats.org/officeDocument/2006/relationships/hyperlink" Target="https://emenscr.nesdc.go.th/viewer/view.html?id=5fdb1857ea2eef1b27a27247&amp;username=moj10041" TargetMode="External"/><Relationship Id="rId603" Type="http://schemas.openxmlformats.org/officeDocument/2006/relationships/hyperlink" Target="https://emenscr.nesdc.go.th/viewer/view.html?id=61163439ea16c95e131a2c0a&amp;username=moj05011" TargetMode="External"/><Relationship Id="rId645" Type="http://schemas.openxmlformats.org/officeDocument/2006/relationships/hyperlink" Target="https://emenscr.nesdc.go.th/viewer/view.html?id=615a9d04842ae437dcb106de&amp;username=moj07051" TargetMode="External"/><Relationship Id="rId687" Type="http://schemas.openxmlformats.org/officeDocument/2006/relationships/hyperlink" Target="https://emenscr.nesdc.go.th/viewer/view.html?id=616c298d4e72b56eb592a848&amp;username=moj07031" TargetMode="External"/><Relationship Id="rId810" Type="http://schemas.openxmlformats.org/officeDocument/2006/relationships/hyperlink" Target="https://emenscr.nesdc.go.th/viewer/view.html?id=61bc046f9832d51cf432cf32&amp;username=moj10011" TargetMode="External"/><Relationship Id="rId242" Type="http://schemas.openxmlformats.org/officeDocument/2006/relationships/hyperlink" Target="https://emenscr.nesdc.go.th/viewer/view.html?id=5eaa6a4394fdb155ae7910c1&amp;username=moj07081" TargetMode="External"/><Relationship Id="rId284" Type="http://schemas.openxmlformats.org/officeDocument/2006/relationships/hyperlink" Target="https://emenscr.nesdc.go.th/viewer/view.html?id=5f2783bcb922e22f5780c02c&amp;username=moj03041" TargetMode="External"/><Relationship Id="rId491" Type="http://schemas.openxmlformats.org/officeDocument/2006/relationships/hyperlink" Target="https://emenscr.nesdc.go.th/viewer/view.html?id=60016aae18c77a294c9196da&amp;username=police000711" TargetMode="External"/><Relationship Id="rId505" Type="http://schemas.openxmlformats.org/officeDocument/2006/relationships/hyperlink" Target="https://emenscr.nesdc.go.th/viewer/view.html?id=6013c496662c8a2f73e2f9f1&amp;username=police000711" TargetMode="External"/><Relationship Id="rId712" Type="http://schemas.openxmlformats.org/officeDocument/2006/relationships/hyperlink" Target="https://emenscr.nesdc.go.th/viewer/view.html?id=617912e5cfe04674d56d1fc3&amp;username=moj09011" TargetMode="External"/><Relationship Id="rId37" Type="http://schemas.openxmlformats.org/officeDocument/2006/relationships/hyperlink" Target="https://emenscr.nesdc.go.th/viewer/view.html?id=5b34aee0cb39684063629671&amp;username=police000711" TargetMode="External"/><Relationship Id="rId79" Type="http://schemas.openxmlformats.org/officeDocument/2006/relationships/hyperlink" Target="https://emenscr.nesdc.go.th/viewer/view.html?id=5c2f29bdf60ef07912ab5788&amp;username=moj07081" TargetMode="External"/><Relationship Id="rId102" Type="http://schemas.openxmlformats.org/officeDocument/2006/relationships/hyperlink" Target="https://emenscr.nesdc.go.th/viewer/view.html?id=5dbb9ee7ce53974a235b5f29&amp;username=moj07061" TargetMode="External"/><Relationship Id="rId144" Type="http://schemas.openxmlformats.org/officeDocument/2006/relationships/hyperlink" Target="https://emenscr.nesdc.go.th/viewer/view.html?id=5e09f184b95b3d3e6d64f784&amp;username=moj020081" TargetMode="External"/><Relationship Id="rId547" Type="http://schemas.openxmlformats.org/officeDocument/2006/relationships/hyperlink" Target="https://emenscr.nesdc.go.th/viewer/view.html?id=610f92772482000361ae7d98&amp;username=moj07071" TargetMode="External"/><Relationship Id="rId589" Type="http://schemas.openxmlformats.org/officeDocument/2006/relationships/hyperlink" Target="https://emenscr.nesdc.go.th/viewer/view.html?id=6114f51f1b088e035d870e5a&amp;username=moj09051" TargetMode="External"/><Relationship Id="rId754" Type="http://schemas.openxmlformats.org/officeDocument/2006/relationships/hyperlink" Target="https://emenscr.nesdc.go.th/viewer/view.html?id=619225fdcadb284b1da34e31&amp;username=moj020151" TargetMode="External"/><Relationship Id="rId796" Type="http://schemas.openxmlformats.org/officeDocument/2006/relationships/hyperlink" Target="https://emenscr.nesdc.go.th/viewer/view.html?id=61b86110afe1552e4ca7984a&amp;username=moj05011" TargetMode="External"/><Relationship Id="rId90" Type="http://schemas.openxmlformats.org/officeDocument/2006/relationships/hyperlink" Target="https://emenscr.nesdc.go.th/viewer/view.html?id=5cfddfa4656db4416eea0f3f&amp;username=moj04061" TargetMode="External"/><Relationship Id="rId186" Type="http://schemas.openxmlformats.org/officeDocument/2006/relationships/hyperlink" Target="https://emenscr.nesdc.go.th/viewer/view.html?id=5e4f4f8fded86b318de851c6&amp;username=moj07131" TargetMode="External"/><Relationship Id="rId351" Type="http://schemas.openxmlformats.org/officeDocument/2006/relationships/hyperlink" Target="https://emenscr.nesdc.go.th/viewer/view.html?id=5fb77f8020f6a8429dff632e&amp;username=moj07061" TargetMode="External"/><Relationship Id="rId393" Type="http://schemas.openxmlformats.org/officeDocument/2006/relationships/hyperlink" Target="https://emenscr.nesdc.go.th/viewer/view.html?id=5fc5eaa86b0a9f661db87082&amp;username=moj09051" TargetMode="External"/><Relationship Id="rId407" Type="http://schemas.openxmlformats.org/officeDocument/2006/relationships/hyperlink" Target="https://emenscr.nesdc.go.th/viewer/view.html?id=5fc89fb3cc395c6aa110ce20&amp;username=moj09051" TargetMode="External"/><Relationship Id="rId449" Type="http://schemas.openxmlformats.org/officeDocument/2006/relationships/hyperlink" Target="https://emenscr.nesdc.go.th/viewer/view.html?id=5fdcb4f70573ae1b2863216a&amp;username=moj03041" TargetMode="External"/><Relationship Id="rId614" Type="http://schemas.openxmlformats.org/officeDocument/2006/relationships/hyperlink" Target="https://emenscr.nesdc.go.th/viewer/view.html?id=61168ea8ee6abd1f9490275e&amp;username=moj07051" TargetMode="External"/><Relationship Id="rId656" Type="http://schemas.openxmlformats.org/officeDocument/2006/relationships/hyperlink" Target="https://emenscr.nesdc.go.th/viewer/view.html?id=6163d39bbb6dcc558883bc53&amp;username=moj07071" TargetMode="External"/><Relationship Id="rId821" Type="http://schemas.openxmlformats.org/officeDocument/2006/relationships/hyperlink" Target="https://emenscr.nesdc.go.th/viewer/view.html?id=61c96e9274e0ea615e990977&amp;username=moj09021" TargetMode="External"/><Relationship Id="rId211" Type="http://schemas.openxmlformats.org/officeDocument/2006/relationships/hyperlink" Target="https://emenscr.nesdc.go.th/viewer/view.html?id=5ea2ad3c66f98a0e9511f6be&amp;username=constitutionalcourt00101" TargetMode="External"/><Relationship Id="rId253" Type="http://schemas.openxmlformats.org/officeDocument/2006/relationships/hyperlink" Target="https://emenscr.nesdc.go.th/viewer/view.html?id=5ec37a393bf31b0aeddb20f3&amp;username=moj07011" TargetMode="External"/><Relationship Id="rId295" Type="http://schemas.openxmlformats.org/officeDocument/2006/relationships/hyperlink" Target="https://emenscr.nesdc.go.th/viewer/view.html?id=5f292a81adc5890c1c144ba5&amp;username=ago00061" TargetMode="External"/><Relationship Id="rId309" Type="http://schemas.openxmlformats.org/officeDocument/2006/relationships/hyperlink" Target="https://emenscr.nesdc.go.th/viewer/view.html?id=5f2a0ff0adc5890c1c144c5d&amp;username=ago00061" TargetMode="External"/><Relationship Id="rId460" Type="http://schemas.openxmlformats.org/officeDocument/2006/relationships/hyperlink" Target="https://emenscr.nesdc.go.th/viewer/view.html?id=5fe0239f0573ae1b28632236&amp;username=moj03041" TargetMode="External"/><Relationship Id="rId516" Type="http://schemas.openxmlformats.org/officeDocument/2006/relationships/hyperlink" Target="https://emenscr.nesdc.go.th/viewer/view.html?id=60e3dae7a2b09964380615d9&amp;username=moj04021" TargetMode="External"/><Relationship Id="rId698" Type="http://schemas.openxmlformats.org/officeDocument/2006/relationships/hyperlink" Target="https://emenscr.nesdc.go.th/viewer/view.html?id=6177a67fffed9441bac62d7e&amp;username=moj04071" TargetMode="External"/><Relationship Id="rId48" Type="http://schemas.openxmlformats.org/officeDocument/2006/relationships/hyperlink" Target="https://emenscr.nesdc.go.th/viewer/view.html?id=5b9238f25e20fa0f39ce8a12&amp;username=coj0151" TargetMode="External"/><Relationship Id="rId113" Type="http://schemas.openxmlformats.org/officeDocument/2006/relationships/hyperlink" Target="https://emenscr.nesdc.go.th/viewer/view.html?id=5e00695aca0feb49b458bc3b&amp;username=moj09011" TargetMode="External"/><Relationship Id="rId320" Type="http://schemas.openxmlformats.org/officeDocument/2006/relationships/hyperlink" Target="https://emenscr.nesdc.go.th/viewer/view.html?id=5f2cbd17ab64071b723c6b4a&amp;username=moj061041" TargetMode="External"/><Relationship Id="rId558" Type="http://schemas.openxmlformats.org/officeDocument/2006/relationships/hyperlink" Target="https://emenscr.nesdc.go.th/viewer/view.html?id=6110ee4fef40ea035b9d101d&amp;username=moj07071" TargetMode="External"/><Relationship Id="rId723" Type="http://schemas.openxmlformats.org/officeDocument/2006/relationships/hyperlink" Target="https://emenscr.nesdc.go.th/viewer/view.html?id=618207ef66f245750c323cc8&amp;username=constitutionalcourt00101" TargetMode="External"/><Relationship Id="rId765" Type="http://schemas.openxmlformats.org/officeDocument/2006/relationships/hyperlink" Target="https://emenscr.nesdc.go.th/viewer/view.html?id=619cb03538229f3d4dda76c3&amp;username=moj020151" TargetMode="External"/><Relationship Id="rId155" Type="http://schemas.openxmlformats.org/officeDocument/2006/relationships/hyperlink" Target="https://emenscr.nesdc.go.th/viewer/view.html?id=5e1d64904480ac6890e22aad&amp;username=moj020971" TargetMode="External"/><Relationship Id="rId197" Type="http://schemas.openxmlformats.org/officeDocument/2006/relationships/hyperlink" Target="https://emenscr.nesdc.go.th/viewer/view.html?id=5e784208939a2632488db8cf&amp;username=moj10051" TargetMode="External"/><Relationship Id="rId362" Type="http://schemas.openxmlformats.org/officeDocument/2006/relationships/hyperlink" Target="https://emenscr.nesdc.go.th/viewer/view.html?id=5fbb652d0d3eec2a6b9e4c77&amp;username=moj07011" TargetMode="External"/><Relationship Id="rId418" Type="http://schemas.openxmlformats.org/officeDocument/2006/relationships/hyperlink" Target="https://emenscr.nesdc.go.th/viewer/view.html?id=5fcdf636ca8ceb16144f557d&amp;username=moj09121" TargetMode="External"/><Relationship Id="rId625" Type="http://schemas.openxmlformats.org/officeDocument/2006/relationships/hyperlink" Target="https://emenscr.nesdc.go.th/viewer/view.html?id=611927429b236c1f95b0c2c4&amp;username=moj03041" TargetMode="External"/><Relationship Id="rId832" Type="http://schemas.openxmlformats.org/officeDocument/2006/relationships/hyperlink" Target="https://emenscr.nesdc.go.th/viewer/view.html?id=61c994434db925615229aa11&amp;username=moj09041" TargetMode="External"/><Relationship Id="rId222" Type="http://schemas.openxmlformats.org/officeDocument/2006/relationships/hyperlink" Target="https://emenscr.nesdc.go.th/viewer/view.html?id=5ea64aa866f98a0e9511f74e&amp;username=moj07051" TargetMode="External"/><Relationship Id="rId264" Type="http://schemas.openxmlformats.org/officeDocument/2006/relationships/hyperlink" Target="https://emenscr.nesdc.go.th/viewer/view.html?id=5f1e8b7c43eb572ad9e61b70&amp;username=moj05011" TargetMode="External"/><Relationship Id="rId471" Type="http://schemas.openxmlformats.org/officeDocument/2006/relationships/hyperlink" Target="https://emenscr.nesdc.go.th/viewer/view.html?id=5fe2f9e9adb90d1b2addaabf&amp;username=moj020121" TargetMode="External"/><Relationship Id="rId667" Type="http://schemas.openxmlformats.org/officeDocument/2006/relationships/hyperlink" Target="https://emenscr.nesdc.go.th/viewer/view.html?id=6167ec854e72b56eb592a4fa&amp;username=moj07061" TargetMode="External"/><Relationship Id="rId17" Type="http://schemas.openxmlformats.org/officeDocument/2006/relationships/hyperlink" Target="https://emenscr.nesdc.go.th/viewer/view.html?id=5b20c39dea79507e38d7c8aa&amp;username=police000711" TargetMode="External"/><Relationship Id="rId59" Type="http://schemas.openxmlformats.org/officeDocument/2006/relationships/hyperlink" Target="https://emenscr.nesdc.go.th/viewer/view.html?id=5bbd7f339a28fe6574caec9b&amp;username=ago00061" TargetMode="External"/><Relationship Id="rId124" Type="http://schemas.openxmlformats.org/officeDocument/2006/relationships/hyperlink" Target="https://emenscr.nesdc.go.th/viewer/view.html?id=5e02e3c06f155549ab8fbbaf&amp;username=moj09011" TargetMode="External"/><Relationship Id="rId527" Type="http://schemas.openxmlformats.org/officeDocument/2006/relationships/hyperlink" Target="https://emenscr.nesdc.go.th/viewer/view.html?id=610b5d48eeb6226fa20f3eb1&amp;username=moj07061" TargetMode="External"/><Relationship Id="rId569" Type="http://schemas.openxmlformats.org/officeDocument/2006/relationships/hyperlink" Target="https://emenscr.nesdc.go.th/viewer/view.html?id=6113782c77572f035a6ea1fe&amp;username=moj07011" TargetMode="External"/><Relationship Id="rId734" Type="http://schemas.openxmlformats.org/officeDocument/2006/relationships/hyperlink" Target="https://emenscr.nesdc.go.th/viewer/view.html?id=6189d8ffc365253295d32a5c&amp;username=moj04181" TargetMode="External"/><Relationship Id="rId776" Type="http://schemas.openxmlformats.org/officeDocument/2006/relationships/hyperlink" Target="https://emenscr.nesdc.go.th/viewer/view.html?id=61a5ee9ee55ef143eb1fc9c7&amp;username=moj10081" TargetMode="External"/><Relationship Id="rId70" Type="http://schemas.openxmlformats.org/officeDocument/2006/relationships/hyperlink" Target="https://emenscr.nesdc.go.th/viewer/view.html?id=5bfbaef9a7024e66a19eb50b&amp;username=ago00061" TargetMode="External"/><Relationship Id="rId166" Type="http://schemas.openxmlformats.org/officeDocument/2006/relationships/hyperlink" Target="https://emenscr.nesdc.go.th/viewer/view.html?id=5e3bbaade7d7ab7b0f7c6453&amp;username=moj07031" TargetMode="External"/><Relationship Id="rId331" Type="http://schemas.openxmlformats.org/officeDocument/2006/relationships/hyperlink" Target="https://emenscr.nesdc.go.th/viewer/view.html?id=5f9fe89ca58ea8247bef73be&amp;username=moj09011" TargetMode="External"/><Relationship Id="rId373" Type="http://schemas.openxmlformats.org/officeDocument/2006/relationships/hyperlink" Target="https://emenscr.nesdc.go.th/viewer/view.html?id=5fbb7f6a7232b72a71f77cf8&amp;username=moj07051" TargetMode="External"/><Relationship Id="rId429" Type="http://schemas.openxmlformats.org/officeDocument/2006/relationships/hyperlink" Target="https://emenscr.nesdc.go.th/viewer/view.html?id=5fcf606556035d16079a0a1a&amp;username=moj07121" TargetMode="External"/><Relationship Id="rId580" Type="http://schemas.openxmlformats.org/officeDocument/2006/relationships/hyperlink" Target="https://emenscr.nesdc.go.th/viewer/view.html?id=61149805e054a16ecd22baa7&amp;username=moj07041" TargetMode="External"/><Relationship Id="rId636" Type="http://schemas.openxmlformats.org/officeDocument/2006/relationships/hyperlink" Target="https://emenscr.nesdc.go.th/viewer/view.html?id=611a8c17454a1a70721699e5&amp;username=ago00061" TargetMode="External"/><Relationship Id="rId801" Type="http://schemas.openxmlformats.org/officeDocument/2006/relationships/hyperlink" Target="https://emenscr.nesdc.go.th/viewer/view.html?id=61b9611c91f0f52e468da30c&amp;username=cmu659381" TargetMode="External"/><Relationship Id="rId1" Type="http://schemas.openxmlformats.org/officeDocument/2006/relationships/hyperlink" Target="https://emenscr.nesdc.go.th/viewer/view.html?id=5b1a3dc7ea79507e38d7c554&amp;username=rmutt0578341" TargetMode="External"/><Relationship Id="rId233" Type="http://schemas.openxmlformats.org/officeDocument/2006/relationships/hyperlink" Target="https://emenscr.nesdc.go.th/viewer/view.html?id=5ea7f83e6e7b1a319bcc198d&amp;username=moj07051" TargetMode="External"/><Relationship Id="rId440" Type="http://schemas.openxmlformats.org/officeDocument/2006/relationships/hyperlink" Target="https://emenscr.nesdc.go.th/viewer/view.html?id=5fdc67570573ae1b286320b9&amp;username=moj020081" TargetMode="External"/><Relationship Id="rId678" Type="http://schemas.openxmlformats.org/officeDocument/2006/relationships/hyperlink" Target="https://emenscr.nesdc.go.th/viewer/view.html?id=6168f6ee4e72b56eb592a5e9&amp;username=moj07091" TargetMode="External"/><Relationship Id="rId843" Type="http://schemas.openxmlformats.org/officeDocument/2006/relationships/hyperlink" Target="https://emenscr.nesdc.go.th/viewer/view.html?id=61d3e5159531994c8a64e1ec&amp;username=moj07121" TargetMode="External"/><Relationship Id="rId28" Type="http://schemas.openxmlformats.org/officeDocument/2006/relationships/hyperlink" Target="https://emenscr.nesdc.go.th/viewer/view.html?id=5b210adcea79507e38d7ca38&amp;username=ago00061" TargetMode="External"/><Relationship Id="rId275" Type="http://schemas.openxmlformats.org/officeDocument/2006/relationships/hyperlink" Target="https://emenscr.nesdc.go.th/viewer/view.html?id=5f226ec8d8f557036d6262a1&amp;username=police000711" TargetMode="External"/><Relationship Id="rId300" Type="http://schemas.openxmlformats.org/officeDocument/2006/relationships/hyperlink" Target="https://emenscr.nesdc.go.th/viewer/view.html?id=5f2946d8adc5890c1c144bdc&amp;username=ago00061" TargetMode="External"/><Relationship Id="rId482" Type="http://schemas.openxmlformats.org/officeDocument/2006/relationships/hyperlink" Target="https://emenscr.nesdc.go.th/viewer/view.html?id=5fe97f3048dad842bf57c70e&amp;username=constitutionalcourt00101" TargetMode="External"/><Relationship Id="rId538" Type="http://schemas.openxmlformats.org/officeDocument/2006/relationships/hyperlink" Target="https://emenscr.nesdc.go.th/viewer/view.html?id=610d3ac75eb77d7c92526fb0&amp;username=moj07061" TargetMode="External"/><Relationship Id="rId703" Type="http://schemas.openxmlformats.org/officeDocument/2006/relationships/hyperlink" Target="https://emenscr.nesdc.go.th/viewer/view.html?id=61782e49f42ff76e7b5b12a9&amp;username=moj09021" TargetMode="External"/><Relationship Id="rId745" Type="http://schemas.openxmlformats.org/officeDocument/2006/relationships/hyperlink" Target="https://emenscr.nesdc.go.th/viewer/view.html?id=618cc3f2c365253295d32d1e&amp;username=moj061031" TargetMode="External"/><Relationship Id="rId81" Type="http://schemas.openxmlformats.org/officeDocument/2006/relationships/hyperlink" Target="https://emenscr.nesdc.go.th/viewer/view.html?id=5cee4cd943f43b4179ea0c2b&amp;username=moj04071" TargetMode="External"/><Relationship Id="rId135" Type="http://schemas.openxmlformats.org/officeDocument/2006/relationships/hyperlink" Target="https://emenscr.nesdc.go.th/viewer/view.html?id=5e05f4603b2bc044565f7bc1&amp;username=moj021021" TargetMode="External"/><Relationship Id="rId177" Type="http://schemas.openxmlformats.org/officeDocument/2006/relationships/hyperlink" Target="https://emenscr.nesdc.go.th/viewer/view.html?id=5e439019f3e6857b9c893102&amp;username=moj07041" TargetMode="External"/><Relationship Id="rId342" Type="http://schemas.openxmlformats.org/officeDocument/2006/relationships/hyperlink" Target="https://emenscr.nesdc.go.th/viewer/view.html?id=5fb235d63122ce2ce9747187&amp;username=moj04021" TargetMode="External"/><Relationship Id="rId384" Type="http://schemas.openxmlformats.org/officeDocument/2006/relationships/hyperlink" Target="https://emenscr.nesdc.go.th/viewer/view.html?id=5fbf890b9a014c2a732f761e&amp;username=moj09051" TargetMode="External"/><Relationship Id="rId591" Type="http://schemas.openxmlformats.org/officeDocument/2006/relationships/hyperlink" Target="https://emenscr.nesdc.go.th/viewer/view.html?id=611500f36d03d30365f2568c&amp;username=moj07041" TargetMode="External"/><Relationship Id="rId605" Type="http://schemas.openxmlformats.org/officeDocument/2006/relationships/hyperlink" Target="https://emenscr.nesdc.go.th/viewer/view.html?id=611636f5e303335e1a75e7f5&amp;username=moj07051" TargetMode="External"/><Relationship Id="rId787" Type="http://schemas.openxmlformats.org/officeDocument/2006/relationships/hyperlink" Target="https://emenscr.nesdc.go.th/viewer/view.html?id=61b746b0d52e740ca37b92a7&amp;username=moj03041" TargetMode="External"/><Relationship Id="rId812" Type="http://schemas.openxmlformats.org/officeDocument/2006/relationships/hyperlink" Target="https://emenscr.nesdc.go.th/viewer/view.html?id=61c0382008c049623464dbc8&amp;username=lawyerscouncill1" TargetMode="External"/><Relationship Id="rId202" Type="http://schemas.openxmlformats.org/officeDocument/2006/relationships/hyperlink" Target="https://emenscr.nesdc.go.th/viewer/view.html?id=5e97f6b4244eee2548da2148&amp;username=moj10051" TargetMode="External"/><Relationship Id="rId244" Type="http://schemas.openxmlformats.org/officeDocument/2006/relationships/hyperlink" Target="https://emenscr.nesdc.go.th/viewer/view.html?id=5eaa85ba2ea02e55ade25488&amp;username=moj07081" TargetMode="External"/><Relationship Id="rId647" Type="http://schemas.openxmlformats.org/officeDocument/2006/relationships/hyperlink" Target="https://emenscr.nesdc.go.th/viewer/view.html?id=615bd0665491a937ddd5bd7f&amp;username=moj07121" TargetMode="External"/><Relationship Id="rId689" Type="http://schemas.openxmlformats.org/officeDocument/2006/relationships/hyperlink" Target="https://emenscr.nesdc.go.th/viewer/view.html?id=616d58d0ac23da6eb13d011c&amp;username=moj07041" TargetMode="External"/><Relationship Id="rId39" Type="http://schemas.openxmlformats.org/officeDocument/2006/relationships/hyperlink" Target="https://emenscr.nesdc.go.th/viewer/view.html?id=5b35d9b2c1359b40727b4628&amp;username=police000711" TargetMode="External"/><Relationship Id="rId286" Type="http://schemas.openxmlformats.org/officeDocument/2006/relationships/hyperlink" Target="https://emenscr.nesdc.go.th/viewer/view.html?id=5f28d01247ff240c0ef12ff5&amp;username=moj07121" TargetMode="External"/><Relationship Id="rId451" Type="http://schemas.openxmlformats.org/officeDocument/2006/relationships/hyperlink" Target="https://emenscr.nesdc.go.th/viewer/view.html?id=5fdd8df4ea2eef1b27a27442&amp;username=moj020151" TargetMode="External"/><Relationship Id="rId493" Type="http://schemas.openxmlformats.org/officeDocument/2006/relationships/hyperlink" Target="https://emenscr.nesdc.go.th/viewer/view.html?id=600802b5d309fd3116daa030&amp;username=police000711" TargetMode="External"/><Relationship Id="rId507" Type="http://schemas.openxmlformats.org/officeDocument/2006/relationships/hyperlink" Target="https://emenscr.nesdc.go.th/viewer/view.html?id=60812e3eef275d545a32d46f&amp;username=coj0151" TargetMode="External"/><Relationship Id="rId549" Type="http://schemas.openxmlformats.org/officeDocument/2006/relationships/hyperlink" Target="https://emenscr.nesdc.go.th/viewer/view.html?id=61109c9a86ed660368a5ba2d&amp;username=moj04021" TargetMode="External"/><Relationship Id="rId714" Type="http://schemas.openxmlformats.org/officeDocument/2006/relationships/hyperlink" Target="https://emenscr.nesdc.go.th/viewer/view.html?id=617a296b72562c5cc2e10530&amp;username=coj0151" TargetMode="External"/><Relationship Id="rId756" Type="http://schemas.openxmlformats.org/officeDocument/2006/relationships/hyperlink" Target="https://emenscr.nesdc.go.th/viewer/view.html?id=6194bd99a679c7221758ebab&amp;username=coj0151" TargetMode="External"/><Relationship Id="rId50" Type="http://schemas.openxmlformats.org/officeDocument/2006/relationships/hyperlink" Target="https://emenscr.nesdc.go.th/viewer/view.html?id=5bb59df7e8a05d0f344e4e55&amp;username=ago00061" TargetMode="External"/><Relationship Id="rId104" Type="http://schemas.openxmlformats.org/officeDocument/2006/relationships/hyperlink" Target="https://emenscr.nesdc.go.th/viewer/view.html?id=5dca2d4f95d4bc03082421f2&amp;username=moj07051" TargetMode="External"/><Relationship Id="rId146" Type="http://schemas.openxmlformats.org/officeDocument/2006/relationships/hyperlink" Target="https://emenscr.nesdc.go.th/viewer/view.html?id=5e0d714ea3fe7736c8dfd0ca&amp;username=moj07061" TargetMode="External"/><Relationship Id="rId188" Type="http://schemas.openxmlformats.org/officeDocument/2006/relationships/hyperlink" Target="https://emenscr.nesdc.go.th/viewer/view.html?id=5e65e4237e35b4730c480bfb&amp;username=moj07131" TargetMode="External"/><Relationship Id="rId311" Type="http://schemas.openxmlformats.org/officeDocument/2006/relationships/hyperlink" Target="https://emenscr.nesdc.go.th/viewer/view.html?id=5f2a85029b1b9e3fab85a81d&amp;username=police000711" TargetMode="External"/><Relationship Id="rId353" Type="http://schemas.openxmlformats.org/officeDocument/2006/relationships/hyperlink" Target="https://emenscr.nesdc.go.th/viewer/view.html?id=5fbb2f32beab9d2a7939bd73&amp;username=moj07131" TargetMode="External"/><Relationship Id="rId395" Type="http://schemas.openxmlformats.org/officeDocument/2006/relationships/hyperlink" Target="https://emenscr.nesdc.go.th/viewer/view.html?id=5fc5fe3ab56c126617c31eac&amp;username=moj07031" TargetMode="External"/><Relationship Id="rId409" Type="http://schemas.openxmlformats.org/officeDocument/2006/relationships/hyperlink" Target="https://emenscr.nesdc.go.th/viewer/view.html?id=5fc9b107a8d9686aa79eebc3&amp;username=moj04071" TargetMode="External"/><Relationship Id="rId560" Type="http://schemas.openxmlformats.org/officeDocument/2006/relationships/hyperlink" Target="https://emenscr.nesdc.go.th/viewer/view.html?id=6111378d77572f035a6ea001&amp;username=moj04041" TargetMode="External"/><Relationship Id="rId798" Type="http://schemas.openxmlformats.org/officeDocument/2006/relationships/hyperlink" Target="https://emenscr.nesdc.go.th/viewer/view.html?id=61b8b9b391f0f52e468da2e8&amp;username=moj08191" TargetMode="External"/><Relationship Id="rId92" Type="http://schemas.openxmlformats.org/officeDocument/2006/relationships/hyperlink" Target="https://emenscr.nesdc.go.th/viewer/view.html?id=5d15dace27a73d0aedb784ed&amp;username=moi03051" TargetMode="External"/><Relationship Id="rId213" Type="http://schemas.openxmlformats.org/officeDocument/2006/relationships/hyperlink" Target="https://emenscr.nesdc.go.th/viewer/view.html?id=5ea5221d66f98a0e9511f724&amp;username=constitutionalcourt00101" TargetMode="External"/><Relationship Id="rId420" Type="http://schemas.openxmlformats.org/officeDocument/2006/relationships/hyperlink" Target="https://emenscr.nesdc.go.th/viewer/view.html?id=5fce1d17d39fc0161d169790&amp;username=moj07121" TargetMode="External"/><Relationship Id="rId616" Type="http://schemas.openxmlformats.org/officeDocument/2006/relationships/hyperlink" Target="https://emenscr.nesdc.go.th/viewer/view.html?id=611757cbee6abd1f949027c8&amp;username=moj07101" TargetMode="External"/><Relationship Id="rId658" Type="http://schemas.openxmlformats.org/officeDocument/2006/relationships/hyperlink" Target="https://emenscr.nesdc.go.th/viewer/view.html?id=6163ec3e9244920cdb7f528c&amp;username=moj07071" TargetMode="External"/><Relationship Id="rId823" Type="http://schemas.openxmlformats.org/officeDocument/2006/relationships/hyperlink" Target="https://emenscr.nesdc.go.th/viewer/view.html?id=61c973294db925615229a958&amp;username=moj09031" TargetMode="External"/><Relationship Id="rId255" Type="http://schemas.openxmlformats.org/officeDocument/2006/relationships/hyperlink" Target="https://emenscr.nesdc.go.th/viewer/view.html?id=5ec3a7cd42c0850af7bfea41&amp;username=moj03121" TargetMode="External"/><Relationship Id="rId297" Type="http://schemas.openxmlformats.org/officeDocument/2006/relationships/hyperlink" Target="https://emenscr.nesdc.go.th/viewer/view.html?id=5f292fa747ff240c0ef1313c&amp;username=ago00061" TargetMode="External"/><Relationship Id="rId462" Type="http://schemas.openxmlformats.org/officeDocument/2006/relationships/hyperlink" Target="https://emenscr.nesdc.go.th/viewer/view.html?id=5fe042850573ae1b2863226e&amp;username=moj021101" TargetMode="External"/><Relationship Id="rId518" Type="http://schemas.openxmlformats.org/officeDocument/2006/relationships/hyperlink" Target="https://emenscr.nesdc.go.th/viewer/view.html?id=60e66f6aa2b09964380618ce&amp;username=moj04021" TargetMode="External"/><Relationship Id="rId725" Type="http://schemas.openxmlformats.org/officeDocument/2006/relationships/hyperlink" Target="https://emenscr.nesdc.go.th/viewer/view.html?id=61823444d54d60750bdb1b0b&amp;username=constitutionalcourt00101" TargetMode="External"/><Relationship Id="rId115" Type="http://schemas.openxmlformats.org/officeDocument/2006/relationships/hyperlink" Target="https://emenscr.nesdc.go.th/viewer/view.html?id=5e0070426f155549ab8fb5a0&amp;username=moj09011" TargetMode="External"/><Relationship Id="rId157" Type="http://schemas.openxmlformats.org/officeDocument/2006/relationships/hyperlink" Target="https://emenscr.nesdc.go.th/viewer/view.html?id=5e26bcfc09c44b7c83d7cf91&amp;username=moj07111" TargetMode="External"/><Relationship Id="rId322" Type="http://schemas.openxmlformats.org/officeDocument/2006/relationships/hyperlink" Target="https://emenscr.nesdc.go.th/viewer/view.html?id=5f2ce6065d3d8c1b64cee1cf&amp;username=constitutionalcourt00101" TargetMode="External"/><Relationship Id="rId364" Type="http://schemas.openxmlformats.org/officeDocument/2006/relationships/hyperlink" Target="https://emenscr.nesdc.go.th/viewer/view.html?id=5fbb69ac7232b72a71f77cc3&amp;username=moj07061" TargetMode="External"/><Relationship Id="rId767" Type="http://schemas.openxmlformats.org/officeDocument/2006/relationships/hyperlink" Target="https://emenscr.nesdc.go.th/viewer/view.html?id=619cbf161dcb253d55532476&amp;username=moj020151" TargetMode="External"/><Relationship Id="rId61" Type="http://schemas.openxmlformats.org/officeDocument/2006/relationships/hyperlink" Target="https://emenscr.nesdc.go.th/viewer/view.html?id=5bc840237de3c605ae415e9a&amp;username=ago00061" TargetMode="External"/><Relationship Id="rId199" Type="http://schemas.openxmlformats.org/officeDocument/2006/relationships/hyperlink" Target="https://emenscr.nesdc.go.th/viewer/view.html?id=5e902224643b260f366351aa&amp;username=moe02641" TargetMode="External"/><Relationship Id="rId571" Type="http://schemas.openxmlformats.org/officeDocument/2006/relationships/hyperlink" Target="https://emenscr.nesdc.go.th/viewer/view.html?id=61138264ef40ea035b9d12a6&amp;username=moj07011" TargetMode="External"/><Relationship Id="rId627" Type="http://schemas.openxmlformats.org/officeDocument/2006/relationships/hyperlink" Target="https://emenscr.nesdc.go.th/viewer/view.html?id=611930c78b5f6c1fa114cd35&amp;username=moj03041" TargetMode="External"/><Relationship Id="rId669" Type="http://schemas.openxmlformats.org/officeDocument/2006/relationships/hyperlink" Target="https://emenscr.nesdc.go.th/viewer/view.html?id=6167fbe94e72b56eb592a52a&amp;username=moj07061" TargetMode="External"/><Relationship Id="rId834" Type="http://schemas.openxmlformats.org/officeDocument/2006/relationships/hyperlink" Target="https://emenscr.nesdc.go.th/viewer/view.html?id=61c9999474e0ea615e990a50&amp;username=moj09041" TargetMode="External"/><Relationship Id="rId19" Type="http://schemas.openxmlformats.org/officeDocument/2006/relationships/hyperlink" Target="https://emenscr.nesdc.go.th/viewer/view.html?id=5b20c76bea79507e38d7c8c3&amp;username=police000711" TargetMode="External"/><Relationship Id="rId224" Type="http://schemas.openxmlformats.org/officeDocument/2006/relationships/hyperlink" Target="https://emenscr.nesdc.go.th/viewer/view.html?id=5ea64eb5c320690e90c0f3f0&amp;username=constitutionalcourt00101" TargetMode="External"/><Relationship Id="rId266" Type="http://schemas.openxmlformats.org/officeDocument/2006/relationships/hyperlink" Target="https://emenscr.nesdc.go.th/viewer/view.html?id=5f1e99a56c6eed2ad34fd8bc&amp;username=moj05011" TargetMode="External"/><Relationship Id="rId431" Type="http://schemas.openxmlformats.org/officeDocument/2006/relationships/hyperlink" Target="https://emenscr.nesdc.go.th/viewer/view.html?id=5fd9d428adb90d1b2adda24c&amp;username=moj020081" TargetMode="External"/><Relationship Id="rId473" Type="http://schemas.openxmlformats.org/officeDocument/2006/relationships/hyperlink" Target="https://emenscr.nesdc.go.th/viewer/view.html?id=5fe452fd408fc9751e882dd2&amp;username=coj0151" TargetMode="External"/><Relationship Id="rId529" Type="http://schemas.openxmlformats.org/officeDocument/2006/relationships/hyperlink" Target="https://emenscr.nesdc.go.th/viewer/view.html?id=610ba486d9ddc16fa006896f&amp;username=moj07141" TargetMode="External"/><Relationship Id="rId680" Type="http://schemas.openxmlformats.org/officeDocument/2006/relationships/hyperlink" Target="https://emenscr.nesdc.go.th/viewer/view.html?id=616905a653cc606eacb5da47&amp;username=moj07081" TargetMode="External"/><Relationship Id="rId736" Type="http://schemas.openxmlformats.org/officeDocument/2006/relationships/hyperlink" Target="https://emenscr.nesdc.go.th/viewer/view.html?id=618a28f2ceda15328416bff2&amp;username=moj021101" TargetMode="External"/><Relationship Id="rId30" Type="http://schemas.openxmlformats.org/officeDocument/2006/relationships/hyperlink" Target="https://emenscr.nesdc.go.th/viewer/view.html?id=5b212d56ea79507e38d7ca89&amp;username=ago00061" TargetMode="External"/><Relationship Id="rId126" Type="http://schemas.openxmlformats.org/officeDocument/2006/relationships/hyperlink" Target="https://emenscr.nesdc.go.th/viewer/view.html?id=5e02ff2b6f155549ab8fbc34&amp;username=police000711" TargetMode="External"/><Relationship Id="rId168" Type="http://schemas.openxmlformats.org/officeDocument/2006/relationships/hyperlink" Target="https://emenscr.nesdc.go.th/viewer/view.html?id=5e3c0367fb4abf7913398cf7&amp;username=moj07021" TargetMode="External"/><Relationship Id="rId333" Type="http://schemas.openxmlformats.org/officeDocument/2006/relationships/hyperlink" Target="https://emenscr.nesdc.go.th/viewer/view.html?id=5fa0cead359d946ef1731a27&amp;username=moj04031" TargetMode="External"/><Relationship Id="rId540" Type="http://schemas.openxmlformats.org/officeDocument/2006/relationships/hyperlink" Target="https://emenscr.nesdc.go.th/viewer/view.html?id=610d3e4014f3557c8585e0d7&amp;username=moj07061" TargetMode="External"/><Relationship Id="rId778" Type="http://schemas.openxmlformats.org/officeDocument/2006/relationships/hyperlink" Target="https://emenscr.nesdc.go.th/viewer/view.html?id=61a727947a9fbf43eacea664&amp;username=moj020011" TargetMode="External"/><Relationship Id="rId72" Type="http://schemas.openxmlformats.org/officeDocument/2006/relationships/hyperlink" Target="https://emenscr.nesdc.go.th/viewer/view.html?id=5bfcb7fa4fbc1266a6d7adfa&amp;username=ago00061" TargetMode="External"/><Relationship Id="rId375" Type="http://schemas.openxmlformats.org/officeDocument/2006/relationships/hyperlink" Target="https://emenscr.nesdc.go.th/viewer/view.html?id=5fbb80f17232b72a71f77cfb&amp;username=moj07051" TargetMode="External"/><Relationship Id="rId582" Type="http://schemas.openxmlformats.org/officeDocument/2006/relationships/hyperlink" Target="https://emenscr.nesdc.go.th/viewer/view.html?id=6114c2b2bee036035b050d5c&amp;username=moj07051" TargetMode="External"/><Relationship Id="rId638" Type="http://schemas.openxmlformats.org/officeDocument/2006/relationships/hyperlink" Target="https://emenscr.nesdc.go.th/viewer/view.html?id=6124767b1412285ac9f207ef&amp;username=moj05011" TargetMode="External"/><Relationship Id="rId803" Type="http://schemas.openxmlformats.org/officeDocument/2006/relationships/hyperlink" Target="https://emenscr.nesdc.go.th/viewer/view.html?id=61b982ff91f0f52e468da336&amp;username=moj05011" TargetMode="External"/><Relationship Id="rId845" Type="http://schemas.openxmlformats.org/officeDocument/2006/relationships/printerSettings" Target="../printerSettings/printerSettings1.bin"/><Relationship Id="rId3" Type="http://schemas.openxmlformats.org/officeDocument/2006/relationships/hyperlink" Target="https://emenscr.nesdc.go.th/viewer/view.html?id=5b1e3590916f477e3991eb72&amp;username=mod02021" TargetMode="External"/><Relationship Id="rId235" Type="http://schemas.openxmlformats.org/officeDocument/2006/relationships/hyperlink" Target="https://emenscr.nesdc.go.th/viewer/view.html?id=5ea928eb5066cb240eec8ab5&amp;username=moj07051" TargetMode="External"/><Relationship Id="rId277" Type="http://schemas.openxmlformats.org/officeDocument/2006/relationships/hyperlink" Target="https://emenscr.nesdc.go.th/viewer/view.html?id=5f2295e205def10373418f5e&amp;username=moj09051" TargetMode="External"/><Relationship Id="rId400" Type="http://schemas.openxmlformats.org/officeDocument/2006/relationships/hyperlink" Target="https://emenscr.nesdc.go.th/viewer/view.html?id=5fc76281eb591c133460ea8e&amp;username=moi03051" TargetMode="External"/><Relationship Id="rId442" Type="http://schemas.openxmlformats.org/officeDocument/2006/relationships/hyperlink" Target="https://emenscr.nesdc.go.th/viewer/view.html?id=5fdc8b55ea2eef1b27a2740b&amp;username=moj020011" TargetMode="External"/><Relationship Id="rId484" Type="http://schemas.openxmlformats.org/officeDocument/2006/relationships/hyperlink" Target="https://emenscr.nesdc.go.th/viewer/view.html?id=5fe99c27937fc042b84c9e39&amp;username=constitutionalcourt00101" TargetMode="External"/><Relationship Id="rId705" Type="http://schemas.openxmlformats.org/officeDocument/2006/relationships/hyperlink" Target="https://emenscr.nesdc.go.th/viewer/view.html?id=6178c5db929eeb74de1c6486&amp;username=moj04111" TargetMode="External"/><Relationship Id="rId137" Type="http://schemas.openxmlformats.org/officeDocument/2006/relationships/hyperlink" Target="https://emenscr.nesdc.go.th/viewer/view.html?id=5e08d612a398d53e6c8dde4b&amp;username=moj021021" TargetMode="External"/><Relationship Id="rId302" Type="http://schemas.openxmlformats.org/officeDocument/2006/relationships/hyperlink" Target="https://emenscr.nesdc.go.th/viewer/view.html?id=5f294c1f47ff240c0ef13172&amp;username=ago00061" TargetMode="External"/><Relationship Id="rId344" Type="http://schemas.openxmlformats.org/officeDocument/2006/relationships/hyperlink" Target="https://emenscr.nesdc.go.th/viewer/view.html?id=5fb38bec56c36d429b4879bf&amp;username=moj07081" TargetMode="External"/><Relationship Id="rId691" Type="http://schemas.openxmlformats.org/officeDocument/2006/relationships/hyperlink" Target="https://emenscr.nesdc.go.th/viewer/view.html?id=616fda6af355064f10eb8f4b&amp;username=moj07121" TargetMode="External"/><Relationship Id="rId747" Type="http://schemas.openxmlformats.org/officeDocument/2006/relationships/hyperlink" Target="https://emenscr.nesdc.go.th/viewer/view.html?id=618cc779c365253295d32d25&amp;username=moj020081" TargetMode="External"/><Relationship Id="rId789" Type="http://schemas.openxmlformats.org/officeDocument/2006/relationships/hyperlink" Target="https://emenscr.nesdc.go.th/viewer/view.html?id=61b80f05f3473f0ca7a6c679&amp;username=moj08191" TargetMode="External"/><Relationship Id="rId41" Type="http://schemas.openxmlformats.org/officeDocument/2006/relationships/hyperlink" Target="https://emenscr.nesdc.go.th/viewer/view.html?id=5b8cf4288419180f2e67afb9&amp;username=police000711" TargetMode="External"/><Relationship Id="rId83" Type="http://schemas.openxmlformats.org/officeDocument/2006/relationships/hyperlink" Target="https://emenscr.nesdc.go.th/viewer/view.html?id=5cefa2d943f43b4179ea0c71&amp;username=moj04061" TargetMode="External"/><Relationship Id="rId179" Type="http://schemas.openxmlformats.org/officeDocument/2006/relationships/hyperlink" Target="https://emenscr.nesdc.go.th/viewer/view.html?id=5e49fba0b8fb932610233a3e&amp;username=moj07071" TargetMode="External"/><Relationship Id="rId386" Type="http://schemas.openxmlformats.org/officeDocument/2006/relationships/hyperlink" Target="https://emenscr.nesdc.go.th/viewer/view.html?id=5fc0b09b9a014c2a732f76d9&amp;username=moj07041" TargetMode="External"/><Relationship Id="rId551" Type="http://schemas.openxmlformats.org/officeDocument/2006/relationships/hyperlink" Target="https://emenscr.nesdc.go.th/viewer/view.html?id=6110b5c277572f035a6e9f61&amp;username=moj04071" TargetMode="External"/><Relationship Id="rId593" Type="http://schemas.openxmlformats.org/officeDocument/2006/relationships/hyperlink" Target="https://emenscr.nesdc.go.th/viewer/view.html?id=61150cd96d03d30365f25694&amp;username=moj09051" TargetMode="External"/><Relationship Id="rId607" Type="http://schemas.openxmlformats.org/officeDocument/2006/relationships/hyperlink" Target="https://emenscr.nesdc.go.th/viewer/view.html?id=61163d324afae470e58edb2d&amp;username=moj07091" TargetMode="External"/><Relationship Id="rId649" Type="http://schemas.openxmlformats.org/officeDocument/2006/relationships/hyperlink" Target="https://emenscr.nesdc.go.th/viewer/view.html?id=615c09dc5491a937ddd5be3c&amp;username=moj07011" TargetMode="External"/><Relationship Id="rId814" Type="http://schemas.openxmlformats.org/officeDocument/2006/relationships/hyperlink" Target="https://emenscr.nesdc.go.th/viewer/view.html?id=61c93017a2991278946b953d&amp;username=thethaibar01" TargetMode="External"/><Relationship Id="rId190" Type="http://schemas.openxmlformats.org/officeDocument/2006/relationships/hyperlink" Target="https://emenscr.nesdc.go.th/viewer/view.html?id=5e6f319e7e35b4730c480e05&amp;username=moj07121" TargetMode="External"/><Relationship Id="rId204" Type="http://schemas.openxmlformats.org/officeDocument/2006/relationships/hyperlink" Target="https://emenscr.nesdc.go.th/viewer/view.html?id=5e99537e78805b059031e9cd&amp;username=moe02451" TargetMode="External"/><Relationship Id="rId246" Type="http://schemas.openxmlformats.org/officeDocument/2006/relationships/hyperlink" Target="https://emenscr.nesdc.go.th/viewer/view.html?id=5eaaa1a1ba284755a827168b&amp;username=moj07081" TargetMode="External"/><Relationship Id="rId288" Type="http://schemas.openxmlformats.org/officeDocument/2006/relationships/hyperlink" Target="https://emenscr.nesdc.go.th/viewer/view.html?id=5f290e984ae89a0c1450de6e&amp;username=ago00061" TargetMode="External"/><Relationship Id="rId411" Type="http://schemas.openxmlformats.org/officeDocument/2006/relationships/hyperlink" Target="https://emenscr.nesdc.go.th/viewer/view.html?id=5fc9c7428290676ab1b9c7d9&amp;username=moj04041" TargetMode="External"/><Relationship Id="rId453" Type="http://schemas.openxmlformats.org/officeDocument/2006/relationships/hyperlink" Target="https://emenscr.nesdc.go.th/viewer/view.html?id=5fddbb33adb90d1b2adda566&amp;username=moj020151" TargetMode="External"/><Relationship Id="rId509" Type="http://schemas.openxmlformats.org/officeDocument/2006/relationships/hyperlink" Target="https://emenscr.nesdc.go.th/viewer/view.html?id=608695a00edb81237f17e6b9&amp;username=police000711" TargetMode="External"/><Relationship Id="rId660" Type="http://schemas.openxmlformats.org/officeDocument/2006/relationships/hyperlink" Target="https://emenscr.nesdc.go.th/viewer/view.html?id=61650e83abf2f76eaaed7981&amp;username=moj07041" TargetMode="External"/><Relationship Id="rId106" Type="http://schemas.openxmlformats.org/officeDocument/2006/relationships/hyperlink" Target="https://emenscr.nesdc.go.th/viewer/view.html?id=5dd759dae498156aca0dab3c&amp;username=moj04041" TargetMode="External"/><Relationship Id="rId313" Type="http://schemas.openxmlformats.org/officeDocument/2006/relationships/hyperlink" Target="https://emenscr.nesdc.go.th/viewer/view.html?id=5f2ad3189b1b9e3fab85a8a6&amp;username=police000711" TargetMode="External"/><Relationship Id="rId495" Type="http://schemas.openxmlformats.org/officeDocument/2006/relationships/hyperlink" Target="https://emenscr.nesdc.go.th/viewer/view.html?id=600a8f8e8f09f01ade989152&amp;username=moj05011" TargetMode="External"/><Relationship Id="rId716" Type="http://schemas.openxmlformats.org/officeDocument/2006/relationships/hyperlink" Target="https://emenscr.nesdc.go.th/viewer/view.html?id=617ab7d9e5b95b6abff43213&amp;username=moj09021" TargetMode="External"/><Relationship Id="rId758" Type="http://schemas.openxmlformats.org/officeDocument/2006/relationships/hyperlink" Target="https://emenscr.nesdc.go.th/viewer/view.html?id=619619e7d221902211f9b049&amp;username=moj061031" TargetMode="External"/><Relationship Id="rId10" Type="http://schemas.openxmlformats.org/officeDocument/2006/relationships/hyperlink" Target="https://emenscr.nesdc.go.th/viewer/view.html?id=5b1f89607587e67e2e720fad&amp;username=mod02021" TargetMode="External"/><Relationship Id="rId52" Type="http://schemas.openxmlformats.org/officeDocument/2006/relationships/hyperlink" Target="https://emenscr.nesdc.go.th/viewer/view.html?id=5bbacddbb76a640f33987400&amp;username=ago00061" TargetMode="External"/><Relationship Id="rId94" Type="http://schemas.openxmlformats.org/officeDocument/2006/relationships/hyperlink" Target="https://emenscr.nesdc.go.th/viewer/view.html?id=5d5bb39cd761090508f43d60&amp;username=rmutt0578341" TargetMode="External"/><Relationship Id="rId148" Type="http://schemas.openxmlformats.org/officeDocument/2006/relationships/hyperlink" Target="https://emenscr.nesdc.go.th/viewer/view.html?id=5e15871f0e30786ac928b2fb&amp;username=moj020671" TargetMode="External"/><Relationship Id="rId355" Type="http://schemas.openxmlformats.org/officeDocument/2006/relationships/hyperlink" Target="https://emenscr.nesdc.go.th/viewer/view.html?id=5fbb3c497232b72a71f77c80&amp;username=moj07011" TargetMode="External"/><Relationship Id="rId397" Type="http://schemas.openxmlformats.org/officeDocument/2006/relationships/hyperlink" Target="https://emenscr.nesdc.go.th/viewer/view.html?id=5fc729d7499a93132efec2f6&amp;username=moj04011" TargetMode="External"/><Relationship Id="rId520" Type="http://schemas.openxmlformats.org/officeDocument/2006/relationships/hyperlink" Target="https://emenscr.nesdc.go.th/viewer/view.html?id=60e6b30e0104e25f050e00e8&amp;username=moj04051" TargetMode="External"/><Relationship Id="rId562" Type="http://schemas.openxmlformats.org/officeDocument/2006/relationships/hyperlink" Target="https://emenscr.nesdc.go.th/viewer/view.html?id=61123e002482000361ae7f73&amp;username=constitutionalcourt00101" TargetMode="External"/><Relationship Id="rId618" Type="http://schemas.openxmlformats.org/officeDocument/2006/relationships/hyperlink" Target="https://emenscr.nesdc.go.th/viewer/view.html?id=611767e74bf4461f93d6e579&amp;username=moj07031" TargetMode="External"/><Relationship Id="rId825" Type="http://schemas.openxmlformats.org/officeDocument/2006/relationships/hyperlink" Target="https://emenscr.nesdc.go.th/viewer/view.html?id=61c97d9074e0ea615e9909e2&amp;username=moj09031" TargetMode="External"/><Relationship Id="rId215" Type="http://schemas.openxmlformats.org/officeDocument/2006/relationships/hyperlink" Target="https://emenscr.nesdc.go.th/viewer/view.html?id=5ea537d066f98a0e9511f728&amp;username=constitutionalcourt00101" TargetMode="External"/><Relationship Id="rId257" Type="http://schemas.openxmlformats.org/officeDocument/2006/relationships/hyperlink" Target="https://emenscr.nesdc.go.th/viewer/view.html?id=5ec788a042c0850af7bfeb18&amp;username=moj03121" TargetMode="External"/><Relationship Id="rId422" Type="http://schemas.openxmlformats.org/officeDocument/2006/relationships/hyperlink" Target="https://emenscr.nesdc.go.th/viewer/view.html?id=5fcefe32557f3b161930c38d&amp;username=moj09041" TargetMode="External"/><Relationship Id="rId464" Type="http://schemas.openxmlformats.org/officeDocument/2006/relationships/hyperlink" Target="https://emenscr.nesdc.go.th/viewer/view.html?id=5fe0534bea2eef1b27a2755e&amp;username=moj021101" TargetMode="External"/><Relationship Id="rId299" Type="http://schemas.openxmlformats.org/officeDocument/2006/relationships/hyperlink" Target="https://emenscr.nesdc.go.th/viewer/view.html?id=5f2941d14ae89a0c1450df1a&amp;username=ago00061" TargetMode="External"/><Relationship Id="rId727" Type="http://schemas.openxmlformats.org/officeDocument/2006/relationships/hyperlink" Target="https://emenscr.nesdc.go.th/viewer/view.html?id=6183a482ce66fc31a9417861&amp;username=moj04181" TargetMode="External"/><Relationship Id="rId63" Type="http://schemas.openxmlformats.org/officeDocument/2006/relationships/hyperlink" Target="https://emenscr.nesdc.go.th/viewer/view.html?id=5bc848187de3c605ae415e9f&amp;username=ago00061" TargetMode="External"/><Relationship Id="rId159" Type="http://schemas.openxmlformats.org/officeDocument/2006/relationships/hyperlink" Target="https://emenscr.nesdc.go.th/viewer/view.html?id=5e2aa208588bda2f75ddb852&amp;username=moj07081" TargetMode="External"/><Relationship Id="rId366" Type="http://schemas.openxmlformats.org/officeDocument/2006/relationships/hyperlink" Target="https://emenscr.nesdc.go.th/viewer/view.html?id=5fbb6b1a9a014c2a732f72cc&amp;username=moj07011" TargetMode="External"/><Relationship Id="rId573" Type="http://schemas.openxmlformats.org/officeDocument/2006/relationships/hyperlink" Target="https://emenscr.nesdc.go.th/viewer/view.html?id=61138aff2482000361ae80b7&amp;username=moj07011" TargetMode="External"/><Relationship Id="rId780" Type="http://schemas.openxmlformats.org/officeDocument/2006/relationships/hyperlink" Target="https://emenscr.nesdc.go.th/viewer/view.html?id=61af175177658f43f36687f8&amp;username=moj03041" TargetMode="External"/><Relationship Id="rId226" Type="http://schemas.openxmlformats.org/officeDocument/2006/relationships/hyperlink" Target="https://emenscr.nesdc.go.th/viewer/view.html?id=5ea6814bc320690e90c0f454&amp;username=constitutionalcourt00101" TargetMode="External"/><Relationship Id="rId433" Type="http://schemas.openxmlformats.org/officeDocument/2006/relationships/hyperlink" Target="https://emenscr.nesdc.go.th/viewer/view.html?id=5fdad7f8ea2eef1b27a27199&amp;username=moj10081" TargetMode="External"/><Relationship Id="rId640" Type="http://schemas.openxmlformats.org/officeDocument/2006/relationships/hyperlink" Target="https://emenscr.nesdc.go.th/viewer/view.html?id=612480b71412285ac9f207f8&amp;username=moj05011" TargetMode="External"/><Relationship Id="rId738" Type="http://schemas.openxmlformats.org/officeDocument/2006/relationships/hyperlink" Target="https://emenscr.nesdc.go.th/viewer/view.html?id=618b7720c365253295d32bdc&amp;username=moj021101" TargetMode="External"/><Relationship Id="rId74" Type="http://schemas.openxmlformats.org/officeDocument/2006/relationships/hyperlink" Target="https://emenscr.nesdc.go.th/viewer/view.html?id=5bfceb69fa8c8a66a4c0c961&amp;username=ago00061" TargetMode="External"/><Relationship Id="rId377" Type="http://schemas.openxmlformats.org/officeDocument/2006/relationships/hyperlink" Target="https://emenscr.nesdc.go.th/viewer/view.html?id=5fbb819e0d3eec2a6b9e4cbf&amp;username=moj07061" TargetMode="External"/><Relationship Id="rId500" Type="http://schemas.openxmlformats.org/officeDocument/2006/relationships/hyperlink" Target="https://emenscr.nesdc.go.th/viewer/view.html?id=6013b3addf097165876401a3&amp;username=police000711" TargetMode="External"/><Relationship Id="rId584" Type="http://schemas.openxmlformats.org/officeDocument/2006/relationships/hyperlink" Target="https://emenscr.nesdc.go.th/viewer/view.html?id=6114d4cc1b088e035d870e36&amp;username=moj07041" TargetMode="External"/><Relationship Id="rId805" Type="http://schemas.openxmlformats.org/officeDocument/2006/relationships/hyperlink" Target="https://emenscr.nesdc.go.th/viewer/view.html?id=61b98e657087b01cf7ac2b23&amp;username=moj08211" TargetMode="External"/><Relationship Id="rId5" Type="http://schemas.openxmlformats.org/officeDocument/2006/relationships/hyperlink" Target="https://emenscr.nesdc.go.th/viewer/view.html?id=5b1f6b57bdb2d17e2f9a16f4&amp;username=police000711" TargetMode="External"/><Relationship Id="rId237" Type="http://schemas.openxmlformats.org/officeDocument/2006/relationships/hyperlink" Target="https://emenscr.nesdc.go.th/viewer/view.html?id=5ea93664c901d6241af84c8d&amp;username=moj07081" TargetMode="External"/><Relationship Id="rId791" Type="http://schemas.openxmlformats.org/officeDocument/2006/relationships/hyperlink" Target="https://emenscr.nesdc.go.th/viewer/view.html?id=61b83425fcffe02e53cd145c&amp;username=moj08191" TargetMode="External"/><Relationship Id="rId444" Type="http://schemas.openxmlformats.org/officeDocument/2006/relationships/hyperlink" Target="https://emenscr.nesdc.go.th/viewer/view.html?id=5fdc92deadb90d1b2adda525&amp;username=moj020011" TargetMode="External"/><Relationship Id="rId651" Type="http://schemas.openxmlformats.org/officeDocument/2006/relationships/hyperlink" Target="https://emenscr.nesdc.go.th/viewer/view.html?id=615d0fcb17ed2a558b4c2b33&amp;username=moj07011" TargetMode="External"/><Relationship Id="rId749" Type="http://schemas.openxmlformats.org/officeDocument/2006/relationships/hyperlink" Target="https://emenscr.nesdc.go.th/viewer/view.html?id=618cd1a3ceda15328416c220&amp;username=moj061031" TargetMode="External"/><Relationship Id="rId290" Type="http://schemas.openxmlformats.org/officeDocument/2006/relationships/hyperlink" Target="https://emenscr.nesdc.go.th/viewer/view.html?id=5f2916604ae89a0c1450de9c&amp;username=ago00061" TargetMode="External"/><Relationship Id="rId304" Type="http://schemas.openxmlformats.org/officeDocument/2006/relationships/hyperlink" Target="https://emenscr.nesdc.go.th/viewer/view.html?id=5f29ec6d14c4720c160d07b7&amp;username=ago00061" TargetMode="External"/><Relationship Id="rId388" Type="http://schemas.openxmlformats.org/officeDocument/2006/relationships/hyperlink" Target="https://emenscr.nesdc.go.th/viewer/view.html?id=5fc46ee3beab9d2a7939c2d5&amp;username=moj07041" TargetMode="External"/><Relationship Id="rId511" Type="http://schemas.openxmlformats.org/officeDocument/2006/relationships/hyperlink" Target="https://emenscr.nesdc.go.th/viewer/view.html?id=60a3658f7f8f4077a32482a2&amp;username=coj0151" TargetMode="External"/><Relationship Id="rId609" Type="http://schemas.openxmlformats.org/officeDocument/2006/relationships/hyperlink" Target="https://emenscr.nesdc.go.th/viewer/view.html?id=61163e7586f0f870e802908d&amp;username=moj05011" TargetMode="External"/><Relationship Id="rId85" Type="http://schemas.openxmlformats.org/officeDocument/2006/relationships/hyperlink" Target="https://emenscr.nesdc.go.th/viewer/view.html?id=5cf09b93656db4416eea0ae2&amp;username=moj04071" TargetMode="External"/><Relationship Id="rId150" Type="http://schemas.openxmlformats.org/officeDocument/2006/relationships/hyperlink" Target="https://emenscr.nesdc.go.th/viewer/view.html?id=5e16eeb3ab990e30f23224a5&amp;username=moj07091" TargetMode="External"/><Relationship Id="rId595" Type="http://schemas.openxmlformats.org/officeDocument/2006/relationships/hyperlink" Target="https://emenscr.nesdc.go.th/viewer/view.html?id=61153ab51b088e035d870e8e&amp;username=moj07041" TargetMode="External"/><Relationship Id="rId816" Type="http://schemas.openxmlformats.org/officeDocument/2006/relationships/hyperlink" Target="https://emenscr.nesdc.go.th/viewer/view.html?id=61c955ad91854c614b74da2a&amp;username=moj09051" TargetMode="External"/><Relationship Id="rId248" Type="http://schemas.openxmlformats.org/officeDocument/2006/relationships/hyperlink" Target="https://emenscr.nesdc.go.th/viewer/view.html?id=5ec218f742c0850af7bfe9d9&amp;username=moj07011" TargetMode="External"/><Relationship Id="rId455" Type="http://schemas.openxmlformats.org/officeDocument/2006/relationships/hyperlink" Target="https://emenscr.nesdc.go.th/viewer/view.html?id=5fe01187adb90d1b2adda5dc&amp;username=moj03041" TargetMode="External"/><Relationship Id="rId662" Type="http://schemas.openxmlformats.org/officeDocument/2006/relationships/hyperlink" Target="https://emenscr.nesdc.go.th/viewer/view.html?id=6167a53553cc606eacb5d7f9&amp;username=moj07081" TargetMode="External"/><Relationship Id="rId12" Type="http://schemas.openxmlformats.org/officeDocument/2006/relationships/hyperlink" Target="https://emenscr.nesdc.go.th/viewer/view.html?id=5b1fd41f916f477e3991ece7&amp;username=mod02021" TargetMode="External"/><Relationship Id="rId108" Type="http://schemas.openxmlformats.org/officeDocument/2006/relationships/hyperlink" Target="https://emenscr.nesdc.go.th/viewer/view.html?id=5de486bd15ce5051f349fe97&amp;username=moj04111" TargetMode="External"/><Relationship Id="rId315" Type="http://schemas.openxmlformats.org/officeDocument/2006/relationships/hyperlink" Target="https://emenscr.nesdc.go.th/viewer/view.html?id=5f2ba5675ae40c252664c0c4&amp;username=police000711" TargetMode="External"/><Relationship Id="rId522" Type="http://schemas.openxmlformats.org/officeDocument/2006/relationships/hyperlink" Target="https://emenscr.nesdc.go.th/viewer/view.html?id=60e6d2475953f668100891a8&amp;username=moj04051" TargetMode="External"/><Relationship Id="rId96" Type="http://schemas.openxmlformats.org/officeDocument/2006/relationships/hyperlink" Target="https://emenscr.nesdc.go.th/viewer/view.html?id=5d7a11fcf56d1357911712ed&amp;username=police000711" TargetMode="External"/><Relationship Id="rId161" Type="http://schemas.openxmlformats.org/officeDocument/2006/relationships/hyperlink" Target="https://emenscr.nesdc.go.th/viewer/view.html?id=5e329d35d3c2bc0be7046286&amp;username=moj07141" TargetMode="External"/><Relationship Id="rId399" Type="http://schemas.openxmlformats.org/officeDocument/2006/relationships/hyperlink" Target="https://emenscr.nesdc.go.th/viewer/view.html?id=5fc75d41eb591c133460ea83&amp;username=moj021021" TargetMode="External"/><Relationship Id="rId827" Type="http://schemas.openxmlformats.org/officeDocument/2006/relationships/hyperlink" Target="https://emenscr.nesdc.go.th/viewer/view.html?id=61c986a391854c614b74db26&amp;username=moj09031" TargetMode="External"/><Relationship Id="rId259" Type="http://schemas.openxmlformats.org/officeDocument/2006/relationships/hyperlink" Target="https://emenscr.nesdc.go.th/viewer/view.html?id=5ed4cb7c1b0ca560517e725e&amp;username=moj03121" TargetMode="External"/><Relationship Id="rId466" Type="http://schemas.openxmlformats.org/officeDocument/2006/relationships/hyperlink" Target="https://emenscr.nesdc.go.th/viewer/view.html?id=5fe053d1adb90d1b2adda693&amp;username=moj020041" TargetMode="External"/><Relationship Id="rId673" Type="http://schemas.openxmlformats.org/officeDocument/2006/relationships/hyperlink" Target="https://emenscr.nesdc.go.th/viewer/view.html?id=61680f84ac23da6eb13cfc5f&amp;username=moj07061" TargetMode="External"/><Relationship Id="rId23" Type="http://schemas.openxmlformats.org/officeDocument/2006/relationships/hyperlink" Target="https://emenscr.nesdc.go.th/viewer/view.html?id=5b20e0fd916f477e3991ee85&amp;username=police000711" TargetMode="External"/><Relationship Id="rId119" Type="http://schemas.openxmlformats.org/officeDocument/2006/relationships/hyperlink" Target="https://emenscr.nesdc.go.th/viewer/view.html?id=5e01b794b459dd49a9ac746d&amp;username=moj09011" TargetMode="External"/><Relationship Id="rId326" Type="http://schemas.openxmlformats.org/officeDocument/2006/relationships/hyperlink" Target="https://emenscr.nesdc.go.th/viewer/view.html?id=5f96510f89823720ff75603a&amp;username=obec_regional_31_31" TargetMode="External"/><Relationship Id="rId533" Type="http://schemas.openxmlformats.org/officeDocument/2006/relationships/hyperlink" Target="https://emenscr.nesdc.go.th/viewer/view.html?id=610cdff4b6c5987c7f728852&amp;username=moj07111" TargetMode="External"/><Relationship Id="rId740" Type="http://schemas.openxmlformats.org/officeDocument/2006/relationships/hyperlink" Target="https://emenscr.nesdc.go.th/viewer/view.html?id=618b9af4c365253295d32c49&amp;username=moj020081" TargetMode="External"/><Relationship Id="rId838" Type="http://schemas.openxmlformats.org/officeDocument/2006/relationships/hyperlink" Target="https://emenscr.nesdc.go.th/viewer/view.html?id=61ccbb0191854c614b74df3f&amp;username=police000711" TargetMode="External"/><Relationship Id="rId172" Type="http://schemas.openxmlformats.org/officeDocument/2006/relationships/hyperlink" Target="https://emenscr.nesdc.go.th/viewer/view.html?id=5e43722d8f633677da80cd52&amp;username=moj07121" TargetMode="External"/><Relationship Id="rId477" Type="http://schemas.openxmlformats.org/officeDocument/2006/relationships/hyperlink" Target="https://emenscr.nesdc.go.th/viewer/view.html?id=5fe7eb5e55edc142c175dcd3&amp;username=constitutionalcourt00101" TargetMode="External"/><Relationship Id="rId600" Type="http://schemas.openxmlformats.org/officeDocument/2006/relationships/hyperlink" Target="https://emenscr.nesdc.go.th/viewer/view.html?id=6116245cd797d45e1960b625&amp;username=moj07051" TargetMode="External"/><Relationship Id="rId684" Type="http://schemas.openxmlformats.org/officeDocument/2006/relationships/hyperlink" Target="https://emenscr.nesdc.go.th/viewer/view.html?id=6169aedbac23da6eb13cfebd&amp;username=moj07051" TargetMode="External"/><Relationship Id="rId337" Type="http://schemas.openxmlformats.org/officeDocument/2006/relationships/hyperlink" Target="https://emenscr.nesdc.go.th/viewer/view.html?id=5fa8f78a2806e76c3c3d635b&amp;username=moj060971" TargetMode="External"/><Relationship Id="rId34" Type="http://schemas.openxmlformats.org/officeDocument/2006/relationships/hyperlink" Target="https://emenscr.nesdc.go.th/viewer/view.html?id=5b346f174b9f554069580de1&amp;username=police000711" TargetMode="External"/><Relationship Id="rId544" Type="http://schemas.openxmlformats.org/officeDocument/2006/relationships/hyperlink" Target="https://emenscr.nesdc.go.th/viewer/view.html?id=610e6343ef40ea035b9d0f59&amp;username=moj07041" TargetMode="External"/><Relationship Id="rId751" Type="http://schemas.openxmlformats.org/officeDocument/2006/relationships/hyperlink" Target="https://emenscr.nesdc.go.th/viewer/view.html?id=618cdec2da880b328aef0fb5&amp;username=moj061031" TargetMode="External"/><Relationship Id="rId183" Type="http://schemas.openxmlformats.org/officeDocument/2006/relationships/hyperlink" Target="https://emenscr.nesdc.go.th/viewer/view.html?id=5e4b6ad5687ff8260b5ae478&amp;username=coj0151" TargetMode="External"/><Relationship Id="rId390" Type="http://schemas.openxmlformats.org/officeDocument/2006/relationships/hyperlink" Target="https://emenscr.nesdc.go.th/viewer/view.html?id=5fc4a036beab9d2a7939c35e&amp;username=moj09051" TargetMode="External"/><Relationship Id="rId404" Type="http://schemas.openxmlformats.org/officeDocument/2006/relationships/hyperlink" Target="https://emenscr.nesdc.go.th/viewer/view.html?id=5fc8860bcc395c6aa110cdce&amp;username=moj09061" TargetMode="External"/><Relationship Id="rId611" Type="http://schemas.openxmlformats.org/officeDocument/2006/relationships/hyperlink" Target="https://emenscr.nesdc.go.th/viewer/view.html?id=61164f694afae470e58edb6b&amp;username=moj09051" TargetMode="External"/><Relationship Id="rId250" Type="http://schemas.openxmlformats.org/officeDocument/2006/relationships/hyperlink" Target="https://emenscr.nesdc.go.th/viewer/view.html?id=5ec2379eb065040aee6dca20&amp;username=coj0151" TargetMode="External"/><Relationship Id="rId488" Type="http://schemas.openxmlformats.org/officeDocument/2006/relationships/hyperlink" Target="https://emenscr.nesdc.go.th/viewer/view.html?id=600123288fc6222946bc8908&amp;username=police000711" TargetMode="External"/><Relationship Id="rId695" Type="http://schemas.openxmlformats.org/officeDocument/2006/relationships/hyperlink" Target="https://emenscr.nesdc.go.th/viewer/view.html?id=617782d7d599c041bc26ac11&amp;username=moj09051" TargetMode="External"/><Relationship Id="rId709" Type="http://schemas.openxmlformats.org/officeDocument/2006/relationships/hyperlink" Target="https://emenscr.nesdc.go.th/viewer/view.html?id=6178e902cfe04674d56d1f14&amp;username=moj09121" TargetMode="External"/><Relationship Id="rId45" Type="http://schemas.openxmlformats.org/officeDocument/2006/relationships/hyperlink" Target="https://emenscr.nesdc.go.th/viewer/view.html?id=5b9202808419180f2e67afd8&amp;username=coj0151" TargetMode="External"/><Relationship Id="rId110" Type="http://schemas.openxmlformats.org/officeDocument/2006/relationships/hyperlink" Target="https://emenscr.nesdc.go.th/viewer/view.html?id=5df78ded62ad211a54e74bcb&amp;username=moj04031" TargetMode="External"/><Relationship Id="rId348" Type="http://schemas.openxmlformats.org/officeDocument/2006/relationships/hyperlink" Target="https://emenscr.nesdc.go.th/viewer/view.html?id=5fb39b9df66b5442a6ec02f0&amp;username=moj07071" TargetMode="External"/><Relationship Id="rId555" Type="http://schemas.openxmlformats.org/officeDocument/2006/relationships/hyperlink" Target="https://emenscr.nesdc.go.th/viewer/view.html?id=6110ca92ef40ea035b9d0feb&amp;username=moj10081" TargetMode="External"/><Relationship Id="rId762" Type="http://schemas.openxmlformats.org/officeDocument/2006/relationships/hyperlink" Target="https://emenscr.nesdc.go.th/viewer/view.html?id=619c92465e6a003d4c76bfeb&amp;username=moj020151" TargetMode="External"/><Relationship Id="rId194" Type="http://schemas.openxmlformats.org/officeDocument/2006/relationships/hyperlink" Target="https://emenscr.nesdc.go.th/viewer/view.html?id=5e709917808b6c2882b776ea&amp;username=moj07121" TargetMode="External"/><Relationship Id="rId208" Type="http://schemas.openxmlformats.org/officeDocument/2006/relationships/hyperlink" Target="https://emenscr.nesdc.go.th/viewer/view.html?id=5ea00b7ac238c07f8c729b62&amp;username=moj07101" TargetMode="External"/><Relationship Id="rId415" Type="http://schemas.openxmlformats.org/officeDocument/2006/relationships/hyperlink" Target="https://emenscr.nesdc.go.th/viewer/view.html?id=5fcddff6ca8ceb16144f54e8&amp;username=moj09051" TargetMode="External"/><Relationship Id="rId622" Type="http://schemas.openxmlformats.org/officeDocument/2006/relationships/hyperlink" Target="https://emenscr.nesdc.go.th/viewer/view.html?id=611797aa8b5f6c1fa114cbfb&amp;username=moj07121" TargetMode="External"/><Relationship Id="rId261" Type="http://schemas.openxmlformats.org/officeDocument/2006/relationships/hyperlink" Target="https://emenscr.nesdc.go.th/viewer/view.html?id=5ef1913845ee157786c51cd4&amp;username=obec_regional_31_51" TargetMode="External"/><Relationship Id="rId499" Type="http://schemas.openxmlformats.org/officeDocument/2006/relationships/hyperlink" Target="https://emenscr.nesdc.go.th/viewer/view.html?id=600aad828f09f01ade989193&amp;username=moj05011" TargetMode="External"/><Relationship Id="rId56" Type="http://schemas.openxmlformats.org/officeDocument/2006/relationships/hyperlink" Target="https://emenscr.nesdc.go.th/viewer/view.html?id=5bbc6d7684c4f5465dde3910&amp;username=ago00061" TargetMode="External"/><Relationship Id="rId359" Type="http://schemas.openxmlformats.org/officeDocument/2006/relationships/hyperlink" Target="https://emenscr.nesdc.go.th/viewer/view.html?id=5fbb60fb0d3eec2a6b9e4c70&amp;username=moj07011" TargetMode="External"/><Relationship Id="rId566" Type="http://schemas.openxmlformats.org/officeDocument/2006/relationships/hyperlink" Target="https://emenscr.nesdc.go.th/viewer/view.html?id=611373bfef40ea035b9d1261&amp;username=moj07011" TargetMode="External"/><Relationship Id="rId773" Type="http://schemas.openxmlformats.org/officeDocument/2006/relationships/hyperlink" Target="https://emenscr.nesdc.go.th/viewer/view.html?id=61a5de3277658f43f36682f4&amp;username=moj10051" TargetMode="External"/><Relationship Id="rId121" Type="http://schemas.openxmlformats.org/officeDocument/2006/relationships/hyperlink" Target="https://emenscr.nesdc.go.th/viewer/view.html?id=5e02ce1e6f155549ab8fbb07&amp;username=moj09011" TargetMode="External"/><Relationship Id="rId219" Type="http://schemas.openxmlformats.org/officeDocument/2006/relationships/hyperlink" Target="https://emenscr.nesdc.go.th/viewer/view.html?id=5ea5a5d39d3a610e8f64f4de&amp;username=constitutionalcourt00101" TargetMode="External"/><Relationship Id="rId426" Type="http://schemas.openxmlformats.org/officeDocument/2006/relationships/hyperlink" Target="https://emenscr.nesdc.go.th/viewer/view.html?id=5fcf09c5fb9dc9160873065f&amp;username=moj09031" TargetMode="External"/><Relationship Id="rId633" Type="http://schemas.openxmlformats.org/officeDocument/2006/relationships/hyperlink" Target="https://emenscr.nesdc.go.th/viewer/view.html?id=611a7e17e587a9706c8ae373&amp;username=admc001921" TargetMode="External"/><Relationship Id="rId840" Type="http://schemas.openxmlformats.org/officeDocument/2006/relationships/hyperlink" Target="https://emenscr.nesdc.go.th/viewer/view.html?id=61cd77d44db925615229af8b&amp;username=mod02021" TargetMode="External"/><Relationship Id="rId67" Type="http://schemas.openxmlformats.org/officeDocument/2006/relationships/hyperlink" Target="https://emenscr.nesdc.go.th/viewer/view.html?id=5be3e3d849b9c605ba60a342&amp;username=ago00061" TargetMode="External"/><Relationship Id="rId272" Type="http://schemas.openxmlformats.org/officeDocument/2006/relationships/hyperlink" Target="https://emenscr.nesdc.go.th/viewer/view.html?id=5f21017c30981a2ad2592079&amp;username=moj04111" TargetMode="External"/><Relationship Id="rId577" Type="http://schemas.openxmlformats.org/officeDocument/2006/relationships/hyperlink" Target="https://emenscr.nesdc.go.th/viewer/view.html?id=6113afd8a330646ed4c197ce&amp;username=moj020191" TargetMode="External"/><Relationship Id="rId700" Type="http://schemas.openxmlformats.org/officeDocument/2006/relationships/hyperlink" Target="https://emenscr.nesdc.go.th/viewer/view.html?id=61781a01c92ea06e847ac87f&amp;username=moj09041" TargetMode="External"/><Relationship Id="rId132" Type="http://schemas.openxmlformats.org/officeDocument/2006/relationships/hyperlink" Target="https://emenscr.nesdc.go.th/viewer/view.html?id=5e05b8383b2bc044565f79f2&amp;username=police000711" TargetMode="External"/><Relationship Id="rId784" Type="http://schemas.openxmlformats.org/officeDocument/2006/relationships/hyperlink" Target="https://emenscr.nesdc.go.th/viewer/view.html?id=61b721cd20af770c9d9bf8ba&amp;username=moj021061" TargetMode="External"/><Relationship Id="rId437" Type="http://schemas.openxmlformats.org/officeDocument/2006/relationships/hyperlink" Target="https://emenscr.nesdc.go.th/viewer/view.html?id=5fdb131f0573ae1b28631f63&amp;username=moj10071" TargetMode="External"/><Relationship Id="rId644" Type="http://schemas.openxmlformats.org/officeDocument/2006/relationships/hyperlink" Target="https://emenscr.nesdc.go.th/viewer/view.html?id=6156a772b1678f763618381d&amp;username=moj020051" TargetMode="External"/><Relationship Id="rId283" Type="http://schemas.openxmlformats.org/officeDocument/2006/relationships/hyperlink" Target="https://emenscr.nesdc.go.th/viewer/view.html?id=5f25a362eff9aa2ea2578eeb&amp;username=moj05011" TargetMode="External"/><Relationship Id="rId490" Type="http://schemas.openxmlformats.org/officeDocument/2006/relationships/hyperlink" Target="https://emenscr.nesdc.go.th/viewer/view.html?id=60015bc618c77a294c9196b5&amp;username=police000711" TargetMode="External"/><Relationship Id="rId504" Type="http://schemas.openxmlformats.org/officeDocument/2006/relationships/hyperlink" Target="https://emenscr.nesdc.go.th/viewer/view.html?id=6013c2a0662c8a2f73e2f9d5&amp;username=police000711" TargetMode="External"/><Relationship Id="rId711" Type="http://schemas.openxmlformats.org/officeDocument/2006/relationships/hyperlink" Target="https://emenscr.nesdc.go.th/viewer/view.html?id=617911bbcd518974dbfb3400&amp;username=moj04051" TargetMode="External"/><Relationship Id="rId78" Type="http://schemas.openxmlformats.org/officeDocument/2006/relationships/hyperlink" Target="https://emenscr.nesdc.go.th/viewer/view.html?id=5c2c32dcdb3156755a54cfc1&amp;username=moj07051" TargetMode="External"/><Relationship Id="rId143" Type="http://schemas.openxmlformats.org/officeDocument/2006/relationships/hyperlink" Target="https://emenscr.nesdc.go.th/viewer/view.html?id=5e09ece7b95b3d3e6d64f77f&amp;username=moj020081" TargetMode="External"/><Relationship Id="rId350" Type="http://schemas.openxmlformats.org/officeDocument/2006/relationships/hyperlink" Target="https://emenscr.nesdc.go.th/viewer/view.html?id=5fb5ea4d56c36d429b487aa4&amp;username=moj07071" TargetMode="External"/><Relationship Id="rId588" Type="http://schemas.openxmlformats.org/officeDocument/2006/relationships/hyperlink" Target="https://emenscr.nesdc.go.th/viewer/view.html?id=6114ec196d03d30365f2566c&amp;username=moj09051" TargetMode="External"/><Relationship Id="rId795" Type="http://schemas.openxmlformats.org/officeDocument/2006/relationships/hyperlink" Target="https://emenscr.nesdc.go.th/viewer/view.html?id=61b85d34fcffe02e53cd14bb&amp;username=moj05011" TargetMode="External"/><Relationship Id="rId809" Type="http://schemas.openxmlformats.org/officeDocument/2006/relationships/hyperlink" Target="https://emenscr.nesdc.go.th/viewer/view.html?id=61bb3a5a9832d51cf432cef6&amp;username=moj03041" TargetMode="External"/><Relationship Id="rId9" Type="http://schemas.openxmlformats.org/officeDocument/2006/relationships/hyperlink" Target="https://emenscr.nesdc.go.th/viewer/view.html?id=5b1f8059bdb2d17e2f9a1729&amp;username=mod02021" TargetMode="External"/><Relationship Id="rId210" Type="http://schemas.openxmlformats.org/officeDocument/2006/relationships/hyperlink" Target="https://emenscr.nesdc.go.th/viewer/view.html?id=5ea29004b704fd4e5122dd67&amp;username=moj07121" TargetMode="External"/><Relationship Id="rId448" Type="http://schemas.openxmlformats.org/officeDocument/2006/relationships/hyperlink" Target="https://emenscr.nesdc.go.th/viewer/view.html?id=5fdcae688ae2fc1b311d2145&amp;username=moj020151" TargetMode="External"/><Relationship Id="rId655" Type="http://schemas.openxmlformats.org/officeDocument/2006/relationships/hyperlink" Target="https://emenscr.nesdc.go.th/viewer/view.html?id=6163bdf4bb6dcc558883bc0f&amp;username=moj07071" TargetMode="External"/><Relationship Id="rId294" Type="http://schemas.openxmlformats.org/officeDocument/2006/relationships/hyperlink" Target="https://emenscr.nesdc.go.th/viewer/view.html?id=5f2927ba4ae89a0c1450dee7&amp;username=ago00061" TargetMode="External"/><Relationship Id="rId308" Type="http://schemas.openxmlformats.org/officeDocument/2006/relationships/hyperlink" Target="https://emenscr.nesdc.go.th/viewer/view.html?id=5f29ffb5adc5890c1c144c4c&amp;username=ago00061" TargetMode="External"/><Relationship Id="rId515" Type="http://schemas.openxmlformats.org/officeDocument/2006/relationships/hyperlink" Target="https://emenscr.nesdc.go.th/viewer/view.html?id=60e2d05da2b0996438061509&amp;username=moj04111" TargetMode="External"/><Relationship Id="rId722" Type="http://schemas.openxmlformats.org/officeDocument/2006/relationships/hyperlink" Target="https://emenscr.nesdc.go.th/viewer/view.html?id=6180f13f54647b65dda82d54&amp;username=constitutionalcourt00101" TargetMode="External"/><Relationship Id="rId89" Type="http://schemas.openxmlformats.org/officeDocument/2006/relationships/hyperlink" Target="https://emenscr.nesdc.go.th/viewer/view.html?id=5cfdd6763d444c41747bac2e&amp;username=moj04061" TargetMode="External"/><Relationship Id="rId154" Type="http://schemas.openxmlformats.org/officeDocument/2006/relationships/hyperlink" Target="https://emenscr.nesdc.go.th/viewer/view.html?id=5e1d4132ed738c689ae328ec&amp;username=moj020971" TargetMode="External"/><Relationship Id="rId361" Type="http://schemas.openxmlformats.org/officeDocument/2006/relationships/hyperlink" Target="https://emenscr.nesdc.go.th/viewer/view.html?id=5fbb648b7232b72a71f77cba&amp;username=moj07081" TargetMode="External"/><Relationship Id="rId599" Type="http://schemas.openxmlformats.org/officeDocument/2006/relationships/hyperlink" Target="https://emenscr.nesdc.go.th/viewer/view.html?id=6115ffa051b0124325d6a02d&amp;username=moj07051" TargetMode="External"/><Relationship Id="rId459" Type="http://schemas.openxmlformats.org/officeDocument/2006/relationships/hyperlink" Target="https://emenscr.nesdc.go.th/viewer/view.html?id=5fe01f2aadb90d1b2adda605&amp;username=moj03041" TargetMode="External"/><Relationship Id="rId666" Type="http://schemas.openxmlformats.org/officeDocument/2006/relationships/hyperlink" Target="https://emenscr.nesdc.go.th/viewer/view.html?id=6167dcd6ac23da6eb13cfbc1&amp;username=moj07111" TargetMode="External"/><Relationship Id="rId16" Type="http://schemas.openxmlformats.org/officeDocument/2006/relationships/hyperlink" Target="https://emenscr.nesdc.go.th/viewer/view.html?id=5b20abf3bdb2d17e2f9a1860&amp;username=mod02021" TargetMode="External"/><Relationship Id="rId221" Type="http://schemas.openxmlformats.org/officeDocument/2006/relationships/hyperlink" Target="https://emenscr.nesdc.go.th/viewer/view.html?id=5ea63fe6c320690e90c0f3e4&amp;username=constitutionalcourt00101" TargetMode="External"/><Relationship Id="rId319" Type="http://schemas.openxmlformats.org/officeDocument/2006/relationships/hyperlink" Target="https://emenscr.nesdc.go.th/viewer/view.html?id=5f2c11f167a1a91b6c4af006&amp;username=moj10011" TargetMode="External"/><Relationship Id="rId526" Type="http://schemas.openxmlformats.org/officeDocument/2006/relationships/hyperlink" Target="https://emenscr.nesdc.go.th/viewer/view.html?id=610a94399af47d6f9a34e6bf&amp;username=moj07061" TargetMode="External"/><Relationship Id="rId733" Type="http://schemas.openxmlformats.org/officeDocument/2006/relationships/hyperlink" Target="https://emenscr.nesdc.go.th/viewer/view.html?id=6184efdecf0a5831abe2612d&amp;username=constitutionalcourt00101" TargetMode="External"/><Relationship Id="rId165" Type="http://schemas.openxmlformats.org/officeDocument/2006/relationships/hyperlink" Target="https://emenscr.nesdc.go.th/viewer/view.html?id=5e3b85d61b8dd47b1ae24376&amp;username=moj07031" TargetMode="External"/><Relationship Id="rId372" Type="http://schemas.openxmlformats.org/officeDocument/2006/relationships/hyperlink" Target="https://emenscr.nesdc.go.th/viewer/view.html?id=5fbb7bd47232b72a71f77ce8&amp;username=moj07051" TargetMode="External"/><Relationship Id="rId677" Type="http://schemas.openxmlformats.org/officeDocument/2006/relationships/hyperlink" Target="https://emenscr.nesdc.go.th/viewer/view.html?id=6168e7b94e72b56eb592a5b7&amp;username=moj07061" TargetMode="External"/><Relationship Id="rId800" Type="http://schemas.openxmlformats.org/officeDocument/2006/relationships/hyperlink" Target="https://emenscr.nesdc.go.th/viewer/view.html?id=61b9594efcffe02e53cd1520&amp;username=moj08191" TargetMode="External"/><Relationship Id="rId232" Type="http://schemas.openxmlformats.org/officeDocument/2006/relationships/hyperlink" Target="https://emenscr.nesdc.go.th/viewer/view.html?id=5ea7f237c82fa331a17475b0&amp;username=moj07051" TargetMode="External"/><Relationship Id="rId27" Type="http://schemas.openxmlformats.org/officeDocument/2006/relationships/hyperlink" Target="https://emenscr.nesdc.go.th/viewer/view.html?id=5b21070b916f477e3991ef47&amp;username=ago00061" TargetMode="External"/><Relationship Id="rId537" Type="http://schemas.openxmlformats.org/officeDocument/2006/relationships/hyperlink" Target="https://emenscr.nesdc.go.th/viewer/view.html?id=610d370eb6c5987c7f7288a8&amp;username=moj07061" TargetMode="External"/><Relationship Id="rId744" Type="http://schemas.openxmlformats.org/officeDocument/2006/relationships/hyperlink" Target="https://emenscr.nesdc.go.th/viewer/view.html?id=618caef3c365253295d32ce0&amp;username=moj04031" TargetMode="External"/><Relationship Id="rId80" Type="http://schemas.openxmlformats.org/officeDocument/2006/relationships/hyperlink" Target="https://emenscr.nesdc.go.th/viewer/view.html?id=5cecbdd627646f7bf72f07c0&amp;username=moj04011" TargetMode="External"/><Relationship Id="rId176" Type="http://schemas.openxmlformats.org/officeDocument/2006/relationships/hyperlink" Target="https://emenscr.nesdc.go.th/viewer/view.html?id=5e43847556f1c17b97908ab4&amp;username=moj07041" TargetMode="External"/><Relationship Id="rId383" Type="http://schemas.openxmlformats.org/officeDocument/2006/relationships/hyperlink" Target="https://emenscr.nesdc.go.th/viewer/view.html?id=5fbe258bbeab9d2a7939bfa6&amp;username=ago00061" TargetMode="External"/><Relationship Id="rId590" Type="http://schemas.openxmlformats.org/officeDocument/2006/relationships/hyperlink" Target="https://emenscr.nesdc.go.th/viewer/view.html?id=6114fd40bee036035b050d92&amp;username=moj07041" TargetMode="External"/><Relationship Id="rId604" Type="http://schemas.openxmlformats.org/officeDocument/2006/relationships/hyperlink" Target="https://emenscr.nesdc.go.th/viewer/view.html?id=61163530ea16c95e131a2c27&amp;username=moj05011" TargetMode="External"/><Relationship Id="rId811" Type="http://schemas.openxmlformats.org/officeDocument/2006/relationships/hyperlink" Target="https://emenscr.nesdc.go.th/viewer/view.html?id=61bc14d8132398622df86db2&amp;username=moj10011" TargetMode="External"/><Relationship Id="rId243" Type="http://schemas.openxmlformats.org/officeDocument/2006/relationships/hyperlink" Target="https://emenscr.nesdc.go.th/viewer/view.html?id=5eaa83ef94fdb155ae791118&amp;username=moj07051" TargetMode="External"/><Relationship Id="rId450" Type="http://schemas.openxmlformats.org/officeDocument/2006/relationships/hyperlink" Target="https://emenscr.nesdc.go.th/viewer/view.html?id=5fdcb9980573ae1b28632173&amp;username=moj03041" TargetMode="External"/><Relationship Id="rId688" Type="http://schemas.openxmlformats.org/officeDocument/2006/relationships/hyperlink" Target="https://emenscr.nesdc.go.th/viewer/view.html?id=616c38d5abf2f76eaaed7f90&amp;username=moj07031" TargetMode="External"/><Relationship Id="rId38" Type="http://schemas.openxmlformats.org/officeDocument/2006/relationships/hyperlink" Target="https://emenscr.nesdc.go.th/viewer/view.html?id=5b3504c77eb59a406681fb27&amp;username=police000711" TargetMode="External"/><Relationship Id="rId103" Type="http://schemas.openxmlformats.org/officeDocument/2006/relationships/hyperlink" Target="https://emenscr.nesdc.go.th/viewer/view.html?id=5dc916ae5e77a10312535db2&amp;username=moj07121" TargetMode="External"/><Relationship Id="rId310" Type="http://schemas.openxmlformats.org/officeDocument/2006/relationships/hyperlink" Target="https://emenscr.nesdc.go.th/viewer/view.html?id=5f2a64e3adc5890c1c144d97&amp;username=police000711" TargetMode="External"/><Relationship Id="rId548" Type="http://schemas.openxmlformats.org/officeDocument/2006/relationships/hyperlink" Target="https://emenscr.nesdc.go.th/viewer/view.html?id=610fa9c286ed660368a5ba0e&amp;username=moj07071" TargetMode="External"/><Relationship Id="rId755" Type="http://schemas.openxmlformats.org/officeDocument/2006/relationships/hyperlink" Target="https://emenscr.nesdc.go.th/viewer/view.html?id=61936cc7a679c7221758ea8f&amp;username=coj0151" TargetMode="External"/><Relationship Id="rId91" Type="http://schemas.openxmlformats.org/officeDocument/2006/relationships/hyperlink" Target="https://emenscr.nesdc.go.th/viewer/view.html?id=5cff50ee985c284170d11a2e&amp;username=moj04021" TargetMode="External"/><Relationship Id="rId187" Type="http://schemas.openxmlformats.org/officeDocument/2006/relationships/hyperlink" Target="https://emenscr.nesdc.go.th/viewer/view.html?id=5e58d842d6ea8b2c1ab0a304&amp;username=moj07061" TargetMode="External"/><Relationship Id="rId394" Type="http://schemas.openxmlformats.org/officeDocument/2006/relationships/hyperlink" Target="https://emenscr.nesdc.go.th/viewer/view.html?id=5fc5efb4b56c126617c31e2d&amp;username=moj09051" TargetMode="External"/><Relationship Id="rId408" Type="http://schemas.openxmlformats.org/officeDocument/2006/relationships/hyperlink" Target="https://emenscr.nesdc.go.th/viewer/view.html?id=5fc9a8af8290676ab1b9c75d&amp;username=police000711" TargetMode="External"/><Relationship Id="rId615" Type="http://schemas.openxmlformats.org/officeDocument/2006/relationships/hyperlink" Target="https://emenscr.nesdc.go.th/viewer/view.html?id=6116981f9b236c1f95b0c09d&amp;username=moj07051" TargetMode="External"/><Relationship Id="rId822" Type="http://schemas.openxmlformats.org/officeDocument/2006/relationships/hyperlink" Target="https://emenscr.nesdc.go.th/viewer/view.html?id=61c970fb74e0ea615e990989&amp;username=moj09031" TargetMode="External"/><Relationship Id="rId254" Type="http://schemas.openxmlformats.org/officeDocument/2006/relationships/hyperlink" Target="https://emenscr.nesdc.go.th/viewer/view.html?id=5ec398ab3fdc810af8ee8070&amp;username=moj03121" TargetMode="External"/><Relationship Id="rId699" Type="http://schemas.openxmlformats.org/officeDocument/2006/relationships/hyperlink" Target="https://emenscr.nesdc.go.th/viewer/view.html?id=61780fa67bb4256e82a1c7ff&amp;username=moj09041" TargetMode="External"/><Relationship Id="rId49" Type="http://schemas.openxmlformats.org/officeDocument/2006/relationships/hyperlink" Target="https://emenscr.nesdc.go.th/viewer/view.html?id=5b923d3bb76a640f3398730d&amp;username=coj0151" TargetMode="External"/><Relationship Id="rId114" Type="http://schemas.openxmlformats.org/officeDocument/2006/relationships/hyperlink" Target="https://emenscr.nesdc.go.th/viewer/view.html?id=5e006d8ab459dd49a9ac716e&amp;username=moj09011" TargetMode="External"/><Relationship Id="rId461" Type="http://schemas.openxmlformats.org/officeDocument/2006/relationships/hyperlink" Target="https://emenscr.nesdc.go.th/viewer/view.html?id=5fe03ca38ae2fc1b311d2262&amp;username=moj021101" TargetMode="External"/><Relationship Id="rId559" Type="http://schemas.openxmlformats.org/officeDocument/2006/relationships/hyperlink" Target="https://emenscr.nesdc.go.th/viewer/view.html?id=611125da86ed660368a5bae7&amp;username=moj04041" TargetMode="External"/><Relationship Id="rId766" Type="http://schemas.openxmlformats.org/officeDocument/2006/relationships/hyperlink" Target="https://emenscr.nesdc.go.th/viewer/view.html?id=619cb6f91dcb253d5553246f&amp;username=moj020151" TargetMode="External"/><Relationship Id="rId198" Type="http://schemas.openxmlformats.org/officeDocument/2006/relationships/hyperlink" Target="https://emenscr.nesdc.go.th/viewer/view.html?id=5e81ba62118a613b3e22969b&amp;username=sec2021" TargetMode="External"/><Relationship Id="rId321" Type="http://schemas.openxmlformats.org/officeDocument/2006/relationships/hyperlink" Target="https://emenscr.nesdc.go.th/viewer/view.html?id=5f2cd8edab64071b723c6bfb&amp;username=moj061041" TargetMode="External"/><Relationship Id="rId419" Type="http://schemas.openxmlformats.org/officeDocument/2006/relationships/hyperlink" Target="https://emenscr.nesdc.go.th/viewer/view.html?id=5fcdffcad39fc0161d169775&amp;username=constitutionalcourt00101" TargetMode="External"/><Relationship Id="rId626" Type="http://schemas.openxmlformats.org/officeDocument/2006/relationships/hyperlink" Target="https://emenscr.nesdc.go.th/viewer/view.html?id=61192d43ee6abd1f94902967&amp;username=moj03041" TargetMode="External"/><Relationship Id="rId833" Type="http://schemas.openxmlformats.org/officeDocument/2006/relationships/hyperlink" Target="https://emenscr.nesdc.go.th/viewer/view.html?id=61c997f991854c614b74db6e&amp;username=moj09121" TargetMode="External"/><Relationship Id="rId265" Type="http://schemas.openxmlformats.org/officeDocument/2006/relationships/hyperlink" Target="https://emenscr.nesdc.go.th/viewer/view.html?id=5f1e95be43eb572ad9e61b75&amp;username=moj05011" TargetMode="External"/><Relationship Id="rId472" Type="http://schemas.openxmlformats.org/officeDocument/2006/relationships/hyperlink" Target="https://emenscr.nesdc.go.th/viewer/view.html?id=5fe308ed0573ae1b286326f2&amp;username=coj0151" TargetMode="External"/><Relationship Id="rId125" Type="http://schemas.openxmlformats.org/officeDocument/2006/relationships/hyperlink" Target="https://emenscr.nesdc.go.th/viewer/view.html?id=5e02e65e42c5ca49af55aca5&amp;username=moj09011" TargetMode="External"/><Relationship Id="rId332" Type="http://schemas.openxmlformats.org/officeDocument/2006/relationships/hyperlink" Target="https://emenscr.nesdc.go.th/viewer/view.html?id=5f9ff784988b886eeee4246d&amp;username=moj09011" TargetMode="External"/><Relationship Id="rId777" Type="http://schemas.openxmlformats.org/officeDocument/2006/relationships/hyperlink" Target="https://emenscr.nesdc.go.th/viewer/view.html?id=61a71f9ee4a0ba43f163b027&amp;username=moj020011" TargetMode="External"/><Relationship Id="rId637" Type="http://schemas.openxmlformats.org/officeDocument/2006/relationships/hyperlink" Target="https://emenscr.nesdc.go.th/viewer/view.html?id=611a8ec2b1eab9706bc8554a&amp;username=admc001921" TargetMode="External"/><Relationship Id="rId844" Type="http://schemas.openxmlformats.org/officeDocument/2006/relationships/hyperlink" Target="https://emenscr.nesdc.go.th/viewer/view.html?id=61f107c09fe28a31fa08d1ed&amp;username=ago00061" TargetMode="External"/><Relationship Id="rId276" Type="http://schemas.openxmlformats.org/officeDocument/2006/relationships/hyperlink" Target="https://emenscr.nesdc.go.th/viewer/view.html?id=5f226f3961a9d8037512f3f6&amp;username=police000711" TargetMode="External"/><Relationship Id="rId483" Type="http://schemas.openxmlformats.org/officeDocument/2006/relationships/hyperlink" Target="https://emenscr.nesdc.go.th/viewer/view.html?id=5fe9838c8c931742b9801960&amp;username=constitutionalcourt00101" TargetMode="External"/><Relationship Id="rId690" Type="http://schemas.openxmlformats.org/officeDocument/2006/relationships/hyperlink" Target="https://emenscr.nesdc.go.th/viewer/view.html?id=616e8987f13edb48f2d0ae78&amp;username=coj0151" TargetMode="External"/><Relationship Id="rId704" Type="http://schemas.openxmlformats.org/officeDocument/2006/relationships/hyperlink" Target="https://emenscr.nesdc.go.th/viewer/view.html?id=6178330ef42ff76e7b5b12ab&amp;username=moj09021" TargetMode="External"/><Relationship Id="rId40" Type="http://schemas.openxmlformats.org/officeDocument/2006/relationships/hyperlink" Target="https://emenscr.nesdc.go.th/viewer/view.html?id=5b39e785f4fd79254b8e684f&amp;username=police000711" TargetMode="External"/><Relationship Id="rId136" Type="http://schemas.openxmlformats.org/officeDocument/2006/relationships/hyperlink" Target="https://emenscr.nesdc.go.th/viewer/view.html?id=5e08d19bb95b3d3e6d64f6a1&amp;username=moj021021" TargetMode="External"/><Relationship Id="rId343" Type="http://schemas.openxmlformats.org/officeDocument/2006/relationships/hyperlink" Target="https://emenscr.nesdc.go.th/viewer/view.html?id=5fb242faf1fa732ce2f6347c&amp;username=moj07071" TargetMode="External"/><Relationship Id="rId550" Type="http://schemas.openxmlformats.org/officeDocument/2006/relationships/hyperlink" Target="https://emenscr.nesdc.go.th/viewer/view.html?id=61109e8d86ed660368a5ba34&amp;username=moj04031" TargetMode="External"/><Relationship Id="rId788" Type="http://schemas.openxmlformats.org/officeDocument/2006/relationships/hyperlink" Target="https://emenscr.nesdc.go.th/viewer/view.html?id=61b74b2a20af770c9d9bf8d0&amp;username=moj03041" TargetMode="External"/><Relationship Id="rId203" Type="http://schemas.openxmlformats.org/officeDocument/2006/relationships/hyperlink" Target="https://emenscr.nesdc.go.th/viewer/view.html?id=5e9818058b19393f6459d3d4&amp;username=moj07101" TargetMode="External"/><Relationship Id="rId648" Type="http://schemas.openxmlformats.org/officeDocument/2006/relationships/hyperlink" Target="https://emenscr.nesdc.go.th/viewer/view.html?id=615bd9558dc75c37d57311ac&amp;username=moj07141" TargetMode="External"/><Relationship Id="rId287" Type="http://schemas.openxmlformats.org/officeDocument/2006/relationships/hyperlink" Target="https://emenscr.nesdc.go.th/viewer/view.html?id=5f28da1d47ff240c0ef13012&amp;username=ago00061" TargetMode="External"/><Relationship Id="rId410" Type="http://schemas.openxmlformats.org/officeDocument/2006/relationships/hyperlink" Target="https://emenscr.nesdc.go.th/viewer/view.html?id=5fc9c03dcc395c6aa110cf27&amp;username=moj04071" TargetMode="External"/><Relationship Id="rId494" Type="http://schemas.openxmlformats.org/officeDocument/2006/relationships/hyperlink" Target="https://emenscr.nesdc.go.th/viewer/view.html?id=600a8c638f09f01ade989141&amp;username=moj05011" TargetMode="External"/><Relationship Id="rId508" Type="http://schemas.openxmlformats.org/officeDocument/2006/relationships/hyperlink" Target="https://emenscr.nesdc.go.th/viewer/view.html?id=6082858092c2e654523a2e38&amp;username=coj0151" TargetMode="External"/><Relationship Id="rId715" Type="http://schemas.openxmlformats.org/officeDocument/2006/relationships/hyperlink" Target="https://emenscr.nesdc.go.th/viewer/view.html?id=617a4e9a80f1fd6abd9e9dcd&amp;username=coj0151" TargetMode="External"/><Relationship Id="rId147" Type="http://schemas.openxmlformats.org/officeDocument/2006/relationships/hyperlink" Target="https://emenscr.nesdc.go.th/viewer/view.html?id=5e0d936ea3c8eb3d4db8d531&amp;username=moj07061" TargetMode="External"/><Relationship Id="rId354" Type="http://schemas.openxmlformats.org/officeDocument/2006/relationships/hyperlink" Target="https://emenscr.nesdc.go.th/viewer/view.html?id=5fbb2f48beab9d2a7939bd75&amp;username=moj07121" TargetMode="External"/><Relationship Id="rId799" Type="http://schemas.openxmlformats.org/officeDocument/2006/relationships/hyperlink" Target="https://emenscr.nesdc.go.th/viewer/view.html?id=61b939affcffe02e53cd1516&amp;username=moj05011" TargetMode="External"/><Relationship Id="rId51" Type="http://schemas.openxmlformats.org/officeDocument/2006/relationships/hyperlink" Target="https://emenscr.nesdc.go.th/viewer/view.html?id=5bb5c43c5e20fa0f39ce8ae4&amp;username=ago00061" TargetMode="External"/><Relationship Id="rId561" Type="http://schemas.openxmlformats.org/officeDocument/2006/relationships/hyperlink" Target="https://emenscr.nesdc.go.th/viewer/view.html?id=6112266bef40ea035b9d1105&amp;username=moj020061" TargetMode="External"/><Relationship Id="rId659" Type="http://schemas.openxmlformats.org/officeDocument/2006/relationships/hyperlink" Target="https://emenscr.nesdc.go.th/viewer/view.html?id=6164fb00d13f200cdd91647b&amp;username=moj07131" TargetMode="External"/><Relationship Id="rId214" Type="http://schemas.openxmlformats.org/officeDocument/2006/relationships/hyperlink" Target="https://emenscr.nesdc.go.th/viewer/view.html?id=5ea52c339d3a610e8f64f4d1&amp;username=constitutionalcourt00101" TargetMode="External"/><Relationship Id="rId298" Type="http://schemas.openxmlformats.org/officeDocument/2006/relationships/hyperlink" Target="https://emenscr.nesdc.go.th/viewer/view.html?id=5f293eee47ff240c0ef13155&amp;username=ago00061" TargetMode="External"/><Relationship Id="rId421" Type="http://schemas.openxmlformats.org/officeDocument/2006/relationships/hyperlink" Target="https://emenscr.nesdc.go.th/viewer/view.html?id=5fcef68c557f3b161930c358&amp;username=moj09041" TargetMode="External"/><Relationship Id="rId519" Type="http://schemas.openxmlformats.org/officeDocument/2006/relationships/hyperlink" Target="https://emenscr.nesdc.go.th/viewer/view.html?id=60e69cfeed713a6432c7d6b7&amp;username=moj04181" TargetMode="External"/><Relationship Id="rId158" Type="http://schemas.openxmlformats.org/officeDocument/2006/relationships/hyperlink" Target="https://emenscr.nesdc.go.th/viewer/view.html?id=5e2a96a1c50c261abbba8def&amp;username=moj09031" TargetMode="External"/><Relationship Id="rId726" Type="http://schemas.openxmlformats.org/officeDocument/2006/relationships/hyperlink" Target="https://emenscr.nesdc.go.th/viewer/view.html?id=61823fdd30c6fc7518ba9663&amp;username=constitutionalcourt00101" TargetMode="External"/><Relationship Id="rId62" Type="http://schemas.openxmlformats.org/officeDocument/2006/relationships/hyperlink" Target="https://emenscr.nesdc.go.th/viewer/view.html?id=5bc844267de3c605ae415e9d&amp;username=ago00061" TargetMode="External"/><Relationship Id="rId365" Type="http://schemas.openxmlformats.org/officeDocument/2006/relationships/hyperlink" Target="https://emenscr.nesdc.go.th/viewer/view.html?id=5fbb69d47232b72a71f77cc5&amp;username=moj07061" TargetMode="External"/><Relationship Id="rId572" Type="http://schemas.openxmlformats.org/officeDocument/2006/relationships/hyperlink" Target="https://emenscr.nesdc.go.th/viewer/view.html?id=6113861186ed660368a5bd29&amp;username=moj07081" TargetMode="External"/><Relationship Id="rId225" Type="http://schemas.openxmlformats.org/officeDocument/2006/relationships/hyperlink" Target="https://emenscr.nesdc.go.th/viewer/view.html?id=5ea652ef66f98a0e9511f763&amp;username=constitutionalcourt00101" TargetMode="External"/><Relationship Id="rId432" Type="http://schemas.openxmlformats.org/officeDocument/2006/relationships/hyperlink" Target="https://emenscr.nesdc.go.th/viewer/view.html?id=5fd9da6f0573ae1b28631e75&amp;username=moj020081" TargetMode="External"/><Relationship Id="rId737" Type="http://schemas.openxmlformats.org/officeDocument/2006/relationships/hyperlink" Target="https://emenscr.nesdc.go.th/viewer/view.html?id=618a3ef9c365253295d32b40&amp;username=moj021101" TargetMode="External"/><Relationship Id="rId73" Type="http://schemas.openxmlformats.org/officeDocument/2006/relationships/hyperlink" Target="https://emenscr.nesdc.go.th/viewer/view.html?id=5bfcbeb04fbc1266a6d7adfb&amp;username=ago00061" TargetMode="External"/><Relationship Id="rId169" Type="http://schemas.openxmlformats.org/officeDocument/2006/relationships/hyperlink" Target="https://emenscr.nesdc.go.th/viewer/view.html?id=5e3d031f5640d979149ad991&amp;username=moj07121" TargetMode="External"/><Relationship Id="rId376" Type="http://schemas.openxmlformats.org/officeDocument/2006/relationships/hyperlink" Target="https://emenscr.nesdc.go.th/viewer/view.html?id=5fbb816c7232b72a71f77cfe&amp;username=moj07061" TargetMode="External"/><Relationship Id="rId583" Type="http://schemas.openxmlformats.org/officeDocument/2006/relationships/hyperlink" Target="https://emenscr.nesdc.go.th/viewer/view.html?id=6114d2206d03d30365f2563c&amp;username=moj07041" TargetMode="External"/><Relationship Id="rId790" Type="http://schemas.openxmlformats.org/officeDocument/2006/relationships/hyperlink" Target="https://emenscr.nesdc.go.th/viewer/view.html?id=61b8185bb5d2fc0ca4dd09b8&amp;username=rubber29081" TargetMode="External"/><Relationship Id="rId804" Type="http://schemas.openxmlformats.org/officeDocument/2006/relationships/hyperlink" Target="https://emenscr.nesdc.go.th/viewer/view.html?id=61b989d47087b01cf7ac2b19&amp;username=moj08161" TargetMode="External"/><Relationship Id="rId4" Type="http://schemas.openxmlformats.org/officeDocument/2006/relationships/hyperlink" Target="https://emenscr.nesdc.go.th/viewer/view.html?id=5b1f5f83916f477e3991ebfd&amp;username=police000711" TargetMode="External"/><Relationship Id="rId236" Type="http://schemas.openxmlformats.org/officeDocument/2006/relationships/hyperlink" Target="https://emenscr.nesdc.go.th/viewer/view.html?id=5ea92f8d5066cb240eec8ac9&amp;username=moj07061" TargetMode="External"/><Relationship Id="rId443" Type="http://schemas.openxmlformats.org/officeDocument/2006/relationships/hyperlink" Target="https://emenscr.nesdc.go.th/viewer/view.html?id=5fdc8f3a0573ae1b28632146&amp;username=moj020191" TargetMode="External"/><Relationship Id="rId650" Type="http://schemas.openxmlformats.org/officeDocument/2006/relationships/hyperlink" Target="https://emenscr.nesdc.go.th/viewer/view.html?id=615d0a07d1bbd84e82ea28b2&amp;username=moj07011" TargetMode="External"/><Relationship Id="rId303" Type="http://schemas.openxmlformats.org/officeDocument/2006/relationships/hyperlink" Target="https://emenscr.nesdc.go.th/viewer/view.html?id=5f29e94547ff240c0ef131db&amp;username=ago00061" TargetMode="External"/><Relationship Id="rId748" Type="http://schemas.openxmlformats.org/officeDocument/2006/relationships/hyperlink" Target="https://emenscr.nesdc.go.th/viewer/view.html?id=618cc950c365253295d32d2f&amp;username=moj061031" TargetMode="External"/><Relationship Id="rId84" Type="http://schemas.openxmlformats.org/officeDocument/2006/relationships/hyperlink" Target="https://emenscr.nesdc.go.th/viewer/view.html?id=5cefb4d6985c284170d11572&amp;username=moj04031" TargetMode="External"/><Relationship Id="rId387" Type="http://schemas.openxmlformats.org/officeDocument/2006/relationships/hyperlink" Target="https://emenscr.nesdc.go.th/viewer/view.html?id=5fc0c2f9beab9d2a7939c20c&amp;username=moj07041" TargetMode="External"/><Relationship Id="rId510" Type="http://schemas.openxmlformats.org/officeDocument/2006/relationships/hyperlink" Target="https://emenscr.nesdc.go.th/viewer/view.html?id=60890923f018e46534b6a188&amp;username=moj05011" TargetMode="External"/><Relationship Id="rId594" Type="http://schemas.openxmlformats.org/officeDocument/2006/relationships/hyperlink" Target="https://emenscr.nesdc.go.th/viewer/view.html?id=6115300dbee036035b050db4&amp;username=moj07041" TargetMode="External"/><Relationship Id="rId608" Type="http://schemas.openxmlformats.org/officeDocument/2006/relationships/hyperlink" Target="https://emenscr.nesdc.go.th/viewer/view.html?id=61163db586f0f870e802908b&amp;username=moj07051" TargetMode="External"/><Relationship Id="rId815" Type="http://schemas.openxmlformats.org/officeDocument/2006/relationships/hyperlink" Target="https://emenscr.nesdc.go.th/viewer/view.html?id=61c9499891854c614b74da1d&amp;username=moj09051" TargetMode="External"/><Relationship Id="rId247" Type="http://schemas.openxmlformats.org/officeDocument/2006/relationships/hyperlink" Target="https://emenscr.nesdc.go.th/viewer/view.html?id=5eaaa6029fd3fa55b3f4fa67&amp;username=moj07081" TargetMode="External"/><Relationship Id="rId107" Type="http://schemas.openxmlformats.org/officeDocument/2006/relationships/hyperlink" Target="https://emenscr.nesdc.go.th/viewer/view.html?id=5ddcbd37a4cb29532aa5ccfa&amp;username=moj04011" TargetMode="External"/><Relationship Id="rId454" Type="http://schemas.openxmlformats.org/officeDocument/2006/relationships/hyperlink" Target="https://emenscr.nesdc.go.th/viewer/view.html?id=5fddc19a0573ae1b28632191&amp;username=moj020151" TargetMode="External"/><Relationship Id="rId661" Type="http://schemas.openxmlformats.org/officeDocument/2006/relationships/hyperlink" Target="https://emenscr.nesdc.go.th/viewer/view.html?id=616533144e72b56eb592a296&amp;username=moj07101" TargetMode="External"/><Relationship Id="rId759" Type="http://schemas.openxmlformats.org/officeDocument/2006/relationships/hyperlink" Target="https://emenscr.nesdc.go.th/viewer/view.html?id=61972427d51ed2220a0bde48&amp;username=moj061031" TargetMode="External"/><Relationship Id="rId11" Type="http://schemas.openxmlformats.org/officeDocument/2006/relationships/hyperlink" Target="https://emenscr.nesdc.go.th/viewer/view.html?id=5b1f8c32916f477e3991ec7d&amp;username=mod02021" TargetMode="External"/><Relationship Id="rId314" Type="http://schemas.openxmlformats.org/officeDocument/2006/relationships/hyperlink" Target="https://emenscr.nesdc.go.th/viewer/view.html?id=5f2b52059b1b9e3fab85a8c5&amp;username=moj020081" TargetMode="External"/><Relationship Id="rId398" Type="http://schemas.openxmlformats.org/officeDocument/2006/relationships/hyperlink" Target="https://emenscr.nesdc.go.th/viewer/view.html?id=5fc74c35eb591c133460ea13&amp;username=moi03051" TargetMode="External"/><Relationship Id="rId521" Type="http://schemas.openxmlformats.org/officeDocument/2006/relationships/hyperlink" Target="https://emenscr.nesdc.go.th/viewer/view.html?id=60e6c6f8fb65be680a5ac27e&amp;username=moj04181" TargetMode="External"/><Relationship Id="rId619" Type="http://schemas.openxmlformats.org/officeDocument/2006/relationships/hyperlink" Target="https://emenscr.nesdc.go.th/viewer/view.html?id=611769fb4bf4461f93d6e581&amp;username=moj07031" TargetMode="External"/><Relationship Id="rId95" Type="http://schemas.openxmlformats.org/officeDocument/2006/relationships/hyperlink" Target="https://emenscr.nesdc.go.th/viewer/view.html?id=5d79ef29d58dbe5799b0aac9&amp;username=ago00061" TargetMode="External"/><Relationship Id="rId160" Type="http://schemas.openxmlformats.org/officeDocument/2006/relationships/hyperlink" Target="https://emenscr.nesdc.go.th/viewer/view.html?id=5e3255e50713f16663e7b3cb&amp;username=opm03091" TargetMode="External"/><Relationship Id="rId826" Type="http://schemas.openxmlformats.org/officeDocument/2006/relationships/hyperlink" Target="https://emenscr.nesdc.go.th/viewer/view.html?id=61c9835574e0ea615e990a03&amp;username=moj09051" TargetMode="External"/><Relationship Id="rId258" Type="http://schemas.openxmlformats.org/officeDocument/2006/relationships/hyperlink" Target="https://emenscr.nesdc.go.th/viewer/view.html?id=5ed4c45e7248cb604aa91f00&amp;username=moj03121" TargetMode="External"/><Relationship Id="rId465" Type="http://schemas.openxmlformats.org/officeDocument/2006/relationships/hyperlink" Target="https://emenscr.nesdc.go.th/viewer/view.html?id=5fe053c7ea2eef1b27a27563&amp;username=moj020111" TargetMode="External"/><Relationship Id="rId672" Type="http://schemas.openxmlformats.org/officeDocument/2006/relationships/hyperlink" Target="https://emenscr.nesdc.go.th/viewer/view.html?id=61680b13abf2f76eaaed7ca1&amp;username=moj07081" TargetMode="External"/><Relationship Id="rId22" Type="http://schemas.openxmlformats.org/officeDocument/2006/relationships/hyperlink" Target="https://emenscr.nesdc.go.th/viewer/view.html?id=5b20dd8aea79507e38d7c94f&amp;username=police000711" TargetMode="External"/><Relationship Id="rId118" Type="http://schemas.openxmlformats.org/officeDocument/2006/relationships/hyperlink" Target="https://emenscr.nesdc.go.th/viewer/view.html?id=5e01b5726f155549ab8fb837&amp;username=moj04061" TargetMode="External"/><Relationship Id="rId325" Type="http://schemas.openxmlformats.org/officeDocument/2006/relationships/hyperlink" Target="https://emenscr.nesdc.go.th/viewer/view.html?id=5f76df07c34aad76d2a0c37d&amp;username=police000711" TargetMode="External"/><Relationship Id="rId532" Type="http://schemas.openxmlformats.org/officeDocument/2006/relationships/hyperlink" Target="https://emenscr.nesdc.go.th/viewer/view.html?id=610cba9c9af47d6f9a34e89c&amp;username=moj060531" TargetMode="External"/><Relationship Id="rId171" Type="http://schemas.openxmlformats.org/officeDocument/2006/relationships/hyperlink" Target="https://emenscr.nesdc.go.th/viewer/view.html?id=5e4280a89c40255e36cce8d1&amp;username=moj07041" TargetMode="External"/><Relationship Id="rId837" Type="http://schemas.openxmlformats.org/officeDocument/2006/relationships/hyperlink" Target="https://emenscr.nesdc.go.th/viewer/view.html?id=61ccb3ad4db925615229ae0c&amp;username=police000711" TargetMode="External"/><Relationship Id="rId269" Type="http://schemas.openxmlformats.org/officeDocument/2006/relationships/hyperlink" Target="https://emenscr.nesdc.go.th/viewer/view.html?id=5f20ece130981a2ad2592036&amp;username=moj04111" TargetMode="External"/><Relationship Id="rId476" Type="http://schemas.openxmlformats.org/officeDocument/2006/relationships/hyperlink" Target="https://emenscr.nesdc.go.th/viewer/view.html?id=5fe7e82948dad842bf57c5a9&amp;username=constitutionalcourt00101" TargetMode="External"/><Relationship Id="rId683" Type="http://schemas.openxmlformats.org/officeDocument/2006/relationships/hyperlink" Target="https://emenscr.nesdc.go.th/viewer/view.html?id=61694a92abf2f76eaaed7e37&amp;username=moj07041" TargetMode="External"/><Relationship Id="rId33" Type="http://schemas.openxmlformats.org/officeDocument/2006/relationships/hyperlink" Target="https://emenscr.nesdc.go.th/viewer/view.html?id=5b3205927eb59a406681fa93&amp;username=mdes00261201" TargetMode="External"/><Relationship Id="rId129" Type="http://schemas.openxmlformats.org/officeDocument/2006/relationships/hyperlink" Target="https://emenscr.nesdc.go.th/viewer/view.html?id=5e04713cca0feb49b458c7ce&amp;username=moj09011" TargetMode="External"/><Relationship Id="rId336" Type="http://schemas.openxmlformats.org/officeDocument/2006/relationships/hyperlink" Target="https://emenscr.nesdc.go.th/viewer/view.html?id=5fa8efc03f6eff6c4921394a&amp;username=moj04111" TargetMode="External"/><Relationship Id="rId543" Type="http://schemas.openxmlformats.org/officeDocument/2006/relationships/hyperlink" Target="https://emenscr.nesdc.go.th/viewer/view.html?id=610e5ca6ef40ea035b9d0f57&amp;username=moj10051" TargetMode="External"/><Relationship Id="rId182" Type="http://schemas.openxmlformats.org/officeDocument/2006/relationships/hyperlink" Target="https://emenscr.nesdc.go.th/viewer/view.html?id=5e4a197b687ff8260b5ae443&amp;username=moj07071" TargetMode="External"/><Relationship Id="rId403" Type="http://schemas.openxmlformats.org/officeDocument/2006/relationships/hyperlink" Target="https://emenscr.nesdc.go.th/viewer/view.html?id=5fc87104a8d9686aa79eeab2&amp;username=moj09061" TargetMode="External"/><Relationship Id="rId750" Type="http://schemas.openxmlformats.org/officeDocument/2006/relationships/hyperlink" Target="https://emenscr.nesdc.go.th/viewer/view.html?id=618cd5871c41a9328354d70d&amp;username=moj061031" TargetMode="External"/><Relationship Id="rId487" Type="http://schemas.openxmlformats.org/officeDocument/2006/relationships/hyperlink" Target="https://emenscr.nesdc.go.th/viewer/view.html?id=5ffd33fda10e0440b2805f00&amp;username=moj020091" TargetMode="External"/><Relationship Id="rId610" Type="http://schemas.openxmlformats.org/officeDocument/2006/relationships/hyperlink" Target="https://emenscr.nesdc.go.th/viewer/view.html?id=61164a5f4afae470e58edb53&amp;username=moj09051" TargetMode="External"/><Relationship Id="rId694" Type="http://schemas.openxmlformats.org/officeDocument/2006/relationships/hyperlink" Target="https://emenscr.nesdc.go.th/viewer/view.html?id=61777e67b07caa41b3ab0d5a&amp;username=moj04021" TargetMode="External"/><Relationship Id="rId708" Type="http://schemas.openxmlformats.org/officeDocument/2006/relationships/hyperlink" Target="https://emenscr.nesdc.go.th/viewer/view.html?id=6178de3a929eeb74de1c64ee&amp;username=moj09031" TargetMode="External"/><Relationship Id="rId347" Type="http://schemas.openxmlformats.org/officeDocument/2006/relationships/hyperlink" Target="https://emenscr.nesdc.go.th/viewer/view.html?id=5fb3941af66b5442a6ec02e1&amp;username=moj07081" TargetMode="External"/><Relationship Id="rId44" Type="http://schemas.openxmlformats.org/officeDocument/2006/relationships/hyperlink" Target="https://emenscr.nesdc.go.th/viewer/view.html?id=5b8e585de8a05d0f344e4d74&amp;username=coj0151" TargetMode="External"/><Relationship Id="rId554" Type="http://schemas.openxmlformats.org/officeDocument/2006/relationships/hyperlink" Target="https://emenscr.nesdc.go.th/viewer/view.html?id=6110c65eef40ea035b9d0fe7&amp;username=moj04111" TargetMode="External"/><Relationship Id="rId761" Type="http://schemas.openxmlformats.org/officeDocument/2006/relationships/hyperlink" Target="https://emenscr.nesdc.go.th/viewer/view.html?id=619c769f5e6a003d4c76bfbe&amp;username=moj020151" TargetMode="External"/><Relationship Id="rId193" Type="http://schemas.openxmlformats.org/officeDocument/2006/relationships/hyperlink" Target="https://emenscr.nesdc.go.th/viewer/view.html?id=5e709127ef83a72877c8efd2&amp;username=moj10081" TargetMode="External"/><Relationship Id="rId207" Type="http://schemas.openxmlformats.org/officeDocument/2006/relationships/hyperlink" Target="https://emenscr.nesdc.go.th/viewer/view.html?id=5e9d4954e3f8737535c250a7&amp;username=moj07041" TargetMode="External"/><Relationship Id="rId414" Type="http://schemas.openxmlformats.org/officeDocument/2006/relationships/hyperlink" Target="https://emenscr.nesdc.go.th/viewer/view.html?id=5fcdd4f1b6a0d61613d97ac6&amp;username=moj09051" TargetMode="External"/><Relationship Id="rId498" Type="http://schemas.openxmlformats.org/officeDocument/2006/relationships/hyperlink" Target="https://emenscr.nesdc.go.th/viewer/view.html?id=600aab80a0ccb81ad5531ae6&amp;username=moj05011" TargetMode="External"/><Relationship Id="rId621" Type="http://schemas.openxmlformats.org/officeDocument/2006/relationships/hyperlink" Target="https://emenscr.nesdc.go.th/viewer/view.html?id=61177f6bee6abd1f94902811&amp;username=moj07021" TargetMode="External"/><Relationship Id="rId260" Type="http://schemas.openxmlformats.org/officeDocument/2006/relationships/hyperlink" Target="https://emenscr.nesdc.go.th/viewer/view.html?id=5ed4ce6e1b0ca560517e7260&amp;username=moj03121" TargetMode="External"/><Relationship Id="rId719" Type="http://schemas.openxmlformats.org/officeDocument/2006/relationships/hyperlink" Target="https://emenscr.nesdc.go.th/viewer/view.html?id=617fe20d677d8565eae2dc96&amp;username=moj020091" TargetMode="External"/><Relationship Id="rId55" Type="http://schemas.openxmlformats.org/officeDocument/2006/relationships/hyperlink" Target="https://emenscr.nesdc.go.th/viewer/view.html?id=5bbc667872366646627adbb8&amp;username=ago00061" TargetMode="External"/><Relationship Id="rId120" Type="http://schemas.openxmlformats.org/officeDocument/2006/relationships/hyperlink" Target="https://emenscr.nesdc.go.th/viewer/view.html?id=5e01db476f155549ab8fb9ba&amp;username=moj09011" TargetMode="External"/><Relationship Id="rId358" Type="http://schemas.openxmlformats.org/officeDocument/2006/relationships/hyperlink" Target="https://emenscr.nesdc.go.th/viewer/view.html?id=5fbb53eb9a014c2a732f7293&amp;username=moj07081" TargetMode="External"/><Relationship Id="rId565" Type="http://schemas.openxmlformats.org/officeDocument/2006/relationships/hyperlink" Target="https://emenscr.nesdc.go.th/viewer/view.html?id=6113658eef40ea035b9d1249&amp;username=moj07081" TargetMode="External"/><Relationship Id="rId772" Type="http://schemas.openxmlformats.org/officeDocument/2006/relationships/hyperlink" Target="https://emenscr.nesdc.go.th/viewer/view.html?id=61a5dad277658f43f36682e7&amp;username=moj10041" TargetMode="External"/><Relationship Id="rId218" Type="http://schemas.openxmlformats.org/officeDocument/2006/relationships/hyperlink" Target="https://emenscr.nesdc.go.th/viewer/view.html?id=5ea57d9cc320690e90c0f3ca&amp;username=constitutionalcourt00101" TargetMode="External"/><Relationship Id="rId425" Type="http://schemas.openxmlformats.org/officeDocument/2006/relationships/hyperlink" Target="https://emenscr.nesdc.go.th/viewer/view.html?id=5fcf098c557f3b161930c3c3&amp;username=moj09041" TargetMode="External"/><Relationship Id="rId632" Type="http://schemas.openxmlformats.org/officeDocument/2006/relationships/hyperlink" Target="https://emenscr.nesdc.go.th/viewer/view.html?id=611a72a283a6677074486356&amp;username=admc001921" TargetMode="External"/><Relationship Id="rId271" Type="http://schemas.openxmlformats.org/officeDocument/2006/relationships/hyperlink" Target="https://emenscr.nesdc.go.th/viewer/view.html?id=5f20fbf843eb572ad9e61bf7&amp;username=moj04111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1b5726f155549ab8fb837&amp;username=moj04061" TargetMode="External"/><Relationship Id="rId299" Type="http://schemas.openxmlformats.org/officeDocument/2006/relationships/hyperlink" Target="https://emenscr.nesdc.go.th/viewer/view.html?id=5fbb652d0d3eec2a6b9e4c77&amp;username=moj07011" TargetMode="External"/><Relationship Id="rId21" Type="http://schemas.openxmlformats.org/officeDocument/2006/relationships/hyperlink" Target="https://emenscr.nesdc.go.th/viewer/view.html?id=5b20cfffbdb2d17e2f9a18ee&amp;username=mod02021" TargetMode="External"/><Relationship Id="rId63" Type="http://schemas.openxmlformats.org/officeDocument/2006/relationships/hyperlink" Target="https://emenscr.nesdc.go.th/viewer/view.html?id=5bc94be7ead9a205b323d55a&amp;username=ago00061" TargetMode="External"/><Relationship Id="rId159" Type="http://schemas.openxmlformats.org/officeDocument/2006/relationships/hyperlink" Target="https://emenscr.nesdc.go.th/viewer/view.html?id=5e3255e50713f16663e7b3cb&amp;username=opm03091" TargetMode="External"/><Relationship Id="rId324" Type="http://schemas.openxmlformats.org/officeDocument/2006/relationships/hyperlink" Target="https://emenscr.nesdc.go.th/viewer/view.html?id=5fc4916bbeab9d2a7939c323&amp;username=moj07041" TargetMode="External"/><Relationship Id="rId366" Type="http://schemas.openxmlformats.org/officeDocument/2006/relationships/hyperlink" Target="https://emenscr.nesdc.go.th/viewer/view.html?id=5fd9d428adb90d1b2adda24c&amp;username=moj020081" TargetMode="External"/><Relationship Id="rId170" Type="http://schemas.openxmlformats.org/officeDocument/2006/relationships/hyperlink" Target="https://emenscr.nesdc.go.th/viewer/view.html?id=5e4280a89c40255e36cce8d1&amp;username=moj07041" TargetMode="External"/><Relationship Id="rId226" Type="http://schemas.openxmlformats.org/officeDocument/2006/relationships/hyperlink" Target="https://emenscr.nesdc.go.th/viewer/view.html?id=5ea6836566f98a0e9511f7d1&amp;username=coj0151" TargetMode="External"/><Relationship Id="rId433" Type="http://schemas.openxmlformats.org/officeDocument/2006/relationships/hyperlink" Target="https://emenscr.nesdc.go.th/viewer/view.html?id=600aad828f09f01ade989193&amp;username=moj05011" TargetMode="External"/><Relationship Id="rId268" Type="http://schemas.openxmlformats.org/officeDocument/2006/relationships/hyperlink" Target="https://emenscr.nesdc.go.th/viewer/view.html?id=5f9fe89ca58ea8247bef73be&amp;username=moj09011" TargetMode="External"/><Relationship Id="rId475" Type="http://schemas.openxmlformats.org/officeDocument/2006/relationships/hyperlink" Target="https://emenscr.nesdc.go.th/viewer/view.html?id=6178e902cfe04674d56d1f14&amp;username=moj09121" TargetMode="External"/><Relationship Id="rId32" Type="http://schemas.openxmlformats.org/officeDocument/2006/relationships/hyperlink" Target="https://emenscr.nesdc.go.th/viewer/view.html?id=5b221bf7ea79507e38d7cae7&amp;username=mod02021" TargetMode="External"/><Relationship Id="rId74" Type="http://schemas.openxmlformats.org/officeDocument/2006/relationships/hyperlink" Target="https://emenscr.nesdc.go.th/viewer/view.html?id=5c0a2e8813e5f340d33cf852&amp;username=ago00061" TargetMode="External"/><Relationship Id="rId128" Type="http://schemas.openxmlformats.org/officeDocument/2006/relationships/hyperlink" Target="https://emenscr.nesdc.go.th/viewer/view.html?id=5e04713cca0feb49b458c7ce&amp;username=moj09011" TargetMode="External"/><Relationship Id="rId335" Type="http://schemas.openxmlformats.org/officeDocument/2006/relationships/hyperlink" Target="https://emenscr.nesdc.go.th/viewer/view.html?id=5fc76281eb591c133460ea8e&amp;username=moi03051" TargetMode="External"/><Relationship Id="rId377" Type="http://schemas.openxmlformats.org/officeDocument/2006/relationships/hyperlink" Target="https://emenscr.nesdc.go.th/viewer/view.html?id=5fdc8b55ea2eef1b27a2740b&amp;username=moj020011" TargetMode="External"/><Relationship Id="rId5" Type="http://schemas.openxmlformats.org/officeDocument/2006/relationships/hyperlink" Target="https://emenscr.nesdc.go.th/viewer/view.html?id=5b1f6b57bdb2d17e2f9a16f4&amp;username=police000711" TargetMode="External"/><Relationship Id="rId181" Type="http://schemas.openxmlformats.org/officeDocument/2006/relationships/hyperlink" Target="https://emenscr.nesdc.go.th/viewer/view.html?id=5e4a197b687ff8260b5ae443&amp;username=moj07071" TargetMode="External"/><Relationship Id="rId237" Type="http://schemas.openxmlformats.org/officeDocument/2006/relationships/hyperlink" Target="https://emenscr.nesdc.go.th/viewer/view.html?id=5ea944aeba284755a8271513&amp;username=moj07061" TargetMode="External"/><Relationship Id="rId402" Type="http://schemas.openxmlformats.org/officeDocument/2006/relationships/hyperlink" Target="https://emenscr.nesdc.go.th/viewer/view.html?id=5fe0685bea2eef1b27a275b4&amp;username=moj020051" TargetMode="External"/><Relationship Id="rId279" Type="http://schemas.openxmlformats.org/officeDocument/2006/relationships/hyperlink" Target="https://emenscr.nesdc.go.th/viewer/view.html?id=5fb235d63122ce2ce9747187&amp;username=moj04021" TargetMode="External"/><Relationship Id="rId444" Type="http://schemas.openxmlformats.org/officeDocument/2006/relationships/hyperlink" Target="https://emenscr.nesdc.go.th/viewer/view.html?id=60a3658f7f8f4077a32482a2&amp;username=coj0151" TargetMode="External"/><Relationship Id="rId43" Type="http://schemas.openxmlformats.org/officeDocument/2006/relationships/hyperlink" Target="https://emenscr.nesdc.go.th/viewer/view.html?id=5b8e585de8a05d0f344e4d74&amp;username=coj0151" TargetMode="External"/><Relationship Id="rId139" Type="http://schemas.openxmlformats.org/officeDocument/2006/relationships/hyperlink" Target="https://emenscr.nesdc.go.th/viewer/view.html?id=5e09e516a0d4f63e608d1683&amp;username=moj020081" TargetMode="External"/><Relationship Id="rId290" Type="http://schemas.openxmlformats.org/officeDocument/2006/relationships/hyperlink" Target="https://emenscr.nesdc.go.th/viewer/view.html?id=5fbb2f32beab9d2a7939bd73&amp;username=moj07131" TargetMode="External"/><Relationship Id="rId304" Type="http://schemas.openxmlformats.org/officeDocument/2006/relationships/hyperlink" Target="https://emenscr.nesdc.go.th/viewer/view.html?id=5fbb6eff7232b72a71f77cd1&amp;username=moj07111" TargetMode="External"/><Relationship Id="rId346" Type="http://schemas.openxmlformats.org/officeDocument/2006/relationships/hyperlink" Target="https://emenscr.nesdc.go.th/viewer/view.html?id=5fc9c7428290676ab1b9c7d9&amp;username=moj04041" TargetMode="External"/><Relationship Id="rId388" Type="http://schemas.openxmlformats.org/officeDocument/2006/relationships/hyperlink" Target="https://emenscr.nesdc.go.th/viewer/view.html?id=5fddbb33adb90d1b2adda566&amp;username=moj020151" TargetMode="External"/><Relationship Id="rId85" Type="http://schemas.openxmlformats.org/officeDocument/2006/relationships/hyperlink" Target="https://emenscr.nesdc.go.th/viewer/view.html?id=5cf0ccc7656db4416eea0aec&amp;username=moj04111" TargetMode="External"/><Relationship Id="rId150" Type="http://schemas.openxmlformats.org/officeDocument/2006/relationships/hyperlink" Target="https://emenscr.nesdc.go.th/viewer/view.html?id=5e18164f1377cb70f32b39ea&amp;username=moj020971" TargetMode="External"/><Relationship Id="rId192" Type="http://schemas.openxmlformats.org/officeDocument/2006/relationships/hyperlink" Target="https://emenscr.nesdc.go.th/viewer/view.html?id=5e709127ef83a72877c8efd2&amp;username=moj10081" TargetMode="External"/><Relationship Id="rId206" Type="http://schemas.openxmlformats.org/officeDocument/2006/relationships/hyperlink" Target="https://emenscr.nesdc.go.th/viewer/view.html?id=5e9d4954e3f8737535c250a7&amp;username=moj07041" TargetMode="External"/><Relationship Id="rId413" Type="http://schemas.openxmlformats.org/officeDocument/2006/relationships/hyperlink" Target="https://emenscr.nesdc.go.th/viewer/view.html?id=5fe8473555edc142c175dcf5&amp;username=constitutionalcourt00101" TargetMode="External"/><Relationship Id="rId248" Type="http://schemas.openxmlformats.org/officeDocument/2006/relationships/hyperlink" Target="https://emenscr.nesdc.go.th/viewer/view.html?id=5ec224563bf31b0aeddb20a4&amp;username=moj07011" TargetMode="External"/><Relationship Id="rId455" Type="http://schemas.openxmlformats.org/officeDocument/2006/relationships/hyperlink" Target="https://emenscr.nesdc.go.th/viewer/view.html?id=60f017a5c15fb346d89ab8bf&amp;username=moj10011" TargetMode="External"/><Relationship Id="rId12" Type="http://schemas.openxmlformats.org/officeDocument/2006/relationships/hyperlink" Target="https://emenscr.nesdc.go.th/viewer/view.html?id=5b1fd41f916f477e3991ece7&amp;username=mod02021" TargetMode="External"/><Relationship Id="rId108" Type="http://schemas.openxmlformats.org/officeDocument/2006/relationships/hyperlink" Target="https://emenscr.nesdc.go.th/viewer/view.html?id=5df47241c24dfe2c4f174d82&amp;username=moph02071" TargetMode="External"/><Relationship Id="rId315" Type="http://schemas.openxmlformats.org/officeDocument/2006/relationships/hyperlink" Target="https://emenscr.nesdc.go.th/viewer/view.html?id=5fbb82317232b72a71f77d04&amp;username=moj07051" TargetMode="External"/><Relationship Id="rId357" Type="http://schemas.openxmlformats.org/officeDocument/2006/relationships/hyperlink" Target="https://emenscr.nesdc.go.th/viewer/view.html?id=5fcefe32557f3b161930c38d&amp;username=moj09041" TargetMode="External"/><Relationship Id="rId54" Type="http://schemas.openxmlformats.org/officeDocument/2006/relationships/hyperlink" Target="https://emenscr.nesdc.go.th/viewer/view.html?id=5bbc667872366646627adbb8&amp;username=ago00061" TargetMode="External"/><Relationship Id="rId96" Type="http://schemas.openxmlformats.org/officeDocument/2006/relationships/hyperlink" Target="https://emenscr.nesdc.go.th/viewer/view.html?id=5d80af461970f105a1598fbe&amp;username=moe52051" TargetMode="External"/><Relationship Id="rId161" Type="http://schemas.openxmlformats.org/officeDocument/2006/relationships/hyperlink" Target="https://emenscr.nesdc.go.th/viewer/view.html?id=5e33aa2325e4ce1ebd69348f&amp;username=moj07041" TargetMode="External"/><Relationship Id="rId217" Type="http://schemas.openxmlformats.org/officeDocument/2006/relationships/hyperlink" Target="https://emenscr.nesdc.go.th/viewer/view.html?id=5ea57d9cc320690e90c0f3ca&amp;username=constitutionalcourt00101" TargetMode="External"/><Relationship Id="rId399" Type="http://schemas.openxmlformats.org/officeDocument/2006/relationships/hyperlink" Target="https://emenscr.nesdc.go.th/viewer/view.html?id=5fe0534bea2eef1b27a2755e&amp;username=moj021101" TargetMode="External"/><Relationship Id="rId259" Type="http://schemas.openxmlformats.org/officeDocument/2006/relationships/hyperlink" Target="https://emenscr.nesdc.go.th/viewer/view.html?id=5ed4ce6e1b0ca560517e7260&amp;username=moj03121" TargetMode="External"/><Relationship Id="rId424" Type="http://schemas.openxmlformats.org/officeDocument/2006/relationships/hyperlink" Target="https://emenscr.nesdc.go.th/viewer/view.html?id=60015bc618c77a294c9196b5&amp;username=police000711" TargetMode="External"/><Relationship Id="rId466" Type="http://schemas.openxmlformats.org/officeDocument/2006/relationships/hyperlink" Target="https://emenscr.nesdc.go.th/viewer/view.html?id=6177880affed9441bac62d35&amp;username=moj09051" TargetMode="External"/><Relationship Id="rId23" Type="http://schemas.openxmlformats.org/officeDocument/2006/relationships/hyperlink" Target="https://emenscr.nesdc.go.th/viewer/view.html?id=5b20e0fd916f477e3991ee85&amp;username=police000711" TargetMode="External"/><Relationship Id="rId119" Type="http://schemas.openxmlformats.org/officeDocument/2006/relationships/hyperlink" Target="https://emenscr.nesdc.go.th/viewer/view.html?id=5e01db476f155549ab8fb9ba&amp;username=moj09011" TargetMode="External"/><Relationship Id="rId270" Type="http://schemas.openxmlformats.org/officeDocument/2006/relationships/hyperlink" Target="https://emenscr.nesdc.go.th/viewer/view.html?id=5fa0cead359d946ef1731a27&amp;username=moj04031" TargetMode="External"/><Relationship Id="rId326" Type="http://schemas.openxmlformats.org/officeDocument/2006/relationships/hyperlink" Target="https://emenscr.nesdc.go.th/viewer/view.html?id=5fc4af557232b72a71f78246&amp;username=moj07041" TargetMode="External"/><Relationship Id="rId65" Type="http://schemas.openxmlformats.org/officeDocument/2006/relationships/hyperlink" Target="https://emenscr.nesdc.go.th/viewer/view.html?id=5bda7a8eead9a205b323d814&amp;username=ago00061" TargetMode="External"/><Relationship Id="rId130" Type="http://schemas.openxmlformats.org/officeDocument/2006/relationships/hyperlink" Target="https://emenscr.nesdc.go.th/viewer/view.html?id=5e058d223b2bc044565f78a1&amp;username=moj09011" TargetMode="External"/><Relationship Id="rId368" Type="http://schemas.openxmlformats.org/officeDocument/2006/relationships/hyperlink" Target="https://emenscr.nesdc.go.th/viewer/view.html?id=5fdad7f8ea2eef1b27a27199&amp;username=moj10081" TargetMode="External"/><Relationship Id="rId172" Type="http://schemas.openxmlformats.org/officeDocument/2006/relationships/hyperlink" Target="https://emenscr.nesdc.go.th/viewer/view.html?id=5e43730af3e6857b9c8930f4&amp;username=moj07041" TargetMode="External"/><Relationship Id="rId228" Type="http://schemas.openxmlformats.org/officeDocument/2006/relationships/hyperlink" Target="https://emenscr.nesdc.go.th/viewer/view.html?id=5ea6a80ec320690e90c0f4e4&amp;username=coj0151" TargetMode="External"/><Relationship Id="rId435" Type="http://schemas.openxmlformats.org/officeDocument/2006/relationships/hyperlink" Target="https://emenscr.nesdc.go.th/viewer/view.html?id=6013b68cdca25b658e8ee72c&amp;username=police000711" TargetMode="External"/><Relationship Id="rId477" Type="http://schemas.openxmlformats.org/officeDocument/2006/relationships/hyperlink" Target="https://emenscr.nesdc.go.th/viewer/view.html?id=617912e5cfe04674d56d1fc3&amp;username=moj09011" TargetMode="External"/><Relationship Id="rId281" Type="http://schemas.openxmlformats.org/officeDocument/2006/relationships/hyperlink" Target="https://emenscr.nesdc.go.th/viewer/view.html?id=5fb38bec56c36d429b4879bf&amp;username=moj07081" TargetMode="External"/><Relationship Id="rId337" Type="http://schemas.openxmlformats.org/officeDocument/2006/relationships/hyperlink" Target="https://emenscr.nesdc.go.th/viewer/view.html?id=5fc86bfbcc395c6aa110cda7&amp;username=moj07031" TargetMode="External"/><Relationship Id="rId34" Type="http://schemas.openxmlformats.org/officeDocument/2006/relationships/hyperlink" Target="https://emenscr.nesdc.go.th/viewer/view.html?id=5b346f174b9f554069580de1&amp;username=police000711" TargetMode="External"/><Relationship Id="rId76" Type="http://schemas.openxmlformats.org/officeDocument/2006/relationships/hyperlink" Target="https://emenscr.nesdc.go.th/viewer/view.html?id=5c24823372f0df1755ee57d2&amp;username=ago00061" TargetMode="External"/><Relationship Id="rId141" Type="http://schemas.openxmlformats.org/officeDocument/2006/relationships/hyperlink" Target="https://emenscr.nesdc.go.th/viewer/view.html?id=5e09e9b8fe8d2c3e610a1015&amp;username=moj020081" TargetMode="External"/><Relationship Id="rId379" Type="http://schemas.openxmlformats.org/officeDocument/2006/relationships/hyperlink" Target="https://emenscr.nesdc.go.th/viewer/view.html?id=5fdc92deadb90d1b2adda525&amp;username=moj020011" TargetMode="External"/><Relationship Id="rId7" Type="http://schemas.openxmlformats.org/officeDocument/2006/relationships/hyperlink" Target="https://emenscr.nesdc.go.th/viewer/view.html?id=5b1f706cea79507e38d7c70a&amp;username=mod02021" TargetMode="External"/><Relationship Id="rId183" Type="http://schemas.openxmlformats.org/officeDocument/2006/relationships/hyperlink" Target="https://emenscr.nesdc.go.th/viewer/view.html?id=5e4bab50687ff8260b5ae49d&amp;username=moj07021" TargetMode="External"/><Relationship Id="rId239" Type="http://schemas.openxmlformats.org/officeDocument/2006/relationships/hyperlink" Target="https://emenscr.nesdc.go.th/viewer/view.html?id=5ea9757894fdb155ae791039&amp;username=moj07061" TargetMode="External"/><Relationship Id="rId390" Type="http://schemas.openxmlformats.org/officeDocument/2006/relationships/hyperlink" Target="https://emenscr.nesdc.go.th/viewer/view.html?id=5fe01187adb90d1b2adda5dc&amp;username=moj03041" TargetMode="External"/><Relationship Id="rId404" Type="http://schemas.openxmlformats.org/officeDocument/2006/relationships/hyperlink" Target="https://emenscr.nesdc.go.th/viewer/view.html?id=5fe1adf18ae2fc1b311d2475&amp;username=moj020031" TargetMode="External"/><Relationship Id="rId446" Type="http://schemas.openxmlformats.org/officeDocument/2006/relationships/hyperlink" Target="https://emenscr.nesdc.go.th/viewer/view.html?id=60e3dae7a2b09964380615d9&amp;username=moj04021" TargetMode="External"/><Relationship Id="rId250" Type="http://schemas.openxmlformats.org/officeDocument/2006/relationships/hyperlink" Target="https://emenscr.nesdc.go.th/viewer/view.html?id=5ec23cd9b065040aee6dca23&amp;username=moj07011" TargetMode="External"/><Relationship Id="rId292" Type="http://schemas.openxmlformats.org/officeDocument/2006/relationships/hyperlink" Target="https://emenscr.nesdc.go.th/viewer/view.html?id=5fbb3c497232b72a71f77c80&amp;username=moj07011" TargetMode="External"/><Relationship Id="rId306" Type="http://schemas.openxmlformats.org/officeDocument/2006/relationships/hyperlink" Target="https://emenscr.nesdc.go.th/viewer/view.html?id=5fbb73739a014c2a732f72e7&amp;username=moj07091" TargetMode="External"/><Relationship Id="rId45" Type="http://schemas.openxmlformats.org/officeDocument/2006/relationships/hyperlink" Target="https://emenscr.nesdc.go.th/viewer/view.html?id=5b9219ca5e20fa0f39ce8a0e&amp;username=coj0151" TargetMode="External"/><Relationship Id="rId87" Type="http://schemas.openxmlformats.org/officeDocument/2006/relationships/hyperlink" Target="https://emenscr.nesdc.go.th/viewer/view.html?id=5cf7631e43f43b4179ea0e36&amp;username=moj04051" TargetMode="External"/><Relationship Id="rId110" Type="http://schemas.openxmlformats.org/officeDocument/2006/relationships/hyperlink" Target="https://emenscr.nesdc.go.th/viewer/view.html?id=5df9ca84467aa83f5ec0b088&amp;username=moj04071" TargetMode="External"/><Relationship Id="rId348" Type="http://schemas.openxmlformats.org/officeDocument/2006/relationships/hyperlink" Target="https://emenscr.nesdc.go.th/viewer/view.html?id=5fccf098d39fc0161d1695a5&amp;username=moj09031" TargetMode="External"/><Relationship Id="rId152" Type="http://schemas.openxmlformats.org/officeDocument/2006/relationships/hyperlink" Target="https://emenscr.nesdc.go.th/viewer/view.html?id=5e1833abdc3d097c6e2bc0f6&amp;username=moj021011" TargetMode="External"/><Relationship Id="rId194" Type="http://schemas.openxmlformats.org/officeDocument/2006/relationships/hyperlink" Target="https://emenscr.nesdc.go.th/viewer/view.html?id=5e71ab02affc132878476cc9&amp;username=moj10071" TargetMode="External"/><Relationship Id="rId208" Type="http://schemas.openxmlformats.org/officeDocument/2006/relationships/hyperlink" Target="https://emenscr.nesdc.go.th/viewer/view.html?id=5ea259d4b704fd4e5122dce2&amp;username=moj07121" TargetMode="External"/><Relationship Id="rId415" Type="http://schemas.openxmlformats.org/officeDocument/2006/relationships/hyperlink" Target="https://emenscr.nesdc.go.th/viewer/view.html?id=5fe979ac937fc042b84c9d5a&amp;username=constitutionalcourt00101" TargetMode="External"/><Relationship Id="rId457" Type="http://schemas.openxmlformats.org/officeDocument/2006/relationships/hyperlink" Target="https://emenscr.nesdc.go.th/viewer/view.html?id=6113b33ae054a16ecd22ba83&amp;username=moj020191" TargetMode="External"/><Relationship Id="rId261" Type="http://schemas.openxmlformats.org/officeDocument/2006/relationships/hyperlink" Target="https://emenscr.nesdc.go.th/viewer/view.html?id=5efc413d3ed2e12370346ad5&amp;username=obec_regional_57_51" TargetMode="External"/><Relationship Id="rId14" Type="http://schemas.openxmlformats.org/officeDocument/2006/relationships/hyperlink" Target="https://emenscr.nesdc.go.th/viewer/view.html?id=5b2090b4bdb2d17e2f9a17f4&amp;username=mod02021" TargetMode="External"/><Relationship Id="rId56" Type="http://schemas.openxmlformats.org/officeDocument/2006/relationships/hyperlink" Target="https://emenscr.nesdc.go.th/viewer/view.html?id=5bbd6ce39e250f65768174d2&amp;username=ago00061" TargetMode="External"/><Relationship Id="rId317" Type="http://schemas.openxmlformats.org/officeDocument/2006/relationships/hyperlink" Target="https://emenscr.nesdc.go.th/viewer/view.html?id=5fbb96489a014c2a732f7311&amp;username=moj07021" TargetMode="External"/><Relationship Id="rId359" Type="http://schemas.openxmlformats.org/officeDocument/2006/relationships/hyperlink" Target="https://emenscr.nesdc.go.th/viewer/view.html?id=5fcf04a278ad6216092bc0ef&amp;username=moj09041" TargetMode="External"/><Relationship Id="rId98" Type="http://schemas.openxmlformats.org/officeDocument/2006/relationships/hyperlink" Target="https://emenscr.nesdc.go.th/viewer/view.html?id=5d9d3fc01cf04a5bcff242f9&amp;username=moj070911" TargetMode="External"/><Relationship Id="rId121" Type="http://schemas.openxmlformats.org/officeDocument/2006/relationships/hyperlink" Target="https://emenscr.nesdc.go.th/viewer/view.html?id=5e02dd336f155549ab8fbb78&amp;username=moj09011" TargetMode="External"/><Relationship Id="rId163" Type="http://schemas.openxmlformats.org/officeDocument/2006/relationships/hyperlink" Target="https://emenscr.nesdc.go.th/viewer/view.html?id=5e37a79de52fd7444c438213&amp;username=moj07031" TargetMode="External"/><Relationship Id="rId219" Type="http://schemas.openxmlformats.org/officeDocument/2006/relationships/hyperlink" Target="https://emenscr.nesdc.go.th/viewer/view.html?id=5ea5b0f566f98a0e9511f73c&amp;username=constitutionalcourt00101" TargetMode="External"/><Relationship Id="rId370" Type="http://schemas.openxmlformats.org/officeDocument/2006/relationships/hyperlink" Target="https://emenscr.nesdc.go.th/viewer/view.html?id=5fdae5b9adb90d1b2adda30c&amp;username=moj10051" TargetMode="External"/><Relationship Id="rId426" Type="http://schemas.openxmlformats.org/officeDocument/2006/relationships/hyperlink" Target="https://emenscr.nesdc.go.th/viewer/view.html?id=6005223fd975f61c9b3c4025&amp;username=police000711" TargetMode="External"/><Relationship Id="rId230" Type="http://schemas.openxmlformats.org/officeDocument/2006/relationships/hyperlink" Target="https://emenscr.nesdc.go.th/viewer/view.html?id=5ea7e7dbff2cf531a08fa721&amp;username=moj07051" TargetMode="External"/><Relationship Id="rId468" Type="http://schemas.openxmlformats.org/officeDocument/2006/relationships/hyperlink" Target="https://emenscr.nesdc.go.th/viewer/view.html?id=61781a01c92ea06e847ac87f&amp;username=moj09041" TargetMode="External"/><Relationship Id="rId25" Type="http://schemas.openxmlformats.org/officeDocument/2006/relationships/hyperlink" Target="https://emenscr.nesdc.go.th/viewer/view.html?id=5b20fde8bdb2d17e2f9a19f6&amp;username=ago00061" TargetMode="External"/><Relationship Id="rId67" Type="http://schemas.openxmlformats.org/officeDocument/2006/relationships/hyperlink" Target="https://emenscr.nesdc.go.th/viewer/view.html?id=5be3e985ead9a205b323d8c8&amp;username=ago00061" TargetMode="External"/><Relationship Id="rId272" Type="http://schemas.openxmlformats.org/officeDocument/2006/relationships/hyperlink" Target="https://emenscr.nesdc.go.th/viewer/view.html?id=5fa24ecd473e860600b76430&amp;username=moj09011" TargetMode="External"/><Relationship Id="rId328" Type="http://schemas.openxmlformats.org/officeDocument/2006/relationships/hyperlink" Target="https://emenscr.nesdc.go.th/viewer/view.html?id=5fc5eaa86b0a9f661db87082&amp;username=moj09051" TargetMode="External"/><Relationship Id="rId132" Type="http://schemas.openxmlformats.org/officeDocument/2006/relationships/hyperlink" Target="https://emenscr.nesdc.go.th/viewer/view.html?id=5e05c3405baa7b44654de238&amp;username=police000711" TargetMode="External"/><Relationship Id="rId174" Type="http://schemas.openxmlformats.org/officeDocument/2006/relationships/hyperlink" Target="https://emenscr.nesdc.go.th/viewer/view.html?id=5e437b1f3fc6357b9e3292e1&amp;username=moj07041" TargetMode="External"/><Relationship Id="rId381" Type="http://schemas.openxmlformats.org/officeDocument/2006/relationships/hyperlink" Target="https://emenscr.nesdc.go.th/viewer/view.html?id=5fdca49aadb90d1b2adda537&amp;username=moj03041" TargetMode="External"/><Relationship Id="rId241" Type="http://schemas.openxmlformats.org/officeDocument/2006/relationships/hyperlink" Target="https://emenscr.nesdc.go.th/viewer/view.html?id=5eaa6a4394fdb155ae7910c1&amp;username=moj07081" TargetMode="External"/><Relationship Id="rId437" Type="http://schemas.openxmlformats.org/officeDocument/2006/relationships/hyperlink" Target="https://emenscr.nesdc.go.th/viewer/view.html?id=6013bfcf929a242f72ad62ef&amp;username=police000711" TargetMode="External"/><Relationship Id="rId479" Type="http://schemas.openxmlformats.org/officeDocument/2006/relationships/hyperlink" Target="https://emenscr.nesdc.go.th/viewer/view.html?id=617a296b72562c5cc2e10530&amp;username=coj0151" TargetMode="External"/><Relationship Id="rId36" Type="http://schemas.openxmlformats.org/officeDocument/2006/relationships/hyperlink" Target="https://emenscr.nesdc.go.th/viewer/view.html?id=5b34a472c1359b40727b45f6&amp;username=police000711" TargetMode="External"/><Relationship Id="rId283" Type="http://schemas.openxmlformats.org/officeDocument/2006/relationships/hyperlink" Target="https://emenscr.nesdc.go.th/viewer/view.html?id=5fb3909cf66b5442a6ec02d7&amp;username=moj07101" TargetMode="External"/><Relationship Id="rId339" Type="http://schemas.openxmlformats.org/officeDocument/2006/relationships/hyperlink" Target="https://emenscr.nesdc.go.th/viewer/view.html?id=5fc8860bcc395c6aa110cdce&amp;username=moj09061" TargetMode="External"/><Relationship Id="rId78" Type="http://schemas.openxmlformats.org/officeDocument/2006/relationships/hyperlink" Target="https://emenscr.nesdc.go.th/viewer/view.html?id=5c2f29bdf60ef07912ab5788&amp;username=moj07081" TargetMode="External"/><Relationship Id="rId101" Type="http://schemas.openxmlformats.org/officeDocument/2006/relationships/hyperlink" Target="https://emenscr.nesdc.go.th/viewer/view.html?id=5dbb9ee7ce53974a235b5f29&amp;username=moj07061" TargetMode="External"/><Relationship Id="rId143" Type="http://schemas.openxmlformats.org/officeDocument/2006/relationships/hyperlink" Target="https://emenscr.nesdc.go.th/viewer/view.html?id=5e09f184b95b3d3e6d64f784&amp;username=moj020081" TargetMode="External"/><Relationship Id="rId185" Type="http://schemas.openxmlformats.org/officeDocument/2006/relationships/hyperlink" Target="https://emenscr.nesdc.go.th/viewer/view.html?id=5e4f4f8fded86b318de851c6&amp;username=moj07131" TargetMode="External"/><Relationship Id="rId350" Type="http://schemas.openxmlformats.org/officeDocument/2006/relationships/hyperlink" Target="https://emenscr.nesdc.go.th/viewer/view.html?id=5fcddff6ca8ceb16144f54e8&amp;username=moj09051" TargetMode="External"/><Relationship Id="rId406" Type="http://schemas.openxmlformats.org/officeDocument/2006/relationships/hyperlink" Target="https://emenscr.nesdc.go.th/viewer/view.html?id=5fe2f9e9adb90d1b2addaabf&amp;username=moj020121" TargetMode="External"/><Relationship Id="rId9" Type="http://schemas.openxmlformats.org/officeDocument/2006/relationships/hyperlink" Target="https://emenscr.nesdc.go.th/viewer/view.html?id=5b1f8059bdb2d17e2f9a1729&amp;username=mod02021" TargetMode="External"/><Relationship Id="rId210" Type="http://schemas.openxmlformats.org/officeDocument/2006/relationships/hyperlink" Target="https://emenscr.nesdc.go.th/viewer/view.html?id=5ea2ad3c66f98a0e9511f6be&amp;username=constitutionalcourt00101" TargetMode="External"/><Relationship Id="rId392" Type="http://schemas.openxmlformats.org/officeDocument/2006/relationships/hyperlink" Target="https://emenscr.nesdc.go.th/viewer/view.html?id=5fe017b1ea2eef1b27a274c5&amp;username=moj020141" TargetMode="External"/><Relationship Id="rId448" Type="http://schemas.openxmlformats.org/officeDocument/2006/relationships/hyperlink" Target="https://emenscr.nesdc.go.th/viewer/view.html?id=60e66f6aa2b09964380618ce&amp;username=moj04021" TargetMode="External"/><Relationship Id="rId252" Type="http://schemas.openxmlformats.org/officeDocument/2006/relationships/hyperlink" Target="https://emenscr.nesdc.go.th/viewer/view.html?id=5ec37a393bf31b0aeddb20f3&amp;username=moj07011" TargetMode="External"/><Relationship Id="rId294" Type="http://schemas.openxmlformats.org/officeDocument/2006/relationships/hyperlink" Target="https://emenscr.nesdc.go.th/viewer/view.html?id=5fbb45af9a014c2a732f7287&amp;username=moj07061" TargetMode="External"/><Relationship Id="rId308" Type="http://schemas.openxmlformats.org/officeDocument/2006/relationships/hyperlink" Target="https://emenscr.nesdc.go.th/viewer/view.html?id=5fbb77cb0d3eec2a6b9e4ca3&amp;username=moj07051" TargetMode="External"/><Relationship Id="rId47" Type="http://schemas.openxmlformats.org/officeDocument/2006/relationships/hyperlink" Target="https://emenscr.nesdc.go.th/viewer/view.html?id=5b9238f25e20fa0f39ce8a12&amp;username=coj0151" TargetMode="External"/><Relationship Id="rId89" Type="http://schemas.openxmlformats.org/officeDocument/2006/relationships/hyperlink" Target="https://emenscr.nesdc.go.th/viewer/view.html?id=5cfddfa4656db4416eea0f3f&amp;username=moj04061" TargetMode="External"/><Relationship Id="rId112" Type="http://schemas.openxmlformats.org/officeDocument/2006/relationships/hyperlink" Target="https://emenscr.nesdc.go.th/viewer/view.html?id=5e00695aca0feb49b458bc3b&amp;username=moj09011" TargetMode="External"/><Relationship Id="rId154" Type="http://schemas.openxmlformats.org/officeDocument/2006/relationships/hyperlink" Target="https://emenscr.nesdc.go.th/viewer/view.html?id=5e1d64904480ac6890e22aad&amp;username=moj020971" TargetMode="External"/><Relationship Id="rId361" Type="http://schemas.openxmlformats.org/officeDocument/2006/relationships/hyperlink" Target="https://emenscr.nesdc.go.th/viewer/view.html?id=5fcf09c5fb9dc9160873065f&amp;username=moj09031" TargetMode="External"/><Relationship Id="rId196" Type="http://schemas.openxmlformats.org/officeDocument/2006/relationships/hyperlink" Target="https://emenscr.nesdc.go.th/viewer/view.html?id=5e784208939a2632488db8cf&amp;username=moj10051" TargetMode="External"/><Relationship Id="rId417" Type="http://schemas.openxmlformats.org/officeDocument/2006/relationships/hyperlink" Target="https://emenscr.nesdc.go.th/viewer/view.html?id=5fe9838c8c931742b9801960&amp;username=constitutionalcourt00101" TargetMode="External"/><Relationship Id="rId459" Type="http://schemas.openxmlformats.org/officeDocument/2006/relationships/hyperlink" Target="https://emenscr.nesdc.go.th/viewer/view.html?id=6124767b1412285ac9f207ef&amp;username=moj05011" TargetMode="External"/><Relationship Id="rId16" Type="http://schemas.openxmlformats.org/officeDocument/2006/relationships/hyperlink" Target="https://emenscr.nesdc.go.th/viewer/view.html?id=5b20abf3bdb2d17e2f9a1860&amp;username=mod02021" TargetMode="External"/><Relationship Id="rId221" Type="http://schemas.openxmlformats.org/officeDocument/2006/relationships/hyperlink" Target="https://emenscr.nesdc.go.th/viewer/view.html?id=5ea64aa866f98a0e9511f74e&amp;username=moj07051" TargetMode="External"/><Relationship Id="rId263" Type="http://schemas.openxmlformats.org/officeDocument/2006/relationships/hyperlink" Target="https://emenscr.nesdc.go.th/viewer/view.html?id=5f76df07c34aad76d2a0c37d&amp;username=police000711" TargetMode="External"/><Relationship Id="rId319" Type="http://schemas.openxmlformats.org/officeDocument/2006/relationships/hyperlink" Target="https://emenscr.nesdc.go.th/viewer/view.html?id=5fbddcb4beab9d2a7939bf2c&amp;username=moj07011" TargetMode="External"/><Relationship Id="rId470" Type="http://schemas.openxmlformats.org/officeDocument/2006/relationships/hyperlink" Target="https://emenscr.nesdc.go.th/viewer/view.html?id=61782cc7ab9df56e7ccbec77&amp;username=moj09021" TargetMode="External"/><Relationship Id="rId58" Type="http://schemas.openxmlformats.org/officeDocument/2006/relationships/hyperlink" Target="https://emenscr.nesdc.go.th/viewer/view.html?id=5bbd7f339a28fe6574caec9b&amp;username=ago00061" TargetMode="External"/><Relationship Id="rId123" Type="http://schemas.openxmlformats.org/officeDocument/2006/relationships/hyperlink" Target="https://emenscr.nesdc.go.th/viewer/view.html?id=5e02e3c06f155549ab8fbbaf&amp;username=moj09011" TargetMode="External"/><Relationship Id="rId330" Type="http://schemas.openxmlformats.org/officeDocument/2006/relationships/hyperlink" Target="https://emenscr.nesdc.go.th/viewer/view.html?id=5fc5fe3ab56c126617c31eac&amp;username=moj07031" TargetMode="External"/><Relationship Id="rId165" Type="http://schemas.openxmlformats.org/officeDocument/2006/relationships/hyperlink" Target="https://emenscr.nesdc.go.th/viewer/view.html?id=5e3bbaade7d7ab7b0f7c6453&amp;username=moj07031" TargetMode="External"/><Relationship Id="rId372" Type="http://schemas.openxmlformats.org/officeDocument/2006/relationships/hyperlink" Target="https://emenscr.nesdc.go.th/viewer/view.html?id=5fdb131f0573ae1b28631f63&amp;username=moj10071" TargetMode="External"/><Relationship Id="rId428" Type="http://schemas.openxmlformats.org/officeDocument/2006/relationships/hyperlink" Target="https://emenscr.nesdc.go.th/viewer/view.html?id=600a8c638f09f01ade989141&amp;username=moj05011" TargetMode="External"/><Relationship Id="rId232" Type="http://schemas.openxmlformats.org/officeDocument/2006/relationships/hyperlink" Target="https://emenscr.nesdc.go.th/viewer/view.html?id=5ea7f83e6e7b1a319bcc198d&amp;username=moj07051" TargetMode="External"/><Relationship Id="rId274" Type="http://schemas.openxmlformats.org/officeDocument/2006/relationships/hyperlink" Target="https://emenscr.nesdc.go.th/viewer/view.html?id=5fa8f78a2806e76c3c3d635b&amp;username=moj060971" TargetMode="External"/><Relationship Id="rId481" Type="http://schemas.openxmlformats.org/officeDocument/2006/relationships/hyperlink" Target="https://emenscr.nesdc.go.th/viewer/view.html?id=617ab7d9e5b95b6abff43213&amp;username=moj09021" TargetMode="External"/><Relationship Id="rId27" Type="http://schemas.openxmlformats.org/officeDocument/2006/relationships/hyperlink" Target="https://emenscr.nesdc.go.th/viewer/view.html?id=5b21070b916f477e3991ef47&amp;username=ago00061" TargetMode="External"/><Relationship Id="rId69" Type="http://schemas.openxmlformats.org/officeDocument/2006/relationships/hyperlink" Target="https://emenscr.nesdc.go.th/viewer/view.html?id=5bfbaef9a7024e66a19eb50b&amp;username=ago00061" TargetMode="External"/><Relationship Id="rId134" Type="http://schemas.openxmlformats.org/officeDocument/2006/relationships/hyperlink" Target="https://emenscr.nesdc.go.th/viewer/view.html?id=5e05f4603b2bc044565f7bc1&amp;username=moj021021" TargetMode="External"/><Relationship Id="rId80" Type="http://schemas.openxmlformats.org/officeDocument/2006/relationships/hyperlink" Target="https://emenscr.nesdc.go.th/viewer/view.html?id=5cee4cd943f43b4179ea0c2b&amp;username=moj04071" TargetMode="External"/><Relationship Id="rId176" Type="http://schemas.openxmlformats.org/officeDocument/2006/relationships/hyperlink" Target="https://emenscr.nesdc.go.th/viewer/view.html?id=5e439019f3e6857b9c893102&amp;username=moj07041" TargetMode="External"/><Relationship Id="rId341" Type="http://schemas.openxmlformats.org/officeDocument/2006/relationships/hyperlink" Target="https://emenscr.nesdc.go.th/viewer/view.html?id=5fc895615d06316aaee531a9&amp;username=moj07031" TargetMode="External"/><Relationship Id="rId383" Type="http://schemas.openxmlformats.org/officeDocument/2006/relationships/hyperlink" Target="https://emenscr.nesdc.go.th/viewer/view.html?id=5fdcae688ae2fc1b311d2145&amp;username=moj020151" TargetMode="External"/><Relationship Id="rId439" Type="http://schemas.openxmlformats.org/officeDocument/2006/relationships/hyperlink" Target="https://emenscr.nesdc.go.th/viewer/view.html?id=6013c496662c8a2f73e2f9f1&amp;username=police000711" TargetMode="External"/><Relationship Id="rId201" Type="http://schemas.openxmlformats.org/officeDocument/2006/relationships/hyperlink" Target="https://emenscr.nesdc.go.th/viewer/view.html?id=5e97f6b4244eee2548da2148&amp;username=moj10051" TargetMode="External"/><Relationship Id="rId243" Type="http://schemas.openxmlformats.org/officeDocument/2006/relationships/hyperlink" Target="https://emenscr.nesdc.go.th/viewer/view.html?id=5eaa85ba2ea02e55ade25488&amp;username=moj07081" TargetMode="External"/><Relationship Id="rId285" Type="http://schemas.openxmlformats.org/officeDocument/2006/relationships/hyperlink" Target="https://emenscr.nesdc.go.th/viewer/view.html?id=5fb39b9df66b5442a6ec02f0&amp;username=moj07071" TargetMode="External"/><Relationship Id="rId450" Type="http://schemas.openxmlformats.org/officeDocument/2006/relationships/hyperlink" Target="https://emenscr.nesdc.go.th/viewer/view.html?id=60e6b30e0104e25f050e00e8&amp;username=moj04051" TargetMode="External"/><Relationship Id="rId38" Type="http://schemas.openxmlformats.org/officeDocument/2006/relationships/hyperlink" Target="https://emenscr.nesdc.go.th/viewer/view.html?id=5b3504c77eb59a406681fb27&amp;username=police000711" TargetMode="External"/><Relationship Id="rId103" Type="http://schemas.openxmlformats.org/officeDocument/2006/relationships/hyperlink" Target="https://emenscr.nesdc.go.th/viewer/view.html?id=5dca2d4f95d4bc03082421f2&amp;username=moj07051" TargetMode="External"/><Relationship Id="rId310" Type="http://schemas.openxmlformats.org/officeDocument/2006/relationships/hyperlink" Target="https://emenscr.nesdc.go.th/viewer/view.html?id=5fbb7f6a7232b72a71f77cf8&amp;username=moj07051" TargetMode="External"/><Relationship Id="rId91" Type="http://schemas.openxmlformats.org/officeDocument/2006/relationships/hyperlink" Target="https://emenscr.nesdc.go.th/viewer/view.html?id=5d15dace27a73d0aedb784ed&amp;username=moi03051" TargetMode="External"/><Relationship Id="rId145" Type="http://schemas.openxmlformats.org/officeDocument/2006/relationships/hyperlink" Target="https://emenscr.nesdc.go.th/viewer/view.html?id=5e0d714ea3fe7736c8dfd0ca&amp;username=moj07061" TargetMode="External"/><Relationship Id="rId187" Type="http://schemas.openxmlformats.org/officeDocument/2006/relationships/hyperlink" Target="https://emenscr.nesdc.go.th/viewer/view.html?id=5e65e4237e35b4730c480bfb&amp;username=moj07131" TargetMode="External"/><Relationship Id="rId352" Type="http://schemas.openxmlformats.org/officeDocument/2006/relationships/hyperlink" Target="https://emenscr.nesdc.go.th/viewer/view.html?id=5fcdf040b6a0d61613d97b7f&amp;username=moj09121" TargetMode="External"/><Relationship Id="rId394" Type="http://schemas.openxmlformats.org/officeDocument/2006/relationships/hyperlink" Target="https://emenscr.nesdc.go.th/viewer/view.html?id=5fe01f2aadb90d1b2adda605&amp;username=moj03041" TargetMode="External"/><Relationship Id="rId408" Type="http://schemas.openxmlformats.org/officeDocument/2006/relationships/hyperlink" Target="https://emenscr.nesdc.go.th/viewer/view.html?id=5fe452fd408fc9751e882dd2&amp;username=coj0151" TargetMode="External"/><Relationship Id="rId212" Type="http://schemas.openxmlformats.org/officeDocument/2006/relationships/hyperlink" Target="https://emenscr.nesdc.go.th/viewer/view.html?id=5ea5221d66f98a0e9511f724&amp;username=constitutionalcourt00101" TargetMode="External"/><Relationship Id="rId254" Type="http://schemas.openxmlformats.org/officeDocument/2006/relationships/hyperlink" Target="https://emenscr.nesdc.go.th/viewer/view.html?id=5ec3a7cd42c0850af7bfea41&amp;username=moj03121" TargetMode="External"/><Relationship Id="rId49" Type="http://schemas.openxmlformats.org/officeDocument/2006/relationships/hyperlink" Target="https://emenscr.nesdc.go.th/viewer/view.html?id=5bb59df7e8a05d0f344e4e55&amp;username=ago00061" TargetMode="External"/><Relationship Id="rId114" Type="http://schemas.openxmlformats.org/officeDocument/2006/relationships/hyperlink" Target="https://emenscr.nesdc.go.th/viewer/view.html?id=5e0070426f155549ab8fb5a0&amp;username=moj09011" TargetMode="External"/><Relationship Id="rId296" Type="http://schemas.openxmlformats.org/officeDocument/2006/relationships/hyperlink" Target="https://emenscr.nesdc.go.th/viewer/view.html?id=5fbb60fb0d3eec2a6b9e4c70&amp;username=moj07011" TargetMode="External"/><Relationship Id="rId461" Type="http://schemas.openxmlformats.org/officeDocument/2006/relationships/hyperlink" Target="https://emenscr.nesdc.go.th/viewer/view.html?id=612480b71412285ac9f207f8&amp;username=moj05011" TargetMode="External"/><Relationship Id="rId60" Type="http://schemas.openxmlformats.org/officeDocument/2006/relationships/hyperlink" Target="https://emenscr.nesdc.go.th/viewer/view.html?id=5bc840237de3c605ae415e9a&amp;username=ago00061" TargetMode="External"/><Relationship Id="rId156" Type="http://schemas.openxmlformats.org/officeDocument/2006/relationships/hyperlink" Target="https://emenscr.nesdc.go.th/viewer/view.html?id=5e26bcfc09c44b7c83d7cf91&amp;username=moj07111" TargetMode="External"/><Relationship Id="rId198" Type="http://schemas.openxmlformats.org/officeDocument/2006/relationships/hyperlink" Target="https://emenscr.nesdc.go.th/viewer/view.html?id=5e902224643b260f366351aa&amp;username=moe02641" TargetMode="External"/><Relationship Id="rId321" Type="http://schemas.openxmlformats.org/officeDocument/2006/relationships/hyperlink" Target="https://emenscr.nesdc.go.th/viewer/view.html?id=5fc0b09b9a014c2a732f76d9&amp;username=moj07041" TargetMode="External"/><Relationship Id="rId363" Type="http://schemas.openxmlformats.org/officeDocument/2006/relationships/hyperlink" Target="https://emenscr.nesdc.go.th/viewer/view.html?id=5fcf2419fb9dc91608730699&amp;username=moj09031" TargetMode="External"/><Relationship Id="rId419" Type="http://schemas.openxmlformats.org/officeDocument/2006/relationships/hyperlink" Target="https://emenscr.nesdc.go.th/viewer/view.html?id=5fe99f2455edc142c175df2c&amp;username=constitutionalcourt00101" TargetMode="External"/><Relationship Id="rId223" Type="http://schemas.openxmlformats.org/officeDocument/2006/relationships/hyperlink" Target="https://emenscr.nesdc.go.th/viewer/view.html?id=5ea64eb5c320690e90c0f3f0&amp;username=constitutionalcourt00101" TargetMode="External"/><Relationship Id="rId430" Type="http://schemas.openxmlformats.org/officeDocument/2006/relationships/hyperlink" Target="https://emenscr.nesdc.go.th/viewer/view.html?id=600a96e4a0ccb81ad5531ac4&amp;username=moj05011" TargetMode="External"/><Relationship Id="rId18" Type="http://schemas.openxmlformats.org/officeDocument/2006/relationships/hyperlink" Target="https://emenscr.nesdc.go.th/viewer/view.html?id=5b20c46abdb2d17e2f9a18ab&amp;username=mod02021" TargetMode="External"/><Relationship Id="rId265" Type="http://schemas.openxmlformats.org/officeDocument/2006/relationships/hyperlink" Target="https://emenscr.nesdc.go.th/viewer/view.html?id=5f9bbb7a457fa27521f7f45f&amp;username=obec_regional_32_51" TargetMode="External"/><Relationship Id="rId472" Type="http://schemas.openxmlformats.org/officeDocument/2006/relationships/hyperlink" Target="https://emenscr.nesdc.go.th/viewer/view.html?id=6178330ef42ff76e7b5b12ab&amp;username=moj09021" TargetMode="External"/><Relationship Id="rId125" Type="http://schemas.openxmlformats.org/officeDocument/2006/relationships/hyperlink" Target="https://emenscr.nesdc.go.th/viewer/view.html?id=5e02ff2b6f155549ab8fbc34&amp;username=police000711" TargetMode="External"/><Relationship Id="rId167" Type="http://schemas.openxmlformats.org/officeDocument/2006/relationships/hyperlink" Target="https://emenscr.nesdc.go.th/viewer/view.html?id=5e3c0367fb4abf7913398cf7&amp;username=moj07021" TargetMode="External"/><Relationship Id="rId332" Type="http://schemas.openxmlformats.org/officeDocument/2006/relationships/hyperlink" Target="https://emenscr.nesdc.go.th/viewer/view.html?id=5fc729d7499a93132efec2f6&amp;username=moj04011" TargetMode="External"/><Relationship Id="rId374" Type="http://schemas.openxmlformats.org/officeDocument/2006/relationships/hyperlink" Target="https://emenscr.nesdc.go.th/viewer/view.html?id=5fdc54c10573ae1b28632050&amp;username=moj021061" TargetMode="External"/><Relationship Id="rId71" Type="http://schemas.openxmlformats.org/officeDocument/2006/relationships/hyperlink" Target="https://emenscr.nesdc.go.th/viewer/view.html?id=5bfcb7fa4fbc1266a6d7adfa&amp;username=ago00061" TargetMode="External"/><Relationship Id="rId234" Type="http://schemas.openxmlformats.org/officeDocument/2006/relationships/hyperlink" Target="https://emenscr.nesdc.go.th/viewer/view.html?id=5ea928eb5066cb240eec8ab5&amp;username=moj07051" TargetMode="External"/><Relationship Id="rId2" Type="http://schemas.openxmlformats.org/officeDocument/2006/relationships/hyperlink" Target="https://emenscr.nesdc.go.th/viewer/view.html?id=5b1e27f47587e67e2e720ea9&amp;username=mod02021" TargetMode="External"/><Relationship Id="rId29" Type="http://schemas.openxmlformats.org/officeDocument/2006/relationships/hyperlink" Target="https://emenscr.nesdc.go.th/viewer/view.html?id=5b2126287587e67e2e7212e9&amp;username=ago00061" TargetMode="External"/><Relationship Id="rId276" Type="http://schemas.openxmlformats.org/officeDocument/2006/relationships/hyperlink" Target="https://emenscr.nesdc.go.th/viewer/view.html?id=5fad00f13f6eff6c49213b4c&amp;username=moj07121" TargetMode="External"/><Relationship Id="rId441" Type="http://schemas.openxmlformats.org/officeDocument/2006/relationships/hyperlink" Target="https://emenscr.nesdc.go.th/viewer/view.html?id=60812e3eef275d545a32d46f&amp;username=coj0151" TargetMode="External"/><Relationship Id="rId483" Type="http://schemas.openxmlformats.org/officeDocument/2006/relationships/printerSettings" Target="../printerSettings/printerSettings6.bin"/><Relationship Id="rId40" Type="http://schemas.openxmlformats.org/officeDocument/2006/relationships/hyperlink" Target="https://emenscr.nesdc.go.th/viewer/view.html?id=5b39e785f4fd79254b8e684f&amp;username=police000711" TargetMode="External"/><Relationship Id="rId136" Type="http://schemas.openxmlformats.org/officeDocument/2006/relationships/hyperlink" Target="https://emenscr.nesdc.go.th/viewer/view.html?id=5e08d612a398d53e6c8dde4b&amp;username=moj021021" TargetMode="External"/><Relationship Id="rId178" Type="http://schemas.openxmlformats.org/officeDocument/2006/relationships/hyperlink" Target="https://emenscr.nesdc.go.th/viewer/view.html?id=5e49fba0b8fb932610233a3e&amp;username=moj07071" TargetMode="External"/><Relationship Id="rId301" Type="http://schemas.openxmlformats.org/officeDocument/2006/relationships/hyperlink" Target="https://emenscr.nesdc.go.th/viewer/view.html?id=5fbb69ac7232b72a71f77cc3&amp;username=moj07061" TargetMode="External"/><Relationship Id="rId343" Type="http://schemas.openxmlformats.org/officeDocument/2006/relationships/hyperlink" Target="https://emenscr.nesdc.go.th/viewer/view.html?id=5fc9a8af8290676ab1b9c75d&amp;username=police000711" TargetMode="External"/><Relationship Id="rId82" Type="http://schemas.openxmlformats.org/officeDocument/2006/relationships/hyperlink" Target="https://emenscr.nesdc.go.th/viewer/view.html?id=5cefa2d943f43b4179ea0c71&amp;username=moj04061" TargetMode="External"/><Relationship Id="rId203" Type="http://schemas.openxmlformats.org/officeDocument/2006/relationships/hyperlink" Target="https://emenscr.nesdc.go.th/viewer/view.html?id=5e99537e78805b059031e9cd&amp;username=moe02451" TargetMode="External"/><Relationship Id="rId385" Type="http://schemas.openxmlformats.org/officeDocument/2006/relationships/hyperlink" Target="https://emenscr.nesdc.go.th/viewer/view.html?id=5fdcb9980573ae1b28632173&amp;username=moj03041" TargetMode="External"/><Relationship Id="rId245" Type="http://schemas.openxmlformats.org/officeDocument/2006/relationships/hyperlink" Target="https://emenscr.nesdc.go.th/viewer/view.html?id=5eaaa1a1ba284755a827168b&amp;username=moj07081" TargetMode="External"/><Relationship Id="rId287" Type="http://schemas.openxmlformats.org/officeDocument/2006/relationships/hyperlink" Target="https://emenscr.nesdc.go.th/viewer/view.html?id=5fb5ea4d56c36d429b487aa4&amp;username=moj07071" TargetMode="External"/><Relationship Id="rId410" Type="http://schemas.openxmlformats.org/officeDocument/2006/relationships/hyperlink" Target="https://emenscr.nesdc.go.th/viewer/view.html?id=5fe7e1ee55edc142c175dcce&amp;username=constitutionalcourt00101" TargetMode="External"/><Relationship Id="rId452" Type="http://schemas.openxmlformats.org/officeDocument/2006/relationships/hyperlink" Target="https://emenscr.nesdc.go.th/viewer/view.html?id=60e6d2475953f668100891a8&amp;username=moj04051" TargetMode="External"/><Relationship Id="rId105" Type="http://schemas.openxmlformats.org/officeDocument/2006/relationships/hyperlink" Target="https://emenscr.nesdc.go.th/viewer/view.html?id=5dd759dae498156aca0dab3c&amp;username=moj04041" TargetMode="External"/><Relationship Id="rId147" Type="http://schemas.openxmlformats.org/officeDocument/2006/relationships/hyperlink" Target="https://emenscr.nesdc.go.th/viewer/view.html?id=5e15871f0e30786ac928b2fb&amp;username=moj020671" TargetMode="External"/><Relationship Id="rId312" Type="http://schemas.openxmlformats.org/officeDocument/2006/relationships/hyperlink" Target="https://emenscr.nesdc.go.th/viewer/view.html?id=5fbb80f17232b72a71f77cfb&amp;username=moj07051" TargetMode="External"/><Relationship Id="rId354" Type="http://schemas.openxmlformats.org/officeDocument/2006/relationships/hyperlink" Target="https://emenscr.nesdc.go.th/viewer/view.html?id=5fcdffcad39fc0161d169775&amp;username=constitutionalcourt00101" TargetMode="External"/><Relationship Id="rId51" Type="http://schemas.openxmlformats.org/officeDocument/2006/relationships/hyperlink" Target="https://emenscr.nesdc.go.th/viewer/view.html?id=5bbacddbb76a640f33987400&amp;username=ago00061" TargetMode="External"/><Relationship Id="rId93" Type="http://schemas.openxmlformats.org/officeDocument/2006/relationships/hyperlink" Target="https://emenscr.nesdc.go.th/viewer/view.html?id=5d5bb39cd761090508f43d60&amp;username=rmutt0578341" TargetMode="External"/><Relationship Id="rId189" Type="http://schemas.openxmlformats.org/officeDocument/2006/relationships/hyperlink" Target="https://emenscr.nesdc.go.th/viewer/view.html?id=5e6f319e7e35b4730c480e05&amp;username=moj07121" TargetMode="External"/><Relationship Id="rId396" Type="http://schemas.openxmlformats.org/officeDocument/2006/relationships/hyperlink" Target="https://emenscr.nesdc.go.th/viewer/view.html?id=5fe03ca38ae2fc1b311d2262&amp;username=moj021101" TargetMode="External"/><Relationship Id="rId3" Type="http://schemas.openxmlformats.org/officeDocument/2006/relationships/hyperlink" Target="https://emenscr.nesdc.go.th/viewer/view.html?id=5b1e3590916f477e3991eb72&amp;username=mod02021" TargetMode="External"/><Relationship Id="rId214" Type="http://schemas.openxmlformats.org/officeDocument/2006/relationships/hyperlink" Target="https://emenscr.nesdc.go.th/viewer/view.html?id=5ea537d066f98a0e9511f728&amp;username=constitutionalcourt00101" TargetMode="External"/><Relationship Id="rId235" Type="http://schemas.openxmlformats.org/officeDocument/2006/relationships/hyperlink" Target="https://emenscr.nesdc.go.th/viewer/view.html?id=5ea92f8d5066cb240eec8ac9&amp;username=moj07061" TargetMode="External"/><Relationship Id="rId256" Type="http://schemas.openxmlformats.org/officeDocument/2006/relationships/hyperlink" Target="https://emenscr.nesdc.go.th/viewer/view.html?id=5ec788a042c0850af7bfeb18&amp;username=moj03121" TargetMode="External"/><Relationship Id="rId277" Type="http://schemas.openxmlformats.org/officeDocument/2006/relationships/hyperlink" Target="https://emenscr.nesdc.go.th/viewer/view.html?id=5fae3a8f7772696c41ccc2b8&amp;username=moj04051" TargetMode="External"/><Relationship Id="rId298" Type="http://schemas.openxmlformats.org/officeDocument/2006/relationships/hyperlink" Target="https://emenscr.nesdc.go.th/viewer/view.html?id=5fbb648b7232b72a71f77cba&amp;username=moj07081" TargetMode="External"/><Relationship Id="rId400" Type="http://schemas.openxmlformats.org/officeDocument/2006/relationships/hyperlink" Target="https://emenscr.nesdc.go.th/viewer/view.html?id=5fe053c7ea2eef1b27a27563&amp;username=moj020111" TargetMode="External"/><Relationship Id="rId421" Type="http://schemas.openxmlformats.org/officeDocument/2006/relationships/hyperlink" Target="https://emenscr.nesdc.go.th/viewer/view.html?id=5ffd33fda10e0440b2805f00&amp;username=moj020091" TargetMode="External"/><Relationship Id="rId442" Type="http://schemas.openxmlformats.org/officeDocument/2006/relationships/hyperlink" Target="https://emenscr.nesdc.go.th/viewer/view.html?id=6082858092c2e654523a2e38&amp;username=coj0151" TargetMode="External"/><Relationship Id="rId463" Type="http://schemas.openxmlformats.org/officeDocument/2006/relationships/hyperlink" Target="https://emenscr.nesdc.go.th/viewer/view.html?id=612495b81b57965ac162ef9a&amp;username=moj05011" TargetMode="External"/><Relationship Id="rId116" Type="http://schemas.openxmlformats.org/officeDocument/2006/relationships/hyperlink" Target="https://emenscr.nesdc.go.th/viewer/view.html?id=5e007555ca0feb49b458bcb2&amp;username=moj09011" TargetMode="External"/><Relationship Id="rId137" Type="http://schemas.openxmlformats.org/officeDocument/2006/relationships/hyperlink" Target="https://emenscr.nesdc.go.th/viewer/view.html?id=5e09d107a398d53e6c8ddf0c&amp;username=moj020081" TargetMode="External"/><Relationship Id="rId158" Type="http://schemas.openxmlformats.org/officeDocument/2006/relationships/hyperlink" Target="https://emenscr.nesdc.go.th/viewer/view.html?id=5e2aa208588bda2f75ddb852&amp;username=moj07081" TargetMode="External"/><Relationship Id="rId302" Type="http://schemas.openxmlformats.org/officeDocument/2006/relationships/hyperlink" Target="https://emenscr.nesdc.go.th/viewer/view.html?id=5fbb69d47232b72a71f77cc5&amp;username=moj07061" TargetMode="External"/><Relationship Id="rId323" Type="http://schemas.openxmlformats.org/officeDocument/2006/relationships/hyperlink" Target="https://emenscr.nesdc.go.th/viewer/view.html?id=5fc46ee3beab9d2a7939c2d5&amp;username=moj07041" TargetMode="External"/><Relationship Id="rId344" Type="http://schemas.openxmlformats.org/officeDocument/2006/relationships/hyperlink" Target="https://emenscr.nesdc.go.th/viewer/view.html?id=5fc9b107a8d9686aa79eebc3&amp;username=moj04071" TargetMode="External"/><Relationship Id="rId20" Type="http://schemas.openxmlformats.org/officeDocument/2006/relationships/hyperlink" Target="https://emenscr.nesdc.go.th/viewer/view.html?id=5b20cd9ebdb2d17e2f9a18dd&amp;username=police000711" TargetMode="External"/><Relationship Id="rId41" Type="http://schemas.openxmlformats.org/officeDocument/2006/relationships/hyperlink" Target="https://emenscr.nesdc.go.th/viewer/view.html?id=5b8cf4288419180f2e67afb9&amp;username=police000711" TargetMode="External"/><Relationship Id="rId62" Type="http://schemas.openxmlformats.org/officeDocument/2006/relationships/hyperlink" Target="https://emenscr.nesdc.go.th/viewer/view.html?id=5bc848187de3c605ae415e9f&amp;username=ago00061" TargetMode="External"/><Relationship Id="rId83" Type="http://schemas.openxmlformats.org/officeDocument/2006/relationships/hyperlink" Target="https://emenscr.nesdc.go.th/viewer/view.html?id=5cefb4d6985c284170d11572&amp;username=moj04031" TargetMode="External"/><Relationship Id="rId179" Type="http://schemas.openxmlformats.org/officeDocument/2006/relationships/hyperlink" Target="https://emenscr.nesdc.go.th/viewer/view.html?id=5e4a01f88505272611859229&amp;username=moj07071" TargetMode="External"/><Relationship Id="rId365" Type="http://schemas.openxmlformats.org/officeDocument/2006/relationships/hyperlink" Target="https://emenscr.nesdc.go.th/viewer/view.html?id=5fd9b6338ae2fc1b311d1d98&amp;username=moj020081" TargetMode="External"/><Relationship Id="rId386" Type="http://schemas.openxmlformats.org/officeDocument/2006/relationships/hyperlink" Target="https://emenscr.nesdc.go.th/viewer/view.html?id=5fdd8df4ea2eef1b27a27442&amp;username=moj020151" TargetMode="External"/><Relationship Id="rId190" Type="http://schemas.openxmlformats.org/officeDocument/2006/relationships/hyperlink" Target="https://emenscr.nesdc.go.th/viewer/view.html?id=5e6f4d0eab490d160b14aea3&amp;username=moj10041" TargetMode="External"/><Relationship Id="rId204" Type="http://schemas.openxmlformats.org/officeDocument/2006/relationships/hyperlink" Target="https://emenscr.nesdc.go.th/viewer/view.html?id=5e99707c8b9598058b246d08&amp;username=moj07051" TargetMode="External"/><Relationship Id="rId225" Type="http://schemas.openxmlformats.org/officeDocument/2006/relationships/hyperlink" Target="https://emenscr.nesdc.go.th/viewer/view.html?id=5ea6814bc320690e90c0f454&amp;username=constitutionalcourt00101" TargetMode="External"/><Relationship Id="rId246" Type="http://schemas.openxmlformats.org/officeDocument/2006/relationships/hyperlink" Target="https://emenscr.nesdc.go.th/viewer/view.html?id=5eaaa6029fd3fa55b3f4fa67&amp;username=moj07081" TargetMode="External"/><Relationship Id="rId267" Type="http://schemas.openxmlformats.org/officeDocument/2006/relationships/hyperlink" Target="https://emenscr.nesdc.go.th/viewer/view.html?id=5f9fcc82fac33d2515e05951&amp;username=moj09011" TargetMode="External"/><Relationship Id="rId288" Type="http://schemas.openxmlformats.org/officeDocument/2006/relationships/hyperlink" Target="https://emenscr.nesdc.go.th/viewer/view.html?id=5fb77f8020f6a8429dff632e&amp;username=moj07061" TargetMode="External"/><Relationship Id="rId411" Type="http://schemas.openxmlformats.org/officeDocument/2006/relationships/hyperlink" Target="https://emenscr.nesdc.go.th/viewer/view.html?id=5fe7e82948dad842bf57c5a9&amp;username=constitutionalcourt00101" TargetMode="External"/><Relationship Id="rId432" Type="http://schemas.openxmlformats.org/officeDocument/2006/relationships/hyperlink" Target="https://emenscr.nesdc.go.th/viewer/view.html?id=600aab80a0ccb81ad5531ae6&amp;username=moj05011" TargetMode="External"/><Relationship Id="rId453" Type="http://schemas.openxmlformats.org/officeDocument/2006/relationships/hyperlink" Target="https://emenscr.nesdc.go.th/viewer/view.html?id=60e6df9ef80e7568117bb4a3&amp;username=moj04181" TargetMode="External"/><Relationship Id="rId474" Type="http://schemas.openxmlformats.org/officeDocument/2006/relationships/hyperlink" Target="https://emenscr.nesdc.go.th/viewer/view.html?id=6178de3a929eeb74de1c64ee&amp;username=moj09031" TargetMode="External"/><Relationship Id="rId106" Type="http://schemas.openxmlformats.org/officeDocument/2006/relationships/hyperlink" Target="https://emenscr.nesdc.go.th/viewer/view.html?id=5ddcbd37a4cb29532aa5ccfa&amp;username=moj04011" TargetMode="External"/><Relationship Id="rId127" Type="http://schemas.openxmlformats.org/officeDocument/2006/relationships/hyperlink" Target="https://emenscr.nesdc.go.th/viewer/view.html?id=5e046f8eb459dd49a9ac7d93&amp;username=moj09011" TargetMode="External"/><Relationship Id="rId313" Type="http://schemas.openxmlformats.org/officeDocument/2006/relationships/hyperlink" Target="https://emenscr.nesdc.go.th/viewer/view.html?id=5fbb816c7232b72a71f77cfe&amp;username=moj07061" TargetMode="External"/><Relationship Id="rId10" Type="http://schemas.openxmlformats.org/officeDocument/2006/relationships/hyperlink" Target="https://emenscr.nesdc.go.th/viewer/view.html?id=5b1f89607587e67e2e720fad&amp;username=mod02021" TargetMode="External"/><Relationship Id="rId31" Type="http://schemas.openxmlformats.org/officeDocument/2006/relationships/hyperlink" Target="https://emenscr.nesdc.go.th/viewer/view.html?id=5b2132e17587e67e2e7212fe&amp;username=ago00061" TargetMode="External"/><Relationship Id="rId52" Type="http://schemas.openxmlformats.org/officeDocument/2006/relationships/hyperlink" Target="https://emenscr.nesdc.go.th/viewer/view.html?id=5bbb17d08419180f2e67b0df&amp;username=ago00061" TargetMode="External"/><Relationship Id="rId73" Type="http://schemas.openxmlformats.org/officeDocument/2006/relationships/hyperlink" Target="https://emenscr.nesdc.go.th/viewer/view.html?id=5bfceb69fa8c8a66a4c0c961&amp;username=ago00061" TargetMode="External"/><Relationship Id="rId94" Type="http://schemas.openxmlformats.org/officeDocument/2006/relationships/hyperlink" Target="https://emenscr.nesdc.go.th/viewer/view.html?id=5d79ef29d58dbe5799b0aac9&amp;username=ago00061" TargetMode="External"/><Relationship Id="rId148" Type="http://schemas.openxmlformats.org/officeDocument/2006/relationships/hyperlink" Target="https://emenscr.nesdc.go.th/viewer/view.html?id=5e1603865aa6096ad3aa2fff&amp;username=police000711" TargetMode="External"/><Relationship Id="rId169" Type="http://schemas.openxmlformats.org/officeDocument/2006/relationships/hyperlink" Target="https://emenscr.nesdc.go.th/viewer/view.html?id=5e3d1430dfeaf25e41c45389&amp;username=moj07121" TargetMode="External"/><Relationship Id="rId334" Type="http://schemas.openxmlformats.org/officeDocument/2006/relationships/hyperlink" Target="https://emenscr.nesdc.go.th/viewer/view.html?id=5fc75d41eb591c133460ea83&amp;username=moj021021" TargetMode="External"/><Relationship Id="rId355" Type="http://schemas.openxmlformats.org/officeDocument/2006/relationships/hyperlink" Target="https://emenscr.nesdc.go.th/viewer/view.html?id=5fce1d17d39fc0161d169790&amp;username=moj07121" TargetMode="External"/><Relationship Id="rId376" Type="http://schemas.openxmlformats.org/officeDocument/2006/relationships/hyperlink" Target="https://emenscr.nesdc.go.th/viewer/view.html?id=5fdc7a27ea2eef1b27a273e8&amp;username=moj020081" TargetMode="External"/><Relationship Id="rId397" Type="http://schemas.openxmlformats.org/officeDocument/2006/relationships/hyperlink" Target="https://emenscr.nesdc.go.th/viewer/view.html?id=5fe042850573ae1b2863226e&amp;username=moj021101" TargetMode="External"/><Relationship Id="rId4" Type="http://schemas.openxmlformats.org/officeDocument/2006/relationships/hyperlink" Target="https://emenscr.nesdc.go.th/viewer/view.html?id=5b1f5f83916f477e3991ebfd&amp;username=police000711" TargetMode="External"/><Relationship Id="rId180" Type="http://schemas.openxmlformats.org/officeDocument/2006/relationships/hyperlink" Target="https://emenscr.nesdc.go.th/viewer/view.html?id=5e4a17b5374c9b2617123f8b&amp;username=moj07071" TargetMode="External"/><Relationship Id="rId215" Type="http://schemas.openxmlformats.org/officeDocument/2006/relationships/hyperlink" Target="https://emenscr.nesdc.go.th/viewer/view.html?id=5ea53d7b9d3a610e8f64f4d5&amp;username=constitutionalcourt00101" TargetMode="External"/><Relationship Id="rId236" Type="http://schemas.openxmlformats.org/officeDocument/2006/relationships/hyperlink" Target="https://emenscr.nesdc.go.th/viewer/view.html?id=5ea93664c901d6241af84c8d&amp;username=moj07081" TargetMode="External"/><Relationship Id="rId257" Type="http://schemas.openxmlformats.org/officeDocument/2006/relationships/hyperlink" Target="https://emenscr.nesdc.go.th/viewer/view.html?id=5ed4c45e7248cb604aa91f00&amp;username=moj03121" TargetMode="External"/><Relationship Id="rId278" Type="http://schemas.openxmlformats.org/officeDocument/2006/relationships/hyperlink" Target="https://emenscr.nesdc.go.th/viewer/view.html?id=5faf77cb3f6eff6c49213bfb&amp;username=moj07121" TargetMode="External"/><Relationship Id="rId401" Type="http://schemas.openxmlformats.org/officeDocument/2006/relationships/hyperlink" Target="https://emenscr.nesdc.go.th/viewer/view.html?id=5fe053d1adb90d1b2adda693&amp;username=moj020041" TargetMode="External"/><Relationship Id="rId422" Type="http://schemas.openxmlformats.org/officeDocument/2006/relationships/hyperlink" Target="https://emenscr.nesdc.go.th/viewer/view.html?id=600123288fc6222946bc8908&amp;username=police000711" TargetMode="External"/><Relationship Id="rId443" Type="http://schemas.openxmlformats.org/officeDocument/2006/relationships/hyperlink" Target="https://emenscr.nesdc.go.th/viewer/view.html?id=608695a00edb81237f17e6b9&amp;username=police000711" TargetMode="External"/><Relationship Id="rId464" Type="http://schemas.openxmlformats.org/officeDocument/2006/relationships/hyperlink" Target="https://emenscr.nesdc.go.th/viewer/view.html?id=616e8987f13edb48f2d0ae78&amp;username=coj0151" TargetMode="External"/><Relationship Id="rId303" Type="http://schemas.openxmlformats.org/officeDocument/2006/relationships/hyperlink" Target="https://emenscr.nesdc.go.th/viewer/view.html?id=5fbb6b1a9a014c2a732f72cc&amp;username=moj07011" TargetMode="External"/><Relationship Id="rId42" Type="http://schemas.openxmlformats.org/officeDocument/2006/relationships/hyperlink" Target="https://emenscr.nesdc.go.th/viewer/view.html?id=5b8e0eab5e20fa0f39ce89f9&amp;username=coj0151" TargetMode="External"/><Relationship Id="rId84" Type="http://schemas.openxmlformats.org/officeDocument/2006/relationships/hyperlink" Target="https://emenscr.nesdc.go.th/viewer/view.html?id=5cf09b93656db4416eea0ae2&amp;username=moj04071" TargetMode="External"/><Relationship Id="rId138" Type="http://schemas.openxmlformats.org/officeDocument/2006/relationships/hyperlink" Target="https://emenscr.nesdc.go.th/viewer/view.html?id=5e09e30ab95b3d3e6d64f77b&amp;username=moj020081" TargetMode="External"/><Relationship Id="rId345" Type="http://schemas.openxmlformats.org/officeDocument/2006/relationships/hyperlink" Target="https://emenscr.nesdc.go.th/viewer/view.html?id=5fc9c03dcc395c6aa110cf27&amp;username=moj04071" TargetMode="External"/><Relationship Id="rId387" Type="http://schemas.openxmlformats.org/officeDocument/2006/relationships/hyperlink" Target="https://emenscr.nesdc.go.th/viewer/view.html?id=5fddb1540573ae1b2863218d&amp;username=moj020151" TargetMode="External"/><Relationship Id="rId191" Type="http://schemas.openxmlformats.org/officeDocument/2006/relationships/hyperlink" Target="https://emenscr.nesdc.go.th/viewer/view.html?id=5e704fd8ef83a72877c8efbe&amp;username=moj07121" TargetMode="External"/><Relationship Id="rId205" Type="http://schemas.openxmlformats.org/officeDocument/2006/relationships/hyperlink" Target="https://emenscr.nesdc.go.th/viewer/view.html?id=5e9d29c61c45e6753aafaaed&amp;username=moj07041" TargetMode="External"/><Relationship Id="rId247" Type="http://schemas.openxmlformats.org/officeDocument/2006/relationships/hyperlink" Target="https://emenscr.nesdc.go.th/viewer/view.html?id=5ec218f742c0850af7bfe9d9&amp;username=moj07011" TargetMode="External"/><Relationship Id="rId412" Type="http://schemas.openxmlformats.org/officeDocument/2006/relationships/hyperlink" Target="https://emenscr.nesdc.go.th/viewer/view.html?id=5fe7eb5e55edc142c175dcd3&amp;username=constitutionalcourt00101" TargetMode="External"/><Relationship Id="rId107" Type="http://schemas.openxmlformats.org/officeDocument/2006/relationships/hyperlink" Target="https://emenscr.nesdc.go.th/viewer/view.html?id=5de486bd15ce5051f349fe97&amp;username=moj04111" TargetMode="External"/><Relationship Id="rId289" Type="http://schemas.openxmlformats.org/officeDocument/2006/relationships/hyperlink" Target="https://emenscr.nesdc.go.th/viewer/view.html?id=5fb79179152e2542a428d136&amp;username=moj07061" TargetMode="External"/><Relationship Id="rId454" Type="http://schemas.openxmlformats.org/officeDocument/2006/relationships/hyperlink" Target="https://emenscr.nesdc.go.th/viewer/view.html?id=60eebda939d41446ca6dc8d2&amp;username=police000711" TargetMode="External"/><Relationship Id="rId11" Type="http://schemas.openxmlformats.org/officeDocument/2006/relationships/hyperlink" Target="https://emenscr.nesdc.go.th/viewer/view.html?id=5b1f8c32916f477e3991ec7d&amp;username=mod02021" TargetMode="External"/><Relationship Id="rId53" Type="http://schemas.openxmlformats.org/officeDocument/2006/relationships/hyperlink" Target="https://emenscr.nesdc.go.th/viewer/view.html?id=5bbc5c5984c4f5465dde390c&amp;username=ago00061" TargetMode="External"/><Relationship Id="rId149" Type="http://schemas.openxmlformats.org/officeDocument/2006/relationships/hyperlink" Target="https://emenscr.nesdc.go.th/viewer/view.html?id=5e16eeb3ab990e30f23224a5&amp;username=moj07091" TargetMode="External"/><Relationship Id="rId314" Type="http://schemas.openxmlformats.org/officeDocument/2006/relationships/hyperlink" Target="https://emenscr.nesdc.go.th/viewer/view.html?id=5fbb819e0d3eec2a6b9e4cbf&amp;username=moj07061" TargetMode="External"/><Relationship Id="rId356" Type="http://schemas.openxmlformats.org/officeDocument/2006/relationships/hyperlink" Target="https://emenscr.nesdc.go.th/viewer/view.html?id=5fcef68c557f3b161930c358&amp;username=moj09041" TargetMode="External"/><Relationship Id="rId398" Type="http://schemas.openxmlformats.org/officeDocument/2006/relationships/hyperlink" Target="https://emenscr.nesdc.go.th/viewer/view.html?id=5fe049b40573ae1b28632285&amp;username=moj021101" TargetMode="External"/><Relationship Id="rId95" Type="http://schemas.openxmlformats.org/officeDocument/2006/relationships/hyperlink" Target="https://emenscr.nesdc.go.th/viewer/view.html?id=5d7a11fcf56d1357911712ed&amp;username=police000711" TargetMode="External"/><Relationship Id="rId160" Type="http://schemas.openxmlformats.org/officeDocument/2006/relationships/hyperlink" Target="https://emenscr.nesdc.go.th/viewer/view.html?id=5e329d35d3c2bc0be7046286&amp;username=moj07141" TargetMode="External"/><Relationship Id="rId216" Type="http://schemas.openxmlformats.org/officeDocument/2006/relationships/hyperlink" Target="https://emenscr.nesdc.go.th/viewer/view.html?id=5ea570e8c320690e90c0f3c7&amp;username=constitutionalcourt00101" TargetMode="External"/><Relationship Id="rId423" Type="http://schemas.openxmlformats.org/officeDocument/2006/relationships/hyperlink" Target="https://emenscr.nesdc.go.th/viewer/view.html?id=6001449f18c77a294c919644&amp;username=sec2021" TargetMode="External"/><Relationship Id="rId258" Type="http://schemas.openxmlformats.org/officeDocument/2006/relationships/hyperlink" Target="https://emenscr.nesdc.go.th/viewer/view.html?id=5ed4cb7c1b0ca560517e725e&amp;username=moj03121" TargetMode="External"/><Relationship Id="rId465" Type="http://schemas.openxmlformats.org/officeDocument/2006/relationships/hyperlink" Target="https://emenscr.nesdc.go.th/viewer/view.html?id=617782d7d599c041bc26ac11&amp;username=moj09051" TargetMode="External"/><Relationship Id="rId22" Type="http://schemas.openxmlformats.org/officeDocument/2006/relationships/hyperlink" Target="https://emenscr.nesdc.go.th/viewer/view.html?id=5b20dd8aea79507e38d7c94f&amp;username=police000711" TargetMode="External"/><Relationship Id="rId64" Type="http://schemas.openxmlformats.org/officeDocument/2006/relationships/hyperlink" Target="https://emenscr.nesdc.go.th/viewer/view.html?id=5bd95d1a49b9c605ba60a23c&amp;username=ago00061" TargetMode="External"/><Relationship Id="rId118" Type="http://schemas.openxmlformats.org/officeDocument/2006/relationships/hyperlink" Target="https://emenscr.nesdc.go.th/viewer/view.html?id=5e01b794b459dd49a9ac746d&amp;username=moj09011" TargetMode="External"/><Relationship Id="rId325" Type="http://schemas.openxmlformats.org/officeDocument/2006/relationships/hyperlink" Target="https://emenscr.nesdc.go.th/viewer/view.html?id=5fc4a036beab9d2a7939c35e&amp;username=moj09051" TargetMode="External"/><Relationship Id="rId367" Type="http://schemas.openxmlformats.org/officeDocument/2006/relationships/hyperlink" Target="https://emenscr.nesdc.go.th/viewer/view.html?id=5fd9da6f0573ae1b28631e75&amp;username=moj020081" TargetMode="External"/><Relationship Id="rId171" Type="http://schemas.openxmlformats.org/officeDocument/2006/relationships/hyperlink" Target="https://emenscr.nesdc.go.th/viewer/view.html?id=5e43722d8f633677da80cd52&amp;username=moj07121" TargetMode="External"/><Relationship Id="rId227" Type="http://schemas.openxmlformats.org/officeDocument/2006/relationships/hyperlink" Target="https://emenscr.nesdc.go.th/viewer/view.html?id=5ea6a645c320690e90c0f4df&amp;username=moj07051" TargetMode="External"/><Relationship Id="rId269" Type="http://schemas.openxmlformats.org/officeDocument/2006/relationships/hyperlink" Target="https://emenscr.nesdc.go.th/viewer/view.html?id=5f9ff784988b886eeee4246d&amp;username=moj09011" TargetMode="External"/><Relationship Id="rId434" Type="http://schemas.openxmlformats.org/officeDocument/2006/relationships/hyperlink" Target="https://emenscr.nesdc.go.th/viewer/view.html?id=6013b3addf097165876401a3&amp;username=police000711" TargetMode="External"/><Relationship Id="rId476" Type="http://schemas.openxmlformats.org/officeDocument/2006/relationships/hyperlink" Target="https://emenscr.nesdc.go.th/viewer/view.html?id=6178ebd9cfe04674d56d1f1b&amp;username=moj09121" TargetMode="External"/><Relationship Id="rId33" Type="http://schemas.openxmlformats.org/officeDocument/2006/relationships/hyperlink" Target="https://emenscr.nesdc.go.th/viewer/view.html?id=5b3205927eb59a406681fa93&amp;username=mdes00261201" TargetMode="External"/><Relationship Id="rId129" Type="http://schemas.openxmlformats.org/officeDocument/2006/relationships/hyperlink" Target="https://emenscr.nesdc.go.th/viewer/view.html?id=5e0474976f155549ab8fc1f1&amp;username=moj09011" TargetMode="External"/><Relationship Id="rId280" Type="http://schemas.openxmlformats.org/officeDocument/2006/relationships/hyperlink" Target="https://emenscr.nesdc.go.th/viewer/view.html?id=5fb242faf1fa732ce2f6347c&amp;username=moj07071" TargetMode="External"/><Relationship Id="rId336" Type="http://schemas.openxmlformats.org/officeDocument/2006/relationships/hyperlink" Target="https://emenscr.nesdc.go.th/viewer/view.html?id=5fc867f7a8d9686aa79eea8b&amp;username=moj09051" TargetMode="External"/><Relationship Id="rId75" Type="http://schemas.openxmlformats.org/officeDocument/2006/relationships/hyperlink" Target="https://emenscr.nesdc.go.th/viewer/view.html?id=5c10c7226bab3540d8d24b2f&amp;username=ago00061" TargetMode="External"/><Relationship Id="rId140" Type="http://schemas.openxmlformats.org/officeDocument/2006/relationships/hyperlink" Target="https://emenscr.nesdc.go.th/viewer/view.html?id=5e09e749a0d4f63e608d1687&amp;username=moj020081" TargetMode="External"/><Relationship Id="rId182" Type="http://schemas.openxmlformats.org/officeDocument/2006/relationships/hyperlink" Target="https://emenscr.nesdc.go.th/viewer/view.html?id=5e4b6ad5687ff8260b5ae478&amp;username=coj0151" TargetMode="External"/><Relationship Id="rId378" Type="http://schemas.openxmlformats.org/officeDocument/2006/relationships/hyperlink" Target="https://emenscr.nesdc.go.th/viewer/view.html?id=5fdc8f3a0573ae1b28632146&amp;username=moj020191" TargetMode="External"/><Relationship Id="rId403" Type="http://schemas.openxmlformats.org/officeDocument/2006/relationships/hyperlink" Target="https://emenscr.nesdc.go.th/viewer/view.html?id=5fe170daadb90d1b2adda77e&amp;username=moj08291" TargetMode="External"/><Relationship Id="rId6" Type="http://schemas.openxmlformats.org/officeDocument/2006/relationships/hyperlink" Target="https://emenscr.nesdc.go.th/viewer/view.html?id=5b1f7064ea79507e38d7c709&amp;username=mod02021" TargetMode="External"/><Relationship Id="rId238" Type="http://schemas.openxmlformats.org/officeDocument/2006/relationships/hyperlink" Target="https://emenscr.nesdc.go.th/viewer/view.html?id=5ea960a29fd3fa55b3f4f91c&amp;username=moj07061" TargetMode="External"/><Relationship Id="rId445" Type="http://schemas.openxmlformats.org/officeDocument/2006/relationships/hyperlink" Target="https://emenscr.nesdc.go.th/viewer/view.html?id=60e2d05da2b0996438061509&amp;username=moj04111" TargetMode="External"/><Relationship Id="rId291" Type="http://schemas.openxmlformats.org/officeDocument/2006/relationships/hyperlink" Target="https://emenscr.nesdc.go.th/viewer/view.html?id=5fbb2f48beab9d2a7939bd75&amp;username=moj07121" TargetMode="External"/><Relationship Id="rId305" Type="http://schemas.openxmlformats.org/officeDocument/2006/relationships/hyperlink" Target="https://emenscr.nesdc.go.th/viewer/view.html?id=5fbb73379a014c2a732f72e5&amp;username=moj07081" TargetMode="External"/><Relationship Id="rId347" Type="http://schemas.openxmlformats.org/officeDocument/2006/relationships/hyperlink" Target="https://emenscr.nesdc.go.th/viewer/view.html?id=5fc9f135a8d9686aa79eecd8&amp;username=moj04061" TargetMode="External"/><Relationship Id="rId44" Type="http://schemas.openxmlformats.org/officeDocument/2006/relationships/hyperlink" Target="https://emenscr.nesdc.go.th/viewer/view.html?id=5b9202808419180f2e67afd8&amp;username=coj0151" TargetMode="External"/><Relationship Id="rId86" Type="http://schemas.openxmlformats.org/officeDocument/2006/relationships/hyperlink" Target="https://emenscr.nesdc.go.th/viewer/view.html?id=5cf0f3bc43f43b4179ea0cb0&amp;username=moj04111" TargetMode="External"/><Relationship Id="rId151" Type="http://schemas.openxmlformats.org/officeDocument/2006/relationships/hyperlink" Target="https://emenscr.nesdc.go.th/viewer/view.html?id=5e18273452907770e93f362a&amp;username=moj021011" TargetMode="External"/><Relationship Id="rId389" Type="http://schemas.openxmlformats.org/officeDocument/2006/relationships/hyperlink" Target="https://emenscr.nesdc.go.th/viewer/view.html?id=5fddc19a0573ae1b28632191&amp;username=moj020151" TargetMode="External"/><Relationship Id="rId193" Type="http://schemas.openxmlformats.org/officeDocument/2006/relationships/hyperlink" Target="https://emenscr.nesdc.go.th/viewer/view.html?id=5e709917808b6c2882b776ea&amp;username=moj07121" TargetMode="External"/><Relationship Id="rId207" Type="http://schemas.openxmlformats.org/officeDocument/2006/relationships/hyperlink" Target="https://emenscr.nesdc.go.th/viewer/view.html?id=5ea00b7ac238c07f8c729b62&amp;username=moj07101" TargetMode="External"/><Relationship Id="rId249" Type="http://schemas.openxmlformats.org/officeDocument/2006/relationships/hyperlink" Target="https://emenscr.nesdc.go.th/viewer/view.html?id=5ec2379eb065040aee6dca20&amp;username=coj0151" TargetMode="External"/><Relationship Id="rId414" Type="http://schemas.openxmlformats.org/officeDocument/2006/relationships/hyperlink" Target="https://emenscr.nesdc.go.th/viewer/view.html?id=5fe84a7f48dad842bf57c5c2&amp;username=constitutionalcourt00101" TargetMode="External"/><Relationship Id="rId456" Type="http://schemas.openxmlformats.org/officeDocument/2006/relationships/hyperlink" Target="https://emenscr.nesdc.go.th/viewer/view.html?id=610cba9c9af47d6f9a34e89c&amp;username=moj060531" TargetMode="External"/><Relationship Id="rId13" Type="http://schemas.openxmlformats.org/officeDocument/2006/relationships/hyperlink" Target="https://emenscr.nesdc.go.th/viewer/view.html?id=5b2089597587e67e2e72105c&amp;username=moj021081" TargetMode="External"/><Relationship Id="rId109" Type="http://schemas.openxmlformats.org/officeDocument/2006/relationships/hyperlink" Target="https://emenscr.nesdc.go.th/viewer/view.html?id=5df78ded62ad211a54e74bcb&amp;username=moj04031" TargetMode="External"/><Relationship Id="rId260" Type="http://schemas.openxmlformats.org/officeDocument/2006/relationships/hyperlink" Target="https://emenscr.nesdc.go.th/viewer/view.html?id=5ef1913845ee157786c51cd4&amp;username=obec_regional_31_51" TargetMode="External"/><Relationship Id="rId316" Type="http://schemas.openxmlformats.org/officeDocument/2006/relationships/hyperlink" Target="https://emenscr.nesdc.go.th/viewer/view.html?id=5fbb879d7232b72a71f77d0b&amp;username=moj07051" TargetMode="External"/><Relationship Id="rId55" Type="http://schemas.openxmlformats.org/officeDocument/2006/relationships/hyperlink" Target="https://emenscr.nesdc.go.th/viewer/view.html?id=5bbc6d7684c4f5465dde3910&amp;username=ago00061" TargetMode="External"/><Relationship Id="rId97" Type="http://schemas.openxmlformats.org/officeDocument/2006/relationships/hyperlink" Target="https://emenscr.nesdc.go.th/viewer/view.html?id=5d8b315a1970f105a15995a6&amp;username=moph02071" TargetMode="External"/><Relationship Id="rId120" Type="http://schemas.openxmlformats.org/officeDocument/2006/relationships/hyperlink" Target="https://emenscr.nesdc.go.th/viewer/view.html?id=5e02ce1e6f155549ab8fbb07&amp;username=moj09011" TargetMode="External"/><Relationship Id="rId358" Type="http://schemas.openxmlformats.org/officeDocument/2006/relationships/hyperlink" Target="https://emenscr.nesdc.go.th/viewer/view.html?id=5fcf0373557f3b161930c3a6&amp;username=moj09031" TargetMode="External"/><Relationship Id="rId162" Type="http://schemas.openxmlformats.org/officeDocument/2006/relationships/hyperlink" Target="https://emenscr.nesdc.go.th/viewer/view.html?id=5e33f01b81edaa3d0069603d&amp;username=opm03061" TargetMode="External"/><Relationship Id="rId218" Type="http://schemas.openxmlformats.org/officeDocument/2006/relationships/hyperlink" Target="https://emenscr.nesdc.go.th/viewer/view.html?id=5ea5a5d39d3a610e8f64f4de&amp;username=constitutionalcourt00101" TargetMode="External"/><Relationship Id="rId425" Type="http://schemas.openxmlformats.org/officeDocument/2006/relationships/hyperlink" Target="https://emenscr.nesdc.go.th/viewer/view.html?id=60016aae18c77a294c9196da&amp;username=police000711" TargetMode="External"/><Relationship Id="rId467" Type="http://schemas.openxmlformats.org/officeDocument/2006/relationships/hyperlink" Target="https://emenscr.nesdc.go.th/viewer/view.html?id=61780fa67bb4256e82a1c7ff&amp;username=moj09041" TargetMode="External"/><Relationship Id="rId271" Type="http://schemas.openxmlformats.org/officeDocument/2006/relationships/hyperlink" Target="https://emenscr.nesdc.go.th/viewer/view.html?id=5fa24c7ab85d3605fe50d249&amp;username=moj09011" TargetMode="External"/><Relationship Id="rId24" Type="http://schemas.openxmlformats.org/officeDocument/2006/relationships/hyperlink" Target="https://emenscr.nesdc.go.th/viewer/view.html?id=5b20e28f916f477e3991ee8f&amp;username=moj021081" TargetMode="External"/><Relationship Id="rId66" Type="http://schemas.openxmlformats.org/officeDocument/2006/relationships/hyperlink" Target="https://emenscr.nesdc.go.th/viewer/view.html?id=5be3e3d849b9c605ba60a342&amp;username=ago00061" TargetMode="External"/><Relationship Id="rId131" Type="http://schemas.openxmlformats.org/officeDocument/2006/relationships/hyperlink" Target="https://emenscr.nesdc.go.th/viewer/view.html?id=5e05b8383b2bc044565f79f2&amp;username=police000711" TargetMode="External"/><Relationship Id="rId327" Type="http://schemas.openxmlformats.org/officeDocument/2006/relationships/hyperlink" Target="https://emenscr.nesdc.go.th/viewer/view.html?id=5fc4b4640d3eec2a6b9e5224&amp;username=moj07121" TargetMode="External"/><Relationship Id="rId369" Type="http://schemas.openxmlformats.org/officeDocument/2006/relationships/hyperlink" Target="https://emenscr.nesdc.go.th/viewer/view.html?id=5fdade850573ae1b28631f08&amp;username=moj10051" TargetMode="External"/><Relationship Id="rId173" Type="http://schemas.openxmlformats.org/officeDocument/2006/relationships/hyperlink" Target="https://emenscr.nesdc.go.th/viewer/view.html?id=5e437a363fc6357b9e3292dc&amp;username=moj07041" TargetMode="External"/><Relationship Id="rId229" Type="http://schemas.openxmlformats.org/officeDocument/2006/relationships/hyperlink" Target="https://emenscr.nesdc.go.th/viewer/view.html?id=5ea7d53893c4700e9e08580d&amp;username=moj07051" TargetMode="External"/><Relationship Id="rId380" Type="http://schemas.openxmlformats.org/officeDocument/2006/relationships/hyperlink" Target="https://emenscr.nesdc.go.th/viewer/view.html?id=5fdc9dc7ea2eef1b27a27424&amp;username=moj020191" TargetMode="External"/><Relationship Id="rId436" Type="http://schemas.openxmlformats.org/officeDocument/2006/relationships/hyperlink" Target="https://emenscr.nesdc.go.th/viewer/view.html?id=6013bc52ee427a65867151d0&amp;username=police000711" TargetMode="External"/><Relationship Id="rId240" Type="http://schemas.openxmlformats.org/officeDocument/2006/relationships/hyperlink" Target="https://emenscr.nesdc.go.th/viewer/view.html?id=5eaa552fba284755a82715b9&amp;username=moj09031" TargetMode="External"/><Relationship Id="rId478" Type="http://schemas.openxmlformats.org/officeDocument/2006/relationships/hyperlink" Target="https://emenscr.nesdc.go.th/viewer/view.html?id=6179150a929eeb74de1c65d6&amp;username=moj09051" TargetMode="External"/><Relationship Id="rId35" Type="http://schemas.openxmlformats.org/officeDocument/2006/relationships/hyperlink" Target="https://emenscr.nesdc.go.th/viewer/view.html?id=5b3494e4cb3968406362964f&amp;username=police000711" TargetMode="External"/><Relationship Id="rId77" Type="http://schemas.openxmlformats.org/officeDocument/2006/relationships/hyperlink" Target="https://emenscr.nesdc.go.th/viewer/view.html?id=5c2c32dcdb3156755a54cfc1&amp;username=moj07051" TargetMode="External"/><Relationship Id="rId100" Type="http://schemas.openxmlformats.org/officeDocument/2006/relationships/hyperlink" Target="https://emenscr.nesdc.go.th/viewer/view.html?id=5dbaa0efe414e50a393a45f0&amp;username=moj07061" TargetMode="External"/><Relationship Id="rId282" Type="http://schemas.openxmlformats.org/officeDocument/2006/relationships/hyperlink" Target="https://emenscr.nesdc.go.th/viewer/view.html?id=5fb38f59f66b5442a6ec02d1&amp;username=moj07071" TargetMode="External"/><Relationship Id="rId338" Type="http://schemas.openxmlformats.org/officeDocument/2006/relationships/hyperlink" Target="https://emenscr.nesdc.go.th/viewer/view.html?id=5fc87104a8d9686aa79eeab2&amp;username=moj09061" TargetMode="External"/><Relationship Id="rId8" Type="http://schemas.openxmlformats.org/officeDocument/2006/relationships/hyperlink" Target="https://emenscr.nesdc.go.th/viewer/view.html?id=5b1f800b916f477e3991ec51&amp;username=mod02021" TargetMode="External"/><Relationship Id="rId142" Type="http://schemas.openxmlformats.org/officeDocument/2006/relationships/hyperlink" Target="https://emenscr.nesdc.go.th/viewer/view.html?id=5e09ece7b95b3d3e6d64f77f&amp;username=moj020081" TargetMode="External"/><Relationship Id="rId184" Type="http://schemas.openxmlformats.org/officeDocument/2006/relationships/hyperlink" Target="https://emenscr.nesdc.go.th/viewer/view.html?id=5e4bb20cf05a1239f1ab84bc&amp;username=moj07061" TargetMode="External"/><Relationship Id="rId391" Type="http://schemas.openxmlformats.org/officeDocument/2006/relationships/hyperlink" Target="https://emenscr.nesdc.go.th/viewer/view.html?id=5fe0165c8ae2fc1b311d21ef&amp;username=moj03041" TargetMode="External"/><Relationship Id="rId405" Type="http://schemas.openxmlformats.org/officeDocument/2006/relationships/hyperlink" Target="https://emenscr.nesdc.go.th/viewer/view.html?id=5fe2cc70ea2eef1b27a278b5&amp;username=moj020011" TargetMode="External"/><Relationship Id="rId447" Type="http://schemas.openxmlformats.org/officeDocument/2006/relationships/hyperlink" Target="https://emenscr.nesdc.go.th/viewer/view.html?id=60e3e30fa2b0996438061600&amp;username=moj04021" TargetMode="External"/><Relationship Id="rId251" Type="http://schemas.openxmlformats.org/officeDocument/2006/relationships/hyperlink" Target="https://emenscr.nesdc.go.th/viewer/view.html?id=5ec245f7b065040aee6dca2e&amp;username=moj07011" TargetMode="External"/><Relationship Id="rId46" Type="http://schemas.openxmlformats.org/officeDocument/2006/relationships/hyperlink" Target="https://emenscr.nesdc.go.th/viewer/view.html?id=5b9231988419180f2e67afda&amp;username=coj0151" TargetMode="External"/><Relationship Id="rId293" Type="http://schemas.openxmlformats.org/officeDocument/2006/relationships/hyperlink" Target="https://emenscr.nesdc.go.th/viewer/view.html?id=5fbb42227232b72a71f77c93&amp;username=moj07061" TargetMode="External"/><Relationship Id="rId307" Type="http://schemas.openxmlformats.org/officeDocument/2006/relationships/hyperlink" Target="https://emenscr.nesdc.go.th/viewer/view.html?id=5fbb775fbeab9d2a7939bdfe&amp;username=moj07061" TargetMode="External"/><Relationship Id="rId349" Type="http://schemas.openxmlformats.org/officeDocument/2006/relationships/hyperlink" Target="https://emenscr.nesdc.go.th/viewer/view.html?id=5fcdd4f1b6a0d61613d97ac6&amp;username=moj09051" TargetMode="External"/><Relationship Id="rId88" Type="http://schemas.openxmlformats.org/officeDocument/2006/relationships/hyperlink" Target="https://emenscr.nesdc.go.th/viewer/view.html?id=5cfdd6763d444c41747bac2e&amp;username=moj04061" TargetMode="External"/><Relationship Id="rId111" Type="http://schemas.openxmlformats.org/officeDocument/2006/relationships/hyperlink" Target="https://emenscr.nesdc.go.th/viewer/view.html?id=5dfc944d7f138a3a80fe4c28&amp;username=moj04051" TargetMode="External"/><Relationship Id="rId153" Type="http://schemas.openxmlformats.org/officeDocument/2006/relationships/hyperlink" Target="https://emenscr.nesdc.go.th/viewer/view.html?id=5e1d4132ed738c689ae328ec&amp;username=moj020971" TargetMode="External"/><Relationship Id="rId195" Type="http://schemas.openxmlformats.org/officeDocument/2006/relationships/hyperlink" Target="https://emenscr.nesdc.go.th/viewer/view.html?id=5e71dd65ef83a72877c8eff7&amp;username=moj07121" TargetMode="External"/><Relationship Id="rId209" Type="http://schemas.openxmlformats.org/officeDocument/2006/relationships/hyperlink" Target="https://emenscr.nesdc.go.th/viewer/view.html?id=5ea29004b704fd4e5122dd67&amp;username=moj07121" TargetMode="External"/><Relationship Id="rId360" Type="http://schemas.openxmlformats.org/officeDocument/2006/relationships/hyperlink" Target="https://emenscr.nesdc.go.th/viewer/view.html?id=5fcf098c557f3b161930c3c3&amp;username=moj09041" TargetMode="External"/><Relationship Id="rId416" Type="http://schemas.openxmlformats.org/officeDocument/2006/relationships/hyperlink" Target="https://emenscr.nesdc.go.th/viewer/view.html?id=5fe97f3048dad842bf57c70e&amp;username=constitutionalcourt00101" TargetMode="External"/><Relationship Id="rId220" Type="http://schemas.openxmlformats.org/officeDocument/2006/relationships/hyperlink" Target="https://emenscr.nesdc.go.th/viewer/view.html?id=5ea63fe6c320690e90c0f3e4&amp;username=constitutionalcourt00101" TargetMode="External"/><Relationship Id="rId458" Type="http://schemas.openxmlformats.org/officeDocument/2006/relationships/hyperlink" Target="https://emenscr.nesdc.go.th/viewer/view.html?id=61149f79e054a16ecd22baac&amp;username=moj07041" TargetMode="External"/><Relationship Id="rId15" Type="http://schemas.openxmlformats.org/officeDocument/2006/relationships/hyperlink" Target="https://emenscr.nesdc.go.th/viewer/view.html?id=5b20a0037587e67e2e7210bd&amp;username=mod02021" TargetMode="External"/><Relationship Id="rId57" Type="http://schemas.openxmlformats.org/officeDocument/2006/relationships/hyperlink" Target="https://emenscr.nesdc.go.th/viewer/view.html?id=5bbd76a59e250f65768174d4&amp;username=ago00061" TargetMode="External"/><Relationship Id="rId262" Type="http://schemas.openxmlformats.org/officeDocument/2006/relationships/hyperlink" Target="https://emenscr.nesdc.go.th/viewer/view.html?id=5f155f5e43279744102d12b4&amp;username=moi0017691" TargetMode="External"/><Relationship Id="rId318" Type="http://schemas.openxmlformats.org/officeDocument/2006/relationships/hyperlink" Target="https://emenscr.nesdc.go.th/viewer/view.html?id=5fbccf267232b72a71f77dca&amp;username=moj07021" TargetMode="External"/><Relationship Id="rId99" Type="http://schemas.openxmlformats.org/officeDocument/2006/relationships/hyperlink" Target="https://emenscr.nesdc.go.th/viewer/view.html?id=5d9ed98cc684aa5bce4a7d1f&amp;username=moj070911" TargetMode="External"/><Relationship Id="rId122" Type="http://schemas.openxmlformats.org/officeDocument/2006/relationships/hyperlink" Target="https://emenscr.nesdc.go.th/viewer/view.html?id=5e02e221b459dd49a9ac7792&amp;username=moj09011" TargetMode="External"/><Relationship Id="rId164" Type="http://schemas.openxmlformats.org/officeDocument/2006/relationships/hyperlink" Target="https://emenscr.nesdc.go.th/viewer/view.html?id=5e3b85d61b8dd47b1ae24376&amp;username=moj07031" TargetMode="External"/><Relationship Id="rId371" Type="http://schemas.openxmlformats.org/officeDocument/2006/relationships/hyperlink" Target="https://emenscr.nesdc.go.th/viewer/view.html?id=5fdafe488ae2fc1b311d1efe&amp;username=moj020091" TargetMode="External"/><Relationship Id="rId427" Type="http://schemas.openxmlformats.org/officeDocument/2006/relationships/hyperlink" Target="https://emenscr.nesdc.go.th/viewer/view.html?id=600802b5d309fd3116daa030&amp;username=police000711" TargetMode="External"/><Relationship Id="rId469" Type="http://schemas.openxmlformats.org/officeDocument/2006/relationships/hyperlink" Target="https://emenscr.nesdc.go.th/viewer/view.html?id=61782aefc92ea06e847ac88a&amp;username=moj09021" TargetMode="External"/><Relationship Id="rId26" Type="http://schemas.openxmlformats.org/officeDocument/2006/relationships/hyperlink" Target="https://emenscr.nesdc.go.th/viewer/view.html?id=5b21034a7587e67e2e721297&amp;username=ago00061" TargetMode="External"/><Relationship Id="rId231" Type="http://schemas.openxmlformats.org/officeDocument/2006/relationships/hyperlink" Target="https://emenscr.nesdc.go.th/viewer/view.html?id=5ea7f237c82fa331a17475b0&amp;username=moj07051" TargetMode="External"/><Relationship Id="rId273" Type="http://schemas.openxmlformats.org/officeDocument/2006/relationships/hyperlink" Target="https://emenscr.nesdc.go.th/viewer/view.html?id=5fa8efc03f6eff6c4921394a&amp;username=moj04111" TargetMode="External"/><Relationship Id="rId329" Type="http://schemas.openxmlformats.org/officeDocument/2006/relationships/hyperlink" Target="https://emenscr.nesdc.go.th/viewer/view.html?id=5fc5efb4b56c126617c31e2d&amp;username=moj09051" TargetMode="External"/><Relationship Id="rId480" Type="http://schemas.openxmlformats.org/officeDocument/2006/relationships/hyperlink" Target="https://emenscr.nesdc.go.th/viewer/view.html?id=617a4e9a80f1fd6abd9e9dcd&amp;username=coj0151" TargetMode="External"/><Relationship Id="rId68" Type="http://schemas.openxmlformats.org/officeDocument/2006/relationships/hyperlink" Target="https://emenscr.nesdc.go.th/viewer/view.html?id=5bf4d2c5b0bb8f05b87027a9&amp;username=ago00061" TargetMode="External"/><Relationship Id="rId133" Type="http://schemas.openxmlformats.org/officeDocument/2006/relationships/hyperlink" Target="https://emenscr.nesdc.go.th/viewer/view.html?id=5e05c3e83b2bc044565f7a86&amp;username=police000711" TargetMode="External"/><Relationship Id="rId175" Type="http://schemas.openxmlformats.org/officeDocument/2006/relationships/hyperlink" Target="https://emenscr.nesdc.go.th/viewer/view.html?id=5e43847556f1c17b97908ab4&amp;username=moj07041" TargetMode="External"/><Relationship Id="rId340" Type="http://schemas.openxmlformats.org/officeDocument/2006/relationships/hyperlink" Target="https://emenscr.nesdc.go.th/viewer/view.html?id=5fc8870acc395c6aa110cdd1&amp;username=moj04061" TargetMode="External"/><Relationship Id="rId200" Type="http://schemas.openxmlformats.org/officeDocument/2006/relationships/hyperlink" Target="https://emenscr.nesdc.go.th/viewer/view.html?id=5e96ca1c0f02d65626ba4bbf&amp;username=moj07041" TargetMode="External"/><Relationship Id="rId382" Type="http://schemas.openxmlformats.org/officeDocument/2006/relationships/hyperlink" Target="https://emenscr.nesdc.go.th/viewer/view.html?id=5fdcadf88ae2fc1b311d2143&amp;username=moj03041" TargetMode="External"/><Relationship Id="rId438" Type="http://schemas.openxmlformats.org/officeDocument/2006/relationships/hyperlink" Target="https://emenscr.nesdc.go.th/viewer/view.html?id=6013c2a0662c8a2f73e2f9d5&amp;username=police000711" TargetMode="External"/><Relationship Id="rId242" Type="http://schemas.openxmlformats.org/officeDocument/2006/relationships/hyperlink" Target="https://emenscr.nesdc.go.th/viewer/view.html?id=5eaa83ef94fdb155ae791118&amp;username=moj07051" TargetMode="External"/><Relationship Id="rId284" Type="http://schemas.openxmlformats.org/officeDocument/2006/relationships/hyperlink" Target="https://emenscr.nesdc.go.th/viewer/view.html?id=5fb3941af66b5442a6ec02e1&amp;username=moj07081" TargetMode="External"/><Relationship Id="rId37" Type="http://schemas.openxmlformats.org/officeDocument/2006/relationships/hyperlink" Target="https://emenscr.nesdc.go.th/viewer/view.html?id=5b34aee0cb39684063629671&amp;username=police000711" TargetMode="External"/><Relationship Id="rId79" Type="http://schemas.openxmlformats.org/officeDocument/2006/relationships/hyperlink" Target="https://emenscr.nesdc.go.th/viewer/view.html?id=5cecbdd627646f7bf72f07c0&amp;username=moj04011" TargetMode="External"/><Relationship Id="rId102" Type="http://schemas.openxmlformats.org/officeDocument/2006/relationships/hyperlink" Target="https://emenscr.nesdc.go.th/viewer/view.html?id=5dc916ae5e77a10312535db2&amp;username=moj07121" TargetMode="External"/><Relationship Id="rId144" Type="http://schemas.openxmlformats.org/officeDocument/2006/relationships/hyperlink" Target="https://emenscr.nesdc.go.th/viewer/view.html?id=5e09fc3da398d53e6c8ddf31&amp;username=moj020081" TargetMode="External"/><Relationship Id="rId90" Type="http://schemas.openxmlformats.org/officeDocument/2006/relationships/hyperlink" Target="https://emenscr.nesdc.go.th/viewer/view.html?id=5cff50ee985c284170d11a2e&amp;username=moj04021" TargetMode="External"/><Relationship Id="rId186" Type="http://schemas.openxmlformats.org/officeDocument/2006/relationships/hyperlink" Target="https://emenscr.nesdc.go.th/viewer/view.html?id=5e58d842d6ea8b2c1ab0a304&amp;username=moj07061" TargetMode="External"/><Relationship Id="rId351" Type="http://schemas.openxmlformats.org/officeDocument/2006/relationships/hyperlink" Target="https://emenscr.nesdc.go.th/viewer/view.html?id=5fcdee37d39fc0161d169720&amp;username=moj07121" TargetMode="External"/><Relationship Id="rId393" Type="http://schemas.openxmlformats.org/officeDocument/2006/relationships/hyperlink" Target="https://emenscr.nesdc.go.th/viewer/view.html?id=5fe01863adb90d1b2adda5f0&amp;username=moj03041" TargetMode="External"/><Relationship Id="rId407" Type="http://schemas.openxmlformats.org/officeDocument/2006/relationships/hyperlink" Target="https://emenscr.nesdc.go.th/viewer/view.html?id=5fe308ed0573ae1b286326f2&amp;username=coj0151" TargetMode="External"/><Relationship Id="rId449" Type="http://schemas.openxmlformats.org/officeDocument/2006/relationships/hyperlink" Target="https://emenscr.nesdc.go.th/viewer/view.html?id=60e69cfeed713a6432c7d6b7&amp;username=moj04181" TargetMode="External"/><Relationship Id="rId211" Type="http://schemas.openxmlformats.org/officeDocument/2006/relationships/hyperlink" Target="https://emenscr.nesdc.go.th/viewer/view.html?id=5ea4315e93c4700e9e085609&amp;username=constitutionalcourt00101" TargetMode="External"/><Relationship Id="rId253" Type="http://schemas.openxmlformats.org/officeDocument/2006/relationships/hyperlink" Target="https://emenscr.nesdc.go.th/viewer/view.html?id=5ec398ab3fdc810af8ee8070&amp;username=moj03121" TargetMode="External"/><Relationship Id="rId295" Type="http://schemas.openxmlformats.org/officeDocument/2006/relationships/hyperlink" Target="https://emenscr.nesdc.go.th/viewer/view.html?id=5fbb53eb9a014c2a732f7293&amp;username=moj07081" TargetMode="External"/><Relationship Id="rId309" Type="http://schemas.openxmlformats.org/officeDocument/2006/relationships/hyperlink" Target="https://emenscr.nesdc.go.th/viewer/view.html?id=5fbb7bd47232b72a71f77ce8&amp;username=moj07051" TargetMode="External"/><Relationship Id="rId460" Type="http://schemas.openxmlformats.org/officeDocument/2006/relationships/hyperlink" Target="https://emenscr.nesdc.go.th/viewer/view.html?id=6124791f1412285ac9f207f1&amp;username=moj05011" TargetMode="External"/><Relationship Id="rId48" Type="http://schemas.openxmlformats.org/officeDocument/2006/relationships/hyperlink" Target="https://emenscr.nesdc.go.th/viewer/view.html?id=5b923d3bb76a640f3398730d&amp;username=coj0151" TargetMode="External"/><Relationship Id="rId113" Type="http://schemas.openxmlformats.org/officeDocument/2006/relationships/hyperlink" Target="https://emenscr.nesdc.go.th/viewer/view.html?id=5e006d8ab459dd49a9ac716e&amp;username=moj09011" TargetMode="External"/><Relationship Id="rId320" Type="http://schemas.openxmlformats.org/officeDocument/2006/relationships/hyperlink" Target="https://emenscr.nesdc.go.th/viewer/view.html?id=5fc0882e9a014c2a732f7698&amp;username=moj07121" TargetMode="External"/><Relationship Id="rId155" Type="http://schemas.openxmlformats.org/officeDocument/2006/relationships/hyperlink" Target="https://emenscr.nesdc.go.th/viewer/view.html?id=5e268abeb356e37c8808f3ae&amp;username=moj07111" TargetMode="External"/><Relationship Id="rId197" Type="http://schemas.openxmlformats.org/officeDocument/2006/relationships/hyperlink" Target="https://emenscr.nesdc.go.th/viewer/view.html?id=5e81ba62118a613b3e22969b&amp;username=sec2021" TargetMode="External"/><Relationship Id="rId362" Type="http://schemas.openxmlformats.org/officeDocument/2006/relationships/hyperlink" Target="https://emenscr.nesdc.go.th/viewer/view.html?id=5fcf0cb6557f3b161930c3cb&amp;username=moj09031" TargetMode="External"/><Relationship Id="rId418" Type="http://schemas.openxmlformats.org/officeDocument/2006/relationships/hyperlink" Target="https://emenscr.nesdc.go.th/viewer/view.html?id=5fe99c27937fc042b84c9e39&amp;username=constitutionalcourt00101" TargetMode="External"/><Relationship Id="rId222" Type="http://schemas.openxmlformats.org/officeDocument/2006/relationships/hyperlink" Target="https://emenscr.nesdc.go.th/viewer/view.html?id=5ea64b699d3a610e8f64f501&amp;username=constitutionalcourt00101" TargetMode="External"/><Relationship Id="rId264" Type="http://schemas.openxmlformats.org/officeDocument/2006/relationships/hyperlink" Target="https://emenscr.nesdc.go.th/viewer/view.html?id=5f96510f89823720ff75603a&amp;username=obec_regional_31_31" TargetMode="External"/><Relationship Id="rId471" Type="http://schemas.openxmlformats.org/officeDocument/2006/relationships/hyperlink" Target="https://emenscr.nesdc.go.th/viewer/view.html?id=61782e49f42ff76e7b5b12a9&amp;username=moj09021" TargetMode="External"/><Relationship Id="rId17" Type="http://schemas.openxmlformats.org/officeDocument/2006/relationships/hyperlink" Target="https://emenscr.nesdc.go.th/viewer/view.html?id=5b20c39dea79507e38d7c8aa&amp;username=police000711" TargetMode="External"/><Relationship Id="rId59" Type="http://schemas.openxmlformats.org/officeDocument/2006/relationships/hyperlink" Target="https://emenscr.nesdc.go.th/viewer/view.html?id=5bbef2339db53a08a05ede68&amp;username=ago00061" TargetMode="External"/><Relationship Id="rId124" Type="http://schemas.openxmlformats.org/officeDocument/2006/relationships/hyperlink" Target="https://emenscr.nesdc.go.th/viewer/view.html?id=5e02e65e42c5ca49af55aca5&amp;username=moj09011" TargetMode="External"/><Relationship Id="rId70" Type="http://schemas.openxmlformats.org/officeDocument/2006/relationships/hyperlink" Target="https://emenscr.nesdc.go.th/viewer/view.html?id=5bfbb3fffa8c8a66a4c0c95d&amp;username=ago00061" TargetMode="External"/><Relationship Id="rId166" Type="http://schemas.openxmlformats.org/officeDocument/2006/relationships/hyperlink" Target="https://emenscr.nesdc.go.th/viewer/view.html?id=5e3bc8b87c2b9a7b15c831cd&amp;username=moj07091" TargetMode="External"/><Relationship Id="rId331" Type="http://schemas.openxmlformats.org/officeDocument/2006/relationships/hyperlink" Target="https://emenscr.nesdc.go.th/viewer/view.html?id=5fc61414da05356620e16f0d&amp;username=moj09021" TargetMode="External"/><Relationship Id="rId373" Type="http://schemas.openxmlformats.org/officeDocument/2006/relationships/hyperlink" Target="https://emenscr.nesdc.go.th/viewer/view.html?id=5fdb1857ea2eef1b27a27247&amp;username=moj10041" TargetMode="External"/><Relationship Id="rId429" Type="http://schemas.openxmlformats.org/officeDocument/2006/relationships/hyperlink" Target="https://emenscr.nesdc.go.th/viewer/view.html?id=600a8f8e8f09f01ade989152&amp;username=moj05011" TargetMode="External"/><Relationship Id="rId1" Type="http://schemas.openxmlformats.org/officeDocument/2006/relationships/hyperlink" Target="https://emenscr.nesdc.go.th/viewer/view.html?id=5b1a3dc7ea79507e38d7c554&amp;username=rmutt0578341" TargetMode="External"/><Relationship Id="rId233" Type="http://schemas.openxmlformats.org/officeDocument/2006/relationships/hyperlink" Target="https://emenscr.nesdc.go.th/viewer/view.html?id=5ea7fd706e7b1a319bcc1998&amp;username=moj07051" TargetMode="External"/><Relationship Id="rId440" Type="http://schemas.openxmlformats.org/officeDocument/2006/relationships/hyperlink" Target="https://emenscr.nesdc.go.th/viewer/view.html?id=6013c6ae662c8a2f73e2fa0a&amp;username=police000711" TargetMode="External"/><Relationship Id="rId28" Type="http://schemas.openxmlformats.org/officeDocument/2006/relationships/hyperlink" Target="https://emenscr.nesdc.go.th/viewer/view.html?id=5b210adcea79507e38d7ca38&amp;username=ago00061" TargetMode="External"/><Relationship Id="rId275" Type="http://schemas.openxmlformats.org/officeDocument/2006/relationships/hyperlink" Target="https://emenscr.nesdc.go.th/viewer/view.html?id=5faa08692806e76c3c3d63b0&amp;username=moj060971" TargetMode="External"/><Relationship Id="rId300" Type="http://schemas.openxmlformats.org/officeDocument/2006/relationships/hyperlink" Target="https://emenscr.nesdc.go.th/viewer/view.html?id=5fbb66a7beab9d2a7939bdd7&amp;username=moj07081" TargetMode="External"/><Relationship Id="rId482" Type="http://schemas.openxmlformats.org/officeDocument/2006/relationships/hyperlink" Target="https://emenscr.nesdc.go.th/viewer/view.html?id=6183b65b0f6a4831a38bf71b&amp;username=constitutionalcourt00101" TargetMode="External"/><Relationship Id="rId81" Type="http://schemas.openxmlformats.org/officeDocument/2006/relationships/hyperlink" Target="https://emenscr.nesdc.go.th/viewer/view.html?id=5cef985b985c284170d11567&amp;username=moj04051" TargetMode="External"/><Relationship Id="rId135" Type="http://schemas.openxmlformats.org/officeDocument/2006/relationships/hyperlink" Target="https://emenscr.nesdc.go.th/viewer/view.html?id=5e08d19bb95b3d3e6d64f6a1&amp;username=moj021021" TargetMode="External"/><Relationship Id="rId177" Type="http://schemas.openxmlformats.org/officeDocument/2006/relationships/hyperlink" Target="https://emenscr.nesdc.go.th/viewer/view.html?id=5e439adaf3e6857b9c89310a&amp;username=moj07041" TargetMode="External"/><Relationship Id="rId342" Type="http://schemas.openxmlformats.org/officeDocument/2006/relationships/hyperlink" Target="https://emenscr.nesdc.go.th/viewer/view.html?id=5fc89fb3cc395c6aa110ce20&amp;username=moj09051" TargetMode="External"/><Relationship Id="rId384" Type="http://schemas.openxmlformats.org/officeDocument/2006/relationships/hyperlink" Target="https://emenscr.nesdc.go.th/viewer/view.html?id=5fdcb4f70573ae1b2863216a&amp;username=moj03041" TargetMode="External"/><Relationship Id="rId202" Type="http://schemas.openxmlformats.org/officeDocument/2006/relationships/hyperlink" Target="https://emenscr.nesdc.go.th/viewer/view.html?id=5e9818058b19393f6459d3d4&amp;username=moj07101" TargetMode="External"/><Relationship Id="rId244" Type="http://schemas.openxmlformats.org/officeDocument/2006/relationships/hyperlink" Target="https://emenscr.nesdc.go.th/viewer/view.html?id=5eaa8dc8ba284755a8271646&amp;username=moj07081" TargetMode="External"/><Relationship Id="rId39" Type="http://schemas.openxmlformats.org/officeDocument/2006/relationships/hyperlink" Target="https://emenscr.nesdc.go.th/viewer/view.html?id=5b35d9b2c1359b40727b4628&amp;username=police000711" TargetMode="External"/><Relationship Id="rId286" Type="http://schemas.openxmlformats.org/officeDocument/2006/relationships/hyperlink" Target="https://emenscr.nesdc.go.th/viewer/view.html?id=5fb39be820f6a8429dff61f3&amp;username=moj07081" TargetMode="External"/><Relationship Id="rId451" Type="http://schemas.openxmlformats.org/officeDocument/2006/relationships/hyperlink" Target="https://emenscr.nesdc.go.th/viewer/view.html?id=60e6c6f8fb65be680a5ac27e&amp;username=moj04181" TargetMode="External"/><Relationship Id="rId50" Type="http://schemas.openxmlformats.org/officeDocument/2006/relationships/hyperlink" Target="https://emenscr.nesdc.go.th/viewer/view.html?id=5bb5c43c5e20fa0f39ce8ae4&amp;username=ago00061" TargetMode="External"/><Relationship Id="rId104" Type="http://schemas.openxmlformats.org/officeDocument/2006/relationships/hyperlink" Target="https://emenscr.nesdc.go.th/viewer/view.html?id=5dd613bfe498156aca0daac6&amp;username=moj04021" TargetMode="External"/><Relationship Id="rId146" Type="http://schemas.openxmlformats.org/officeDocument/2006/relationships/hyperlink" Target="https://emenscr.nesdc.go.th/viewer/view.html?id=5e0d936ea3c8eb3d4db8d531&amp;username=moj07061" TargetMode="External"/><Relationship Id="rId188" Type="http://schemas.openxmlformats.org/officeDocument/2006/relationships/hyperlink" Target="https://emenscr.nesdc.go.th/viewer/view.html?id=5e68b1167354bd730265e4fa&amp;username=moj060971" TargetMode="External"/><Relationship Id="rId311" Type="http://schemas.openxmlformats.org/officeDocument/2006/relationships/hyperlink" Target="https://emenscr.nesdc.go.th/viewer/view.html?id=5fbb8042beab9d2a7939be0f&amp;username=moj07061" TargetMode="External"/><Relationship Id="rId353" Type="http://schemas.openxmlformats.org/officeDocument/2006/relationships/hyperlink" Target="https://emenscr.nesdc.go.th/viewer/view.html?id=5fcdf636ca8ceb16144f557d&amp;username=moj09121" TargetMode="External"/><Relationship Id="rId395" Type="http://schemas.openxmlformats.org/officeDocument/2006/relationships/hyperlink" Target="https://emenscr.nesdc.go.th/viewer/view.html?id=5fe0239f0573ae1b28632236&amp;username=moj03041" TargetMode="External"/><Relationship Id="rId409" Type="http://schemas.openxmlformats.org/officeDocument/2006/relationships/hyperlink" Target="https://emenscr.nesdc.go.th/viewer/view.html?id=5fe56d3748dad842bf57c3d5&amp;username=constitutionalcourt00101" TargetMode="External"/><Relationship Id="rId92" Type="http://schemas.openxmlformats.org/officeDocument/2006/relationships/hyperlink" Target="https://emenscr.nesdc.go.th/viewer/view.html?id=5d15effdc72a7f0aeca540c4&amp;username=moi03051" TargetMode="External"/><Relationship Id="rId213" Type="http://schemas.openxmlformats.org/officeDocument/2006/relationships/hyperlink" Target="https://emenscr.nesdc.go.th/viewer/view.html?id=5ea52c339d3a610e8f64f4d1&amp;username=constitutionalcourt00101" TargetMode="External"/><Relationship Id="rId420" Type="http://schemas.openxmlformats.org/officeDocument/2006/relationships/hyperlink" Target="https://emenscr.nesdc.go.th/viewer/view.html?id=5feb0d1655edc142c175e208&amp;username=omb041" TargetMode="External"/><Relationship Id="rId255" Type="http://schemas.openxmlformats.org/officeDocument/2006/relationships/hyperlink" Target="https://emenscr.nesdc.go.th/viewer/view.html?id=5ec64b75b065040aee6dcb25&amp;username=moj03121" TargetMode="External"/><Relationship Id="rId297" Type="http://schemas.openxmlformats.org/officeDocument/2006/relationships/hyperlink" Target="https://emenscr.nesdc.go.th/viewer/view.html?id=5fbb63cb7232b72a71f77cb8&amp;username=moj07081" TargetMode="External"/><Relationship Id="rId462" Type="http://schemas.openxmlformats.org/officeDocument/2006/relationships/hyperlink" Target="https://emenscr.nesdc.go.th/viewer/view.html?id=61248ff51b57965ac162ef8f&amp;username=moj05011" TargetMode="External"/><Relationship Id="rId115" Type="http://schemas.openxmlformats.org/officeDocument/2006/relationships/hyperlink" Target="https://emenscr.nesdc.go.th/viewer/view.html?id=5e0072d642c5ca49af55a6be&amp;username=moj09011" TargetMode="External"/><Relationship Id="rId157" Type="http://schemas.openxmlformats.org/officeDocument/2006/relationships/hyperlink" Target="https://emenscr.nesdc.go.th/viewer/view.html?id=5e2a96a1c50c261abbba8def&amp;username=moj09031" TargetMode="External"/><Relationship Id="rId322" Type="http://schemas.openxmlformats.org/officeDocument/2006/relationships/hyperlink" Target="https://emenscr.nesdc.go.th/viewer/view.html?id=5fc0c2f9beab9d2a7939c20c&amp;username=moj07041" TargetMode="External"/><Relationship Id="rId364" Type="http://schemas.openxmlformats.org/officeDocument/2006/relationships/hyperlink" Target="https://emenscr.nesdc.go.th/viewer/view.html?id=5fcf606556035d16079a0a1a&amp;username=moj07121" TargetMode="External"/><Relationship Id="rId61" Type="http://schemas.openxmlformats.org/officeDocument/2006/relationships/hyperlink" Target="https://emenscr.nesdc.go.th/viewer/view.html?id=5bc844267de3c605ae415e9d&amp;username=ago00061" TargetMode="External"/><Relationship Id="rId199" Type="http://schemas.openxmlformats.org/officeDocument/2006/relationships/hyperlink" Target="https://emenscr.nesdc.go.th/viewer/view.html?id=5e95388096af697e0f539e5e&amp;username=moj07141" TargetMode="External"/><Relationship Id="rId19" Type="http://schemas.openxmlformats.org/officeDocument/2006/relationships/hyperlink" Target="https://emenscr.nesdc.go.th/viewer/view.html?id=5b20c76bea79507e38d7c8c3&amp;username=police000711" TargetMode="External"/><Relationship Id="rId224" Type="http://schemas.openxmlformats.org/officeDocument/2006/relationships/hyperlink" Target="https://emenscr.nesdc.go.th/viewer/view.html?id=5ea652ef66f98a0e9511f763&amp;username=constitutionalcourt00101" TargetMode="External"/><Relationship Id="rId266" Type="http://schemas.openxmlformats.org/officeDocument/2006/relationships/hyperlink" Target="https://emenscr.nesdc.go.th/viewer/view.html?id=5f9fb1381cd0b7793922e5f2&amp;username=moj09011" TargetMode="External"/><Relationship Id="rId431" Type="http://schemas.openxmlformats.org/officeDocument/2006/relationships/hyperlink" Target="https://emenscr.nesdc.go.th/viewer/view.html?id=600aa9a093bc771ae176dc25&amp;username=moj05011" TargetMode="External"/><Relationship Id="rId473" Type="http://schemas.openxmlformats.org/officeDocument/2006/relationships/hyperlink" Target="https://emenscr.nesdc.go.th/viewer/view.html?id=6178dcadcd518974dbfb335e&amp;username=moj09031" TargetMode="External"/><Relationship Id="rId30" Type="http://schemas.openxmlformats.org/officeDocument/2006/relationships/hyperlink" Target="https://emenscr.nesdc.go.th/viewer/view.html?id=5b212d56ea79507e38d7ca89&amp;username=ago00061" TargetMode="External"/><Relationship Id="rId126" Type="http://schemas.openxmlformats.org/officeDocument/2006/relationships/hyperlink" Target="https://emenscr.nesdc.go.th/viewer/view.html?id=5e0300fcb459dd49a9ac7834&amp;username=moj09011" TargetMode="External"/><Relationship Id="rId168" Type="http://schemas.openxmlformats.org/officeDocument/2006/relationships/hyperlink" Target="https://emenscr.nesdc.go.th/viewer/view.html?id=5e3d031f5640d979149ad991&amp;username=moj07121" TargetMode="External"/><Relationship Id="rId333" Type="http://schemas.openxmlformats.org/officeDocument/2006/relationships/hyperlink" Target="https://emenscr.nesdc.go.th/viewer/view.html?id=5fc74c35eb591c133460ea13&amp;username=moi03051" TargetMode="External"/><Relationship Id="rId72" Type="http://schemas.openxmlformats.org/officeDocument/2006/relationships/hyperlink" Target="https://emenscr.nesdc.go.th/viewer/view.html?id=5bfcbeb04fbc1266a6d7adfb&amp;username=ago00061" TargetMode="External"/><Relationship Id="rId375" Type="http://schemas.openxmlformats.org/officeDocument/2006/relationships/hyperlink" Target="https://emenscr.nesdc.go.th/viewer/view.html?id=5fdc67570573ae1b286320b9&amp;username=moj020081" TargetMode="External"/></Relationships>
</file>

<file path=xl/worksheets/_rels/sheet11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67bff33de2bc6b4a70e3d54c" TargetMode="External"/><Relationship Id="rId170" Type="http://schemas.openxmlformats.org/officeDocument/2006/relationships/hyperlink" Target="https://emenscr.nesdc.go.th/viewer/view.html?id=641d134f4fc7035c328fd98c" TargetMode="External"/><Relationship Id="rId268" Type="http://schemas.openxmlformats.org/officeDocument/2006/relationships/hyperlink" Target="https://emenscr.nesdc.go.th/viewer/view.html?id=664596e19349501f911508d7" TargetMode="External"/><Relationship Id="rId475" Type="http://schemas.openxmlformats.org/officeDocument/2006/relationships/hyperlink" Target="https://emenscr.nesdc.go.th/viewer/view.html?id=67629342d231ee5117cb723c" TargetMode="External"/><Relationship Id="rId682" Type="http://schemas.openxmlformats.org/officeDocument/2006/relationships/hyperlink" Target="https://emenscr.nesdc.go.th/viewer/view.html?id=676534a84f2efe366f9a9dc4" TargetMode="External"/><Relationship Id="rId128" Type="http://schemas.openxmlformats.org/officeDocument/2006/relationships/hyperlink" Target="https://emenscr.nesdc.go.th/viewer/view.html?id=63f5d2c8a4d626491278b57b" TargetMode="External"/><Relationship Id="rId335" Type="http://schemas.openxmlformats.org/officeDocument/2006/relationships/hyperlink" Target="https://emenscr.nesdc.go.th/viewer/view.html?id=654ca0923c7e5c1bbf2ca989" TargetMode="External"/><Relationship Id="rId542" Type="http://schemas.openxmlformats.org/officeDocument/2006/relationships/hyperlink" Target="https://emenscr.nesdc.go.th/viewer/view.html?id=6763a2c26f54fa3671471140" TargetMode="External"/><Relationship Id="rId987" Type="http://schemas.openxmlformats.org/officeDocument/2006/relationships/hyperlink" Target="https://emenscr.nesdc.go.th/viewer/view.html?id=61b989d47087b01cf7ac2b19" TargetMode="External"/><Relationship Id="rId402" Type="http://schemas.openxmlformats.org/officeDocument/2006/relationships/hyperlink" Target="https://emenscr.nesdc.go.th/viewer/view.html?id=65602c0219d0a33b26c4e2ba" TargetMode="External"/><Relationship Id="rId847" Type="http://schemas.openxmlformats.org/officeDocument/2006/relationships/hyperlink" Target="https://emenscr.nesdc.go.th/viewer/view.html?id=5fb235d63122ce2ce9747187" TargetMode="External"/><Relationship Id="rId1032" Type="http://schemas.openxmlformats.org/officeDocument/2006/relationships/hyperlink" Target="https://emenscr.nesdc.go.th/viewer/view.html?id=6167fea64e72b56eb592a537" TargetMode="External"/><Relationship Id="rId707" Type="http://schemas.openxmlformats.org/officeDocument/2006/relationships/hyperlink" Target="https://emenscr.nesdc.go.th/viewer/view.html?id=5fe452fd408fc9751e882dd2" TargetMode="External"/><Relationship Id="rId914" Type="http://schemas.openxmlformats.org/officeDocument/2006/relationships/hyperlink" Target="https://emenscr.nesdc.go.th/viewer/view.html?id=61a5de3277658f43f36682f4" TargetMode="External"/><Relationship Id="rId43" Type="http://schemas.openxmlformats.org/officeDocument/2006/relationships/hyperlink" Target="https://emenscr.nesdc.go.th/viewer/view.html?id=63d0f20437f22f3054889089" TargetMode="External"/><Relationship Id="rId192" Type="http://schemas.openxmlformats.org/officeDocument/2006/relationships/hyperlink" Target="https://emenscr.nesdc.go.th/viewer/view.html?id=64006a0becd30773351f7e99" TargetMode="External"/><Relationship Id="rId497" Type="http://schemas.openxmlformats.org/officeDocument/2006/relationships/hyperlink" Target="https://emenscr.nesdc.go.th/viewer/view.html?id=67435e9cd231ee5117cb597c" TargetMode="External"/><Relationship Id="rId357" Type="http://schemas.openxmlformats.org/officeDocument/2006/relationships/hyperlink" Target="https://emenscr.nesdc.go.th/viewer/view.html?id=65769cb03b1d2f5c6661fa20" TargetMode="External"/><Relationship Id="rId217" Type="http://schemas.openxmlformats.org/officeDocument/2006/relationships/hyperlink" Target="https://emenscr.nesdc.go.th/viewer/view.html?id=63e5b91d8d48ef490cf55eb5" TargetMode="External"/><Relationship Id="rId564" Type="http://schemas.openxmlformats.org/officeDocument/2006/relationships/hyperlink" Target="https://emenscr.nesdc.go.th/viewer/view.html?id=67765120d231ee5117cb9cf6" TargetMode="External"/><Relationship Id="rId771" Type="http://schemas.openxmlformats.org/officeDocument/2006/relationships/hyperlink" Target="https://emenscr.nesdc.go.th/viewer/view.html?id=5fb79179152e2542a428d136" TargetMode="External"/><Relationship Id="rId869" Type="http://schemas.openxmlformats.org/officeDocument/2006/relationships/hyperlink" Target="https://emenscr.nesdc.go.th/viewer/view.html?id=5fddb1540573ae1b2863218d" TargetMode="External"/><Relationship Id="rId424" Type="http://schemas.openxmlformats.org/officeDocument/2006/relationships/hyperlink" Target="https://emenscr.nesdc.go.th/viewer/view.html?id=662b282818a7ad2adbc42e02" TargetMode="External"/><Relationship Id="rId631" Type="http://schemas.openxmlformats.org/officeDocument/2006/relationships/hyperlink" Target="https://emenscr.nesdc.go.th/viewer/view.html?id=677e23136f54fa3671471bcf" TargetMode="External"/><Relationship Id="rId729" Type="http://schemas.openxmlformats.org/officeDocument/2006/relationships/hyperlink" Target="https://emenscr.nesdc.go.th/viewer/view.html?id=5fc4a036beab9d2a7939c35e" TargetMode="External"/><Relationship Id="rId1054" Type="http://schemas.openxmlformats.org/officeDocument/2006/relationships/hyperlink" Target="https://emenscr.nesdc.go.th/viewer/view.html?id=6184efdecf0a5831abe2612d" TargetMode="External"/><Relationship Id="rId936" Type="http://schemas.openxmlformats.org/officeDocument/2006/relationships/hyperlink" Target="https://emenscr.nesdc.go.th/viewer/view.html?id=61b8185bb5d2fc0ca4dd09b8" TargetMode="External"/><Relationship Id="rId65" Type="http://schemas.openxmlformats.org/officeDocument/2006/relationships/hyperlink" Target="https://emenscr.nesdc.go.th/viewer/view.html?id=63d384da5ed9493056facda3" TargetMode="External"/><Relationship Id="rId281" Type="http://schemas.openxmlformats.org/officeDocument/2006/relationships/hyperlink" Target="https://emenscr.nesdc.go.th/viewer/view.html?id=65656711bcbd745c67dd03ad" TargetMode="External"/><Relationship Id="rId141" Type="http://schemas.openxmlformats.org/officeDocument/2006/relationships/hyperlink" Target="https://emenscr.nesdc.go.th/viewer/view.html?id=63fed025fceadd7336a5a6cf" TargetMode="External"/><Relationship Id="rId379" Type="http://schemas.openxmlformats.org/officeDocument/2006/relationships/hyperlink" Target="https://emenscr.nesdc.go.th/viewer/view.html?id=6577ee883b1d2f5c6661fc55" TargetMode="External"/><Relationship Id="rId586" Type="http://schemas.openxmlformats.org/officeDocument/2006/relationships/hyperlink" Target="https://emenscr.nesdc.go.th/viewer/view.html?id=65645ea27482073b2da588db" TargetMode="External"/><Relationship Id="rId793" Type="http://schemas.openxmlformats.org/officeDocument/2006/relationships/hyperlink" Target="https://emenscr.nesdc.go.th/viewer/view.html?id=5fa8f78a2806e76c3c3d635b" TargetMode="External"/><Relationship Id="rId7" Type="http://schemas.openxmlformats.org/officeDocument/2006/relationships/hyperlink" Target="https://emenscr.nesdc.go.th/viewer/view.html?id=63cf787b37f22f3054888fd5" TargetMode="External"/><Relationship Id="rId239" Type="http://schemas.openxmlformats.org/officeDocument/2006/relationships/hyperlink" Target="https://emenscr.nesdc.go.th/viewer/view.html?id=6552e9c23b1d2f5c6661d304" TargetMode="External"/><Relationship Id="rId446" Type="http://schemas.openxmlformats.org/officeDocument/2006/relationships/hyperlink" Target="https://emenscr.nesdc.go.th/viewer/view.html?id=674d31414f2efe366f9a9831" TargetMode="External"/><Relationship Id="rId653" Type="http://schemas.openxmlformats.org/officeDocument/2006/relationships/hyperlink" Target="https://emenscr.nesdc.go.th/viewer/view.html?id=654e078f849df01bb9255d38" TargetMode="External"/><Relationship Id="rId1076" Type="http://schemas.openxmlformats.org/officeDocument/2006/relationships/hyperlink" Target="https://emenscr.nesdc.go.th/viewer/view.html?id=617911bbcd518974dbfb3400" TargetMode="External"/><Relationship Id="rId306" Type="http://schemas.openxmlformats.org/officeDocument/2006/relationships/hyperlink" Target="https://emenscr.nesdc.go.th/viewer/view.html?id=6551ff9aa4da863b27b1f783" TargetMode="External"/><Relationship Id="rId860" Type="http://schemas.openxmlformats.org/officeDocument/2006/relationships/hyperlink" Target="https://emenscr.nesdc.go.th/viewer/view.html?id=5fe042850573ae1b2863226e" TargetMode="External"/><Relationship Id="rId958" Type="http://schemas.openxmlformats.org/officeDocument/2006/relationships/hyperlink" Target="https://emenscr.nesdc.go.th/viewer/view.html?id=61cd77d44db925615229af8b" TargetMode="External"/><Relationship Id="rId87" Type="http://schemas.openxmlformats.org/officeDocument/2006/relationships/hyperlink" Target="https://emenscr.nesdc.go.th/viewer/view.html?id=5fb3941af66b5442a6ec02e1" TargetMode="External"/><Relationship Id="rId513" Type="http://schemas.openxmlformats.org/officeDocument/2006/relationships/hyperlink" Target="https://emenscr.nesdc.go.th/viewer/view.html?id=674008869487457c700150c1" TargetMode="External"/><Relationship Id="rId720" Type="http://schemas.openxmlformats.org/officeDocument/2006/relationships/hyperlink" Target="https://emenscr.nesdc.go.th/viewer/view.html?id=5fc8860bcc395c6aa110cdce" TargetMode="External"/><Relationship Id="rId818" Type="http://schemas.openxmlformats.org/officeDocument/2006/relationships/hyperlink" Target="https://emenscr.nesdc.go.th/viewer/view.html?id=63d0ac807395053debdfaabd" TargetMode="External"/><Relationship Id="rId152" Type="http://schemas.openxmlformats.org/officeDocument/2006/relationships/hyperlink" Target="https://emenscr.nesdc.go.th/viewer/view.html?id=641d0f924c7477142637ad8f" TargetMode="External"/><Relationship Id="rId457" Type="http://schemas.openxmlformats.org/officeDocument/2006/relationships/hyperlink" Target="https://emenscr.nesdc.go.th/viewer/view.html?id=6763e63c4f2efe366f9a9d36" TargetMode="External"/><Relationship Id="rId1003" Type="http://schemas.openxmlformats.org/officeDocument/2006/relationships/hyperlink" Target="https://emenscr.nesdc.go.th/viewer/view.html?id=618c88591c41a9328354d65a" TargetMode="External"/><Relationship Id="rId1087" Type="http://schemas.openxmlformats.org/officeDocument/2006/relationships/hyperlink" Target="https://emenscr.nesdc.go.th/viewer/view.html?id=61972427d51ed2220a0bde48" TargetMode="External"/><Relationship Id="rId664" Type="http://schemas.openxmlformats.org/officeDocument/2006/relationships/hyperlink" Target="https://emenscr.nesdc.go.th/viewer/view.html?id=677de5ae4f2efe366f9aa668" TargetMode="External"/><Relationship Id="rId871" Type="http://schemas.openxmlformats.org/officeDocument/2006/relationships/hyperlink" Target="https://emenscr.nesdc.go.th/viewer/view.html?id=5fdcae688ae2fc1b311d2145" TargetMode="External"/><Relationship Id="rId969" Type="http://schemas.openxmlformats.org/officeDocument/2006/relationships/hyperlink" Target="https://emenscr.nesdc.go.th/viewer/view.html?id=617a4e9a80f1fd6abd9e9dcd" TargetMode="External"/><Relationship Id="rId14" Type="http://schemas.openxmlformats.org/officeDocument/2006/relationships/hyperlink" Target="https://emenscr.nesdc.go.th/viewer/view.html?id=63cfcb755ed9493056faccd6" TargetMode="External"/><Relationship Id="rId317" Type="http://schemas.openxmlformats.org/officeDocument/2006/relationships/hyperlink" Target="https://emenscr.nesdc.go.th/viewer/view.html?id=6545f4d7a58f511bc0c0c3c7" TargetMode="External"/><Relationship Id="rId524" Type="http://schemas.openxmlformats.org/officeDocument/2006/relationships/hyperlink" Target="https://emenscr.nesdc.go.th/viewer/view.html?id=6767e9ab3c750d5109f2ef7d" TargetMode="External"/><Relationship Id="rId731" Type="http://schemas.openxmlformats.org/officeDocument/2006/relationships/hyperlink" Target="https://emenscr.nesdc.go.th/viewer/view.html?id=5fcf098c557f3b161930c3c3" TargetMode="External"/><Relationship Id="rId98" Type="http://schemas.openxmlformats.org/officeDocument/2006/relationships/hyperlink" Target="https://emenscr.nesdc.go.th/viewer/view.html?id=6163d39bbb6dcc558883bc53" TargetMode="External"/><Relationship Id="rId163" Type="http://schemas.openxmlformats.org/officeDocument/2006/relationships/hyperlink" Target="https://emenscr.nesdc.go.th/viewer/view.html?id=641d27c521529c142b7a44d3" TargetMode="External"/><Relationship Id="rId370" Type="http://schemas.openxmlformats.org/officeDocument/2006/relationships/hyperlink" Target="https://emenscr.nesdc.go.th/viewer/view.html?id=65546bdb66940b3b3333742a" TargetMode="External"/><Relationship Id="rId829" Type="http://schemas.openxmlformats.org/officeDocument/2006/relationships/hyperlink" Target="https://emenscr.nesdc.go.th/viewer/view.html?id=64231fdaa075f65c3927bf6e" TargetMode="External"/><Relationship Id="rId1014" Type="http://schemas.openxmlformats.org/officeDocument/2006/relationships/hyperlink" Target="https://emenscr.nesdc.go.th/viewer/view.html?id=618e3b201501af4b238164ec" TargetMode="External"/><Relationship Id="rId230" Type="http://schemas.openxmlformats.org/officeDocument/2006/relationships/hyperlink" Target="https://emenscr.nesdc.go.th/viewer/view.html?id=64017370b4e8c549053aae16" TargetMode="External"/><Relationship Id="rId468" Type="http://schemas.openxmlformats.org/officeDocument/2006/relationships/hyperlink" Target="https://emenscr.nesdc.go.th/viewer/view.html?id=67611efd6f54fa3671471049" TargetMode="External"/><Relationship Id="rId675" Type="http://schemas.openxmlformats.org/officeDocument/2006/relationships/hyperlink" Target="https://emenscr.nesdc.go.th/viewer/view.html?id=67624df06fbae4367b6c02db" TargetMode="External"/><Relationship Id="rId882" Type="http://schemas.openxmlformats.org/officeDocument/2006/relationships/hyperlink" Target="https://emenscr.nesdc.go.th/viewer/view.html?id=5fe053d1adb90d1b2adda693" TargetMode="External"/><Relationship Id="rId1098" Type="http://schemas.openxmlformats.org/officeDocument/2006/relationships/hyperlink" Target="https://emenscr.nesdc.go.th/viewer/view.html?id=61c9606074e0ea615e990936" TargetMode="External"/><Relationship Id="rId25" Type="http://schemas.openxmlformats.org/officeDocument/2006/relationships/hyperlink" Target="https://emenscr.nesdc.go.th/viewer/view.html?id=67b82da20b91f26892778850" TargetMode="External"/><Relationship Id="rId328" Type="http://schemas.openxmlformats.org/officeDocument/2006/relationships/hyperlink" Target="https://emenscr.nesdc.go.th/viewer/view.html?id=65446451f87bf0722e1f43ed" TargetMode="External"/><Relationship Id="rId535" Type="http://schemas.openxmlformats.org/officeDocument/2006/relationships/hyperlink" Target="https://emenscr.nesdc.go.th/viewer/view.html?id=676cd14b3c750d5109f2ff2d" TargetMode="External"/><Relationship Id="rId742" Type="http://schemas.openxmlformats.org/officeDocument/2006/relationships/hyperlink" Target="https://emenscr.nesdc.go.th/viewer/view.html?id=5fa24c7ab85d3605fe50d249" TargetMode="External"/><Relationship Id="rId174" Type="http://schemas.openxmlformats.org/officeDocument/2006/relationships/hyperlink" Target="https://emenscr.nesdc.go.th/viewer/view.html?id=641d320d4fc7035c328fde30" TargetMode="External"/><Relationship Id="rId381" Type="http://schemas.openxmlformats.org/officeDocument/2006/relationships/hyperlink" Target="https://emenscr.nesdc.go.th/viewer/view.html?id=6572c6097ee34a5c6dbc7641" TargetMode="External"/><Relationship Id="rId602" Type="http://schemas.openxmlformats.org/officeDocument/2006/relationships/hyperlink" Target="https://emenscr.nesdc.go.th/viewer/view.html?id=675faa404f2efe366f9a9b2b" TargetMode="External"/><Relationship Id="rId1025" Type="http://schemas.openxmlformats.org/officeDocument/2006/relationships/hyperlink" Target="https://emenscr.nesdc.go.th/viewer/view.html?id=619f459eeacc4561cc159e81" TargetMode="External"/><Relationship Id="rId241" Type="http://schemas.openxmlformats.org/officeDocument/2006/relationships/hyperlink" Target="https://emenscr.nesdc.go.th/viewer/view.html?id=6540c2e24da00e1bb858377c" TargetMode="External"/><Relationship Id="rId479" Type="http://schemas.openxmlformats.org/officeDocument/2006/relationships/hyperlink" Target="https://emenscr.nesdc.go.th/viewer/view.html?id=676008d43c750d5109f2e163" TargetMode="External"/><Relationship Id="rId686" Type="http://schemas.openxmlformats.org/officeDocument/2006/relationships/hyperlink" Target="https://emenscr.nesdc.go.th/viewer/view.html?id=6765154fd231ee5117cb7874" TargetMode="External"/><Relationship Id="rId893" Type="http://schemas.openxmlformats.org/officeDocument/2006/relationships/hyperlink" Target="https://emenscr.nesdc.go.th/viewer/view.html?id=6013c2a0662c8a2f73e2f9d5" TargetMode="External"/><Relationship Id="rId907" Type="http://schemas.openxmlformats.org/officeDocument/2006/relationships/hyperlink" Target="https://emenscr.nesdc.go.th/viewer/view.html?id=61b982ff91f0f52e468da336" TargetMode="External"/><Relationship Id="rId36" Type="http://schemas.openxmlformats.org/officeDocument/2006/relationships/hyperlink" Target="https://emenscr.nesdc.go.th/viewer/view.html?id=5fb34f7a152e2542a428cf6d" TargetMode="External"/><Relationship Id="rId339" Type="http://schemas.openxmlformats.org/officeDocument/2006/relationships/hyperlink" Target="https://emenscr.nesdc.go.th/viewer/view.html?id=6552262d7482073b2da5863e" TargetMode="External"/><Relationship Id="rId546" Type="http://schemas.openxmlformats.org/officeDocument/2006/relationships/hyperlink" Target="https://emenscr.nesdc.go.th/viewer/view.html?id=6764e0fcf23e63510a0f82cd" TargetMode="External"/><Relationship Id="rId753" Type="http://schemas.openxmlformats.org/officeDocument/2006/relationships/hyperlink" Target="https://emenscr.nesdc.go.th/viewer/view.html?id=5fbb2f48beab9d2a7939bd75" TargetMode="External"/><Relationship Id="rId101" Type="http://schemas.openxmlformats.org/officeDocument/2006/relationships/hyperlink" Target="https://emenscr.nesdc.go.th/viewer/view.html?id=6164fb00d13f200cdd91647b" TargetMode="External"/><Relationship Id="rId185" Type="http://schemas.openxmlformats.org/officeDocument/2006/relationships/hyperlink" Target="https://emenscr.nesdc.go.th/viewer/view.html?id=6401c852728aa67344ffe84f" TargetMode="External"/><Relationship Id="rId406" Type="http://schemas.openxmlformats.org/officeDocument/2006/relationships/hyperlink" Target="https://emenscr.nesdc.go.th/viewer/view.html?id=656d976d19d0a33b26c4e50d" TargetMode="External"/><Relationship Id="rId960" Type="http://schemas.openxmlformats.org/officeDocument/2006/relationships/hyperlink" Target="https://emenscr.nesdc.go.th/viewer/view.html?id=62da53457395053debdd994f" TargetMode="External"/><Relationship Id="rId1036" Type="http://schemas.openxmlformats.org/officeDocument/2006/relationships/hyperlink" Target="https://emenscr.nesdc.go.th/viewer/view.html?id=6168f6ee4e72b56eb592a5e9" TargetMode="External"/><Relationship Id="rId392" Type="http://schemas.openxmlformats.org/officeDocument/2006/relationships/hyperlink" Target="https://emenscr.nesdc.go.th/viewer/view.html?id=6641d50d362bdb1f93f82ed3" TargetMode="External"/><Relationship Id="rId613" Type="http://schemas.openxmlformats.org/officeDocument/2006/relationships/hyperlink" Target="https://emenscr.nesdc.go.th/viewer/view.html?id=6759593e6f54fa3671470e5d" TargetMode="External"/><Relationship Id="rId697" Type="http://schemas.openxmlformats.org/officeDocument/2006/relationships/hyperlink" Target="https://emenscr.nesdc.go.th/viewer/view.html?id=5fe84a7f48dad842bf57c5c2" TargetMode="External"/><Relationship Id="rId820" Type="http://schemas.openxmlformats.org/officeDocument/2006/relationships/hyperlink" Target="https://emenscr.nesdc.go.th/viewer/view.html?id=63d0e69a6f54dc305534bc14" TargetMode="External"/><Relationship Id="rId918" Type="http://schemas.openxmlformats.org/officeDocument/2006/relationships/hyperlink" Target="https://emenscr.nesdc.go.th/viewer/view.html?id=61a8abf47a9fbf43eacea7ba" TargetMode="External"/><Relationship Id="rId252" Type="http://schemas.openxmlformats.org/officeDocument/2006/relationships/hyperlink" Target="https://emenscr.nesdc.go.th/viewer/view.html?id=6585374e66940b3b3333812f" TargetMode="External"/><Relationship Id="rId1103" Type="http://schemas.openxmlformats.org/officeDocument/2006/relationships/hyperlink" Target="https://emenscr.nesdc.go.th/viewer/view.html?id=61f107c09fe28a31fa08d1ed" TargetMode="External"/><Relationship Id="rId47" Type="http://schemas.openxmlformats.org/officeDocument/2006/relationships/hyperlink" Target="https://emenscr.nesdc.go.th/viewer/view.html?id=63d1f0c65ed9493056facd25" TargetMode="External"/><Relationship Id="rId112" Type="http://schemas.openxmlformats.org/officeDocument/2006/relationships/hyperlink" Target="https://emenscr.nesdc.go.th/viewer/view.html?id=63e072989c2ec541aa2e959c" TargetMode="External"/><Relationship Id="rId557" Type="http://schemas.openxmlformats.org/officeDocument/2006/relationships/hyperlink" Target="https://emenscr.nesdc.go.th/viewer/view.html?id=6765858e6fbae4367b6c048a" TargetMode="External"/><Relationship Id="rId764" Type="http://schemas.openxmlformats.org/officeDocument/2006/relationships/hyperlink" Target="https://emenscr.nesdc.go.th/viewer/view.html?id=5fbb816c7232b72a71f77cfe" TargetMode="External"/><Relationship Id="rId971" Type="http://schemas.openxmlformats.org/officeDocument/2006/relationships/hyperlink" Target="https://emenscr.nesdc.go.th/viewer/view.html?id=617fb1f2677d8565eae2dc6c" TargetMode="External"/><Relationship Id="rId196" Type="http://schemas.openxmlformats.org/officeDocument/2006/relationships/hyperlink" Target="https://emenscr.nesdc.go.th/viewer/view.html?id=64017a59fceadd7336a5a858" TargetMode="External"/><Relationship Id="rId417" Type="http://schemas.openxmlformats.org/officeDocument/2006/relationships/hyperlink" Target="https://emenscr.nesdc.go.th/viewer/view.html?id=6566e737a4da863b27b1fa95" TargetMode="External"/><Relationship Id="rId624" Type="http://schemas.openxmlformats.org/officeDocument/2006/relationships/hyperlink" Target="https://emenscr.nesdc.go.th/viewer/view.html?id=675fcf9af23e63510a0f76fb" TargetMode="External"/><Relationship Id="rId831" Type="http://schemas.openxmlformats.org/officeDocument/2006/relationships/hyperlink" Target="https://emenscr.nesdc.go.th/viewer/view.html?id=641d45ee4fc7035c328fdfb9" TargetMode="External"/><Relationship Id="rId1047" Type="http://schemas.openxmlformats.org/officeDocument/2006/relationships/hyperlink" Target="https://emenscr.nesdc.go.th/viewer/view.html?id=6180f13f54647b65dda82d54" TargetMode="External"/><Relationship Id="rId263" Type="http://schemas.openxmlformats.org/officeDocument/2006/relationships/hyperlink" Target="https://emenscr.nesdc.go.th/viewer/view.html?id=655725727ee34a5c6dbc595b" TargetMode="External"/><Relationship Id="rId470" Type="http://schemas.openxmlformats.org/officeDocument/2006/relationships/hyperlink" Target="https://emenscr.nesdc.go.th/viewer/view.html?id=675fdf926f54fa3671470fdd" TargetMode="External"/><Relationship Id="rId929" Type="http://schemas.openxmlformats.org/officeDocument/2006/relationships/hyperlink" Target="https://emenscr.nesdc.go.th/viewer/view.html?id=61b80f05f3473f0ca7a6c679" TargetMode="External"/><Relationship Id="rId58" Type="http://schemas.openxmlformats.org/officeDocument/2006/relationships/hyperlink" Target="https://emenscr.nesdc.go.th/viewer/view.html?id=6767dc9d6fbae4367b6c04b0" TargetMode="External"/><Relationship Id="rId123" Type="http://schemas.openxmlformats.org/officeDocument/2006/relationships/hyperlink" Target="https://emenscr.nesdc.go.th/viewer/view.html?id=63ef263d728aa67344ffdf56" TargetMode="External"/><Relationship Id="rId330" Type="http://schemas.openxmlformats.org/officeDocument/2006/relationships/hyperlink" Target="https://emenscr.nesdc.go.th/viewer/view.html?id=6565468f7482073b2da588e8" TargetMode="External"/><Relationship Id="rId568" Type="http://schemas.openxmlformats.org/officeDocument/2006/relationships/hyperlink" Target="https://emenscr.nesdc.go.th/viewer/view.html?id=676a344b4f2efe366f9a9f1b" TargetMode="External"/><Relationship Id="rId775" Type="http://schemas.openxmlformats.org/officeDocument/2006/relationships/hyperlink" Target="https://emenscr.nesdc.go.th/viewer/view.html?id=5fbb80f17232b72a71f77cfb" TargetMode="External"/><Relationship Id="rId982" Type="http://schemas.openxmlformats.org/officeDocument/2006/relationships/hyperlink" Target="https://emenscr.nesdc.go.th/viewer/view.html?id=626907de53465c6713e9151c" TargetMode="External"/><Relationship Id="rId428" Type="http://schemas.openxmlformats.org/officeDocument/2006/relationships/hyperlink" Target="https://emenscr.nesdc.go.th/viewer/view.html?id=662a19e99349501f91150033" TargetMode="External"/><Relationship Id="rId635" Type="http://schemas.openxmlformats.org/officeDocument/2006/relationships/hyperlink" Target="https://emenscr.nesdc.go.th/viewer/view.html?id=611930c78b5f6c1fa114cd35" TargetMode="External"/><Relationship Id="rId842" Type="http://schemas.openxmlformats.org/officeDocument/2006/relationships/hyperlink" Target="https://emenscr.nesdc.go.th/viewer/view.html?id=664c553ba23f531f99a29091" TargetMode="External"/><Relationship Id="rId1058" Type="http://schemas.openxmlformats.org/officeDocument/2006/relationships/hyperlink" Target="https://emenscr.nesdc.go.th/viewer/view.html?id=61650e83abf2f76eaaed7981" TargetMode="External"/><Relationship Id="rId274" Type="http://schemas.openxmlformats.org/officeDocument/2006/relationships/hyperlink" Target="https://emenscr.nesdc.go.th/viewer/view.html?id=66432ce455fb162ad959fb9f" TargetMode="External"/><Relationship Id="rId481" Type="http://schemas.openxmlformats.org/officeDocument/2006/relationships/hyperlink" Target="https://emenscr.nesdc.go.th/viewer/view.html?id=675fec843c750d5109f2e0f4" TargetMode="External"/><Relationship Id="rId702" Type="http://schemas.openxmlformats.org/officeDocument/2006/relationships/hyperlink" Target="https://emenscr.nesdc.go.th/viewer/view.html?id=5fe56d3748dad842bf57c3d5" TargetMode="External"/><Relationship Id="rId69" Type="http://schemas.openxmlformats.org/officeDocument/2006/relationships/hyperlink" Target="https://emenscr.nesdc.go.th/viewer/view.html?id=63d221625ed9493056facd42" TargetMode="External"/><Relationship Id="rId134" Type="http://schemas.openxmlformats.org/officeDocument/2006/relationships/hyperlink" Target="https://emenscr.nesdc.go.th/viewer/view.html?id=63f7028eb4e8c549053a8468" TargetMode="External"/><Relationship Id="rId579" Type="http://schemas.openxmlformats.org/officeDocument/2006/relationships/hyperlink" Target="https://emenscr.nesdc.go.th/viewer/view.html?id=6571aa847ee34a5c6dbc7400" TargetMode="External"/><Relationship Id="rId786" Type="http://schemas.openxmlformats.org/officeDocument/2006/relationships/hyperlink" Target="https://emenscr.nesdc.go.th/viewer/view.html?id=5fbb96489a014c2a732f7311" TargetMode="External"/><Relationship Id="rId993" Type="http://schemas.openxmlformats.org/officeDocument/2006/relationships/hyperlink" Target="https://emenscr.nesdc.go.th/viewer/view.html?id=615bd0665491a937ddd5bd7f" TargetMode="External"/><Relationship Id="rId341" Type="http://schemas.openxmlformats.org/officeDocument/2006/relationships/hyperlink" Target="https://emenscr.nesdc.go.th/viewer/view.html?id=65521ca3bcbd745c67dcf362" TargetMode="External"/><Relationship Id="rId439" Type="http://schemas.openxmlformats.org/officeDocument/2006/relationships/hyperlink" Target="https://emenscr.nesdc.go.th/viewer/view.html?id=676945d551d1ed367e3c00c4" TargetMode="External"/><Relationship Id="rId646" Type="http://schemas.openxmlformats.org/officeDocument/2006/relationships/hyperlink" Target="https://emenscr.nesdc.go.th/viewer/view.html?id=63d0b93b7825de3dde357f1f" TargetMode="External"/><Relationship Id="rId1069" Type="http://schemas.openxmlformats.org/officeDocument/2006/relationships/hyperlink" Target="https://emenscr.nesdc.go.th/viewer/view.html?id=61782cc7ab9df56e7ccbec77" TargetMode="External"/><Relationship Id="rId201" Type="http://schemas.openxmlformats.org/officeDocument/2006/relationships/hyperlink" Target="https://emenscr.nesdc.go.th/viewer/view.html?id=64129d7c00b67d08a43a7339" TargetMode="External"/><Relationship Id="rId285" Type="http://schemas.openxmlformats.org/officeDocument/2006/relationships/hyperlink" Target="https://emenscr.nesdc.go.th/viewer/view.html?id=656d57d7bcbd745c67dd0c7c" TargetMode="External"/><Relationship Id="rId506" Type="http://schemas.openxmlformats.org/officeDocument/2006/relationships/hyperlink" Target="https://emenscr.nesdc.go.th/viewer/view.html?id=675905784f2efe366f9a99a7" TargetMode="External"/><Relationship Id="rId853" Type="http://schemas.openxmlformats.org/officeDocument/2006/relationships/hyperlink" Target="https://emenscr.nesdc.go.th/viewer/view.html?id=5fdcb9980573ae1b28632173" TargetMode="External"/><Relationship Id="rId492" Type="http://schemas.openxmlformats.org/officeDocument/2006/relationships/hyperlink" Target="https://emenscr.nesdc.go.th/viewer/view.html?id=675fa20ad231ee5117cb6b4c" TargetMode="External"/><Relationship Id="rId713" Type="http://schemas.openxmlformats.org/officeDocument/2006/relationships/hyperlink" Target="https://emenscr.nesdc.go.th/viewer/view.html?id=5fdade850573ae1b28631f08" TargetMode="External"/><Relationship Id="rId797" Type="http://schemas.openxmlformats.org/officeDocument/2006/relationships/hyperlink" Target="https://emenscr.nesdc.go.th/viewer/view.html?id=612480b71412285ac9f207f8" TargetMode="External"/><Relationship Id="rId920" Type="http://schemas.openxmlformats.org/officeDocument/2006/relationships/hyperlink" Target="https://emenscr.nesdc.go.th/viewer/view.html?id=61a86f1fe4a0ba43f163b14e" TargetMode="External"/><Relationship Id="rId145" Type="http://schemas.openxmlformats.org/officeDocument/2006/relationships/hyperlink" Target="https://emenscr.nesdc.go.th/viewer/view.html?id=64b536e3eec8b40f46325695" TargetMode="External"/><Relationship Id="rId352" Type="http://schemas.openxmlformats.org/officeDocument/2006/relationships/hyperlink" Target="https://emenscr.nesdc.go.th/viewer/view.html?id=65658be17482073b2da588fb" TargetMode="External"/><Relationship Id="rId212" Type="http://schemas.openxmlformats.org/officeDocument/2006/relationships/hyperlink" Target="https://emenscr.nesdc.go.th/viewer/view.html?id=6421232dbdb6fd5c3303461a" TargetMode="External"/><Relationship Id="rId657" Type="http://schemas.openxmlformats.org/officeDocument/2006/relationships/hyperlink" Target="https://emenscr.nesdc.go.th/viewer/view.html?id=66430f26362bdb1f93f82f9e" TargetMode="External"/><Relationship Id="rId864" Type="http://schemas.openxmlformats.org/officeDocument/2006/relationships/hyperlink" Target="https://emenscr.nesdc.go.th/viewer/view.html?id=6113b33ae054a16ecd22ba83" TargetMode="External"/><Relationship Id="rId296" Type="http://schemas.openxmlformats.org/officeDocument/2006/relationships/hyperlink" Target="https://emenscr.nesdc.go.th/viewer/view.html?id=6644532a362bdb1f93f830e8" TargetMode="External"/><Relationship Id="rId517" Type="http://schemas.openxmlformats.org/officeDocument/2006/relationships/hyperlink" Target="https://emenscr.nesdc.go.th/viewer/view.html?id=673bf5c39d04690ff18d0f3b" TargetMode="External"/><Relationship Id="rId724" Type="http://schemas.openxmlformats.org/officeDocument/2006/relationships/hyperlink" Target="https://emenscr.nesdc.go.th/viewer/view.html?id=5fcdd4f1b6a0d61613d97ac6" TargetMode="External"/><Relationship Id="rId931" Type="http://schemas.openxmlformats.org/officeDocument/2006/relationships/hyperlink" Target="https://emenscr.nesdc.go.th/viewer/view.html?id=61b86e83afe1552e4ca79871" TargetMode="External"/><Relationship Id="rId60" Type="http://schemas.openxmlformats.org/officeDocument/2006/relationships/hyperlink" Target="https://emenscr.nesdc.go.th/viewer/view.html?id=6762a5176fbae4367b6c0330" TargetMode="External"/><Relationship Id="rId156" Type="http://schemas.openxmlformats.org/officeDocument/2006/relationships/hyperlink" Target="https://emenscr.nesdc.go.th/viewer/view.html?id=641d2bc9bdb6fd5c3303338f" TargetMode="External"/><Relationship Id="rId363" Type="http://schemas.openxmlformats.org/officeDocument/2006/relationships/hyperlink" Target="https://emenscr.nesdc.go.th/viewer/view.html?id=6642d0fb9ca7362ad8e90e19" TargetMode="External"/><Relationship Id="rId570" Type="http://schemas.openxmlformats.org/officeDocument/2006/relationships/hyperlink" Target="https://emenscr.nesdc.go.th/viewer/view.html?id=676bc4606f54fa3671471479" TargetMode="External"/><Relationship Id="rId1007" Type="http://schemas.openxmlformats.org/officeDocument/2006/relationships/hyperlink" Target="https://emenscr.nesdc.go.th/viewer/view.html?id=618cc779c365253295d32d25" TargetMode="External"/><Relationship Id="rId223" Type="http://schemas.openxmlformats.org/officeDocument/2006/relationships/hyperlink" Target="https://emenscr.nesdc.go.th/viewer/view.html?id=6401cb63fceadd7336a5a8d0" TargetMode="External"/><Relationship Id="rId430" Type="http://schemas.openxmlformats.org/officeDocument/2006/relationships/hyperlink" Target="https://emenscr.nesdc.go.th/viewer/view.html?id=6628bc87a23f531f99a28525" TargetMode="External"/><Relationship Id="rId668" Type="http://schemas.openxmlformats.org/officeDocument/2006/relationships/hyperlink" Target="https://emenscr.nesdc.go.th/viewer/view.html?id=677cf5626f54fa3671471b14" TargetMode="External"/><Relationship Id="rId875" Type="http://schemas.openxmlformats.org/officeDocument/2006/relationships/hyperlink" Target="https://emenscr.nesdc.go.th/viewer/view.html?id=5fdafe488ae2fc1b311d1efe" TargetMode="External"/><Relationship Id="rId1060" Type="http://schemas.openxmlformats.org/officeDocument/2006/relationships/hyperlink" Target="https://emenscr.nesdc.go.th/viewer/view.html?id=61680b13abf2f76eaaed7ca1" TargetMode="External"/><Relationship Id="rId18" Type="http://schemas.openxmlformats.org/officeDocument/2006/relationships/hyperlink" Target="https://emenscr.nesdc.go.th/viewer/view.html?id=61dbf4677bec980b7f867b81" TargetMode="External"/><Relationship Id="rId528" Type="http://schemas.openxmlformats.org/officeDocument/2006/relationships/hyperlink" Target="https://emenscr.nesdc.go.th/viewer/view.html?id=676d015152c7c851103cf7d8" TargetMode="External"/><Relationship Id="rId735" Type="http://schemas.openxmlformats.org/officeDocument/2006/relationships/hyperlink" Target="https://emenscr.nesdc.go.th/viewer/view.html?id=5fcf2419fb9dc91608730699" TargetMode="External"/><Relationship Id="rId942" Type="http://schemas.openxmlformats.org/officeDocument/2006/relationships/hyperlink" Target="https://emenscr.nesdc.go.th/viewer/view.html?id=61bc14d8132398622df86db2" TargetMode="External"/><Relationship Id="rId167" Type="http://schemas.openxmlformats.org/officeDocument/2006/relationships/hyperlink" Target="https://emenscr.nesdc.go.th/viewer/view.html?id=641d76e9a075f65c39279c71" TargetMode="External"/><Relationship Id="rId374" Type="http://schemas.openxmlformats.org/officeDocument/2006/relationships/hyperlink" Target="https://emenscr.nesdc.go.th/viewer/view.html?id=6576a680a4da863b27b1fdf6" TargetMode="External"/><Relationship Id="rId581" Type="http://schemas.openxmlformats.org/officeDocument/2006/relationships/hyperlink" Target="https://emenscr.nesdc.go.th/viewer/view.html?id=6571383366940b3b333378d3" TargetMode="External"/><Relationship Id="rId1018" Type="http://schemas.openxmlformats.org/officeDocument/2006/relationships/hyperlink" Target="https://emenscr.nesdc.go.th/viewer/view.html?id=619ca5ab1dcb253d5553243d" TargetMode="External"/><Relationship Id="rId71" Type="http://schemas.openxmlformats.org/officeDocument/2006/relationships/hyperlink" Target="https://emenscr.nesdc.go.th/viewer/view.html?id=63da1659fa97461a9523fe89" TargetMode="External"/><Relationship Id="rId234" Type="http://schemas.openxmlformats.org/officeDocument/2006/relationships/hyperlink" Target="https://emenscr.nesdc.go.th/viewer/view.html?id=641d1fcc52eb4b14205ce33d" TargetMode="External"/><Relationship Id="rId679" Type="http://schemas.openxmlformats.org/officeDocument/2006/relationships/hyperlink" Target="https://emenscr.nesdc.go.th/viewer/view.html?id=676130906f54fa3671471066" TargetMode="External"/><Relationship Id="rId802" Type="http://schemas.openxmlformats.org/officeDocument/2006/relationships/hyperlink" Target="https://emenscr.nesdc.go.th/viewer/view.html?id=600aa9a093bc771ae176dc25" TargetMode="External"/><Relationship Id="rId886" Type="http://schemas.openxmlformats.org/officeDocument/2006/relationships/hyperlink" Target="https://emenscr.nesdc.go.th/viewer/view.html?id=5fdc8b55ea2eef1b27a2740b" TargetMode="External"/><Relationship Id="rId2" Type="http://schemas.openxmlformats.org/officeDocument/2006/relationships/hyperlink" Target="https://emenscr.nesdc.go.th/viewer/view.html?id=641d5da531107d5c3a7fafdc" TargetMode="External"/><Relationship Id="rId29" Type="http://schemas.openxmlformats.org/officeDocument/2006/relationships/hyperlink" Target="https://emenscr.nesdc.go.th/viewer/view.html?id=67b597d54c513e688c280dba" TargetMode="External"/><Relationship Id="rId441" Type="http://schemas.openxmlformats.org/officeDocument/2006/relationships/hyperlink" Target="https://emenscr.nesdc.go.th/viewer/view.html?id=67628fc1d231ee5117cb7220" TargetMode="External"/><Relationship Id="rId539" Type="http://schemas.openxmlformats.org/officeDocument/2006/relationships/hyperlink" Target="https://emenscr.nesdc.go.th/viewer/view.html?id=6763d51b4f2efe366f9a9d17" TargetMode="External"/><Relationship Id="rId746" Type="http://schemas.openxmlformats.org/officeDocument/2006/relationships/hyperlink" Target="https://emenscr.nesdc.go.th/viewer/view.html?id=5f9fb1381cd0b7793922e5f2" TargetMode="External"/><Relationship Id="rId1071" Type="http://schemas.openxmlformats.org/officeDocument/2006/relationships/hyperlink" Target="https://emenscr.nesdc.go.th/viewer/view.html?id=61822bc5f828697512d269be" TargetMode="External"/><Relationship Id="rId178" Type="http://schemas.openxmlformats.org/officeDocument/2006/relationships/hyperlink" Target="https://emenscr.nesdc.go.th/viewer/view.html?id=641d226921529c142b7a44bf" TargetMode="External"/><Relationship Id="rId301" Type="http://schemas.openxmlformats.org/officeDocument/2006/relationships/hyperlink" Target="https://emenscr.nesdc.go.th/viewer/view.html?id=6644bac9995a3a1f8f166d1c" TargetMode="External"/><Relationship Id="rId953" Type="http://schemas.openxmlformats.org/officeDocument/2006/relationships/hyperlink" Target="https://emenscr.nesdc.go.th/viewer/view.html?id=61c986a391854c614b74db26" TargetMode="External"/><Relationship Id="rId1029" Type="http://schemas.openxmlformats.org/officeDocument/2006/relationships/hyperlink" Target="https://emenscr.nesdc.go.th/viewer/view.html?id=6167ec854e72b56eb592a4fa" TargetMode="External"/><Relationship Id="rId82" Type="http://schemas.openxmlformats.org/officeDocument/2006/relationships/hyperlink" Target="https://emenscr.nesdc.go.th/viewer/view.html?id=63e34f40ecd30773351f715b" TargetMode="External"/><Relationship Id="rId385" Type="http://schemas.openxmlformats.org/officeDocument/2006/relationships/hyperlink" Target="https://emenscr.nesdc.go.th/viewer/view.html?id=656818f1a4da863b27b1faf0" TargetMode="External"/><Relationship Id="rId592" Type="http://schemas.openxmlformats.org/officeDocument/2006/relationships/hyperlink" Target="https://emenscr.nesdc.go.th/viewer/view.html?id=654e0a433c7e5c1bbf2ca9b9" TargetMode="External"/><Relationship Id="rId606" Type="http://schemas.openxmlformats.org/officeDocument/2006/relationships/hyperlink" Target="https://emenscr.nesdc.go.th/viewer/view.html?id=677fde39f23e63510a0fd139" TargetMode="External"/><Relationship Id="rId813" Type="http://schemas.openxmlformats.org/officeDocument/2006/relationships/hyperlink" Target="https://emenscr.nesdc.go.th/viewer/view.html?id=60e6d2475953f668100891a8" TargetMode="External"/><Relationship Id="rId245" Type="http://schemas.openxmlformats.org/officeDocument/2006/relationships/hyperlink" Target="https://emenscr.nesdc.go.th/viewer/view.html?id=6539e12c3c7e5c1bbf2ca4c6" TargetMode="External"/><Relationship Id="rId452" Type="http://schemas.openxmlformats.org/officeDocument/2006/relationships/hyperlink" Target="https://emenscr.nesdc.go.th/viewer/view.html?id=67860207e7fd8840616a3f71" TargetMode="External"/><Relationship Id="rId897" Type="http://schemas.openxmlformats.org/officeDocument/2006/relationships/hyperlink" Target="https://emenscr.nesdc.go.th/viewer/view.html?id=6005223fd975f61c9b3c4025" TargetMode="External"/><Relationship Id="rId1082" Type="http://schemas.openxmlformats.org/officeDocument/2006/relationships/hyperlink" Target="https://emenscr.nesdc.go.th/viewer/view.html?id=6177880affed9441bac62d35" TargetMode="External"/><Relationship Id="rId105" Type="http://schemas.openxmlformats.org/officeDocument/2006/relationships/hyperlink" Target="https://emenscr.nesdc.go.th/viewer/view.html?id=6167d7f04e72b56eb592a49c" TargetMode="External"/><Relationship Id="rId312" Type="http://schemas.openxmlformats.org/officeDocument/2006/relationships/hyperlink" Target="https://emenscr.nesdc.go.th/viewer/view.html?id=65435aa13c7e5c1bbf2ca86f" TargetMode="External"/><Relationship Id="rId757" Type="http://schemas.openxmlformats.org/officeDocument/2006/relationships/hyperlink" Target="https://emenscr.nesdc.go.th/viewer/view.html?id=5fb3909cf66b5442a6ec02d7" TargetMode="External"/><Relationship Id="rId964" Type="http://schemas.openxmlformats.org/officeDocument/2006/relationships/hyperlink" Target="https://emenscr.nesdc.go.th/viewer/view.html?id=615d195617ed2a558b4c2b5e" TargetMode="External"/><Relationship Id="rId93" Type="http://schemas.openxmlformats.org/officeDocument/2006/relationships/hyperlink" Target="https://emenscr.nesdc.go.th/viewer/view.html?id=61149f79e054a16ecd22baac" TargetMode="External"/><Relationship Id="rId189" Type="http://schemas.openxmlformats.org/officeDocument/2006/relationships/hyperlink" Target="https://emenscr.nesdc.go.th/viewer/view.html?id=6422a1e44fc7035c3290050b" TargetMode="External"/><Relationship Id="rId396" Type="http://schemas.openxmlformats.org/officeDocument/2006/relationships/hyperlink" Target="https://emenscr.nesdc.go.th/viewer/view.html?id=656eee9abcbd745c67dd0df8" TargetMode="External"/><Relationship Id="rId617" Type="http://schemas.openxmlformats.org/officeDocument/2006/relationships/hyperlink" Target="https://emenscr.nesdc.go.th/viewer/view.html?id=6763c29552c7c851103ce14c" TargetMode="External"/><Relationship Id="rId824" Type="http://schemas.openxmlformats.org/officeDocument/2006/relationships/hyperlink" Target="https://emenscr.nesdc.go.th/viewer/view.html?id=63d349967395053debdfad2d" TargetMode="External"/><Relationship Id="rId256" Type="http://schemas.openxmlformats.org/officeDocument/2006/relationships/hyperlink" Target="https://emenscr.nesdc.go.th/viewer/view.html?id=65813d8b7ee34a5c6dbc94d3" TargetMode="External"/><Relationship Id="rId463" Type="http://schemas.openxmlformats.org/officeDocument/2006/relationships/hyperlink" Target="https://emenscr.nesdc.go.th/viewer/view.html?id=6762907852c7c851103cde46" TargetMode="External"/><Relationship Id="rId670" Type="http://schemas.openxmlformats.org/officeDocument/2006/relationships/hyperlink" Target="https://emenscr.nesdc.go.th/viewer/view.html?id=6760ee5451d1ed367e3bfdd2" TargetMode="External"/><Relationship Id="rId1093" Type="http://schemas.openxmlformats.org/officeDocument/2006/relationships/hyperlink" Target="https://emenscr.nesdc.go.th/viewer/view.html?id=61c9ad8a18f9e461517becfb" TargetMode="External"/><Relationship Id="rId1107" Type="http://schemas.openxmlformats.org/officeDocument/2006/relationships/hyperlink" Target="https://emenscr.nesdc.go.th/viewer/view.html?id=61b739aa20af770c9d9bf8cc" TargetMode="External"/><Relationship Id="rId116" Type="http://schemas.openxmlformats.org/officeDocument/2006/relationships/hyperlink" Target="https://emenscr.nesdc.go.th/viewer/view.html?id=63eb0ffafceadd7336a59ccb" TargetMode="External"/><Relationship Id="rId323" Type="http://schemas.openxmlformats.org/officeDocument/2006/relationships/hyperlink" Target="https://emenscr.nesdc.go.th/viewer/view.html?id=6545c1734da00e1bb8583819" TargetMode="External"/><Relationship Id="rId530" Type="http://schemas.openxmlformats.org/officeDocument/2006/relationships/hyperlink" Target="https://emenscr.nesdc.go.th/viewer/view.html?id=676cf76e6fbae4367b6c073e" TargetMode="External"/><Relationship Id="rId768" Type="http://schemas.openxmlformats.org/officeDocument/2006/relationships/hyperlink" Target="https://emenscr.nesdc.go.th/viewer/view.html?id=5fbb69ac7232b72a71f77cc3" TargetMode="External"/><Relationship Id="rId975" Type="http://schemas.openxmlformats.org/officeDocument/2006/relationships/hyperlink" Target="https://emenscr.nesdc.go.th/viewer/view.html?id=618b7720c365253295d32bdc" TargetMode="External"/><Relationship Id="rId20" Type="http://schemas.openxmlformats.org/officeDocument/2006/relationships/hyperlink" Target="https://emenscr.nesdc.go.th/viewer/view.html?id=67627d383c750d5109f2e60a" TargetMode="External"/><Relationship Id="rId628" Type="http://schemas.openxmlformats.org/officeDocument/2006/relationships/hyperlink" Target="https://emenscr.nesdc.go.th/viewer/view.html?id=6768ea943c750d5109f2f105" TargetMode="External"/><Relationship Id="rId835" Type="http://schemas.openxmlformats.org/officeDocument/2006/relationships/hyperlink" Target="https://emenscr.nesdc.go.th/viewer/view.html?id=658cb66b7482073b2da59645" TargetMode="External"/><Relationship Id="rId267" Type="http://schemas.openxmlformats.org/officeDocument/2006/relationships/hyperlink" Target="https://emenscr.nesdc.go.th/viewer/view.html?id=656ffe7762e90d5c6fffda49" TargetMode="External"/><Relationship Id="rId474" Type="http://schemas.openxmlformats.org/officeDocument/2006/relationships/hyperlink" Target="https://emenscr.nesdc.go.th/viewer/view.html?id=67638f1d52c7c851103cdf47" TargetMode="External"/><Relationship Id="rId1020" Type="http://schemas.openxmlformats.org/officeDocument/2006/relationships/hyperlink" Target="https://emenscr.nesdc.go.th/viewer/view.html?id=619cb03538229f3d4dda76c3" TargetMode="External"/><Relationship Id="rId127" Type="http://schemas.openxmlformats.org/officeDocument/2006/relationships/hyperlink" Target="https://emenscr.nesdc.go.th/viewer/view.html?id=63f5cdb8fceadd7336a5a1f0" TargetMode="External"/><Relationship Id="rId681" Type="http://schemas.openxmlformats.org/officeDocument/2006/relationships/hyperlink" Target="https://emenscr.nesdc.go.th/viewer/view.html?id=6761376451d1ed367e3bfe23" TargetMode="External"/><Relationship Id="rId779" Type="http://schemas.openxmlformats.org/officeDocument/2006/relationships/hyperlink" Target="https://emenscr.nesdc.go.th/viewer/view.html?id=5fc4af557232b72a71f78246" TargetMode="External"/><Relationship Id="rId902" Type="http://schemas.openxmlformats.org/officeDocument/2006/relationships/hyperlink" Target="https://emenscr.nesdc.go.th/viewer/view.html?id=5feb0d1655edc142c175e208" TargetMode="External"/><Relationship Id="rId986" Type="http://schemas.openxmlformats.org/officeDocument/2006/relationships/hyperlink" Target="https://emenscr.nesdc.go.th/viewer/view.html?id=61b721cd20af770c9d9bf8ba" TargetMode="External"/><Relationship Id="rId31" Type="http://schemas.openxmlformats.org/officeDocument/2006/relationships/hyperlink" Target="https://emenscr.nesdc.go.th/viewer/view.html?id=67b5542f96b4f94a6a8f52b8" TargetMode="External"/><Relationship Id="rId334" Type="http://schemas.openxmlformats.org/officeDocument/2006/relationships/hyperlink" Target="https://emenscr.nesdc.go.th/viewer/view.html?id=654da6094da00e1bb85838ee" TargetMode="External"/><Relationship Id="rId541" Type="http://schemas.openxmlformats.org/officeDocument/2006/relationships/hyperlink" Target="https://emenscr.nesdc.go.th/viewer/view.html?id=6763cc9552c7c851103ce225" TargetMode="External"/><Relationship Id="rId639" Type="http://schemas.openxmlformats.org/officeDocument/2006/relationships/hyperlink" Target="https://emenscr.nesdc.go.th/viewer/view.html?id=600802b5d309fd3116daa030" TargetMode="External"/><Relationship Id="rId180" Type="http://schemas.openxmlformats.org/officeDocument/2006/relationships/hyperlink" Target="https://emenscr.nesdc.go.th/viewer/view.html?id=641d736621529c142b7a45c7" TargetMode="External"/><Relationship Id="rId278" Type="http://schemas.openxmlformats.org/officeDocument/2006/relationships/hyperlink" Target="https://emenscr.nesdc.go.th/viewer/view.html?id=656ff15b3b1d2f5c6661eee5" TargetMode="External"/><Relationship Id="rId401" Type="http://schemas.openxmlformats.org/officeDocument/2006/relationships/hyperlink" Target="https://emenscr.nesdc.go.th/viewer/view.html?id=656edcfca4da863b27b1fc2a" TargetMode="External"/><Relationship Id="rId846" Type="http://schemas.openxmlformats.org/officeDocument/2006/relationships/hyperlink" Target="https://emenscr.nesdc.go.th/viewer/view.html?id=60e3e30fa2b0996438061600" TargetMode="External"/><Relationship Id="rId1031" Type="http://schemas.openxmlformats.org/officeDocument/2006/relationships/hyperlink" Target="https://emenscr.nesdc.go.th/viewer/view.html?id=6167fbe94e72b56eb592a52a" TargetMode="External"/><Relationship Id="rId485" Type="http://schemas.openxmlformats.org/officeDocument/2006/relationships/hyperlink" Target="https://emenscr.nesdc.go.th/viewer/view.html?id=6763d9b26fbae4367b6c03ac" TargetMode="External"/><Relationship Id="rId692" Type="http://schemas.openxmlformats.org/officeDocument/2006/relationships/hyperlink" Target="https://emenscr.nesdc.go.th/viewer/view.html?id=5fe99f2455edc142c175df2c" TargetMode="External"/><Relationship Id="rId706" Type="http://schemas.openxmlformats.org/officeDocument/2006/relationships/hyperlink" Target="https://emenscr.nesdc.go.th/viewer/view.html?id=60812e3eef275d545a32d46f" TargetMode="External"/><Relationship Id="rId913" Type="http://schemas.openxmlformats.org/officeDocument/2006/relationships/hyperlink" Target="https://emenscr.nesdc.go.th/viewer/view.html?id=61a5dad277658f43f36682e7" TargetMode="External"/><Relationship Id="rId42" Type="http://schemas.openxmlformats.org/officeDocument/2006/relationships/hyperlink" Target="https://emenscr.nesdc.go.th/viewer/view.html?id=63d0f7bf7395053debdfabed" TargetMode="External"/><Relationship Id="rId138" Type="http://schemas.openxmlformats.org/officeDocument/2006/relationships/hyperlink" Target="https://emenscr.nesdc.go.th/viewer/view.html?id=63fda1b7b4e8c549053a983b" TargetMode="External"/><Relationship Id="rId345" Type="http://schemas.openxmlformats.org/officeDocument/2006/relationships/hyperlink" Target="https://emenscr.nesdc.go.th/viewer/view.html?id=6572a28c62e90d5c6fffe0cd" TargetMode="External"/><Relationship Id="rId552" Type="http://schemas.openxmlformats.org/officeDocument/2006/relationships/hyperlink" Target="https://emenscr.nesdc.go.th/viewer/view.html?id=676e27aa3c750d5109f30497" TargetMode="External"/><Relationship Id="rId997" Type="http://schemas.openxmlformats.org/officeDocument/2006/relationships/hyperlink" Target="https://emenscr.nesdc.go.th/viewer/view.html?id=616d58d0ac23da6eb13d011c" TargetMode="External"/><Relationship Id="rId191" Type="http://schemas.openxmlformats.org/officeDocument/2006/relationships/hyperlink" Target="https://emenscr.nesdc.go.th/viewer/view.html?id=64005e5ba4d626491278dec2" TargetMode="External"/><Relationship Id="rId205" Type="http://schemas.openxmlformats.org/officeDocument/2006/relationships/hyperlink" Target="https://emenscr.nesdc.go.th/viewer/view.html?id=640014d38d48ef490cf5a9d1" TargetMode="External"/><Relationship Id="rId412" Type="http://schemas.openxmlformats.org/officeDocument/2006/relationships/hyperlink" Target="https://emenscr.nesdc.go.th/viewer/view.html?id=6641cd6fd5f7b32ada43094d" TargetMode="External"/><Relationship Id="rId857" Type="http://schemas.openxmlformats.org/officeDocument/2006/relationships/hyperlink" Target="https://emenscr.nesdc.go.th/viewer/view.html?id=5fdca49aadb90d1b2adda537" TargetMode="External"/><Relationship Id="rId1042" Type="http://schemas.openxmlformats.org/officeDocument/2006/relationships/hyperlink" Target="https://emenscr.nesdc.go.th/viewer/view.html?id=6178dcadcd518974dbfb335e" TargetMode="External"/><Relationship Id="rId289" Type="http://schemas.openxmlformats.org/officeDocument/2006/relationships/hyperlink" Target="https://emenscr.nesdc.go.th/viewer/view.html?id=6566c0a466940b3b333376d3" TargetMode="External"/><Relationship Id="rId496" Type="http://schemas.openxmlformats.org/officeDocument/2006/relationships/hyperlink" Target="https://emenscr.nesdc.go.th/viewer/view.html?id=6743662fd231ee5117cb597e" TargetMode="External"/><Relationship Id="rId717" Type="http://schemas.openxmlformats.org/officeDocument/2006/relationships/hyperlink" Target="https://emenscr.nesdc.go.th/viewer/view.html?id=60f017a5c15fb346d89ab8bf" TargetMode="External"/><Relationship Id="rId924" Type="http://schemas.openxmlformats.org/officeDocument/2006/relationships/hyperlink" Target="https://emenscr.nesdc.go.th/viewer/view.html?id=61af175177658f43f36687f8" TargetMode="External"/><Relationship Id="rId53" Type="http://schemas.openxmlformats.org/officeDocument/2006/relationships/hyperlink" Target="https://emenscr.nesdc.go.th/viewer/view.html?id=6569664ba4da863b27b1fb6d" TargetMode="External"/><Relationship Id="rId149" Type="http://schemas.openxmlformats.org/officeDocument/2006/relationships/hyperlink" Target="https://emenscr.nesdc.go.th/viewer/view.html?id=641c2cdf4c7477142637ad55" TargetMode="External"/><Relationship Id="rId356" Type="http://schemas.openxmlformats.org/officeDocument/2006/relationships/hyperlink" Target="https://emenscr.nesdc.go.th/viewer/view.html?id=66458fc5d5f7b32ada432892" TargetMode="External"/><Relationship Id="rId563" Type="http://schemas.openxmlformats.org/officeDocument/2006/relationships/hyperlink" Target="https://emenscr.nesdc.go.th/viewer/view.html?id=677785c44f2efe366f9aa35f" TargetMode="External"/><Relationship Id="rId770" Type="http://schemas.openxmlformats.org/officeDocument/2006/relationships/hyperlink" Target="https://emenscr.nesdc.go.th/viewer/view.html?id=5fbb42227232b72a71f77c93" TargetMode="External"/><Relationship Id="rId216" Type="http://schemas.openxmlformats.org/officeDocument/2006/relationships/hyperlink" Target="https://emenscr.nesdc.go.th/viewer/view.html?id=6422872052eb4b14205ce76e" TargetMode="External"/><Relationship Id="rId423" Type="http://schemas.openxmlformats.org/officeDocument/2006/relationships/hyperlink" Target="https://emenscr.nesdc.go.th/viewer/view.html?id=662b2866362bdb1f93f82a62" TargetMode="External"/><Relationship Id="rId868" Type="http://schemas.openxmlformats.org/officeDocument/2006/relationships/hyperlink" Target="https://emenscr.nesdc.go.th/viewer/view.html?id=5fddbb33adb90d1b2adda566" TargetMode="External"/><Relationship Id="rId1053" Type="http://schemas.openxmlformats.org/officeDocument/2006/relationships/hyperlink" Target="https://emenscr.nesdc.go.th/viewer/view.html?id=6184dabf0f6a4831a38bf7eb" TargetMode="External"/><Relationship Id="rId630" Type="http://schemas.openxmlformats.org/officeDocument/2006/relationships/hyperlink" Target="https://emenscr.nesdc.go.th/viewer/view.html?id=6763c5c1f23e63510a0f805e" TargetMode="External"/><Relationship Id="rId728" Type="http://schemas.openxmlformats.org/officeDocument/2006/relationships/hyperlink" Target="https://emenscr.nesdc.go.th/viewer/view.html?id=5fc5eaa86b0a9f661db87082" TargetMode="External"/><Relationship Id="rId935" Type="http://schemas.openxmlformats.org/officeDocument/2006/relationships/hyperlink" Target="https://emenscr.nesdc.go.th/viewer/view.html?id=61b962a5fcffe02e53cd1532" TargetMode="External"/><Relationship Id="rId64" Type="http://schemas.openxmlformats.org/officeDocument/2006/relationships/hyperlink" Target="https://emenscr.nesdc.go.th/viewer/view.html?id=63d351c36f54dc305534bc9f" TargetMode="External"/><Relationship Id="rId367" Type="http://schemas.openxmlformats.org/officeDocument/2006/relationships/hyperlink" Target="https://emenscr.nesdc.go.th/viewer/view.html?id=654c9e3f3c7e5c1bbf2ca987" TargetMode="External"/><Relationship Id="rId574" Type="http://schemas.openxmlformats.org/officeDocument/2006/relationships/hyperlink" Target="https://emenscr.nesdc.go.th/viewer/view.html?id=676a25dcd231ee5117cb80d5" TargetMode="External"/><Relationship Id="rId227" Type="http://schemas.openxmlformats.org/officeDocument/2006/relationships/hyperlink" Target="https://emenscr.nesdc.go.th/viewer/view.html?id=64240c1e4cc6a01428d43f38" TargetMode="External"/><Relationship Id="rId781" Type="http://schemas.openxmlformats.org/officeDocument/2006/relationships/hyperlink" Target="https://emenscr.nesdc.go.th/viewer/view.html?id=5fc0c2f9beab9d2a7939c20c" TargetMode="External"/><Relationship Id="rId879" Type="http://schemas.openxmlformats.org/officeDocument/2006/relationships/hyperlink" Target="https://emenscr.nesdc.go.th/viewer/view.html?id=5fd9b6338ae2fc1b311d1d98" TargetMode="External"/><Relationship Id="rId434" Type="http://schemas.openxmlformats.org/officeDocument/2006/relationships/hyperlink" Target="https://emenscr.nesdc.go.th/viewer/view.html?id=678dd42925353b4052ffcaf3" TargetMode="External"/><Relationship Id="rId641" Type="http://schemas.openxmlformats.org/officeDocument/2006/relationships/hyperlink" Target="https://emenscr.nesdc.go.th/viewer/view.html?id=61c5536f5203dc33e5cb510c" TargetMode="External"/><Relationship Id="rId739" Type="http://schemas.openxmlformats.org/officeDocument/2006/relationships/hyperlink" Target="https://emenscr.nesdc.go.th/viewer/view.html?id=5fccf098d39fc0161d1695a5" TargetMode="External"/><Relationship Id="rId1064" Type="http://schemas.openxmlformats.org/officeDocument/2006/relationships/hyperlink" Target="https://emenscr.nesdc.go.th/viewer/view.html?id=61777a0cd599c041bc26abdb" TargetMode="External"/><Relationship Id="rId280" Type="http://schemas.openxmlformats.org/officeDocument/2006/relationships/hyperlink" Target="https://emenscr.nesdc.go.th/viewer/view.html?id=6565789a66940b3b33337678" TargetMode="External"/><Relationship Id="rId501" Type="http://schemas.openxmlformats.org/officeDocument/2006/relationships/hyperlink" Target="https://emenscr.nesdc.go.th/viewer/view.html?id=675940abd231ee5117cb665e" TargetMode="External"/><Relationship Id="rId946" Type="http://schemas.openxmlformats.org/officeDocument/2006/relationships/hyperlink" Target="https://emenscr.nesdc.go.th/viewer/view.html?id=61c98ce64db925615229a9fb" TargetMode="External"/><Relationship Id="rId75" Type="http://schemas.openxmlformats.org/officeDocument/2006/relationships/hyperlink" Target="https://emenscr.nesdc.go.th/viewer/view.html?id=63e0c45901784141abb03e69" TargetMode="External"/><Relationship Id="rId140" Type="http://schemas.openxmlformats.org/officeDocument/2006/relationships/hyperlink" Target="https://emenscr.nesdc.go.th/viewer/view.html?id=63fed4c3ecd30773351f7d6b" TargetMode="External"/><Relationship Id="rId378" Type="http://schemas.openxmlformats.org/officeDocument/2006/relationships/hyperlink" Target="https://emenscr.nesdc.go.th/viewer/view.html?id=657c1e2362e90d5c6ffff5b8" TargetMode="External"/><Relationship Id="rId585" Type="http://schemas.openxmlformats.org/officeDocument/2006/relationships/hyperlink" Target="https://emenscr.nesdc.go.th/viewer/view.html?id=66447ec7995a3a1f8f166cb8" TargetMode="External"/><Relationship Id="rId792" Type="http://schemas.openxmlformats.org/officeDocument/2006/relationships/hyperlink" Target="https://emenscr.nesdc.go.th/viewer/view.html?id=5faa08692806e76c3c3d63b0" TargetMode="External"/><Relationship Id="rId806" Type="http://schemas.openxmlformats.org/officeDocument/2006/relationships/hyperlink" Target="https://emenscr.nesdc.go.th/viewer/view.html?id=60e6c6f8fb65be680a5ac27e" TargetMode="External"/><Relationship Id="rId6" Type="http://schemas.openxmlformats.org/officeDocument/2006/relationships/hyperlink" Target="https://emenscr.nesdc.go.th/viewer/view.html?id=63cf96af6f54dc305534bbc1" TargetMode="External"/><Relationship Id="rId238" Type="http://schemas.openxmlformats.org/officeDocument/2006/relationships/hyperlink" Target="https://emenscr.nesdc.go.th/viewer/view.html?id=6549f4b0a58f511bc0c0c426" TargetMode="External"/><Relationship Id="rId445" Type="http://schemas.openxmlformats.org/officeDocument/2006/relationships/hyperlink" Target="https://emenscr.nesdc.go.th/viewer/view.html?id=677f71d551d1ed367e3c0a25" TargetMode="External"/><Relationship Id="rId652" Type="http://schemas.openxmlformats.org/officeDocument/2006/relationships/hyperlink" Target="https://emenscr.nesdc.go.th/viewer/view.html?id=654ca403f87bf0722e1f496f" TargetMode="External"/><Relationship Id="rId1075" Type="http://schemas.openxmlformats.org/officeDocument/2006/relationships/hyperlink" Target="https://emenscr.nesdc.go.th/viewer/view.html?id=617782d7d599c041bc26ac11" TargetMode="External"/><Relationship Id="rId291" Type="http://schemas.openxmlformats.org/officeDocument/2006/relationships/hyperlink" Target="https://emenscr.nesdc.go.th/viewer/view.html?id=65644a3e7ee34a5c6dbc6255" TargetMode="External"/><Relationship Id="rId305" Type="http://schemas.openxmlformats.org/officeDocument/2006/relationships/hyperlink" Target="https://emenscr.nesdc.go.th/viewer/view.html?id=654b45ce4da00e1bb8583896" TargetMode="External"/><Relationship Id="rId512" Type="http://schemas.openxmlformats.org/officeDocument/2006/relationships/hyperlink" Target="https://emenscr.nesdc.go.th/viewer/view.html?id=677f9b873c750d5109f3391d" TargetMode="External"/><Relationship Id="rId957" Type="http://schemas.openxmlformats.org/officeDocument/2006/relationships/hyperlink" Target="https://emenscr.nesdc.go.th/viewer/view.html?id=61c9499891854c614b74da1d" TargetMode="External"/><Relationship Id="rId86" Type="http://schemas.openxmlformats.org/officeDocument/2006/relationships/hyperlink" Target="https://emenscr.nesdc.go.th/viewer/view.html?id=5fbe258bbeab9d2a7939bfa6" TargetMode="External"/><Relationship Id="rId151" Type="http://schemas.openxmlformats.org/officeDocument/2006/relationships/hyperlink" Target="https://emenscr.nesdc.go.th/viewer/view.html?id=641c45ff4c7477142637ad5f" TargetMode="External"/><Relationship Id="rId389" Type="http://schemas.openxmlformats.org/officeDocument/2006/relationships/hyperlink" Target="https://emenscr.nesdc.go.th/viewer/view.html?id=6641a18c55fb162ad959f21e" TargetMode="External"/><Relationship Id="rId596" Type="http://schemas.openxmlformats.org/officeDocument/2006/relationships/hyperlink" Target="https://emenscr.nesdc.go.th/viewer/view.html?id=656ef15f3b1d2f5c6661edf7" TargetMode="External"/><Relationship Id="rId817" Type="http://schemas.openxmlformats.org/officeDocument/2006/relationships/hyperlink" Target="https://emenscr.nesdc.go.th/viewer/view.html?id=63cfa1dc37f22f3054889015" TargetMode="External"/><Relationship Id="rId1002" Type="http://schemas.openxmlformats.org/officeDocument/2006/relationships/hyperlink" Target="https://emenscr.nesdc.go.th/viewer/view.html?id=618c8e8dc365253295d32c89" TargetMode="External"/><Relationship Id="rId249" Type="http://schemas.openxmlformats.org/officeDocument/2006/relationships/hyperlink" Target="https://emenscr.nesdc.go.th/viewer/view.html?id=658937e866940b3b33338202" TargetMode="External"/><Relationship Id="rId456" Type="http://schemas.openxmlformats.org/officeDocument/2006/relationships/hyperlink" Target="https://emenscr.nesdc.go.th/viewer/view.html?id=6785efc99e3b08405827caf8" TargetMode="External"/><Relationship Id="rId663" Type="http://schemas.openxmlformats.org/officeDocument/2006/relationships/hyperlink" Target="https://emenscr.nesdc.go.th/viewer/view.html?id=677deb20f23e63510a0fbf7e" TargetMode="External"/><Relationship Id="rId870" Type="http://schemas.openxmlformats.org/officeDocument/2006/relationships/hyperlink" Target="https://emenscr.nesdc.go.th/viewer/view.html?id=5fdd8df4ea2eef1b27a27442" TargetMode="External"/><Relationship Id="rId1086" Type="http://schemas.openxmlformats.org/officeDocument/2006/relationships/hyperlink" Target="https://emenscr.nesdc.go.th/viewer/view.html?id=61823444d54d60750bdb1b0b" TargetMode="External"/><Relationship Id="rId13" Type="http://schemas.openxmlformats.org/officeDocument/2006/relationships/hyperlink" Target="https://emenscr.nesdc.go.th/viewer/view.html?id=63cfc61b7395053debdfaa61" TargetMode="External"/><Relationship Id="rId109" Type="http://schemas.openxmlformats.org/officeDocument/2006/relationships/hyperlink" Target="https://emenscr.nesdc.go.th/viewer/view.html?id=63e239b623d2e141b3fab94a" TargetMode="External"/><Relationship Id="rId316" Type="http://schemas.openxmlformats.org/officeDocument/2006/relationships/hyperlink" Target="https://emenscr.nesdc.go.th/viewer/view.html?id=654afebbadeb37723a28e8b6" TargetMode="External"/><Relationship Id="rId523" Type="http://schemas.openxmlformats.org/officeDocument/2006/relationships/hyperlink" Target="https://emenscr.nesdc.go.th/viewer/view.html?id=67696aa93c750d5109f2f41b" TargetMode="External"/><Relationship Id="rId968" Type="http://schemas.openxmlformats.org/officeDocument/2006/relationships/hyperlink" Target="https://emenscr.nesdc.go.th/viewer/view.html?id=616fda6af355064f10eb8f4b" TargetMode="External"/><Relationship Id="rId97" Type="http://schemas.openxmlformats.org/officeDocument/2006/relationships/hyperlink" Target="https://emenscr.nesdc.go.th/viewer/view.html?id=6163bdf4bb6dcc558883bc0f" TargetMode="External"/><Relationship Id="rId730" Type="http://schemas.openxmlformats.org/officeDocument/2006/relationships/hyperlink" Target="https://emenscr.nesdc.go.th/viewer/view.html?id=5fbf890b9a014c2a732f761e" TargetMode="External"/><Relationship Id="rId828" Type="http://schemas.openxmlformats.org/officeDocument/2006/relationships/hyperlink" Target="https://emenscr.nesdc.go.th/viewer/view.html?id=641d3a6731107d5c3a7fab0d" TargetMode="External"/><Relationship Id="rId1013" Type="http://schemas.openxmlformats.org/officeDocument/2006/relationships/hyperlink" Target="https://emenscr.nesdc.go.th/viewer/view.html?id=618e2d851501af4b238164de" TargetMode="External"/><Relationship Id="rId162" Type="http://schemas.openxmlformats.org/officeDocument/2006/relationships/hyperlink" Target="https://emenscr.nesdc.go.th/viewer/view.html?id=641d7d5a31107d5c3a7fb432" TargetMode="External"/><Relationship Id="rId467" Type="http://schemas.openxmlformats.org/officeDocument/2006/relationships/hyperlink" Target="https://emenscr.nesdc.go.th/viewer/view.html?id=67611f6b4f2efe366f9a9be5" TargetMode="External"/><Relationship Id="rId1097" Type="http://schemas.openxmlformats.org/officeDocument/2006/relationships/hyperlink" Target="https://emenscr.nesdc.go.th/viewer/view.html?id=61c994434db925615229aa11" TargetMode="External"/><Relationship Id="rId674" Type="http://schemas.openxmlformats.org/officeDocument/2006/relationships/hyperlink" Target="https://emenscr.nesdc.go.th/viewer/view.html?id=676251b651d1ed367e3bfe66" TargetMode="External"/><Relationship Id="rId881" Type="http://schemas.openxmlformats.org/officeDocument/2006/relationships/hyperlink" Target="https://emenscr.nesdc.go.th/viewer/view.html?id=5fd9d428adb90d1b2adda24c" TargetMode="External"/><Relationship Id="rId979" Type="http://schemas.openxmlformats.org/officeDocument/2006/relationships/hyperlink" Target="https://emenscr.nesdc.go.th/viewer/view.html?id=60016aae18c77a294c9196da" TargetMode="External"/><Relationship Id="rId24" Type="http://schemas.openxmlformats.org/officeDocument/2006/relationships/hyperlink" Target="https://emenscr.nesdc.go.th/viewer/view.html?id=67b834d765aee3689aa49711" TargetMode="External"/><Relationship Id="rId327" Type="http://schemas.openxmlformats.org/officeDocument/2006/relationships/hyperlink" Target="https://emenscr.nesdc.go.th/viewer/view.html?id=65449723849df01bb9255bff" TargetMode="External"/><Relationship Id="rId534" Type="http://schemas.openxmlformats.org/officeDocument/2006/relationships/hyperlink" Target="https://emenscr.nesdc.go.th/viewer/view.html?id=676cd70e4f2efe366f9aa068" TargetMode="External"/><Relationship Id="rId741" Type="http://schemas.openxmlformats.org/officeDocument/2006/relationships/hyperlink" Target="https://emenscr.nesdc.go.th/viewer/view.html?id=5fa24ecd473e860600b76430" TargetMode="External"/><Relationship Id="rId839" Type="http://schemas.openxmlformats.org/officeDocument/2006/relationships/hyperlink" Target="https://emenscr.nesdc.go.th/viewer/view.html?id=666661f6dc4dda1b5e2f5b98" TargetMode="External"/><Relationship Id="rId173" Type="http://schemas.openxmlformats.org/officeDocument/2006/relationships/hyperlink" Target="https://emenscr.nesdc.go.th/viewer/view.html?id=641d314d52eb4b14205ce387" TargetMode="External"/><Relationship Id="rId380" Type="http://schemas.openxmlformats.org/officeDocument/2006/relationships/hyperlink" Target="https://emenscr.nesdc.go.th/viewer/view.html?id=6577cc4a62e90d5c6fffe615" TargetMode="External"/><Relationship Id="rId601" Type="http://schemas.openxmlformats.org/officeDocument/2006/relationships/hyperlink" Target="https://emenscr.nesdc.go.th/viewer/view.html?id=675fe86652c7c851103cd881" TargetMode="External"/><Relationship Id="rId1024" Type="http://schemas.openxmlformats.org/officeDocument/2006/relationships/hyperlink" Target="https://emenscr.nesdc.go.th/viewer/view.html?id=619dba68b0cf811c11ad2849" TargetMode="External"/><Relationship Id="rId240" Type="http://schemas.openxmlformats.org/officeDocument/2006/relationships/hyperlink" Target="https://emenscr.nesdc.go.th/viewer/view.html?id=6543632bf87bf0722e1f409e" TargetMode="External"/><Relationship Id="rId478" Type="http://schemas.openxmlformats.org/officeDocument/2006/relationships/hyperlink" Target="https://emenscr.nesdc.go.th/viewer/view.html?id=67600a56f23e63510a0f7810" TargetMode="External"/><Relationship Id="rId685" Type="http://schemas.openxmlformats.org/officeDocument/2006/relationships/hyperlink" Target="https://emenscr.nesdc.go.th/viewer/view.html?id=67651c62f23e63510a0f8401" TargetMode="External"/><Relationship Id="rId892" Type="http://schemas.openxmlformats.org/officeDocument/2006/relationships/hyperlink" Target="https://emenscr.nesdc.go.th/viewer/view.html?id=6013c496662c8a2f73e2f9f1" TargetMode="External"/><Relationship Id="rId906" Type="http://schemas.openxmlformats.org/officeDocument/2006/relationships/hyperlink" Target="https://emenscr.nesdc.go.th/viewer/view.html?id=61b730b0f3473f0ca7a6c647" TargetMode="External"/><Relationship Id="rId35" Type="http://schemas.openxmlformats.org/officeDocument/2006/relationships/hyperlink" Target="https://emenscr.nesdc.go.th/viewer/view.html?id=5f9a72dd2310b05b6ef48798" TargetMode="External"/><Relationship Id="rId100" Type="http://schemas.openxmlformats.org/officeDocument/2006/relationships/hyperlink" Target="https://emenscr.nesdc.go.th/viewer/view.html?id=6163ec3e9244920cdb7f528c" TargetMode="External"/><Relationship Id="rId338" Type="http://schemas.openxmlformats.org/officeDocument/2006/relationships/hyperlink" Target="https://emenscr.nesdc.go.th/viewer/view.html?id=654df42852ae6e722f1b9eb5" TargetMode="External"/><Relationship Id="rId545" Type="http://schemas.openxmlformats.org/officeDocument/2006/relationships/hyperlink" Target="https://emenscr.nesdc.go.th/viewer/view.html?id=6764e8c652c7c851103ce426" TargetMode="External"/><Relationship Id="rId752" Type="http://schemas.openxmlformats.org/officeDocument/2006/relationships/hyperlink" Target="https://emenscr.nesdc.go.th/viewer/view.html?id=5fc0882e9a014c2a732f7698" TargetMode="External"/><Relationship Id="rId184" Type="http://schemas.openxmlformats.org/officeDocument/2006/relationships/hyperlink" Target="https://emenscr.nesdc.go.th/viewer/view.html?id=6401c445fceadd7336a5a8cb" TargetMode="External"/><Relationship Id="rId391" Type="http://schemas.openxmlformats.org/officeDocument/2006/relationships/hyperlink" Target="https://emenscr.nesdc.go.th/viewer/view.html?id=6641d9859ca7362ad8e90c17" TargetMode="External"/><Relationship Id="rId405" Type="http://schemas.openxmlformats.org/officeDocument/2006/relationships/hyperlink" Target="https://emenscr.nesdc.go.th/viewer/view.html?id=6572966e7ee34a5c6dbc74bf" TargetMode="External"/><Relationship Id="rId612" Type="http://schemas.openxmlformats.org/officeDocument/2006/relationships/hyperlink" Target="https://emenscr.nesdc.go.th/viewer/view.html?id=6787a7be098e9b4051284700" TargetMode="External"/><Relationship Id="rId1035" Type="http://schemas.openxmlformats.org/officeDocument/2006/relationships/hyperlink" Target="https://emenscr.nesdc.go.th/viewer/view.html?id=6168e7b94e72b56eb592a5b7" TargetMode="External"/><Relationship Id="rId251" Type="http://schemas.openxmlformats.org/officeDocument/2006/relationships/hyperlink" Target="https://emenscr.nesdc.go.th/viewer/view.html?id=65854a2a7482073b2da59422" TargetMode="External"/><Relationship Id="rId489" Type="http://schemas.openxmlformats.org/officeDocument/2006/relationships/hyperlink" Target="https://emenscr.nesdc.go.th/viewer/view.html?id=67808f18f23e63510a0fd380" TargetMode="External"/><Relationship Id="rId696" Type="http://schemas.openxmlformats.org/officeDocument/2006/relationships/hyperlink" Target="https://emenscr.nesdc.go.th/viewer/view.html?id=5fe979ac937fc042b84c9d5a" TargetMode="External"/><Relationship Id="rId917" Type="http://schemas.openxmlformats.org/officeDocument/2006/relationships/hyperlink" Target="https://emenscr.nesdc.go.th/viewer/view.html?id=61a5ee9ee55ef143eb1fc9c7" TargetMode="External"/><Relationship Id="rId1102" Type="http://schemas.openxmlformats.org/officeDocument/2006/relationships/hyperlink" Target="https://emenscr.nesdc.go.th/viewer/view.html?id=61d1457418f9e461517bf330" TargetMode="External"/><Relationship Id="rId46" Type="http://schemas.openxmlformats.org/officeDocument/2006/relationships/hyperlink" Target="https://emenscr.nesdc.go.th/viewer/view.html?id=63d1eb637825de3dde35803e" TargetMode="External"/><Relationship Id="rId349" Type="http://schemas.openxmlformats.org/officeDocument/2006/relationships/hyperlink" Target="https://emenscr.nesdc.go.th/viewer/view.html?id=65683718a4da863b27b1fb07" TargetMode="External"/><Relationship Id="rId556" Type="http://schemas.openxmlformats.org/officeDocument/2006/relationships/hyperlink" Target="https://emenscr.nesdc.go.th/viewer/view.html?id=6761279d6fbae4367b6c0282" TargetMode="External"/><Relationship Id="rId763" Type="http://schemas.openxmlformats.org/officeDocument/2006/relationships/hyperlink" Target="https://emenscr.nesdc.go.th/viewer/view.html?id=5fbb819e0d3eec2a6b9e4cbf" TargetMode="External"/><Relationship Id="rId111" Type="http://schemas.openxmlformats.org/officeDocument/2006/relationships/hyperlink" Target="https://emenscr.nesdc.go.th/viewer/view.html?id=63e2463dfa97461a95240926" TargetMode="External"/><Relationship Id="rId195" Type="http://schemas.openxmlformats.org/officeDocument/2006/relationships/hyperlink" Target="https://emenscr.nesdc.go.th/viewer/view.html?id=64016b898d48ef490cf5b0cf" TargetMode="External"/><Relationship Id="rId209" Type="http://schemas.openxmlformats.org/officeDocument/2006/relationships/hyperlink" Target="https://emenscr.nesdc.go.th/viewer/view.html?id=641184b164c008446934e019" TargetMode="External"/><Relationship Id="rId416" Type="http://schemas.openxmlformats.org/officeDocument/2006/relationships/hyperlink" Target="https://emenscr.nesdc.go.th/viewer/view.html?id=664eb2309349501f91150bcc" TargetMode="External"/><Relationship Id="rId970" Type="http://schemas.openxmlformats.org/officeDocument/2006/relationships/hyperlink" Target="https://emenscr.nesdc.go.th/viewer/view.html?id=617a296b72562c5cc2e10530" TargetMode="External"/><Relationship Id="rId1046" Type="http://schemas.openxmlformats.org/officeDocument/2006/relationships/hyperlink" Target="https://emenscr.nesdc.go.th/viewer/view.html?id=6178e902cfe04674d56d1f14" TargetMode="External"/><Relationship Id="rId623" Type="http://schemas.openxmlformats.org/officeDocument/2006/relationships/hyperlink" Target="https://emenscr.nesdc.go.th/viewer/view.html?id=676bc18c51d1ed367e3c0202" TargetMode="External"/><Relationship Id="rId830" Type="http://schemas.openxmlformats.org/officeDocument/2006/relationships/hyperlink" Target="https://emenscr.nesdc.go.th/viewer/view.html?id=642271e64c7477142637b1c2" TargetMode="External"/><Relationship Id="rId928" Type="http://schemas.openxmlformats.org/officeDocument/2006/relationships/hyperlink" Target="https://emenscr.nesdc.go.th/viewer/view.html?id=61b72b0fb5d2fc0ca4dd096a" TargetMode="External"/><Relationship Id="rId57" Type="http://schemas.openxmlformats.org/officeDocument/2006/relationships/hyperlink" Target="https://emenscr.nesdc.go.th/viewer/view.html?id=6765063d4f2efe366f9a9d79" TargetMode="External"/><Relationship Id="rId262" Type="http://schemas.openxmlformats.org/officeDocument/2006/relationships/hyperlink" Target="https://emenscr.nesdc.go.th/viewer/view.html?id=655b140da4da863b27b1f89d" TargetMode="External"/><Relationship Id="rId567" Type="http://schemas.openxmlformats.org/officeDocument/2006/relationships/hyperlink" Target="https://emenscr.nesdc.go.th/viewer/view.html?id=676a8bd46f54fa36714713d9" TargetMode="External"/><Relationship Id="rId122" Type="http://schemas.openxmlformats.org/officeDocument/2006/relationships/hyperlink" Target="https://emenscr.nesdc.go.th/viewer/view.html?id=63ef44d1a4d626491278a671" TargetMode="External"/><Relationship Id="rId774" Type="http://schemas.openxmlformats.org/officeDocument/2006/relationships/hyperlink" Target="https://emenscr.nesdc.go.th/viewer/view.html?id=5fbb82317232b72a71f77d04" TargetMode="External"/><Relationship Id="rId981" Type="http://schemas.openxmlformats.org/officeDocument/2006/relationships/hyperlink" Target="https://emenscr.nesdc.go.th/viewer/view.html?id=624ff63c2448334bbc98f75e" TargetMode="External"/><Relationship Id="rId1057" Type="http://schemas.openxmlformats.org/officeDocument/2006/relationships/hyperlink" Target="https://emenscr.nesdc.go.th/viewer/view.html?id=6195cf78d221902211f9afb1" TargetMode="External"/><Relationship Id="rId427" Type="http://schemas.openxmlformats.org/officeDocument/2006/relationships/hyperlink" Target="https://emenscr.nesdc.go.th/viewer/view.html?id=662a1e8fa23f531f99a28590" TargetMode="External"/><Relationship Id="rId634" Type="http://schemas.openxmlformats.org/officeDocument/2006/relationships/hyperlink" Target="https://emenscr.nesdc.go.th/viewer/view.html?id=5fc729d7499a93132efec2f6" TargetMode="External"/><Relationship Id="rId841" Type="http://schemas.openxmlformats.org/officeDocument/2006/relationships/hyperlink" Target="https://emenscr.nesdc.go.th/viewer/view.html?id=6643357f362bdb1f93f83001" TargetMode="External"/><Relationship Id="rId273" Type="http://schemas.openxmlformats.org/officeDocument/2006/relationships/hyperlink" Target="https://emenscr.nesdc.go.th/viewer/view.html?id=66433fc7a23f531f99a28b53" TargetMode="External"/><Relationship Id="rId480" Type="http://schemas.openxmlformats.org/officeDocument/2006/relationships/hyperlink" Target="https://emenscr.nesdc.go.th/viewer/view.html?id=675ffec3f23e63510a0f77fc" TargetMode="External"/><Relationship Id="rId701" Type="http://schemas.openxmlformats.org/officeDocument/2006/relationships/hyperlink" Target="https://emenscr.nesdc.go.th/viewer/view.html?id=5fe7e1ee55edc142c175dcce" TargetMode="External"/><Relationship Id="rId939" Type="http://schemas.openxmlformats.org/officeDocument/2006/relationships/hyperlink" Target="https://emenscr.nesdc.go.th/viewer/view.html?id=61b83425fcffe02e53cd145c" TargetMode="External"/><Relationship Id="rId68" Type="http://schemas.openxmlformats.org/officeDocument/2006/relationships/hyperlink" Target="https://emenscr.nesdc.go.th/viewer/view.html?id=63d20000bc532c3057077b2d" TargetMode="External"/><Relationship Id="rId133" Type="http://schemas.openxmlformats.org/officeDocument/2006/relationships/hyperlink" Target="https://emenscr.nesdc.go.th/viewer/view.html?id=63f887f5a4d626491278c165" TargetMode="External"/><Relationship Id="rId340" Type="http://schemas.openxmlformats.org/officeDocument/2006/relationships/hyperlink" Target="https://emenscr.nesdc.go.th/viewer/view.html?id=6552246562e90d5c6fffbe48" TargetMode="External"/><Relationship Id="rId578" Type="http://schemas.openxmlformats.org/officeDocument/2006/relationships/hyperlink" Target="https://emenscr.nesdc.go.th/viewer/view.html?id=677df7db6fbae4367b6c0d44" TargetMode="External"/><Relationship Id="rId785" Type="http://schemas.openxmlformats.org/officeDocument/2006/relationships/hyperlink" Target="https://emenscr.nesdc.go.th/viewer/view.html?id=5fc5fe3ab56c126617c31eac" TargetMode="External"/><Relationship Id="rId992" Type="http://schemas.openxmlformats.org/officeDocument/2006/relationships/hyperlink" Target="https://emenscr.nesdc.go.th/viewer/view.html?id=615a9d04842ae437dcb106de" TargetMode="External"/><Relationship Id="rId200" Type="http://schemas.openxmlformats.org/officeDocument/2006/relationships/hyperlink" Target="https://emenscr.nesdc.go.th/viewer/view.html?id=64102d0c64c008446934df33" TargetMode="External"/><Relationship Id="rId438" Type="http://schemas.openxmlformats.org/officeDocument/2006/relationships/hyperlink" Target="https://emenscr.nesdc.go.th/viewer/view.html?id=6785de480b91f26892768eef" TargetMode="External"/><Relationship Id="rId645" Type="http://schemas.openxmlformats.org/officeDocument/2006/relationships/hyperlink" Target="https://emenscr.nesdc.go.th/viewer/view.html?id=63d0a2d6491d7c3de4de5d61" TargetMode="External"/><Relationship Id="rId852" Type="http://schemas.openxmlformats.org/officeDocument/2006/relationships/hyperlink" Target="https://emenscr.nesdc.go.th/viewer/view.html?id=5fe01187adb90d1b2adda5dc" TargetMode="External"/><Relationship Id="rId1068" Type="http://schemas.openxmlformats.org/officeDocument/2006/relationships/hyperlink" Target="https://emenscr.nesdc.go.th/viewer/view.html?id=61782aefc92ea06e847ac88a" TargetMode="External"/><Relationship Id="rId284" Type="http://schemas.openxmlformats.org/officeDocument/2006/relationships/hyperlink" Target="https://emenscr.nesdc.go.th/viewer/view.html?id=66442af1362bdb1f93f83065" TargetMode="External"/><Relationship Id="rId491" Type="http://schemas.openxmlformats.org/officeDocument/2006/relationships/hyperlink" Target="https://emenscr.nesdc.go.th/viewer/view.html?id=6764debb6fbae4367b6c03f1" TargetMode="External"/><Relationship Id="rId505" Type="http://schemas.openxmlformats.org/officeDocument/2006/relationships/hyperlink" Target="https://emenscr.nesdc.go.th/viewer/view.html?id=67590d7252c7c851103cd18e" TargetMode="External"/><Relationship Id="rId712" Type="http://schemas.openxmlformats.org/officeDocument/2006/relationships/hyperlink" Target="https://emenscr.nesdc.go.th/viewer/view.html?id=5fdae5b9adb90d1b2adda30c" TargetMode="External"/><Relationship Id="rId79" Type="http://schemas.openxmlformats.org/officeDocument/2006/relationships/hyperlink" Target="https://emenscr.nesdc.go.th/viewer/view.html?id=63e9d2f5b4e8c549053a607b" TargetMode="External"/><Relationship Id="rId144" Type="http://schemas.openxmlformats.org/officeDocument/2006/relationships/hyperlink" Target="https://emenscr.nesdc.go.th/viewer/view.html?id=63ff0767a4d626491278d5e8" TargetMode="External"/><Relationship Id="rId589" Type="http://schemas.openxmlformats.org/officeDocument/2006/relationships/hyperlink" Target="https://emenscr.nesdc.go.th/viewer/view.html?id=654b0de2849df01bb9255caf" TargetMode="External"/><Relationship Id="rId796" Type="http://schemas.openxmlformats.org/officeDocument/2006/relationships/hyperlink" Target="https://emenscr.nesdc.go.th/viewer/view.html?id=61248ff51b57965ac162ef8f" TargetMode="External"/><Relationship Id="rId351" Type="http://schemas.openxmlformats.org/officeDocument/2006/relationships/hyperlink" Target="https://emenscr.nesdc.go.th/viewer/view.html?id=65659b3666940b3b33337693" TargetMode="External"/><Relationship Id="rId449" Type="http://schemas.openxmlformats.org/officeDocument/2006/relationships/hyperlink" Target="https://emenscr.nesdc.go.th/viewer/view.html?id=67653e854f2efe366f9a9dd1" TargetMode="External"/><Relationship Id="rId656" Type="http://schemas.openxmlformats.org/officeDocument/2006/relationships/hyperlink" Target="https://emenscr.nesdc.go.th/viewer/view.html?id=6544623eadeb37723a28e4ff" TargetMode="External"/><Relationship Id="rId863" Type="http://schemas.openxmlformats.org/officeDocument/2006/relationships/hyperlink" Target="https://emenscr.nesdc.go.th/viewer/view.html?id=5fc75d41eb591c133460ea83" TargetMode="External"/><Relationship Id="rId1079" Type="http://schemas.openxmlformats.org/officeDocument/2006/relationships/hyperlink" Target="https://emenscr.nesdc.go.th/viewer/view.html?id=619225fdcadb284b1da34e31" TargetMode="External"/><Relationship Id="rId211" Type="http://schemas.openxmlformats.org/officeDocument/2006/relationships/hyperlink" Target="https://emenscr.nesdc.go.th/viewer/view.html?id=6400702becd30773351f7eaf" TargetMode="External"/><Relationship Id="rId295" Type="http://schemas.openxmlformats.org/officeDocument/2006/relationships/hyperlink" Target="https://emenscr.nesdc.go.th/viewer/view.html?id=66447b339349501f911507d8" TargetMode="External"/><Relationship Id="rId309" Type="http://schemas.openxmlformats.org/officeDocument/2006/relationships/hyperlink" Target="https://emenscr.nesdc.go.th/viewer/view.html?id=654da7823c7e5c1bbf2ca99d" TargetMode="External"/><Relationship Id="rId516" Type="http://schemas.openxmlformats.org/officeDocument/2006/relationships/hyperlink" Target="https://emenscr.nesdc.go.th/viewer/view.html?id=673d93e514dfe60ff06411ec" TargetMode="External"/><Relationship Id="rId723" Type="http://schemas.openxmlformats.org/officeDocument/2006/relationships/hyperlink" Target="https://emenscr.nesdc.go.th/viewer/view.html?id=5fcddff6ca8ceb16144f54e8" TargetMode="External"/><Relationship Id="rId930" Type="http://schemas.openxmlformats.org/officeDocument/2006/relationships/hyperlink" Target="https://emenscr.nesdc.go.th/viewer/view.html?id=61b85a648104c62e45b2ea80" TargetMode="External"/><Relationship Id="rId1006" Type="http://schemas.openxmlformats.org/officeDocument/2006/relationships/hyperlink" Target="https://emenscr.nesdc.go.th/viewer/view.html?id=618cc3f2c365253295d32d1e" TargetMode="External"/><Relationship Id="rId155" Type="http://schemas.openxmlformats.org/officeDocument/2006/relationships/hyperlink" Target="https://emenscr.nesdc.go.th/viewer/view.html?id=641d2bbfbdb6fd5c3303338c" TargetMode="External"/><Relationship Id="rId362" Type="http://schemas.openxmlformats.org/officeDocument/2006/relationships/hyperlink" Target="https://emenscr.nesdc.go.th/viewer/view.html?id=66444292a23f531f99a28c1d" TargetMode="External"/><Relationship Id="rId222" Type="http://schemas.openxmlformats.org/officeDocument/2006/relationships/hyperlink" Target="https://emenscr.nesdc.go.th/viewer/view.html?id=641d64eaa075f65c39279982" TargetMode="External"/><Relationship Id="rId667" Type="http://schemas.openxmlformats.org/officeDocument/2006/relationships/hyperlink" Target="https://emenscr.nesdc.go.th/viewer/view.html?id=677cff5b52c7c851103d1f5a" TargetMode="External"/><Relationship Id="rId874" Type="http://schemas.openxmlformats.org/officeDocument/2006/relationships/hyperlink" Target="https://emenscr.nesdc.go.th/viewer/view.html?id=5ffd33fda10e0440b2805f00" TargetMode="External"/><Relationship Id="rId17" Type="http://schemas.openxmlformats.org/officeDocument/2006/relationships/hyperlink" Target="https://emenscr.nesdc.go.th/viewer/view.html?id=676391a7f23e63510a0f7e53" TargetMode="External"/><Relationship Id="rId527" Type="http://schemas.openxmlformats.org/officeDocument/2006/relationships/hyperlink" Target="https://emenscr.nesdc.go.th/viewer/view.html?id=676d1d2f6f54fa367147157d" TargetMode="External"/><Relationship Id="rId734" Type="http://schemas.openxmlformats.org/officeDocument/2006/relationships/hyperlink" Target="https://emenscr.nesdc.go.th/viewer/view.html?id=5fcef68c557f3b161930c358" TargetMode="External"/><Relationship Id="rId941" Type="http://schemas.openxmlformats.org/officeDocument/2006/relationships/hyperlink" Target="https://emenscr.nesdc.go.th/viewer/view.html?id=61bb205a358cdf1cf68826ce" TargetMode="External"/><Relationship Id="rId70" Type="http://schemas.openxmlformats.org/officeDocument/2006/relationships/hyperlink" Target="https://emenscr.nesdc.go.th/viewer/view.html?id=63d09880491d7c3de4de5d48" TargetMode="External"/><Relationship Id="rId166" Type="http://schemas.openxmlformats.org/officeDocument/2006/relationships/hyperlink" Target="https://emenscr.nesdc.go.th/viewer/view.html?id=641d76dea075f65c39279c6e" TargetMode="External"/><Relationship Id="rId373" Type="http://schemas.openxmlformats.org/officeDocument/2006/relationships/hyperlink" Target="https://emenscr.nesdc.go.th/viewer/view.html?id=6646ec549349501f9115099e" TargetMode="External"/><Relationship Id="rId580" Type="http://schemas.openxmlformats.org/officeDocument/2006/relationships/hyperlink" Target="https://emenscr.nesdc.go.th/viewer/view.html?id=6576b75a3b1d2f5c6661fa3d" TargetMode="External"/><Relationship Id="rId801" Type="http://schemas.openxmlformats.org/officeDocument/2006/relationships/hyperlink" Target="https://emenscr.nesdc.go.th/viewer/view.html?id=600aab80a0ccb81ad5531ae6" TargetMode="External"/><Relationship Id="rId1017" Type="http://schemas.openxmlformats.org/officeDocument/2006/relationships/hyperlink" Target="https://emenscr.nesdc.go.th/viewer/view.html?id=619c92465e6a003d4c76bfeb" TargetMode="External"/><Relationship Id="rId1" Type="http://schemas.openxmlformats.org/officeDocument/2006/relationships/hyperlink" Target="https://emenscr.nesdc.go.th/viewer/view.html?id=61d3e5159531994c8a64e1ec" TargetMode="External"/><Relationship Id="rId233" Type="http://schemas.openxmlformats.org/officeDocument/2006/relationships/hyperlink" Target="https://emenscr.nesdc.go.th/viewer/view.html?id=640afab1b4e8c549053ad640" TargetMode="External"/><Relationship Id="rId440" Type="http://schemas.openxmlformats.org/officeDocument/2006/relationships/hyperlink" Target="https://emenscr.nesdc.go.th/viewer/view.html?id=67693bdcd231ee5117cb7eee" TargetMode="External"/><Relationship Id="rId678" Type="http://schemas.openxmlformats.org/officeDocument/2006/relationships/hyperlink" Target="https://emenscr.nesdc.go.th/viewer/view.html?id=676438e4f23e63510a0f8227" TargetMode="External"/><Relationship Id="rId885" Type="http://schemas.openxmlformats.org/officeDocument/2006/relationships/hyperlink" Target="https://emenscr.nesdc.go.th/viewer/view.html?id=5fdc92deadb90d1b2adda525" TargetMode="External"/><Relationship Id="rId1070" Type="http://schemas.openxmlformats.org/officeDocument/2006/relationships/hyperlink" Target="https://emenscr.nesdc.go.th/viewer/view.html?id=61782e49f42ff76e7b5b12a9" TargetMode="External"/><Relationship Id="rId28" Type="http://schemas.openxmlformats.org/officeDocument/2006/relationships/hyperlink" Target="https://emenscr.nesdc.go.th/viewer/view.html?id=67b7f9ae96b4f94a6a8f547c" TargetMode="External"/><Relationship Id="rId300" Type="http://schemas.openxmlformats.org/officeDocument/2006/relationships/hyperlink" Target="https://emenscr.nesdc.go.th/viewer/view.html?id=6644bea69349501f91150863" TargetMode="External"/><Relationship Id="rId538" Type="http://schemas.openxmlformats.org/officeDocument/2006/relationships/hyperlink" Target="https://emenscr.nesdc.go.th/viewer/view.html?id=6763e510d231ee5117cb76ae" TargetMode="External"/><Relationship Id="rId745" Type="http://schemas.openxmlformats.org/officeDocument/2006/relationships/hyperlink" Target="https://emenscr.nesdc.go.th/viewer/view.html?id=5f9fcc82fac33d2515e05951" TargetMode="External"/><Relationship Id="rId952" Type="http://schemas.openxmlformats.org/officeDocument/2006/relationships/hyperlink" Target="https://emenscr.nesdc.go.th/viewer/view.html?id=61c970fb74e0ea615e990989" TargetMode="External"/><Relationship Id="rId81" Type="http://schemas.openxmlformats.org/officeDocument/2006/relationships/hyperlink" Target="https://emenscr.nesdc.go.th/viewer/view.html?id=63e07c0403c54c1a963acc3c" TargetMode="External"/><Relationship Id="rId177" Type="http://schemas.openxmlformats.org/officeDocument/2006/relationships/hyperlink" Target="https://emenscr.nesdc.go.th/viewer/view.html?id=641d17314cc6a01428d4388d" TargetMode="External"/><Relationship Id="rId384" Type="http://schemas.openxmlformats.org/officeDocument/2006/relationships/hyperlink" Target="https://emenscr.nesdc.go.th/viewer/view.html?id=664ea85b995a3a1f8f16708d" TargetMode="External"/><Relationship Id="rId591" Type="http://schemas.openxmlformats.org/officeDocument/2006/relationships/hyperlink" Target="https://emenscr.nesdc.go.th/viewer/view.html?id=6545c9654da00e1bb858381b" TargetMode="External"/><Relationship Id="rId605" Type="http://schemas.openxmlformats.org/officeDocument/2006/relationships/hyperlink" Target="https://emenscr.nesdc.go.th/viewer/view.html?id=6763e7dc6fbae4367b6c03c6" TargetMode="External"/><Relationship Id="rId812" Type="http://schemas.openxmlformats.org/officeDocument/2006/relationships/hyperlink" Target="https://emenscr.nesdc.go.th/viewer/view.html?id=5fc8870acc395c6aa110cdd1" TargetMode="External"/><Relationship Id="rId1028" Type="http://schemas.openxmlformats.org/officeDocument/2006/relationships/hyperlink" Target="https://emenscr.nesdc.go.th/viewer/view.html?id=6167dcd6ac23da6eb13cfbc1" TargetMode="External"/><Relationship Id="rId244" Type="http://schemas.openxmlformats.org/officeDocument/2006/relationships/hyperlink" Target="https://emenscr.nesdc.go.th/viewer/view.html?id=6657f60ed5f7b32ada4383a9" TargetMode="External"/><Relationship Id="rId689" Type="http://schemas.openxmlformats.org/officeDocument/2006/relationships/hyperlink" Target="https://emenscr.nesdc.go.th/viewer/view.html?id=5f2916604ae89a0c1450de9c" TargetMode="External"/><Relationship Id="rId896" Type="http://schemas.openxmlformats.org/officeDocument/2006/relationships/hyperlink" Target="https://emenscr.nesdc.go.th/viewer/view.html?id=6013b3addf097165876401a3" TargetMode="External"/><Relationship Id="rId1081" Type="http://schemas.openxmlformats.org/officeDocument/2006/relationships/hyperlink" Target="https://emenscr.nesdc.go.th/viewer/view.html?id=6169028c53cc606eacb5da34" TargetMode="External"/><Relationship Id="rId39" Type="http://schemas.openxmlformats.org/officeDocument/2006/relationships/hyperlink" Target="https://emenscr.nesdc.go.th/viewer/view.html?id=635e2e06bc532c305707752f" TargetMode="External"/><Relationship Id="rId451" Type="http://schemas.openxmlformats.org/officeDocument/2006/relationships/hyperlink" Target="https://emenscr.nesdc.go.th/viewer/view.html?id=678638f7e7fd8840616a3fd7" TargetMode="External"/><Relationship Id="rId549" Type="http://schemas.openxmlformats.org/officeDocument/2006/relationships/hyperlink" Target="https://emenscr.nesdc.go.th/viewer/view.html?id=6764e3ad51d1ed367e3bff78" TargetMode="External"/><Relationship Id="rId756" Type="http://schemas.openxmlformats.org/officeDocument/2006/relationships/hyperlink" Target="https://emenscr.nesdc.go.th/viewer/view.html?id=5fbb6eff7232b72a71f77cd1" TargetMode="External"/><Relationship Id="rId104" Type="http://schemas.openxmlformats.org/officeDocument/2006/relationships/hyperlink" Target="https://emenscr.nesdc.go.th/viewer/view.html?id=6167ce6cabf2f76eaaed7bb6" TargetMode="External"/><Relationship Id="rId188" Type="http://schemas.openxmlformats.org/officeDocument/2006/relationships/hyperlink" Target="https://emenscr.nesdc.go.th/viewer/view.html?id=6412b426825908446797b1e0" TargetMode="External"/><Relationship Id="rId311" Type="http://schemas.openxmlformats.org/officeDocument/2006/relationships/hyperlink" Target="https://emenscr.nesdc.go.th/viewer/view.html?id=6549d8841f395d722d6732c2" TargetMode="External"/><Relationship Id="rId395" Type="http://schemas.openxmlformats.org/officeDocument/2006/relationships/hyperlink" Target="https://emenscr.nesdc.go.th/viewer/view.html?id=656ef4e17ee34a5c6dbc6d92" TargetMode="External"/><Relationship Id="rId409" Type="http://schemas.openxmlformats.org/officeDocument/2006/relationships/hyperlink" Target="https://emenscr.nesdc.go.th/viewer/view.html?id=66448fa8d5f7b32ada43215c" TargetMode="External"/><Relationship Id="rId963" Type="http://schemas.openxmlformats.org/officeDocument/2006/relationships/hyperlink" Target="https://emenscr.nesdc.go.th/viewer/view.html?id=615d0fcb17ed2a558b4c2b33" TargetMode="External"/><Relationship Id="rId1039" Type="http://schemas.openxmlformats.org/officeDocument/2006/relationships/hyperlink" Target="https://emenscr.nesdc.go.th/viewer/view.html?id=6177a67fffed9441bac62d7e" TargetMode="External"/><Relationship Id="rId92" Type="http://schemas.openxmlformats.org/officeDocument/2006/relationships/hyperlink" Target="https://emenscr.nesdc.go.th/viewer/view.html?id=5fb242faf1fa732ce2f6347c" TargetMode="External"/><Relationship Id="rId616" Type="http://schemas.openxmlformats.org/officeDocument/2006/relationships/hyperlink" Target="https://emenscr.nesdc.go.th/viewer/view.html?id=676cdf8b51d1ed367e3c0295" TargetMode="External"/><Relationship Id="rId823" Type="http://schemas.openxmlformats.org/officeDocument/2006/relationships/hyperlink" Target="https://emenscr.nesdc.go.th/viewer/view.html?id=63d38fb25ed9493056facdb2" TargetMode="External"/><Relationship Id="rId255" Type="http://schemas.openxmlformats.org/officeDocument/2006/relationships/hyperlink" Target="https://emenscr.nesdc.go.th/viewer/view.html?id=6583d11166940b3b33338075" TargetMode="External"/><Relationship Id="rId462" Type="http://schemas.openxmlformats.org/officeDocument/2006/relationships/hyperlink" Target="https://emenscr.nesdc.go.th/viewer/view.html?id=676292d752c7c851103cde58" TargetMode="External"/><Relationship Id="rId1092" Type="http://schemas.openxmlformats.org/officeDocument/2006/relationships/hyperlink" Target="https://emenscr.nesdc.go.th/viewer/view.html?id=61b9611c91f0f52e468da30c" TargetMode="External"/><Relationship Id="rId1106" Type="http://schemas.openxmlformats.org/officeDocument/2006/relationships/hyperlink" Target="https://emenscr.nesdc.go.th/viewer/view.html?id=61936cc7a679c7221758ea8f" TargetMode="External"/><Relationship Id="rId115" Type="http://schemas.openxmlformats.org/officeDocument/2006/relationships/hyperlink" Target="https://emenscr.nesdc.go.th/viewer/view.html?id=63ea00b08d48ef490cf564a3" TargetMode="External"/><Relationship Id="rId322" Type="http://schemas.openxmlformats.org/officeDocument/2006/relationships/hyperlink" Target="https://emenscr.nesdc.go.th/viewer/view.html?id=6545de111f395d722d67310d" TargetMode="External"/><Relationship Id="rId767" Type="http://schemas.openxmlformats.org/officeDocument/2006/relationships/hyperlink" Target="https://emenscr.nesdc.go.th/viewer/view.html?id=5fbb69d47232b72a71f77cc5" TargetMode="External"/><Relationship Id="rId974" Type="http://schemas.openxmlformats.org/officeDocument/2006/relationships/hyperlink" Target="https://emenscr.nesdc.go.th/viewer/view.html?id=618b7d721c41a9328354d5df" TargetMode="External"/><Relationship Id="rId199" Type="http://schemas.openxmlformats.org/officeDocument/2006/relationships/hyperlink" Target="https://emenscr.nesdc.go.th/viewer/view.html?id=64102a20f2aa244461ab892c" TargetMode="External"/><Relationship Id="rId627" Type="http://schemas.openxmlformats.org/officeDocument/2006/relationships/hyperlink" Target="https://emenscr.nesdc.go.th/viewer/view.html?id=677f3b4a4f2efe366f9aa7ac" TargetMode="External"/><Relationship Id="rId834" Type="http://schemas.openxmlformats.org/officeDocument/2006/relationships/hyperlink" Target="https://emenscr.nesdc.go.th/viewer/view.html?id=64226a42a075f65c3927b6e9" TargetMode="External"/><Relationship Id="rId266" Type="http://schemas.openxmlformats.org/officeDocument/2006/relationships/hyperlink" Target="https://emenscr.nesdc.go.th/viewer/view.html?id=664472f155fb162ad95a05b6" TargetMode="External"/><Relationship Id="rId473" Type="http://schemas.openxmlformats.org/officeDocument/2006/relationships/hyperlink" Target="https://emenscr.nesdc.go.th/viewer/view.html?id=67639ae252c7c851103cdfbc" TargetMode="External"/><Relationship Id="rId680" Type="http://schemas.openxmlformats.org/officeDocument/2006/relationships/hyperlink" Target="https://emenscr.nesdc.go.th/viewer/view.html?id=67623a4b52c7c851103cdbfa" TargetMode="External"/><Relationship Id="rId901" Type="http://schemas.openxmlformats.org/officeDocument/2006/relationships/hyperlink" Target="https://emenscr.nesdc.go.th/viewer/view.html?id=6001449f18c77a294c919644" TargetMode="External"/><Relationship Id="rId30" Type="http://schemas.openxmlformats.org/officeDocument/2006/relationships/hyperlink" Target="https://emenscr.nesdc.go.th/viewer/view.html?id=67b559eba831764a797e22d7" TargetMode="External"/><Relationship Id="rId126" Type="http://schemas.openxmlformats.org/officeDocument/2006/relationships/hyperlink" Target="https://emenscr.nesdc.go.th/viewer/view.html?id=63f5cb49b4e8c549053a811b" TargetMode="External"/><Relationship Id="rId333" Type="http://schemas.openxmlformats.org/officeDocument/2006/relationships/hyperlink" Target="https://emenscr.nesdc.go.th/viewer/view.html?id=6543431152ae6e722f1b9033" TargetMode="External"/><Relationship Id="rId540" Type="http://schemas.openxmlformats.org/officeDocument/2006/relationships/hyperlink" Target="https://emenscr.nesdc.go.th/viewer/view.html?id=6763d217d231ee5117cb761d" TargetMode="External"/><Relationship Id="rId778" Type="http://schemas.openxmlformats.org/officeDocument/2006/relationships/hyperlink" Target="https://emenscr.nesdc.go.th/viewer/view.html?id=5fbb77cb0d3eec2a6b9e4ca3" TargetMode="External"/><Relationship Id="rId985" Type="http://schemas.openxmlformats.org/officeDocument/2006/relationships/hyperlink" Target="https://emenscr.nesdc.go.th/viewer/view.html?id=61b85d34fcffe02e53cd14bb" TargetMode="External"/><Relationship Id="rId638" Type="http://schemas.openxmlformats.org/officeDocument/2006/relationships/hyperlink" Target="https://emenscr.nesdc.go.th/viewer/view.html?id=60eebda939d41446ca6dc8d2" TargetMode="External"/><Relationship Id="rId845" Type="http://schemas.openxmlformats.org/officeDocument/2006/relationships/hyperlink" Target="https://emenscr.nesdc.go.th/viewer/view.html?id=60e66f6aa2b09964380618ce" TargetMode="External"/><Relationship Id="rId1030" Type="http://schemas.openxmlformats.org/officeDocument/2006/relationships/hyperlink" Target="https://emenscr.nesdc.go.th/viewer/view.html?id=6167f6f4ac23da6eb13cfc2a" TargetMode="External"/><Relationship Id="rId277" Type="http://schemas.openxmlformats.org/officeDocument/2006/relationships/hyperlink" Target="https://emenscr.nesdc.go.th/viewer/view.html?id=6578095f19d0a33b26c4e743" TargetMode="External"/><Relationship Id="rId400" Type="http://schemas.openxmlformats.org/officeDocument/2006/relationships/hyperlink" Target="https://emenscr.nesdc.go.th/viewer/view.html?id=656ee12e7482073b2da58ac6" TargetMode="External"/><Relationship Id="rId484" Type="http://schemas.openxmlformats.org/officeDocument/2006/relationships/hyperlink" Target="https://emenscr.nesdc.go.th/viewer/view.html?id=675f9ceb6f54fa3671470f7c" TargetMode="External"/><Relationship Id="rId705" Type="http://schemas.openxmlformats.org/officeDocument/2006/relationships/hyperlink" Target="https://emenscr.nesdc.go.th/viewer/view.html?id=6082858092c2e654523a2e38" TargetMode="External"/><Relationship Id="rId137" Type="http://schemas.openxmlformats.org/officeDocument/2006/relationships/hyperlink" Target="https://emenscr.nesdc.go.th/viewer/view.html?id=63fd7dcf8d48ef490cf5999a" TargetMode="External"/><Relationship Id="rId344" Type="http://schemas.openxmlformats.org/officeDocument/2006/relationships/hyperlink" Target="https://emenscr.nesdc.go.th/viewer/view.html?id=6555df5da4da863b27b1f82d" TargetMode="External"/><Relationship Id="rId691" Type="http://schemas.openxmlformats.org/officeDocument/2006/relationships/hyperlink" Target="https://emenscr.nesdc.go.th/viewer/view.html?id=60e567a6bcf570643a9fb45a" TargetMode="External"/><Relationship Id="rId789" Type="http://schemas.openxmlformats.org/officeDocument/2006/relationships/hyperlink" Target="https://emenscr.nesdc.go.th/viewer/view.html?id=5fbb652d0d3eec2a6b9e4c77" TargetMode="External"/><Relationship Id="rId912" Type="http://schemas.openxmlformats.org/officeDocument/2006/relationships/hyperlink" Target="https://emenscr.nesdc.go.th/viewer/view.html?id=6176d21bbf69fa60fb76c184" TargetMode="External"/><Relationship Id="rId996" Type="http://schemas.openxmlformats.org/officeDocument/2006/relationships/hyperlink" Target="https://emenscr.nesdc.go.th/viewer/view.html?id=616c14ad53cc606eacb5dc6f" TargetMode="External"/><Relationship Id="rId41" Type="http://schemas.openxmlformats.org/officeDocument/2006/relationships/hyperlink" Target="https://emenscr.nesdc.go.th/viewer/view.html?id=63d0efe77825de3dde357fb8" TargetMode="External"/><Relationship Id="rId551" Type="http://schemas.openxmlformats.org/officeDocument/2006/relationships/hyperlink" Target="https://emenscr.nesdc.go.th/viewer/view.html?id=676e6c3b6f54fa3671471645" TargetMode="External"/><Relationship Id="rId649" Type="http://schemas.openxmlformats.org/officeDocument/2006/relationships/hyperlink" Target="https://emenscr.nesdc.go.th/viewer/view.html?id=63db43162b6d9141b15c9528" TargetMode="External"/><Relationship Id="rId856" Type="http://schemas.openxmlformats.org/officeDocument/2006/relationships/hyperlink" Target="https://emenscr.nesdc.go.th/viewer/view.html?id=5fdcadf88ae2fc1b311d2143" TargetMode="External"/><Relationship Id="rId190" Type="http://schemas.openxmlformats.org/officeDocument/2006/relationships/hyperlink" Target="https://emenscr.nesdc.go.th/viewer/view.html?id=6422b328bdb6fd5c33035d10" TargetMode="External"/><Relationship Id="rId204" Type="http://schemas.openxmlformats.org/officeDocument/2006/relationships/hyperlink" Target="https://emenscr.nesdc.go.th/viewer/view.html?id=64250b1321529c142b7a4c0d" TargetMode="External"/><Relationship Id="rId288" Type="http://schemas.openxmlformats.org/officeDocument/2006/relationships/hyperlink" Target="https://emenscr.nesdc.go.th/viewer/view.html?id=659cfc538e884245af1349ca" TargetMode="External"/><Relationship Id="rId411" Type="http://schemas.openxmlformats.org/officeDocument/2006/relationships/hyperlink" Target="https://emenscr.nesdc.go.th/viewer/view.html?id=66431db618a7ad2adbc48910" TargetMode="External"/><Relationship Id="rId509" Type="http://schemas.openxmlformats.org/officeDocument/2006/relationships/hyperlink" Target="https://emenscr.nesdc.go.th/viewer/view.html?id=673c0c989d04690ff18d0f45" TargetMode="External"/><Relationship Id="rId1041" Type="http://schemas.openxmlformats.org/officeDocument/2006/relationships/hyperlink" Target="https://emenscr.nesdc.go.th/viewer/view.html?id=6178dafbcfe04674d56d1eef" TargetMode="External"/><Relationship Id="rId495" Type="http://schemas.openxmlformats.org/officeDocument/2006/relationships/hyperlink" Target="https://emenscr.nesdc.go.th/viewer/view.html?id=67436bd94f2efe366f9a9704" TargetMode="External"/><Relationship Id="rId716" Type="http://schemas.openxmlformats.org/officeDocument/2006/relationships/hyperlink" Target="https://emenscr.nesdc.go.th/viewer/view.html?id=5fdb1857ea2eef1b27a27247" TargetMode="External"/><Relationship Id="rId923" Type="http://schemas.openxmlformats.org/officeDocument/2006/relationships/hyperlink" Target="https://emenscr.nesdc.go.th/viewer/view.html?id=61a727947a9fbf43eacea664" TargetMode="External"/><Relationship Id="rId52" Type="http://schemas.openxmlformats.org/officeDocument/2006/relationships/hyperlink" Target="https://emenscr.nesdc.go.th/viewer/view.html?id=65696d937482073b2da58a13" TargetMode="External"/><Relationship Id="rId148" Type="http://schemas.openxmlformats.org/officeDocument/2006/relationships/hyperlink" Target="https://emenscr.nesdc.go.th/viewer/view.html?id=641c1ae631107d5c3a7fa298" TargetMode="External"/><Relationship Id="rId355" Type="http://schemas.openxmlformats.org/officeDocument/2006/relationships/hyperlink" Target="https://emenscr.nesdc.go.th/viewer/view.html?id=656439337ee34a5c6dbc6219" TargetMode="External"/><Relationship Id="rId562" Type="http://schemas.openxmlformats.org/officeDocument/2006/relationships/hyperlink" Target="https://emenscr.nesdc.go.th/viewer/view.html?id=677b4ed84f2efe366f9aa442" TargetMode="External"/><Relationship Id="rId215" Type="http://schemas.openxmlformats.org/officeDocument/2006/relationships/hyperlink" Target="https://emenscr.nesdc.go.th/viewer/view.html?id=641298780deee808afc700ed" TargetMode="External"/><Relationship Id="rId422" Type="http://schemas.openxmlformats.org/officeDocument/2006/relationships/hyperlink" Target="https://emenscr.nesdc.go.th/viewer/view.html?id=662b2b3d9ca7362ad8e8b7cf" TargetMode="External"/><Relationship Id="rId867" Type="http://schemas.openxmlformats.org/officeDocument/2006/relationships/hyperlink" Target="https://emenscr.nesdc.go.th/viewer/view.html?id=5fddc19a0573ae1b28632191" TargetMode="External"/><Relationship Id="rId1052" Type="http://schemas.openxmlformats.org/officeDocument/2006/relationships/hyperlink" Target="https://emenscr.nesdc.go.th/viewer/view.html?id=6184c893f1b02731a2313412" TargetMode="External"/><Relationship Id="rId299" Type="http://schemas.openxmlformats.org/officeDocument/2006/relationships/hyperlink" Target="https://emenscr.nesdc.go.th/viewer/view.html?id=656025353b1d2f5c6661e0a7" TargetMode="External"/><Relationship Id="rId727" Type="http://schemas.openxmlformats.org/officeDocument/2006/relationships/hyperlink" Target="https://emenscr.nesdc.go.th/viewer/view.html?id=5fc5efb4b56c126617c31e2d" TargetMode="External"/><Relationship Id="rId934" Type="http://schemas.openxmlformats.org/officeDocument/2006/relationships/hyperlink" Target="https://emenscr.nesdc.go.th/viewer/view.html?id=61b939affcffe02e53cd1516" TargetMode="External"/><Relationship Id="rId63" Type="http://schemas.openxmlformats.org/officeDocument/2006/relationships/hyperlink" Target="https://emenscr.nesdc.go.th/viewer/view.html?id=63d232f5bc532c3057077b43" TargetMode="External"/><Relationship Id="rId159" Type="http://schemas.openxmlformats.org/officeDocument/2006/relationships/hyperlink" Target="https://emenscr.nesdc.go.th/viewer/view.html?id=641d4e40a075f65c39279667" TargetMode="External"/><Relationship Id="rId366" Type="http://schemas.openxmlformats.org/officeDocument/2006/relationships/hyperlink" Target="https://emenscr.nesdc.go.th/viewer/view.html?id=6551998e62e90d5c6fffbd41" TargetMode="External"/><Relationship Id="rId573" Type="http://schemas.openxmlformats.org/officeDocument/2006/relationships/hyperlink" Target="https://emenscr.nesdc.go.th/viewer/view.html?id=675fde703c750d5109f2e09d" TargetMode="External"/><Relationship Id="rId780" Type="http://schemas.openxmlformats.org/officeDocument/2006/relationships/hyperlink" Target="https://emenscr.nesdc.go.th/viewer/view.html?id=5fc4916bbeab9d2a7939c323" TargetMode="External"/><Relationship Id="rId226" Type="http://schemas.openxmlformats.org/officeDocument/2006/relationships/hyperlink" Target="https://emenscr.nesdc.go.th/viewer/view.html?id=64229a404cc6a01428d43cf1" TargetMode="External"/><Relationship Id="rId433" Type="http://schemas.openxmlformats.org/officeDocument/2006/relationships/hyperlink" Target="https://emenscr.nesdc.go.th/viewer/view.html?id=6790676765aee3689aa3cb4b" TargetMode="External"/><Relationship Id="rId878" Type="http://schemas.openxmlformats.org/officeDocument/2006/relationships/hyperlink" Target="https://emenscr.nesdc.go.th/viewer/view.html?id=5fd9da6f0573ae1b28631e75" TargetMode="External"/><Relationship Id="rId1063" Type="http://schemas.openxmlformats.org/officeDocument/2006/relationships/hyperlink" Target="https://emenscr.nesdc.go.th/viewer/view.html?id=61694a92abf2f76eaaed7e37" TargetMode="External"/><Relationship Id="rId640" Type="http://schemas.openxmlformats.org/officeDocument/2006/relationships/hyperlink" Target="https://emenscr.nesdc.go.th/viewer/view.html?id=61af21fbe55ef143eb1fce8f" TargetMode="External"/><Relationship Id="rId738" Type="http://schemas.openxmlformats.org/officeDocument/2006/relationships/hyperlink" Target="https://emenscr.nesdc.go.th/viewer/view.html?id=5fcf0373557f3b161930c3a6" TargetMode="External"/><Relationship Id="rId945" Type="http://schemas.openxmlformats.org/officeDocument/2006/relationships/hyperlink" Target="https://emenscr.nesdc.go.th/viewer/view.html?id=61c97d9074e0ea615e9909e2" TargetMode="External"/><Relationship Id="rId74" Type="http://schemas.openxmlformats.org/officeDocument/2006/relationships/hyperlink" Target="https://emenscr.nesdc.go.th/viewer/view.html?id=63dcb100fa97461a952402d1" TargetMode="External"/><Relationship Id="rId377" Type="http://schemas.openxmlformats.org/officeDocument/2006/relationships/hyperlink" Target="https://emenscr.nesdc.go.th/viewer/view.html?id=657c2100bcbd745c67dd2aa8" TargetMode="External"/><Relationship Id="rId500" Type="http://schemas.openxmlformats.org/officeDocument/2006/relationships/hyperlink" Target="https://emenscr.nesdc.go.th/viewer/view.html?id=6759481352c7c851103cd285" TargetMode="External"/><Relationship Id="rId584" Type="http://schemas.openxmlformats.org/officeDocument/2006/relationships/hyperlink" Target="https://emenscr.nesdc.go.th/viewer/view.html?id=655c1d2262e90d5c6fffc71a" TargetMode="External"/><Relationship Id="rId805" Type="http://schemas.openxmlformats.org/officeDocument/2006/relationships/hyperlink" Target="https://emenscr.nesdc.go.th/viewer/view.html?id=60e6df9ef80e7568117bb4a3" TargetMode="External"/><Relationship Id="rId5" Type="http://schemas.openxmlformats.org/officeDocument/2006/relationships/hyperlink" Target="https://emenscr.nesdc.go.th/viewer/view.html?id=63cf82fe37f22f3054888feb" TargetMode="External"/><Relationship Id="rId237" Type="http://schemas.openxmlformats.org/officeDocument/2006/relationships/hyperlink" Target="https://emenscr.nesdc.go.th/viewer/view.html?id=6549ff67f87bf0722e1f473e" TargetMode="External"/><Relationship Id="rId791" Type="http://schemas.openxmlformats.org/officeDocument/2006/relationships/hyperlink" Target="https://emenscr.nesdc.go.th/viewer/view.html?id=5fbb3c497232b72a71f77c80" TargetMode="External"/><Relationship Id="rId889" Type="http://schemas.openxmlformats.org/officeDocument/2006/relationships/hyperlink" Target="https://emenscr.nesdc.go.th/viewer/view.html?id=60b727efd8868d273fe93808" TargetMode="External"/><Relationship Id="rId1074" Type="http://schemas.openxmlformats.org/officeDocument/2006/relationships/hyperlink" Target="https://emenscr.nesdc.go.th/viewer/view.html?id=617637db9538f060ef14e101" TargetMode="External"/><Relationship Id="rId444" Type="http://schemas.openxmlformats.org/officeDocument/2006/relationships/hyperlink" Target="https://emenscr.nesdc.go.th/viewer/view.html?id=677f89516f54fa3671471d2f" TargetMode="External"/><Relationship Id="rId651" Type="http://schemas.openxmlformats.org/officeDocument/2006/relationships/hyperlink" Target="https://emenscr.nesdc.go.th/viewer/view.html?id=663c7f5b995a3a1f8f166882" TargetMode="External"/><Relationship Id="rId749" Type="http://schemas.openxmlformats.org/officeDocument/2006/relationships/hyperlink" Target="https://emenscr.nesdc.go.th/viewer/view.html?id=5fce1d17d39fc0161d169790" TargetMode="External"/><Relationship Id="rId290" Type="http://schemas.openxmlformats.org/officeDocument/2006/relationships/hyperlink" Target="https://emenscr.nesdc.go.th/viewer/view.html?id=6566b89919d0a33b26c4e399" TargetMode="External"/><Relationship Id="rId304" Type="http://schemas.openxmlformats.org/officeDocument/2006/relationships/hyperlink" Target="https://emenscr.nesdc.go.th/viewer/view.html?id=664474379ca7362ad8e91e2f" TargetMode="External"/><Relationship Id="rId388" Type="http://schemas.openxmlformats.org/officeDocument/2006/relationships/hyperlink" Target="https://emenscr.nesdc.go.th/viewer/view.html?id=651d67f957717e597972a5d3" TargetMode="External"/><Relationship Id="rId511" Type="http://schemas.openxmlformats.org/officeDocument/2006/relationships/hyperlink" Target="https://emenscr.nesdc.go.th/viewer/view.html?id=6787843de7fd8840616a40d6" TargetMode="External"/><Relationship Id="rId609" Type="http://schemas.openxmlformats.org/officeDocument/2006/relationships/hyperlink" Target="https://emenscr.nesdc.go.th/viewer/view.html?id=675932c452c7c851103cd223" TargetMode="External"/><Relationship Id="rId956" Type="http://schemas.openxmlformats.org/officeDocument/2006/relationships/hyperlink" Target="https://emenscr.nesdc.go.th/viewer/view.html?id=61c973294db925615229a958" TargetMode="External"/><Relationship Id="rId85" Type="http://schemas.openxmlformats.org/officeDocument/2006/relationships/hyperlink" Target="https://emenscr.nesdc.go.th/viewer/view.html?id=5fbe258bbeab9d2a7939bfa6" TargetMode="External"/><Relationship Id="rId150" Type="http://schemas.openxmlformats.org/officeDocument/2006/relationships/hyperlink" Target="https://emenscr.nesdc.go.th/viewer/view.html?id=641c34a221529c142b7a4457" TargetMode="External"/><Relationship Id="rId595" Type="http://schemas.openxmlformats.org/officeDocument/2006/relationships/hyperlink" Target="https://emenscr.nesdc.go.th/viewer/view.html?id=656808a6a4da863b27b1fade" TargetMode="External"/><Relationship Id="rId816" Type="http://schemas.openxmlformats.org/officeDocument/2006/relationships/hyperlink" Target="https://emenscr.nesdc.go.th/viewer/view.html?id=60e6b30e0104e25f050e00e8" TargetMode="External"/><Relationship Id="rId1001" Type="http://schemas.openxmlformats.org/officeDocument/2006/relationships/hyperlink" Target="https://emenscr.nesdc.go.th/viewer/view.html?id=635695afcad9d241c330e3ef" TargetMode="External"/><Relationship Id="rId248" Type="http://schemas.openxmlformats.org/officeDocument/2006/relationships/hyperlink" Target="https://emenscr.nesdc.go.th/viewer/view.html?id=66500d23362bdb1f93f8363e" TargetMode="External"/><Relationship Id="rId455" Type="http://schemas.openxmlformats.org/officeDocument/2006/relationships/hyperlink" Target="https://emenscr.nesdc.go.th/viewer/view.html?id=67876bda25353b4052ffc820" TargetMode="External"/><Relationship Id="rId662" Type="http://schemas.openxmlformats.org/officeDocument/2006/relationships/hyperlink" Target="https://emenscr.nesdc.go.th/viewer/view.html?id=677df0d54f2efe366f9aa677" TargetMode="External"/><Relationship Id="rId1085" Type="http://schemas.openxmlformats.org/officeDocument/2006/relationships/hyperlink" Target="https://emenscr.nesdc.go.th/viewer/view.html?id=6179150a929eeb74de1c65d6" TargetMode="External"/><Relationship Id="rId12" Type="http://schemas.openxmlformats.org/officeDocument/2006/relationships/hyperlink" Target="https://emenscr.nesdc.go.th/viewer/view.html?id=63cfc07b37f22f3054889033" TargetMode="External"/><Relationship Id="rId108" Type="http://schemas.openxmlformats.org/officeDocument/2006/relationships/hyperlink" Target="https://emenscr.nesdc.go.th/viewer/view.html?id=653a4a3dadeb37723a282beb" TargetMode="External"/><Relationship Id="rId315" Type="http://schemas.openxmlformats.org/officeDocument/2006/relationships/hyperlink" Target="https://emenscr.nesdc.go.th/viewer/view.html?id=654b072eadeb37723a28e8ce" TargetMode="External"/><Relationship Id="rId522" Type="http://schemas.openxmlformats.org/officeDocument/2006/relationships/hyperlink" Target="https://emenscr.nesdc.go.th/viewer/view.html?id=6759305e6f54fa3671470e3a" TargetMode="External"/><Relationship Id="rId967" Type="http://schemas.openxmlformats.org/officeDocument/2006/relationships/hyperlink" Target="https://emenscr.nesdc.go.th/viewer/view.html?id=616c298d4e72b56eb592a848" TargetMode="External"/><Relationship Id="rId96" Type="http://schemas.openxmlformats.org/officeDocument/2006/relationships/hyperlink" Target="https://emenscr.nesdc.go.th/viewer/view.html?id=615bd9558dc75c37d57311ac" TargetMode="External"/><Relationship Id="rId161" Type="http://schemas.openxmlformats.org/officeDocument/2006/relationships/hyperlink" Target="https://emenscr.nesdc.go.th/viewer/view.html?id=641d2a874cc6a01428d438d3" TargetMode="External"/><Relationship Id="rId399" Type="http://schemas.openxmlformats.org/officeDocument/2006/relationships/hyperlink" Target="https://emenscr.nesdc.go.th/viewer/view.html?id=656ee4623b1d2f5c6661edf3" TargetMode="External"/><Relationship Id="rId827" Type="http://schemas.openxmlformats.org/officeDocument/2006/relationships/hyperlink" Target="https://emenscr.nesdc.go.th/viewer/view.html?id=641d2e944cc6a01428d438e8" TargetMode="External"/><Relationship Id="rId1012" Type="http://schemas.openxmlformats.org/officeDocument/2006/relationships/hyperlink" Target="https://emenscr.nesdc.go.th/viewer/view.html?id=618cdec2da880b328aef0fb5" TargetMode="External"/><Relationship Id="rId259" Type="http://schemas.openxmlformats.org/officeDocument/2006/relationships/hyperlink" Target="https://emenscr.nesdc.go.th/viewer/view.html?id=655b09967482073b2da58761" TargetMode="External"/><Relationship Id="rId466" Type="http://schemas.openxmlformats.org/officeDocument/2006/relationships/hyperlink" Target="https://emenscr.nesdc.go.th/viewer/view.html?id=676252ded231ee5117cb70a8" TargetMode="External"/><Relationship Id="rId673" Type="http://schemas.openxmlformats.org/officeDocument/2006/relationships/hyperlink" Target="https://emenscr.nesdc.go.th/viewer/view.html?id=6763dfa452c7c851103ce2c0" TargetMode="External"/><Relationship Id="rId880" Type="http://schemas.openxmlformats.org/officeDocument/2006/relationships/hyperlink" Target="https://emenscr.nesdc.go.th/viewer/view.html?id=5fe0685bea2eef1b27a275b4" TargetMode="External"/><Relationship Id="rId1096" Type="http://schemas.openxmlformats.org/officeDocument/2006/relationships/hyperlink" Target="https://emenscr.nesdc.go.th/viewer/view.html?id=61c997f991854c614b74db6e" TargetMode="External"/><Relationship Id="rId23" Type="http://schemas.openxmlformats.org/officeDocument/2006/relationships/hyperlink" Target="https://emenscr.nesdc.go.th/viewer/view.html?id=67bc295c65aee3689aa4a39d" TargetMode="External"/><Relationship Id="rId119" Type="http://schemas.openxmlformats.org/officeDocument/2006/relationships/hyperlink" Target="https://emenscr.nesdc.go.th/viewer/view.html?id=63edbb978d48ef490cf56fb1" TargetMode="External"/><Relationship Id="rId326" Type="http://schemas.openxmlformats.org/officeDocument/2006/relationships/hyperlink" Target="https://emenscr.nesdc.go.th/viewer/view.html?id=6544a0d21f395d722d673079" TargetMode="External"/><Relationship Id="rId533" Type="http://schemas.openxmlformats.org/officeDocument/2006/relationships/hyperlink" Target="https://emenscr.nesdc.go.th/viewer/view.html?id=676cdb3152c7c851103cf6c3" TargetMode="External"/><Relationship Id="rId978" Type="http://schemas.openxmlformats.org/officeDocument/2006/relationships/hyperlink" Target="https://emenscr.nesdc.go.th/viewer/view.html?id=6013bfcf929a242f72ad62ef" TargetMode="External"/><Relationship Id="rId740" Type="http://schemas.openxmlformats.org/officeDocument/2006/relationships/hyperlink" Target="https://emenscr.nesdc.go.th/viewer/view.html?id=5fc61414da05356620e16f0d" TargetMode="External"/><Relationship Id="rId838" Type="http://schemas.openxmlformats.org/officeDocument/2006/relationships/hyperlink" Target="https://emenscr.nesdc.go.th/viewer/view.html?id=654ca403f87bf0722e1f496f" TargetMode="External"/><Relationship Id="rId1023" Type="http://schemas.openxmlformats.org/officeDocument/2006/relationships/hyperlink" Target="https://emenscr.nesdc.go.th/viewer/view.html?id=619ce3d05e6a003d4c76c072" TargetMode="External"/><Relationship Id="rId172" Type="http://schemas.openxmlformats.org/officeDocument/2006/relationships/hyperlink" Target="https://emenscr.nesdc.go.th/viewer/view.html?id=641d295f31107d5c3a7fa987" TargetMode="External"/><Relationship Id="rId477" Type="http://schemas.openxmlformats.org/officeDocument/2006/relationships/hyperlink" Target="https://emenscr.nesdc.go.th/viewer/view.html?id=6761033b4f2efe366f9a9bde" TargetMode="External"/><Relationship Id="rId600" Type="http://schemas.openxmlformats.org/officeDocument/2006/relationships/hyperlink" Target="https://emenscr.nesdc.go.th/viewer/view.html?id=676125edf23e63510a0f79d2" TargetMode="External"/><Relationship Id="rId684" Type="http://schemas.openxmlformats.org/officeDocument/2006/relationships/hyperlink" Target="https://emenscr.nesdc.go.th/viewer/view.html?id=67652556d231ee5117cb78ed" TargetMode="External"/><Relationship Id="rId337" Type="http://schemas.openxmlformats.org/officeDocument/2006/relationships/hyperlink" Target="https://emenscr.nesdc.go.th/viewer/view.html?id=654e0fcca58f511bc0c0c49e" TargetMode="External"/><Relationship Id="rId891" Type="http://schemas.openxmlformats.org/officeDocument/2006/relationships/hyperlink" Target="https://emenscr.nesdc.go.th/viewer/view.html?id=6013c6ae662c8a2f73e2fa0a" TargetMode="External"/><Relationship Id="rId905" Type="http://schemas.openxmlformats.org/officeDocument/2006/relationships/hyperlink" Target="https://emenscr.nesdc.go.th/viewer/view.html?id=61b83ff38104c62e45b2ea33" TargetMode="External"/><Relationship Id="rId989" Type="http://schemas.openxmlformats.org/officeDocument/2006/relationships/hyperlink" Target="https://emenscr.nesdc.go.th/viewer/view.html?id=61c95ae24db925615229a8eb" TargetMode="External"/><Relationship Id="rId34" Type="http://schemas.openxmlformats.org/officeDocument/2006/relationships/hyperlink" Target="https://emenscr.nesdc.go.th/viewer/view.html?id=5f98ecec7bed86152ed8c9e7" TargetMode="External"/><Relationship Id="rId544" Type="http://schemas.openxmlformats.org/officeDocument/2006/relationships/hyperlink" Target="https://emenscr.nesdc.go.th/viewer/view.html?id=6764ee1851d1ed367e3bff89" TargetMode="External"/><Relationship Id="rId751" Type="http://schemas.openxmlformats.org/officeDocument/2006/relationships/hyperlink" Target="https://emenscr.nesdc.go.th/viewer/view.html?id=5fc4b4640d3eec2a6b9e5224" TargetMode="External"/><Relationship Id="rId849" Type="http://schemas.openxmlformats.org/officeDocument/2006/relationships/hyperlink" Target="https://emenscr.nesdc.go.th/viewer/view.html?id=5fe01f2aadb90d1b2adda605" TargetMode="External"/><Relationship Id="rId183" Type="http://schemas.openxmlformats.org/officeDocument/2006/relationships/hyperlink" Target="https://emenscr.nesdc.go.th/viewer/view.html?id=6401c301fceadd7336a5a8c9" TargetMode="External"/><Relationship Id="rId390" Type="http://schemas.openxmlformats.org/officeDocument/2006/relationships/hyperlink" Target="https://emenscr.nesdc.go.th/viewer/view.html?id=665ecb9260bcdf1b50141235" TargetMode="External"/><Relationship Id="rId404" Type="http://schemas.openxmlformats.org/officeDocument/2006/relationships/hyperlink" Target="https://emenscr.nesdc.go.th/viewer/view.html?id=655d8cb266940b3b33337565" TargetMode="External"/><Relationship Id="rId611" Type="http://schemas.openxmlformats.org/officeDocument/2006/relationships/hyperlink" Target="https://emenscr.nesdc.go.th/viewer/view.html?id=673c03b214dfe60ff06411b3" TargetMode="External"/><Relationship Id="rId1034" Type="http://schemas.openxmlformats.org/officeDocument/2006/relationships/hyperlink" Target="https://emenscr.nesdc.go.th/viewer/view.html?id=6168e4a253cc606eacb5d9c4" TargetMode="External"/><Relationship Id="rId250" Type="http://schemas.openxmlformats.org/officeDocument/2006/relationships/hyperlink" Target="https://emenscr.nesdc.go.th/viewer/view.html?id=65890a873b1d2f5c6662340c" TargetMode="External"/><Relationship Id="rId488" Type="http://schemas.openxmlformats.org/officeDocument/2006/relationships/hyperlink" Target="https://emenscr.nesdc.go.th/viewer/view.html?id=678219a23c750d5109f34a8e" TargetMode="External"/><Relationship Id="rId695" Type="http://schemas.openxmlformats.org/officeDocument/2006/relationships/hyperlink" Target="https://emenscr.nesdc.go.th/viewer/view.html?id=5fe97f3048dad842bf57c70e" TargetMode="External"/><Relationship Id="rId709" Type="http://schemas.openxmlformats.org/officeDocument/2006/relationships/hyperlink" Target="https://emenscr.nesdc.go.th/viewer/view.html?id=5f96510f89823720ff75603a" TargetMode="External"/><Relationship Id="rId916" Type="http://schemas.openxmlformats.org/officeDocument/2006/relationships/hyperlink" Target="https://emenscr.nesdc.go.th/viewer/view.html?id=61a5eaf87a9fbf43eacea541" TargetMode="External"/><Relationship Id="rId1101" Type="http://schemas.openxmlformats.org/officeDocument/2006/relationships/hyperlink" Target="https://emenscr.nesdc.go.th/viewer/view.html?id=61ccc45891854c614b74df41" TargetMode="External"/><Relationship Id="rId45" Type="http://schemas.openxmlformats.org/officeDocument/2006/relationships/hyperlink" Target="https://emenscr.nesdc.go.th/viewer/view.html?id=63d1df9d7395053debdfac07" TargetMode="External"/><Relationship Id="rId110" Type="http://schemas.openxmlformats.org/officeDocument/2006/relationships/hyperlink" Target="https://emenscr.nesdc.go.th/viewer/view.html?id=63e0784f9c2ec541aa2e95a9" TargetMode="External"/><Relationship Id="rId348" Type="http://schemas.openxmlformats.org/officeDocument/2006/relationships/hyperlink" Target="https://emenscr.nesdc.go.th/viewer/view.html?id=656845a562e90d5c6fffd2e1" TargetMode="External"/><Relationship Id="rId555" Type="http://schemas.openxmlformats.org/officeDocument/2006/relationships/hyperlink" Target="https://emenscr.nesdc.go.th/viewer/view.html?id=676ce28852c7c851103cf701" TargetMode="External"/><Relationship Id="rId762" Type="http://schemas.openxmlformats.org/officeDocument/2006/relationships/hyperlink" Target="https://emenscr.nesdc.go.th/viewer/view.html?id=5fb39be820f6a8429dff61f3" TargetMode="External"/><Relationship Id="rId194" Type="http://schemas.openxmlformats.org/officeDocument/2006/relationships/hyperlink" Target="https://emenscr.nesdc.go.th/viewer/view.html?id=64015f7f728aa67344ffe7d9" TargetMode="External"/><Relationship Id="rId208" Type="http://schemas.openxmlformats.org/officeDocument/2006/relationships/hyperlink" Target="https://emenscr.nesdc.go.th/viewer/view.html?id=640162bb4f4b54733c3fb35a" TargetMode="External"/><Relationship Id="rId415" Type="http://schemas.openxmlformats.org/officeDocument/2006/relationships/hyperlink" Target="https://emenscr.nesdc.go.th/viewer/view.html?id=656590a17ee34a5c6dbc6358" TargetMode="External"/><Relationship Id="rId622" Type="http://schemas.openxmlformats.org/officeDocument/2006/relationships/hyperlink" Target="https://emenscr.nesdc.go.th/viewer/view.html?id=677741b0d231ee5117cb9e21" TargetMode="External"/><Relationship Id="rId1045" Type="http://schemas.openxmlformats.org/officeDocument/2006/relationships/hyperlink" Target="https://emenscr.nesdc.go.th/viewer/view.html?id=6180b95f677d8565eae2dcea" TargetMode="External"/><Relationship Id="rId261" Type="http://schemas.openxmlformats.org/officeDocument/2006/relationships/hyperlink" Target="https://emenscr.nesdc.go.th/viewer/view.html?id=655b17903b1d2f5c6661daff" TargetMode="External"/><Relationship Id="rId499" Type="http://schemas.openxmlformats.org/officeDocument/2006/relationships/hyperlink" Target="https://emenscr.nesdc.go.th/viewer/view.html?id=67434efdf23e63510a0f649f" TargetMode="External"/><Relationship Id="rId927" Type="http://schemas.openxmlformats.org/officeDocument/2006/relationships/hyperlink" Target="https://emenscr.nesdc.go.th/viewer/view.html?id=61b9b44d7087b01cf7ac2b98" TargetMode="External"/><Relationship Id="rId56" Type="http://schemas.openxmlformats.org/officeDocument/2006/relationships/hyperlink" Target="https://emenscr.nesdc.go.th/viewer/view.html?id=676258286f54fa36714710b7" TargetMode="External"/><Relationship Id="rId359" Type="http://schemas.openxmlformats.org/officeDocument/2006/relationships/hyperlink" Target="https://emenscr.nesdc.go.th/viewer/view.html?id=65767e4062e90d5c6fffe534" TargetMode="External"/><Relationship Id="rId566" Type="http://schemas.openxmlformats.org/officeDocument/2006/relationships/hyperlink" Target="https://emenscr.nesdc.go.th/viewer/view.html?id=676bd13ad231ee5117cb886c" TargetMode="External"/><Relationship Id="rId773" Type="http://schemas.openxmlformats.org/officeDocument/2006/relationships/hyperlink" Target="https://emenscr.nesdc.go.th/viewer/view.html?id=5fbb879d7232b72a71f77d0b" TargetMode="External"/><Relationship Id="rId121" Type="http://schemas.openxmlformats.org/officeDocument/2006/relationships/hyperlink" Target="https://emenscr.nesdc.go.th/viewer/view.html?id=63edeb634f4b54733c3faa53" TargetMode="External"/><Relationship Id="rId219" Type="http://schemas.openxmlformats.org/officeDocument/2006/relationships/hyperlink" Target="https://emenscr.nesdc.go.th/viewer/view.html?id=640aef59a4d6264912790936" TargetMode="External"/><Relationship Id="rId426" Type="http://schemas.openxmlformats.org/officeDocument/2006/relationships/hyperlink" Target="https://emenscr.nesdc.go.th/viewer/view.html?id=662a22e99349501f9115003e" TargetMode="External"/><Relationship Id="rId633" Type="http://schemas.openxmlformats.org/officeDocument/2006/relationships/hyperlink" Target="https://emenscr.nesdc.go.th/viewer/view.html?id=5fc9c03dcc395c6aa110cf27" TargetMode="External"/><Relationship Id="rId980" Type="http://schemas.openxmlformats.org/officeDocument/2006/relationships/hyperlink" Target="https://emenscr.nesdc.go.th/viewer/view.html?id=600123288fc6222946bc8908" TargetMode="External"/><Relationship Id="rId1056" Type="http://schemas.openxmlformats.org/officeDocument/2006/relationships/hyperlink" Target="https://emenscr.nesdc.go.th/viewer/view.html?id=6194bd99a679c7221758ebab" TargetMode="External"/><Relationship Id="rId840" Type="http://schemas.openxmlformats.org/officeDocument/2006/relationships/hyperlink" Target="https://emenscr.nesdc.go.th/viewer/view.html?id=655191e7bcbd745c67dcf22d" TargetMode="External"/><Relationship Id="rId938" Type="http://schemas.openxmlformats.org/officeDocument/2006/relationships/hyperlink" Target="https://emenscr.nesdc.go.th/viewer/view.html?id=61b03741e55ef143eb1fcf59" TargetMode="External"/><Relationship Id="rId67" Type="http://schemas.openxmlformats.org/officeDocument/2006/relationships/hyperlink" Target="https://emenscr.nesdc.go.th/viewer/view.html?id=63d3441fbc532c3057077b7c" TargetMode="External"/><Relationship Id="rId272" Type="http://schemas.openxmlformats.org/officeDocument/2006/relationships/hyperlink" Target="https://emenscr.nesdc.go.th/viewer/view.html?id=664431ca9349501f911506d3" TargetMode="External"/><Relationship Id="rId577" Type="http://schemas.openxmlformats.org/officeDocument/2006/relationships/hyperlink" Target="https://emenscr.nesdc.go.th/viewer/view.html?id=677ba7634f2efe366f9aa545" TargetMode="External"/><Relationship Id="rId700" Type="http://schemas.openxmlformats.org/officeDocument/2006/relationships/hyperlink" Target="https://emenscr.nesdc.go.th/viewer/view.html?id=5fe7e82948dad842bf57c5a9" TargetMode="External"/><Relationship Id="rId132" Type="http://schemas.openxmlformats.org/officeDocument/2006/relationships/hyperlink" Target="https://emenscr.nesdc.go.th/viewer/view.html?id=63f717a38d48ef490cf58892" TargetMode="External"/><Relationship Id="rId784" Type="http://schemas.openxmlformats.org/officeDocument/2006/relationships/hyperlink" Target="https://emenscr.nesdc.go.th/viewer/view.html?id=5fc86bfbcc395c6aa110cda7" TargetMode="External"/><Relationship Id="rId991" Type="http://schemas.openxmlformats.org/officeDocument/2006/relationships/hyperlink" Target="https://emenscr.nesdc.go.th/viewer/view.html?id=62da6197e5b55d206d7884bb" TargetMode="External"/><Relationship Id="rId1067" Type="http://schemas.openxmlformats.org/officeDocument/2006/relationships/hyperlink" Target="https://emenscr.nesdc.go.th/viewer/view.html?id=61781a01c92ea06e847ac87f" TargetMode="External"/><Relationship Id="rId437" Type="http://schemas.openxmlformats.org/officeDocument/2006/relationships/hyperlink" Target="https://emenscr.nesdc.go.th/viewer/view.html?id=67875cf90b91f26892769782" TargetMode="External"/><Relationship Id="rId644" Type="http://schemas.openxmlformats.org/officeDocument/2006/relationships/hyperlink" Target="https://emenscr.nesdc.go.th/viewer/view.html?id=618a28f2ceda15328416bff2" TargetMode="External"/><Relationship Id="rId851" Type="http://schemas.openxmlformats.org/officeDocument/2006/relationships/hyperlink" Target="https://emenscr.nesdc.go.th/viewer/view.html?id=5fe0165c8ae2fc1b311d21ef" TargetMode="External"/><Relationship Id="rId283" Type="http://schemas.openxmlformats.org/officeDocument/2006/relationships/hyperlink" Target="https://emenscr.nesdc.go.th/viewer/view.html?id=656458a519d0a33b26c4e318" TargetMode="External"/><Relationship Id="rId490" Type="http://schemas.openxmlformats.org/officeDocument/2006/relationships/hyperlink" Target="https://emenscr.nesdc.go.th/viewer/view.html?id=677f4b7c52c7c851103d2a3a" TargetMode="External"/><Relationship Id="rId504" Type="http://schemas.openxmlformats.org/officeDocument/2006/relationships/hyperlink" Target="https://emenscr.nesdc.go.th/viewer/view.html?id=675911f46f54fa3671470e28" TargetMode="External"/><Relationship Id="rId711" Type="http://schemas.openxmlformats.org/officeDocument/2006/relationships/hyperlink" Target="https://emenscr.nesdc.go.th/viewer/view.html?id=5fdb131f0573ae1b28631f63" TargetMode="External"/><Relationship Id="rId949" Type="http://schemas.openxmlformats.org/officeDocument/2006/relationships/hyperlink" Target="https://emenscr.nesdc.go.th/viewer/view.html?id=61c99f6918f9e461517becf0" TargetMode="External"/><Relationship Id="rId78" Type="http://schemas.openxmlformats.org/officeDocument/2006/relationships/hyperlink" Target="https://emenscr.nesdc.go.th/viewer/view.html?id=63e5e9c3fceadd7336a59b62" TargetMode="External"/><Relationship Id="rId143" Type="http://schemas.openxmlformats.org/officeDocument/2006/relationships/hyperlink" Target="https://emenscr.nesdc.go.th/viewer/view.html?id=63ff0ae7728aa67344ffe6bc" TargetMode="External"/><Relationship Id="rId350" Type="http://schemas.openxmlformats.org/officeDocument/2006/relationships/hyperlink" Target="https://emenscr.nesdc.go.th/viewer/view.html?id=6565a7f57482073b2da5891a" TargetMode="External"/><Relationship Id="rId588" Type="http://schemas.openxmlformats.org/officeDocument/2006/relationships/hyperlink" Target="https://emenscr.nesdc.go.th/viewer/view.html?id=65602ab819d0a33b26c4e2b7" TargetMode="External"/><Relationship Id="rId795" Type="http://schemas.openxmlformats.org/officeDocument/2006/relationships/hyperlink" Target="https://emenscr.nesdc.go.th/viewer/view.html?id=612495b81b57965ac162ef9a" TargetMode="External"/><Relationship Id="rId809" Type="http://schemas.openxmlformats.org/officeDocument/2006/relationships/hyperlink" Target="https://emenscr.nesdc.go.th/viewer/view.html?id=5fa8efc03f6eff6c4921394a" TargetMode="External"/><Relationship Id="rId9" Type="http://schemas.openxmlformats.org/officeDocument/2006/relationships/hyperlink" Target="https://emenscr.nesdc.go.th/viewer/view.html?id=63cfa661491d7c3de4de5ce3" TargetMode="External"/><Relationship Id="rId210" Type="http://schemas.openxmlformats.org/officeDocument/2006/relationships/hyperlink" Target="https://emenscr.nesdc.go.th/viewer/view.html?id=642264c94fc7035c329000f6" TargetMode="External"/><Relationship Id="rId448" Type="http://schemas.openxmlformats.org/officeDocument/2006/relationships/hyperlink" Target="https://emenscr.nesdc.go.th/viewer/view.html?id=677b82393c750d5109f31cef" TargetMode="External"/><Relationship Id="rId655" Type="http://schemas.openxmlformats.org/officeDocument/2006/relationships/hyperlink" Target="https://emenscr.nesdc.go.th/viewer/view.html?id=654b133e52ae6e722f1b9aa0" TargetMode="External"/><Relationship Id="rId862" Type="http://schemas.openxmlformats.org/officeDocument/2006/relationships/hyperlink" Target="https://emenscr.nesdc.go.th/viewer/view.html?id=5fdc54c10573ae1b28632050" TargetMode="External"/><Relationship Id="rId1078" Type="http://schemas.openxmlformats.org/officeDocument/2006/relationships/hyperlink" Target="https://emenscr.nesdc.go.th/viewer/view.html?id=618207ef66f245750c323cc8" TargetMode="External"/><Relationship Id="rId294" Type="http://schemas.openxmlformats.org/officeDocument/2006/relationships/hyperlink" Target="https://emenscr.nesdc.go.th/viewer/view.html?id=65641a2919d0a33b26c4e2fc" TargetMode="External"/><Relationship Id="rId308" Type="http://schemas.openxmlformats.org/officeDocument/2006/relationships/hyperlink" Target="https://emenscr.nesdc.go.th/viewer/view.html?id=654b51ab4da00e1bb85838a0" TargetMode="External"/><Relationship Id="rId515" Type="http://schemas.openxmlformats.org/officeDocument/2006/relationships/hyperlink" Target="https://emenscr.nesdc.go.th/viewer/view.html?id=673db4deda3acf7c7338d589" TargetMode="External"/><Relationship Id="rId722" Type="http://schemas.openxmlformats.org/officeDocument/2006/relationships/hyperlink" Target="https://emenscr.nesdc.go.th/viewer/view.html?id=60dada741417511ea163229d" TargetMode="External"/><Relationship Id="rId89" Type="http://schemas.openxmlformats.org/officeDocument/2006/relationships/hyperlink" Target="https://emenscr.nesdc.go.th/viewer/view.html?id=5fb5ea4d56c36d429b487aa4" TargetMode="External"/><Relationship Id="rId154" Type="http://schemas.openxmlformats.org/officeDocument/2006/relationships/hyperlink" Target="https://emenscr.nesdc.go.th/viewer/view.html?id=641d2a9331107d5c3a7fa9e9" TargetMode="External"/><Relationship Id="rId361" Type="http://schemas.openxmlformats.org/officeDocument/2006/relationships/hyperlink" Target="https://emenscr.nesdc.go.th/viewer/view.html?id=66444a7c995a3a1f8f166bd1" TargetMode="External"/><Relationship Id="rId599" Type="http://schemas.openxmlformats.org/officeDocument/2006/relationships/hyperlink" Target="https://emenscr.nesdc.go.th/viewer/view.html?id=677f96bc6f54fa3671471d65" TargetMode="External"/><Relationship Id="rId1005" Type="http://schemas.openxmlformats.org/officeDocument/2006/relationships/hyperlink" Target="https://emenscr.nesdc.go.th/viewer/view.html?id=618caef3c365253295d32ce0" TargetMode="External"/><Relationship Id="rId459" Type="http://schemas.openxmlformats.org/officeDocument/2006/relationships/hyperlink" Target="https://emenscr.nesdc.go.th/viewer/view.html?id=67639a2251d1ed367e3bfef1" TargetMode="External"/><Relationship Id="rId666" Type="http://schemas.openxmlformats.org/officeDocument/2006/relationships/hyperlink" Target="https://emenscr.nesdc.go.th/viewer/view.html?id=677ddc8e6fbae4367b6c0d0f" TargetMode="External"/><Relationship Id="rId873" Type="http://schemas.openxmlformats.org/officeDocument/2006/relationships/hyperlink" Target="https://emenscr.nesdc.go.th/viewer/view.html?id=5fe2f9e9adb90d1b2addaabf" TargetMode="External"/><Relationship Id="rId1089" Type="http://schemas.openxmlformats.org/officeDocument/2006/relationships/hyperlink" Target="https://emenscr.nesdc.go.th/viewer/view.html?id=6168118053cc606eacb5d982" TargetMode="External"/><Relationship Id="rId16" Type="http://schemas.openxmlformats.org/officeDocument/2006/relationships/hyperlink" Target="https://emenscr.nesdc.go.th/viewer/view.html?id=63d0a915491d7c3de4de5d83" TargetMode="External"/><Relationship Id="rId221" Type="http://schemas.openxmlformats.org/officeDocument/2006/relationships/hyperlink" Target="https://emenscr.nesdc.go.th/viewer/view.html?id=641d4e1731107d5c3a7fada2" TargetMode="External"/><Relationship Id="rId319" Type="http://schemas.openxmlformats.org/officeDocument/2006/relationships/hyperlink" Target="https://emenscr.nesdc.go.th/viewer/view.html?id=6545eb4b52ae6e722f1b97c6" TargetMode="External"/><Relationship Id="rId526" Type="http://schemas.openxmlformats.org/officeDocument/2006/relationships/hyperlink" Target="https://emenscr.nesdc.go.th/viewer/view.html?id=676d25f86fbae4367b6c079c" TargetMode="External"/><Relationship Id="rId733" Type="http://schemas.openxmlformats.org/officeDocument/2006/relationships/hyperlink" Target="https://emenscr.nesdc.go.th/viewer/view.html?id=5fcefe32557f3b161930c38d" TargetMode="External"/><Relationship Id="rId940" Type="http://schemas.openxmlformats.org/officeDocument/2006/relationships/hyperlink" Target="https://emenscr.nesdc.go.th/viewer/view.html?id=61bb3a5a9832d51cf432cef6" TargetMode="External"/><Relationship Id="rId1016" Type="http://schemas.openxmlformats.org/officeDocument/2006/relationships/hyperlink" Target="https://emenscr.nesdc.go.th/viewer/view.html?id=619c769f5e6a003d4c76bfbe" TargetMode="External"/><Relationship Id="rId165" Type="http://schemas.openxmlformats.org/officeDocument/2006/relationships/hyperlink" Target="https://emenscr.nesdc.go.th/viewer/view.html?id=641d58d852eb4b14205ce3fb" TargetMode="External"/><Relationship Id="rId372" Type="http://schemas.openxmlformats.org/officeDocument/2006/relationships/hyperlink" Target="https://emenscr.nesdc.go.th/viewer/view.html?id=65544ab93b1d2f5c6661d6ea" TargetMode="External"/><Relationship Id="rId677" Type="http://schemas.openxmlformats.org/officeDocument/2006/relationships/hyperlink" Target="https://emenscr.nesdc.go.th/viewer/view.html?id=6762540b3c750d5109f2e550" TargetMode="External"/><Relationship Id="rId800" Type="http://schemas.openxmlformats.org/officeDocument/2006/relationships/hyperlink" Target="https://emenscr.nesdc.go.th/viewer/view.html?id=600aad828f09f01ade989193" TargetMode="External"/><Relationship Id="rId232" Type="http://schemas.openxmlformats.org/officeDocument/2006/relationships/hyperlink" Target="https://emenscr.nesdc.go.th/viewer/view.html?id=63fc1c948d48ef490cf59257" TargetMode="External"/><Relationship Id="rId884" Type="http://schemas.openxmlformats.org/officeDocument/2006/relationships/hyperlink" Target="https://emenscr.nesdc.go.th/viewer/view.html?id=5fe2cc70ea2eef1b27a278b5" TargetMode="External"/><Relationship Id="rId27" Type="http://schemas.openxmlformats.org/officeDocument/2006/relationships/hyperlink" Target="https://emenscr.nesdc.go.th/viewer/view.html?id=67b80107fe8a254a71fb991b" TargetMode="External"/><Relationship Id="rId537" Type="http://schemas.openxmlformats.org/officeDocument/2006/relationships/hyperlink" Target="https://emenscr.nesdc.go.th/viewer/view.html?id=676cc63952c7c851103cf5d0" TargetMode="External"/><Relationship Id="rId744" Type="http://schemas.openxmlformats.org/officeDocument/2006/relationships/hyperlink" Target="https://emenscr.nesdc.go.th/viewer/view.html?id=5f9fe89ca58ea8247bef73be" TargetMode="External"/><Relationship Id="rId951" Type="http://schemas.openxmlformats.org/officeDocument/2006/relationships/hyperlink" Target="https://emenscr.nesdc.go.th/viewer/view.html?id=61c964a591854c614b74da49" TargetMode="External"/><Relationship Id="rId80" Type="http://schemas.openxmlformats.org/officeDocument/2006/relationships/hyperlink" Target="https://emenscr.nesdc.go.th/viewer/view.html?id=63e9ed5cecd30773351f735a" TargetMode="External"/><Relationship Id="rId176" Type="http://schemas.openxmlformats.org/officeDocument/2006/relationships/hyperlink" Target="https://emenscr.nesdc.go.th/viewer/view.html?id=641d4734a075f65c39279574" TargetMode="External"/><Relationship Id="rId383" Type="http://schemas.openxmlformats.org/officeDocument/2006/relationships/hyperlink" Target="https://emenscr.nesdc.go.th/viewer/view.html?id=664ec69a18a7ad2adbc4c78b" TargetMode="External"/><Relationship Id="rId590" Type="http://schemas.openxmlformats.org/officeDocument/2006/relationships/hyperlink" Target="https://emenscr.nesdc.go.th/viewer/view.html?id=6545ee2c3c7e5c1bbf2ca8af" TargetMode="External"/><Relationship Id="rId604" Type="http://schemas.openxmlformats.org/officeDocument/2006/relationships/hyperlink" Target="https://emenscr.nesdc.go.th/viewer/view.html?id=675fe44f52c7c851103cd863" TargetMode="External"/><Relationship Id="rId811" Type="http://schemas.openxmlformats.org/officeDocument/2006/relationships/hyperlink" Target="https://emenscr.nesdc.go.th/viewer/view.html?id=5fc9f135a8d9686aa79eecd8" TargetMode="External"/><Relationship Id="rId1027" Type="http://schemas.openxmlformats.org/officeDocument/2006/relationships/hyperlink" Target="https://emenscr.nesdc.go.th/viewer/view.html?id=6156a772b1678f763618381d" TargetMode="External"/><Relationship Id="rId243" Type="http://schemas.openxmlformats.org/officeDocument/2006/relationships/hyperlink" Target="https://emenscr.nesdc.go.th/viewer/view.html?id=668653e4954b491b4af55ee1" TargetMode="External"/><Relationship Id="rId450" Type="http://schemas.openxmlformats.org/officeDocument/2006/relationships/hyperlink" Target="https://emenscr.nesdc.go.th/viewer/view.html?id=676538f86fbae4367b6c0474" TargetMode="External"/><Relationship Id="rId688" Type="http://schemas.openxmlformats.org/officeDocument/2006/relationships/hyperlink" Target="https://emenscr.nesdc.go.th/viewer/view.html?id=677fa5c66f54fa3671471d7e" TargetMode="External"/><Relationship Id="rId895" Type="http://schemas.openxmlformats.org/officeDocument/2006/relationships/hyperlink" Target="https://emenscr.nesdc.go.th/viewer/view.html?id=6013b68cdca25b658e8ee72c" TargetMode="External"/><Relationship Id="rId909" Type="http://schemas.openxmlformats.org/officeDocument/2006/relationships/hyperlink" Target="https://emenscr.nesdc.go.th/viewer/view.html?id=61b86110afe1552e4ca7984a" TargetMode="External"/><Relationship Id="rId1080" Type="http://schemas.openxmlformats.org/officeDocument/2006/relationships/hyperlink" Target="https://emenscr.nesdc.go.th/viewer/view.html?id=619619e7d221902211f9b049" TargetMode="External"/><Relationship Id="rId38" Type="http://schemas.openxmlformats.org/officeDocument/2006/relationships/hyperlink" Target="https://emenscr.nesdc.go.th/viewer/view.html?id=6169069153cc606eacb5da4c" TargetMode="External"/><Relationship Id="rId103" Type="http://schemas.openxmlformats.org/officeDocument/2006/relationships/hyperlink" Target="https://emenscr.nesdc.go.th/viewer/view.html?id=6167ad80ac23da6eb13cfb21" TargetMode="External"/><Relationship Id="rId310" Type="http://schemas.openxmlformats.org/officeDocument/2006/relationships/hyperlink" Target="https://emenscr.nesdc.go.th/viewer/view.html?id=654b38ce3c7e5c1bbf2ca935" TargetMode="External"/><Relationship Id="rId548" Type="http://schemas.openxmlformats.org/officeDocument/2006/relationships/hyperlink" Target="https://emenscr.nesdc.go.th/viewer/view.html?id=676530b6d231ee5117cb795d" TargetMode="External"/><Relationship Id="rId755" Type="http://schemas.openxmlformats.org/officeDocument/2006/relationships/hyperlink" Target="https://emenscr.nesdc.go.th/viewer/view.html?id=5fad00f13f6eff6c49213b4c" TargetMode="External"/><Relationship Id="rId962" Type="http://schemas.openxmlformats.org/officeDocument/2006/relationships/hyperlink" Target="https://emenscr.nesdc.go.th/viewer/view.html?id=615c09dc5491a937ddd5be3c" TargetMode="External"/><Relationship Id="rId91" Type="http://schemas.openxmlformats.org/officeDocument/2006/relationships/hyperlink" Target="https://emenscr.nesdc.go.th/viewer/view.html?id=5fb38f59f66b5442a6ec02d1" TargetMode="External"/><Relationship Id="rId187" Type="http://schemas.openxmlformats.org/officeDocument/2006/relationships/hyperlink" Target="https://emenscr.nesdc.go.th/viewer/view.html?id=6412b04fa8076808ac5482db" TargetMode="External"/><Relationship Id="rId394" Type="http://schemas.openxmlformats.org/officeDocument/2006/relationships/hyperlink" Target="https://emenscr.nesdc.go.th/viewer/view.html?id=6641cbadd5f7b32ada430932" TargetMode="External"/><Relationship Id="rId408" Type="http://schemas.openxmlformats.org/officeDocument/2006/relationships/hyperlink" Target="https://emenscr.nesdc.go.th/viewer/view.html?id=66613a50995a3a1f8f1674a6" TargetMode="External"/><Relationship Id="rId615" Type="http://schemas.openxmlformats.org/officeDocument/2006/relationships/hyperlink" Target="https://emenscr.nesdc.go.th/viewer/view.html?id=676d2c9dd231ee5117cb8df8" TargetMode="External"/><Relationship Id="rId822" Type="http://schemas.openxmlformats.org/officeDocument/2006/relationships/hyperlink" Target="https://emenscr.nesdc.go.th/viewer/view.html?id=63d38fb25ed9493056facdb2" TargetMode="External"/><Relationship Id="rId1038" Type="http://schemas.openxmlformats.org/officeDocument/2006/relationships/hyperlink" Target="https://emenscr.nesdc.go.th/viewer/view.html?id=6169b494ac23da6eb13cfec1" TargetMode="External"/><Relationship Id="rId254" Type="http://schemas.openxmlformats.org/officeDocument/2006/relationships/hyperlink" Target="https://emenscr.nesdc.go.th/viewer/view.html?id=6551a6c166940b3b33337383" TargetMode="External"/><Relationship Id="rId699" Type="http://schemas.openxmlformats.org/officeDocument/2006/relationships/hyperlink" Target="https://emenscr.nesdc.go.th/viewer/view.html?id=5fe7eb5e55edc142c175dcd3" TargetMode="External"/><Relationship Id="rId1091" Type="http://schemas.openxmlformats.org/officeDocument/2006/relationships/hyperlink" Target="https://emenscr.nesdc.go.th/viewer/view.html?id=61972891a679c7221758ece6" TargetMode="External"/><Relationship Id="rId1105" Type="http://schemas.openxmlformats.org/officeDocument/2006/relationships/hyperlink" Target="https://emenscr.nesdc.go.th/viewer/view.html?id=6180e86f54647b65dda82d42" TargetMode="External"/><Relationship Id="rId49" Type="http://schemas.openxmlformats.org/officeDocument/2006/relationships/hyperlink" Target="https://emenscr.nesdc.go.th/viewer/view.html?id=63d21d727395053debdfac84" TargetMode="External"/><Relationship Id="rId114" Type="http://schemas.openxmlformats.org/officeDocument/2006/relationships/hyperlink" Target="https://emenscr.nesdc.go.th/viewer/view.html?id=63e381398d48ef490cf55c14" TargetMode="External"/><Relationship Id="rId461" Type="http://schemas.openxmlformats.org/officeDocument/2006/relationships/hyperlink" Target="https://emenscr.nesdc.go.th/viewer/view.html?id=676387216fbae4367b6c033c" TargetMode="External"/><Relationship Id="rId559" Type="http://schemas.openxmlformats.org/officeDocument/2006/relationships/hyperlink" Target="https://emenscr.nesdc.go.th/viewer/view.html?id=6762862b3c750d5109f2e644" TargetMode="External"/><Relationship Id="rId766" Type="http://schemas.openxmlformats.org/officeDocument/2006/relationships/hyperlink" Target="https://emenscr.nesdc.go.th/viewer/view.html?id=5fbb775fbeab9d2a7939bdfe" TargetMode="External"/><Relationship Id="rId198" Type="http://schemas.openxmlformats.org/officeDocument/2006/relationships/hyperlink" Target="https://emenscr.nesdc.go.th/viewer/view.html?id=64019f058d48ef490cf5b348" TargetMode="External"/><Relationship Id="rId321" Type="http://schemas.openxmlformats.org/officeDocument/2006/relationships/hyperlink" Target="https://emenscr.nesdc.go.th/viewer/view.html?id=6545e17a1f395d722d673110" TargetMode="External"/><Relationship Id="rId419" Type="http://schemas.openxmlformats.org/officeDocument/2006/relationships/hyperlink" Target="https://emenscr.nesdc.go.th/viewer/view.html?id=662b31f3995a3a1f8f166560" TargetMode="External"/><Relationship Id="rId626" Type="http://schemas.openxmlformats.org/officeDocument/2006/relationships/hyperlink" Target="https://emenscr.nesdc.go.th/viewer/view.html?id=67613f936fbae4367b6c02ac" TargetMode="External"/><Relationship Id="rId973" Type="http://schemas.openxmlformats.org/officeDocument/2006/relationships/hyperlink" Target="https://emenscr.nesdc.go.th/viewer/view.html?id=618a3ef9c365253295d32b40" TargetMode="External"/><Relationship Id="rId1049" Type="http://schemas.openxmlformats.org/officeDocument/2006/relationships/hyperlink" Target="https://emenscr.nesdc.go.th/viewer/view.html?id=6183b65b0f6a4831a38bf71b" TargetMode="External"/><Relationship Id="rId833" Type="http://schemas.openxmlformats.org/officeDocument/2006/relationships/hyperlink" Target="https://emenscr.nesdc.go.th/viewer/view.html?id=641d53344fc7035c328fe1c3" TargetMode="External"/><Relationship Id="rId265" Type="http://schemas.openxmlformats.org/officeDocument/2006/relationships/hyperlink" Target="https://emenscr.nesdc.go.th/viewer/view.html?id=655b21d719d0a33b26c4e195" TargetMode="External"/><Relationship Id="rId472" Type="http://schemas.openxmlformats.org/officeDocument/2006/relationships/hyperlink" Target="https://emenscr.nesdc.go.th/viewer/view.html?id=6763bd683c750d5109f2e9a2" TargetMode="External"/><Relationship Id="rId900" Type="http://schemas.openxmlformats.org/officeDocument/2006/relationships/hyperlink" Target="https://emenscr.nesdc.go.th/viewer/view.html?id=5f76df07c34aad76d2a0c37d" TargetMode="External"/><Relationship Id="rId125" Type="http://schemas.openxmlformats.org/officeDocument/2006/relationships/hyperlink" Target="https://emenscr.nesdc.go.th/viewer/view.html?id=63f5c75c4f4b54733c3fada4" TargetMode="External"/><Relationship Id="rId332" Type="http://schemas.openxmlformats.org/officeDocument/2006/relationships/hyperlink" Target="https://emenscr.nesdc.go.th/viewer/view.html?id=6549fabb4da00e1bb8583867" TargetMode="External"/><Relationship Id="rId777" Type="http://schemas.openxmlformats.org/officeDocument/2006/relationships/hyperlink" Target="https://emenscr.nesdc.go.th/viewer/view.html?id=5fbb7bd47232b72a71f77ce8" TargetMode="External"/><Relationship Id="rId984" Type="http://schemas.openxmlformats.org/officeDocument/2006/relationships/hyperlink" Target="https://emenscr.nesdc.go.th/viewer/view.html?id=61b74b2a20af770c9d9bf8d0" TargetMode="External"/><Relationship Id="rId637" Type="http://schemas.openxmlformats.org/officeDocument/2006/relationships/hyperlink" Target="https://emenscr.nesdc.go.th/viewer/view.html?id=5fe053c7ea2eef1b27a27563" TargetMode="External"/><Relationship Id="rId844" Type="http://schemas.openxmlformats.org/officeDocument/2006/relationships/hyperlink" Target="https://emenscr.nesdc.go.th/viewer/view.html?id=5fa0cead359d946ef1731a27" TargetMode="External"/><Relationship Id="rId276" Type="http://schemas.openxmlformats.org/officeDocument/2006/relationships/hyperlink" Target="https://emenscr.nesdc.go.th/viewer/view.html?id=66431c0018a7ad2adbc488f2" TargetMode="External"/><Relationship Id="rId483" Type="http://schemas.openxmlformats.org/officeDocument/2006/relationships/hyperlink" Target="https://emenscr.nesdc.go.th/viewer/view.html?id=675fa1196f54fa3671470f85" TargetMode="External"/><Relationship Id="rId690" Type="http://schemas.openxmlformats.org/officeDocument/2006/relationships/hyperlink" Target="https://emenscr.nesdc.go.th/viewer/view.html?id=5fe960b3937fc042b84c9d1c" TargetMode="External"/><Relationship Id="rId704" Type="http://schemas.openxmlformats.org/officeDocument/2006/relationships/hyperlink" Target="https://emenscr.nesdc.go.th/viewer/view.html?id=60a3658f7f8f4077a32482a2" TargetMode="External"/><Relationship Id="rId911" Type="http://schemas.openxmlformats.org/officeDocument/2006/relationships/hyperlink" Target="https://emenscr.nesdc.go.th/viewer/view.html?id=62627d096474cc4d5de85d42" TargetMode="External"/><Relationship Id="rId40" Type="http://schemas.openxmlformats.org/officeDocument/2006/relationships/hyperlink" Target="https://emenscr.nesdc.go.th/viewer/view.html?id=63d0ad577825de3dde357ef6" TargetMode="External"/><Relationship Id="rId136" Type="http://schemas.openxmlformats.org/officeDocument/2006/relationships/hyperlink" Target="https://emenscr.nesdc.go.th/viewer/view.html?id=63fc8dc6fceadd7336a5a54e" TargetMode="External"/><Relationship Id="rId343" Type="http://schemas.openxmlformats.org/officeDocument/2006/relationships/hyperlink" Target="https://emenscr.nesdc.go.th/viewer/view.html?id=6551f5f0a4da863b27b1f781" TargetMode="External"/><Relationship Id="rId550" Type="http://schemas.openxmlformats.org/officeDocument/2006/relationships/hyperlink" Target="https://emenscr.nesdc.go.th/viewer/view.html?id=6760fce83c750d5109f2e2ab" TargetMode="External"/><Relationship Id="rId788" Type="http://schemas.openxmlformats.org/officeDocument/2006/relationships/hyperlink" Target="https://emenscr.nesdc.go.th/viewer/view.html?id=5fbb6b1a9a014c2a732f72cc" TargetMode="External"/><Relationship Id="rId995" Type="http://schemas.openxmlformats.org/officeDocument/2006/relationships/hyperlink" Target="https://emenscr.nesdc.go.th/viewer/view.html?id=615d22bb6bdbda558aab0d67" TargetMode="External"/><Relationship Id="rId203" Type="http://schemas.openxmlformats.org/officeDocument/2006/relationships/hyperlink" Target="https://emenscr.nesdc.go.th/viewer/view.html?id=64229ba94cc6a01428d43cf6" TargetMode="External"/><Relationship Id="rId648" Type="http://schemas.openxmlformats.org/officeDocument/2006/relationships/hyperlink" Target="https://emenscr.nesdc.go.th/viewer/view.html?id=63d377ea491d7c3de4de606c" TargetMode="External"/><Relationship Id="rId855" Type="http://schemas.openxmlformats.org/officeDocument/2006/relationships/hyperlink" Target="https://emenscr.nesdc.go.th/viewer/view.html?id=5fdcb4f70573ae1b2863216a" TargetMode="External"/><Relationship Id="rId1040" Type="http://schemas.openxmlformats.org/officeDocument/2006/relationships/hyperlink" Target="https://emenscr.nesdc.go.th/viewer/view.html?id=6178c5db929eeb74de1c6486" TargetMode="External"/><Relationship Id="rId287" Type="http://schemas.openxmlformats.org/officeDocument/2006/relationships/hyperlink" Target="https://emenscr.nesdc.go.th/viewer/view.html?id=65656d7666940b3b33337670" TargetMode="External"/><Relationship Id="rId410" Type="http://schemas.openxmlformats.org/officeDocument/2006/relationships/hyperlink" Target="https://emenscr.nesdc.go.th/viewer/view.html?id=664c4a23995a3a1f8f16701e" TargetMode="External"/><Relationship Id="rId494" Type="http://schemas.openxmlformats.org/officeDocument/2006/relationships/hyperlink" Target="https://emenscr.nesdc.go.th/viewer/view.html?id=673adcf69d04690ff18d0f31" TargetMode="External"/><Relationship Id="rId508" Type="http://schemas.openxmlformats.org/officeDocument/2006/relationships/hyperlink" Target="https://emenscr.nesdc.go.th/viewer/view.html?id=673d5bc5da3acf7c7338d493" TargetMode="External"/><Relationship Id="rId715" Type="http://schemas.openxmlformats.org/officeDocument/2006/relationships/hyperlink" Target="https://emenscr.nesdc.go.th/viewer/view.html?id=5fe308ed0573ae1b286326f2" TargetMode="External"/><Relationship Id="rId922" Type="http://schemas.openxmlformats.org/officeDocument/2006/relationships/hyperlink" Target="https://emenscr.nesdc.go.th/viewer/view.html?id=61a73598e4a0ba43f163b06d" TargetMode="External"/><Relationship Id="rId147" Type="http://schemas.openxmlformats.org/officeDocument/2006/relationships/hyperlink" Target="https://emenscr.nesdc.go.th/viewer/view.html?id=640fe2fb4f4b54733c3fb8be" TargetMode="External"/><Relationship Id="rId354" Type="http://schemas.openxmlformats.org/officeDocument/2006/relationships/hyperlink" Target="https://emenscr.nesdc.go.th/viewer/view.html?id=656554d3a4da863b27b1fa28" TargetMode="External"/><Relationship Id="rId799" Type="http://schemas.openxmlformats.org/officeDocument/2006/relationships/hyperlink" Target="https://emenscr.nesdc.go.th/viewer/view.html?id=6124767b1412285ac9f207ef" TargetMode="External"/><Relationship Id="rId51" Type="http://schemas.openxmlformats.org/officeDocument/2006/relationships/hyperlink" Target="https://emenscr.nesdc.go.th/viewer/view.html?id=664c553ba23f531f99a29091" TargetMode="External"/><Relationship Id="rId561" Type="http://schemas.openxmlformats.org/officeDocument/2006/relationships/hyperlink" Target="https://emenscr.nesdc.go.th/viewer/view.html?id=677b5c613c750d5109f31bac" TargetMode="External"/><Relationship Id="rId659" Type="http://schemas.openxmlformats.org/officeDocument/2006/relationships/hyperlink" Target="https://emenscr.nesdc.go.th/viewer/view.html?id=675946a84f2efe366f9a99d1" TargetMode="External"/><Relationship Id="rId866" Type="http://schemas.openxmlformats.org/officeDocument/2006/relationships/hyperlink" Target="https://emenscr.nesdc.go.th/viewer/view.html?id=5fdc8f3a0573ae1b28632146" TargetMode="External"/><Relationship Id="rId214" Type="http://schemas.openxmlformats.org/officeDocument/2006/relationships/hyperlink" Target="https://emenscr.nesdc.go.th/viewer/view.html?id=64015610ecd30773351f7edd" TargetMode="External"/><Relationship Id="rId298" Type="http://schemas.openxmlformats.org/officeDocument/2006/relationships/hyperlink" Target="https://emenscr.nesdc.go.th/viewer/view.html?id=656041343b1d2f5c6661e0fc" TargetMode="External"/><Relationship Id="rId421" Type="http://schemas.openxmlformats.org/officeDocument/2006/relationships/hyperlink" Target="https://emenscr.nesdc.go.th/viewer/view.html?id=662b30a0995a3a1f8f16655b" TargetMode="External"/><Relationship Id="rId519" Type="http://schemas.openxmlformats.org/officeDocument/2006/relationships/hyperlink" Target="https://emenscr.nesdc.go.th/viewer/view.html?id=676b987152c7c851103cf1f6" TargetMode="External"/><Relationship Id="rId1051" Type="http://schemas.openxmlformats.org/officeDocument/2006/relationships/hyperlink" Target="https://emenscr.nesdc.go.th/viewer/view.html?id=6184b571cf0a5831abe260a5" TargetMode="External"/><Relationship Id="rId158" Type="http://schemas.openxmlformats.org/officeDocument/2006/relationships/hyperlink" Target="https://emenscr.nesdc.go.th/viewer/view.html?id=641d3f994fc7035c328fdea3" TargetMode="External"/><Relationship Id="rId726" Type="http://schemas.openxmlformats.org/officeDocument/2006/relationships/hyperlink" Target="https://emenscr.nesdc.go.th/viewer/view.html?id=5fc867f7a8d9686aa79eea8b" TargetMode="External"/><Relationship Id="rId933" Type="http://schemas.openxmlformats.org/officeDocument/2006/relationships/hyperlink" Target="https://emenscr.nesdc.go.th/viewer/view.html?id=61b746b0d52e740ca37b92a7" TargetMode="External"/><Relationship Id="rId1009" Type="http://schemas.openxmlformats.org/officeDocument/2006/relationships/hyperlink" Target="https://emenscr.nesdc.go.th/viewer/view.html?id=618cc6371c41a9328354d6e9" TargetMode="External"/><Relationship Id="rId62" Type="http://schemas.openxmlformats.org/officeDocument/2006/relationships/hyperlink" Target="https://emenscr.nesdc.go.th/viewer/view.html?id=63d200a45ed9493056facd37" TargetMode="External"/><Relationship Id="rId365" Type="http://schemas.openxmlformats.org/officeDocument/2006/relationships/hyperlink" Target="https://emenscr.nesdc.go.th/viewer/view.html?id=6552da697482073b2da58644" TargetMode="External"/><Relationship Id="rId572" Type="http://schemas.openxmlformats.org/officeDocument/2006/relationships/hyperlink" Target="https://emenscr.nesdc.go.th/viewer/view.html?id=675fe4793c750d5109f2e0c3" TargetMode="External"/><Relationship Id="rId225" Type="http://schemas.openxmlformats.org/officeDocument/2006/relationships/hyperlink" Target="https://emenscr.nesdc.go.th/viewer/view.html?id=6423f2944fc7035c32901488" TargetMode="External"/><Relationship Id="rId432" Type="http://schemas.openxmlformats.org/officeDocument/2006/relationships/hyperlink" Target="https://emenscr.nesdc.go.th/viewer/view.html?id=6790ab5765aee3689aa3cdc9" TargetMode="External"/><Relationship Id="rId877" Type="http://schemas.openxmlformats.org/officeDocument/2006/relationships/hyperlink" Target="https://emenscr.nesdc.go.th/viewer/view.html?id=5fdc67570573ae1b286320b9" TargetMode="External"/><Relationship Id="rId1062" Type="http://schemas.openxmlformats.org/officeDocument/2006/relationships/hyperlink" Target="https://emenscr.nesdc.go.th/viewer/view.html?id=61692fb04e72b56eb592a698" TargetMode="External"/><Relationship Id="rId737" Type="http://schemas.openxmlformats.org/officeDocument/2006/relationships/hyperlink" Target="https://emenscr.nesdc.go.th/viewer/view.html?id=5fcf09c5fb9dc9160873065f" TargetMode="External"/><Relationship Id="rId944" Type="http://schemas.openxmlformats.org/officeDocument/2006/relationships/hyperlink" Target="https://emenscr.nesdc.go.th/viewer/view.html?id=61c96e9274e0ea615e990977" TargetMode="External"/><Relationship Id="rId73" Type="http://schemas.openxmlformats.org/officeDocument/2006/relationships/hyperlink" Target="https://emenscr.nesdc.go.th/viewer/view.html?id=63dcac9a03c54c1a963aca84" TargetMode="External"/><Relationship Id="rId169" Type="http://schemas.openxmlformats.org/officeDocument/2006/relationships/hyperlink" Target="https://emenscr.nesdc.go.th/viewer/view.html?id=641d79f352eb4b14205ce45c" TargetMode="External"/><Relationship Id="rId376" Type="http://schemas.openxmlformats.org/officeDocument/2006/relationships/hyperlink" Target="https://emenscr.nesdc.go.th/viewer/view.html?id=66430ac5a23f531f99a28ad9" TargetMode="External"/><Relationship Id="rId583" Type="http://schemas.openxmlformats.org/officeDocument/2006/relationships/hyperlink" Target="https://emenscr.nesdc.go.th/viewer/view.html?id=6412b7c20d0e124460ea435b" TargetMode="External"/><Relationship Id="rId790" Type="http://schemas.openxmlformats.org/officeDocument/2006/relationships/hyperlink" Target="https://emenscr.nesdc.go.th/viewer/view.html?id=5fbb60fb0d3eec2a6b9e4c70" TargetMode="External"/><Relationship Id="rId804" Type="http://schemas.openxmlformats.org/officeDocument/2006/relationships/hyperlink" Target="https://emenscr.nesdc.go.th/viewer/view.html?id=600a8c638f09f01ade989141" TargetMode="External"/><Relationship Id="rId4" Type="http://schemas.openxmlformats.org/officeDocument/2006/relationships/hyperlink" Target="https://emenscr.nesdc.go.th/viewer/view.html?id=63ce407f37f22f3054888fa0" TargetMode="External"/><Relationship Id="rId236" Type="http://schemas.openxmlformats.org/officeDocument/2006/relationships/hyperlink" Target="https://emenscr.nesdc.go.th/viewer/view.html?id=66862b695675601b5778e4da" TargetMode="External"/><Relationship Id="rId443" Type="http://schemas.openxmlformats.org/officeDocument/2006/relationships/hyperlink" Target="https://emenscr.nesdc.go.th/viewer/view.html?id=678093c8d231ee5117cbc8b8" TargetMode="External"/><Relationship Id="rId650" Type="http://schemas.openxmlformats.org/officeDocument/2006/relationships/hyperlink" Target="https://emenscr.nesdc.go.th/viewer/view.html?id=641d6d1a4cc6a01428d439ae" TargetMode="External"/><Relationship Id="rId888" Type="http://schemas.openxmlformats.org/officeDocument/2006/relationships/hyperlink" Target="https://emenscr.nesdc.go.th/viewer/view.html?id=5fc74c35eb591c133460ea13" TargetMode="External"/><Relationship Id="rId1073" Type="http://schemas.openxmlformats.org/officeDocument/2006/relationships/hyperlink" Target="https://emenscr.nesdc.go.th/viewer/view.html?id=61823fdd30c6fc7518ba9663" TargetMode="External"/><Relationship Id="rId303" Type="http://schemas.openxmlformats.org/officeDocument/2006/relationships/hyperlink" Target="https://emenscr.nesdc.go.th/viewer/view.html?id=664461b79349501f9115075a" TargetMode="External"/><Relationship Id="rId748" Type="http://schemas.openxmlformats.org/officeDocument/2006/relationships/hyperlink" Target="https://emenscr.nesdc.go.th/viewer/view.html?id=5fcf606556035d16079a0a1a" TargetMode="External"/><Relationship Id="rId955" Type="http://schemas.openxmlformats.org/officeDocument/2006/relationships/hyperlink" Target="https://emenscr.nesdc.go.th/viewer/view.html?id=61c968504db925615229a91d" TargetMode="External"/><Relationship Id="rId84" Type="http://schemas.openxmlformats.org/officeDocument/2006/relationships/hyperlink" Target="https://emenscr.nesdc.go.th/viewer/view.html?id=617f656932e5a967d7707a5d" TargetMode="External"/><Relationship Id="rId387" Type="http://schemas.openxmlformats.org/officeDocument/2006/relationships/hyperlink" Target="https://emenscr.nesdc.go.th/viewer/view.html?id=656db0013b1d2f5c6661edc8" TargetMode="External"/><Relationship Id="rId510" Type="http://schemas.openxmlformats.org/officeDocument/2006/relationships/hyperlink" Target="https://emenscr.nesdc.go.th/viewer/view.html?id=673b017531059a7c64779de4" TargetMode="External"/><Relationship Id="rId594" Type="http://schemas.openxmlformats.org/officeDocument/2006/relationships/hyperlink" Target="https://emenscr.nesdc.go.th/viewer/view.html?id=654dbf074da00e1bb85838f4" TargetMode="External"/><Relationship Id="rId608" Type="http://schemas.openxmlformats.org/officeDocument/2006/relationships/hyperlink" Target="https://emenscr.nesdc.go.th/viewer/view.html?id=6759440d3c750d5109f2dab6" TargetMode="External"/><Relationship Id="rId815" Type="http://schemas.openxmlformats.org/officeDocument/2006/relationships/hyperlink" Target="https://emenscr.nesdc.go.th/viewer/view.html?id=600a8f8e8f09f01ade989152" TargetMode="External"/><Relationship Id="rId247" Type="http://schemas.openxmlformats.org/officeDocument/2006/relationships/hyperlink" Target="https://emenscr.nesdc.go.th/viewer/view.html?id=66501344d5f7b32ada43556b" TargetMode="External"/><Relationship Id="rId899" Type="http://schemas.openxmlformats.org/officeDocument/2006/relationships/hyperlink" Target="https://emenscr.nesdc.go.th/viewer/view.html?id=5fc9a8af8290676ab1b9c75d" TargetMode="External"/><Relationship Id="rId1000" Type="http://schemas.openxmlformats.org/officeDocument/2006/relationships/hyperlink" Target="https://emenscr.nesdc.go.th/viewer/view.html?id=618b9af4c365253295d32c49" TargetMode="External"/><Relationship Id="rId1084" Type="http://schemas.openxmlformats.org/officeDocument/2006/relationships/hyperlink" Target="https://emenscr.nesdc.go.th/viewer/view.html?id=6178330ef42ff76e7b5b12ab" TargetMode="External"/><Relationship Id="rId107" Type="http://schemas.openxmlformats.org/officeDocument/2006/relationships/hyperlink" Target="https://emenscr.nesdc.go.th/viewer/view.html?id=63dccd5e4cd2361a9cf8c515" TargetMode="External"/><Relationship Id="rId454" Type="http://schemas.openxmlformats.org/officeDocument/2006/relationships/hyperlink" Target="https://emenscr.nesdc.go.th/viewer/view.html?id=678773ea098e9b40512846d4" TargetMode="External"/><Relationship Id="rId661" Type="http://schemas.openxmlformats.org/officeDocument/2006/relationships/hyperlink" Target="https://emenscr.nesdc.go.th/viewer/view.html?id=6760f6466fbae4367b6c0253" TargetMode="External"/><Relationship Id="rId759" Type="http://schemas.openxmlformats.org/officeDocument/2006/relationships/hyperlink" Target="https://emenscr.nesdc.go.th/viewer/view.html?id=5fbb66a7beab9d2a7939bdd7" TargetMode="External"/><Relationship Id="rId966" Type="http://schemas.openxmlformats.org/officeDocument/2006/relationships/hyperlink" Target="https://emenscr.nesdc.go.th/viewer/view.html?id=616c38d5abf2f76eaaed7f90" TargetMode="External"/><Relationship Id="rId11" Type="http://schemas.openxmlformats.org/officeDocument/2006/relationships/hyperlink" Target="https://emenscr.nesdc.go.th/viewer/view.html?id=63cfbe6137f22f3054889031" TargetMode="External"/><Relationship Id="rId314" Type="http://schemas.openxmlformats.org/officeDocument/2006/relationships/hyperlink" Target="https://emenscr.nesdc.go.th/viewer/view.html?id=654b17a0a58f511bc0c0c439" TargetMode="External"/><Relationship Id="rId398" Type="http://schemas.openxmlformats.org/officeDocument/2006/relationships/hyperlink" Target="https://emenscr.nesdc.go.th/viewer/view.html?id=656ee77a19d0a33b26c4e527" TargetMode="External"/><Relationship Id="rId521" Type="http://schemas.openxmlformats.org/officeDocument/2006/relationships/hyperlink" Target="https://emenscr.nesdc.go.th/viewer/view.html?id=67594e923c750d5109f2daf3" TargetMode="External"/><Relationship Id="rId619" Type="http://schemas.openxmlformats.org/officeDocument/2006/relationships/hyperlink" Target="https://emenscr.nesdc.go.th/viewer/view.html?id=6763e4b93c750d5109f2eb5b" TargetMode="External"/><Relationship Id="rId95" Type="http://schemas.openxmlformats.org/officeDocument/2006/relationships/hyperlink" Target="https://emenscr.nesdc.go.th/viewer/view.html?id=5fbccf267232b72a71f77dca" TargetMode="External"/><Relationship Id="rId160" Type="http://schemas.openxmlformats.org/officeDocument/2006/relationships/hyperlink" Target="https://emenscr.nesdc.go.th/viewer/view.html?id=641d6d8e4fc7035c328fe5f3" TargetMode="External"/><Relationship Id="rId826" Type="http://schemas.openxmlformats.org/officeDocument/2006/relationships/hyperlink" Target="https://emenscr.nesdc.go.th/viewer/view.html?id=641c3dac4fc7035c328fd77e" TargetMode="External"/><Relationship Id="rId1011" Type="http://schemas.openxmlformats.org/officeDocument/2006/relationships/hyperlink" Target="https://emenscr.nesdc.go.th/viewer/view.html?id=618cd5871c41a9328354d70d" TargetMode="External"/><Relationship Id="rId258" Type="http://schemas.openxmlformats.org/officeDocument/2006/relationships/hyperlink" Target="https://emenscr.nesdc.go.th/viewer/view.html?id=6571cbfd66940b3b33337946" TargetMode="External"/><Relationship Id="rId465" Type="http://schemas.openxmlformats.org/officeDocument/2006/relationships/hyperlink" Target="https://emenscr.nesdc.go.th/viewer/view.html?id=6762861951d1ed367e3bfeab" TargetMode="External"/><Relationship Id="rId672" Type="http://schemas.openxmlformats.org/officeDocument/2006/relationships/hyperlink" Target="https://emenscr.nesdc.go.th/viewer/view.html?id=6763eea451d1ed367e3bff56" TargetMode="External"/><Relationship Id="rId1095" Type="http://schemas.openxmlformats.org/officeDocument/2006/relationships/hyperlink" Target="https://emenscr.nesdc.go.th/viewer/view.html?id=61c986b791854c614b74db29" TargetMode="External"/><Relationship Id="rId22" Type="http://schemas.openxmlformats.org/officeDocument/2006/relationships/hyperlink" Target="https://emenscr.nesdc.go.th/viewer/view.html?id=67bc6d3d0b91f2689277995e" TargetMode="External"/><Relationship Id="rId118" Type="http://schemas.openxmlformats.org/officeDocument/2006/relationships/hyperlink" Target="https://emenscr.nesdc.go.th/viewer/view.html?id=63eca47e728aa67344ffde16" TargetMode="External"/><Relationship Id="rId325" Type="http://schemas.openxmlformats.org/officeDocument/2006/relationships/hyperlink" Target="https://emenscr.nesdc.go.th/viewer/view.html?id=6544b1bdadeb37723a28e59f" TargetMode="External"/><Relationship Id="rId532" Type="http://schemas.openxmlformats.org/officeDocument/2006/relationships/hyperlink" Target="https://emenscr.nesdc.go.th/viewer/view.html?id=676ce62251d1ed367e3c02a0" TargetMode="External"/><Relationship Id="rId977" Type="http://schemas.openxmlformats.org/officeDocument/2006/relationships/hyperlink" Target="https://emenscr.nesdc.go.th/viewer/view.html?id=5f97bab789823720ff75630d" TargetMode="External"/><Relationship Id="rId171" Type="http://schemas.openxmlformats.org/officeDocument/2006/relationships/hyperlink" Target="https://emenscr.nesdc.go.th/viewer/view.html?id=641d231cbdb6fd5c3303321d" TargetMode="External"/><Relationship Id="rId837" Type="http://schemas.openxmlformats.org/officeDocument/2006/relationships/hyperlink" Target="https://emenscr.nesdc.go.th/viewer/view.html?id=656d3b3466940b3b333377e3" TargetMode="External"/><Relationship Id="rId1022" Type="http://schemas.openxmlformats.org/officeDocument/2006/relationships/hyperlink" Target="https://emenscr.nesdc.go.th/viewer/view.html?id=619cce2738229f3d4dda76db" TargetMode="External"/><Relationship Id="rId269" Type="http://schemas.openxmlformats.org/officeDocument/2006/relationships/hyperlink" Target="https://emenscr.nesdc.go.th/viewer/view.html?id=664481be55fb162ad95a0814" TargetMode="External"/><Relationship Id="rId476" Type="http://schemas.openxmlformats.org/officeDocument/2006/relationships/hyperlink" Target="https://emenscr.nesdc.go.th/viewer/view.html?id=67628860f23e63510a0f7cdc" TargetMode="External"/><Relationship Id="rId683" Type="http://schemas.openxmlformats.org/officeDocument/2006/relationships/hyperlink" Target="https://emenscr.nesdc.go.th/viewer/view.html?id=676528ab51d1ed367e3bffc9" TargetMode="External"/><Relationship Id="rId890" Type="http://schemas.openxmlformats.org/officeDocument/2006/relationships/hyperlink" Target="https://emenscr.nesdc.go.th/viewer/view.html?id=608695a00edb81237f17e6b9" TargetMode="External"/><Relationship Id="rId904" Type="http://schemas.openxmlformats.org/officeDocument/2006/relationships/hyperlink" Target="https://emenscr.nesdc.go.th/viewer/view.html?id=61af26d4e4a0ba43f163b42d" TargetMode="External"/><Relationship Id="rId33" Type="http://schemas.openxmlformats.org/officeDocument/2006/relationships/hyperlink" Target="https://emenscr.nesdc.go.th/viewer/view.html?id=67ac9ad4a831764a797e1fab" TargetMode="External"/><Relationship Id="rId129" Type="http://schemas.openxmlformats.org/officeDocument/2006/relationships/hyperlink" Target="https://emenscr.nesdc.go.th/viewer/view.html?id=63f6cf008d48ef490cf58574" TargetMode="External"/><Relationship Id="rId336" Type="http://schemas.openxmlformats.org/officeDocument/2006/relationships/hyperlink" Target="https://emenscr.nesdc.go.th/viewer/view.html?id=65519435bcbd745c67dcf23a" TargetMode="External"/><Relationship Id="rId543" Type="http://schemas.openxmlformats.org/officeDocument/2006/relationships/hyperlink" Target="https://emenscr.nesdc.go.th/viewer/view.html?id=67639ba96fbae4367b6c0361" TargetMode="External"/><Relationship Id="rId988" Type="http://schemas.openxmlformats.org/officeDocument/2006/relationships/hyperlink" Target="https://emenscr.nesdc.go.th/viewer/view.html?id=61b8507a8104c62e45b2ea68" TargetMode="External"/><Relationship Id="rId182" Type="http://schemas.openxmlformats.org/officeDocument/2006/relationships/hyperlink" Target="https://emenscr.nesdc.go.th/viewer/view.html?id=6401a087b4e8c549053aaff9" TargetMode="External"/><Relationship Id="rId403" Type="http://schemas.openxmlformats.org/officeDocument/2006/relationships/hyperlink" Target="https://emenscr.nesdc.go.th/viewer/view.html?id=65643f993b1d2f5c6661e2a5" TargetMode="External"/><Relationship Id="rId750" Type="http://schemas.openxmlformats.org/officeDocument/2006/relationships/hyperlink" Target="https://emenscr.nesdc.go.th/viewer/view.html?id=5fcdee37d39fc0161d169720" TargetMode="External"/><Relationship Id="rId848" Type="http://schemas.openxmlformats.org/officeDocument/2006/relationships/hyperlink" Target="https://emenscr.nesdc.go.th/viewer/view.html?id=5fe0239f0573ae1b28632236" TargetMode="External"/><Relationship Id="rId1033" Type="http://schemas.openxmlformats.org/officeDocument/2006/relationships/hyperlink" Target="https://emenscr.nesdc.go.th/viewer/view.html?id=6168e1a9ac23da6eb13cfcb4" TargetMode="External"/><Relationship Id="rId487" Type="http://schemas.openxmlformats.org/officeDocument/2006/relationships/hyperlink" Target="https://emenscr.nesdc.go.th/viewer/view.html?id=6763ab1151d1ed367e3bff09" TargetMode="External"/><Relationship Id="rId610" Type="http://schemas.openxmlformats.org/officeDocument/2006/relationships/hyperlink" Target="https://emenscr.nesdc.go.th/viewer/view.html?id=673fe576504af50fee84285b" TargetMode="External"/><Relationship Id="rId694" Type="http://schemas.openxmlformats.org/officeDocument/2006/relationships/hyperlink" Target="https://emenscr.nesdc.go.th/viewer/view.html?id=5fe9838c8c931742b9801960" TargetMode="External"/><Relationship Id="rId708" Type="http://schemas.openxmlformats.org/officeDocument/2006/relationships/hyperlink" Target="https://emenscr.nesdc.go.th/viewer/view.html?id=5f9bbb7a457fa27521f7f45f" TargetMode="External"/><Relationship Id="rId915" Type="http://schemas.openxmlformats.org/officeDocument/2006/relationships/hyperlink" Target="https://emenscr.nesdc.go.th/viewer/view.html?id=61a5e154e4a0ba43f163af04" TargetMode="External"/><Relationship Id="rId347" Type="http://schemas.openxmlformats.org/officeDocument/2006/relationships/hyperlink" Target="https://emenscr.nesdc.go.th/viewer/view.html?id=65685268a4da863b27b1fb2c" TargetMode="External"/><Relationship Id="rId999" Type="http://schemas.openxmlformats.org/officeDocument/2006/relationships/hyperlink" Target="https://emenscr.nesdc.go.th/viewer/view.html?id=618a1590c365253295d32ae8" TargetMode="External"/><Relationship Id="rId1100" Type="http://schemas.openxmlformats.org/officeDocument/2006/relationships/hyperlink" Target="https://emenscr.nesdc.go.th/viewer/view.html?id=61ccbb0191854c614b74df3f" TargetMode="External"/><Relationship Id="rId44" Type="http://schemas.openxmlformats.org/officeDocument/2006/relationships/hyperlink" Target="https://emenscr.nesdc.go.th/viewer/view.html?id=63d0f186491d7c3de4de5e7c" TargetMode="External"/><Relationship Id="rId554" Type="http://schemas.openxmlformats.org/officeDocument/2006/relationships/hyperlink" Target="https://emenscr.nesdc.go.th/viewer/view.html?id=676e563d4f2efe366f9aa179" TargetMode="External"/><Relationship Id="rId761" Type="http://schemas.openxmlformats.org/officeDocument/2006/relationships/hyperlink" Target="https://emenscr.nesdc.go.th/viewer/view.html?id=5fbb63cb7232b72a71f77cb8" TargetMode="External"/><Relationship Id="rId859" Type="http://schemas.openxmlformats.org/officeDocument/2006/relationships/hyperlink" Target="https://emenscr.nesdc.go.th/viewer/view.html?id=5fe049b40573ae1b28632285" TargetMode="External"/><Relationship Id="rId193" Type="http://schemas.openxmlformats.org/officeDocument/2006/relationships/hyperlink" Target="https://emenscr.nesdc.go.th/viewer/view.html?id=64006ca3a4d626491278e029" TargetMode="External"/><Relationship Id="rId207" Type="http://schemas.openxmlformats.org/officeDocument/2006/relationships/hyperlink" Target="https://emenscr.nesdc.go.th/viewer/view.html?id=640086eca4d626491278e09b" TargetMode="External"/><Relationship Id="rId414" Type="http://schemas.openxmlformats.org/officeDocument/2006/relationships/hyperlink" Target="https://emenscr.nesdc.go.th/viewer/view.html?id=65702a89bcbd745c67dd0fd9" TargetMode="External"/><Relationship Id="rId498" Type="http://schemas.openxmlformats.org/officeDocument/2006/relationships/hyperlink" Target="https://emenscr.nesdc.go.th/viewer/view.html?id=674359baf23e63510a0f64a1" TargetMode="External"/><Relationship Id="rId621" Type="http://schemas.openxmlformats.org/officeDocument/2006/relationships/hyperlink" Target="https://emenscr.nesdc.go.th/viewer/view.html?id=676299b352c7c851103cdea6" TargetMode="External"/><Relationship Id="rId1044" Type="http://schemas.openxmlformats.org/officeDocument/2006/relationships/hyperlink" Target="https://emenscr.nesdc.go.th/viewer/view.html?id=6178ebd9cfe04674d56d1f1b" TargetMode="External"/><Relationship Id="rId260" Type="http://schemas.openxmlformats.org/officeDocument/2006/relationships/hyperlink" Target="https://emenscr.nesdc.go.th/viewer/view.html?id=663d5b0ea23f531f99a288fe" TargetMode="External"/><Relationship Id="rId719" Type="http://schemas.openxmlformats.org/officeDocument/2006/relationships/hyperlink" Target="https://emenscr.nesdc.go.th/viewer/view.html?id=5fcdf040b6a0d61613d97b7f" TargetMode="External"/><Relationship Id="rId926" Type="http://schemas.openxmlformats.org/officeDocument/2006/relationships/hyperlink" Target="https://emenscr.nesdc.go.th/viewer/view.html?id=61b9b1d27087b01cf7ac2b91" TargetMode="External"/><Relationship Id="rId55" Type="http://schemas.openxmlformats.org/officeDocument/2006/relationships/hyperlink" Target="https://emenscr.nesdc.go.th/viewer/view.html?id=65703bb9a4da863b27b1fc8a" TargetMode="External"/><Relationship Id="rId120" Type="http://schemas.openxmlformats.org/officeDocument/2006/relationships/hyperlink" Target="https://emenscr.nesdc.go.th/viewer/view.html?id=63edea80b321824906b76c01" TargetMode="External"/><Relationship Id="rId358" Type="http://schemas.openxmlformats.org/officeDocument/2006/relationships/hyperlink" Target="https://emenscr.nesdc.go.th/viewer/view.html?id=65768b0e7ee34a5c6dbc79c3" TargetMode="External"/><Relationship Id="rId565" Type="http://schemas.openxmlformats.org/officeDocument/2006/relationships/hyperlink" Target="https://emenscr.nesdc.go.th/viewer/view.html?id=67761ae1d231ee5117cb9a83" TargetMode="External"/><Relationship Id="rId772" Type="http://schemas.openxmlformats.org/officeDocument/2006/relationships/hyperlink" Target="https://emenscr.nesdc.go.th/viewer/view.html?id=5fb77f8020f6a8429dff632e" TargetMode="External"/><Relationship Id="rId218" Type="http://schemas.openxmlformats.org/officeDocument/2006/relationships/hyperlink" Target="https://emenscr.nesdc.go.th/viewer/view.html?id=63f85640b4e8c549053a8a66" TargetMode="External"/><Relationship Id="rId425" Type="http://schemas.openxmlformats.org/officeDocument/2006/relationships/hyperlink" Target="https://emenscr.nesdc.go.th/viewer/view.html?id=662b216f9ca7362ad8e8b66d" TargetMode="External"/><Relationship Id="rId632" Type="http://schemas.openxmlformats.org/officeDocument/2006/relationships/hyperlink" Target="https://emenscr.nesdc.go.th/viewer/view.html?id=5fbb2f32beab9d2a7939bd73" TargetMode="External"/><Relationship Id="rId1055" Type="http://schemas.openxmlformats.org/officeDocument/2006/relationships/hyperlink" Target="https://emenscr.nesdc.go.th/viewer/view.html?id=6189d8ffc365253295d32a5c" TargetMode="External"/><Relationship Id="rId271" Type="http://schemas.openxmlformats.org/officeDocument/2006/relationships/hyperlink" Target="https://emenscr.nesdc.go.th/viewer/view.html?id=66443a7e995a3a1f8f166baa" TargetMode="External"/><Relationship Id="rId937" Type="http://schemas.openxmlformats.org/officeDocument/2006/relationships/hyperlink" Target="https://emenscr.nesdc.go.th/viewer/view.html?id=61b9594efcffe02e53cd1520" TargetMode="External"/><Relationship Id="rId66" Type="http://schemas.openxmlformats.org/officeDocument/2006/relationships/hyperlink" Target="https://emenscr.nesdc.go.th/viewer/view.html?id=63d2058c7395053debdfac6a" TargetMode="External"/><Relationship Id="rId131" Type="http://schemas.openxmlformats.org/officeDocument/2006/relationships/hyperlink" Target="https://emenscr.nesdc.go.th/viewer/view.html?id=63f707eba4d626491278b8b4" TargetMode="External"/><Relationship Id="rId369" Type="http://schemas.openxmlformats.org/officeDocument/2006/relationships/hyperlink" Target="https://emenscr.nesdc.go.th/viewer/view.html?id=66442daca23f531f99a28baa" TargetMode="External"/><Relationship Id="rId576" Type="http://schemas.openxmlformats.org/officeDocument/2006/relationships/hyperlink" Target="https://emenscr.nesdc.go.th/viewer/view.html?id=67457777d231ee5117cb5ad5" TargetMode="External"/><Relationship Id="rId783" Type="http://schemas.openxmlformats.org/officeDocument/2006/relationships/hyperlink" Target="https://emenscr.nesdc.go.th/viewer/view.html?id=5fc895615d06316aaee531a9" TargetMode="External"/><Relationship Id="rId990" Type="http://schemas.openxmlformats.org/officeDocument/2006/relationships/hyperlink" Target="https://emenscr.nesdc.go.th/viewer/view.html?id=61c9835574e0ea615e990a03" TargetMode="External"/><Relationship Id="rId229" Type="http://schemas.openxmlformats.org/officeDocument/2006/relationships/hyperlink" Target="https://emenscr.nesdc.go.th/viewer/view.html?id=642402ca4fc7035c32901a14" TargetMode="External"/><Relationship Id="rId436" Type="http://schemas.openxmlformats.org/officeDocument/2006/relationships/hyperlink" Target="https://emenscr.nesdc.go.th/viewer/view.html?id=678c9dbf9e3b08405827ce72" TargetMode="External"/><Relationship Id="rId643" Type="http://schemas.openxmlformats.org/officeDocument/2006/relationships/hyperlink" Target="https://emenscr.nesdc.go.th/viewer/view.html?id=61c9999474e0ea615e990a50" TargetMode="External"/><Relationship Id="rId1066" Type="http://schemas.openxmlformats.org/officeDocument/2006/relationships/hyperlink" Target="https://emenscr.nesdc.go.th/viewer/view.html?id=61780fa67bb4256e82a1c7ff" TargetMode="External"/><Relationship Id="rId850" Type="http://schemas.openxmlformats.org/officeDocument/2006/relationships/hyperlink" Target="https://emenscr.nesdc.go.th/viewer/view.html?id=5fe01863adb90d1b2adda5f0" TargetMode="External"/><Relationship Id="rId948" Type="http://schemas.openxmlformats.org/officeDocument/2006/relationships/hyperlink" Target="https://emenscr.nesdc.go.th/viewer/view.html?id=61c98fb091854c614b74db60" TargetMode="External"/><Relationship Id="rId77" Type="http://schemas.openxmlformats.org/officeDocument/2006/relationships/hyperlink" Target="https://emenscr.nesdc.go.th/viewer/view.html?id=63e5df0a4f4b54733c3fa738" TargetMode="External"/><Relationship Id="rId282" Type="http://schemas.openxmlformats.org/officeDocument/2006/relationships/hyperlink" Target="https://emenscr.nesdc.go.th/viewer/view.html?id=65655d1966940b3b33337661" TargetMode="External"/><Relationship Id="rId503" Type="http://schemas.openxmlformats.org/officeDocument/2006/relationships/hyperlink" Target="https://emenscr.nesdc.go.th/viewer/view.html?id=6759166a6fbae4367b6c004d" TargetMode="External"/><Relationship Id="rId587" Type="http://schemas.openxmlformats.org/officeDocument/2006/relationships/hyperlink" Target="https://emenscr.nesdc.go.th/viewer/view.html?id=65604f8a7482073b2da58879" TargetMode="External"/><Relationship Id="rId710" Type="http://schemas.openxmlformats.org/officeDocument/2006/relationships/hyperlink" Target="https://emenscr.nesdc.go.th/viewer/view.html?id=5fdad7f8ea2eef1b27a27199" TargetMode="External"/><Relationship Id="rId808" Type="http://schemas.openxmlformats.org/officeDocument/2006/relationships/hyperlink" Target="https://emenscr.nesdc.go.th/viewer/view.html?id=60e2d05da2b0996438061509" TargetMode="External"/><Relationship Id="rId8" Type="http://schemas.openxmlformats.org/officeDocument/2006/relationships/hyperlink" Target="https://emenscr.nesdc.go.th/viewer/view.html?id=63cfa22853b61d3dddb57d08" TargetMode="External"/><Relationship Id="rId142" Type="http://schemas.openxmlformats.org/officeDocument/2006/relationships/hyperlink" Target="https://emenscr.nesdc.go.th/viewer/view.html?id=63fed894a4d626491278d451" TargetMode="External"/><Relationship Id="rId447" Type="http://schemas.openxmlformats.org/officeDocument/2006/relationships/hyperlink" Target="https://emenscr.nesdc.go.th/viewer/view.html?id=679c796265aee3689aa40ec2" TargetMode="External"/><Relationship Id="rId794" Type="http://schemas.openxmlformats.org/officeDocument/2006/relationships/hyperlink" Target="https://emenscr.nesdc.go.th/viewer/view.html?id=610cba9c9af47d6f9a34e89c" TargetMode="External"/><Relationship Id="rId1077" Type="http://schemas.openxmlformats.org/officeDocument/2006/relationships/hyperlink" Target="https://emenscr.nesdc.go.th/viewer/view.html?id=617912e5cfe04674d56d1fc3" TargetMode="External"/><Relationship Id="rId654" Type="http://schemas.openxmlformats.org/officeDocument/2006/relationships/hyperlink" Target="https://emenscr.nesdc.go.th/viewer/view.html?id=6548628e1f395d722d67317b" TargetMode="External"/><Relationship Id="rId861" Type="http://schemas.openxmlformats.org/officeDocument/2006/relationships/hyperlink" Target="https://emenscr.nesdc.go.th/viewer/view.html?id=5fe03ca38ae2fc1b311d2262" TargetMode="External"/><Relationship Id="rId959" Type="http://schemas.openxmlformats.org/officeDocument/2006/relationships/hyperlink" Target="https://emenscr.nesdc.go.th/viewer/view.html?id=61cea81918f9e461517bf2c3" TargetMode="External"/><Relationship Id="rId293" Type="http://schemas.openxmlformats.org/officeDocument/2006/relationships/hyperlink" Target="https://emenscr.nesdc.go.th/viewer/view.html?id=65641d867482073b2da588b9" TargetMode="External"/><Relationship Id="rId307" Type="http://schemas.openxmlformats.org/officeDocument/2006/relationships/hyperlink" Target="https://emenscr.nesdc.go.th/viewer/view.html?id=654d9285adeb37723a28eae7" TargetMode="External"/><Relationship Id="rId514" Type="http://schemas.openxmlformats.org/officeDocument/2006/relationships/hyperlink" Target="https://emenscr.nesdc.go.th/viewer/view.html?id=673ffb3614dfe60ff0641231" TargetMode="External"/><Relationship Id="rId721" Type="http://schemas.openxmlformats.org/officeDocument/2006/relationships/hyperlink" Target="https://emenscr.nesdc.go.th/viewer/view.html?id=5fc87104a8d9686aa79eeab2" TargetMode="External"/><Relationship Id="rId88" Type="http://schemas.openxmlformats.org/officeDocument/2006/relationships/hyperlink" Target="https://emenscr.nesdc.go.th/viewer/view.html?id=5fb38bec56c36d429b4879bf" TargetMode="External"/><Relationship Id="rId153" Type="http://schemas.openxmlformats.org/officeDocument/2006/relationships/hyperlink" Target="https://emenscr.nesdc.go.th/viewer/view.html?id=641d1aeaa075f65c39279010" TargetMode="External"/><Relationship Id="rId360" Type="http://schemas.openxmlformats.org/officeDocument/2006/relationships/hyperlink" Target="https://emenscr.nesdc.go.th/viewer/view.html?id=6574356c62e90d5c6fffe470" TargetMode="External"/><Relationship Id="rId598" Type="http://schemas.openxmlformats.org/officeDocument/2006/relationships/hyperlink" Target="https://emenscr.nesdc.go.th/viewer/view.html?id=662a26859349501f91150044" TargetMode="External"/><Relationship Id="rId819" Type="http://schemas.openxmlformats.org/officeDocument/2006/relationships/hyperlink" Target="https://emenscr.nesdc.go.th/viewer/view.html?id=63d0bb8d37f22f3054889055" TargetMode="External"/><Relationship Id="rId1004" Type="http://schemas.openxmlformats.org/officeDocument/2006/relationships/hyperlink" Target="https://emenscr.nesdc.go.th/viewer/view.html?id=618cad87da880b328aef0f52" TargetMode="External"/><Relationship Id="rId220" Type="http://schemas.openxmlformats.org/officeDocument/2006/relationships/hyperlink" Target="https://emenscr.nesdc.go.th/viewer/view.html?id=640b2f91ecd30773351f8333" TargetMode="External"/><Relationship Id="rId458" Type="http://schemas.openxmlformats.org/officeDocument/2006/relationships/hyperlink" Target="https://emenscr.nesdc.go.th/viewer/view.html?id=6763e630d231ee5117cb76b8" TargetMode="External"/><Relationship Id="rId665" Type="http://schemas.openxmlformats.org/officeDocument/2006/relationships/hyperlink" Target="https://emenscr.nesdc.go.th/viewer/view.html?id=677de4966fbae4367b6c0d1e" TargetMode="External"/><Relationship Id="rId872" Type="http://schemas.openxmlformats.org/officeDocument/2006/relationships/hyperlink" Target="https://emenscr.nesdc.go.th/viewer/view.html?id=5fe017b1ea2eef1b27a274c5" TargetMode="External"/><Relationship Id="rId1088" Type="http://schemas.openxmlformats.org/officeDocument/2006/relationships/hyperlink" Target="https://emenscr.nesdc.go.th/viewer/view.html?id=616533144e72b56eb592a296" TargetMode="External"/><Relationship Id="rId15" Type="http://schemas.openxmlformats.org/officeDocument/2006/relationships/hyperlink" Target="https://emenscr.nesdc.go.th/viewer/view.html?id=63d0a2bb53b61d3dddb57d9a" TargetMode="External"/><Relationship Id="rId318" Type="http://schemas.openxmlformats.org/officeDocument/2006/relationships/hyperlink" Target="https://emenscr.nesdc.go.th/viewer/view.html?id=6545f2aeadeb37723a28e600" TargetMode="External"/><Relationship Id="rId525" Type="http://schemas.openxmlformats.org/officeDocument/2006/relationships/hyperlink" Target="https://emenscr.nesdc.go.th/viewer/view.html?id=67623bf1f23e63510a0f7b29" TargetMode="External"/><Relationship Id="rId732" Type="http://schemas.openxmlformats.org/officeDocument/2006/relationships/hyperlink" Target="https://emenscr.nesdc.go.th/viewer/view.html?id=5fcf04a278ad6216092bc0ef" TargetMode="External"/><Relationship Id="rId99" Type="http://schemas.openxmlformats.org/officeDocument/2006/relationships/hyperlink" Target="https://emenscr.nesdc.go.th/viewer/view.html?id=6163e22ed13f200cdd916385" TargetMode="External"/><Relationship Id="rId164" Type="http://schemas.openxmlformats.org/officeDocument/2006/relationships/hyperlink" Target="https://emenscr.nesdc.go.th/viewer/view.html?id=641d30a74cc6a01428d438ef" TargetMode="External"/><Relationship Id="rId371" Type="http://schemas.openxmlformats.org/officeDocument/2006/relationships/hyperlink" Target="https://emenscr.nesdc.go.th/viewer/view.html?id=655464b2a4da863b27b1f7eb" TargetMode="External"/><Relationship Id="rId1015" Type="http://schemas.openxmlformats.org/officeDocument/2006/relationships/hyperlink" Target="https://emenscr.nesdc.go.th/viewer/view.html?id=619c9d2b38229f3d4dda7678" TargetMode="External"/><Relationship Id="rId469" Type="http://schemas.openxmlformats.org/officeDocument/2006/relationships/hyperlink" Target="https://emenscr.nesdc.go.th/viewer/view.html?id=676101c751d1ed367e3bfdf0" TargetMode="External"/><Relationship Id="rId676" Type="http://schemas.openxmlformats.org/officeDocument/2006/relationships/hyperlink" Target="https://emenscr.nesdc.go.th/viewer/view.html?id=67624a9d3c750d5109f2e518" TargetMode="External"/><Relationship Id="rId883" Type="http://schemas.openxmlformats.org/officeDocument/2006/relationships/hyperlink" Target="https://emenscr.nesdc.go.th/viewer/view.html?id=5fe1adf18ae2fc1b311d2475" TargetMode="External"/><Relationship Id="rId1099" Type="http://schemas.openxmlformats.org/officeDocument/2006/relationships/hyperlink" Target="https://emenscr.nesdc.go.th/viewer/view.html?id=61ccb3ad4db925615229ae0c" TargetMode="External"/><Relationship Id="rId26" Type="http://schemas.openxmlformats.org/officeDocument/2006/relationships/hyperlink" Target="https://emenscr.nesdc.go.th/viewer/view.html?id=67b818470b91f268927786db" TargetMode="External"/><Relationship Id="rId231" Type="http://schemas.openxmlformats.org/officeDocument/2006/relationships/hyperlink" Target="https://emenscr.nesdc.go.th/viewer/view.html?id=642408604cc6a01428d43f2f" TargetMode="External"/><Relationship Id="rId329" Type="http://schemas.openxmlformats.org/officeDocument/2006/relationships/hyperlink" Target="https://emenscr.nesdc.go.th/viewer/view.html?id=66472559d5f7b32ada4335b6" TargetMode="External"/><Relationship Id="rId536" Type="http://schemas.openxmlformats.org/officeDocument/2006/relationships/hyperlink" Target="https://emenscr.nesdc.go.th/viewer/view.html?id=676ccaf652c7c851103cf5fc" TargetMode="External"/><Relationship Id="rId175" Type="http://schemas.openxmlformats.org/officeDocument/2006/relationships/hyperlink" Target="https://emenscr.nesdc.go.th/viewer/view.html?id=641d537a4fc7035c328fe1c9" TargetMode="External"/><Relationship Id="rId743" Type="http://schemas.openxmlformats.org/officeDocument/2006/relationships/hyperlink" Target="https://emenscr.nesdc.go.th/viewer/view.html?id=5f9ff784988b886eeee4246d" TargetMode="External"/><Relationship Id="rId950" Type="http://schemas.openxmlformats.org/officeDocument/2006/relationships/hyperlink" Target="https://emenscr.nesdc.go.th/viewer/view.html?id=61c955ad91854c614b74da2a" TargetMode="External"/><Relationship Id="rId1026" Type="http://schemas.openxmlformats.org/officeDocument/2006/relationships/hyperlink" Target="https://emenscr.nesdc.go.th/viewer/view.html?id=6156a07a7bfb6276353d013b" TargetMode="External"/><Relationship Id="rId382" Type="http://schemas.openxmlformats.org/officeDocument/2006/relationships/hyperlink" Target="https://emenscr.nesdc.go.th/viewer/view.html?id=664ecdaa9ca7362ad8e951cf" TargetMode="External"/><Relationship Id="rId603" Type="http://schemas.openxmlformats.org/officeDocument/2006/relationships/hyperlink" Target="https://emenscr.nesdc.go.th/viewer/view.html?id=6763ab6c4f2efe366f9a9ce7" TargetMode="External"/><Relationship Id="rId687" Type="http://schemas.openxmlformats.org/officeDocument/2006/relationships/hyperlink" Target="https://emenscr.nesdc.go.th/viewer/view.html?id=6764ed093c750d5109f2ec99" TargetMode="External"/><Relationship Id="rId810" Type="http://schemas.openxmlformats.org/officeDocument/2006/relationships/hyperlink" Target="https://emenscr.nesdc.go.th/viewer/view.html?id=5fc9b107a8d9686aa79eebc3" TargetMode="External"/><Relationship Id="rId908" Type="http://schemas.openxmlformats.org/officeDocument/2006/relationships/hyperlink" Target="https://emenscr.nesdc.go.th/viewer/view.html?id=61b74125f3473f0ca7a6c64d" TargetMode="External"/><Relationship Id="rId242" Type="http://schemas.openxmlformats.org/officeDocument/2006/relationships/hyperlink" Target="https://emenscr.nesdc.go.th/viewer/view.html?id=65407943f87bf0722e1f09c9" TargetMode="External"/><Relationship Id="rId894" Type="http://schemas.openxmlformats.org/officeDocument/2006/relationships/hyperlink" Target="https://emenscr.nesdc.go.th/viewer/view.html?id=6013bc52ee427a65867151d0" TargetMode="External"/><Relationship Id="rId37" Type="http://schemas.openxmlformats.org/officeDocument/2006/relationships/hyperlink" Target="https://emenscr.nesdc.go.th/viewer/view.html?id=5f8fb579c92c4e5416b6fc96" TargetMode="External"/><Relationship Id="rId102" Type="http://schemas.openxmlformats.org/officeDocument/2006/relationships/hyperlink" Target="https://emenscr.nesdc.go.th/viewer/view.html?id=6167a53553cc606eacb5d7f9" TargetMode="External"/><Relationship Id="rId547" Type="http://schemas.openxmlformats.org/officeDocument/2006/relationships/hyperlink" Target="https://emenscr.nesdc.go.th/viewer/view.html?id=6763d57ef23e63510a0f815a" TargetMode="External"/><Relationship Id="rId754" Type="http://schemas.openxmlformats.org/officeDocument/2006/relationships/hyperlink" Target="https://emenscr.nesdc.go.th/viewer/view.html?id=5faf77cb3f6eff6c49213bfb" TargetMode="External"/><Relationship Id="rId961" Type="http://schemas.openxmlformats.org/officeDocument/2006/relationships/hyperlink" Target="https://emenscr.nesdc.go.th/viewer/view.html?id=615ab7fa5491a937ddd5bc65" TargetMode="External"/><Relationship Id="rId90" Type="http://schemas.openxmlformats.org/officeDocument/2006/relationships/hyperlink" Target="https://emenscr.nesdc.go.th/viewer/view.html?id=5fb39b9df66b5442a6ec02f0" TargetMode="External"/><Relationship Id="rId186" Type="http://schemas.openxmlformats.org/officeDocument/2006/relationships/hyperlink" Target="https://emenscr.nesdc.go.th/viewer/view.html?id=6412ae00fa7c0d08aa69745d" TargetMode="External"/><Relationship Id="rId393" Type="http://schemas.openxmlformats.org/officeDocument/2006/relationships/hyperlink" Target="https://emenscr.nesdc.go.th/viewer/view.html?id=6641d12a9ca7362ad8e90bc2" TargetMode="External"/><Relationship Id="rId407" Type="http://schemas.openxmlformats.org/officeDocument/2006/relationships/hyperlink" Target="https://emenscr.nesdc.go.th/viewer/view.html?id=656d872719d0a33b26c4e4ff" TargetMode="External"/><Relationship Id="rId614" Type="http://schemas.openxmlformats.org/officeDocument/2006/relationships/hyperlink" Target="https://emenscr.nesdc.go.th/viewer/view.html?id=677f7334f23e63510a0fca54" TargetMode="External"/><Relationship Id="rId821" Type="http://schemas.openxmlformats.org/officeDocument/2006/relationships/hyperlink" Target="https://emenscr.nesdc.go.th/viewer/view.html?id=63d9e29801784141abb03c2e" TargetMode="External"/><Relationship Id="rId1037" Type="http://schemas.openxmlformats.org/officeDocument/2006/relationships/hyperlink" Target="https://emenscr.nesdc.go.th/viewer/view.html?id=6169aedbac23da6eb13cfebd" TargetMode="External"/><Relationship Id="rId253" Type="http://schemas.openxmlformats.org/officeDocument/2006/relationships/hyperlink" Target="https://emenscr.nesdc.go.th/viewer/view.html?id=664eeb7318a7ad2adbc4c8a6" TargetMode="External"/><Relationship Id="rId460" Type="http://schemas.openxmlformats.org/officeDocument/2006/relationships/hyperlink" Target="https://emenscr.nesdc.go.th/viewer/view.html?id=67638f516f54fa3671471127" TargetMode="External"/><Relationship Id="rId698" Type="http://schemas.openxmlformats.org/officeDocument/2006/relationships/hyperlink" Target="https://emenscr.nesdc.go.th/viewer/view.html?id=5fe8473555edc142c175dcf5" TargetMode="External"/><Relationship Id="rId919" Type="http://schemas.openxmlformats.org/officeDocument/2006/relationships/hyperlink" Target="https://emenscr.nesdc.go.th/viewer/view.html?id=61a71f9ee4a0ba43f163b027" TargetMode="External"/><Relationship Id="rId1090" Type="http://schemas.openxmlformats.org/officeDocument/2006/relationships/hyperlink" Target="https://emenscr.nesdc.go.th/viewer/view.html?id=6169230553cc606eacb5da8f" TargetMode="External"/><Relationship Id="rId1104" Type="http://schemas.openxmlformats.org/officeDocument/2006/relationships/hyperlink" Target="https://emenscr.nesdc.go.th/viewer/view.html?id=616e8987f13edb48f2d0ae78" TargetMode="External"/><Relationship Id="rId48" Type="http://schemas.openxmlformats.org/officeDocument/2006/relationships/hyperlink" Target="https://emenscr.nesdc.go.th/viewer/view.html?id=63d1fb4437f22f30548890a9" TargetMode="External"/><Relationship Id="rId113" Type="http://schemas.openxmlformats.org/officeDocument/2006/relationships/hyperlink" Target="https://emenscr.nesdc.go.th/viewer/view.html?id=63e376928d48ef490cf55c0e" TargetMode="External"/><Relationship Id="rId320" Type="http://schemas.openxmlformats.org/officeDocument/2006/relationships/hyperlink" Target="https://emenscr.nesdc.go.th/viewer/view.html?id=6545e3b3a58f511bc0c0c3c3" TargetMode="External"/><Relationship Id="rId558" Type="http://schemas.openxmlformats.org/officeDocument/2006/relationships/hyperlink" Target="https://emenscr.nesdc.go.th/viewer/view.html?id=6762a40152c7c851103cdec8" TargetMode="External"/><Relationship Id="rId765" Type="http://schemas.openxmlformats.org/officeDocument/2006/relationships/hyperlink" Target="https://emenscr.nesdc.go.th/viewer/view.html?id=5fbb8042beab9d2a7939be0f" TargetMode="External"/><Relationship Id="rId972" Type="http://schemas.openxmlformats.org/officeDocument/2006/relationships/hyperlink" Target="https://emenscr.nesdc.go.th/viewer/view.html?id=617fe20d677d8565eae2dc96" TargetMode="External"/><Relationship Id="rId197" Type="http://schemas.openxmlformats.org/officeDocument/2006/relationships/hyperlink" Target="https://emenscr.nesdc.go.th/viewer/view.html?id=64019a45fceadd7336a5a872" TargetMode="External"/><Relationship Id="rId418" Type="http://schemas.openxmlformats.org/officeDocument/2006/relationships/hyperlink" Target="https://emenscr.nesdc.go.th/viewer/view.html?id=662b5b0b9ca7362ad8e8b9e5" TargetMode="External"/><Relationship Id="rId625" Type="http://schemas.openxmlformats.org/officeDocument/2006/relationships/hyperlink" Target="https://emenscr.nesdc.go.th/viewer/view.html?id=676a1e6c6f54fa367147132c" TargetMode="External"/><Relationship Id="rId832" Type="http://schemas.openxmlformats.org/officeDocument/2006/relationships/hyperlink" Target="https://emenscr.nesdc.go.th/viewer/view.html?id=641d604cbdb6fd5c3303394a" TargetMode="External"/><Relationship Id="rId1048" Type="http://schemas.openxmlformats.org/officeDocument/2006/relationships/hyperlink" Target="https://emenscr.nesdc.go.th/viewer/view.html?id=6183a482ce66fc31a9417861" TargetMode="External"/><Relationship Id="rId264" Type="http://schemas.openxmlformats.org/officeDocument/2006/relationships/hyperlink" Target="https://emenscr.nesdc.go.th/viewer/view.html?id=664376e1362bdb1f93f8302a" TargetMode="External"/><Relationship Id="rId471" Type="http://schemas.openxmlformats.org/officeDocument/2006/relationships/hyperlink" Target="https://emenscr.nesdc.go.th/viewer/view.html?id=675be7143c750d5109f2de2a" TargetMode="External"/><Relationship Id="rId59" Type="http://schemas.openxmlformats.org/officeDocument/2006/relationships/hyperlink" Target="https://emenscr.nesdc.go.th/viewer/view.html?id=67639294f23e63510a0f7e58" TargetMode="External"/><Relationship Id="rId124" Type="http://schemas.openxmlformats.org/officeDocument/2006/relationships/hyperlink" Target="https://emenscr.nesdc.go.th/viewer/view.html?id=63f5c0f0fceadd7336a5a1c8" TargetMode="External"/><Relationship Id="rId569" Type="http://schemas.openxmlformats.org/officeDocument/2006/relationships/hyperlink" Target="https://emenscr.nesdc.go.th/viewer/view.html?id=676bcb854f2efe366f9aa000" TargetMode="External"/><Relationship Id="rId776" Type="http://schemas.openxmlformats.org/officeDocument/2006/relationships/hyperlink" Target="https://emenscr.nesdc.go.th/viewer/view.html?id=5fbb7f6a7232b72a71f77cf8" TargetMode="External"/><Relationship Id="rId983" Type="http://schemas.openxmlformats.org/officeDocument/2006/relationships/hyperlink" Target="https://emenscr.nesdc.go.th/viewer/view.html?id=61b70f54b5d2fc0ca4dd0938" TargetMode="External"/><Relationship Id="rId331" Type="http://schemas.openxmlformats.org/officeDocument/2006/relationships/hyperlink" Target="https://emenscr.nesdc.go.th/viewer/view.html?id=654b0f1c4da00e1bb8583883" TargetMode="External"/><Relationship Id="rId429" Type="http://schemas.openxmlformats.org/officeDocument/2006/relationships/hyperlink" Target="https://emenscr.nesdc.go.th/viewer/view.html?id=662a172118a7ad2adbc42943" TargetMode="External"/><Relationship Id="rId636" Type="http://schemas.openxmlformats.org/officeDocument/2006/relationships/hyperlink" Target="https://emenscr.nesdc.go.th/viewer/view.html?id=61192d43ee6abd1f94902967" TargetMode="External"/><Relationship Id="rId1059" Type="http://schemas.openxmlformats.org/officeDocument/2006/relationships/hyperlink" Target="https://emenscr.nesdc.go.th/viewer/view.html?id=61680b03ac23da6eb13cfc5a" TargetMode="External"/><Relationship Id="rId843" Type="http://schemas.openxmlformats.org/officeDocument/2006/relationships/hyperlink" Target="https://emenscr.nesdc.go.th/viewer/view.html?id=5fc9c7428290676ab1b9c7d9" TargetMode="External"/><Relationship Id="rId275" Type="http://schemas.openxmlformats.org/officeDocument/2006/relationships/hyperlink" Target="https://emenscr.nesdc.go.th/viewer/view.html?id=664328c055fb162ad959fb66" TargetMode="External"/><Relationship Id="rId482" Type="http://schemas.openxmlformats.org/officeDocument/2006/relationships/hyperlink" Target="https://emenscr.nesdc.go.th/viewer/view.html?id=675fd15451d1ed367e3bfd49" TargetMode="External"/><Relationship Id="rId703" Type="http://schemas.openxmlformats.org/officeDocument/2006/relationships/hyperlink" Target="https://emenscr.nesdc.go.th/viewer/view.html?id=5fcdffcad39fc0161d169775" TargetMode="External"/><Relationship Id="rId910" Type="http://schemas.openxmlformats.org/officeDocument/2006/relationships/hyperlink" Target="https://emenscr.nesdc.go.th/viewer/view.html?id=61c40447866f4b33ec83ac98" TargetMode="External"/><Relationship Id="rId135" Type="http://schemas.openxmlformats.org/officeDocument/2006/relationships/hyperlink" Target="https://emenscr.nesdc.go.th/viewer/view.html?id=63f70038fceadd7336a5a27b" TargetMode="External"/><Relationship Id="rId342" Type="http://schemas.openxmlformats.org/officeDocument/2006/relationships/hyperlink" Target="https://emenscr.nesdc.go.th/viewer/view.html?id=6552191162e90d5c6fffbe45" TargetMode="External"/><Relationship Id="rId787" Type="http://schemas.openxmlformats.org/officeDocument/2006/relationships/hyperlink" Target="https://emenscr.nesdc.go.th/viewer/view.html?id=5fbddcb4beab9d2a7939bf2c" TargetMode="External"/><Relationship Id="rId994" Type="http://schemas.openxmlformats.org/officeDocument/2006/relationships/hyperlink" Target="https://emenscr.nesdc.go.th/viewer/view.html?id=615d0a07d1bbd84e82ea28b2" TargetMode="External"/><Relationship Id="rId202" Type="http://schemas.openxmlformats.org/officeDocument/2006/relationships/hyperlink" Target="https://emenscr.nesdc.go.th/viewer/view.html?id=64228ddd31107d5c3a7fcf9e" TargetMode="External"/><Relationship Id="rId647" Type="http://schemas.openxmlformats.org/officeDocument/2006/relationships/hyperlink" Target="https://emenscr.nesdc.go.th/viewer/view.html?id=63d09a927825de3dde357ebd" TargetMode="External"/><Relationship Id="rId854" Type="http://schemas.openxmlformats.org/officeDocument/2006/relationships/hyperlink" Target="https://emenscr.nesdc.go.th/viewer/view.html?id=60e3dae7a2b09964380615d9" TargetMode="External"/><Relationship Id="rId286" Type="http://schemas.openxmlformats.org/officeDocument/2006/relationships/hyperlink" Target="https://emenscr.nesdc.go.th/viewer/view.html?id=656d4dd166940b3b333377f9" TargetMode="External"/><Relationship Id="rId493" Type="http://schemas.openxmlformats.org/officeDocument/2006/relationships/hyperlink" Target="https://emenscr.nesdc.go.th/viewer/view.html?id=675fa7fed231ee5117cb6b6a" TargetMode="External"/><Relationship Id="rId507" Type="http://schemas.openxmlformats.org/officeDocument/2006/relationships/hyperlink" Target="https://emenscr.nesdc.go.th/viewer/view.html?id=673ed449504af50fee842846" TargetMode="External"/><Relationship Id="rId714" Type="http://schemas.openxmlformats.org/officeDocument/2006/relationships/hyperlink" Target="https://emenscr.nesdc.go.th/viewer/view.html?id=60890923f018e46534b6a188" TargetMode="External"/><Relationship Id="rId921" Type="http://schemas.openxmlformats.org/officeDocument/2006/relationships/hyperlink" Target="https://emenscr.nesdc.go.th/viewer/view.html?id=61a8598a7a9fbf43eacea721" TargetMode="External"/><Relationship Id="rId50" Type="http://schemas.openxmlformats.org/officeDocument/2006/relationships/hyperlink" Target="https://emenscr.nesdc.go.th/viewer/view.html?id=63d35e05bc532c3057077b94" TargetMode="External"/><Relationship Id="rId146" Type="http://schemas.openxmlformats.org/officeDocument/2006/relationships/hyperlink" Target="https://emenscr.nesdc.go.th/viewer/view.html?id=640ee211728aa67344ffecd3" TargetMode="External"/><Relationship Id="rId353" Type="http://schemas.openxmlformats.org/officeDocument/2006/relationships/hyperlink" Target="https://emenscr.nesdc.go.th/viewer/view.html?id=6565617162e90d5c6fffce69" TargetMode="External"/><Relationship Id="rId560" Type="http://schemas.openxmlformats.org/officeDocument/2006/relationships/hyperlink" Target="https://emenscr.nesdc.go.th/viewer/view.html?id=67627a7ed231ee5117cb714f" TargetMode="External"/><Relationship Id="rId798" Type="http://schemas.openxmlformats.org/officeDocument/2006/relationships/hyperlink" Target="https://emenscr.nesdc.go.th/viewer/view.html?id=6124791f1412285ac9f207f1" TargetMode="External"/><Relationship Id="rId213" Type="http://schemas.openxmlformats.org/officeDocument/2006/relationships/hyperlink" Target="https://emenscr.nesdc.go.th/viewer/view.html?id=64006575a4d626491278dfa5" TargetMode="External"/><Relationship Id="rId420" Type="http://schemas.openxmlformats.org/officeDocument/2006/relationships/hyperlink" Target="https://emenscr.nesdc.go.th/viewer/view.html?id=662b3182362bdb1f93f82a68" TargetMode="External"/><Relationship Id="rId658" Type="http://schemas.openxmlformats.org/officeDocument/2006/relationships/hyperlink" Target="https://emenscr.nesdc.go.th/viewer/view.html?id=67594be04f2efe366f9a99d4" TargetMode="External"/><Relationship Id="rId865" Type="http://schemas.openxmlformats.org/officeDocument/2006/relationships/hyperlink" Target="https://emenscr.nesdc.go.th/viewer/view.html?id=5fdc9dc7ea2eef1b27a27424" TargetMode="External"/><Relationship Id="rId1050" Type="http://schemas.openxmlformats.org/officeDocument/2006/relationships/hyperlink" Target="https://emenscr.nesdc.go.th/viewer/view.html?id=6183d224ce66fc31a941788d" TargetMode="External"/><Relationship Id="rId297" Type="http://schemas.openxmlformats.org/officeDocument/2006/relationships/hyperlink" Target="https://emenscr.nesdc.go.th/viewer/view.html?id=65604644a4da863b27b1f9b5" TargetMode="External"/><Relationship Id="rId518" Type="http://schemas.openxmlformats.org/officeDocument/2006/relationships/hyperlink" Target="https://emenscr.nesdc.go.th/viewer/view.html?id=677f9152d231ee5117cbc2a4" TargetMode="External"/><Relationship Id="rId725" Type="http://schemas.openxmlformats.org/officeDocument/2006/relationships/hyperlink" Target="https://emenscr.nesdc.go.th/viewer/view.html?id=5fc89fb3cc395c6aa110ce20" TargetMode="External"/><Relationship Id="rId932" Type="http://schemas.openxmlformats.org/officeDocument/2006/relationships/hyperlink" Target="https://emenscr.nesdc.go.th/viewer/view.html?id=61b98e657087b01cf7ac2b23" TargetMode="External"/><Relationship Id="rId157" Type="http://schemas.openxmlformats.org/officeDocument/2006/relationships/hyperlink" Target="https://emenscr.nesdc.go.th/viewer/view.html?id=641d2c454fc7035c328fdd7d" TargetMode="External"/><Relationship Id="rId364" Type="http://schemas.openxmlformats.org/officeDocument/2006/relationships/hyperlink" Target="https://emenscr.nesdc.go.th/viewer/view.html?id=6552e0d83b1d2f5c6661d2c8" TargetMode="External"/><Relationship Id="rId1008" Type="http://schemas.openxmlformats.org/officeDocument/2006/relationships/hyperlink" Target="https://emenscr.nesdc.go.th/viewer/view.html?id=618cc950c365253295d32d2f" TargetMode="External"/><Relationship Id="rId61" Type="http://schemas.openxmlformats.org/officeDocument/2006/relationships/hyperlink" Target="https://emenscr.nesdc.go.th/viewer/view.html?id=63d37c6437f22f30548890fb" TargetMode="External"/><Relationship Id="rId571" Type="http://schemas.openxmlformats.org/officeDocument/2006/relationships/hyperlink" Target="https://emenscr.nesdc.go.th/viewer/view.html?id=675fe7a551d1ed367e3bfd6d" TargetMode="External"/><Relationship Id="rId669" Type="http://schemas.openxmlformats.org/officeDocument/2006/relationships/hyperlink" Target="https://emenscr.nesdc.go.th/viewer/view.html?id=677ce17152c7c851103d1d07" TargetMode="External"/><Relationship Id="rId876" Type="http://schemas.openxmlformats.org/officeDocument/2006/relationships/hyperlink" Target="https://emenscr.nesdc.go.th/viewer/view.html?id=5fdc7a27ea2eef1b27a273e8" TargetMode="External"/><Relationship Id="rId19" Type="http://schemas.openxmlformats.org/officeDocument/2006/relationships/hyperlink" Target="https://emenscr.nesdc.go.th/viewer/view.html?id=6626249cd5f7b32ada429c13" TargetMode="External"/><Relationship Id="rId224" Type="http://schemas.openxmlformats.org/officeDocument/2006/relationships/hyperlink" Target="https://emenscr.nesdc.go.th/viewer/view.html?id=6423f6cc21529c142b7a4aed" TargetMode="External"/><Relationship Id="rId431" Type="http://schemas.openxmlformats.org/officeDocument/2006/relationships/hyperlink" Target="https://emenscr.nesdc.go.th/viewer/view.html?id=6628b9e39349501f9114ffc7" TargetMode="External"/><Relationship Id="rId529" Type="http://schemas.openxmlformats.org/officeDocument/2006/relationships/hyperlink" Target="https://emenscr.nesdc.go.th/viewer/view.html?id=676cfbda6fbae4367b6c0745" TargetMode="External"/><Relationship Id="rId736" Type="http://schemas.openxmlformats.org/officeDocument/2006/relationships/hyperlink" Target="https://emenscr.nesdc.go.th/viewer/view.html?id=5fcf0cb6557f3b161930c3cb" TargetMode="External"/><Relationship Id="rId1061" Type="http://schemas.openxmlformats.org/officeDocument/2006/relationships/hyperlink" Target="https://emenscr.nesdc.go.th/viewer/view.html?id=61680f84ac23da6eb13cfc5f" TargetMode="External"/><Relationship Id="rId168" Type="http://schemas.openxmlformats.org/officeDocument/2006/relationships/hyperlink" Target="https://emenscr.nesdc.go.th/viewer/view.html?id=641d79d9a075f65c39279caa" TargetMode="External"/><Relationship Id="rId943" Type="http://schemas.openxmlformats.org/officeDocument/2006/relationships/hyperlink" Target="https://emenscr.nesdc.go.th/viewer/view.html?id=61bc046f9832d51cf432cf32" TargetMode="External"/><Relationship Id="rId1019" Type="http://schemas.openxmlformats.org/officeDocument/2006/relationships/hyperlink" Target="https://emenscr.nesdc.go.th/viewer/view.html?id=619cb6f91dcb253d5553246f" TargetMode="External"/><Relationship Id="rId72" Type="http://schemas.openxmlformats.org/officeDocument/2006/relationships/hyperlink" Target="https://emenscr.nesdc.go.th/viewer/view.html?id=63da195823d2e141b3fab6ac" TargetMode="External"/><Relationship Id="rId375" Type="http://schemas.openxmlformats.org/officeDocument/2006/relationships/hyperlink" Target="https://emenscr.nesdc.go.th/viewer/view.html?id=66431a65d5f7b32ada430ff6" TargetMode="External"/><Relationship Id="rId582" Type="http://schemas.openxmlformats.org/officeDocument/2006/relationships/hyperlink" Target="https://emenscr.nesdc.go.th/viewer/view.html?id=6555d0ce3b1d2f5c6661d856" TargetMode="External"/><Relationship Id="rId803" Type="http://schemas.openxmlformats.org/officeDocument/2006/relationships/hyperlink" Target="https://emenscr.nesdc.go.th/viewer/view.html?id=600a96e4a0ccb81ad5531ac4" TargetMode="External"/><Relationship Id="rId3" Type="http://schemas.openxmlformats.org/officeDocument/2006/relationships/hyperlink" Target="https://emenscr.nesdc.go.th/viewer/view.html?id=63ce65e4491d7c3de4de5b8b" TargetMode="External"/><Relationship Id="rId235" Type="http://schemas.openxmlformats.org/officeDocument/2006/relationships/hyperlink" Target="https://emenscr.nesdc.go.th/viewer/view.html?id=641d35c521529c142b7a44ec" TargetMode="External"/><Relationship Id="rId442" Type="http://schemas.openxmlformats.org/officeDocument/2006/relationships/hyperlink" Target="https://emenscr.nesdc.go.th/viewer/view.html?id=6761705ed231ee5117cb6fb8" TargetMode="External"/><Relationship Id="rId887" Type="http://schemas.openxmlformats.org/officeDocument/2006/relationships/hyperlink" Target="https://emenscr.nesdc.go.th/viewer/view.html?id=5fc76281eb591c133460ea8e" TargetMode="External"/><Relationship Id="rId1072" Type="http://schemas.openxmlformats.org/officeDocument/2006/relationships/hyperlink" Target="https://emenscr.nesdc.go.th/viewer/view.html?id=61823c6cd54d60750bdb1b1e" TargetMode="External"/><Relationship Id="rId302" Type="http://schemas.openxmlformats.org/officeDocument/2006/relationships/hyperlink" Target="https://emenscr.nesdc.go.th/viewer/view.html?id=664465d155fb162ad95a0464" TargetMode="External"/><Relationship Id="rId747" Type="http://schemas.openxmlformats.org/officeDocument/2006/relationships/hyperlink" Target="https://emenscr.nesdc.go.th/viewer/view.html?id=5fe170daadb90d1b2adda77e" TargetMode="External"/><Relationship Id="rId954" Type="http://schemas.openxmlformats.org/officeDocument/2006/relationships/hyperlink" Target="https://emenscr.nesdc.go.th/viewer/view.html?id=61c93017a2991278946b953d" TargetMode="External"/><Relationship Id="rId83" Type="http://schemas.openxmlformats.org/officeDocument/2006/relationships/hyperlink" Target="https://emenscr.nesdc.go.th/viewer/view.html?id=5fbb53eb9a014c2a732f7293" TargetMode="External"/><Relationship Id="rId179" Type="http://schemas.openxmlformats.org/officeDocument/2006/relationships/hyperlink" Target="https://emenscr.nesdc.go.th/viewer/view.html?id=641d381231107d5c3a7fab00" TargetMode="External"/><Relationship Id="rId386" Type="http://schemas.openxmlformats.org/officeDocument/2006/relationships/hyperlink" Target="https://emenscr.nesdc.go.th/viewer/view.html?id=6568023362e90d5c6fffd184" TargetMode="External"/><Relationship Id="rId593" Type="http://schemas.openxmlformats.org/officeDocument/2006/relationships/hyperlink" Target="https://emenscr.nesdc.go.th/viewer/view.html?id=6543508fadeb37723a28e037" TargetMode="External"/><Relationship Id="rId607" Type="http://schemas.openxmlformats.org/officeDocument/2006/relationships/hyperlink" Target="https://emenscr.nesdc.go.th/viewer/view.html?id=6759482b52c7c851103cd287" TargetMode="External"/><Relationship Id="rId814" Type="http://schemas.openxmlformats.org/officeDocument/2006/relationships/hyperlink" Target="https://emenscr.nesdc.go.th/viewer/view.html?id=5fae3a8f7772696c41ccc2b8" TargetMode="External"/><Relationship Id="rId246" Type="http://schemas.openxmlformats.org/officeDocument/2006/relationships/hyperlink" Target="https://emenscr.nesdc.go.th/viewer/view.html?id=6538dcb7a58f511bc0c0bf6e" TargetMode="External"/><Relationship Id="rId453" Type="http://schemas.openxmlformats.org/officeDocument/2006/relationships/hyperlink" Target="https://emenscr.nesdc.go.th/viewer/view.html?id=67864590e7fd8840616a3feb" TargetMode="External"/><Relationship Id="rId660" Type="http://schemas.openxmlformats.org/officeDocument/2006/relationships/hyperlink" Target="https://emenscr.nesdc.go.th/viewer/view.html?id=6759402351d1ed367e3bfc02" TargetMode="External"/><Relationship Id="rId898" Type="http://schemas.openxmlformats.org/officeDocument/2006/relationships/hyperlink" Target="https://emenscr.nesdc.go.th/viewer/view.html?id=60015bc618c77a294c9196b5" TargetMode="External"/><Relationship Id="rId1083" Type="http://schemas.openxmlformats.org/officeDocument/2006/relationships/hyperlink" Target="https://emenscr.nesdc.go.th/viewer/view.html?id=6177970cd599c041bc26ac45" TargetMode="External"/><Relationship Id="rId106" Type="http://schemas.openxmlformats.org/officeDocument/2006/relationships/hyperlink" Target="https://emenscr.nesdc.go.th/viewer/view.html?id=63d242c237f22f30548890d7" TargetMode="External"/><Relationship Id="rId313" Type="http://schemas.openxmlformats.org/officeDocument/2006/relationships/hyperlink" Target="https://emenscr.nesdc.go.th/viewer/view.html?id=6640d892a23f531f99a28947" TargetMode="External"/><Relationship Id="rId758" Type="http://schemas.openxmlformats.org/officeDocument/2006/relationships/hyperlink" Target="https://emenscr.nesdc.go.th/viewer/view.html?id=5fbb73739a014c2a732f72e7" TargetMode="External"/><Relationship Id="rId965" Type="http://schemas.openxmlformats.org/officeDocument/2006/relationships/hyperlink" Target="https://emenscr.nesdc.go.th/viewer/view.html?id=615fbbe96bdbda558aab1079" TargetMode="External"/><Relationship Id="rId10" Type="http://schemas.openxmlformats.org/officeDocument/2006/relationships/hyperlink" Target="https://emenscr.nesdc.go.th/viewer/view.html?id=63cfaa4437f22f3054889024" TargetMode="External"/><Relationship Id="rId94" Type="http://schemas.openxmlformats.org/officeDocument/2006/relationships/hyperlink" Target="https://emenscr.nesdc.go.th/viewer/view.html?id=5fc46ee3beab9d2a7939c2d5" TargetMode="External"/><Relationship Id="rId397" Type="http://schemas.openxmlformats.org/officeDocument/2006/relationships/hyperlink" Target="https://emenscr.nesdc.go.th/viewer/view.html?id=656eeaee7482073b2da58ac8" TargetMode="External"/><Relationship Id="rId520" Type="http://schemas.openxmlformats.org/officeDocument/2006/relationships/hyperlink" Target="https://emenscr.nesdc.go.th/viewer/view.html?id=676272243c750d5109f2e5c4" TargetMode="External"/><Relationship Id="rId618" Type="http://schemas.openxmlformats.org/officeDocument/2006/relationships/hyperlink" Target="https://emenscr.nesdc.go.th/viewer/view.html?id=676e681ed231ee5117cb9469" TargetMode="External"/><Relationship Id="rId825" Type="http://schemas.openxmlformats.org/officeDocument/2006/relationships/hyperlink" Target="https://emenscr.nesdc.go.th/viewer/view.html?id=63e9c361fceadd7336a59c14" TargetMode="External"/><Relationship Id="rId257" Type="http://schemas.openxmlformats.org/officeDocument/2006/relationships/hyperlink" Target="https://emenscr.nesdc.go.th/viewer/view.html?id=6673a0da995a3a1f8f1675da" TargetMode="External"/><Relationship Id="rId464" Type="http://schemas.openxmlformats.org/officeDocument/2006/relationships/hyperlink" Target="https://emenscr.nesdc.go.th/viewer/view.html?id=67628dab6f54fa36714710f1" TargetMode="External"/><Relationship Id="rId1010" Type="http://schemas.openxmlformats.org/officeDocument/2006/relationships/hyperlink" Target="https://emenscr.nesdc.go.th/viewer/view.html?id=618cd1a3ceda15328416c220" TargetMode="External"/><Relationship Id="rId1094" Type="http://schemas.openxmlformats.org/officeDocument/2006/relationships/hyperlink" Target="https://emenscr.nesdc.go.th/viewer/view.html?id=61c97ba691854c614b74dadd" TargetMode="External"/><Relationship Id="rId117" Type="http://schemas.openxmlformats.org/officeDocument/2006/relationships/hyperlink" Target="https://emenscr.nesdc.go.th/viewer/view.html?id=63ec89c7b4e8c549053a6974" TargetMode="External"/><Relationship Id="rId671" Type="http://schemas.openxmlformats.org/officeDocument/2006/relationships/hyperlink" Target="https://emenscr.nesdc.go.th/viewer/view.html?id=67762b786fbae4367b6c095d" TargetMode="External"/><Relationship Id="rId769" Type="http://schemas.openxmlformats.org/officeDocument/2006/relationships/hyperlink" Target="https://emenscr.nesdc.go.th/viewer/view.html?id=5fbb45af9a014c2a732f7287" TargetMode="External"/><Relationship Id="rId976" Type="http://schemas.openxmlformats.org/officeDocument/2006/relationships/hyperlink" Target="https://emenscr.nesdc.go.th/viewer/view.html?id=618b9580da880b328aef0ecd" TargetMode="External"/><Relationship Id="rId324" Type="http://schemas.openxmlformats.org/officeDocument/2006/relationships/hyperlink" Target="https://emenscr.nesdc.go.th/viewer/view.html?id=6545116b4da00e1bb8583817" TargetMode="External"/><Relationship Id="rId531" Type="http://schemas.openxmlformats.org/officeDocument/2006/relationships/hyperlink" Target="https://emenscr.nesdc.go.th/viewer/view.html?id=676cef6352c7c851103cf736" TargetMode="External"/><Relationship Id="rId629" Type="http://schemas.openxmlformats.org/officeDocument/2006/relationships/hyperlink" Target="https://emenscr.nesdc.go.th/viewer/view.html?id=6764029c4f2efe366f9a9d47" TargetMode="External"/><Relationship Id="rId836" Type="http://schemas.openxmlformats.org/officeDocument/2006/relationships/hyperlink" Target="https://emenscr.nesdc.go.th/viewer/view.html?id=656ff6aaa4da863b27b1fc42" TargetMode="External"/><Relationship Id="rId1021" Type="http://schemas.openxmlformats.org/officeDocument/2006/relationships/hyperlink" Target="https://emenscr.nesdc.go.th/viewer/view.html?id=619cbf161dcb253d55532476" TargetMode="External"/><Relationship Id="rId903" Type="http://schemas.openxmlformats.org/officeDocument/2006/relationships/hyperlink" Target="https://emenscr.nesdc.go.th/viewer/view.html?id=60d2beeed6b15e36c5904343" TargetMode="External"/><Relationship Id="rId32" Type="http://schemas.openxmlformats.org/officeDocument/2006/relationships/hyperlink" Target="https://emenscr.nesdc.go.th/viewer/view.html?id=67b44fb7e2bc6b4a70e3d0d8" TargetMode="External"/><Relationship Id="rId181" Type="http://schemas.openxmlformats.org/officeDocument/2006/relationships/hyperlink" Target="https://emenscr.nesdc.go.th/viewer/view.html?id=6401a45d4f4b54733c3fb3ae" TargetMode="External"/><Relationship Id="rId279" Type="http://schemas.openxmlformats.org/officeDocument/2006/relationships/hyperlink" Target="https://emenscr.nesdc.go.th/viewer/view.html?id=656753fe7ee34a5c6dbc659a" TargetMode="External"/><Relationship Id="rId486" Type="http://schemas.openxmlformats.org/officeDocument/2006/relationships/hyperlink" Target="https://emenscr.nesdc.go.th/viewer/view.html?id=6763cacc6f54fa367147115d" TargetMode="External"/><Relationship Id="rId693" Type="http://schemas.openxmlformats.org/officeDocument/2006/relationships/hyperlink" Target="https://emenscr.nesdc.go.th/viewer/view.html?id=5fe99c27937fc042b84c9e39" TargetMode="External"/><Relationship Id="rId139" Type="http://schemas.openxmlformats.org/officeDocument/2006/relationships/hyperlink" Target="https://emenscr.nesdc.go.th/viewer/view.html?id=63fdbdc2b321824906b798bd" TargetMode="External"/><Relationship Id="rId346" Type="http://schemas.openxmlformats.org/officeDocument/2006/relationships/hyperlink" Target="https://emenscr.nesdc.go.th/viewer/view.html?id=6570336919d0a33b26c4e57b" TargetMode="External"/><Relationship Id="rId553" Type="http://schemas.openxmlformats.org/officeDocument/2006/relationships/hyperlink" Target="https://emenscr.nesdc.go.th/viewer/view.html?id=676cd6d3f23e63510a0f95a3" TargetMode="External"/><Relationship Id="rId760" Type="http://schemas.openxmlformats.org/officeDocument/2006/relationships/hyperlink" Target="https://emenscr.nesdc.go.th/viewer/view.html?id=5fbb648b7232b72a71f77cba" TargetMode="External"/><Relationship Id="rId998" Type="http://schemas.openxmlformats.org/officeDocument/2006/relationships/hyperlink" Target="https://emenscr.nesdc.go.th/viewer/view.html?id=617ab7d9e5b95b6abff43213" TargetMode="External"/><Relationship Id="rId206" Type="http://schemas.openxmlformats.org/officeDocument/2006/relationships/hyperlink" Target="https://emenscr.nesdc.go.th/viewer/view.html?id=640059ce4f4b54733c3fb2e6" TargetMode="External"/><Relationship Id="rId413" Type="http://schemas.openxmlformats.org/officeDocument/2006/relationships/hyperlink" Target="https://emenscr.nesdc.go.th/viewer/view.html?id=6570401466940b3b333378a9" TargetMode="External"/><Relationship Id="rId858" Type="http://schemas.openxmlformats.org/officeDocument/2006/relationships/hyperlink" Target="https://emenscr.nesdc.go.th/viewer/view.html?id=5fe0534bea2eef1b27a2755e" TargetMode="External"/><Relationship Id="rId1043" Type="http://schemas.openxmlformats.org/officeDocument/2006/relationships/hyperlink" Target="https://emenscr.nesdc.go.th/viewer/view.html?id=6178de3a929eeb74de1c64ee" TargetMode="External"/><Relationship Id="rId620" Type="http://schemas.openxmlformats.org/officeDocument/2006/relationships/hyperlink" Target="https://emenscr.nesdc.go.th/viewer/view.html?id=675fa8c952c7c851103cd74a" TargetMode="External"/><Relationship Id="rId718" Type="http://schemas.openxmlformats.org/officeDocument/2006/relationships/hyperlink" Target="https://emenscr.nesdc.go.th/viewer/view.html?id=5fcdf636ca8ceb16144f557d" TargetMode="External"/><Relationship Id="rId925" Type="http://schemas.openxmlformats.org/officeDocument/2006/relationships/hyperlink" Target="https://emenscr.nesdc.go.th/viewer/view.html?id=61b8b9b391f0f52e468da2e8" TargetMode="External"/><Relationship Id="rId54" Type="http://schemas.openxmlformats.org/officeDocument/2006/relationships/hyperlink" Target="https://emenscr.nesdc.go.th/viewer/view.html?id=65695b50bcbd745c67dd09a1" TargetMode="External"/><Relationship Id="rId270" Type="http://schemas.openxmlformats.org/officeDocument/2006/relationships/hyperlink" Target="https://emenscr.nesdc.go.th/viewer/view.html?id=66447ea0995a3a1f8f166cb5" TargetMode="External"/><Relationship Id="rId130" Type="http://schemas.openxmlformats.org/officeDocument/2006/relationships/hyperlink" Target="https://emenscr.nesdc.go.th/viewer/view.html?id=63f86bf34f4b54733c3faf2f" TargetMode="External"/><Relationship Id="rId368" Type="http://schemas.openxmlformats.org/officeDocument/2006/relationships/hyperlink" Target="https://emenscr.nesdc.go.th/viewer/view.html?id=6644639e18a7ad2adbc4929e" TargetMode="External"/><Relationship Id="rId575" Type="http://schemas.openxmlformats.org/officeDocument/2006/relationships/hyperlink" Target="https://emenscr.nesdc.go.th/viewer/view.html?id=6764dd04f23e63510a0f828e" TargetMode="External"/><Relationship Id="rId782" Type="http://schemas.openxmlformats.org/officeDocument/2006/relationships/hyperlink" Target="https://emenscr.nesdc.go.th/viewer/view.html?id=5fc0b09b9a014c2a732f76d9" TargetMode="External"/><Relationship Id="rId228" Type="http://schemas.openxmlformats.org/officeDocument/2006/relationships/hyperlink" Target="https://emenscr.nesdc.go.th/viewer/view.html?id=640173cd4f4b54733c3fb379" TargetMode="External"/><Relationship Id="rId435" Type="http://schemas.openxmlformats.org/officeDocument/2006/relationships/hyperlink" Target="https://emenscr.nesdc.go.th/viewer/view.html?id=673efb7cda3acf7c7338d615" TargetMode="External"/><Relationship Id="rId642" Type="http://schemas.openxmlformats.org/officeDocument/2006/relationships/hyperlink" Target="https://emenscr.nesdc.go.th/viewer/view.html?id=61c0382008c049623464dbc8" TargetMode="External"/><Relationship Id="rId1065" Type="http://schemas.openxmlformats.org/officeDocument/2006/relationships/hyperlink" Target="https://emenscr.nesdc.go.th/viewer/view.html?id=61777e67b07caa41b3ab0d5a" TargetMode="External"/><Relationship Id="rId502" Type="http://schemas.openxmlformats.org/officeDocument/2006/relationships/hyperlink" Target="https://emenscr.nesdc.go.th/viewer/view.html?id=675938004f2efe366f9a99c3" TargetMode="External"/><Relationship Id="rId947" Type="http://schemas.openxmlformats.org/officeDocument/2006/relationships/hyperlink" Target="https://emenscr.nesdc.go.th/viewer/view.html?id=61c98eaa91854c614b74db5c" TargetMode="External"/><Relationship Id="rId76" Type="http://schemas.openxmlformats.org/officeDocument/2006/relationships/hyperlink" Target="https://emenscr.nesdc.go.th/viewer/view.html?id=63e1fd436d1ffe1aa853a0a9" TargetMode="External"/><Relationship Id="rId807" Type="http://schemas.openxmlformats.org/officeDocument/2006/relationships/hyperlink" Target="https://emenscr.nesdc.go.th/viewer/view.html?id=60e69cfeed713a6432c7d6b7" TargetMode="External"/><Relationship Id="rId292" Type="http://schemas.openxmlformats.org/officeDocument/2006/relationships/hyperlink" Target="https://emenscr.nesdc.go.th/viewer/view.html?id=6564406c7482073b2da588c8" TargetMode="External"/><Relationship Id="rId597" Type="http://schemas.openxmlformats.org/officeDocument/2006/relationships/hyperlink" Target="https://emenscr.nesdc.go.th/viewer/view.html?id=662b30b69ca7362ad8e8b890" TargetMode="External"/></Relationships>
</file>

<file path=xl/worksheets/_rels/sheet12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67bff33de2bc6b4a70e3d54c" TargetMode="External"/><Relationship Id="rId170" Type="http://schemas.openxmlformats.org/officeDocument/2006/relationships/hyperlink" Target="https://emenscr.nesdc.go.th/viewer/view.html?id=641d134f4fc7035c328fd98c" TargetMode="External"/><Relationship Id="rId268" Type="http://schemas.openxmlformats.org/officeDocument/2006/relationships/hyperlink" Target="https://emenscr.nesdc.go.th/viewer/view.html?id=664596e19349501f911508d7" TargetMode="External"/><Relationship Id="rId475" Type="http://schemas.openxmlformats.org/officeDocument/2006/relationships/hyperlink" Target="https://emenscr.nesdc.go.th/viewer/view.html?id=67629342d231ee5117cb723c" TargetMode="External"/><Relationship Id="rId682" Type="http://schemas.openxmlformats.org/officeDocument/2006/relationships/hyperlink" Target="https://emenscr.nesdc.go.th/viewer/view.html?id=676534a84f2efe366f9a9dc4" TargetMode="External"/><Relationship Id="rId128" Type="http://schemas.openxmlformats.org/officeDocument/2006/relationships/hyperlink" Target="https://emenscr.nesdc.go.th/viewer/view.html?id=63f5d2c8a4d626491278b57b" TargetMode="External"/><Relationship Id="rId335" Type="http://schemas.openxmlformats.org/officeDocument/2006/relationships/hyperlink" Target="https://emenscr.nesdc.go.th/viewer/view.html?id=654ca0923c7e5c1bbf2ca989" TargetMode="External"/><Relationship Id="rId542" Type="http://schemas.openxmlformats.org/officeDocument/2006/relationships/hyperlink" Target="https://emenscr.nesdc.go.th/viewer/view.html?id=6763a2c26f54fa3671471140" TargetMode="External"/><Relationship Id="rId987" Type="http://schemas.openxmlformats.org/officeDocument/2006/relationships/hyperlink" Target="https://emenscr.nesdc.go.th/viewer/view.html?id=61b989d47087b01cf7ac2b19" TargetMode="External"/><Relationship Id="rId402" Type="http://schemas.openxmlformats.org/officeDocument/2006/relationships/hyperlink" Target="https://emenscr.nesdc.go.th/viewer/view.html?id=65602c0219d0a33b26c4e2ba" TargetMode="External"/><Relationship Id="rId847" Type="http://schemas.openxmlformats.org/officeDocument/2006/relationships/hyperlink" Target="https://emenscr.nesdc.go.th/viewer/view.html?id=5fb235d63122ce2ce9747187" TargetMode="External"/><Relationship Id="rId1032" Type="http://schemas.openxmlformats.org/officeDocument/2006/relationships/hyperlink" Target="https://emenscr.nesdc.go.th/viewer/view.html?id=6167fea64e72b56eb592a537" TargetMode="External"/><Relationship Id="rId707" Type="http://schemas.openxmlformats.org/officeDocument/2006/relationships/hyperlink" Target="https://emenscr.nesdc.go.th/viewer/view.html?id=5fe452fd408fc9751e882dd2" TargetMode="External"/><Relationship Id="rId914" Type="http://schemas.openxmlformats.org/officeDocument/2006/relationships/hyperlink" Target="https://emenscr.nesdc.go.th/viewer/view.html?id=61a5de3277658f43f36682f4" TargetMode="External"/><Relationship Id="rId43" Type="http://schemas.openxmlformats.org/officeDocument/2006/relationships/hyperlink" Target="https://emenscr.nesdc.go.th/viewer/view.html?id=63d0f20437f22f3054889089" TargetMode="External"/><Relationship Id="rId192" Type="http://schemas.openxmlformats.org/officeDocument/2006/relationships/hyperlink" Target="https://emenscr.nesdc.go.th/viewer/view.html?id=64006a0becd30773351f7e99" TargetMode="External"/><Relationship Id="rId497" Type="http://schemas.openxmlformats.org/officeDocument/2006/relationships/hyperlink" Target="https://emenscr.nesdc.go.th/viewer/view.html?id=67435e9cd231ee5117cb597c" TargetMode="External"/><Relationship Id="rId357" Type="http://schemas.openxmlformats.org/officeDocument/2006/relationships/hyperlink" Target="https://emenscr.nesdc.go.th/viewer/view.html?id=65769cb03b1d2f5c6661fa20" TargetMode="External"/><Relationship Id="rId217" Type="http://schemas.openxmlformats.org/officeDocument/2006/relationships/hyperlink" Target="https://emenscr.nesdc.go.th/viewer/view.html?id=63e5b91d8d48ef490cf55eb5" TargetMode="External"/><Relationship Id="rId564" Type="http://schemas.openxmlformats.org/officeDocument/2006/relationships/hyperlink" Target="https://emenscr.nesdc.go.th/viewer/view.html?id=67765120d231ee5117cb9cf6" TargetMode="External"/><Relationship Id="rId771" Type="http://schemas.openxmlformats.org/officeDocument/2006/relationships/hyperlink" Target="https://emenscr.nesdc.go.th/viewer/view.html?id=5fb79179152e2542a428d136" TargetMode="External"/><Relationship Id="rId869" Type="http://schemas.openxmlformats.org/officeDocument/2006/relationships/hyperlink" Target="https://emenscr.nesdc.go.th/viewer/view.html?id=5fddb1540573ae1b2863218d" TargetMode="External"/><Relationship Id="rId424" Type="http://schemas.openxmlformats.org/officeDocument/2006/relationships/hyperlink" Target="https://emenscr.nesdc.go.th/viewer/view.html?id=662b282818a7ad2adbc42e02" TargetMode="External"/><Relationship Id="rId631" Type="http://schemas.openxmlformats.org/officeDocument/2006/relationships/hyperlink" Target="https://emenscr.nesdc.go.th/viewer/view.html?id=677e23136f54fa3671471bcf" TargetMode="External"/><Relationship Id="rId729" Type="http://schemas.openxmlformats.org/officeDocument/2006/relationships/hyperlink" Target="https://emenscr.nesdc.go.th/viewer/view.html?id=5fc4a036beab9d2a7939c35e" TargetMode="External"/><Relationship Id="rId1054" Type="http://schemas.openxmlformats.org/officeDocument/2006/relationships/hyperlink" Target="https://emenscr.nesdc.go.th/viewer/view.html?id=6184efdecf0a5831abe2612d" TargetMode="External"/><Relationship Id="rId936" Type="http://schemas.openxmlformats.org/officeDocument/2006/relationships/hyperlink" Target="https://emenscr.nesdc.go.th/viewer/view.html?id=61b8185bb5d2fc0ca4dd09b8" TargetMode="External"/><Relationship Id="rId65" Type="http://schemas.openxmlformats.org/officeDocument/2006/relationships/hyperlink" Target="https://emenscr.nesdc.go.th/viewer/view.html?id=63d384da5ed9493056facda3" TargetMode="External"/><Relationship Id="rId281" Type="http://schemas.openxmlformats.org/officeDocument/2006/relationships/hyperlink" Target="https://emenscr.nesdc.go.th/viewer/view.html?id=65656711bcbd745c67dd03ad" TargetMode="External"/><Relationship Id="rId141" Type="http://schemas.openxmlformats.org/officeDocument/2006/relationships/hyperlink" Target="https://emenscr.nesdc.go.th/viewer/view.html?id=63fed025fceadd7336a5a6cf" TargetMode="External"/><Relationship Id="rId379" Type="http://schemas.openxmlformats.org/officeDocument/2006/relationships/hyperlink" Target="https://emenscr.nesdc.go.th/viewer/view.html?id=6577ee883b1d2f5c6661fc55" TargetMode="External"/><Relationship Id="rId586" Type="http://schemas.openxmlformats.org/officeDocument/2006/relationships/hyperlink" Target="https://emenscr.nesdc.go.th/viewer/view.html?id=65645ea27482073b2da588db" TargetMode="External"/><Relationship Id="rId793" Type="http://schemas.openxmlformats.org/officeDocument/2006/relationships/hyperlink" Target="https://emenscr.nesdc.go.th/viewer/view.html?id=5fa8f78a2806e76c3c3d635b" TargetMode="External"/><Relationship Id="rId7" Type="http://schemas.openxmlformats.org/officeDocument/2006/relationships/hyperlink" Target="https://emenscr.nesdc.go.th/viewer/view.html?id=63cf787b37f22f3054888fd5" TargetMode="External"/><Relationship Id="rId239" Type="http://schemas.openxmlformats.org/officeDocument/2006/relationships/hyperlink" Target="https://emenscr.nesdc.go.th/viewer/view.html?id=6552e9c23b1d2f5c6661d304" TargetMode="External"/><Relationship Id="rId446" Type="http://schemas.openxmlformats.org/officeDocument/2006/relationships/hyperlink" Target="https://emenscr.nesdc.go.th/viewer/view.html?id=674d31414f2efe366f9a9831" TargetMode="External"/><Relationship Id="rId653" Type="http://schemas.openxmlformats.org/officeDocument/2006/relationships/hyperlink" Target="https://emenscr.nesdc.go.th/viewer/view.html?id=654e078f849df01bb9255d38" TargetMode="External"/><Relationship Id="rId1076" Type="http://schemas.openxmlformats.org/officeDocument/2006/relationships/hyperlink" Target="https://emenscr.nesdc.go.th/viewer/view.html?id=617911bbcd518974dbfb3400" TargetMode="External"/><Relationship Id="rId306" Type="http://schemas.openxmlformats.org/officeDocument/2006/relationships/hyperlink" Target="https://emenscr.nesdc.go.th/viewer/view.html?id=6551ff9aa4da863b27b1f783" TargetMode="External"/><Relationship Id="rId860" Type="http://schemas.openxmlformats.org/officeDocument/2006/relationships/hyperlink" Target="https://emenscr.nesdc.go.th/viewer/view.html?id=5fe042850573ae1b2863226e" TargetMode="External"/><Relationship Id="rId958" Type="http://schemas.openxmlformats.org/officeDocument/2006/relationships/hyperlink" Target="https://emenscr.nesdc.go.th/viewer/view.html?id=61cd77d44db925615229af8b" TargetMode="External"/><Relationship Id="rId87" Type="http://schemas.openxmlformats.org/officeDocument/2006/relationships/hyperlink" Target="https://emenscr.nesdc.go.th/viewer/view.html?id=5fb3941af66b5442a6ec02e1" TargetMode="External"/><Relationship Id="rId513" Type="http://schemas.openxmlformats.org/officeDocument/2006/relationships/hyperlink" Target="https://emenscr.nesdc.go.th/viewer/view.html?id=674008869487457c700150c1" TargetMode="External"/><Relationship Id="rId720" Type="http://schemas.openxmlformats.org/officeDocument/2006/relationships/hyperlink" Target="https://emenscr.nesdc.go.th/viewer/view.html?id=5fc8860bcc395c6aa110cdce" TargetMode="External"/><Relationship Id="rId818" Type="http://schemas.openxmlformats.org/officeDocument/2006/relationships/hyperlink" Target="https://emenscr.nesdc.go.th/viewer/view.html?id=63d0ac807395053debdfaabd" TargetMode="External"/><Relationship Id="rId152" Type="http://schemas.openxmlformats.org/officeDocument/2006/relationships/hyperlink" Target="https://emenscr.nesdc.go.th/viewer/view.html?id=641d0f924c7477142637ad8f" TargetMode="External"/><Relationship Id="rId457" Type="http://schemas.openxmlformats.org/officeDocument/2006/relationships/hyperlink" Target="https://emenscr.nesdc.go.th/viewer/view.html?id=6763e63c4f2efe366f9a9d36" TargetMode="External"/><Relationship Id="rId1003" Type="http://schemas.openxmlformats.org/officeDocument/2006/relationships/hyperlink" Target="https://emenscr.nesdc.go.th/viewer/view.html?id=618c88591c41a9328354d65a" TargetMode="External"/><Relationship Id="rId1087" Type="http://schemas.openxmlformats.org/officeDocument/2006/relationships/hyperlink" Target="https://emenscr.nesdc.go.th/viewer/view.html?id=61972427d51ed2220a0bde48" TargetMode="External"/><Relationship Id="rId664" Type="http://schemas.openxmlformats.org/officeDocument/2006/relationships/hyperlink" Target="https://emenscr.nesdc.go.th/viewer/view.html?id=677de5ae4f2efe366f9aa668" TargetMode="External"/><Relationship Id="rId871" Type="http://schemas.openxmlformats.org/officeDocument/2006/relationships/hyperlink" Target="https://emenscr.nesdc.go.th/viewer/view.html?id=5fdcae688ae2fc1b311d2145" TargetMode="External"/><Relationship Id="rId969" Type="http://schemas.openxmlformats.org/officeDocument/2006/relationships/hyperlink" Target="https://emenscr.nesdc.go.th/viewer/view.html?id=617a4e9a80f1fd6abd9e9dcd" TargetMode="External"/><Relationship Id="rId14" Type="http://schemas.openxmlformats.org/officeDocument/2006/relationships/hyperlink" Target="https://emenscr.nesdc.go.th/viewer/view.html?id=63cfcb755ed9493056faccd6" TargetMode="External"/><Relationship Id="rId317" Type="http://schemas.openxmlformats.org/officeDocument/2006/relationships/hyperlink" Target="https://emenscr.nesdc.go.th/viewer/view.html?id=6545f4d7a58f511bc0c0c3c7" TargetMode="External"/><Relationship Id="rId524" Type="http://schemas.openxmlformats.org/officeDocument/2006/relationships/hyperlink" Target="https://emenscr.nesdc.go.th/viewer/view.html?id=6767e9ab3c750d5109f2ef7d" TargetMode="External"/><Relationship Id="rId731" Type="http://schemas.openxmlformats.org/officeDocument/2006/relationships/hyperlink" Target="https://emenscr.nesdc.go.th/viewer/view.html?id=5fcf098c557f3b161930c3c3" TargetMode="External"/><Relationship Id="rId98" Type="http://schemas.openxmlformats.org/officeDocument/2006/relationships/hyperlink" Target="https://emenscr.nesdc.go.th/viewer/view.html?id=6163d39bbb6dcc558883bc53" TargetMode="External"/><Relationship Id="rId163" Type="http://schemas.openxmlformats.org/officeDocument/2006/relationships/hyperlink" Target="https://emenscr.nesdc.go.th/viewer/view.html?id=641d27c521529c142b7a44d3" TargetMode="External"/><Relationship Id="rId370" Type="http://schemas.openxmlformats.org/officeDocument/2006/relationships/hyperlink" Target="https://emenscr.nesdc.go.th/viewer/view.html?id=65546bdb66940b3b3333742a" TargetMode="External"/><Relationship Id="rId829" Type="http://schemas.openxmlformats.org/officeDocument/2006/relationships/hyperlink" Target="https://emenscr.nesdc.go.th/viewer/view.html?id=64231fdaa075f65c3927bf6e" TargetMode="External"/><Relationship Id="rId1014" Type="http://schemas.openxmlformats.org/officeDocument/2006/relationships/hyperlink" Target="https://emenscr.nesdc.go.th/viewer/view.html?id=618e3b201501af4b238164ec" TargetMode="External"/><Relationship Id="rId230" Type="http://schemas.openxmlformats.org/officeDocument/2006/relationships/hyperlink" Target="https://emenscr.nesdc.go.th/viewer/view.html?id=64017370b4e8c549053aae16" TargetMode="External"/><Relationship Id="rId468" Type="http://schemas.openxmlformats.org/officeDocument/2006/relationships/hyperlink" Target="https://emenscr.nesdc.go.th/viewer/view.html?id=67611efd6f54fa3671471049" TargetMode="External"/><Relationship Id="rId675" Type="http://schemas.openxmlformats.org/officeDocument/2006/relationships/hyperlink" Target="https://emenscr.nesdc.go.th/viewer/view.html?id=67624df06fbae4367b6c02db" TargetMode="External"/><Relationship Id="rId882" Type="http://schemas.openxmlformats.org/officeDocument/2006/relationships/hyperlink" Target="https://emenscr.nesdc.go.th/viewer/view.html?id=5fe053d1adb90d1b2adda693" TargetMode="External"/><Relationship Id="rId1098" Type="http://schemas.openxmlformats.org/officeDocument/2006/relationships/hyperlink" Target="https://emenscr.nesdc.go.th/viewer/view.html?id=61c9606074e0ea615e990936" TargetMode="External"/><Relationship Id="rId25" Type="http://schemas.openxmlformats.org/officeDocument/2006/relationships/hyperlink" Target="https://emenscr.nesdc.go.th/viewer/view.html?id=67b82da20b91f26892778850" TargetMode="External"/><Relationship Id="rId328" Type="http://schemas.openxmlformats.org/officeDocument/2006/relationships/hyperlink" Target="https://emenscr.nesdc.go.th/viewer/view.html?id=65446451f87bf0722e1f43ed" TargetMode="External"/><Relationship Id="rId535" Type="http://schemas.openxmlformats.org/officeDocument/2006/relationships/hyperlink" Target="https://emenscr.nesdc.go.th/viewer/view.html?id=676cd14b3c750d5109f2ff2d" TargetMode="External"/><Relationship Id="rId742" Type="http://schemas.openxmlformats.org/officeDocument/2006/relationships/hyperlink" Target="https://emenscr.nesdc.go.th/viewer/view.html?id=5fa24c7ab85d3605fe50d249" TargetMode="External"/><Relationship Id="rId174" Type="http://schemas.openxmlformats.org/officeDocument/2006/relationships/hyperlink" Target="https://emenscr.nesdc.go.th/viewer/view.html?id=641d320d4fc7035c328fde30" TargetMode="External"/><Relationship Id="rId381" Type="http://schemas.openxmlformats.org/officeDocument/2006/relationships/hyperlink" Target="https://emenscr.nesdc.go.th/viewer/view.html?id=6572c6097ee34a5c6dbc7641" TargetMode="External"/><Relationship Id="rId602" Type="http://schemas.openxmlformats.org/officeDocument/2006/relationships/hyperlink" Target="https://emenscr.nesdc.go.th/viewer/view.html?id=675faa404f2efe366f9a9b2b" TargetMode="External"/><Relationship Id="rId1025" Type="http://schemas.openxmlformats.org/officeDocument/2006/relationships/hyperlink" Target="https://emenscr.nesdc.go.th/viewer/view.html?id=619f459eeacc4561cc159e81" TargetMode="External"/><Relationship Id="rId241" Type="http://schemas.openxmlformats.org/officeDocument/2006/relationships/hyperlink" Target="https://emenscr.nesdc.go.th/viewer/view.html?id=6540c2e24da00e1bb858377c" TargetMode="External"/><Relationship Id="rId479" Type="http://schemas.openxmlformats.org/officeDocument/2006/relationships/hyperlink" Target="https://emenscr.nesdc.go.th/viewer/view.html?id=676008d43c750d5109f2e163" TargetMode="External"/><Relationship Id="rId686" Type="http://schemas.openxmlformats.org/officeDocument/2006/relationships/hyperlink" Target="https://emenscr.nesdc.go.th/viewer/view.html?id=6765154fd231ee5117cb7874" TargetMode="External"/><Relationship Id="rId893" Type="http://schemas.openxmlformats.org/officeDocument/2006/relationships/hyperlink" Target="https://emenscr.nesdc.go.th/viewer/view.html?id=6013c2a0662c8a2f73e2f9d5" TargetMode="External"/><Relationship Id="rId907" Type="http://schemas.openxmlformats.org/officeDocument/2006/relationships/hyperlink" Target="https://emenscr.nesdc.go.th/viewer/view.html?id=61b982ff91f0f52e468da336" TargetMode="External"/><Relationship Id="rId36" Type="http://schemas.openxmlformats.org/officeDocument/2006/relationships/hyperlink" Target="https://emenscr.nesdc.go.th/viewer/view.html?id=5fb34f7a152e2542a428cf6d" TargetMode="External"/><Relationship Id="rId339" Type="http://schemas.openxmlformats.org/officeDocument/2006/relationships/hyperlink" Target="https://emenscr.nesdc.go.th/viewer/view.html?id=6552262d7482073b2da5863e" TargetMode="External"/><Relationship Id="rId546" Type="http://schemas.openxmlformats.org/officeDocument/2006/relationships/hyperlink" Target="https://emenscr.nesdc.go.th/viewer/view.html?id=6764e0fcf23e63510a0f82cd" TargetMode="External"/><Relationship Id="rId753" Type="http://schemas.openxmlformats.org/officeDocument/2006/relationships/hyperlink" Target="https://emenscr.nesdc.go.th/viewer/view.html?id=5fbb2f48beab9d2a7939bd75" TargetMode="External"/><Relationship Id="rId101" Type="http://schemas.openxmlformats.org/officeDocument/2006/relationships/hyperlink" Target="https://emenscr.nesdc.go.th/viewer/view.html?id=6164fb00d13f200cdd91647b" TargetMode="External"/><Relationship Id="rId185" Type="http://schemas.openxmlformats.org/officeDocument/2006/relationships/hyperlink" Target="https://emenscr.nesdc.go.th/viewer/view.html?id=6401c852728aa67344ffe84f" TargetMode="External"/><Relationship Id="rId406" Type="http://schemas.openxmlformats.org/officeDocument/2006/relationships/hyperlink" Target="https://emenscr.nesdc.go.th/viewer/view.html?id=656d976d19d0a33b26c4e50d" TargetMode="External"/><Relationship Id="rId960" Type="http://schemas.openxmlformats.org/officeDocument/2006/relationships/hyperlink" Target="https://emenscr.nesdc.go.th/viewer/view.html?id=62da53457395053debdd994f" TargetMode="External"/><Relationship Id="rId1036" Type="http://schemas.openxmlformats.org/officeDocument/2006/relationships/hyperlink" Target="https://emenscr.nesdc.go.th/viewer/view.html?id=6168f6ee4e72b56eb592a5e9" TargetMode="External"/><Relationship Id="rId392" Type="http://schemas.openxmlformats.org/officeDocument/2006/relationships/hyperlink" Target="https://emenscr.nesdc.go.th/viewer/view.html?id=6641d50d362bdb1f93f82ed3" TargetMode="External"/><Relationship Id="rId613" Type="http://schemas.openxmlformats.org/officeDocument/2006/relationships/hyperlink" Target="https://emenscr.nesdc.go.th/viewer/view.html?id=6759593e6f54fa3671470e5d" TargetMode="External"/><Relationship Id="rId697" Type="http://schemas.openxmlformats.org/officeDocument/2006/relationships/hyperlink" Target="https://emenscr.nesdc.go.th/viewer/view.html?id=5fe84a7f48dad842bf57c5c2" TargetMode="External"/><Relationship Id="rId820" Type="http://schemas.openxmlformats.org/officeDocument/2006/relationships/hyperlink" Target="https://emenscr.nesdc.go.th/viewer/view.html?id=63d0e69a6f54dc305534bc14" TargetMode="External"/><Relationship Id="rId918" Type="http://schemas.openxmlformats.org/officeDocument/2006/relationships/hyperlink" Target="https://emenscr.nesdc.go.th/viewer/view.html?id=61a8abf47a9fbf43eacea7ba" TargetMode="External"/><Relationship Id="rId252" Type="http://schemas.openxmlformats.org/officeDocument/2006/relationships/hyperlink" Target="https://emenscr.nesdc.go.th/viewer/view.html?id=6585374e66940b3b3333812f" TargetMode="External"/><Relationship Id="rId1103" Type="http://schemas.openxmlformats.org/officeDocument/2006/relationships/hyperlink" Target="https://emenscr.nesdc.go.th/viewer/view.html?id=61f107c09fe28a31fa08d1ed" TargetMode="External"/><Relationship Id="rId47" Type="http://schemas.openxmlformats.org/officeDocument/2006/relationships/hyperlink" Target="https://emenscr.nesdc.go.th/viewer/view.html?id=63d1f0c65ed9493056facd25" TargetMode="External"/><Relationship Id="rId112" Type="http://schemas.openxmlformats.org/officeDocument/2006/relationships/hyperlink" Target="https://emenscr.nesdc.go.th/viewer/view.html?id=63e072989c2ec541aa2e959c" TargetMode="External"/><Relationship Id="rId557" Type="http://schemas.openxmlformats.org/officeDocument/2006/relationships/hyperlink" Target="https://emenscr.nesdc.go.th/viewer/view.html?id=6765858e6fbae4367b6c048a" TargetMode="External"/><Relationship Id="rId764" Type="http://schemas.openxmlformats.org/officeDocument/2006/relationships/hyperlink" Target="https://emenscr.nesdc.go.th/viewer/view.html?id=5fbb816c7232b72a71f77cfe" TargetMode="External"/><Relationship Id="rId971" Type="http://schemas.openxmlformats.org/officeDocument/2006/relationships/hyperlink" Target="https://emenscr.nesdc.go.th/viewer/view.html?id=617fb1f2677d8565eae2dc6c" TargetMode="External"/><Relationship Id="rId196" Type="http://schemas.openxmlformats.org/officeDocument/2006/relationships/hyperlink" Target="https://emenscr.nesdc.go.th/viewer/view.html?id=64017a59fceadd7336a5a858" TargetMode="External"/><Relationship Id="rId417" Type="http://schemas.openxmlformats.org/officeDocument/2006/relationships/hyperlink" Target="https://emenscr.nesdc.go.th/viewer/view.html?id=6566e737a4da863b27b1fa95" TargetMode="External"/><Relationship Id="rId624" Type="http://schemas.openxmlformats.org/officeDocument/2006/relationships/hyperlink" Target="https://emenscr.nesdc.go.th/viewer/view.html?id=675fcf9af23e63510a0f76fb" TargetMode="External"/><Relationship Id="rId831" Type="http://schemas.openxmlformats.org/officeDocument/2006/relationships/hyperlink" Target="https://emenscr.nesdc.go.th/viewer/view.html?id=641d45ee4fc7035c328fdfb9" TargetMode="External"/><Relationship Id="rId1047" Type="http://schemas.openxmlformats.org/officeDocument/2006/relationships/hyperlink" Target="https://emenscr.nesdc.go.th/viewer/view.html?id=6180f13f54647b65dda82d54" TargetMode="External"/><Relationship Id="rId263" Type="http://schemas.openxmlformats.org/officeDocument/2006/relationships/hyperlink" Target="https://emenscr.nesdc.go.th/viewer/view.html?id=655725727ee34a5c6dbc595b" TargetMode="External"/><Relationship Id="rId470" Type="http://schemas.openxmlformats.org/officeDocument/2006/relationships/hyperlink" Target="https://emenscr.nesdc.go.th/viewer/view.html?id=675fdf926f54fa3671470fdd" TargetMode="External"/><Relationship Id="rId929" Type="http://schemas.openxmlformats.org/officeDocument/2006/relationships/hyperlink" Target="https://emenscr.nesdc.go.th/viewer/view.html?id=61b80f05f3473f0ca7a6c679" TargetMode="External"/><Relationship Id="rId58" Type="http://schemas.openxmlformats.org/officeDocument/2006/relationships/hyperlink" Target="https://emenscr.nesdc.go.th/viewer/view.html?id=6767dc9d6fbae4367b6c04b0" TargetMode="External"/><Relationship Id="rId123" Type="http://schemas.openxmlformats.org/officeDocument/2006/relationships/hyperlink" Target="https://emenscr.nesdc.go.th/viewer/view.html?id=63ef263d728aa67344ffdf56" TargetMode="External"/><Relationship Id="rId330" Type="http://schemas.openxmlformats.org/officeDocument/2006/relationships/hyperlink" Target="https://emenscr.nesdc.go.th/viewer/view.html?id=6565468f7482073b2da588e8" TargetMode="External"/><Relationship Id="rId568" Type="http://schemas.openxmlformats.org/officeDocument/2006/relationships/hyperlink" Target="https://emenscr.nesdc.go.th/viewer/view.html?id=676a344b4f2efe366f9a9f1b" TargetMode="External"/><Relationship Id="rId775" Type="http://schemas.openxmlformats.org/officeDocument/2006/relationships/hyperlink" Target="https://emenscr.nesdc.go.th/viewer/view.html?id=5fbb80f17232b72a71f77cfb" TargetMode="External"/><Relationship Id="rId982" Type="http://schemas.openxmlformats.org/officeDocument/2006/relationships/hyperlink" Target="https://emenscr.nesdc.go.th/viewer/view.html?id=626907de53465c6713e9151c" TargetMode="External"/><Relationship Id="rId428" Type="http://schemas.openxmlformats.org/officeDocument/2006/relationships/hyperlink" Target="https://emenscr.nesdc.go.th/viewer/view.html?id=662a19e99349501f91150033" TargetMode="External"/><Relationship Id="rId635" Type="http://schemas.openxmlformats.org/officeDocument/2006/relationships/hyperlink" Target="https://emenscr.nesdc.go.th/viewer/view.html?id=611930c78b5f6c1fa114cd35" TargetMode="External"/><Relationship Id="rId842" Type="http://schemas.openxmlformats.org/officeDocument/2006/relationships/hyperlink" Target="https://emenscr.nesdc.go.th/viewer/view.html?id=664c553ba23f531f99a29091" TargetMode="External"/><Relationship Id="rId1058" Type="http://schemas.openxmlformats.org/officeDocument/2006/relationships/hyperlink" Target="https://emenscr.nesdc.go.th/viewer/view.html?id=61650e83abf2f76eaaed7981" TargetMode="External"/><Relationship Id="rId274" Type="http://schemas.openxmlformats.org/officeDocument/2006/relationships/hyperlink" Target="https://emenscr.nesdc.go.th/viewer/view.html?id=66432ce455fb162ad959fb9f" TargetMode="External"/><Relationship Id="rId481" Type="http://schemas.openxmlformats.org/officeDocument/2006/relationships/hyperlink" Target="https://emenscr.nesdc.go.th/viewer/view.html?id=675fec843c750d5109f2e0f4" TargetMode="External"/><Relationship Id="rId702" Type="http://schemas.openxmlformats.org/officeDocument/2006/relationships/hyperlink" Target="https://emenscr.nesdc.go.th/viewer/view.html?id=5fe56d3748dad842bf57c3d5" TargetMode="External"/><Relationship Id="rId69" Type="http://schemas.openxmlformats.org/officeDocument/2006/relationships/hyperlink" Target="https://emenscr.nesdc.go.th/viewer/view.html?id=63d221625ed9493056facd42" TargetMode="External"/><Relationship Id="rId134" Type="http://schemas.openxmlformats.org/officeDocument/2006/relationships/hyperlink" Target="https://emenscr.nesdc.go.th/viewer/view.html?id=63f7028eb4e8c549053a8468" TargetMode="External"/><Relationship Id="rId579" Type="http://schemas.openxmlformats.org/officeDocument/2006/relationships/hyperlink" Target="https://emenscr.nesdc.go.th/viewer/view.html?id=6571aa847ee34a5c6dbc7400" TargetMode="External"/><Relationship Id="rId786" Type="http://schemas.openxmlformats.org/officeDocument/2006/relationships/hyperlink" Target="https://emenscr.nesdc.go.th/viewer/view.html?id=5fbb96489a014c2a732f7311" TargetMode="External"/><Relationship Id="rId993" Type="http://schemas.openxmlformats.org/officeDocument/2006/relationships/hyperlink" Target="https://emenscr.nesdc.go.th/viewer/view.html?id=615bd0665491a937ddd5bd7f" TargetMode="External"/><Relationship Id="rId341" Type="http://schemas.openxmlformats.org/officeDocument/2006/relationships/hyperlink" Target="https://emenscr.nesdc.go.th/viewer/view.html?id=65521ca3bcbd745c67dcf362" TargetMode="External"/><Relationship Id="rId439" Type="http://schemas.openxmlformats.org/officeDocument/2006/relationships/hyperlink" Target="https://emenscr.nesdc.go.th/viewer/view.html?id=676945d551d1ed367e3c00c4" TargetMode="External"/><Relationship Id="rId646" Type="http://schemas.openxmlformats.org/officeDocument/2006/relationships/hyperlink" Target="https://emenscr.nesdc.go.th/viewer/view.html?id=63d0b93b7825de3dde357f1f" TargetMode="External"/><Relationship Id="rId1069" Type="http://schemas.openxmlformats.org/officeDocument/2006/relationships/hyperlink" Target="https://emenscr.nesdc.go.th/viewer/view.html?id=61782cc7ab9df56e7ccbec77" TargetMode="External"/><Relationship Id="rId201" Type="http://schemas.openxmlformats.org/officeDocument/2006/relationships/hyperlink" Target="https://emenscr.nesdc.go.th/viewer/view.html?id=64129d7c00b67d08a43a7339" TargetMode="External"/><Relationship Id="rId285" Type="http://schemas.openxmlformats.org/officeDocument/2006/relationships/hyperlink" Target="https://emenscr.nesdc.go.th/viewer/view.html?id=656d57d7bcbd745c67dd0c7c" TargetMode="External"/><Relationship Id="rId506" Type="http://schemas.openxmlformats.org/officeDocument/2006/relationships/hyperlink" Target="https://emenscr.nesdc.go.th/viewer/view.html?id=675905784f2efe366f9a99a7" TargetMode="External"/><Relationship Id="rId853" Type="http://schemas.openxmlformats.org/officeDocument/2006/relationships/hyperlink" Target="https://emenscr.nesdc.go.th/viewer/view.html?id=5fdcb9980573ae1b28632173" TargetMode="External"/><Relationship Id="rId492" Type="http://schemas.openxmlformats.org/officeDocument/2006/relationships/hyperlink" Target="https://emenscr.nesdc.go.th/viewer/view.html?id=675fa20ad231ee5117cb6b4c" TargetMode="External"/><Relationship Id="rId713" Type="http://schemas.openxmlformats.org/officeDocument/2006/relationships/hyperlink" Target="https://emenscr.nesdc.go.th/viewer/view.html?id=5fdade850573ae1b28631f08" TargetMode="External"/><Relationship Id="rId797" Type="http://schemas.openxmlformats.org/officeDocument/2006/relationships/hyperlink" Target="https://emenscr.nesdc.go.th/viewer/view.html?id=612480b71412285ac9f207f8" TargetMode="External"/><Relationship Id="rId920" Type="http://schemas.openxmlformats.org/officeDocument/2006/relationships/hyperlink" Target="https://emenscr.nesdc.go.th/viewer/view.html?id=61a86f1fe4a0ba43f163b14e" TargetMode="External"/><Relationship Id="rId145" Type="http://schemas.openxmlformats.org/officeDocument/2006/relationships/hyperlink" Target="https://emenscr.nesdc.go.th/viewer/view.html?id=64b536e3eec8b40f46325695" TargetMode="External"/><Relationship Id="rId352" Type="http://schemas.openxmlformats.org/officeDocument/2006/relationships/hyperlink" Target="https://emenscr.nesdc.go.th/viewer/view.html?id=65658be17482073b2da588fb" TargetMode="External"/><Relationship Id="rId212" Type="http://schemas.openxmlformats.org/officeDocument/2006/relationships/hyperlink" Target="https://emenscr.nesdc.go.th/viewer/view.html?id=6421232dbdb6fd5c3303461a" TargetMode="External"/><Relationship Id="rId657" Type="http://schemas.openxmlformats.org/officeDocument/2006/relationships/hyperlink" Target="https://emenscr.nesdc.go.th/viewer/view.html?id=66430f26362bdb1f93f82f9e" TargetMode="External"/><Relationship Id="rId864" Type="http://schemas.openxmlformats.org/officeDocument/2006/relationships/hyperlink" Target="https://emenscr.nesdc.go.th/viewer/view.html?id=6113b33ae054a16ecd22ba83" TargetMode="External"/><Relationship Id="rId296" Type="http://schemas.openxmlformats.org/officeDocument/2006/relationships/hyperlink" Target="https://emenscr.nesdc.go.th/viewer/view.html?id=6644532a362bdb1f93f830e8" TargetMode="External"/><Relationship Id="rId517" Type="http://schemas.openxmlformats.org/officeDocument/2006/relationships/hyperlink" Target="https://emenscr.nesdc.go.th/viewer/view.html?id=673bf5c39d04690ff18d0f3b" TargetMode="External"/><Relationship Id="rId724" Type="http://schemas.openxmlformats.org/officeDocument/2006/relationships/hyperlink" Target="https://emenscr.nesdc.go.th/viewer/view.html?id=5fcdd4f1b6a0d61613d97ac6" TargetMode="External"/><Relationship Id="rId931" Type="http://schemas.openxmlformats.org/officeDocument/2006/relationships/hyperlink" Target="https://emenscr.nesdc.go.th/viewer/view.html?id=61b86e83afe1552e4ca79871" TargetMode="External"/><Relationship Id="rId60" Type="http://schemas.openxmlformats.org/officeDocument/2006/relationships/hyperlink" Target="https://emenscr.nesdc.go.th/viewer/view.html?id=6762a5176fbae4367b6c0330" TargetMode="External"/><Relationship Id="rId156" Type="http://schemas.openxmlformats.org/officeDocument/2006/relationships/hyperlink" Target="https://emenscr.nesdc.go.th/viewer/view.html?id=641d2bc9bdb6fd5c3303338f" TargetMode="External"/><Relationship Id="rId363" Type="http://schemas.openxmlformats.org/officeDocument/2006/relationships/hyperlink" Target="https://emenscr.nesdc.go.th/viewer/view.html?id=6642d0fb9ca7362ad8e90e19" TargetMode="External"/><Relationship Id="rId570" Type="http://schemas.openxmlformats.org/officeDocument/2006/relationships/hyperlink" Target="https://emenscr.nesdc.go.th/viewer/view.html?id=676bc4606f54fa3671471479" TargetMode="External"/><Relationship Id="rId1007" Type="http://schemas.openxmlformats.org/officeDocument/2006/relationships/hyperlink" Target="https://emenscr.nesdc.go.th/viewer/view.html?id=618cc779c365253295d32d25" TargetMode="External"/><Relationship Id="rId223" Type="http://schemas.openxmlformats.org/officeDocument/2006/relationships/hyperlink" Target="https://emenscr.nesdc.go.th/viewer/view.html?id=6401cb63fceadd7336a5a8d0" TargetMode="External"/><Relationship Id="rId430" Type="http://schemas.openxmlformats.org/officeDocument/2006/relationships/hyperlink" Target="https://emenscr.nesdc.go.th/viewer/view.html?id=6628bc87a23f531f99a28525" TargetMode="External"/><Relationship Id="rId668" Type="http://schemas.openxmlformats.org/officeDocument/2006/relationships/hyperlink" Target="https://emenscr.nesdc.go.th/viewer/view.html?id=677cf5626f54fa3671471b14" TargetMode="External"/><Relationship Id="rId875" Type="http://schemas.openxmlformats.org/officeDocument/2006/relationships/hyperlink" Target="https://emenscr.nesdc.go.th/viewer/view.html?id=5fdafe488ae2fc1b311d1efe" TargetMode="External"/><Relationship Id="rId1060" Type="http://schemas.openxmlformats.org/officeDocument/2006/relationships/hyperlink" Target="https://emenscr.nesdc.go.th/viewer/view.html?id=61680b13abf2f76eaaed7ca1" TargetMode="External"/><Relationship Id="rId18" Type="http://schemas.openxmlformats.org/officeDocument/2006/relationships/hyperlink" Target="https://emenscr.nesdc.go.th/viewer/view.html?id=61dbf4677bec980b7f867b81" TargetMode="External"/><Relationship Id="rId528" Type="http://schemas.openxmlformats.org/officeDocument/2006/relationships/hyperlink" Target="https://emenscr.nesdc.go.th/viewer/view.html?id=676d015152c7c851103cf7d8" TargetMode="External"/><Relationship Id="rId735" Type="http://schemas.openxmlformats.org/officeDocument/2006/relationships/hyperlink" Target="https://emenscr.nesdc.go.th/viewer/view.html?id=5fcf2419fb9dc91608730699" TargetMode="External"/><Relationship Id="rId942" Type="http://schemas.openxmlformats.org/officeDocument/2006/relationships/hyperlink" Target="https://emenscr.nesdc.go.th/viewer/view.html?id=61bc14d8132398622df86db2" TargetMode="External"/><Relationship Id="rId167" Type="http://schemas.openxmlformats.org/officeDocument/2006/relationships/hyperlink" Target="https://emenscr.nesdc.go.th/viewer/view.html?id=641d76e9a075f65c39279c71" TargetMode="External"/><Relationship Id="rId374" Type="http://schemas.openxmlformats.org/officeDocument/2006/relationships/hyperlink" Target="https://emenscr.nesdc.go.th/viewer/view.html?id=6576a680a4da863b27b1fdf6" TargetMode="External"/><Relationship Id="rId581" Type="http://schemas.openxmlformats.org/officeDocument/2006/relationships/hyperlink" Target="https://emenscr.nesdc.go.th/viewer/view.html?id=6571383366940b3b333378d3" TargetMode="External"/><Relationship Id="rId1018" Type="http://schemas.openxmlformats.org/officeDocument/2006/relationships/hyperlink" Target="https://emenscr.nesdc.go.th/viewer/view.html?id=619ca5ab1dcb253d5553243d" TargetMode="External"/><Relationship Id="rId71" Type="http://schemas.openxmlformats.org/officeDocument/2006/relationships/hyperlink" Target="https://emenscr.nesdc.go.th/viewer/view.html?id=63da1659fa97461a9523fe89" TargetMode="External"/><Relationship Id="rId234" Type="http://schemas.openxmlformats.org/officeDocument/2006/relationships/hyperlink" Target="https://emenscr.nesdc.go.th/viewer/view.html?id=641d1fcc52eb4b14205ce33d" TargetMode="External"/><Relationship Id="rId679" Type="http://schemas.openxmlformats.org/officeDocument/2006/relationships/hyperlink" Target="https://emenscr.nesdc.go.th/viewer/view.html?id=676130906f54fa3671471066" TargetMode="External"/><Relationship Id="rId802" Type="http://schemas.openxmlformats.org/officeDocument/2006/relationships/hyperlink" Target="https://emenscr.nesdc.go.th/viewer/view.html?id=600aa9a093bc771ae176dc25" TargetMode="External"/><Relationship Id="rId886" Type="http://schemas.openxmlformats.org/officeDocument/2006/relationships/hyperlink" Target="https://emenscr.nesdc.go.th/viewer/view.html?id=5fdc8b55ea2eef1b27a2740b" TargetMode="External"/><Relationship Id="rId2" Type="http://schemas.openxmlformats.org/officeDocument/2006/relationships/hyperlink" Target="https://emenscr.nesdc.go.th/viewer/view.html?id=641d5da531107d5c3a7fafdc" TargetMode="External"/><Relationship Id="rId29" Type="http://schemas.openxmlformats.org/officeDocument/2006/relationships/hyperlink" Target="https://emenscr.nesdc.go.th/viewer/view.html?id=67b597d54c513e688c280dba" TargetMode="External"/><Relationship Id="rId441" Type="http://schemas.openxmlformats.org/officeDocument/2006/relationships/hyperlink" Target="https://emenscr.nesdc.go.th/viewer/view.html?id=67628fc1d231ee5117cb7220" TargetMode="External"/><Relationship Id="rId539" Type="http://schemas.openxmlformats.org/officeDocument/2006/relationships/hyperlink" Target="https://emenscr.nesdc.go.th/viewer/view.html?id=6763d51b4f2efe366f9a9d17" TargetMode="External"/><Relationship Id="rId746" Type="http://schemas.openxmlformats.org/officeDocument/2006/relationships/hyperlink" Target="https://emenscr.nesdc.go.th/viewer/view.html?id=5f9fb1381cd0b7793922e5f2" TargetMode="External"/><Relationship Id="rId1071" Type="http://schemas.openxmlformats.org/officeDocument/2006/relationships/hyperlink" Target="https://emenscr.nesdc.go.th/viewer/view.html?id=61822bc5f828697512d269be" TargetMode="External"/><Relationship Id="rId178" Type="http://schemas.openxmlformats.org/officeDocument/2006/relationships/hyperlink" Target="https://emenscr.nesdc.go.th/viewer/view.html?id=641d226921529c142b7a44bf" TargetMode="External"/><Relationship Id="rId301" Type="http://schemas.openxmlformats.org/officeDocument/2006/relationships/hyperlink" Target="https://emenscr.nesdc.go.th/viewer/view.html?id=6644bac9995a3a1f8f166d1c" TargetMode="External"/><Relationship Id="rId953" Type="http://schemas.openxmlformats.org/officeDocument/2006/relationships/hyperlink" Target="https://emenscr.nesdc.go.th/viewer/view.html?id=61c986a391854c614b74db26" TargetMode="External"/><Relationship Id="rId1029" Type="http://schemas.openxmlformats.org/officeDocument/2006/relationships/hyperlink" Target="https://emenscr.nesdc.go.th/viewer/view.html?id=6167ec854e72b56eb592a4fa" TargetMode="External"/><Relationship Id="rId82" Type="http://schemas.openxmlformats.org/officeDocument/2006/relationships/hyperlink" Target="https://emenscr.nesdc.go.th/viewer/view.html?id=63e34f40ecd30773351f715b" TargetMode="External"/><Relationship Id="rId385" Type="http://schemas.openxmlformats.org/officeDocument/2006/relationships/hyperlink" Target="https://emenscr.nesdc.go.th/viewer/view.html?id=656818f1a4da863b27b1faf0" TargetMode="External"/><Relationship Id="rId592" Type="http://schemas.openxmlformats.org/officeDocument/2006/relationships/hyperlink" Target="https://emenscr.nesdc.go.th/viewer/view.html?id=654e0a433c7e5c1bbf2ca9b9" TargetMode="External"/><Relationship Id="rId606" Type="http://schemas.openxmlformats.org/officeDocument/2006/relationships/hyperlink" Target="https://emenscr.nesdc.go.th/viewer/view.html?id=677fde39f23e63510a0fd139" TargetMode="External"/><Relationship Id="rId813" Type="http://schemas.openxmlformats.org/officeDocument/2006/relationships/hyperlink" Target="https://emenscr.nesdc.go.th/viewer/view.html?id=60e6d2475953f668100891a8" TargetMode="External"/><Relationship Id="rId245" Type="http://schemas.openxmlformats.org/officeDocument/2006/relationships/hyperlink" Target="https://emenscr.nesdc.go.th/viewer/view.html?id=6539e12c3c7e5c1bbf2ca4c6" TargetMode="External"/><Relationship Id="rId452" Type="http://schemas.openxmlformats.org/officeDocument/2006/relationships/hyperlink" Target="https://emenscr.nesdc.go.th/viewer/view.html?id=67860207e7fd8840616a3f71" TargetMode="External"/><Relationship Id="rId897" Type="http://schemas.openxmlformats.org/officeDocument/2006/relationships/hyperlink" Target="https://emenscr.nesdc.go.th/viewer/view.html?id=6005223fd975f61c9b3c4025" TargetMode="External"/><Relationship Id="rId1082" Type="http://schemas.openxmlformats.org/officeDocument/2006/relationships/hyperlink" Target="https://emenscr.nesdc.go.th/viewer/view.html?id=6177880affed9441bac62d35" TargetMode="External"/><Relationship Id="rId105" Type="http://schemas.openxmlformats.org/officeDocument/2006/relationships/hyperlink" Target="https://emenscr.nesdc.go.th/viewer/view.html?id=6167d7f04e72b56eb592a49c" TargetMode="External"/><Relationship Id="rId312" Type="http://schemas.openxmlformats.org/officeDocument/2006/relationships/hyperlink" Target="https://emenscr.nesdc.go.th/viewer/view.html?id=65435aa13c7e5c1bbf2ca86f" TargetMode="External"/><Relationship Id="rId757" Type="http://schemas.openxmlformats.org/officeDocument/2006/relationships/hyperlink" Target="https://emenscr.nesdc.go.th/viewer/view.html?id=5fb3909cf66b5442a6ec02d7" TargetMode="External"/><Relationship Id="rId964" Type="http://schemas.openxmlformats.org/officeDocument/2006/relationships/hyperlink" Target="https://emenscr.nesdc.go.th/viewer/view.html?id=615d195617ed2a558b4c2b5e" TargetMode="External"/><Relationship Id="rId93" Type="http://schemas.openxmlformats.org/officeDocument/2006/relationships/hyperlink" Target="https://emenscr.nesdc.go.th/viewer/view.html?id=61149f79e054a16ecd22baac" TargetMode="External"/><Relationship Id="rId189" Type="http://schemas.openxmlformats.org/officeDocument/2006/relationships/hyperlink" Target="https://emenscr.nesdc.go.th/viewer/view.html?id=6422a1e44fc7035c3290050b" TargetMode="External"/><Relationship Id="rId396" Type="http://schemas.openxmlformats.org/officeDocument/2006/relationships/hyperlink" Target="https://emenscr.nesdc.go.th/viewer/view.html?id=656eee9abcbd745c67dd0df8" TargetMode="External"/><Relationship Id="rId617" Type="http://schemas.openxmlformats.org/officeDocument/2006/relationships/hyperlink" Target="https://emenscr.nesdc.go.th/viewer/view.html?id=6763c29552c7c851103ce14c" TargetMode="External"/><Relationship Id="rId824" Type="http://schemas.openxmlformats.org/officeDocument/2006/relationships/hyperlink" Target="https://emenscr.nesdc.go.th/viewer/view.html?id=63d349967395053debdfad2d" TargetMode="External"/><Relationship Id="rId256" Type="http://schemas.openxmlformats.org/officeDocument/2006/relationships/hyperlink" Target="https://emenscr.nesdc.go.th/viewer/view.html?id=65813d8b7ee34a5c6dbc94d3" TargetMode="External"/><Relationship Id="rId463" Type="http://schemas.openxmlformats.org/officeDocument/2006/relationships/hyperlink" Target="https://emenscr.nesdc.go.th/viewer/view.html?id=6762907852c7c851103cde46" TargetMode="External"/><Relationship Id="rId670" Type="http://schemas.openxmlformats.org/officeDocument/2006/relationships/hyperlink" Target="https://emenscr.nesdc.go.th/viewer/view.html?id=6760ee5451d1ed367e3bfdd2" TargetMode="External"/><Relationship Id="rId1093" Type="http://schemas.openxmlformats.org/officeDocument/2006/relationships/hyperlink" Target="https://emenscr.nesdc.go.th/viewer/view.html?id=61c9ad8a18f9e461517becfb" TargetMode="External"/><Relationship Id="rId1107" Type="http://schemas.openxmlformats.org/officeDocument/2006/relationships/hyperlink" Target="https://emenscr.nesdc.go.th/viewer/view.html?id=61b739aa20af770c9d9bf8cc" TargetMode="External"/><Relationship Id="rId116" Type="http://schemas.openxmlformats.org/officeDocument/2006/relationships/hyperlink" Target="https://emenscr.nesdc.go.th/viewer/view.html?id=63eb0ffafceadd7336a59ccb" TargetMode="External"/><Relationship Id="rId323" Type="http://schemas.openxmlformats.org/officeDocument/2006/relationships/hyperlink" Target="https://emenscr.nesdc.go.th/viewer/view.html?id=6545c1734da00e1bb8583819" TargetMode="External"/><Relationship Id="rId530" Type="http://schemas.openxmlformats.org/officeDocument/2006/relationships/hyperlink" Target="https://emenscr.nesdc.go.th/viewer/view.html?id=676cf76e6fbae4367b6c073e" TargetMode="External"/><Relationship Id="rId768" Type="http://schemas.openxmlformats.org/officeDocument/2006/relationships/hyperlink" Target="https://emenscr.nesdc.go.th/viewer/view.html?id=5fbb69ac7232b72a71f77cc3" TargetMode="External"/><Relationship Id="rId975" Type="http://schemas.openxmlformats.org/officeDocument/2006/relationships/hyperlink" Target="https://emenscr.nesdc.go.th/viewer/view.html?id=618b7720c365253295d32bdc" TargetMode="External"/><Relationship Id="rId20" Type="http://schemas.openxmlformats.org/officeDocument/2006/relationships/hyperlink" Target="https://emenscr.nesdc.go.th/viewer/view.html?id=67627d383c750d5109f2e60a" TargetMode="External"/><Relationship Id="rId628" Type="http://schemas.openxmlformats.org/officeDocument/2006/relationships/hyperlink" Target="https://emenscr.nesdc.go.th/viewer/view.html?id=6768ea943c750d5109f2f105" TargetMode="External"/><Relationship Id="rId835" Type="http://schemas.openxmlformats.org/officeDocument/2006/relationships/hyperlink" Target="https://emenscr.nesdc.go.th/viewer/view.html?id=658cb66b7482073b2da59645" TargetMode="External"/><Relationship Id="rId267" Type="http://schemas.openxmlformats.org/officeDocument/2006/relationships/hyperlink" Target="https://emenscr.nesdc.go.th/viewer/view.html?id=656ffe7762e90d5c6fffda49" TargetMode="External"/><Relationship Id="rId474" Type="http://schemas.openxmlformats.org/officeDocument/2006/relationships/hyperlink" Target="https://emenscr.nesdc.go.th/viewer/view.html?id=67638f1d52c7c851103cdf47" TargetMode="External"/><Relationship Id="rId1020" Type="http://schemas.openxmlformats.org/officeDocument/2006/relationships/hyperlink" Target="https://emenscr.nesdc.go.th/viewer/view.html?id=619cb03538229f3d4dda76c3" TargetMode="External"/><Relationship Id="rId127" Type="http://schemas.openxmlformats.org/officeDocument/2006/relationships/hyperlink" Target="https://emenscr.nesdc.go.th/viewer/view.html?id=63f5cdb8fceadd7336a5a1f0" TargetMode="External"/><Relationship Id="rId681" Type="http://schemas.openxmlformats.org/officeDocument/2006/relationships/hyperlink" Target="https://emenscr.nesdc.go.th/viewer/view.html?id=6761376451d1ed367e3bfe23" TargetMode="External"/><Relationship Id="rId779" Type="http://schemas.openxmlformats.org/officeDocument/2006/relationships/hyperlink" Target="https://emenscr.nesdc.go.th/viewer/view.html?id=5fc4af557232b72a71f78246" TargetMode="External"/><Relationship Id="rId902" Type="http://schemas.openxmlformats.org/officeDocument/2006/relationships/hyperlink" Target="https://emenscr.nesdc.go.th/viewer/view.html?id=5feb0d1655edc142c175e208" TargetMode="External"/><Relationship Id="rId986" Type="http://schemas.openxmlformats.org/officeDocument/2006/relationships/hyperlink" Target="https://emenscr.nesdc.go.th/viewer/view.html?id=61b721cd20af770c9d9bf8ba" TargetMode="External"/><Relationship Id="rId31" Type="http://schemas.openxmlformats.org/officeDocument/2006/relationships/hyperlink" Target="https://emenscr.nesdc.go.th/viewer/view.html?id=67b5542f96b4f94a6a8f52b8" TargetMode="External"/><Relationship Id="rId334" Type="http://schemas.openxmlformats.org/officeDocument/2006/relationships/hyperlink" Target="https://emenscr.nesdc.go.th/viewer/view.html?id=654da6094da00e1bb85838ee" TargetMode="External"/><Relationship Id="rId541" Type="http://schemas.openxmlformats.org/officeDocument/2006/relationships/hyperlink" Target="https://emenscr.nesdc.go.th/viewer/view.html?id=6763cc9552c7c851103ce225" TargetMode="External"/><Relationship Id="rId639" Type="http://schemas.openxmlformats.org/officeDocument/2006/relationships/hyperlink" Target="https://emenscr.nesdc.go.th/viewer/view.html?id=600802b5d309fd3116daa030" TargetMode="External"/><Relationship Id="rId180" Type="http://schemas.openxmlformats.org/officeDocument/2006/relationships/hyperlink" Target="https://emenscr.nesdc.go.th/viewer/view.html?id=641d736621529c142b7a45c7" TargetMode="External"/><Relationship Id="rId278" Type="http://schemas.openxmlformats.org/officeDocument/2006/relationships/hyperlink" Target="https://emenscr.nesdc.go.th/viewer/view.html?id=656ff15b3b1d2f5c6661eee5" TargetMode="External"/><Relationship Id="rId401" Type="http://schemas.openxmlformats.org/officeDocument/2006/relationships/hyperlink" Target="https://emenscr.nesdc.go.th/viewer/view.html?id=656edcfca4da863b27b1fc2a" TargetMode="External"/><Relationship Id="rId846" Type="http://schemas.openxmlformats.org/officeDocument/2006/relationships/hyperlink" Target="https://emenscr.nesdc.go.th/viewer/view.html?id=60e3e30fa2b0996438061600" TargetMode="External"/><Relationship Id="rId1031" Type="http://schemas.openxmlformats.org/officeDocument/2006/relationships/hyperlink" Target="https://emenscr.nesdc.go.th/viewer/view.html?id=6167fbe94e72b56eb592a52a" TargetMode="External"/><Relationship Id="rId485" Type="http://schemas.openxmlformats.org/officeDocument/2006/relationships/hyperlink" Target="https://emenscr.nesdc.go.th/viewer/view.html?id=6763d9b26fbae4367b6c03ac" TargetMode="External"/><Relationship Id="rId692" Type="http://schemas.openxmlformats.org/officeDocument/2006/relationships/hyperlink" Target="https://emenscr.nesdc.go.th/viewer/view.html?id=5fe99f2455edc142c175df2c" TargetMode="External"/><Relationship Id="rId706" Type="http://schemas.openxmlformats.org/officeDocument/2006/relationships/hyperlink" Target="https://emenscr.nesdc.go.th/viewer/view.html?id=60812e3eef275d545a32d46f" TargetMode="External"/><Relationship Id="rId913" Type="http://schemas.openxmlformats.org/officeDocument/2006/relationships/hyperlink" Target="https://emenscr.nesdc.go.th/viewer/view.html?id=61a5dad277658f43f36682e7" TargetMode="External"/><Relationship Id="rId42" Type="http://schemas.openxmlformats.org/officeDocument/2006/relationships/hyperlink" Target="https://emenscr.nesdc.go.th/viewer/view.html?id=63d0f7bf7395053debdfabed" TargetMode="External"/><Relationship Id="rId138" Type="http://schemas.openxmlformats.org/officeDocument/2006/relationships/hyperlink" Target="https://emenscr.nesdc.go.th/viewer/view.html?id=63fda1b7b4e8c549053a983b" TargetMode="External"/><Relationship Id="rId345" Type="http://schemas.openxmlformats.org/officeDocument/2006/relationships/hyperlink" Target="https://emenscr.nesdc.go.th/viewer/view.html?id=6572a28c62e90d5c6fffe0cd" TargetMode="External"/><Relationship Id="rId552" Type="http://schemas.openxmlformats.org/officeDocument/2006/relationships/hyperlink" Target="https://emenscr.nesdc.go.th/viewer/view.html?id=676e27aa3c750d5109f30497" TargetMode="External"/><Relationship Id="rId997" Type="http://schemas.openxmlformats.org/officeDocument/2006/relationships/hyperlink" Target="https://emenscr.nesdc.go.th/viewer/view.html?id=616d58d0ac23da6eb13d011c" TargetMode="External"/><Relationship Id="rId191" Type="http://schemas.openxmlformats.org/officeDocument/2006/relationships/hyperlink" Target="https://emenscr.nesdc.go.th/viewer/view.html?id=64005e5ba4d626491278dec2" TargetMode="External"/><Relationship Id="rId205" Type="http://schemas.openxmlformats.org/officeDocument/2006/relationships/hyperlink" Target="https://emenscr.nesdc.go.th/viewer/view.html?id=640014d38d48ef490cf5a9d1" TargetMode="External"/><Relationship Id="rId412" Type="http://schemas.openxmlformats.org/officeDocument/2006/relationships/hyperlink" Target="https://emenscr.nesdc.go.th/viewer/view.html?id=6641cd6fd5f7b32ada43094d" TargetMode="External"/><Relationship Id="rId857" Type="http://schemas.openxmlformats.org/officeDocument/2006/relationships/hyperlink" Target="https://emenscr.nesdc.go.th/viewer/view.html?id=5fdca49aadb90d1b2adda537" TargetMode="External"/><Relationship Id="rId1042" Type="http://schemas.openxmlformats.org/officeDocument/2006/relationships/hyperlink" Target="https://emenscr.nesdc.go.th/viewer/view.html?id=6178dcadcd518974dbfb335e" TargetMode="External"/><Relationship Id="rId289" Type="http://schemas.openxmlformats.org/officeDocument/2006/relationships/hyperlink" Target="https://emenscr.nesdc.go.th/viewer/view.html?id=6566c0a466940b3b333376d3" TargetMode="External"/><Relationship Id="rId496" Type="http://schemas.openxmlformats.org/officeDocument/2006/relationships/hyperlink" Target="https://emenscr.nesdc.go.th/viewer/view.html?id=6743662fd231ee5117cb597e" TargetMode="External"/><Relationship Id="rId717" Type="http://schemas.openxmlformats.org/officeDocument/2006/relationships/hyperlink" Target="https://emenscr.nesdc.go.th/viewer/view.html?id=60f017a5c15fb346d89ab8bf" TargetMode="External"/><Relationship Id="rId924" Type="http://schemas.openxmlformats.org/officeDocument/2006/relationships/hyperlink" Target="https://emenscr.nesdc.go.th/viewer/view.html?id=61af175177658f43f36687f8" TargetMode="External"/><Relationship Id="rId53" Type="http://schemas.openxmlformats.org/officeDocument/2006/relationships/hyperlink" Target="https://emenscr.nesdc.go.th/viewer/view.html?id=6569664ba4da863b27b1fb6d" TargetMode="External"/><Relationship Id="rId149" Type="http://schemas.openxmlformats.org/officeDocument/2006/relationships/hyperlink" Target="https://emenscr.nesdc.go.th/viewer/view.html?id=641c2cdf4c7477142637ad55" TargetMode="External"/><Relationship Id="rId356" Type="http://schemas.openxmlformats.org/officeDocument/2006/relationships/hyperlink" Target="https://emenscr.nesdc.go.th/viewer/view.html?id=66458fc5d5f7b32ada432892" TargetMode="External"/><Relationship Id="rId563" Type="http://schemas.openxmlformats.org/officeDocument/2006/relationships/hyperlink" Target="https://emenscr.nesdc.go.th/viewer/view.html?id=677785c44f2efe366f9aa35f" TargetMode="External"/><Relationship Id="rId770" Type="http://schemas.openxmlformats.org/officeDocument/2006/relationships/hyperlink" Target="https://emenscr.nesdc.go.th/viewer/view.html?id=5fbb42227232b72a71f77c93" TargetMode="External"/><Relationship Id="rId216" Type="http://schemas.openxmlformats.org/officeDocument/2006/relationships/hyperlink" Target="https://emenscr.nesdc.go.th/viewer/view.html?id=6422872052eb4b14205ce76e" TargetMode="External"/><Relationship Id="rId423" Type="http://schemas.openxmlformats.org/officeDocument/2006/relationships/hyperlink" Target="https://emenscr.nesdc.go.th/viewer/view.html?id=662b2866362bdb1f93f82a62" TargetMode="External"/><Relationship Id="rId868" Type="http://schemas.openxmlformats.org/officeDocument/2006/relationships/hyperlink" Target="https://emenscr.nesdc.go.th/viewer/view.html?id=5fddbb33adb90d1b2adda566" TargetMode="External"/><Relationship Id="rId1053" Type="http://schemas.openxmlformats.org/officeDocument/2006/relationships/hyperlink" Target="https://emenscr.nesdc.go.th/viewer/view.html?id=6184dabf0f6a4831a38bf7eb" TargetMode="External"/><Relationship Id="rId630" Type="http://schemas.openxmlformats.org/officeDocument/2006/relationships/hyperlink" Target="https://emenscr.nesdc.go.th/viewer/view.html?id=6763c5c1f23e63510a0f805e" TargetMode="External"/><Relationship Id="rId728" Type="http://schemas.openxmlformats.org/officeDocument/2006/relationships/hyperlink" Target="https://emenscr.nesdc.go.th/viewer/view.html?id=5fc5eaa86b0a9f661db87082" TargetMode="External"/><Relationship Id="rId935" Type="http://schemas.openxmlformats.org/officeDocument/2006/relationships/hyperlink" Target="https://emenscr.nesdc.go.th/viewer/view.html?id=61b962a5fcffe02e53cd1532" TargetMode="External"/><Relationship Id="rId64" Type="http://schemas.openxmlformats.org/officeDocument/2006/relationships/hyperlink" Target="https://emenscr.nesdc.go.th/viewer/view.html?id=63d351c36f54dc305534bc9f" TargetMode="External"/><Relationship Id="rId367" Type="http://schemas.openxmlformats.org/officeDocument/2006/relationships/hyperlink" Target="https://emenscr.nesdc.go.th/viewer/view.html?id=654c9e3f3c7e5c1bbf2ca987" TargetMode="External"/><Relationship Id="rId574" Type="http://schemas.openxmlformats.org/officeDocument/2006/relationships/hyperlink" Target="https://emenscr.nesdc.go.th/viewer/view.html?id=676a25dcd231ee5117cb80d5" TargetMode="External"/><Relationship Id="rId227" Type="http://schemas.openxmlformats.org/officeDocument/2006/relationships/hyperlink" Target="https://emenscr.nesdc.go.th/viewer/view.html?id=64240c1e4cc6a01428d43f38" TargetMode="External"/><Relationship Id="rId781" Type="http://schemas.openxmlformats.org/officeDocument/2006/relationships/hyperlink" Target="https://emenscr.nesdc.go.th/viewer/view.html?id=5fc0c2f9beab9d2a7939c20c" TargetMode="External"/><Relationship Id="rId879" Type="http://schemas.openxmlformats.org/officeDocument/2006/relationships/hyperlink" Target="https://emenscr.nesdc.go.th/viewer/view.html?id=5fd9b6338ae2fc1b311d1d98" TargetMode="External"/><Relationship Id="rId434" Type="http://schemas.openxmlformats.org/officeDocument/2006/relationships/hyperlink" Target="https://emenscr.nesdc.go.th/viewer/view.html?id=678dd42925353b4052ffcaf3" TargetMode="External"/><Relationship Id="rId641" Type="http://schemas.openxmlformats.org/officeDocument/2006/relationships/hyperlink" Target="https://emenscr.nesdc.go.th/viewer/view.html?id=61c5536f5203dc33e5cb510c" TargetMode="External"/><Relationship Id="rId739" Type="http://schemas.openxmlformats.org/officeDocument/2006/relationships/hyperlink" Target="https://emenscr.nesdc.go.th/viewer/view.html?id=5fccf098d39fc0161d1695a5" TargetMode="External"/><Relationship Id="rId1064" Type="http://schemas.openxmlformats.org/officeDocument/2006/relationships/hyperlink" Target="https://emenscr.nesdc.go.th/viewer/view.html?id=61777a0cd599c041bc26abdb" TargetMode="External"/><Relationship Id="rId280" Type="http://schemas.openxmlformats.org/officeDocument/2006/relationships/hyperlink" Target="https://emenscr.nesdc.go.th/viewer/view.html?id=6565789a66940b3b33337678" TargetMode="External"/><Relationship Id="rId501" Type="http://schemas.openxmlformats.org/officeDocument/2006/relationships/hyperlink" Target="https://emenscr.nesdc.go.th/viewer/view.html?id=675940abd231ee5117cb665e" TargetMode="External"/><Relationship Id="rId946" Type="http://schemas.openxmlformats.org/officeDocument/2006/relationships/hyperlink" Target="https://emenscr.nesdc.go.th/viewer/view.html?id=61c98ce64db925615229a9fb" TargetMode="External"/><Relationship Id="rId75" Type="http://schemas.openxmlformats.org/officeDocument/2006/relationships/hyperlink" Target="https://emenscr.nesdc.go.th/viewer/view.html?id=63e0c45901784141abb03e69" TargetMode="External"/><Relationship Id="rId140" Type="http://schemas.openxmlformats.org/officeDocument/2006/relationships/hyperlink" Target="https://emenscr.nesdc.go.th/viewer/view.html?id=63fed4c3ecd30773351f7d6b" TargetMode="External"/><Relationship Id="rId378" Type="http://schemas.openxmlformats.org/officeDocument/2006/relationships/hyperlink" Target="https://emenscr.nesdc.go.th/viewer/view.html?id=657c1e2362e90d5c6ffff5b8" TargetMode="External"/><Relationship Id="rId585" Type="http://schemas.openxmlformats.org/officeDocument/2006/relationships/hyperlink" Target="https://emenscr.nesdc.go.th/viewer/view.html?id=66447ec7995a3a1f8f166cb8" TargetMode="External"/><Relationship Id="rId792" Type="http://schemas.openxmlformats.org/officeDocument/2006/relationships/hyperlink" Target="https://emenscr.nesdc.go.th/viewer/view.html?id=5faa08692806e76c3c3d63b0" TargetMode="External"/><Relationship Id="rId806" Type="http://schemas.openxmlformats.org/officeDocument/2006/relationships/hyperlink" Target="https://emenscr.nesdc.go.th/viewer/view.html?id=60e6c6f8fb65be680a5ac27e" TargetMode="External"/><Relationship Id="rId6" Type="http://schemas.openxmlformats.org/officeDocument/2006/relationships/hyperlink" Target="https://emenscr.nesdc.go.th/viewer/view.html?id=63cf96af6f54dc305534bbc1" TargetMode="External"/><Relationship Id="rId238" Type="http://schemas.openxmlformats.org/officeDocument/2006/relationships/hyperlink" Target="https://emenscr.nesdc.go.th/viewer/view.html?id=6549f4b0a58f511bc0c0c426" TargetMode="External"/><Relationship Id="rId445" Type="http://schemas.openxmlformats.org/officeDocument/2006/relationships/hyperlink" Target="https://emenscr.nesdc.go.th/viewer/view.html?id=677f71d551d1ed367e3c0a25" TargetMode="External"/><Relationship Id="rId652" Type="http://schemas.openxmlformats.org/officeDocument/2006/relationships/hyperlink" Target="https://emenscr.nesdc.go.th/viewer/view.html?id=654ca403f87bf0722e1f496f" TargetMode="External"/><Relationship Id="rId1075" Type="http://schemas.openxmlformats.org/officeDocument/2006/relationships/hyperlink" Target="https://emenscr.nesdc.go.th/viewer/view.html?id=617782d7d599c041bc26ac11" TargetMode="External"/><Relationship Id="rId291" Type="http://schemas.openxmlformats.org/officeDocument/2006/relationships/hyperlink" Target="https://emenscr.nesdc.go.th/viewer/view.html?id=65644a3e7ee34a5c6dbc6255" TargetMode="External"/><Relationship Id="rId305" Type="http://schemas.openxmlformats.org/officeDocument/2006/relationships/hyperlink" Target="https://emenscr.nesdc.go.th/viewer/view.html?id=654b45ce4da00e1bb8583896" TargetMode="External"/><Relationship Id="rId512" Type="http://schemas.openxmlformats.org/officeDocument/2006/relationships/hyperlink" Target="https://emenscr.nesdc.go.th/viewer/view.html?id=677f9b873c750d5109f3391d" TargetMode="External"/><Relationship Id="rId957" Type="http://schemas.openxmlformats.org/officeDocument/2006/relationships/hyperlink" Target="https://emenscr.nesdc.go.th/viewer/view.html?id=61c9499891854c614b74da1d" TargetMode="External"/><Relationship Id="rId86" Type="http://schemas.openxmlformats.org/officeDocument/2006/relationships/hyperlink" Target="https://emenscr.nesdc.go.th/viewer/view.html?id=5fbe258bbeab9d2a7939bfa6" TargetMode="External"/><Relationship Id="rId151" Type="http://schemas.openxmlformats.org/officeDocument/2006/relationships/hyperlink" Target="https://emenscr.nesdc.go.th/viewer/view.html?id=641c45ff4c7477142637ad5f" TargetMode="External"/><Relationship Id="rId389" Type="http://schemas.openxmlformats.org/officeDocument/2006/relationships/hyperlink" Target="https://emenscr.nesdc.go.th/viewer/view.html?id=6641a18c55fb162ad959f21e" TargetMode="External"/><Relationship Id="rId596" Type="http://schemas.openxmlformats.org/officeDocument/2006/relationships/hyperlink" Target="https://emenscr.nesdc.go.th/viewer/view.html?id=656ef15f3b1d2f5c6661edf7" TargetMode="External"/><Relationship Id="rId817" Type="http://schemas.openxmlformats.org/officeDocument/2006/relationships/hyperlink" Target="https://emenscr.nesdc.go.th/viewer/view.html?id=63cfa1dc37f22f3054889015" TargetMode="External"/><Relationship Id="rId1002" Type="http://schemas.openxmlformats.org/officeDocument/2006/relationships/hyperlink" Target="https://emenscr.nesdc.go.th/viewer/view.html?id=618c8e8dc365253295d32c89" TargetMode="External"/><Relationship Id="rId249" Type="http://schemas.openxmlformats.org/officeDocument/2006/relationships/hyperlink" Target="https://emenscr.nesdc.go.th/viewer/view.html?id=658937e866940b3b33338202" TargetMode="External"/><Relationship Id="rId456" Type="http://schemas.openxmlformats.org/officeDocument/2006/relationships/hyperlink" Target="https://emenscr.nesdc.go.th/viewer/view.html?id=6785efc99e3b08405827caf8" TargetMode="External"/><Relationship Id="rId663" Type="http://schemas.openxmlformats.org/officeDocument/2006/relationships/hyperlink" Target="https://emenscr.nesdc.go.th/viewer/view.html?id=677deb20f23e63510a0fbf7e" TargetMode="External"/><Relationship Id="rId870" Type="http://schemas.openxmlformats.org/officeDocument/2006/relationships/hyperlink" Target="https://emenscr.nesdc.go.th/viewer/view.html?id=5fdd8df4ea2eef1b27a27442" TargetMode="External"/><Relationship Id="rId1086" Type="http://schemas.openxmlformats.org/officeDocument/2006/relationships/hyperlink" Target="https://emenscr.nesdc.go.th/viewer/view.html?id=61823444d54d60750bdb1b0b" TargetMode="External"/><Relationship Id="rId13" Type="http://schemas.openxmlformats.org/officeDocument/2006/relationships/hyperlink" Target="https://emenscr.nesdc.go.th/viewer/view.html?id=63cfc61b7395053debdfaa61" TargetMode="External"/><Relationship Id="rId109" Type="http://schemas.openxmlformats.org/officeDocument/2006/relationships/hyperlink" Target="https://emenscr.nesdc.go.th/viewer/view.html?id=63e239b623d2e141b3fab94a" TargetMode="External"/><Relationship Id="rId316" Type="http://schemas.openxmlformats.org/officeDocument/2006/relationships/hyperlink" Target="https://emenscr.nesdc.go.th/viewer/view.html?id=654afebbadeb37723a28e8b6" TargetMode="External"/><Relationship Id="rId523" Type="http://schemas.openxmlformats.org/officeDocument/2006/relationships/hyperlink" Target="https://emenscr.nesdc.go.th/viewer/view.html?id=67696aa93c750d5109f2f41b" TargetMode="External"/><Relationship Id="rId968" Type="http://schemas.openxmlformats.org/officeDocument/2006/relationships/hyperlink" Target="https://emenscr.nesdc.go.th/viewer/view.html?id=616fda6af355064f10eb8f4b" TargetMode="External"/><Relationship Id="rId97" Type="http://schemas.openxmlformats.org/officeDocument/2006/relationships/hyperlink" Target="https://emenscr.nesdc.go.th/viewer/view.html?id=6163bdf4bb6dcc558883bc0f" TargetMode="External"/><Relationship Id="rId730" Type="http://schemas.openxmlformats.org/officeDocument/2006/relationships/hyperlink" Target="https://emenscr.nesdc.go.th/viewer/view.html?id=5fbf890b9a014c2a732f761e" TargetMode="External"/><Relationship Id="rId828" Type="http://schemas.openxmlformats.org/officeDocument/2006/relationships/hyperlink" Target="https://emenscr.nesdc.go.th/viewer/view.html?id=641d3a6731107d5c3a7fab0d" TargetMode="External"/><Relationship Id="rId1013" Type="http://schemas.openxmlformats.org/officeDocument/2006/relationships/hyperlink" Target="https://emenscr.nesdc.go.th/viewer/view.html?id=618e2d851501af4b238164de" TargetMode="External"/><Relationship Id="rId162" Type="http://schemas.openxmlformats.org/officeDocument/2006/relationships/hyperlink" Target="https://emenscr.nesdc.go.th/viewer/view.html?id=641d7d5a31107d5c3a7fb432" TargetMode="External"/><Relationship Id="rId467" Type="http://schemas.openxmlformats.org/officeDocument/2006/relationships/hyperlink" Target="https://emenscr.nesdc.go.th/viewer/view.html?id=67611f6b4f2efe366f9a9be5" TargetMode="External"/><Relationship Id="rId1097" Type="http://schemas.openxmlformats.org/officeDocument/2006/relationships/hyperlink" Target="https://emenscr.nesdc.go.th/viewer/view.html?id=61c994434db925615229aa11" TargetMode="External"/><Relationship Id="rId674" Type="http://schemas.openxmlformats.org/officeDocument/2006/relationships/hyperlink" Target="https://emenscr.nesdc.go.th/viewer/view.html?id=676251b651d1ed367e3bfe66" TargetMode="External"/><Relationship Id="rId881" Type="http://schemas.openxmlformats.org/officeDocument/2006/relationships/hyperlink" Target="https://emenscr.nesdc.go.th/viewer/view.html?id=5fd9d428adb90d1b2adda24c" TargetMode="External"/><Relationship Id="rId979" Type="http://schemas.openxmlformats.org/officeDocument/2006/relationships/hyperlink" Target="https://emenscr.nesdc.go.th/viewer/view.html?id=60016aae18c77a294c9196da" TargetMode="External"/><Relationship Id="rId24" Type="http://schemas.openxmlformats.org/officeDocument/2006/relationships/hyperlink" Target="https://emenscr.nesdc.go.th/viewer/view.html?id=67b834d765aee3689aa49711" TargetMode="External"/><Relationship Id="rId327" Type="http://schemas.openxmlformats.org/officeDocument/2006/relationships/hyperlink" Target="https://emenscr.nesdc.go.th/viewer/view.html?id=65449723849df01bb9255bff" TargetMode="External"/><Relationship Id="rId534" Type="http://schemas.openxmlformats.org/officeDocument/2006/relationships/hyperlink" Target="https://emenscr.nesdc.go.th/viewer/view.html?id=676cd70e4f2efe366f9aa068" TargetMode="External"/><Relationship Id="rId741" Type="http://schemas.openxmlformats.org/officeDocument/2006/relationships/hyperlink" Target="https://emenscr.nesdc.go.th/viewer/view.html?id=5fa24ecd473e860600b76430" TargetMode="External"/><Relationship Id="rId839" Type="http://schemas.openxmlformats.org/officeDocument/2006/relationships/hyperlink" Target="https://emenscr.nesdc.go.th/viewer/view.html?id=666661f6dc4dda1b5e2f5b98" TargetMode="External"/><Relationship Id="rId173" Type="http://schemas.openxmlformats.org/officeDocument/2006/relationships/hyperlink" Target="https://emenscr.nesdc.go.th/viewer/view.html?id=641d314d52eb4b14205ce387" TargetMode="External"/><Relationship Id="rId380" Type="http://schemas.openxmlformats.org/officeDocument/2006/relationships/hyperlink" Target="https://emenscr.nesdc.go.th/viewer/view.html?id=6577cc4a62e90d5c6fffe615" TargetMode="External"/><Relationship Id="rId601" Type="http://schemas.openxmlformats.org/officeDocument/2006/relationships/hyperlink" Target="https://emenscr.nesdc.go.th/viewer/view.html?id=675fe86652c7c851103cd881" TargetMode="External"/><Relationship Id="rId1024" Type="http://schemas.openxmlformats.org/officeDocument/2006/relationships/hyperlink" Target="https://emenscr.nesdc.go.th/viewer/view.html?id=619dba68b0cf811c11ad2849" TargetMode="External"/><Relationship Id="rId240" Type="http://schemas.openxmlformats.org/officeDocument/2006/relationships/hyperlink" Target="https://emenscr.nesdc.go.th/viewer/view.html?id=6543632bf87bf0722e1f409e" TargetMode="External"/><Relationship Id="rId478" Type="http://schemas.openxmlformats.org/officeDocument/2006/relationships/hyperlink" Target="https://emenscr.nesdc.go.th/viewer/view.html?id=67600a56f23e63510a0f7810" TargetMode="External"/><Relationship Id="rId685" Type="http://schemas.openxmlformats.org/officeDocument/2006/relationships/hyperlink" Target="https://emenscr.nesdc.go.th/viewer/view.html?id=67651c62f23e63510a0f8401" TargetMode="External"/><Relationship Id="rId892" Type="http://schemas.openxmlformats.org/officeDocument/2006/relationships/hyperlink" Target="https://emenscr.nesdc.go.th/viewer/view.html?id=6013c496662c8a2f73e2f9f1" TargetMode="External"/><Relationship Id="rId906" Type="http://schemas.openxmlformats.org/officeDocument/2006/relationships/hyperlink" Target="https://emenscr.nesdc.go.th/viewer/view.html?id=61b730b0f3473f0ca7a6c647" TargetMode="External"/><Relationship Id="rId35" Type="http://schemas.openxmlformats.org/officeDocument/2006/relationships/hyperlink" Target="https://emenscr.nesdc.go.th/viewer/view.html?id=5f9a72dd2310b05b6ef48798" TargetMode="External"/><Relationship Id="rId100" Type="http://schemas.openxmlformats.org/officeDocument/2006/relationships/hyperlink" Target="https://emenscr.nesdc.go.th/viewer/view.html?id=6163ec3e9244920cdb7f528c" TargetMode="External"/><Relationship Id="rId338" Type="http://schemas.openxmlformats.org/officeDocument/2006/relationships/hyperlink" Target="https://emenscr.nesdc.go.th/viewer/view.html?id=654df42852ae6e722f1b9eb5" TargetMode="External"/><Relationship Id="rId545" Type="http://schemas.openxmlformats.org/officeDocument/2006/relationships/hyperlink" Target="https://emenscr.nesdc.go.th/viewer/view.html?id=6764e8c652c7c851103ce426" TargetMode="External"/><Relationship Id="rId752" Type="http://schemas.openxmlformats.org/officeDocument/2006/relationships/hyperlink" Target="https://emenscr.nesdc.go.th/viewer/view.html?id=5fc0882e9a014c2a732f7698" TargetMode="External"/><Relationship Id="rId184" Type="http://schemas.openxmlformats.org/officeDocument/2006/relationships/hyperlink" Target="https://emenscr.nesdc.go.th/viewer/view.html?id=6401c445fceadd7336a5a8cb" TargetMode="External"/><Relationship Id="rId391" Type="http://schemas.openxmlformats.org/officeDocument/2006/relationships/hyperlink" Target="https://emenscr.nesdc.go.th/viewer/view.html?id=6641d9859ca7362ad8e90c17" TargetMode="External"/><Relationship Id="rId405" Type="http://schemas.openxmlformats.org/officeDocument/2006/relationships/hyperlink" Target="https://emenscr.nesdc.go.th/viewer/view.html?id=6572966e7ee34a5c6dbc74bf" TargetMode="External"/><Relationship Id="rId612" Type="http://schemas.openxmlformats.org/officeDocument/2006/relationships/hyperlink" Target="https://emenscr.nesdc.go.th/viewer/view.html?id=6787a7be098e9b4051284700" TargetMode="External"/><Relationship Id="rId1035" Type="http://schemas.openxmlformats.org/officeDocument/2006/relationships/hyperlink" Target="https://emenscr.nesdc.go.th/viewer/view.html?id=6168e7b94e72b56eb592a5b7" TargetMode="External"/><Relationship Id="rId251" Type="http://schemas.openxmlformats.org/officeDocument/2006/relationships/hyperlink" Target="https://emenscr.nesdc.go.th/viewer/view.html?id=65854a2a7482073b2da59422" TargetMode="External"/><Relationship Id="rId489" Type="http://schemas.openxmlformats.org/officeDocument/2006/relationships/hyperlink" Target="https://emenscr.nesdc.go.th/viewer/view.html?id=67808f18f23e63510a0fd380" TargetMode="External"/><Relationship Id="rId696" Type="http://schemas.openxmlformats.org/officeDocument/2006/relationships/hyperlink" Target="https://emenscr.nesdc.go.th/viewer/view.html?id=5fe979ac937fc042b84c9d5a" TargetMode="External"/><Relationship Id="rId917" Type="http://schemas.openxmlformats.org/officeDocument/2006/relationships/hyperlink" Target="https://emenscr.nesdc.go.th/viewer/view.html?id=61a5ee9ee55ef143eb1fc9c7" TargetMode="External"/><Relationship Id="rId1102" Type="http://schemas.openxmlformats.org/officeDocument/2006/relationships/hyperlink" Target="https://emenscr.nesdc.go.th/viewer/view.html?id=61d1457418f9e461517bf330" TargetMode="External"/><Relationship Id="rId46" Type="http://schemas.openxmlformats.org/officeDocument/2006/relationships/hyperlink" Target="https://emenscr.nesdc.go.th/viewer/view.html?id=63d1eb637825de3dde35803e" TargetMode="External"/><Relationship Id="rId349" Type="http://schemas.openxmlformats.org/officeDocument/2006/relationships/hyperlink" Target="https://emenscr.nesdc.go.th/viewer/view.html?id=65683718a4da863b27b1fb07" TargetMode="External"/><Relationship Id="rId556" Type="http://schemas.openxmlformats.org/officeDocument/2006/relationships/hyperlink" Target="https://emenscr.nesdc.go.th/viewer/view.html?id=6761279d6fbae4367b6c0282" TargetMode="External"/><Relationship Id="rId763" Type="http://schemas.openxmlformats.org/officeDocument/2006/relationships/hyperlink" Target="https://emenscr.nesdc.go.th/viewer/view.html?id=5fbb819e0d3eec2a6b9e4cbf" TargetMode="External"/><Relationship Id="rId111" Type="http://schemas.openxmlformats.org/officeDocument/2006/relationships/hyperlink" Target="https://emenscr.nesdc.go.th/viewer/view.html?id=63e2463dfa97461a95240926" TargetMode="External"/><Relationship Id="rId195" Type="http://schemas.openxmlformats.org/officeDocument/2006/relationships/hyperlink" Target="https://emenscr.nesdc.go.th/viewer/view.html?id=64016b898d48ef490cf5b0cf" TargetMode="External"/><Relationship Id="rId209" Type="http://schemas.openxmlformats.org/officeDocument/2006/relationships/hyperlink" Target="https://emenscr.nesdc.go.th/viewer/view.html?id=641184b164c008446934e019" TargetMode="External"/><Relationship Id="rId416" Type="http://schemas.openxmlformats.org/officeDocument/2006/relationships/hyperlink" Target="https://emenscr.nesdc.go.th/viewer/view.html?id=664eb2309349501f91150bcc" TargetMode="External"/><Relationship Id="rId970" Type="http://schemas.openxmlformats.org/officeDocument/2006/relationships/hyperlink" Target="https://emenscr.nesdc.go.th/viewer/view.html?id=617a296b72562c5cc2e10530" TargetMode="External"/><Relationship Id="rId1046" Type="http://schemas.openxmlformats.org/officeDocument/2006/relationships/hyperlink" Target="https://emenscr.nesdc.go.th/viewer/view.html?id=6178e902cfe04674d56d1f14" TargetMode="External"/><Relationship Id="rId623" Type="http://schemas.openxmlformats.org/officeDocument/2006/relationships/hyperlink" Target="https://emenscr.nesdc.go.th/viewer/view.html?id=676bc18c51d1ed367e3c0202" TargetMode="External"/><Relationship Id="rId830" Type="http://schemas.openxmlformats.org/officeDocument/2006/relationships/hyperlink" Target="https://emenscr.nesdc.go.th/viewer/view.html?id=642271e64c7477142637b1c2" TargetMode="External"/><Relationship Id="rId928" Type="http://schemas.openxmlformats.org/officeDocument/2006/relationships/hyperlink" Target="https://emenscr.nesdc.go.th/viewer/view.html?id=61b72b0fb5d2fc0ca4dd096a" TargetMode="External"/><Relationship Id="rId57" Type="http://schemas.openxmlformats.org/officeDocument/2006/relationships/hyperlink" Target="https://emenscr.nesdc.go.th/viewer/view.html?id=6765063d4f2efe366f9a9d79" TargetMode="External"/><Relationship Id="rId262" Type="http://schemas.openxmlformats.org/officeDocument/2006/relationships/hyperlink" Target="https://emenscr.nesdc.go.th/viewer/view.html?id=655b140da4da863b27b1f89d" TargetMode="External"/><Relationship Id="rId567" Type="http://schemas.openxmlformats.org/officeDocument/2006/relationships/hyperlink" Target="https://emenscr.nesdc.go.th/viewer/view.html?id=676a8bd46f54fa36714713d9" TargetMode="External"/><Relationship Id="rId122" Type="http://schemas.openxmlformats.org/officeDocument/2006/relationships/hyperlink" Target="https://emenscr.nesdc.go.th/viewer/view.html?id=63ef44d1a4d626491278a671" TargetMode="External"/><Relationship Id="rId774" Type="http://schemas.openxmlformats.org/officeDocument/2006/relationships/hyperlink" Target="https://emenscr.nesdc.go.th/viewer/view.html?id=5fbb82317232b72a71f77d04" TargetMode="External"/><Relationship Id="rId981" Type="http://schemas.openxmlformats.org/officeDocument/2006/relationships/hyperlink" Target="https://emenscr.nesdc.go.th/viewer/view.html?id=624ff63c2448334bbc98f75e" TargetMode="External"/><Relationship Id="rId1057" Type="http://schemas.openxmlformats.org/officeDocument/2006/relationships/hyperlink" Target="https://emenscr.nesdc.go.th/viewer/view.html?id=6195cf78d221902211f9afb1" TargetMode="External"/><Relationship Id="rId427" Type="http://schemas.openxmlformats.org/officeDocument/2006/relationships/hyperlink" Target="https://emenscr.nesdc.go.th/viewer/view.html?id=662a1e8fa23f531f99a28590" TargetMode="External"/><Relationship Id="rId634" Type="http://schemas.openxmlformats.org/officeDocument/2006/relationships/hyperlink" Target="https://emenscr.nesdc.go.th/viewer/view.html?id=5fc729d7499a93132efec2f6" TargetMode="External"/><Relationship Id="rId841" Type="http://schemas.openxmlformats.org/officeDocument/2006/relationships/hyperlink" Target="https://emenscr.nesdc.go.th/viewer/view.html?id=6643357f362bdb1f93f83001" TargetMode="External"/><Relationship Id="rId273" Type="http://schemas.openxmlformats.org/officeDocument/2006/relationships/hyperlink" Target="https://emenscr.nesdc.go.th/viewer/view.html?id=66433fc7a23f531f99a28b53" TargetMode="External"/><Relationship Id="rId480" Type="http://schemas.openxmlformats.org/officeDocument/2006/relationships/hyperlink" Target="https://emenscr.nesdc.go.th/viewer/view.html?id=675ffec3f23e63510a0f77fc" TargetMode="External"/><Relationship Id="rId701" Type="http://schemas.openxmlformats.org/officeDocument/2006/relationships/hyperlink" Target="https://emenscr.nesdc.go.th/viewer/view.html?id=5fe7e1ee55edc142c175dcce" TargetMode="External"/><Relationship Id="rId939" Type="http://schemas.openxmlformats.org/officeDocument/2006/relationships/hyperlink" Target="https://emenscr.nesdc.go.th/viewer/view.html?id=61b83425fcffe02e53cd145c" TargetMode="External"/><Relationship Id="rId68" Type="http://schemas.openxmlformats.org/officeDocument/2006/relationships/hyperlink" Target="https://emenscr.nesdc.go.th/viewer/view.html?id=63d20000bc532c3057077b2d" TargetMode="External"/><Relationship Id="rId133" Type="http://schemas.openxmlformats.org/officeDocument/2006/relationships/hyperlink" Target="https://emenscr.nesdc.go.th/viewer/view.html?id=63f887f5a4d626491278c165" TargetMode="External"/><Relationship Id="rId340" Type="http://schemas.openxmlformats.org/officeDocument/2006/relationships/hyperlink" Target="https://emenscr.nesdc.go.th/viewer/view.html?id=6552246562e90d5c6fffbe48" TargetMode="External"/><Relationship Id="rId578" Type="http://schemas.openxmlformats.org/officeDocument/2006/relationships/hyperlink" Target="https://emenscr.nesdc.go.th/viewer/view.html?id=677df7db6fbae4367b6c0d44" TargetMode="External"/><Relationship Id="rId785" Type="http://schemas.openxmlformats.org/officeDocument/2006/relationships/hyperlink" Target="https://emenscr.nesdc.go.th/viewer/view.html?id=5fc5fe3ab56c126617c31eac" TargetMode="External"/><Relationship Id="rId992" Type="http://schemas.openxmlformats.org/officeDocument/2006/relationships/hyperlink" Target="https://emenscr.nesdc.go.th/viewer/view.html?id=615a9d04842ae437dcb106de" TargetMode="External"/><Relationship Id="rId200" Type="http://schemas.openxmlformats.org/officeDocument/2006/relationships/hyperlink" Target="https://emenscr.nesdc.go.th/viewer/view.html?id=64102d0c64c008446934df33" TargetMode="External"/><Relationship Id="rId438" Type="http://schemas.openxmlformats.org/officeDocument/2006/relationships/hyperlink" Target="https://emenscr.nesdc.go.th/viewer/view.html?id=6785de480b91f26892768eef" TargetMode="External"/><Relationship Id="rId645" Type="http://schemas.openxmlformats.org/officeDocument/2006/relationships/hyperlink" Target="https://emenscr.nesdc.go.th/viewer/view.html?id=63d0a2d6491d7c3de4de5d61" TargetMode="External"/><Relationship Id="rId852" Type="http://schemas.openxmlformats.org/officeDocument/2006/relationships/hyperlink" Target="https://emenscr.nesdc.go.th/viewer/view.html?id=5fe01187adb90d1b2adda5dc" TargetMode="External"/><Relationship Id="rId1068" Type="http://schemas.openxmlformats.org/officeDocument/2006/relationships/hyperlink" Target="https://emenscr.nesdc.go.th/viewer/view.html?id=61782aefc92ea06e847ac88a" TargetMode="External"/><Relationship Id="rId284" Type="http://schemas.openxmlformats.org/officeDocument/2006/relationships/hyperlink" Target="https://emenscr.nesdc.go.th/viewer/view.html?id=66442af1362bdb1f93f83065" TargetMode="External"/><Relationship Id="rId491" Type="http://schemas.openxmlformats.org/officeDocument/2006/relationships/hyperlink" Target="https://emenscr.nesdc.go.th/viewer/view.html?id=6764debb6fbae4367b6c03f1" TargetMode="External"/><Relationship Id="rId505" Type="http://schemas.openxmlformats.org/officeDocument/2006/relationships/hyperlink" Target="https://emenscr.nesdc.go.th/viewer/view.html?id=67590d7252c7c851103cd18e" TargetMode="External"/><Relationship Id="rId712" Type="http://schemas.openxmlformats.org/officeDocument/2006/relationships/hyperlink" Target="https://emenscr.nesdc.go.th/viewer/view.html?id=5fdae5b9adb90d1b2adda30c" TargetMode="External"/><Relationship Id="rId79" Type="http://schemas.openxmlformats.org/officeDocument/2006/relationships/hyperlink" Target="https://emenscr.nesdc.go.th/viewer/view.html?id=63e9d2f5b4e8c549053a607b" TargetMode="External"/><Relationship Id="rId144" Type="http://schemas.openxmlformats.org/officeDocument/2006/relationships/hyperlink" Target="https://emenscr.nesdc.go.th/viewer/view.html?id=63ff0767a4d626491278d5e8" TargetMode="External"/><Relationship Id="rId589" Type="http://schemas.openxmlformats.org/officeDocument/2006/relationships/hyperlink" Target="https://emenscr.nesdc.go.th/viewer/view.html?id=654b0de2849df01bb9255caf" TargetMode="External"/><Relationship Id="rId796" Type="http://schemas.openxmlformats.org/officeDocument/2006/relationships/hyperlink" Target="https://emenscr.nesdc.go.th/viewer/view.html?id=61248ff51b57965ac162ef8f" TargetMode="External"/><Relationship Id="rId351" Type="http://schemas.openxmlformats.org/officeDocument/2006/relationships/hyperlink" Target="https://emenscr.nesdc.go.th/viewer/view.html?id=65659b3666940b3b33337693" TargetMode="External"/><Relationship Id="rId449" Type="http://schemas.openxmlformats.org/officeDocument/2006/relationships/hyperlink" Target="https://emenscr.nesdc.go.th/viewer/view.html?id=67653e854f2efe366f9a9dd1" TargetMode="External"/><Relationship Id="rId656" Type="http://schemas.openxmlformats.org/officeDocument/2006/relationships/hyperlink" Target="https://emenscr.nesdc.go.th/viewer/view.html?id=6544623eadeb37723a28e4ff" TargetMode="External"/><Relationship Id="rId863" Type="http://schemas.openxmlformats.org/officeDocument/2006/relationships/hyperlink" Target="https://emenscr.nesdc.go.th/viewer/view.html?id=5fc75d41eb591c133460ea83" TargetMode="External"/><Relationship Id="rId1079" Type="http://schemas.openxmlformats.org/officeDocument/2006/relationships/hyperlink" Target="https://emenscr.nesdc.go.th/viewer/view.html?id=619225fdcadb284b1da34e31" TargetMode="External"/><Relationship Id="rId211" Type="http://schemas.openxmlformats.org/officeDocument/2006/relationships/hyperlink" Target="https://emenscr.nesdc.go.th/viewer/view.html?id=6400702becd30773351f7eaf" TargetMode="External"/><Relationship Id="rId295" Type="http://schemas.openxmlformats.org/officeDocument/2006/relationships/hyperlink" Target="https://emenscr.nesdc.go.th/viewer/view.html?id=66447b339349501f911507d8" TargetMode="External"/><Relationship Id="rId309" Type="http://schemas.openxmlformats.org/officeDocument/2006/relationships/hyperlink" Target="https://emenscr.nesdc.go.th/viewer/view.html?id=654da7823c7e5c1bbf2ca99d" TargetMode="External"/><Relationship Id="rId516" Type="http://schemas.openxmlformats.org/officeDocument/2006/relationships/hyperlink" Target="https://emenscr.nesdc.go.th/viewer/view.html?id=673d93e514dfe60ff06411ec" TargetMode="External"/><Relationship Id="rId723" Type="http://schemas.openxmlformats.org/officeDocument/2006/relationships/hyperlink" Target="https://emenscr.nesdc.go.th/viewer/view.html?id=5fcddff6ca8ceb16144f54e8" TargetMode="External"/><Relationship Id="rId930" Type="http://schemas.openxmlformats.org/officeDocument/2006/relationships/hyperlink" Target="https://emenscr.nesdc.go.th/viewer/view.html?id=61b85a648104c62e45b2ea80" TargetMode="External"/><Relationship Id="rId1006" Type="http://schemas.openxmlformats.org/officeDocument/2006/relationships/hyperlink" Target="https://emenscr.nesdc.go.th/viewer/view.html?id=618cc3f2c365253295d32d1e" TargetMode="External"/><Relationship Id="rId155" Type="http://schemas.openxmlformats.org/officeDocument/2006/relationships/hyperlink" Target="https://emenscr.nesdc.go.th/viewer/view.html?id=641d2bbfbdb6fd5c3303338c" TargetMode="External"/><Relationship Id="rId362" Type="http://schemas.openxmlformats.org/officeDocument/2006/relationships/hyperlink" Target="https://emenscr.nesdc.go.th/viewer/view.html?id=66444292a23f531f99a28c1d" TargetMode="External"/><Relationship Id="rId222" Type="http://schemas.openxmlformats.org/officeDocument/2006/relationships/hyperlink" Target="https://emenscr.nesdc.go.th/viewer/view.html?id=641d64eaa075f65c39279982" TargetMode="External"/><Relationship Id="rId667" Type="http://schemas.openxmlformats.org/officeDocument/2006/relationships/hyperlink" Target="https://emenscr.nesdc.go.th/viewer/view.html?id=677cff5b52c7c851103d1f5a" TargetMode="External"/><Relationship Id="rId874" Type="http://schemas.openxmlformats.org/officeDocument/2006/relationships/hyperlink" Target="https://emenscr.nesdc.go.th/viewer/view.html?id=5ffd33fda10e0440b2805f00" TargetMode="External"/><Relationship Id="rId17" Type="http://schemas.openxmlformats.org/officeDocument/2006/relationships/hyperlink" Target="https://emenscr.nesdc.go.th/viewer/view.html?id=676391a7f23e63510a0f7e53" TargetMode="External"/><Relationship Id="rId527" Type="http://schemas.openxmlformats.org/officeDocument/2006/relationships/hyperlink" Target="https://emenscr.nesdc.go.th/viewer/view.html?id=676d1d2f6f54fa367147157d" TargetMode="External"/><Relationship Id="rId734" Type="http://schemas.openxmlformats.org/officeDocument/2006/relationships/hyperlink" Target="https://emenscr.nesdc.go.th/viewer/view.html?id=5fcef68c557f3b161930c358" TargetMode="External"/><Relationship Id="rId941" Type="http://schemas.openxmlformats.org/officeDocument/2006/relationships/hyperlink" Target="https://emenscr.nesdc.go.th/viewer/view.html?id=61bb205a358cdf1cf68826ce" TargetMode="External"/><Relationship Id="rId70" Type="http://schemas.openxmlformats.org/officeDocument/2006/relationships/hyperlink" Target="https://emenscr.nesdc.go.th/viewer/view.html?id=63d09880491d7c3de4de5d48" TargetMode="External"/><Relationship Id="rId166" Type="http://schemas.openxmlformats.org/officeDocument/2006/relationships/hyperlink" Target="https://emenscr.nesdc.go.th/viewer/view.html?id=641d76dea075f65c39279c6e" TargetMode="External"/><Relationship Id="rId373" Type="http://schemas.openxmlformats.org/officeDocument/2006/relationships/hyperlink" Target="https://emenscr.nesdc.go.th/viewer/view.html?id=6646ec549349501f9115099e" TargetMode="External"/><Relationship Id="rId580" Type="http://schemas.openxmlformats.org/officeDocument/2006/relationships/hyperlink" Target="https://emenscr.nesdc.go.th/viewer/view.html?id=6576b75a3b1d2f5c6661fa3d" TargetMode="External"/><Relationship Id="rId801" Type="http://schemas.openxmlformats.org/officeDocument/2006/relationships/hyperlink" Target="https://emenscr.nesdc.go.th/viewer/view.html?id=600aab80a0ccb81ad5531ae6" TargetMode="External"/><Relationship Id="rId1017" Type="http://schemas.openxmlformats.org/officeDocument/2006/relationships/hyperlink" Target="https://emenscr.nesdc.go.th/viewer/view.html?id=619c92465e6a003d4c76bfeb" TargetMode="External"/><Relationship Id="rId1" Type="http://schemas.openxmlformats.org/officeDocument/2006/relationships/hyperlink" Target="https://emenscr.nesdc.go.th/viewer/view.html?id=61d3e5159531994c8a64e1ec" TargetMode="External"/><Relationship Id="rId233" Type="http://schemas.openxmlformats.org/officeDocument/2006/relationships/hyperlink" Target="https://emenscr.nesdc.go.th/viewer/view.html?id=640afab1b4e8c549053ad640" TargetMode="External"/><Relationship Id="rId440" Type="http://schemas.openxmlformats.org/officeDocument/2006/relationships/hyperlink" Target="https://emenscr.nesdc.go.th/viewer/view.html?id=67693bdcd231ee5117cb7eee" TargetMode="External"/><Relationship Id="rId678" Type="http://schemas.openxmlformats.org/officeDocument/2006/relationships/hyperlink" Target="https://emenscr.nesdc.go.th/viewer/view.html?id=676438e4f23e63510a0f8227" TargetMode="External"/><Relationship Id="rId885" Type="http://schemas.openxmlformats.org/officeDocument/2006/relationships/hyperlink" Target="https://emenscr.nesdc.go.th/viewer/view.html?id=5fdc92deadb90d1b2adda525" TargetMode="External"/><Relationship Id="rId1070" Type="http://schemas.openxmlformats.org/officeDocument/2006/relationships/hyperlink" Target="https://emenscr.nesdc.go.th/viewer/view.html?id=61782e49f42ff76e7b5b12a9" TargetMode="External"/><Relationship Id="rId28" Type="http://schemas.openxmlformats.org/officeDocument/2006/relationships/hyperlink" Target="https://emenscr.nesdc.go.th/viewer/view.html?id=67b7f9ae96b4f94a6a8f547c" TargetMode="External"/><Relationship Id="rId300" Type="http://schemas.openxmlformats.org/officeDocument/2006/relationships/hyperlink" Target="https://emenscr.nesdc.go.th/viewer/view.html?id=6644bea69349501f91150863" TargetMode="External"/><Relationship Id="rId538" Type="http://schemas.openxmlformats.org/officeDocument/2006/relationships/hyperlink" Target="https://emenscr.nesdc.go.th/viewer/view.html?id=6763e510d231ee5117cb76ae" TargetMode="External"/><Relationship Id="rId745" Type="http://schemas.openxmlformats.org/officeDocument/2006/relationships/hyperlink" Target="https://emenscr.nesdc.go.th/viewer/view.html?id=5f9fcc82fac33d2515e05951" TargetMode="External"/><Relationship Id="rId952" Type="http://schemas.openxmlformats.org/officeDocument/2006/relationships/hyperlink" Target="https://emenscr.nesdc.go.th/viewer/view.html?id=61c970fb74e0ea615e990989" TargetMode="External"/><Relationship Id="rId81" Type="http://schemas.openxmlformats.org/officeDocument/2006/relationships/hyperlink" Target="https://emenscr.nesdc.go.th/viewer/view.html?id=63e07c0403c54c1a963acc3c" TargetMode="External"/><Relationship Id="rId177" Type="http://schemas.openxmlformats.org/officeDocument/2006/relationships/hyperlink" Target="https://emenscr.nesdc.go.th/viewer/view.html?id=641d17314cc6a01428d4388d" TargetMode="External"/><Relationship Id="rId384" Type="http://schemas.openxmlformats.org/officeDocument/2006/relationships/hyperlink" Target="https://emenscr.nesdc.go.th/viewer/view.html?id=664ea85b995a3a1f8f16708d" TargetMode="External"/><Relationship Id="rId591" Type="http://schemas.openxmlformats.org/officeDocument/2006/relationships/hyperlink" Target="https://emenscr.nesdc.go.th/viewer/view.html?id=6545c9654da00e1bb858381b" TargetMode="External"/><Relationship Id="rId605" Type="http://schemas.openxmlformats.org/officeDocument/2006/relationships/hyperlink" Target="https://emenscr.nesdc.go.th/viewer/view.html?id=6763e7dc6fbae4367b6c03c6" TargetMode="External"/><Relationship Id="rId812" Type="http://schemas.openxmlformats.org/officeDocument/2006/relationships/hyperlink" Target="https://emenscr.nesdc.go.th/viewer/view.html?id=5fc8870acc395c6aa110cdd1" TargetMode="External"/><Relationship Id="rId1028" Type="http://schemas.openxmlformats.org/officeDocument/2006/relationships/hyperlink" Target="https://emenscr.nesdc.go.th/viewer/view.html?id=6167dcd6ac23da6eb13cfbc1" TargetMode="External"/><Relationship Id="rId244" Type="http://schemas.openxmlformats.org/officeDocument/2006/relationships/hyperlink" Target="https://emenscr.nesdc.go.th/viewer/view.html?id=6657f60ed5f7b32ada4383a9" TargetMode="External"/><Relationship Id="rId689" Type="http://schemas.openxmlformats.org/officeDocument/2006/relationships/hyperlink" Target="https://emenscr.nesdc.go.th/viewer/view.html?id=5f2916604ae89a0c1450de9c" TargetMode="External"/><Relationship Id="rId896" Type="http://schemas.openxmlformats.org/officeDocument/2006/relationships/hyperlink" Target="https://emenscr.nesdc.go.th/viewer/view.html?id=6013b3addf097165876401a3" TargetMode="External"/><Relationship Id="rId1081" Type="http://schemas.openxmlformats.org/officeDocument/2006/relationships/hyperlink" Target="https://emenscr.nesdc.go.th/viewer/view.html?id=6169028c53cc606eacb5da34" TargetMode="External"/><Relationship Id="rId39" Type="http://schemas.openxmlformats.org/officeDocument/2006/relationships/hyperlink" Target="https://emenscr.nesdc.go.th/viewer/view.html?id=635e2e06bc532c305707752f" TargetMode="External"/><Relationship Id="rId451" Type="http://schemas.openxmlformats.org/officeDocument/2006/relationships/hyperlink" Target="https://emenscr.nesdc.go.th/viewer/view.html?id=678638f7e7fd8840616a3fd7" TargetMode="External"/><Relationship Id="rId549" Type="http://schemas.openxmlformats.org/officeDocument/2006/relationships/hyperlink" Target="https://emenscr.nesdc.go.th/viewer/view.html?id=6764e3ad51d1ed367e3bff78" TargetMode="External"/><Relationship Id="rId756" Type="http://schemas.openxmlformats.org/officeDocument/2006/relationships/hyperlink" Target="https://emenscr.nesdc.go.th/viewer/view.html?id=5fbb6eff7232b72a71f77cd1" TargetMode="External"/><Relationship Id="rId104" Type="http://schemas.openxmlformats.org/officeDocument/2006/relationships/hyperlink" Target="https://emenscr.nesdc.go.th/viewer/view.html?id=6167ce6cabf2f76eaaed7bb6" TargetMode="External"/><Relationship Id="rId188" Type="http://schemas.openxmlformats.org/officeDocument/2006/relationships/hyperlink" Target="https://emenscr.nesdc.go.th/viewer/view.html?id=6412b426825908446797b1e0" TargetMode="External"/><Relationship Id="rId311" Type="http://schemas.openxmlformats.org/officeDocument/2006/relationships/hyperlink" Target="https://emenscr.nesdc.go.th/viewer/view.html?id=6549d8841f395d722d6732c2" TargetMode="External"/><Relationship Id="rId395" Type="http://schemas.openxmlformats.org/officeDocument/2006/relationships/hyperlink" Target="https://emenscr.nesdc.go.th/viewer/view.html?id=656ef4e17ee34a5c6dbc6d92" TargetMode="External"/><Relationship Id="rId409" Type="http://schemas.openxmlformats.org/officeDocument/2006/relationships/hyperlink" Target="https://emenscr.nesdc.go.th/viewer/view.html?id=66448fa8d5f7b32ada43215c" TargetMode="External"/><Relationship Id="rId963" Type="http://schemas.openxmlformats.org/officeDocument/2006/relationships/hyperlink" Target="https://emenscr.nesdc.go.th/viewer/view.html?id=615d0fcb17ed2a558b4c2b33" TargetMode="External"/><Relationship Id="rId1039" Type="http://schemas.openxmlformats.org/officeDocument/2006/relationships/hyperlink" Target="https://emenscr.nesdc.go.th/viewer/view.html?id=6177a67fffed9441bac62d7e" TargetMode="External"/><Relationship Id="rId92" Type="http://schemas.openxmlformats.org/officeDocument/2006/relationships/hyperlink" Target="https://emenscr.nesdc.go.th/viewer/view.html?id=5fb242faf1fa732ce2f6347c" TargetMode="External"/><Relationship Id="rId616" Type="http://schemas.openxmlformats.org/officeDocument/2006/relationships/hyperlink" Target="https://emenscr.nesdc.go.th/viewer/view.html?id=676cdf8b51d1ed367e3c0295" TargetMode="External"/><Relationship Id="rId823" Type="http://schemas.openxmlformats.org/officeDocument/2006/relationships/hyperlink" Target="https://emenscr.nesdc.go.th/viewer/view.html?id=63d38fb25ed9493056facdb2" TargetMode="External"/><Relationship Id="rId255" Type="http://schemas.openxmlformats.org/officeDocument/2006/relationships/hyperlink" Target="https://emenscr.nesdc.go.th/viewer/view.html?id=6583d11166940b3b33338075" TargetMode="External"/><Relationship Id="rId462" Type="http://schemas.openxmlformats.org/officeDocument/2006/relationships/hyperlink" Target="https://emenscr.nesdc.go.th/viewer/view.html?id=676292d752c7c851103cde58" TargetMode="External"/><Relationship Id="rId1092" Type="http://schemas.openxmlformats.org/officeDocument/2006/relationships/hyperlink" Target="https://emenscr.nesdc.go.th/viewer/view.html?id=61b9611c91f0f52e468da30c" TargetMode="External"/><Relationship Id="rId1106" Type="http://schemas.openxmlformats.org/officeDocument/2006/relationships/hyperlink" Target="https://emenscr.nesdc.go.th/viewer/view.html?id=61936cc7a679c7221758ea8f" TargetMode="External"/><Relationship Id="rId115" Type="http://schemas.openxmlformats.org/officeDocument/2006/relationships/hyperlink" Target="https://emenscr.nesdc.go.th/viewer/view.html?id=63ea00b08d48ef490cf564a3" TargetMode="External"/><Relationship Id="rId322" Type="http://schemas.openxmlformats.org/officeDocument/2006/relationships/hyperlink" Target="https://emenscr.nesdc.go.th/viewer/view.html?id=6545de111f395d722d67310d" TargetMode="External"/><Relationship Id="rId767" Type="http://schemas.openxmlformats.org/officeDocument/2006/relationships/hyperlink" Target="https://emenscr.nesdc.go.th/viewer/view.html?id=5fbb69d47232b72a71f77cc5" TargetMode="External"/><Relationship Id="rId974" Type="http://schemas.openxmlformats.org/officeDocument/2006/relationships/hyperlink" Target="https://emenscr.nesdc.go.th/viewer/view.html?id=618b7d721c41a9328354d5df" TargetMode="External"/><Relationship Id="rId199" Type="http://schemas.openxmlformats.org/officeDocument/2006/relationships/hyperlink" Target="https://emenscr.nesdc.go.th/viewer/view.html?id=64102a20f2aa244461ab892c" TargetMode="External"/><Relationship Id="rId627" Type="http://schemas.openxmlformats.org/officeDocument/2006/relationships/hyperlink" Target="https://emenscr.nesdc.go.th/viewer/view.html?id=677f3b4a4f2efe366f9aa7ac" TargetMode="External"/><Relationship Id="rId834" Type="http://schemas.openxmlformats.org/officeDocument/2006/relationships/hyperlink" Target="https://emenscr.nesdc.go.th/viewer/view.html?id=64226a42a075f65c3927b6e9" TargetMode="External"/><Relationship Id="rId266" Type="http://schemas.openxmlformats.org/officeDocument/2006/relationships/hyperlink" Target="https://emenscr.nesdc.go.th/viewer/view.html?id=664472f155fb162ad95a05b6" TargetMode="External"/><Relationship Id="rId473" Type="http://schemas.openxmlformats.org/officeDocument/2006/relationships/hyperlink" Target="https://emenscr.nesdc.go.th/viewer/view.html?id=67639ae252c7c851103cdfbc" TargetMode="External"/><Relationship Id="rId680" Type="http://schemas.openxmlformats.org/officeDocument/2006/relationships/hyperlink" Target="https://emenscr.nesdc.go.th/viewer/view.html?id=67623a4b52c7c851103cdbfa" TargetMode="External"/><Relationship Id="rId901" Type="http://schemas.openxmlformats.org/officeDocument/2006/relationships/hyperlink" Target="https://emenscr.nesdc.go.th/viewer/view.html?id=6001449f18c77a294c919644" TargetMode="External"/><Relationship Id="rId30" Type="http://schemas.openxmlformats.org/officeDocument/2006/relationships/hyperlink" Target="https://emenscr.nesdc.go.th/viewer/view.html?id=67b559eba831764a797e22d7" TargetMode="External"/><Relationship Id="rId126" Type="http://schemas.openxmlformats.org/officeDocument/2006/relationships/hyperlink" Target="https://emenscr.nesdc.go.th/viewer/view.html?id=63f5cb49b4e8c549053a811b" TargetMode="External"/><Relationship Id="rId333" Type="http://schemas.openxmlformats.org/officeDocument/2006/relationships/hyperlink" Target="https://emenscr.nesdc.go.th/viewer/view.html?id=6543431152ae6e722f1b9033" TargetMode="External"/><Relationship Id="rId540" Type="http://schemas.openxmlformats.org/officeDocument/2006/relationships/hyperlink" Target="https://emenscr.nesdc.go.th/viewer/view.html?id=6763d217d231ee5117cb761d" TargetMode="External"/><Relationship Id="rId778" Type="http://schemas.openxmlformats.org/officeDocument/2006/relationships/hyperlink" Target="https://emenscr.nesdc.go.th/viewer/view.html?id=5fbb77cb0d3eec2a6b9e4ca3" TargetMode="External"/><Relationship Id="rId985" Type="http://schemas.openxmlformats.org/officeDocument/2006/relationships/hyperlink" Target="https://emenscr.nesdc.go.th/viewer/view.html?id=61b85d34fcffe02e53cd14bb" TargetMode="External"/><Relationship Id="rId638" Type="http://schemas.openxmlformats.org/officeDocument/2006/relationships/hyperlink" Target="https://emenscr.nesdc.go.th/viewer/view.html?id=60eebda939d41446ca6dc8d2" TargetMode="External"/><Relationship Id="rId845" Type="http://schemas.openxmlformats.org/officeDocument/2006/relationships/hyperlink" Target="https://emenscr.nesdc.go.th/viewer/view.html?id=60e66f6aa2b09964380618ce" TargetMode="External"/><Relationship Id="rId1030" Type="http://schemas.openxmlformats.org/officeDocument/2006/relationships/hyperlink" Target="https://emenscr.nesdc.go.th/viewer/view.html?id=6167f6f4ac23da6eb13cfc2a" TargetMode="External"/><Relationship Id="rId277" Type="http://schemas.openxmlformats.org/officeDocument/2006/relationships/hyperlink" Target="https://emenscr.nesdc.go.th/viewer/view.html?id=6578095f19d0a33b26c4e743" TargetMode="External"/><Relationship Id="rId400" Type="http://schemas.openxmlformats.org/officeDocument/2006/relationships/hyperlink" Target="https://emenscr.nesdc.go.th/viewer/view.html?id=656ee12e7482073b2da58ac6" TargetMode="External"/><Relationship Id="rId484" Type="http://schemas.openxmlformats.org/officeDocument/2006/relationships/hyperlink" Target="https://emenscr.nesdc.go.th/viewer/view.html?id=675f9ceb6f54fa3671470f7c" TargetMode="External"/><Relationship Id="rId705" Type="http://schemas.openxmlformats.org/officeDocument/2006/relationships/hyperlink" Target="https://emenscr.nesdc.go.th/viewer/view.html?id=6082858092c2e654523a2e38" TargetMode="External"/><Relationship Id="rId137" Type="http://schemas.openxmlformats.org/officeDocument/2006/relationships/hyperlink" Target="https://emenscr.nesdc.go.th/viewer/view.html?id=63fd7dcf8d48ef490cf5999a" TargetMode="External"/><Relationship Id="rId344" Type="http://schemas.openxmlformats.org/officeDocument/2006/relationships/hyperlink" Target="https://emenscr.nesdc.go.th/viewer/view.html?id=6555df5da4da863b27b1f82d" TargetMode="External"/><Relationship Id="rId691" Type="http://schemas.openxmlformats.org/officeDocument/2006/relationships/hyperlink" Target="https://emenscr.nesdc.go.th/viewer/view.html?id=60e567a6bcf570643a9fb45a" TargetMode="External"/><Relationship Id="rId789" Type="http://schemas.openxmlformats.org/officeDocument/2006/relationships/hyperlink" Target="https://emenscr.nesdc.go.th/viewer/view.html?id=5fbb652d0d3eec2a6b9e4c77" TargetMode="External"/><Relationship Id="rId912" Type="http://schemas.openxmlformats.org/officeDocument/2006/relationships/hyperlink" Target="https://emenscr.nesdc.go.th/viewer/view.html?id=6176d21bbf69fa60fb76c184" TargetMode="External"/><Relationship Id="rId996" Type="http://schemas.openxmlformats.org/officeDocument/2006/relationships/hyperlink" Target="https://emenscr.nesdc.go.th/viewer/view.html?id=616c14ad53cc606eacb5dc6f" TargetMode="External"/><Relationship Id="rId41" Type="http://schemas.openxmlformats.org/officeDocument/2006/relationships/hyperlink" Target="https://emenscr.nesdc.go.th/viewer/view.html?id=63d0efe77825de3dde357fb8" TargetMode="External"/><Relationship Id="rId551" Type="http://schemas.openxmlformats.org/officeDocument/2006/relationships/hyperlink" Target="https://emenscr.nesdc.go.th/viewer/view.html?id=676e6c3b6f54fa3671471645" TargetMode="External"/><Relationship Id="rId649" Type="http://schemas.openxmlformats.org/officeDocument/2006/relationships/hyperlink" Target="https://emenscr.nesdc.go.th/viewer/view.html?id=63db43162b6d9141b15c9528" TargetMode="External"/><Relationship Id="rId856" Type="http://schemas.openxmlformats.org/officeDocument/2006/relationships/hyperlink" Target="https://emenscr.nesdc.go.th/viewer/view.html?id=5fdcadf88ae2fc1b311d2143" TargetMode="External"/><Relationship Id="rId190" Type="http://schemas.openxmlformats.org/officeDocument/2006/relationships/hyperlink" Target="https://emenscr.nesdc.go.th/viewer/view.html?id=6422b328bdb6fd5c33035d10" TargetMode="External"/><Relationship Id="rId204" Type="http://schemas.openxmlformats.org/officeDocument/2006/relationships/hyperlink" Target="https://emenscr.nesdc.go.th/viewer/view.html?id=64250b1321529c142b7a4c0d" TargetMode="External"/><Relationship Id="rId288" Type="http://schemas.openxmlformats.org/officeDocument/2006/relationships/hyperlink" Target="https://emenscr.nesdc.go.th/viewer/view.html?id=659cfc538e884245af1349ca" TargetMode="External"/><Relationship Id="rId411" Type="http://schemas.openxmlformats.org/officeDocument/2006/relationships/hyperlink" Target="https://emenscr.nesdc.go.th/viewer/view.html?id=66431db618a7ad2adbc48910" TargetMode="External"/><Relationship Id="rId509" Type="http://schemas.openxmlformats.org/officeDocument/2006/relationships/hyperlink" Target="https://emenscr.nesdc.go.th/viewer/view.html?id=673c0c989d04690ff18d0f45" TargetMode="External"/><Relationship Id="rId1041" Type="http://schemas.openxmlformats.org/officeDocument/2006/relationships/hyperlink" Target="https://emenscr.nesdc.go.th/viewer/view.html?id=6178dafbcfe04674d56d1eef" TargetMode="External"/><Relationship Id="rId495" Type="http://schemas.openxmlformats.org/officeDocument/2006/relationships/hyperlink" Target="https://emenscr.nesdc.go.th/viewer/view.html?id=67436bd94f2efe366f9a9704" TargetMode="External"/><Relationship Id="rId716" Type="http://schemas.openxmlformats.org/officeDocument/2006/relationships/hyperlink" Target="https://emenscr.nesdc.go.th/viewer/view.html?id=5fdb1857ea2eef1b27a27247" TargetMode="External"/><Relationship Id="rId923" Type="http://schemas.openxmlformats.org/officeDocument/2006/relationships/hyperlink" Target="https://emenscr.nesdc.go.th/viewer/view.html?id=61a727947a9fbf43eacea664" TargetMode="External"/><Relationship Id="rId52" Type="http://schemas.openxmlformats.org/officeDocument/2006/relationships/hyperlink" Target="https://emenscr.nesdc.go.th/viewer/view.html?id=65696d937482073b2da58a13" TargetMode="External"/><Relationship Id="rId148" Type="http://schemas.openxmlformats.org/officeDocument/2006/relationships/hyperlink" Target="https://emenscr.nesdc.go.th/viewer/view.html?id=641c1ae631107d5c3a7fa298" TargetMode="External"/><Relationship Id="rId355" Type="http://schemas.openxmlformats.org/officeDocument/2006/relationships/hyperlink" Target="https://emenscr.nesdc.go.th/viewer/view.html?id=656439337ee34a5c6dbc6219" TargetMode="External"/><Relationship Id="rId562" Type="http://schemas.openxmlformats.org/officeDocument/2006/relationships/hyperlink" Target="https://emenscr.nesdc.go.th/viewer/view.html?id=677b4ed84f2efe366f9aa442" TargetMode="External"/><Relationship Id="rId215" Type="http://schemas.openxmlformats.org/officeDocument/2006/relationships/hyperlink" Target="https://emenscr.nesdc.go.th/viewer/view.html?id=641298780deee808afc700ed" TargetMode="External"/><Relationship Id="rId422" Type="http://schemas.openxmlformats.org/officeDocument/2006/relationships/hyperlink" Target="https://emenscr.nesdc.go.th/viewer/view.html?id=662b2b3d9ca7362ad8e8b7cf" TargetMode="External"/><Relationship Id="rId867" Type="http://schemas.openxmlformats.org/officeDocument/2006/relationships/hyperlink" Target="https://emenscr.nesdc.go.th/viewer/view.html?id=5fddc19a0573ae1b28632191" TargetMode="External"/><Relationship Id="rId1052" Type="http://schemas.openxmlformats.org/officeDocument/2006/relationships/hyperlink" Target="https://emenscr.nesdc.go.th/viewer/view.html?id=6184c893f1b02731a2313412" TargetMode="External"/><Relationship Id="rId299" Type="http://schemas.openxmlformats.org/officeDocument/2006/relationships/hyperlink" Target="https://emenscr.nesdc.go.th/viewer/view.html?id=656025353b1d2f5c6661e0a7" TargetMode="External"/><Relationship Id="rId727" Type="http://schemas.openxmlformats.org/officeDocument/2006/relationships/hyperlink" Target="https://emenscr.nesdc.go.th/viewer/view.html?id=5fc5efb4b56c126617c31e2d" TargetMode="External"/><Relationship Id="rId934" Type="http://schemas.openxmlformats.org/officeDocument/2006/relationships/hyperlink" Target="https://emenscr.nesdc.go.th/viewer/view.html?id=61b939affcffe02e53cd1516" TargetMode="External"/><Relationship Id="rId63" Type="http://schemas.openxmlformats.org/officeDocument/2006/relationships/hyperlink" Target="https://emenscr.nesdc.go.th/viewer/view.html?id=63d232f5bc532c3057077b43" TargetMode="External"/><Relationship Id="rId159" Type="http://schemas.openxmlformats.org/officeDocument/2006/relationships/hyperlink" Target="https://emenscr.nesdc.go.th/viewer/view.html?id=641d4e40a075f65c39279667" TargetMode="External"/><Relationship Id="rId366" Type="http://schemas.openxmlformats.org/officeDocument/2006/relationships/hyperlink" Target="https://emenscr.nesdc.go.th/viewer/view.html?id=6551998e62e90d5c6fffbd41" TargetMode="External"/><Relationship Id="rId573" Type="http://schemas.openxmlformats.org/officeDocument/2006/relationships/hyperlink" Target="https://emenscr.nesdc.go.th/viewer/view.html?id=675fde703c750d5109f2e09d" TargetMode="External"/><Relationship Id="rId780" Type="http://schemas.openxmlformats.org/officeDocument/2006/relationships/hyperlink" Target="https://emenscr.nesdc.go.th/viewer/view.html?id=5fc4916bbeab9d2a7939c323" TargetMode="External"/><Relationship Id="rId226" Type="http://schemas.openxmlformats.org/officeDocument/2006/relationships/hyperlink" Target="https://emenscr.nesdc.go.th/viewer/view.html?id=64229a404cc6a01428d43cf1" TargetMode="External"/><Relationship Id="rId433" Type="http://schemas.openxmlformats.org/officeDocument/2006/relationships/hyperlink" Target="https://emenscr.nesdc.go.th/viewer/view.html?id=6790676765aee3689aa3cb4b" TargetMode="External"/><Relationship Id="rId878" Type="http://schemas.openxmlformats.org/officeDocument/2006/relationships/hyperlink" Target="https://emenscr.nesdc.go.th/viewer/view.html?id=5fd9da6f0573ae1b28631e75" TargetMode="External"/><Relationship Id="rId1063" Type="http://schemas.openxmlformats.org/officeDocument/2006/relationships/hyperlink" Target="https://emenscr.nesdc.go.th/viewer/view.html?id=61694a92abf2f76eaaed7e37" TargetMode="External"/><Relationship Id="rId640" Type="http://schemas.openxmlformats.org/officeDocument/2006/relationships/hyperlink" Target="https://emenscr.nesdc.go.th/viewer/view.html?id=61af21fbe55ef143eb1fce8f" TargetMode="External"/><Relationship Id="rId738" Type="http://schemas.openxmlformats.org/officeDocument/2006/relationships/hyperlink" Target="https://emenscr.nesdc.go.th/viewer/view.html?id=5fcf0373557f3b161930c3a6" TargetMode="External"/><Relationship Id="rId945" Type="http://schemas.openxmlformats.org/officeDocument/2006/relationships/hyperlink" Target="https://emenscr.nesdc.go.th/viewer/view.html?id=61c97d9074e0ea615e9909e2" TargetMode="External"/><Relationship Id="rId74" Type="http://schemas.openxmlformats.org/officeDocument/2006/relationships/hyperlink" Target="https://emenscr.nesdc.go.th/viewer/view.html?id=63dcb100fa97461a952402d1" TargetMode="External"/><Relationship Id="rId377" Type="http://schemas.openxmlformats.org/officeDocument/2006/relationships/hyperlink" Target="https://emenscr.nesdc.go.th/viewer/view.html?id=657c2100bcbd745c67dd2aa8" TargetMode="External"/><Relationship Id="rId500" Type="http://schemas.openxmlformats.org/officeDocument/2006/relationships/hyperlink" Target="https://emenscr.nesdc.go.th/viewer/view.html?id=6759481352c7c851103cd285" TargetMode="External"/><Relationship Id="rId584" Type="http://schemas.openxmlformats.org/officeDocument/2006/relationships/hyperlink" Target="https://emenscr.nesdc.go.th/viewer/view.html?id=655c1d2262e90d5c6fffc71a" TargetMode="External"/><Relationship Id="rId805" Type="http://schemas.openxmlformats.org/officeDocument/2006/relationships/hyperlink" Target="https://emenscr.nesdc.go.th/viewer/view.html?id=60e6df9ef80e7568117bb4a3" TargetMode="External"/><Relationship Id="rId5" Type="http://schemas.openxmlformats.org/officeDocument/2006/relationships/hyperlink" Target="https://emenscr.nesdc.go.th/viewer/view.html?id=63cf82fe37f22f3054888feb" TargetMode="External"/><Relationship Id="rId237" Type="http://schemas.openxmlformats.org/officeDocument/2006/relationships/hyperlink" Target="https://emenscr.nesdc.go.th/viewer/view.html?id=6549ff67f87bf0722e1f473e" TargetMode="External"/><Relationship Id="rId791" Type="http://schemas.openxmlformats.org/officeDocument/2006/relationships/hyperlink" Target="https://emenscr.nesdc.go.th/viewer/view.html?id=5fbb3c497232b72a71f77c80" TargetMode="External"/><Relationship Id="rId889" Type="http://schemas.openxmlformats.org/officeDocument/2006/relationships/hyperlink" Target="https://emenscr.nesdc.go.th/viewer/view.html?id=60b727efd8868d273fe93808" TargetMode="External"/><Relationship Id="rId1074" Type="http://schemas.openxmlformats.org/officeDocument/2006/relationships/hyperlink" Target="https://emenscr.nesdc.go.th/viewer/view.html?id=617637db9538f060ef14e101" TargetMode="External"/><Relationship Id="rId444" Type="http://schemas.openxmlformats.org/officeDocument/2006/relationships/hyperlink" Target="https://emenscr.nesdc.go.th/viewer/view.html?id=677f89516f54fa3671471d2f" TargetMode="External"/><Relationship Id="rId651" Type="http://schemas.openxmlformats.org/officeDocument/2006/relationships/hyperlink" Target="https://emenscr.nesdc.go.th/viewer/view.html?id=663c7f5b995a3a1f8f166882" TargetMode="External"/><Relationship Id="rId749" Type="http://schemas.openxmlformats.org/officeDocument/2006/relationships/hyperlink" Target="https://emenscr.nesdc.go.th/viewer/view.html?id=5fce1d17d39fc0161d169790" TargetMode="External"/><Relationship Id="rId290" Type="http://schemas.openxmlformats.org/officeDocument/2006/relationships/hyperlink" Target="https://emenscr.nesdc.go.th/viewer/view.html?id=6566b89919d0a33b26c4e399" TargetMode="External"/><Relationship Id="rId304" Type="http://schemas.openxmlformats.org/officeDocument/2006/relationships/hyperlink" Target="https://emenscr.nesdc.go.th/viewer/view.html?id=664474379ca7362ad8e91e2f" TargetMode="External"/><Relationship Id="rId388" Type="http://schemas.openxmlformats.org/officeDocument/2006/relationships/hyperlink" Target="https://emenscr.nesdc.go.th/viewer/view.html?id=651d67f957717e597972a5d3" TargetMode="External"/><Relationship Id="rId511" Type="http://schemas.openxmlformats.org/officeDocument/2006/relationships/hyperlink" Target="https://emenscr.nesdc.go.th/viewer/view.html?id=6787843de7fd8840616a40d6" TargetMode="External"/><Relationship Id="rId609" Type="http://schemas.openxmlformats.org/officeDocument/2006/relationships/hyperlink" Target="https://emenscr.nesdc.go.th/viewer/view.html?id=675932c452c7c851103cd223" TargetMode="External"/><Relationship Id="rId956" Type="http://schemas.openxmlformats.org/officeDocument/2006/relationships/hyperlink" Target="https://emenscr.nesdc.go.th/viewer/view.html?id=61c973294db925615229a958" TargetMode="External"/><Relationship Id="rId85" Type="http://schemas.openxmlformats.org/officeDocument/2006/relationships/hyperlink" Target="https://emenscr.nesdc.go.th/viewer/view.html?id=5fbe258bbeab9d2a7939bfa6" TargetMode="External"/><Relationship Id="rId150" Type="http://schemas.openxmlformats.org/officeDocument/2006/relationships/hyperlink" Target="https://emenscr.nesdc.go.th/viewer/view.html?id=641c34a221529c142b7a4457" TargetMode="External"/><Relationship Id="rId595" Type="http://schemas.openxmlformats.org/officeDocument/2006/relationships/hyperlink" Target="https://emenscr.nesdc.go.th/viewer/view.html?id=656808a6a4da863b27b1fade" TargetMode="External"/><Relationship Id="rId816" Type="http://schemas.openxmlformats.org/officeDocument/2006/relationships/hyperlink" Target="https://emenscr.nesdc.go.th/viewer/view.html?id=60e6b30e0104e25f050e00e8" TargetMode="External"/><Relationship Id="rId1001" Type="http://schemas.openxmlformats.org/officeDocument/2006/relationships/hyperlink" Target="https://emenscr.nesdc.go.th/viewer/view.html?id=635695afcad9d241c330e3ef" TargetMode="External"/><Relationship Id="rId248" Type="http://schemas.openxmlformats.org/officeDocument/2006/relationships/hyperlink" Target="https://emenscr.nesdc.go.th/viewer/view.html?id=66500d23362bdb1f93f8363e" TargetMode="External"/><Relationship Id="rId455" Type="http://schemas.openxmlformats.org/officeDocument/2006/relationships/hyperlink" Target="https://emenscr.nesdc.go.th/viewer/view.html?id=67876bda25353b4052ffc820" TargetMode="External"/><Relationship Id="rId662" Type="http://schemas.openxmlformats.org/officeDocument/2006/relationships/hyperlink" Target="https://emenscr.nesdc.go.th/viewer/view.html?id=677df0d54f2efe366f9aa677" TargetMode="External"/><Relationship Id="rId1085" Type="http://schemas.openxmlformats.org/officeDocument/2006/relationships/hyperlink" Target="https://emenscr.nesdc.go.th/viewer/view.html?id=6179150a929eeb74de1c65d6" TargetMode="External"/><Relationship Id="rId12" Type="http://schemas.openxmlformats.org/officeDocument/2006/relationships/hyperlink" Target="https://emenscr.nesdc.go.th/viewer/view.html?id=63cfc07b37f22f3054889033" TargetMode="External"/><Relationship Id="rId108" Type="http://schemas.openxmlformats.org/officeDocument/2006/relationships/hyperlink" Target="https://emenscr.nesdc.go.th/viewer/view.html?id=653a4a3dadeb37723a282beb" TargetMode="External"/><Relationship Id="rId315" Type="http://schemas.openxmlformats.org/officeDocument/2006/relationships/hyperlink" Target="https://emenscr.nesdc.go.th/viewer/view.html?id=654b072eadeb37723a28e8ce" TargetMode="External"/><Relationship Id="rId522" Type="http://schemas.openxmlformats.org/officeDocument/2006/relationships/hyperlink" Target="https://emenscr.nesdc.go.th/viewer/view.html?id=6759305e6f54fa3671470e3a" TargetMode="External"/><Relationship Id="rId967" Type="http://schemas.openxmlformats.org/officeDocument/2006/relationships/hyperlink" Target="https://emenscr.nesdc.go.th/viewer/view.html?id=616c298d4e72b56eb592a848" TargetMode="External"/><Relationship Id="rId96" Type="http://schemas.openxmlformats.org/officeDocument/2006/relationships/hyperlink" Target="https://emenscr.nesdc.go.th/viewer/view.html?id=615bd9558dc75c37d57311ac" TargetMode="External"/><Relationship Id="rId161" Type="http://schemas.openxmlformats.org/officeDocument/2006/relationships/hyperlink" Target="https://emenscr.nesdc.go.th/viewer/view.html?id=641d2a874cc6a01428d438d3" TargetMode="External"/><Relationship Id="rId399" Type="http://schemas.openxmlformats.org/officeDocument/2006/relationships/hyperlink" Target="https://emenscr.nesdc.go.th/viewer/view.html?id=656ee4623b1d2f5c6661edf3" TargetMode="External"/><Relationship Id="rId827" Type="http://schemas.openxmlformats.org/officeDocument/2006/relationships/hyperlink" Target="https://emenscr.nesdc.go.th/viewer/view.html?id=641d2e944cc6a01428d438e8" TargetMode="External"/><Relationship Id="rId1012" Type="http://schemas.openxmlformats.org/officeDocument/2006/relationships/hyperlink" Target="https://emenscr.nesdc.go.th/viewer/view.html?id=618cdec2da880b328aef0fb5" TargetMode="External"/><Relationship Id="rId259" Type="http://schemas.openxmlformats.org/officeDocument/2006/relationships/hyperlink" Target="https://emenscr.nesdc.go.th/viewer/view.html?id=655b09967482073b2da58761" TargetMode="External"/><Relationship Id="rId466" Type="http://schemas.openxmlformats.org/officeDocument/2006/relationships/hyperlink" Target="https://emenscr.nesdc.go.th/viewer/view.html?id=676252ded231ee5117cb70a8" TargetMode="External"/><Relationship Id="rId673" Type="http://schemas.openxmlformats.org/officeDocument/2006/relationships/hyperlink" Target="https://emenscr.nesdc.go.th/viewer/view.html?id=6763dfa452c7c851103ce2c0" TargetMode="External"/><Relationship Id="rId880" Type="http://schemas.openxmlformats.org/officeDocument/2006/relationships/hyperlink" Target="https://emenscr.nesdc.go.th/viewer/view.html?id=5fe0685bea2eef1b27a275b4" TargetMode="External"/><Relationship Id="rId1096" Type="http://schemas.openxmlformats.org/officeDocument/2006/relationships/hyperlink" Target="https://emenscr.nesdc.go.th/viewer/view.html?id=61c997f991854c614b74db6e" TargetMode="External"/><Relationship Id="rId23" Type="http://schemas.openxmlformats.org/officeDocument/2006/relationships/hyperlink" Target="https://emenscr.nesdc.go.th/viewer/view.html?id=67bc295c65aee3689aa4a39d" TargetMode="External"/><Relationship Id="rId119" Type="http://schemas.openxmlformats.org/officeDocument/2006/relationships/hyperlink" Target="https://emenscr.nesdc.go.th/viewer/view.html?id=63edbb978d48ef490cf56fb1" TargetMode="External"/><Relationship Id="rId326" Type="http://schemas.openxmlformats.org/officeDocument/2006/relationships/hyperlink" Target="https://emenscr.nesdc.go.th/viewer/view.html?id=6544a0d21f395d722d673079" TargetMode="External"/><Relationship Id="rId533" Type="http://schemas.openxmlformats.org/officeDocument/2006/relationships/hyperlink" Target="https://emenscr.nesdc.go.th/viewer/view.html?id=676cdb3152c7c851103cf6c3" TargetMode="External"/><Relationship Id="rId978" Type="http://schemas.openxmlformats.org/officeDocument/2006/relationships/hyperlink" Target="https://emenscr.nesdc.go.th/viewer/view.html?id=6013bfcf929a242f72ad62ef" TargetMode="External"/><Relationship Id="rId740" Type="http://schemas.openxmlformats.org/officeDocument/2006/relationships/hyperlink" Target="https://emenscr.nesdc.go.th/viewer/view.html?id=5fc61414da05356620e16f0d" TargetMode="External"/><Relationship Id="rId838" Type="http://schemas.openxmlformats.org/officeDocument/2006/relationships/hyperlink" Target="https://emenscr.nesdc.go.th/viewer/view.html?id=654ca403f87bf0722e1f496f" TargetMode="External"/><Relationship Id="rId1023" Type="http://schemas.openxmlformats.org/officeDocument/2006/relationships/hyperlink" Target="https://emenscr.nesdc.go.th/viewer/view.html?id=619ce3d05e6a003d4c76c072" TargetMode="External"/><Relationship Id="rId172" Type="http://schemas.openxmlformats.org/officeDocument/2006/relationships/hyperlink" Target="https://emenscr.nesdc.go.th/viewer/view.html?id=641d295f31107d5c3a7fa987" TargetMode="External"/><Relationship Id="rId477" Type="http://schemas.openxmlformats.org/officeDocument/2006/relationships/hyperlink" Target="https://emenscr.nesdc.go.th/viewer/view.html?id=6761033b4f2efe366f9a9bde" TargetMode="External"/><Relationship Id="rId600" Type="http://schemas.openxmlformats.org/officeDocument/2006/relationships/hyperlink" Target="https://emenscr.nesdc.go.th/viewer/view.html?id=676125edf23e63510a0f79d2" TargetMode="External"/><Relationship Id="rId684" Type="http://schemas.openxmlformats.org/officeDocument/2006/relationships/hyperlink" Target="https://emenscr.nesdc.go.th/viewer/view.html?id=67652556d231ee5117cb78ed" TargetMode="External"/><Relationship Id="rId337" Type="http://schemas.openxmlformats.org/officeDocument/2006/relationships/hyperlink" Target="https://emenscr.nesdc.go.th/viewer/view.html?id=654e0fcca58f511bc0c0c49e" TargetMode="External"/><Relationship Id="rId891" Type="http://schemas.openxmlformats.org/officeDocument/2006/relationships/hyperlink" Target="https://emenscr.nesdc.go.th/viewer/view.html?id=6013c6ae662c8a2f73e2fa0a" TargetMode="External"/><Relationship Id="rId905" Type="http://schemas.openxmlformats.org/officeDocument/2006/relationships/hyperlink" Target="https://emenscr.nesdc.go.th/viewer/view.html?id=61b83ff38104c62e45b2ea33" TargetMode="External"/><Relationship Id="rId989" Type="http://schemas.openxmlformats.org/officeDocument/2006/relationships/hyperlink" Target="https://emenscr.nesdc.go.th/viewer/view.html?id=61c95ae24db925615229a8eb" TargetMode="External"/><Relationship Id="rId34" Type="http://schemas.openxmlformats.org/officeDocument/2006/relationships/hyperlink" Target="https://emenscr.nesdc.go.th/viewer/view.html?id=5f98ecec7bed86152ed8c9e7" TargetMode="External"/><Relationship Id="rId544" Type="http://schemas.openxmlformats.org/officeDocument/2006/relationships/hyperlink" Target="https://emenscr.nesdc.go.th/viewer/view.html?id=6764ee1851d1ed367e3bff89" TargetMode="External"/><Relationship Id="rId751" Type="http://schemas.openxmlformats.org/officeDocument/2006/relationships/hyperlink" Target="https://emenscr.nesdc.go.th/viewer/view.html?id=5fc4b4640d3eec2a6b9e5224" TargetMode="External"/><Relationship Id="rId849" Type="http://schemas.openxmlformats.org/officeDocument/2006/relationships/hyperlink" Target="https://emenscr.nesdc.go.th/viewer/view.html?id=5fe01f2aadb90d1b2adda605" TargetMode="External"/><Relationship Id="rId183" Type="http://schemas.openxmlformats.org/officeDocument/2006/relationships/hyperlink" Target="https://emenscr.nesdc.go.th/viewer/view.html?id=6401c301fceadd7336a5a8c9" TargetMode="External"/><Relationship Id="rId390" Type="http://schemas.openxmlformats.org/officeDocument/2006/relationships/hyperlink" Target="https://emenscr.nesdc.go.th/viewer/view.html?id=665ecb9260bcdf1b50141235" TargetMode="External"/><Relationship Id="rId404" Type="http://schemas.openxmlformats.org/officeDocument/2006/relationships/hyperlink" Target="https://emenscr.nesdc.go.th/viewer/view.html?id=655d8cb266940b3b33337565" TargetMode="External"/><Relationship Id="rId611" Type="http://schemas.openxmlformats.org/officeDocument/2006/relationships/hyperlink" Target="https://emenscr.nesdc.go.th/viewer/view.html?id=673c03b214dfe60ff06411b3" TargetMode="External"/><Relationship Id="rId1034" Type="http://schemas.openxmlformats.org/officeDocument/2006/relationships/hyperlink" Target="https://emenscr.nesdc.go.th/viewer/view.html?id=6168e4a253cc606eacb5d9c4" TargetMode="External"/><Relationship Id="rId250" Type="http://schemas.openxmlformats.org/officeDocument/2006/relationships/hyperlink" Target="https://emenscr.nesdc.go.th/viewer/view.html?id=65890a873b1d2f5c6662340c" TargetMode="External"/><Relationship Id="rId488" Type="http://schemas.openxmlformats.org/officeDocument/2006/relationships/hyperlink" Target="https://emenscr.nesdc.go.th/viewer/view.html?id=678219a23c750d5109f34a8e" TargetMode="External"/><Relationship Id="rId695" Type="http://schemas.openxmlformats.org/officeDocument/2006/relationships/hyperlink" Target="https://emenscr.nesdc.go.th/viewer/view.html?id=5fe97f3048dad842bf57c70e" TargetMode="External"/><Relationship Id="rId709" Type="http://schemas.openxmlformats.org/officeDocument/2006/relationships/hyperlink" Target="https://emenscr.nesdc.go.th/viewer/view.html?id=5f96510f89823720ff75603a" TargetMode="External"/><Relationship Id="rId916" Type="http://schemas.openxmlformats.org/officeDocument/2006/relationships/hyperlink" Target="https://emenscr.nesdc.go.th/viewer/view.html?id=61a5eaf87a9fbf43eacea541" TargetMode="External"/><Relationship Id="rId1101" Type="http://schemas.openxmlformats.org/officeDocument/2006/relationships/hyperlink" Target="https://emenscr.nesdc.go.th/viewer/view.html?id=61ccc45891854c614b74df41" TargetMode="External"/><Relationship Id="rId45" Type="http://schemas.openxmlformats.org/officeDocument/2006/relationships/hyperlink" Target="https://emenscr.nesdc.go.th/viewer/view.html?id=63d1df9d7395053debdfac07" TargetMode="External"/><Relationship Id="rId110" Type="http://schemas.openxmlformats.org/officeDocument/2006/relationships/hyperlink" Target="https://emenscr.nesdc.go.th/viewer/view.html?id=63e0784f9c2ec541aa2e95a9" TargetMode="External"/><Relationship Id="rId348" Type="http://schemas.openxmlformats.org/officeDocument/2006/relationships/hyperlink" Target="https://emenscr.nesdc.go.th/viewer/view.html?id=656845a562e90d5c6fffd2e1" TargetMode="External"/><Relationship Id="rId555" Type="http://schemas.openxmlformats.org/officeDocument/2006/relationships/hyperlink" Target="https://emenscr.nesdc.go.th/viewer/view.html?id=676ce28852c7c851103cf701" TargetMode="External"/><Relationship Id="rId762" Type="http://schemas.openxmlformats.org/officeDocument/2006/relationships/hyperlink" Target="https://emenscr.nesdc.go.th/viewer/view.html?id=5fb39be820f6a8429dff61f3" TargetMode="External"/><Relationship Id="rId194" Type="http://schemas.openxmlformats.org/officeDocument/2006/relationships/hyperlink" Target="https://emenscr.nesdc.go.th/viewer/view.html?id=64015f7f728aa67344ffe7d9" TargetMode="External"/><Relationship Id="rId208" Type="http://schemas.openxmlformats.org/officeDocument/2006/relationships/hyperlink" Target="https://emenscr.nesdc.go.th/viewer/view.html?id=640162bb4f4b54733c3fb35a" TargetMode="External"/><Relationship Id="rId415" Type="http://schemas.openxmlformats.org/officeDocument/2006/relationships/hyperlink" Target="https://emenscr.nesdc.go.th/viewer/view.html?id=656590a17ee34a5c6dbc6358" TargetMode="External"/><Relationship Id="rId622" Type="http://schemas.openxmlformats.org/officeDocument/2006/relationships/hyperlink" Target="https://emenscr.nesdc.go.th/viewer/view.html?id=677741b0d231ee5117cb9e21" TargetMode="External"/><Relationship Id="rId1045" Type="http://schemas.openxmlformats.org/officeDocument/2006/relationships/hyperlink" Target="https://emenscr.nesdc.go.th/viewer/view.html?id=6180b95f677d8565eae2dcea" TargetMode="External"/><Relationship Id="rId261" Type="http://schemas.openxmlformats.org/officeDocument/2006/relationships/hyperlink" Target="https://emenscr.nesdc.go.th/viewer/view.html?id=655b17903b1d2f5c6661daff" TargetMode="External"/><Relationship Id="rId499" Type="http://schemas.openxmlformats.org/officeDocument/2006/relationships/hyperlink" Target="https://emenscr.nesdc.go.th/viewer/view.html?id=67434efdf23e63510a0f649f" TargetMode="External"/><Relationship Id="rId927" Type="http://schemas.openxmlformats.org/officeDocument/2006/relationships/hyperlink" Target="https://emenscr.nesdc.go.th/viewer/view.html?id=61b9b44d7087b01cf7ac2b98" TargetMode="External"/><Relationship Id="rId56" Type="http://schemas.openxmlformats.org/officeDocument/2006/relationships/hyperlink" Target="https://emenscr.nesdc.go.th/viewer/view.html?id=676258286f54fa36714710b7" TargetMode="External"/><Relationship Id="rId359" Type="http://schemas.openxmlformats.org/officeDocument/2006/relationships/hyperlink" Target="https://emenscr.nesdc.go.th/viewer/view.html?id=65767e4062e90d5c6fffe534" TargetMode="External"/><Relationship Id="rId566" Type="http://schemas.openxmlformats.org/officeDocument/2006/relationships/hyperlink" Target="https://emenscr.nesdc.go.th/viewer/view.html?id=676bd13ad231ee5117cb886c" TargetMode="External"/><Relationship Id="rId773" Type="http://schemas.openxmlformats.org/officeDocument/2006/relationships/hyperlink" Target="https://emenscr.nesdc.go.th/viewer/view.html?id=5fbb879d7232b72a71f77d0b" TargetMode="External"/><Relationship Id="rId121" Type="http://schemas.openxmlformats.org/officeDocument/2006/relationships/hyperlink" Target="https://emenscr.nesdc.go.th/viewer/view.html?id=63edeb634f4b54733c3faa53" TargetMode="External"/><Relationship Id="rId219" Type="http://schemas.openxmlformats.org/officeDocument/2006/relationships/hyperlink" Target="https://emenscr.nesdc.go.th/viewer/view.html?id=640aef59a4d6264912790936" TargetMode="External"/><Relationship Id="rId426" Type="http://schemas.openxmlformats.org/officeDocument/2006/relationships/hyperlink" Target="https://emenscr.nesdc.go.th/viewer/view.html?id=662a22e99349501f9115003e" TargetMode="External"/><Relationship Id="rId633" Type="http://schemas.openxmlformats.org/officeDocument/2006/relationships/hyperlink" Target="https://emenscr.nesdc.go.th/viewer/view.html?id=5fc9c03dcc395c6aa110cf27" TargetMode="External"/><Relationship Id="rId980" Type="http://schemas.openxmlformats.org/officeDocument/2006/relationships/hyperlink" Target="https://emenscr.nesdc.go.th/viewer/view.html?id=600123288fc6222946bc8908" TargetMode="External"/><Relationship Id="rId1056" Type="http://schemas.openxmlformats.org/officeDocument/2006/relationships/hyperlink" Target="https://emenscr.nesdc.go.th/viewer/view.html?id=6194bd99a679c7221758ebab" TargetMode="External"/><Relationship Id="rId840" Type="http://schemas.openxmlformats.org/officeDocument/2006/relationships/hyperlink" Target="https://emenscr.nesdc.go.th/viewer/view.html?id=655191e7bcbd745c67dcf22d" TargetMode="External"/><Relationship Id="rId938" Type="http://schemas.openxmlformats.org/officeDocument/2006/relationships/hyperlink" Target="https://emenscr.nesdc.go.th/viewer/view.html?id=61b03741e55ef143eb1fcf59" TargetMode="External"/><Relationship Id="rId67" Type="http://schemas.openxmlformats.org/officeDocument/2006/relationships/hyperlink" Target="https://emenscr.nesdc.go.th/viewer/view.html?id=63d3441fbc532c3057077b7c" TargetMode="External"/><Relationship Id="rId272" Type="http://schemas.openxmlformats.org/officeDocument/2006/relationships/hyperlink" Target="https://emenscr.nesdc.go.th/viewer/view.html?id=664431ca9349501f911506d3" TargetMode="External"/><Relationship Id="rId577" Type="http://schemas.openxmlformats.org/officeDocument/2006/relationships/hyperlink" Target="https://emenscr.nesdc.go.th/viewer/view.html?id=677ba7634f2efe366f9aa545" TargetMode="External"/><Relationship Id="rId700" Type="http://schemas.openxmlformats.org/officeDocument/2006/relationships/hyperlink" Target="https://emenscr.nesdc.go.th/viewer/view.html?id=5fe7e82948dad842bf57c5a9" TargetMode="External"/><Relationship Id="rId132" Type="http://schemas.openxmlformats.org/officeDocument/2006/relationships/hyperlink" Target="https://emenscr.nesdc.go.th/viewer/view.html?id=63f717a38d48ef490cf58892" TargetMode="External"/><Relationship Id="rId784" Type="http://schemas.openxmlformats.org/officeDocument/2006/relationships/hyperlink" Target="https://emenscr.nesdc.go.th/viewer/view.html?id=5fc86bfbcc395c6aa110cda7" TargetMode="External"/><Relationship Id="rId991" Type="http://schemas.openxmlformats.org/officeDocument/2006/relationships/hyperlink" Target="https://emenscr.nesdc.go.th/viewer/view.html?id=62da6197e5b55d206d7884bb" TargetMode="External"/><Relationship Id="rId1067" Type="http://schemas.openxmlformats.org/officeDocument/2006/relationships/hyperlink" Target="https://emenscr.nesdc.go.th/viewer/view.html?id=61781a01c92ea06e847ac87f" TargetMode="External"/><Relationship Id="rId437" Type="http://schemas.openxmlformats.org/officeDocument/2006/relationships/hyperlink" Target="https://emenscr.nesdc.go.th/viewer/view.html?id=67875cf90b91f26892769782" TargetMode="External"/><Relationship Id="rId644" Type="http://schemas.openxmlformats.org/officeDocument/2006/relationships/hyperlink" Target="https://emenscr.nesdc.go.th/viewer/view.html?id=618a28f2ceda15328416bff2" TargetMode="External"/><Relationship Id="rId851" Type="http://schemas.openxmlformats.org/officeDocument/2006/relationships/hyperlink" Target="https://emenscr.nesdc.go.th/viewer/view.html?id=5fe0165c8ae2fc1b311d21ef" TargetMode="External"/><Relationship Id="rId283" Type="http://schemas.openxmlformats.org/officeDocument/2006/relationships/hyperlink" Target="https://emenscr.nesdc.go.th/viewer/view.html?id=656458a519d0a33b26c4e318" TargetMode="External"/><Relationship Id="rId490" Type="http://schemas.openxmlformats.org/officeDocument/2006/relationships/hyperlink" Target="https://emenscr.nesdc.go.th/viewer/view.html?id=677f4b7c52c7c851103d2a3a" TargetMode="External"/><Relationship Id="rId504" Type="http://schemas.openxmlformats.org/officeDocument/2006/relationships/hyperlink" Target="https://emenscr.nesdc.go.th/viewer/view.html?id=675911f46f54fa3671470e28" TargetMode="External"/><Relationship Id="rId711" Type="http://schemas.openxmlformats.org/officeDocument/2006/relationships/hyperlink" Target="https://emenscr.nesdc.go.th/viewer/view.html?id=5fdb131f0573ae1b28631f63" TargetMode="External"/><Relationship Id="rId949" Type="http://schemas.openxmlformats.org/officeDocument/2006/relationships/hyperlink" Target="https://emenscr.nesdc.go.th/viewer/view.html?id=61c99f6918f9e461517becf0" TargetMode="External"/><Relationship Id="rId78" Type="http://schemas.openxmlformats.org/officeDocument/2006/relationships/hyperlink" Target="https://emenscr.nesdc.go.th/viewer/view.html?id=63e5e9c3fceadd7336a59b62" TargetMode="External"/><Relationship Id="rId143" Type="http://schemas.openxmlformats.org/officeDocument/2006/relationships/hyperlink" Target="https://emenscr.nesdc.go.th/viewer/view.html?id=63ff0ae7728aa67344ffe6bc" TargetMode="External"/><Relationship Id="rId350" Type="http://schemas.openxmlformats.org/officeDocument/2006/relationships/hyperlink" Target="https://emenscr.nesdc.go.th/viewer/view.html?id=6565a7f57482073b2da5891a" TargetMode="External"/><Relationship Id="rId588" Type="http://schemas.openxmlformats.org/officeDocument/2006/relationships/hyperlink" Target="https://emenscr.nesdc.go.th/viewer/view.html?id=65602ab819d0a33b26c4e2b7" TargetMode="External"/><Relationship Id="rId795" Type="http://schemas.openxmlformats.org/officeDocument/2006/relationships/hyperlink" Target="https://emenscr.nesdc.go.th/viewer/view.html?id=612495b81b57965ac162ef9a" TargetMode="External"/><Relationship Id="rId809" Type="http://schemas.openxmlformats.org/officeDocument/2006/relationships/hyperlink" Target="https://emenscr.nesdc.go.th/viewer/view.html?id=5fa8efc03f6eff6c4921394a" TargetMode="External"/><Relationship Id="rId9" Type="http://schemas.openxmlformats.org/officeDocument/2006/relationships/hyperlink" Target="https://emenscr.nesdc.go.th/viewer/view.html?id=63cfa661491d7c3de4de5ce3" TargetMode="External"/><Relationship Id="rId210" Type="http://schemas.openxmlformats.org/officeDocument/2006/relationships/hyperlink" Target="https://emenscr.nesdc.go.th/viewer/view.html?id=642264c94fc7035c329000f6" TargetMode="External"/><Relationship Id="rId448" Type="http://schemas.openxmlformats.org/officeDocument/2006/relationships/hyperlink" Target="https://emenscr.nesdc.go.th/viewer/view.html?id=677b82393c750d5109f31cef" TargetMode="External"/><Relationship Id="rId655" Type="http://schemas.openxmlformats.org/officeDocument/2006/relationships/hyperlink" Target="https://emenscr.nesdc.go.th/viewer/view.html?id=654b133e52ae6e722f1b9aa0" TargetMode="External"/><Relationship Id="rId862" Type="http://schemas.openxmlformats.org/officeDocument/2006/relationships/hyperlink" Target="https://emenscr.nesdc.go.th/viewer/view.html?id=5fdc54c10573ae1b28632050" TargetMode="External"/><Relationship Id="rId1078" Type="http://schemas.openxmlformats.org/officeDocument/2006/relationships/hyperlink" Target="https://emenscr.nesdc.go.th/viewer/view.html?id=618207ef66f245750c323cc8" TargetMode="External"/><Relationship Id="rId294" Type="http://schemas.openxmlformats.org/officeDocument/2006/relationships/hyperlink" Target="https://emenscr.nesdc.go.th/viewer/view.html?id=65641a2919d0a33b26c4e2fc" TargetMode="External"/><Relationship Id="rId308" Type="http://schemas.openxmlformats.org/officeDocument/2006/relationships/hyperlink" Target="https://emenscr.nesdc.go.th/viewer/view.html?id=654b51ab4da00e1bb85838a0" TargetMode="External"/><Relationship Id="rId515" Type="http://schemas.openxmlformats.org/officeDocument/2006/relationships/hyperlink" Target="https://emenscr.nesdc.go.th/viewer/view.html?id=673db4deda3acf7c7338d589" TargetMode="External"/><Relationship Id="rId722" Type="http://schemas.openxmlformats.org/officeDocument/2006/relationships/hyperlink" Target="https://emenscr.nesdc.go.th/viewer/view.html?id=60dada741417511ea163229d" TargetMode="External"/><Relationship Id="rId89" Type="http://schemas.openxmlformats.org/officeDocument/2006/relationships/hyperlink" Target="https://emenscr.nesdc.go.th/viewer/view.html?id=5fb5ea4d56c36d429b487aa4" TargetMode="External"/><Relationship Id="rId154" Type="http://schemas.openxmlformats.org/officeDocument/2006/relationships/hyperlink" Target="https://emenscr.nesdc.go.th/viewer/view.html?id=641d2a9331107d5c3a7fa9e9" TargetMode="External"/><Relationship Id="rId361" Type="http://schemas.openxmlformats.org/officeDocument/2006/relationships/hyperlink" Target="https://emenscr.nesdc.go.th/viewer/view.html?id=66444a7c995a3a1f8f166bd1" TargetMode="External"/><Relationship Id="rId599" Type="http://schemas.openxmlformats.org/officeDocument/2006/relationships/hyperlink" Target="https://emenscr.nesdc.go.th/viewer/view.html?id=677f96bc6f54fa3671471d65" TargetMode="External"/><Relationship Id="rId1005" Type="http://schemas.openxmlformats.org/officeDocument/2006/relationships/hyperlink" Target="https://emenscr.nesdc.go.th/viewer/view.html?id=618caef3c365253295d32ce0" TargetMode="External"/><Relationship Id="rId459" Type="http://schemas.openxmlformats.org/officeDocument/2006/relationships/hyperlink" Target="https://emenscr.nesdc.go.th/viewer/view.html?id=67639a2251d1ed367e3bfef1" TargetMode="External"/><Relationship Id="rId666" Type="http://schemas.openxmlformats.org/officeDocument/2006/relationships/hyperlink" Target="https://emenscr.nesdc.go.th/viewer/view.html?id=677ddc8e6fbae4367b6c0d0f" TargetMode="External"/><Relationship Id="rId873" Type="http://schemas.openxmlformats.org/officeDocument/2006/relationships/hyperlink" Target="https://emenscr.nesdc.go.th/viewer/view.html?id=5fe2f9e9adb90d1b2addaabf" TargetMode="External"/><Relationship Id="rId1089" Type="http://schemas.openxmlformats.org/officeDocument/2006/relationships/hyperlink" Target="https://emenscr.nesdc.go.th/viewer/view.html?id=6168118053cc606eacb5d982" TargetMode="External"/><Relationship Id="rId16" Type="http://schemas.openxmlformats.org/officeDocument/2006/relationships/hyperlink" Target="https://emenscr.nesdc.go.th/viewer/view.html?id=63d0a915491d7c3de4de5d83" TargetMode="External"/><Relationship Id="rId221" Type="http://schemas.openxmlformats.org/officeDocument/2006/relationships/hyperlink" Target="https://emenscr.nesdc.go.th/viewer/view.html?id=641d4e1731107d5c3a7fada2" TargetMode="External"/><Relationship Id="rId319" Type="http://schemas.openxmlformats.org/officeDocument/2006/relationships/hyperlink" Target="https://emenscr.nesdc.go.th/viewer/view.html?id=6545eb4b52ae6e722f1b97c6" TargetMode="External"/><Relationship Id="rId526" Type="http://schemas.openxmlformats.org/officeDocument/2006/relationships/hyperlink" Target="https://emenscr.nesdc.go.th/viewer/view.html?id=676d25f86fbae4367b6c079c" TargetMode="External"/><Relationship Id="rId733" Type="http://schemas.openxmlformats.org/officeDocument/2006/relationships/hyperlink" Target="https://emenscr.nesdc.go.th/viewer/view.html?id=5fcefe32557f3b161930c38d" TargetMode="External"/><Relationship Id="rId940" Type="http://schemas.openxmlformats.org/officeDocument/2006/relationships/hyperlink" Target="https://emenscr.nesdc.go.th/viewer/view.html?id=61bb3a5a9832d51cf432cef6" TargetMode="External"/><Relationship Id="rId1016" Type="http://schemas.openxmlformats.org/officeDocument/2006/relationships/hyperlink" Target="https://emenscr.nesdc.go.th/viewer/view.html?id=619c769f5e6a003d4c76bfbe" TargetMode="External"/><Relationship Id="rId165" Type="http://schemas.openxmlformats.org/officeDocument/2006/relationships/hyperlink" Target="https://emenscr.nesdc.go.th/viewer/view.html?id=641d58d852eb4b14205ce3fb" TargetMode="External"/><Relationship Id="rId372" Type="http://schemas.openxmlformats.org/officeDocument/2006/relationships/hyperlink" Target="https://emenscr.nesdc.go.th/viewer/view.html?id=65544ab93b1d2f5c6661d6ea" TargetMode="External"/><Relationship Id="rId677" Type="http://schemas.openxmlformats.org/officeDocument/2006/relationships/hyperlink" Target="https://emenscr.nesdc.go.th/viewer/view.html?id=6762540b3c750d5109f2e550" TargetMode="External"/><Relationship Id="rId800" Type="http://schemas.openxmlformats.org/officeDocument/2006/relationships/hyperlink" Target="https://emenscr.nesdc.go.th/viewer/view.html?id=600aad828f09f01ade989193" TargetMode="External"/><Relationship Id="rId232" Type="http://schemas.openxmlformats.org/officeDocument/2006/relationships/hyperlink" Target="https://emenscr.nesdc.go.th/viewer/view.html?id=63fc1c948d48ef490cf59257" TargetMode="External"/><Relationship Id="rId884" Type="http://schemas.openxmlformats.org/officeDocument/2006/relationships/hyperlink" Target="https://emenscr.nesdc.go.th/viewer/view.html?id=5fe2cc70ea2eef1b27a278b5" TargetMode="External"/><Relationship Id="rId27" Type="http://schemas.openxmlformats.org/officeDocument/2006/relationships/hyperlink" Target="https://emenscr.nesdc.go.th/viewer/view.html?id=67b80107fe8a254a71fb991b" TargetMode="External"/><Relationship Id="rId537" Type="http://schemas.openxmlformats.org/officeDocument/2006/relationships/hyperlink" Target="https://emenscr.nesdc.go.th/viewer/view.html?id=676cc63952c7c851103cf5d0" TargetMode="External"/><Relationship Id="rId744" Type="http://schemas.openxmlformats.org/officeDocument/2006/relationships/hyperlink" Target="https://emenscr.nesdc.go.th/viewer/view.html?id=5f9fe89ca58ea8247bef73be" TargetMode="External"/><Relationship Id="rId951" Type="http://schemas.openxmlformats.org/officeDocument/2006/relationships/hyperlink" Target="https://emenscr.nesdc.go.th/viewer/view.html?id=61c964a591854c614b74da49" TargetMode="External"/><Relationship Id="rId80" Type="http://schemas.openxmlformats.org/officeDocument/2006/relationships/hyperlink" Target="https://emenscr.nesdc.go.th/viewer/view.html?id=63e9ed5cecd30773351f735a" TargetMode="External"/><Relationship Id="rId176" Type="http://schemas.openxmlformats.org/officeDocument/2006/relationships/hyperlink" Target="https://emenscr.nesdc.go.th/viewer/view.html?id=641d4734a075f65c39279574" TargetMode="External"/><Relationship Id="rId383" Type="http://schemas.openxmlformats.org/officeDocument/2006/relationships/hyperlink" Target="https://emenscr.nesdc.go.th/viewer/view.html?id=664ec69a18a7ad2adbc4c78b" TargetMode="External"/><Relationship Id="rId590" Type="http://schemas.openxmlformats.org/officeDocument/2006/relationships/hyperlink" Target="https://emenscr.nesdc.go.th/viewer/view.html?id=6545ee2c3c7e5c1bbf2ca8af" TargetMode="External"/><Relationship Id="rId604" Type="http://schemas.openxmlformats.org/officeDocument/2006/relationships/hyperlink" Target="https://emenscr.nesdc.go.th/viewer/view.html?id=675fe44f52c7c851103cd863" TargetMode="External"/><Relationship Id="rId811" Type="http://schemas.openxmlformats.org/officeDocument/2006/relationships/hyperlink" Target="https://emenscr.nesdc.go.th/viewer/view.html?id=5fc9f135a8d9686aa79eecd8" TargetMode="External"/><Relationship Id="rId1027" Type="http://schemas.openxmlformats.org/officeDocument/2006/relationships/hyperlink" Target="https://emenscr.nesdc.go.th/viewer/view.html?id=6156a772b1678f763618381d" TargetMode="External"/><Relationship Id="rId243" Type="http://schemas.openxmlformats.org/officeDocument/2006/relationships/hyperlink" Target="https://emenscr.nesdc.go.th/viewer/view.html?id=668653e4954b491b4af55ee1" TargetMode="External"/><Relationship Id="rId450" Type="http://schemas.openxmlformats.org/officeDocument/2006/relationships/hyperlink" Target="https://emenscr.nesdc.go.th/viewer/view.html?id=676538f86fbae4367b6c0474" TargetMode="External"/><Relationship Id="rId688" Type="http://schemas.openxmlformats.org/officeDocument/2006/relationships/hyperlink" Target="https://emenscr.nesdc.go.th/viewer/view.html?id=677fa5c66f54fa3671471d7e" TargetMode="External"/><Relationship Id="rId895" Type="http://schemas.openxmlformats.org/officeDocument/2006/relationships/hyperlink" Target="https://emenscr.nesdc.go.th/viewer/view.html?id=6013b68cdca25b658e8ee72c" TargetMode="External"/><Relationship Id="rId909" Type="http://schemas.openxmlformats.org/officeDocument/2006/relationships/hyperlink" Target="https://emenscr.nesdc.go.th/viewer/view.html?id=61b86110afe1552e4ca7984a" TargetMode="External"/><Relationship Id="rId1080" Type="http://schemas.openxmlformats.org/officeDocument/2006/relationships/hyperlink" Target="https://emenscr.nesdc.go.th/viewer/view.html?id=619619e7d221902211f9b049" TargetMode="External"/><Relationship Id="rId38" Type="http://schemas.openxmlformats.org/officeDocument/2006/relationships/hyperlink" Target="https://emenscr.nesdc.go.th/viewer/view.html?id=6169069153cc606eacb5da4c" TargetMode="External"/><Relationship Id="rId103" Type="http://schemas.openxmlformats.org/officeDocument/2006/relationships/hyperlink" Target="https://emenscr.nesdc.go.th/viewer/view.html?id=6167ad80ac23da6eb13cfb21" TargetMode="External"/><Relationship Id="rId310" Type="http://schemas.openxmlformats.org/officeDocument/2006/relationships/hyperlink" Target="https://emenscr.nesdc.go.th/viewer/view.html?id=654b38ce3c7e5c1bbf2ca935" TargetMode="External"/><Relationship Id="rId548" Type="http://schemas.openxmlformats.org/officeDocument/2006/relationships/hyperlink" Target="https://emenscr.nesdc.go.th/viewer/view.html?id=676530b6d231ee5117cb795d" TargetMode="External"/><Relationship Id="rId755" Type="http://schemas.openxmlformats.org/officeDocument/2006/relationships/hyperlink" Target="https://emenscr.nesdc.go.th/viewer/view.html?id=5fad00f13f6eff6c49213b4c" TargetMode="External"/><Relationship Id="rId962" Type="http://schemas.openxmlformats.org/officeDocument/2006/relationships/hyperlink" Target="https://emenscr.nesdc.go.th/viewer/view.html?id=615c09dc5491a937ddd5be3c" TargetMode="External"/><Relationship Id="rId91" Type="http://schemas.openxmlformats.org/officeDocument/2006/relationships/hyperlink" Target="https://emenscr.nesdc.go.th/viewer/view.html?id=5fb38f59f66b5442a6ec02d1" TargetMode="External"/><Relationship Id="rId187" Type="http://schemas.openxmlformats.org/officeDocument/2006/relationships/hyperlink" Target="https://emenscr.nesdc.go.th/viewer/view.html?id=6412b04fa8076808ac5482db" TargetMode="External"/><Relationship Id="rId394" Type="http://schemas.openxmlformats.org/officeDocument/2006/relationships/hyperlink" Target="https://emenscr.nesdc.go.th/viewer/view.html?id=6641cbadd5f7b32ada430932" TargetMode="External"/><Relationship Id="rId408" Type="http://schemas.openxmlformats.org/officeDocument/2006/relationships/hyperlink" Target="https://emenscr.nesdc.go.th/viewer/view.html?id=66613a50995a3a1f8f1674a6" TargetMode="External"/><Relationship Id="rId615" Type="http://schemas.openxmlformats.org/officeDocument/2006/relationships/hyperlink" Target="https://emenscr.nesdc.go.th/viewer/view.html?id=676d2c9dd231ee5117cb8df8" TargetMode="External"/><Relationship Id="rId822" Type="http://schemas.openxmlformats.org/officeDocument/2006/relationships/hyperlink" Target="https://emenscr.nesdc.go.th/viewer/view.html?id=63d38fb25ed9493056facdb2" TargetMode="External"/><Relationship Id="rId1038" Type="http://schemas.openxmlformats.org/officeDocument/2006/relationships/hyperlink" Target="https://emenscr.nesdc.go.th/viewer/view.html?id=6169b494ac23da6eb13cfec1" TargetMode="External"/><Relationship Id="rId254" Type="http://schemas.openxmlformats.org/officeDocument/2006/relationships/hyperlink" Target="https://emenscr.nesdc.go.th/viewer/view.html?id=6551a6c166940b3b33337383" TargetMode="External"/><Relationship Id="rId699" Type="http://schemas.openxmlformats.org/officeDocument/2006/relationships/hyperlink" Target="https://emenscr.nesdc.go.th/viewer/view.html?id=5fe7eb5e55edc142c175dcd3" TargetMode="External"/><Relationship Id="rId1091" Type="http://schemas.openxmlformats.org/officeDocument/2006/relationships/hyperlink" Target="https://emenscr.nesdc.go.th/viewer/view.html?id=61972891a679c7221758ece6" TargetMode="External"/><Relationship Id="rId1105" Type="http://schemas.openxmlformats.org/officeDocument/2006/relationships/hyperlink" Target="https://emenscr.nesdc.go.th/viewer/view.html?id=6180e86f54647b65dda82d42" TargetMode="External"/><Relationship Id="rId49" Type="http://schemas.openxmlformats.org/officeDocument/2006/relationships/hyperlink" Target="https://emenscr.nesdc.go.th/viewer/view.html?id=63d21d727395053debdfac84" TargetMode="External"/><Relationship Id="rId114" Type="http://schemas.openxmlformats.org/officeDocument/2006/relationships/hyperlink" Target="https://emenscr.nesdc.go.th/viewer/view.html?id=63e381398d48ef490cf55c14" TargetMode="External"/><Relationship Id="rId461" Type="http://schemas.openxmlformats.org/officeDocument/2006/relationships/hyperlink" Target="https://emenscr.nesdc.go.th/viewer/view.html?id=676387216fbae4367b6c033c" TargetMode="External"/><Relationship Id="rId559" Type="http://schemas.openxmlformats.org/officeDocument/2006/relationships/hyperlink" Target="https://emenscr.nesdc.go.th/viewer/view.html?id=6762862b3c750d5109f2e644" TargetMode="External"/><Relationship Id="rId766" Type="http://schemas.openxmlformats.org/officeDocument/2006/relationships/hyperlink" Target="https://emenscr.nesdc.go.th/viewer/view.html?id=5fbb775fbeab9d2a7939bdfe" TargetMode="External"/><Relationship Id="rId198" Type="http://schemas.openxmlformats.org/officeDocument/2006/relationships/hyperlink" Target="https://emenscr.nesdc.go.th/viewer/view.html?id=64019f058d48ef490cf5b348" TargetMode="External"/><Relationship Id="rId321" Type="http://schemas.openxmlformats.org/officeDocument/2006/relationships/hyperlink" Target="https://emenscr.nesdc.go.th/viewer/view.html?id=6545e17a1f395d722d673110" TargetMode="External"/><Relationship Id="rId419" Type="http://schemas.openxmlformats.org/officeDocument/2006/relationships/hyperlink" Target="https://emenscr.nesdc.go.th/viewer/view.html?id=662b31f3995a3a1f8f166560" TargetMode="External"/><Relationship Id="rId626" Type="http://schemas.openxmlformats.org/officeDocument/2006/relationships/hyperlink" Target="https://emenscr.nesdc.go.th/viewer/view.html?id=67613f936fbae4367b6c02ac" TargetMode="External"/><Relationship Id="rId973" Type="http://schemas.openxmlformats.org/officeDocument/2006/relationships/hyperlink" Target="https://emenscr.nesdc.go.th/viewer/view.html?id=618a3ef9c365253295d32b40" TargetMode="External"/><Relationship Id="rId1049" Type="http://schemas.openxmlformats.org/officeDocument/2006/relationships/hyperlink" Target="https://emenscr.nesdc.go.th/viewer/view.html?id=6183b65b0f6a4831a38bf71b" TargetMode="External"/><Relationship Id="rId833" Type="http://schemas.openxmlformats.org/officeDocument/2006/relationships/hyperlink" Target="https://emenscr.nesdc.go.th/viewer/view.html?id=641d53344fc7035c328fe1c3" TargetMode="External"/><Relationship Id="rId265" Type="http://schemas.openxmlformats.org/officeDocument/2006/relationships/hyperlink" Target="https://emenscr.nesdc.go.th/viewer/view.html?id=655b21d719d0a33b26c4e195" TargetMode="External"/><Relationship Id="rId472" Type="http://schemas.openxmlformats.org/officeDocument/2006/relationships/hyperlink" Target="https://emenscr.nesdc.go.th/viewer/view.html?id=6763bd683c750d5109f2e9a2" TargetMode="External"/><Relationship Id="rId900" Type="http://schemas.openxmlformats.org/officeDocument/2006/relationships/hyperlink" Target="https://emenscr.nesdc.go.th/viewer/view.html?id=5f76df07c34aad76d2a0c37d" TargetMode="External"/><Relationship Id="rId125" Type="http://schemas.openxmlformats.org/officeDocument/2006/relationships/hyperlink" Target="https://emenscr.nesdc.go.th/viewer/view.html?id=63f5c75c4f4b54733c3fada4" TargetMode="External"/><Relationship Id="rId332" Type="http://schemas.openxmlformats.org/officeDocument/2006/relationships/hyperlink" Target="https://emenscr.nesdc.go.th/viewer/view.html?id=6549fabb4da00e1bb8583867" TargetMode="External"/><Relationship Id="rId777" Type="http://schemas.openxmlformats.org/officeDocument/2006/relationships/hyperlink" Target="https://emenscr.nesdc.go.th/viewer/view.html?id=5fbb7bd47232b72a71f77ce8" TargetMode="External"/><Relationship Id="rId984" Type="http://schemas.openxmlformats.org/officeDocument/2006/relationships/hyperlink" Target="https://emenscr.nesdc.go.th/viewer/view.html?id=61b74b2a20af770c9d9bf8d0" TargetMode="External"/><Relationship Id="rId637" Type="http://schemas.openxmlformats.org/officeDocument/2006/relationships/hyperlink" Target="https://emenscr.nesdc.go.th/viewer/view.html?id=5fe053c7ea2eef1b27a27563" TargetMode="External"/><Relationship Id="rId844" Type="http://schemas.openxmlformats.org/officeDocument/2006/relationships/hyperlink" Target="https://emenscr.nesdc.go.th/viewer/view.html?id=5fa0cead359d946ef1731a27" TargetMode="External"/><Relationship Id="rId276" Type="http://schemas.openxmlformats.org/officeDocument/2006/relationships/hyperlink" Target="https://emenscr.nesdc.go.th/viewer/view.html?id=66431c0018a7ad2adbc488f2" TargetMode="External"/><Relationship Id="rId483" Type="http://schemas.openxmlformats.org/officeDocument/2006/relationships/hyperlink" Target="https://emenscr.nesdc.go.th/viewer/view.html?id=675fa1196f54fa3671470f85" TargetMode="External"/><Relationship Id="rId690" Type="http://schemas.openxmlformats.org/officeDocument/2006/relationships/hyperlink" Target="https://emenscr.nesdc.go.th/viewer/view.html?id=5fe960b3937fc042b84c9d1c" TargetMode="External"/><Relationship Id="rId704" Type="http://schemas.openxmlformats.org/officeDocument/2006/relationships/hyperlink" Target="https://emenscr.nesdc.go.th/viewer/view.html?id=60a3658f7f8f4077a32482a2" TargetMode="External"/><Relationship Id="rId911" Type="http://schemas.openxmlformats.org/officeDocument/2006/relationships/hyperlink" Target="https://emenscr.nesdc.go.th/viewer/view.html?id=62627d096474cc4d5de85d42" TargetMode="External"/><Relationship Id="rId40" Type="http://schemas.openxmlformats.org/officeDocument/2006/relationships/hyperlink" Target="https://emenscr.nesdc.go.th/viewer/view.html?id=63d0ad577825de3dde357ef6" TargetMode="External"/><Relationship Id="rId136" Type="http://schemas.openxmlformats.org/officeDocument/2006/relationships/hyperlink" Target="https://emenscr.nesdc.go.th/viewer/view.html?id=63fc8dc6fceadd7336a5a54e" TargetMode="External"/><Relationship Id="rId343" Type="http://schemas.openxmlformats.org/officeDocument/2006/relationships/hyperlink" Target="https://emenscr.nesdc.go.th/viewer/view.html?id=6551f5f0a4da863b27b1f781" TargetMode="External"/><Relationship Id="rId550" Type="http://schemas.openxmlformats.org/officeDocument/2006/relationships/hyperlink" Target="https://emenscr.nesdc.go.th/viewer/view.html?id=6760fce83c750d5109f2e2ab" TargetMode="External"/><Relationship Id="rId788" Type="http://schemas.openxmlformats.org/officeDocument/2006/relationships/hyperlink" Target="https://emenscr.nesdc.go.th/viewer/view.html?id=5fbb6b1a9a014c2a732f72cc" TargetMode="External"/><Relationship Id="rId995" Type="http://schemas.openxmlformats.org/officeDocument/2006/relationships/hyperlink" Target="https://emenscr.nesdc.go.th/viewer/view.html?id=615d22bb6bdbda558aab0d67" TargetMode="External"/><Relationship Id="rId203" Type="http://schemas.openxmlformats.org/officeDocument/2006/relationships/hyperlink" Target="https://emenscr.nesdc.go.th/viewer/view.html?id=64229ba94cc6a01428d43cf6" TargetMode="External"/><Relationship Id="rId648" Type="http://schemas.openxmlformats.org/officeDocument/2006/relationships/hyperlink" Target="https://emenscr.nesdc.go.th/viewer/view.html?id=63d377ea491d7c3de4de606c" TargetMode="External"/><Relationship Id="rId855" Type="http://schemas.openxmlformats.org/officeDocument/2006/relationships/hyperlink" Target="https://emenscr.nesdc.go.th/viewer/view.html?id=5fdcb4f70573ae1b2863216a" TargetMode="External"/><Relationship Id="rId1040" Type="http://schemas.openxmlformats.org/officeDocument/2006/relationships/hyperlink" Target="https://emenscr.nesdc.go.th/viewer/view.html?id=6178c5db929eeb74de1c6486" TargetMode="External"/><Relationship Id="rId287" Type="http://schemas.openxmlformats.org/officeDocument/2006/relationships/hyperlink" Target="https://emenscr.nesdc.go.th/viewer/view.html?id=65656d7666940b3b33337670" TargetMode="External"/><Relationship Id="rId410" Type="http://schemas.openxmlformats.org/officeDocument/2006/relationships/hyperlink" Target="https://emenscr.nesdc.go.th/viewer/view.html?id=664c4a23995a3a1f8f16701e" TargetMode="External"/><Relationship Id="rId494" Type="http://schemas.openxmlformats.org/officeDocument/2006/relationships/hyperlink" Target="https://emenscr.nesdc.go.th/viewer/view.html?id=673adcf69d04690ff18d0f31" TargetMode="External"/><Relationship Id="rId508" Type="http://schemas.openxmlformats.org/officeDocument/2006/relationships/hyperlink" Target="https://emenscr.nesdc.go.th/viewer/view.html?id=673d5bc5da3acf7c7338d493" TargetMode="External"/><Relationship Id="rId715" Type="http://schemas.openxmlformats.org/officeDocument/2006/relationships/hyperlink" Target="https://emenscr.nesdc.go.th/viewer/view.html?id=5fe308ed0573ae1b286326f2" TargetMode="External"/><Relationship Id="rId922" Type="http://schemas.openxmlformats.org/officeDocument/2006/relationships/hyperlink" Target="https://emenscr.nesdc.go.th/viewer/view.html?id=61a73598e4a0ba43f163b06d" TargetMode="External"/><Relationship Id="rId147" Type="http://schemas.openxmlformats.org/officeDocument/2006/relationships/hyperlink" Target="https://emenscr.nesdc.go.th/viewer/view.html?id=640fe2fb4f4b54733c3fb8be" TargetMode="External"/><Relationship Id="rId354" Type="http://schemas.openxmlformats.org/officeDocument/2006/relationships/hyperlink" Target="https://emenscr.nesdc.go.th/viewer/view.html?id=656554d3a4da863b27b1fa28" TargetMode="External"/><Relationship Id="rId799" Type="http://schemas.openxmlformats.org/officeDocument/2006/relationships/hyperlink" Target="https://emenscr.nesdc.go.th/viewer/view.html?id=6124767b1412285ac9f207ef" TargetMode="External"/><Relationship Id="rId51" Type="http://schemas.openxmlformats.org/officeDocument/2006/relationships/hyperlink" Target="https://emenscr.nesdc.go.th/viewer/view.html?id=664c553ba23f531f99a29091" TargetMode="External"/><Relationship Id="rId561" Type="http://schemas.openxmlformats.org/officeDocument/2006/relationships/hyperlink" Target="https://emenscr.nesdc.go.th/viewer/view.html?id=677b5c613c750d5109f31bac" TargetMode="External"/><Relationship Id="rId659" Type="http://schemas.openxmlformats.org/officeDocument/2006/relationships/hyperlink" Target="https://emenscr.nesdc.go.th/viewer/view.html?id=675946a84f2efe366f9a99d1" TargetMode="External"/><Relationship Id="rId866" Type="http://schemas.openxmlformats.org/officeDocument/2006/relationships/hyperlink" Target="https://emenscr.nesdc.go.th/viewer/view.html?id=5fdc8f3a0573ae1b28632146" TargetMode="External"/><Relationship Id="rId214" Type="http://schemas.openxmlformats.org/officeDocument/2006/relationships/hyperlink" Target="https://emenscr.nesdc.go.th/viewer/view.html?id=64015610ecd30773351f7edd" TargetMode="External"/><Relationship Id="rId298" Type="http://schemas.openxmlformats.org/officeDocument/2006/relationships/hyperlink" Target="https://emenscr.nesdc.go.th/viewer/view.html?id=656041343b1d2f5c6661e0fc" TargetMode="External"/><Relationship Id="rId421" Type="http://schemas.openxmlformats.org/officeDocument/2006/relationships/hyperlink" Target="https://emenscr.nesdc.go.th/viewer/view.html?id=662b30a0995a3a1f8f16655b" TargetMode="External"/><Relationship Id="rId519" Type="http://schemas.openxmlformats.org/officeDocument/2006/relationships/hyperlink" Target="https://emenscr.nesdc.go.th/viewer/view.html?id=676b987152c7c851103cf1f6" TargetMode="External"/><Relationship Id="rId1051" Type="http://schemas.openxmlformats.org/officeDocument/2006/relationships/hyperlink" Target="https://emenscr.nesdc.go.th/viewer/view.html?id=6184b571cf0a5831abe260a5" TargetMode="External"/><Relationship Id="rId158" Type="http://schemas.openxmlformats.org/officeDocument/2006/relationships/hyperlink" Target="https://emenscr.nesdc.go.th/viewer/view.html?id=641d3f994fc7035c328fdea3" TargetMode="External"/><Relationship Id="rId726" Type="http://schemas.openxmlformats.org/officeDocument/2006/relationships/hyperlink" Target="https://emenscr.nesdc.go.th/viewer/view.html?id=5fc867f7a8d9686aa79eea8b" TargetMode="External"/><Relationship Id="rId933" Type="http://schemas.openxmlformats.org/officeDocument/2006/relationships/hyperlink" Target="https://emenscr.nesdc.go.th/viewer/view.html?id=61b746b0d52e740ca37b92a7" TargetMode="External"/><Relationship Id="rId1009" Type="http://schemas.openxmlformats.org/officeDocument/2006/relationships/hyperlink" Target="https://emenscr.nesdc.go.th/viewer/view.html?id=618cc6371c41a9328354d6e9" TargetMode="External"/><Relationship Id="rId62" Type="http://schemas.openxmlformats.org/officeDocument/2006/relationships/hyperlink" Target="https://emenscr.nesdc.go.th/viewer/view.html?id=63d200a45ed9493056facd37" TargetMode="External"/><Relationship Id="rId365" Type="http://schemas.openxmlformats.org/officeDocument/2006/relationships/hyperlink" Target="https://emenscr.nesdc.go.th/viewer/view.html?id=6552da697482073b2da58644" TargetMode="External"/><Relationship Id="rId572" Type="http://schemas.openxmlformats.org/officeDocument/2006/relationships/hyperlink" Target="https://emenscr.nesdc.go.th/viewer/view.html?id=675fe4793c750d5109f2e0c3" TargetMode="External"/><Relationship Id="rId225" Type="http://schemas.openxmlformats.org/officeDocument/2006/relationships/hyperlink" Target="https://emenscr.nesdc.go.th/viewer/view.html?id=6423f2944fc7035c32901488" TargetMode="External"/><Relationship Id="rId432" Type="http://schemas.openxmlformats.org/officeDocument/2006/relationships/hyperlink" Target="https://emenscr.nesdc.go.th/viewer/view.html?id=6790ab5765aee3689aa3cdc9" TargetMode="External"/><Relationship Id="rId877" Type="http://schemas.openxmlformats.org/officeDocument/2006/relationships/hyperlink" Target="https://emenscr.nesdc.go.th/viewer/view.html?id=5fdc67570573ae1b286320b9" TargetMode="External"/><Relationship Id="rId1062" Type="http://schemas.openxmlformats.org/officeDocument/2006/relationships/hyperlink" Target="https://emenscr.nesdc.go.th/viewer/view.html?id=61692fb04e72b56eb592a698" TargetMode="External"/><Relationship Id="rId737" Type="http://schemas.openxmlformats.org/officeDocument/2006/relationships/hyperlink" Target="https://emenscr.nesdc.go.th/viewer/view.html?id=5fcf09c5fb9dc9160873065f" TargetMode="External"/><Relationship Id="rId944" Type="http://schemas.openxmlformats.org/officeDocument/2006/relationships/hyperlink" Target="https://emenscr.nesdc.go.th/viewer/view.html?id=61c96e9274e0ea615e990977" TargetMode="External"/><Relationship Id="rId73" Type="http://schemas.openxmlformats.org/officeDocument/2006/relationships/hyperlink" Target="https://emenscr.nesdc.go.th/viewer/view.html?id=63dcac9a03c54c1a963aca84" TargetMode="External"/><Relationship Id="rId169" Type="http://schemas.openxmlformats.org/officeDocument/2006/relationships/hyperlink" Target="https://emenscr.nesdc.go.th/viewer/view.html?id=641d79f352eb4b14205ce45c" TargetMode="External"/><Relationship Id="rId376" Type="http://schemas.openxmlformats.org/officeDocument/2006/relationships/hyperlink" Target="https://emenscr.nesdc.go.th/viewer/view.html?id=66430ac5a23f531f99a28ad9" TargetMode="External"/><Relationship Id="rId583" Type="http://schemas.openxmlformats.org/officeDocument/2006/relationships/hyperlink" Target="https://emenscr.nesdc.go.th/viewer/view.html?id=6412b7c20d0e124460ea435b" TargetMode="External"/><Relationship Id="rId790" Type="http://schemas.openxmlformats.org/officeDocument/2006/relationships/hyperlink" Target="https://emenscr.nesdc.go.th/viewer/view.html?id=5fbb60fb0d3eec2a6b9e4c70" TargetMode="External"/><Relationship Id="rId804" Type="http://schemas.openxmlformats.org/officeDocument/2006/relationships/hyperlink" Target="https://emenscr.nesdc.go.th/viewer/view.html?id=600a8c638f09f01ade989141" TargetMode="External"/><Relationship Id="rId4" Type="http://schemas.openxmlformats.org/officeDocument/2006/relationships/hyperlink" Target="https://emenscr.nesdc.go.th/viewer/view.html?id=63ce407f37f22f3054888fa0" TargetMode="External"/><Relationship Id="rId236" Type="http://schemas.openxmlformats.org/officeDocument/2006/relationships/hyperlink" Target="https://emenscr.nesdc.go.th/viewer/view.html?id=66862b695675601b5778e4da" TargetMode="External"/><Relationship Id="rId443" Type="http://schemas.openxmlformats.org/officeDocument/2006/relationships/hyperlink" Target="https://emenscr.nesdc.go.th/viewer/view.html?id=678093c8d231ee5117cbc8b8" TargetMode="External"/><Relationship Id="rId650" Type="http://schemas.openxmlformats.org/officeDocument/2006/relationships/hyperlink" Target="https://emenscr.nesdc.go.th/viewer/view.html?id=641d6d1a4cc6a01428d439ae" TargetMode="External"/><Relationship Id="rId888" Type="http://schemas.openxmlformats.org/officeDocument/2006/relationships/hyperlink" Target="https://emenscr.nesdc.go.th/viewer/view.html?id=5fc74c35eb591c133460ea13" TargetMode="External"/><Relationship Id="rId1073" Type="http://schemas.openxmlformats.org/officeDocument/2006/relationships/hyperlink" Target="https://emenscr.nesdc.go.th/viewer/view.html?id=61823fdd30c6fc7518ba9663" TargetMode="External"/><Relationship Id="rId303" Type="http://schemas.openxmlformats.org/officeDocument/2006/relationships/hyperlink" Target="https://emenscr.nesdc.go.th/viewer/view.html?id=664461b79349501f9115075a" TargetMode="External"/><Relationship Id="rId748" Type="http://schemas.openxmlformats.org/officeDocument/2006/relationships/hyperlink" Target="https://emenscr.nesdc.go.th/viewer/view.html?id=5fcf606556035d16079a0a1a" TargetMode="External"/><Relationship Id="rId955" Type="http://schemas.openxmlformats.org/officeDocument/2006/relationships/hyperlink" Target="https://emenscr.nesdc.go.th/viewer/view.html?id=61c968504db925615229a91d" TargetMode="External"/><Relationship Id="rId84" Type="http://schemas.openxmlformats.org/officeDocument/2006/relationships/hyperlink" Target="https://emenscr.nesdc.go.th/viewer/view.html?id=617f656932e5a967d7707a5d" TargetMode="External"/><Relationship Id="rId387" Type="http://schemas.openxmlformats.org/officeDocument/2006/relationships/hyperlink" Target="https://emenscr.nesdc.go.th/viewer/view.html?id=656db0013b1d2f5c6661edc8" TargetMode="External"/><Relationship Id="rId510" Type="http://schemas.openxmlformats.org/officeDocument/2006/relationships/hyperlink" Target="https://emenscr.nesdc.go.th/viewer/view.html?id=673b017531059a7c64779de4" TargetMode="External"/><Relationship Id="rId594" Type="http://schemas.openxmlformats.org/officeDocument/2006/relationships/hyperlink" Target="https://emenscr.nesdc.go.th/viewer/view.html?id=654dbf074da00e1bb85838f4" TargetMode="External"/><Relationship Id="rId608" Type="http://schemas.openxmlformats.org/officeDocument/2006/relationships/hyperlink" Target="https://emenscr.nesdc.go.th/viewer/view.html?id=6759440d3c750d5109f2dab6" TargetMode="External"/><Relationship Id="rId815" Type="http://schemas.openxmlformats.org/officeDocument/2006/relationships/hyperlink" Target="https://emenscr.nesdc.go.th/viewer/view.html?id=600a8f8e8f09f01ade989152" TargetMode="External"/><Relationship Id="rId247" Type="http://schemas.openxmlformats.org/officeDocument/2006/relationships/hyperlink" Target="https://emenscr.nesdc.go.th/viewer/view.html?id=66501344d5f7b32ada43556b" TargetMode="External"/><Relationship Id="rId899" Type="http://schemas.openxmlformats.org/officeDocument/2006/relationships/hyperlink" Target="https://emenscr.nesdc.go.th/viewer/view.html?id=5fc9a8af8290676ab1b9c75d" TargetMode="External"/><Relationship Id="rId1000" Type="http://schemas.openxmlformats.org/officeDocument/2006/relationships/hyperlink" Target="https://emenscr.nesdc.go.th/viewer/view.html?id=618b9af4c365253295d32c49" TargetMode="External"/><Relationship Id="rId1084" Type="http://schemas.openxmlformats.org/officeDocument/2006/relationships/hyperlink" Target="https://emenscr.nesdc.go.th/viewer/view.html?id=6178330ef42ff76e7b5b12ab" TargetMode="External"/><Relationship Id="rId107" Type="http://schemas.openxmlformats.org/officeDocument/2006/relationships/hyperlink" Target="https://emenscr.nesdc.go.th/viewer/view.html?id=63dccd5e4cd2361a9cf8c515" TargetMode="External"/><Relationship Id="rId454" Type="http://schemas.openxmlformats.org/officeDocument/2006/relationships/hyperlink" Target="https://emenscr.nesdc.go.th/viewer/view.html?id=678773ea098e9b40512846d4" TargetMode="External"/><Relationship Id="rId661" Type="http://schemas.openxmlformats.org/officeDocument/2006/relationships/hyperlink" Target="https://emenscr.nesdc.go.th/viewer/view.html?id=6760f6466fbae4367b6c0253" TargetMode="External"/><Relationship Id="rId759" Type="http://schemas.openxmlformats.org/officeDocument/2006/relationships/hyperlink" Target="https://emenscr.nesdc.go.th/viewer/view.html?id=5fbb66a7beab9d2a7939bdd7" TargetMode="External"/><Relationship Id="rId966" Type="http://schemas.openxmlformats.org/officeDocument/2006/relationships/hyperlink" Target="https://emenscr.nesdc.go.th/viewer/view.html?id=616c38d5abf2f76eaaed7f90" TargetMode="External"/><Relationship Id="rId11" Type="http://schemas.openxmlformats.org/officeDocument/2006/relationships/hyperlink" Target="https://emenscr.nesdc.go.th/viewer/view.html?id=63cfbe6137f22f3054889031" TargetMode="External"/><Relationship Id="rId314" Type="http://schemas.openxmlformats.org/officeDocument/2006/relationships/hyperlink" Target="https://emenscr.nesdc.go.th/viewer/view.html?id=654b17a0a58f511bc0c0c439" TargetMode="External"/><Relationship Id="rId398" Type="http://schemas.openxmlformats.org/officeDocument/2006/relationships/hyperlink" Target="https://emenscr.nesdc.go.th/viewer/view.html?id=656ee77a19d0a33b26c4e527" TargetMode="External"/><Relationship Id="rId521" Type="http://schemas.openxmlformats.org/officeDocument/2006/relationships/hyperlink" Target="https://emenscr.nesdc.go.th/viewer/view.html?id=67594e923c750d5109f2daf3" TargetMode="External"/><Relationship Id="rId619" Type="http://schemas.openxmlformats.org/officeDocument/2006/relationships/hyperlink" Target="https://emenscr.nesdc.go.th/viewer/view.html?id=6763e4b93c750d5109f2eb5b" TargetMode="External"/><Relationship Id="rId95" Type="http://schemas.openxmlformats.org/officeDocument/2006/relationships/hyperlink" Target="https://emenscr.nesdc.go.th/viewer/view.html?id=5fbccf267232b72a71f77dca" TargetMode="External"/><Relationship Id="rId160" Type="http://schemas.openxmlformats.org/officeDocument/2006/relationships/hyperlink" Target="https://emenscr.nesdc.go.th/viewer/view.html?id=641d6d8e4fc7035c328fe5f3" TargetMode="External"/><Relationship Id="rId826" Type="http://schemas.openxmlformats.org/officeDocument/2006/relationships/hyperlink" Target="https://emenscr.nesdc.go.th/viewer/view.html?id=641c3dac4fc7035c328fd77e" TargetMode="External"/><Relationship Id="rId1011" Type="http://schemas.openxmlformats.org/officeDocument/2006/relationships/hyperlink" Target="https://emenscr.nesdc.go.th/viewer/view.html?id=618cd5871c41a9328354d70d" TargetMode="External"/><Relationship Id="rId258" Type="http://schemas.openxmlformats.org/officeDocument/2006/relationships/hyperlink" Target="https://emenscr.nesdc.go.th/viewer/view.html?id=6571cbfd66940b3b33337946" TargetMode="External"/><Relationship Id="rId465" Type="http://schemas.openxmlformats.org/officeDocument/2006/relationships/hyperlink" Target="https://emenscr.nesdc.go.th/viewer/view.html?id=6762861951d1ed367e3bfeab" TargetMode="External"/><Relationship Id="rId672" Type="http://schemas.openxmlformats.org/officeDocument/2006/relationships/hyperlink" Target="https://emenscr.nesdc.go.th/viewer/view.html?id=6763eea451d1ed367e3bff56" TargetMode="External"/><Relationship Id="rId1095" Type="http://schemas.openxmlformats.org/officeDocument/2006/relationships/hyperlink" Target="https://emenscr.nesdc.go.th/viewer/view.html?id=61c986b791854c614b74db29" TargetMode="External"/><Relationship Id="rId22" Type="http://schemas.openxmlformats.org/officeDocument/2006/relationships/hyperlink" Target="https://emenscr.nesdc.go.th/viewer/view.html?id=67bc6d3d0b91f2689277995e" TargetMode="External"/><Relationship Id="rId118" Type="http://schemas.openxmlformats.org/officeDocument/2006/relationships/hyperlink" Target="https://emenscr.nesdc.go.th/viewer/view.html?id=63eca47e728aa67344ffde16" TargetMode="External"/><Relationship Id="rId325" Type="http://schemas.openxmlformats.org/officeDocument/2006/relationships/hyperlink" Target="https://emenscr.nesdc.go.th/viewer/view.html?id=6544b1bdadeb37723a28e59f" TargetMode="External"/><Relationship Id="rId532" Type="http://schemas.openxmlformats.org/officeDocument/2006/relationships/hyperlink" Target="https://emenscr.nesdc.go.th/viewer/view.html?id=676ce62251d1ed367e3c02a0" TargetMode="External"/><Relationship Id="rId977" Type="http://schemas.openxmlformats.org/officeDocument/2006/relationships/hyperlink" Target="https://emenscr.nesdc.go.th/viewer/view.html?id=5f97bab789823720ff75630d" TargetMode="External"/><Relationship Id="rId171" Type="http://schemas.openxmlformats.org/officeDocument/2006/relationships/hyperlink" Target="https://emenscr.nesdc.go.th/viewer/view.html?id=641d231cbdb6fd5c3303321d" TargetMode="External"/><Relationship Id="rId837" Type="http://schemas.openxmlformats.org/officeDocument/2006/relationships/hyperlink" Target="https://emenscr.nesdc.go.th/viewer/view.html?id=656d3b3466940b3b333377e3" TargetMode="External"/><Relationship Id="rId1022" Type="http://schemas.openxmlformats.org/officeDocument/2006/relationships/hyperlink" Target="https://emenscr.nesdc.go.th/viewer/view.html?id=619cce2738229f3d4dda76db" TargetMode="External"/><Relationship Id="rId269" Type="http://schemas.openxmlformats.org/officeDocument/2006/relationships/hyperlink" Target="https://emenscr.nesdc.go.th/viewer/view.html?id=664481be55fb162ad95a0814" TargetMode="External"/><Relationship Id="rId476" Type="http://schemas.openxmlformats.org/officeDocument/2006/relationships/hyperlink" Target="https://emenscr.nesdc.go.th/viewer/view.html?id=67628860f23e63510a0f7cdc" TargetMode="External"/><Relationship Id="rId683" Type="http://schemas.openxmlformats.org/officeDocument/2006/relationships/hyperlink" Target="https://emenscr.nesdc.go.th/viewer/view.html?id=676528ab51d1ed367e3bffc9" TargetMode="External"/><Relationship Id="rId890" Type="http://schemas.openxmlformats.org/officeDocument/2006/relationships/hyperlink" Target="https://emenscr.nesdc.go.th/viewer/view.html?id=608695a00edb81237f17e6b9" TargetMode="External"/><Relationship Id="rId904" Type="http://schemas.openxmlformats.org/officeDocument/2006/relationships/hyperlink" Target="https://emenscr.nesdc.go.th/viewer/view.html?id=61af26d4e4a0ba43f163b42d" TargetMode="External"/><Relationship Id="rId33" Type="http://schemas.openxmlformats.org/officeDocument/2006/relationships/hyperlink" Target="https://emenscr.nesdc.go.th/viewer/view.html?id=67ac9ad4a831764a797e1fab" TargetMode="External"/><Relationship Id="rId129" Type="http://schemas.openxmlformats.org/officeDocument/2006/relationships/hyperlink" Target="https://emenscr.nesdc.go.th/viewer/view.html?id=63f6cf008d48ef490cf58574" TargetMode="External"/><Relationship Id="rId336" Type="http://schemas.openxmlformats.org/officeDocument/2006/relationships/hyperlink" Target="https://emenscr.nesdc.go.th/viewer/view.html?id=65519435bcbd745c67dcf23a" TargetMode="External"/><Relationship Id="rId543" Type="http://schemas.openxmlformats.org/officeDocument/2006/relationships/hyperlink" Target="https://emenscr.nesdc.go.th/viewer/view.html?id=67639ba96fbae4367b6c0361" TargetMode="External"/><Relationship Id="rId988" Type="http://schemas.openxmlformats.org/officeDocument/2006/relationships/hyperlink" Target="https://emenscr.nesdc.go.th/viewer/view.html?id=61b8507a8104c62e45b2ea68" TargetMode="External"/><Relationship Id="rId182" Type="http://schemas.openxmlformats.org/officeDocument/2006/relationships/hyperlink" Target="https://emenscr.nesdc.go.th/viewer/view.html?id=6401a087b4e8c549053aaff9" TargetMode="External"/><Relationship Id="rId403" Type="http://schemas.openxmlformats.org/officeDocument/2006/relationships/hyperlink" Target="https://emenscr.nesdc.go.th/viewer/view.html?id=65643f993b1d2f5c6661e2a5" TargetMode="External"/><Relationship Id="rId750" Type="http://schemas.openxmlformats.org/officeDocument/2006/relationships/hyperlink" Target="https://emenscr.nesdc.go.th/viewer/view.html?id=5fcdee37d39fc0161d169720" TargetMode="External"/><Relationship Id="rId848" Type="http://schemas.openxmlformats.org/officeDocument/2006/relationships/hyperlink" Target="https://emenscr.nesdc.go.th/viewer/view.html?id=5fe0239f0573ae1b28632236" TargetMode="External"/><Relationship Id="rId1033" Type="http://schemas.openxmlformats.org/officeDocument/2006/relationships/hyperlink" Target="https://emenscr.nesdc.go.th/viewer/view.html?id=6168e1a9ac23da6eb13cfcb4" TargetMode="External"/><Relationship Id="rId487" Type="http://schemas.openxmlformats.org/officeDocument/2006/relationships/hyperlink" Target="https://emenscr.nesdc.go.th/viewer/view.html?id=6763ab1151d1ed367e3bff09" TargetMode="External"/><Relationship Id="rId610" Type="http://schemas.openxmlformats.org/officeDocument/2006/relationships/hyperlink" Target="https://emenscr.nesdc.go.th/viewer/view.html?id=673fe576504af50fee84285b" TargetMode="External"/><Relationship Id="rId694" Type="http://schemas.openxmlformats.org/officeDocument/2006/relationships/hyperlink" Target="https://emenscr.nesdc.go.th/viewer/view.html?id=5fe9838c8c931742b9801960" TargetMode="External"/><Relationship Id="rId708" Type="http://schemas.openxmlformats.org/officeDocument/2006/relationships/hyperlink" Target="https://emenscr.nesdc.go.th/viewer/view.html?id=5f9bbb7a457fa27521f7f45f" TargetMode="External"/><Relationship Id="rId915" Type="http://schemas.openxmlformats.org/officeDocument/2006/relationships/hyperlink" Target="https://emenscr.nesdc.go.th/viewer/view.html?id=61a5e154e4a0ba43f163af04" TargetMode="External"/><Relationship Id="rId347" Type="http://schemas.openxmlformats.org/officeDocument/2006/relationships/hyperlink" Target="https://emenscr.nesdc.go.th/viewer/view.html?id=65685268a4da863b27b1fb2c" TargetMode="External"/><Relationship Id="rId999" Type="http://schemas.openxmlformats.org/officeDocument/2006/relationships/hyperlink" Target="https://emenscr.nesdc.go.th/viewer/view.html?id=618a1590c365253295d32ae8" TargetMode="External"/><Relationship Id="rId1100" Type="http://schemas.openxmlformats.org/officeDocument/2006/relationships/hyperlink" Target="https://emenscr.nesdc.go.th/viewer/view.html?id=61ccbb0191854c614b74df3f" TargetMode="External"/><Relationship Id="rId44" Type="http://schemas.openxmlformats.org/officeDocument/2006/relationships/hyperlink" Target="https://emenscr.nesdc.go.th/viewer/view.html?id=63d0f186491d7c3de4de5e7c" TargetMode="External"/><Relationship Id="rId554" Type="http://schemas.openxmlformats.org/officeDocument/2006/relationships/hyperlink" Target="https://emenscr.nesdc.go.th/viewer/view.html?id=676e563d4f2efe366f9aa179" TargetMode="External"/><Relationship Id="rId761" Type="http://schemas.openxmlformats.org/officeDocument/2006/relationships/hyperlink" Target="https://emenscr.nesdc.go.th/viewer/view.html?id=5fbb63cb7232b72a71f77cb8" TargetMode="External"/><Relationship Id="rId859" Type="http://schemas.openxmlformats.org/officeDocument/2006/relationships/hyperlink" Target="https://emenscr.nesdc.go.th/viewer/view.html?id=5fe049b40573ae1b28632285" TargetMode="External"/><Relationship Id="rId193" Type="http://schemas.openxmlformats.org/officeDocument/2006/relationships/hyperlink" Target="https://emenscr.nesdc.go.th/viewer/view.html?id=64006ca3a4d626491278e029" TargetMode="External"/><Relationship Id="rId207" Type="http://schemas.openxmlformats.org/officeDocument/2006/relationships/hyperlink" Target="https://emenscr.nesdc.go.th/viewer/view.html?id=640086eca4d626491278e09b" TargetMode="External"/><Relationship Id="rId414" Type="http://schemas.openxmlformats.org/officeDocument/2006/relationships/hyperlink" Target="https://emenscr.nesdc.go.th/viewer/view.html?id=65702a89bcbd745c67dd0fd9" TargetMode="External"/><Relationship Id="rId498" Type="http://schemas.openxmlformats.org/officeDocument/2006/relationships/hyperlink" Target="https://emenscr.nesdc.go.th/viewer/view.html?id=674359baf23e63510a0f64a1" TargetMode="External"/><Relationship Id="rId621" Type="http://schemas.openxmlformats.org/officeDocument/2006/relationships/hyperlink" Target="https://emenscr.nesdc.go.th/viewer/view.html?id=676299b352c7c851103cdea6" TargetMode="External"/><Relationship Id="rId1044" Type="http://schemas.openxmlformats.org/officeDocument/2006/relationships/hyperlink" Target="https://emenscr.nesdc.go.th/viewer/view.html?id=6178ebd9cfe04674d56d1f1b" TargetMode="External"/><Relationship Id="rId260" Type="http://schemas.openxmlformats.org/officeDocument/2006/relationships/hyperlink" Target="https://emenscr.nesdc.go.th/viewer/view.html?id=663d5b0ea23f531f99a288fe" TargetMode="External"/><Relationship Id="rId719" Type="http://schemas.openxmlformats.org/officeDocument/2006/relationships/hyperlink" Target="https://emenscr.nesdc.go.th/viewer/view.html?id=5fcdf040b6a0d61613d97b7f" TargetMode="External"/><Relationship Id="rId926" Type="http://schemas.openxmlformats.org/officeDocument/2006/relationships/hyperlink" Target="https://emenscr.nesdc.go.th/viewer/view.html?id=61b9b1d27087b01cf7ac2b91" TargetMode="External"/><Relationship Id="rId55" Type="http://schemas.openxmlformats.org/officeDocument/2006/relationships/hyperlink" Target="https://emenscr.nesdc.go.th/viewer/view.html?id=65703bb9a4da863b27b1fc8a" TargetMode="External"/><Relationship Id="rId120" Type="http://schemas.openxmlformats.org/officeDocument/2006/relationships/hyperlink" Target="https://emenscr.nesdc.go.th/viewer/view.html?id=63edea80b321824906b76c01" TargetMode="External"/><Relationship Id="rId358" Type="http://schemas.openxmlformats.org/officeDocument/2006/relationships/hyperlink" Target="https://emenscr.nesdc.go.th/viewer/view.html?id=65768b0e7ee34a5c6dbc79c3" TargetMode="External"/><Relationship Id="rId565" Type="http://schemas.openxmlformats.org/officeDocument/2006/relationships/hyperlink" Target="https://emenscr.nesdc.go.th/viewer/view.html?id=67761ae1d231ee5117cb9a83" TargetMode="External"/><Relationship Id="rId772" Type="http://schemas.openxmlformats.org/officeDocument/2006/relationships/hyperlink" Target="https://emenscr.nesdc.go.th/viewer/view.html?id=5fb77f8020f6a8429dff632e" TargetMode="External"/><Relationship Id="rId218" Type="http://schemas.openxmlformats.org/officeDocument/2006/relationships/hyperlink" Target="https://emenscr.nesdc.go.th/viewer/view.html?id=63f85640b4e8c549053a8a66" TargetMode="External"/><Relationship Id="rId425" Type="http://schemas.openxmlformats.org/officeDocument/2006/relationships/hyperlink" Target="https://emenscr.nesdc.go.th/viewer/view.html?id=662b216f9ca7362ad8e8b66d" TargetMode="External"/><Relationship Id="rId632" Type="http://schemas.openxmlformats.org/officeDocument/2006/relationships/hyperlink" Target="https://emenscr.nesdc.go.th/viewer/view.html?id=5fbb2f32beab9d2a7939bd73" TargetMode="External"/><Relationship Id="rId1055" Type="http://schemas.openxmlformats.org/officeDocument/2006/relationships/hyperlink" Target="https://emenscr.nesdc.go.th/viewer/view.html?id=6189d8ffc365253295d32a5c" TargetMode="External"/><Relationship Id="rId271" Type="http://schemas.openxmlformats.org/officeDocument/2006/relationships/hyperlink" Target="https://emenscr.nesdc.go.th/viewer/view.html?id=66443a7e995a3a1f8f166baa" TargetMode="External"/><Relationship Id="rId937" Type="http://schemas.openxmlformats.org/officeDocument/2006/relationships/hyperlink" Target="https://emenscr.nesdc.go.th/viewer/view.html?id=61b9594efcffe02e53cd1520" TargetMode="External"/><Relationship Id="rId66" Type="http://schemas.openxmlformats.org/officeDocument/2006/relationships/hyperlink" Target="https://emenscr.nesdc.go.th/viewer/view.html?id=63d2058c7395053debdfac6a" TargetMode="External"/><Relationship Id="rId131" Type="http://schemas.openxmlformats.org/officeDocument/2006/relationships/hyperlink" Target="https://emenscr.nesdc.go.th/viewer/view.html?id=63f707eba4d626491278b8b4" TargetMode="External"/><Relationship Id="rId369" Type="http://schemas.openxmlformats.org/officeDocument/2006/relationships/hyperlink" Target="https://emenscr.nesdc.go.th/viewer/view.html?id=66442daca23f531f99a28baa" TargetMode="External"/><Relationship Id="rId576" Type="http://schemas.openxmlformats.org/officeDocument/2006/relationships/hyperlink" Target="https://emenscr.nesdc.go.th/viewer/view.html?id=67457777d231ee5117cb5ad5" TargetMode="External"/><Relationship Id="rId783" Type="http://schemas.openxmlformats.org/officeDocument/2006/relationships/hyperlink" Target="https://emenscr.nesdc.go.th/viewer/view.html?id=5fc895615d06316aaee531a9" TargetMode="External"/><Relationship Id="rId990" Type="http://schemas.openxmlformats.org/officeDocument/2006/relationships/hyperlink" Target="https://emenscr.nesdc.go.th/viewer/view.html?id=61c9835574e0ea615e990a03" TargetMode="External"/><Relationship Id="rId229" Type="http://schemas.openxmlformats.org/officeDocument/2006/relationships/hyperlink" Target="https://emenscr.nesdc.go.th/viewer/view.html?id=642402ca4fc7035c32901a14" TargetMode="External"/><Relationship Id="rId436" Type="http://schemas.openxmlformats.org/officeDocument/2006/relationships/hyperlink" Target="https://emenscr.nesdc.go.th/viewer/view.html?id=678c9dbf9e3b08405827ce72" TargetMode="External"/><Relationship Id="rId643" Type="http://schemas.openxmlformats.org/officeDocument/2006/relationships/hyperlink" Target="https://emenscr.nesdc.go.th/viewer/view.html?id=61c9999474e0ea615e990a50" TargetMode="External"/><Relationship Id="rId1066" Type="http://schemas.openxmlformats.org/officeDocument/2006/relationships/hyperlink" Target="https://emenscr.nesdc.go.th/viewer/view.html?id=61780fa67bb4256e82a1c7ff" TargetMode="External"/><Relationship Id="rId850" Type="http://schemas.openxmlformats.org/officeDocument/2006/relationships/hyperlink" Target="https://emenscr.nesdc.go.th/viewer/view.html?id=5fe01863adb90d1b2adda5f0" TargetMode="External"/><Relationship Id="rId948" Type="http://schemas.openxmlformats.org/officeDocument/2006/relationships/hyperlink" Target="https://emenscr.nesdc.go.th/viewer/view.html?id=61c98fb091854c614b74db60" TargetMode="External"/><Relationship Id="rId77" Type="http://schemas.openxmlformats.org/officeDocument/2006/relationships/hyperlink" Target="https://emenscr.nesdc.go.th/viewer/view.html?id=63e5df0a4f4b54733c3fa738" TargetMode="External"/><Relationship Id="rId282" Type="http://schemas.openxmlformats.org/officeDocument/2006/relationships/hyperlink" Target="https://emenscr.nesdc.go.th/viewer/view.html?id=65655d1966940b3b33337661" TargetMode="External"/><Relationship Id="rId503" Type="http://schemas.openxmlformats.org/officeDocument/2006/relationships/hyperlink" Target="https://emenscr.nesdc.go.th/viewer/view.html?id=6759166a6fbae4367b6c004d" TargetMode="External"/><Relationship Id="rId587" Type="http://schemas.openxmlformats.org/officeDocument/2006/relationships/hyperlink" Target="https://emenscr.nesdc.go.th/viewer/view.html?id=65604f8a7482073b2da58879" TargetMode="External"/><Relationship Id="rId710" Type="http://schemas.openxmlformats.org/officeDocument/2006/relationships/hyperlink" Target="https://emenscr.nesdc.go.th/viewer/view.html?id=5fdad7f8ea2eef1b27a27199" TargetMode="External"/><Relationship Id="rId808" Type="http://schemas.openxmlformats.org/officeDocument/2006/relationships/hyperlink" Target="https://emenscr.nesdc.go.th/viewer/view.html?id=60e2d05da2b0996438061509" TargetMode="External"/><Relationship Id="rId8" Type="http://schemas.openxmlformats.org/officeDocument/2006/relationships/hyperlink" Target="https://emenscr.nesdc.go.th/viewer/view.html?id=63cfa22853b61d3dddb57d08" TargetMode="External"/><Relationship Id="rId142" Type="http://schemas.openxmlformats.org/officeDocument/2006/relationships/hyperlink" Target="https://emenscr.nesdc.go.th/viewer/view.html?id=63fed894a4d626491278d451" TargetMode="External"/><Relationship Id="rId447" Type="http://schemas.openxmlformats.org/officeDocument/2006/relationships/hyperlink" Target="https://emenscr.nesdc.go.th/viewer/view.html?id=679c796265aee3689aa40ec2" TargetMode="External"/><Relationship Id="rId794" Type="http://schemas.openxmlformats.org/officeDocument/2006/relationships/hyperlink" Target="https://emenscr.nesdc.go.th/viewer/view.html?id=610cba9c9af47d6f9a34e89c" TargetMode="External"/><Relationship Id="rId1077" Type="http://schemas.openxmlformats.org/officeDocument/2006/relationships/hyperlink" Target="https://emenscr.nesdc.go.th/viewer/view.html?id=617912e5cfe04674d56d1fc3" TargetMode="External"/><Relationship Id="rId654" Type="http://schemas.openxmlformats.org/officeDocument/2006/relationships/hyperlink" Target="https://emenscr.nesdc.go.th/viewer/view.html?id=6548628e1f395d722d67317b" TargetMode="External"/><Relationship Id="rId861" Type="http://schemas.openxmlformats.org/officeDocument/2006/relationships/hyperlink" Target="https://emenscr.nesdc.go.th/viewer/view.html?id=5fe03ca38ae2fc1b311d2262" TargetMode="External"/><Relationship Id="rId959" Type="http://schemas.openxmlformats.org/officeDocument/2006/relationships/hyperlink" Target="https://emenscr.nesdc.go.th/viewer/view.html?id=61cea81918f9e461517bf2c3" TargetMode="External"/><Relationship Id="rId293" Type="http://schemas.openxmlformats.org/officeDocument/2006/relationships/hyperlink" Target="https://emenscr.nesdc.go.th/viewer/view.html?id=65641d867482073b2da588b9" TargetMode="External"/><Relationship Id="rId307" Type="http://schemas.openxmlformats.org/officeDocument/2006/relationships/hyperlink" Target="https://emenscr.nesdc.go.th/viewer/view.html?id=654d9285adeb37723a28eae7" TargetMode="External"/><Relationship Id="rId514" Type="http://schemas.openxmlformats.org/officeDocument/2006/relationships/hyperlink" Target="https://emenscr.nesdc.go.th/viewer/view.html?id=673ffb3614dfe60ff0641231" TargetMode="External"/><Relationship Id="rId721" Type="http://schemas.openxmlformats.org/officeDocument/2006/relationships/hyperlink" Target="https://emenscr.nesdc.go.th/viewer/view.html?id=5fc87104a8d9686aa79eeab2" TargetMode="External"/><Relationship Id="rId88" Type="http://schemas.openxmlformats.org/officeDocument/2006/relationships/hyperlink" Target="https://emenscr.nesdc.go.th/viewer/view.html?id=5fb38bec56c36d429b4879bf" TargetMode="External"/><Relationship Id="rId153" Type="http://schemas.openxmlformats.org/officeDocument/2006/relationships/hyperlink" Target="https://emenscr.nesdc.go.th/viewer/view.html?id=641d1aeaa075f65c39279010" TargetMode="External"/><Relationship Id="rId360" Type="http://schemas.openxmlformats.org/officeDocument/2006/relationships/hyperlink" Target="https://emenscr.nesdc.go.th/viewer/view.html?id=6574356c62e90d5c6fffe470" TargetMode="External"/><Relationship Id="rId598" Type="http://schemas.openxmlformats.org/officeDocument/2006/relationships/hyperlink" Target="https://emenscr.nesdc.go.th/viewer/view.html?id=662a26859349501f91150044" TargetMode="External"/><Relationship Id="rId819" Type="http://schemas.openxmlformats.org/officeDocument/2006/relationships/hyperlink" Target="https://emenscr.nesdc.go.th/viewer/view.html?id=63d0bb8d37f22f3054889055" TargetMode="External"/><Relationship Id="rId1004" Type="http://schemas.openxmlformats.org/officeDocument/2006/relationships/hyperlink" Target="https://emenscr.nesdc.go.th/viewer/view.html?id=618cad87da880b328aef0f52" TargetMode="External"/><Relationship Id="rId220" Type="http://schemas.openxmlformats.org/officeDocument/2006/relationships/hyperlink" Target="https://emenscr.nesdc.go.th/viewer/view.html?id=640b2f91ecd30773351f8333" TargetMode="External"/><Relationship Id="rId458" Type="http://schemas.openxmlformats.org/officeDocument/2006/relationships/hyperlink" Target="https://emenscr.nesdc.go.th/viewer/view.html?id=6763e630d231ee5117cb76b8" TargetMode="External"/><Relationship Id="rId665" Type="http://schemas.openxmlformats.org/officeDocument/2006/relationships/hyperlink" Target="https://emenscr.nesdc.go.th/viewer/view.html?id=677de4966fbae4367b6c0d1e" TargetMode="External"/><Relationship Id="rId872" Type="http://schemas.openxmlformats.org/officeDocument/2006/relationships/hyperlink" Target="https://emenscr.nesdc.go.th/viewer/view.html?id=5fe017b1ea2eef1b27a274c5" TargetMode="External"/><Relationship Id="rId1088" Type="http://schemas.openxmlformats.org/officeDocument/2006/relationships/hyperlink" Target="https://emenscr.nesdc.go.th/viewer/view.html?id=616533144e72b56eb592a296" TargetMode="External"/><Relationship Id="rId15" Type="http://schemas.openxmlformats.org/officeDocument/2006/relationships/hyperlink" Target="https://emenscr.nesdc.go.th/viewer/view.html?id=63d0a2bb53b61d3dddb57d9a" TargetMode="External"/><Relationship Id="rId318" Type="http://schemas.openxmlformats.org/officeDocument/2006/relationships/hyperlink" Target="https://emenscr.nesdc.go.th/viewer/view.html?id=6545f2aeadeb37723a28e600" TargetMode="External"/><Relationship Id="rId525" Type="http://schemas.openxmlformats.org/officeDocument/2006/relationships/hyperlink" Target="https://emenscr.nesdc.go.th/viewer/view.html?id=67623bf1f23e63510a0f7b29" TargetMode="External"/><Relationship Id="rId732" Type="http://schemas.openxmlformats.org/officeDocument/2006/relationships/hyperlink" Target="https://emenscr.nesdc.go.th/viewer/view.html?id=5fcf04a278ad6216092bc0ef" TargetMode="External"/><Relationship Id="rId99" Type="http://schemas.openxmlformats.org/officeDocument/2006/relationships/hyperlink" Target="https://emenscr.nesdc.go.th/viewer/view.html?id=6163e22ed13f200cdd916385" TargetMode="External"/><Relationship Id="rId164" Type="http://schemas.openxmlformats.org/officeDocument/2006/relationships/hyperlink" Target="https://emenscr.nesdc.go.th/viewer/view.html?id=641d30a74cc6a01428d438ef" TargetMode="External"/><Relationship Id="rId371" Type="http://schemas.openxmlformats.org/officeDocument/2006/relationships/hyperlink" Target="https://emenscr.nesdc.go.th/viewer/view.html?id=655464b2a4da863b27b1f7eb" TargetMode="External"/><Relationship Id="rId1015" Type="http://schemas.openxmlformats.org/officeDocument/2006/relationships/hyperlink" Target="https://emenscr.nesdc.go.th/viewer/view.html?id=619c9d2b38229f3d4dda7678" TargetMode="External"/><Relationship Id="rId469" Type="http://schemas.openxmlformats.org/officeDocument/2006/relationships/hyperlink" Target="https://emenscr.nesdc.go.th/viewer/view.html?id=676101c751d1ed367e3bfdf0" TargetMode="External"/><Relationship Id="rId676" Type="http://schemas.openxmlformats.org/officeDocument/2006/relationships/hyperlink" Target="https://emenscr.nesdc.go.th/viewer/view.html?id=67624a9d3c750d5109f2e518" TargetMode="External"/><Relationship Id="rId883" Type="http://schemas.openxmlformats.org/officeDocument/2006/relationships/hyperlink" Target="https://emenscr.nesdc.go.th/viewer/view.html?id=5fe1adf18ae2fc1b311d2475" TargetMode="External"/><Relationship Id="rId1099" Type="http://schemas.openxmlformats.org/officeDocument/2006/relationships/hyperlink" Target="https://emenscr.nesdc.go.th/viewer/view.html?id=61ccb3ad4db925615229ae0c" TargetMode="External"/><Relationship Id="rId26" Type="http://schemas.openxmlformats.org/officeDocument/2006/relationships/hyperlink" Target="https://emenscr.nesdc.go.th/viewer/view.html?id=67b818470b91f268927786db" TargetMode="External"/><Relationship Id="rId231" Type="http://schemas.openxmlformats.org/officeDocument/2006/relationships/hyperlink" Target="https://emenscr.nesdc.go.th/viewer/view.html?id=642408604cc6a01428d43f2f" TargetMode="External"/><Relationship Id="rId329" Type="http://schemas.openxmlformats.org/officeDocument/2006/relationships/hyperlink" Target="https://emenscr.nesdc.go.th/viewer/view.html?id=66472559d5f7b32ada4335b6" TargetMode="External"/><Relationship Id="rId536" Type="http://schemas.openxmlformats.org/officeDocument/2006/relationships/hyperlink" Target="https://emenscr.nesdc.go.th/viewer/view.html?id=676ccaf652c7c851103cf5fc" TargetMode="External"/><Relationship Id="rId175" Type="http://schemas.openxmlformats.org/officeDocument/2006/relationships/hyperlink" Target="https://emenscr.nesdc.go.th/viewer/view.html?id=641d537a4fc7035c328fe1c9" TargetMode="External"/><Relationship Id="rId743" Type="http://schemas.openxmlformats.org/officeDocument/2006/relationships/hyperlink" Target="https://emenscr.nesdc.go.th/viewer/view.html?id=5f9ff784988b886eeee4246d" TargetMode="External"/><Relationship Id="rId950" Type="http://schemas.openxmlformats.org/officeDocument/2006/relationships/hyperlink" Target="https://emenscr.nesdc.go.th/viewer/view.html?id=61c955ad91854c614b74da2a" TargetMode="External"/><Relationship Id="rId1026" Type="http://schemas.openxmlformats.org/officeDocument/2006/relationships/hyperlink" Target="https://emenscr.nesdc.go.th/viewer/view.html?id=6156a07a7bfb6276353d013b" TargetMode="External"/><Relationship Id="rId382" Type="http://schemas.openxmlformats.org/officeDocument/2006/relationships/hyperlink" Target="https://emenscr.nesdc.go.th/viewer/view.html?id=664ecdaa9ca7362ad8e951cf" TargetMode="External"/><Relationship Id="rId603" Type="http://schemas.openxmlformats.org/officeDocument/2006/relationships/hyperlink" Target="https://emenscr.nesdc.go.th/viewer/view.html?id=6763ab6c4f2efe366f9a9ce7" TargetMode="External"/><Relationship Id="rId687" Type="http://schemas.openxmlformats.org/officeDocument/2006/relationships/hyperlink" Target="https://emenscr.nesdc.go.th/viewer/view.html?id=6764ed093c750d5109f2ec99" TargetMode="External"/><Relationship Id="rId810" Type="http://schemas.openxmlformats.org/officeDocument/2006/relationships/hyperlink" Target="https://emenscr.nesdc.go.th/viewer/view.html?id=5fc9b107a8d9686aa79eebc3" TargetMode="External"/><Relationship Id="rId908" Type="http://schemas.openxmlformats.org/officeDocument/2006/relationships/hyperlink" Target="https://emenscr.nesdc.go.th/viewer/view.html?id=61b74125f3473f0ca7a6c64d" TargetMode="External"/><Relationship Id="rId242" Type="http://schemas.openxmlformats.org/officeDocument/2006/relationships/hyperlink" Target="https://emenscr.nesdc.go.th/viewer/view.html?id=65407943f87bf0722e1f09c9" TargetMode="External"/><Relationship Id="rId894" Type="http://schemas.openxmlformats.org/officeDocument/2006/relationships/hyperlink" Target="https://emenscr.nesdc.go.th/viewer/view.html?id=6013bc52ee427a65867151d0" TargetMode="External"/><Relationship Id="rId37" Type="http://schemas.openxmlformats.org/officeDocument/2006/relationships/hyperlink" Target="https://emenscr.nesdc.go.th/viewer/view.html?id=5f8fb579c92c4e5416b6fc96" TargetMode="External"/><Relationship Id="rId102" Type="http://schemas.openxmlformats.org/officeDocument/2006/relationships/hyperlink" Target="https://emenscr.nesdc.go.th/viewer/view.html?id=6167a53553cc606eacb5d7f9" TargetMode="External"/><Relationship Id="rId547" Type="http://schemas.openxmlformats.org/officeDocument/2006/relationships/hyperlink" Target="https://emenscr.nesdc.go.th/viewer/view.html?id=6763d57ef23e63510a0f815a" TargetMode="External"/><Relationship Id="rId754" Type="http://schemas.openxmlformats.org/officeDocument/2006/relationships/hyperlink" Target="https://emenscr.nesdc.go.th/viewer/view.html?id=5faf77cb3f6eff6c49213bfb" TargetMode="External"/><Relationship Id="rId961" Type="http://schemas.openxmlformats.org/officeDocument/2006/relationships/hyperlink" Target="https://emenscr.nesdc.go.th/viewer/view.html?id=615ab7fa5491a937ddd5bc65" TargetMode="External"/><Relationship Id="rId90" Type="http://schemas.openxmlformats.org/officeDocument/2006/relationships/hyperlink" Target="https://emenscr.nesdc.go.th/viewer/view.html?id=5fb39b9df66b5442a6ec02f0" TargetMode="External"/><Relationship Id="rId186" Type="http://schemas.openxmlformats.org/officeDocument/2006/relationships/hyperlink" Target="https://emenscr.nesdc.go.th/viewer/view.html?id=6412ae00fa7c0d08aa69745d" TargetMode="External"/><Relationship Id="rId393" Type="http://schemas.openxmlformats.org/officeDocument/2006/relationships/hyperlink" Target="https://emenscr.nesdc.go.th/viewer/view.html?id=6641d12a9ca7362ad8e90bc2" TargetMode="External"/><Relationship Id="rId407" Type="http://schemas.openxmlformats.org/officeDocument/2006/relationships/hyperlink" Target="https://emenscr.nesdc.go.th/viewer/view.html?id=656d872719d0a33b26c4e4ff" TargetMode="External"/><Relationship Id="rId614" Type="http://schemas.openxmlformats.org/officeDocument/2006/relationships/hyperlink" Target="https://emenscr.nesdc.go.th/viewer/view.html?id=677f7334f23e63510a0fca54" TargetMode="External"/><Relationship Id="rId821" Type="http://schemas.openxmlformats.org/officeDocument/2006/relationships/hyperlink" Target="https://emenscr.nesdc.go.th/viewer/view.html?id=63d9e29801784141abb03c2e" TargetMode="External"/><Relationship Id="rId1037" Type="http://schemas.openxmlformats.org/officeDocument/2006/relationships/hyperlink" Target="https://emenscr.nesdc.go.th/viewer/view.html?id=6169aedbac23da6eb13cfebd" TargetMode="External"/><Relationship Id="rId253" Type="http://schemas.openxmlformats.org/officeDocument/2006/relationships/hyperlink" Target="https://emenscr.nesdc.go.th/viewer/view.html?id=664eeb7318a7ad2adbc4c8a6" TargetMode="External"/><Relationship Id="rId460" Type="http://schemas.openxmlformats.org/officeDocument/2006/relationships/hyperlink" Target="https://emenscr.nesdc.go.th/viewer/view.html?id=67638f516f54fa3671471127" TargetMode="External"/><Relationship Id="rId698" Type="http://schemas.openxmlformats.org/officeDocument/2006/relationships/hyperlink" Target="https://emenscr.nesdc.go.th/viewer/view.html?id=5fe8473555edc142c175dcf5" TargetMode="External"/><Relationship Id="rId919" Type="http://schemas.openxmlformats.org/officeDocument/2006/relationships/hyperlink" Target="https://emenscr.nesdc.go.th/viewer/view.html?id=61a71f9ee4a0ba43f163b027" TargetMode="External"/><Relationship Id="rId1090" Type="http://schemas.openxmlformats.org/officeDocument/2006/relationships/hyperlink" Target="https://emenscr.nesdc.go.th/viewer/view.html?id=6169230553cc606eacb5da8f" TargetMode="External"/><Relationship Id="rId1104" Type="http://schemas.openxmlformats.org/officeDocument/2006/relationships/hyperlink" Target="https://emenscr.nesdc.go.th/viewer/view.html?id=616e8987f13edb48f2d0ae78" TargetMode="External"/><Relationship Id="rId48" Type="http://schemas.openxmlformats.org/officeDocument/2006/relationships/hyperlink" Target="https://emenscr.nesdc.go.th/viewer/view.html?id=63d1fb4437f22f30548890a9" TargetMode="External"/><Relationship Id="rId113" Type="http://schemas.openxmlformats.org/officeDocument/2006/relationships/hyperlink" Target="https://emenscr.nesdc.go.th/viewer/view.html?id=63e376928d48ef490cf55c0e" TargetMode="External"/><Relationship Id="rId320" Type="http://schemas.openxmlformats.org/officeDocument/2006/relationships/hyperlink" Target="https://emenscr.nesdc.go.th/viewer/view.html?id=6545e3b3a58f511bc0c0c3c3" TargetMode="External"/><Relationship Id="rId558" Type="http://schemas.openxmlformats.org/officeDocument/2006/relationships/hyperlink" Target="https://emenscr.nesdc.go.th/viewer/view.html?id=6762a40152c7c851103cdec8" TargetMode="External"/><Relationship Id="rId765" Type="http://schemas.openxmlformats.org/officeDocument/2006/relationships/hyperlink" Target="https://emenscr.nesdc.go.th/viewer/view.html?id=5fbb8042beab9d2a7939be0f" TargetMode="External"/><Relationship Id="rId972" Type="http://schemas.openxmlformats.org/officeDocument/2006/relationships/hyperlink" Target="https://emenscr.nesdc.go.th/viewer/view.html?id=617fe20d677d8565eae2dc96" TargetMode="External"/><Relationship Id="rId197" Type="http://schemas.openxmlformats.org/officeDocument/2006/relationships/hyperlink" Target="https://emenscr.nesdc.go.th/viewer/view.html?id=64019a45fceadd7336a5a872" TargetMode="External"/><Relationship Id="rId418" Type="http://schemas.openxmlformats.org/officeDocument/2006/relationships/hyperlink" Target="https://emenscr.nesdc.go.th/viewer/view.html?id=662b5b0b9ca7362ad8e8b9e5" TargetMode="External"/><Relationship Id="rId625" Type="http://schemas.openxmlformats.org/officeDocument/2006/relationships/hyperlink" Target="https://emenscr.nesdc.go.th/viewer/view.html?id=676a1e6c6f54fa367147132c" TargetMode="External"/><Relationship Id="rId832" Type="http://schemas.openxmlformats.org/officeDocument/2006/relationships/hyperlink" Target="https://emenscr.nesdc.go.th/viewer/view.html?id=641d604cbdb6fd5c3303394a" TargetMode="External"/><Relationship Id="rId1048" Type="http://schemas.openxmlformats.org/officeDocument/2006/relationships/hyperlink" Target="https://emenscr.nesdc.go.th/viewer/view.html?id=6183a482ce66fc31a9417861" TargetMode="External"/><Relationship Id="rId264" Type="http://schemas.openxmlformats.org/officeDocument/2006/relationships/hyperlink" Target="https://emenscr.nesdc.go.th/viewer/view.html?id=664376e1362bdb1f93f8302a" TargetMode="External"/><Relationship Id="rId471" Type="http://schemas.openxmlformats.org/officeDocument/2006/relationships/hyperlink" Target="https://emenscr.nesdc.go.th/viewer/view.html?id=675be7143c750d5109f2de2a" TargetMode="External"/><Relationship Id="rId59" Type="http://schemas.openxmlformats.org/officeDocument/2006/relationships/hyperlink" Target="https://emenscr.nesdc.go.th/viewer/view.html?id=67639294f23e63510a0f7e58" TargetMode="External"/><Relationship Id="rId124" Type="http://schemas.openxmlformats.org/officeDocument/2006/relationships/hyperlink" Target="https://emenscr.nesdc.go.th/viewer/view.html?id=63f5c0f0fceadd7336a5a1c8" TargetMode="External"/><Relationship Id="rId569" Type="http://schemas.openxmlformats.org/officeDocument/2006/relationships/hyperlink" Target="https://emenscr.nesdc.go.th/viewer/view.html?id=676bcb854f2efe366f9aa000" TargetMode="External"/><Relationship Id="rId776" Type="http://schemas.openxmlformats.org/officeDocument/2006/relationships/hyperlink" Target="https://emenscr.nesdc.go.th/viewer/view.html?id=5fbb7f6a7232b72a71f77cf8" TargetMode="External"/><Relationship Id="rId983" Type="http://schemas.openxmlformats.org/officeDocument/2006/relationships/hyperlink" Target="https://emenscr.nesdc.go.th/viewer/view.html?id=61b70f54b5d2fc0ca4dd0938" TargetMode="External"/><Relationship Id="rId331" Type="http://schemas.openxmlformats.org/officeDocument/2006/relationships/hyperlink" Target="https://emenscr.nesdc.go.th/viewer/view.html?id=654b0f1c4da00e1bb8583883" TargetMode="External"/><Relationship Id="rId429" Type="http://schemas.openxmlformats.org/officeDocument/2006/relationships/hyperlink" Target="https://emenscr.nesdc.go.th/viewer/view.html?id=662a172118a7ad2adbc42943" TargetMode="External"/><Relationship Id="rId636" Type="http://schemas.openxmlformats.org/officeDocument/2006/relationships/hyperlink" Target="https://emenscr.nesdc.go.th/viewer/view.html?id=61192d43ee6abd1f94902967" TargetMode="External"/><Relationship Id="rId1059" Type="http://schemas.openxmlformats.org/officeDocument/2006/relationships/hyperlink" Target="https://emenscr.nesdc.go.th/viewer/view.html?id=61680b03ac23da6eb13cfc5a" TargetMode="External"/><Relationship Id="rId843" Type="http://schemas.openxmlformats.org/officeDocument/2006/relationships/hyperlink" Target="https://emenscr.nesdc.go.th/viewer/view.html?id=5fc9c7428290676ab1b9c7d9" TargetMode="External"/><Relationship Id="rId275" Type="http://schemas.openxmlformats.org/officeDocument/2006/relationships/hyperlink" Target="https://emenscr.nesdc.go.th/viewer/view.html?id=664328c055fb162ad959fb66" TargetMode="External"/><Relationship Id="rId482" Type="http://schemas.openxmlformats.org/officeDocument/2006/relationships/hyperlink" Target="https://emenscr.nesdc.go.th/viewer/view.html?id=675fd15451d1ed367e3bfd49" TargetMode="External"/><Relationship Id="rId703" Type="http://schemas.openxmlformats.org/officeDocument/2006/relationships/hyperlink" Target="https://emenscr.nesdc.go.th/viewer/view.html?id=5fcdffcad39fc0161d169775" TargetMode="External"/><Relationship Id="rId910" Type="http://schemas.openxmlformats.org/officeDocument/2006/relationships/hyperlink" Target="https://emenscr.nesdc.go.th/viewer/view.html?id=61c40447866f4b33ec83ac98" TargetMode="External"/><Relationship Id="rId135" Type="http://schemas.openxmlformats.org/officeDocument/2006/relationships/hyperlink" Target="https://emenscr.nesdc.go.th/viewer/view.html?id=63f70038fceadd7336a5a27b" TargetMode="External"/><Relationship Id="rId342" Type="http://schemas.openxmlformats.org/officeDocument/2006/relationships/hyperlink" Target="https://emenscr.nesdc.go.th/viewer/view.html?id=6552191162e90d5c6fffbe45" TargetMode="External"/><Relationship Id="rId787" Type="http://schemas.openxmlformats.org/officeDocument/2006/relationships/hyperlink" Target="https://emenscr.nesdc.go.th/viewer/view.html?id=5fbddcb4beab9d2a7939bf2c" TargetMode="External"/><Relationship Id="rId994" Type="http://schemas.openxmlformats.org/officeDocument/2006/relationships/hyperlink" Target="https://emenscr.nesdc.go.th/viewer/view.html?id=615d0a07d1bbd84e82ea28b2" TargetMode="External"/><Relationship Id="rId202" Type="http://schemas.openxmlformats.org/officeDocument/2006/relationships/hyperlink" Target="https://emenscr.nesdc.go.th/viewer/view.html?id=64228ddd31107d5c3a7fcf9e" TargetMode="External"/><Relationship Id="rId647" Type="http://schemas.openxmlformats.org/officeDocument/2006/relationships/hyperlink" Target="https://emenscr.nesdc.go.th/viewer/view.html?id=63d09a927825de3dde357ebd" TargetMode="External"/><Relationship Id="rId854" Type="http://schemas.openxmlformats.org/officeDocument/2006/relationships/hyperlink" Target="https://emenscr.nesdc.go.th/viewer/view.html?id=60e3dae7a2b09964380615d9" TargetMode="External"/><Relationship Id="rId286" Type="http://schemas.openxmlformats.org/officeDocument/2006/relationships/hyperlink" Target="https://emenscr.nesdc.go.th/viewer/view.html?id=656d4dd166940b3b333377f9" TargetMode="External"/><Relationship Id="rId493" Type="http://schemas.openxmlformats.org/officeDocument/2006/relationships/hyperlink" Target="https://emenscr.nesdc.go.th/viewer/view.html?id=675fa7fed231ee5117cb6b6a" TargetMode="External"/><Relationship Id="rId507" Type="http://schemas.openxmlformats.org/officeDocument/2006/relationships/hyperlink" Target="https://emenscr.nesdc.go.th/viewer/view.html?id=673ed449504af50fee842846" TargetMode="External"/><Relationship Id="rId714" Type="http://schemas.openxmlformats.org/officeDocument/2006/relationships/hyperlink" Target="https://emenscr.nesdc.go.th/viewer/view.html?id=60890923f018e46534b6a188" TargetMode="External"/><Relationship Id="rId921" Type="http://schemas.openxmlformats.org/officeDocument/2006/relationships/hyperlink" Target="https://emenscr.nesdc.go.th/viewer/view.html?id=61a8598a7a9fbf43eacea721" TargetMode="External"/><Relationship Id="rId50" Type="http://schemas.openxmlformats.org/officeDocument/2006/relationships/hyperlink" Target="https://emenscr.nesdc.go.th/viewer/view.html?id=63d35e05bc532c3057077b94" TargetMode="External"/><Relationship Id="rId146" Type="http://schemas.openxmlformats.org/officeDocument/2006/relationships/hyperlink" Target="https://emenscr.nesdc.go.th/viewer/view.html?id=640ee211728aa67344ffecd3" TargetMode="External"/><Relationship Id="rId353" Type="http://schemas.openxmlformats.org/officeDocument/2006/relationships/hyperlink" Target="https://emenscr.nesdc.go.th/viewer/view.html?id=6565617162e90d5c6fffce69" TargetMode="External"/><Relationship Id="rId560" Type="http://schemas.openxmlformats.org/officeDocument/2006/relationships/hyperlink" Target="https://emenscr.nesdc.go.th/viewer/view.html?id=67627a7ed231ee5117cb714f" TargetMode="External"/><Relationship Id="rId798" Type="http://schemas.openxmlformats.org/officeDocument/2006/relationships/hyperlink" Target="https://emenscr.nesdc.go.th/viewer/view.html?id=6124791f1412285ac9f207f1" TargetMode="External"/><Relationship Id="rId213" Type="http://schemas.openxmlformats.org/officeDocument/2006/relationships/hyperlink" Target="https://emenscr.nesdc.go.th/viewer/view.html?id=64006575a4d626491278dfa5" TargetMode="External"/><Relationship Id="rId420" Type="http://schemas.openxmlformats.org/officeDocument/2006/relationships/hyperlink" Target="https://emenscr.nesdc.go.th/viewer/view.html?id=662b3182362bdb1f93f82a68" TargetMode="External"/><Relationship Id="rId658" Type="http://schemas.openxmlformats.org/officeDocument/2006/relationships/hyperlink" Target="https://emenscr.nesdc.go.th/viewer/view.html?id=67594be04f2efe366f9a99d4" TargetMode="External"/><Relationship Id="rId865" Type="http://schemas.openxmlformats.org/officeDocument/2006/relationships/hyperlink" Target="https://emenscr.nesdc.go.th/viewer/view.html?id=5fdc9dc7ea2eef1b27a27424" TargetMode="External"/><Relationship Id="rId1050" Type="http://schemas.openxmlformats.org/officeDocument/2006/relationships/hyperlink" Target="https://emenscr.nesdc.go.th/viewer/view.html?id=6183d224ce66fc31a941788d" TargetMode="External"/><Relationship Id="rId297" Type="http://schemas.openxmlformats.org/officeDocument/2006/relationships/hyperlink" Target="https://emenscr.nesdc.go.th/viewer/view.html?id=65604644a4da863b27b1f9b5" TargetMode="External"/><Relationship Id="rId518" Type="http://schemas.openxmlformats.org/officeDocument/2006/relationships/hyperlink" Target="https://emenscr.nesdc.go.th/viewer/view.html?id=677f9152d231ee5117cbc2a4" TargetMode="External"/><Relationship Id="rId725" Type="http://schemas.openxmlformats.org/officeDocument/2006/relationships/hyperlink" Target="https://emenscr.nesdc.go.th/viewer/view.html?id=5fc89fb3cc395c6aa110ce20" TargetMode="External"/><Relationship Id="rId932" Type="http://schemas.openxmlformats.org/officeDocument/2006/relationships/hyperlink" Target="https://emenscr.nesdc.go.th/viewer/view.html?id=61b98e657087b01cf7ac2b23" TargetMode="External"/><Relationship Id="rId157" Type="http://schemas.openxmlformats.org/officeDocument/2006/relationships/hyperlink" Target="https://emenscr.nesdc.go.th/viewer/view.html?id=641d2c454fc7035c328fdd7d" TargetMode="External"/><Relationship Id="rId364" Type="http://schemas.openxmlformats.org/officeDocument/2006/relationships/hyperlink" Target="https://emenscr.nesdc.go.th/viewer/view.html?id=6552e0d83b1d2f5c6661d2c8" TargetMode="External"/><Relationship Id="rId1008" Type="http://schemas.openxmlformats.org/officeDocument/2006/relationships/hyperlink" Target="https://emenscr.nesdc.go.th/viewer/view.html?id=618cc950c365253295d32d2f" TargetMode="External"/><Relationship Id="rId61" Type="http://schemas.openxmlformats.org/officeDocument/2006/relationships/hyperlink" Target="https://emenscr.nesdc.go.th/viewer/view.html?id=63d37c6437f22f30548890fb" TargetMode="External"/><Relationship Id="rId571" Type="http://schemas.openxmlformats.org/officeDocument/2006/relationships/hyperlink" Target="https://emenscr.nesdc.go.th/viewer/view.html?id=675fe7a551d1ed367e3bfd6d" TargetMode="External"/><Relationship Id="rId669" Type="http://schemas.openxmlformats.org/officeDocument/2006/relationships/hyperlink" Target="https://emenscr.nesdc.go.th/viewer/view.html?id=677ce17152c7c851103d1d07" TargetMode="External"/><Relationship Id="rId876" Type="http://schemas.openxmlformats.org/officeDocument/2006/relationships/hyperlink" Target="https://emenscr.nesdc.go.th/viewer/view.html?id=5fdc7a27ea2eef1b27a273e8" TargetMode="External"/><Relationship Id="rId19" Type="http://schemas.openxmlformats.org/officeDocument/2006/relationships/hyperlink" Target="https://emenscr.nesdc.go.th/viewer/view.html?id=6626249cd5f7b32ada429c13" TargetMode="External"/><Relationship Id="rId224" Type="http://schemas.openxmlformats.org/officeDocument/2006/relationships/hyperlink" Target="https://emenscr.nesdc.go.th/viewer/view.html?id=6423f6cc21529c142b7a4aed" TargetMode="External"/><Relationship Id="rId431" Type="http://schemas.openxmlformats.org/officeDocument/2006/relationships/hyperlink" Target="https://emenscr.nesdc.go.th/viewer/view.html?id=6628b9e39349501f9114ffc7" TargetMode="External"/><Relationship Id="rId529" Type="http://schemas.openxmlformats.org/officeDocument/2006/relationships/hyperlink" Target="https://emenscr.nesdc.go.th/viewer/view.html?id=676cfbda6fbae4367b6c0745" TargetMode="External"/><Relationship Id="rId736" Type="http://schemas.openxmlformats.org/officeDocument/2006/relationships/hyperlink" Target="https://emenscr.nesdc.go.th/viewer/view.html?id=5fcf0cb6557f3b161930c3cb" TargetMode="External"/><Relationship Id="rId1061" Type="http://schemas.openxmlformats.org/officeDocument/2006/relationships/hyperlink" Target="https://emenscr.nesdc.go.th/viewer/view.html?id=61680f84ac23da6eb13cfc5f" TargetMode="External"/><Relationship Id="rId168" Type="http://schemas.openxmlformats.org/officeDocument/2006/relationships/hyperlink" Target="https://emenscr.nesdc.go.th/viewer/view.html?id=641d79d9a075f65c39279caa" TargetMode="External"/><Relationship Id="rId943" Type="http://schemas.openxmlformats.org/officeDocument/2006/relationships/hyperlink" Target="https://emenscr.nesdc.go.th/viewer/view.html?id=61bc046f9832d51cf432cf32" TargetMode="External"/><Relationship Id="rId1019" Type="http://schemas.openxmlformats.org/officeDocument/2006/relationships/hyperlink" Target="https://emenscr.nesdc.go.th/viewer/view.html?id=619cb6f91dcb253d5553246f" TargetMode="External"/><Relationship Id="rId72" Type="http://schemas.openxmlformats.org/officeDocument/2006/relationships/hyperlink" Target="https://emenscr.nesdc.go.th/viewer/view.html?id=63da195823d2e141b3fab6ac" TargetMode="External"/><Relationship Id="rId375" Type="http://schemas.openxmlformats.org/officeDocument/2006/relationships/hyperlink" Target="https://emenscr.nesdc.go.th/viewer/view.html?id=66431a65d5f7b32ada430ff6" TargetMode="External"/><Relationship Id="rId582" Type="http://schemas.openxmlformats.org/officeDocument/2006/relationships/hyperlink" Target="https://emenscr.nesdc.go.th/viewer/view.html?id=6555d0ce3b1d2f5c6661d856" TargetMode="External"/><Relationship Id="rId803" Type="http://schemas.openxmlformats.org/officeDocument/2006/relationships/hyperlink" Target="https://emenscr.nesdc.go.th/viewer/view.html?id=600a96e4a0ccb81ad5531ac4" TargetMode="External"/><Relationship Id="rId3" Type="http://schemas.openxmlformats.org/officeDocument/2006/relationships/hyperlink" Target="https://emenscr.nesdc.go.th/viewer/view.html?id=63ce65e4491d7c3de4de5b8b" TargetMode="External"/><Relationship Id="rId235" Type="http://schemas.openxmlformats.org/officeDocument/2006/relationships/hyperlink" Target="https://emenscr.nesdc.go.th/viewer/view.html?id=641d35c521529c142b7a44ec" TargetMode="External"/><Relationship Id="rId442" Type="http://schemas.openxmlformats.org/officeDocument/2006/relationships/hyperlink" Target="https://emenscr.nesdc.go.th/viewer/view.html?id=6761705ed231ee5117cb6fb8" TargetMode="External"/><Relationship Id="rId887" Type="http://schemas.openxmlformats.org/officeDocument/2006/relationships/hyperlink" Target="https://emenscr.nesdc.go.th/viewer/view.html?id=5fc76281eb591c133460ea8e" TargetMode="External"/><Relationship Id="rId1072" Type="http://schemas.openxmlformats.org/officeDocument/2006/relationships/hyperlink" Target="https://emenscr.nesdc.go.th/viewer/view.html?id=61823c6cd54d60750bdb1b1e" TargetMode="External"/><Relationship Id="rId302" Type="http://schemas.openxmlformats.org/officeDocument/2006/relationships/hyperlink" Target="https://emenscr.nesdc.go.th/viewer/view.html?id=664465d155fb162ad95a0464" TargetMode="External"/><Relationship Id="rId747" Type="http://schemas.openxmlformats.org/officeDocument/2006/relationships/hyperlink" Target="https://emenscr.nesdc.go.th/viewer/view.html?id=5fe170daadb90d1b2adda77e" TargetMode="External"/><Relationship Id="rId954" Type="http://schemas.openxmlformats.org/officeDocument/2006/relationships/hyperlink" Target="https://emenscr.nesdc.go.th/viewer/view.html?id=61c93017a2991278946b953d" TargetMode="External"/><Relationship Id="rId83" Type="http://schemas.openxmlformats.org/officeDocument/2006/relationships/hyperlink" Target="https://emenscr.nesdc.go.th/viewer/view.html?id=5fbb53eb9a014c2a732f7293" TargetMode="External"/><Relationship Id="rId179" Type="http://schemas.openxmlformats.org/officeDocument/2006/relationships/hyperlink" Target="https://emenscr.nesdc.go.th/viewer/view.html?id=641d381231107d5c3a7fab00" TargetMode="External"/><Relationship Id="rId386" Type="http://schemas.openxmlformats.org/officeDocument/2006/relationships/hyperlink" Target="https://emenscr.nesdc.go.th/viewer/view.html?id=6568023362e90d5c6fffd184" TargetMode="External"/><Relationship Id="rId593" Type="http://schemas.openxmlformats.org/officeDocument/2006/relationships/hyperlink" Target="https://emenscr.nesdc.go.th/viewer/view.html?id=6543508fadeb37723a28e037" TargetMode="External"/><Relationship Id="rId607" Type="http://schemas.openxmlformats.org/officeDocument/2006/relationships/hyperlink" Target="https://emenscr.nesdc.go.th/viewer/view.html?id=6759482b52c7c851103cd287" TargetMode="External"/><Relationship Id="rId814" Type="http://schemas.openxmlformats.org/officeDocument/2006/relationships/hyperlink" Target="https://emenscr.nesdc.go.th/viewer/view.html?id=5fae3a8f7772696c41ccc2b8" TargetMode="External"/><Relationship Id="rId246" Type="http://schemas.openxmlformats.org/officeDocument/2006/relationships/hyperlink" Target="https://emenscr.nesdc.go.th/viewer/view.html?id=6538dcb7a58f511bc0c0bf6e" TargetMode="External"/><Relationship Id="rId453" Type="http://schemas.openxmlformats.org/officeDocument/2006/relationships/hyperlink" Target="https://emenscr.nesdc.go.th/viewer/view.html?id=67864590e7fd8840616a3feb" TargetMode="External"/><Relationship Id="rId660" Type="http://schemas.openxmlformats.org/officeDocument/2006/relationships/hyperlink" Target="https://emenscr.nesdc.go.th/viewer/view.html?id=6759402351d1ed367e3bfc02" TargetMode="External"/><Relationship Id="rId898" Type="http://schemas.openxmlformats.org/officeDocument/2006/relationships/hyperlink" Target="https://emenscr.nesdc.go.th/viewer/view.html?id=60015bc618c77a294c9196b5" TargetMode="External"/><Relationship Id="rId1083" Type="http://schemas.openxmlformats.org/officeDocument/2006/relationships/hyperlink" Target="https://emenscr.nesdc.go.th/viewer/view.html?id=6177970cd599c041bc26ac45" TargetMode="External"/><Relationship Id="rId106" Type="http://schemas.openxmlformats.org/officeDocument/2006/relationships/hyperlink" Target="https://emenscr.nesdc.go.th/viewer/view.html?id=63d242c237f22f30548890d7" TargetMode="External"/><Relationship Id="rId313" Type="http://schemas.openxmlformats.org/officeDocument/2006/relationships/hyperlink" Target="https://emenscr.nesdc.go.th/viewer/view.html?id=6640d892a23f531f99a28947" TargetMode="External"/><Relationship Id="rId758" Type="http://schemas.openxmlformats.org/officeDocument/2006/relationships/hyperlink" Target="https://emenscr.nesdc.go.th/viewer/view.html?id=5fbb73739a014c2a732f72e7" TargetMode="External"/><Relationship Id="rId965" Type="http://schemas.openxmlformats.org/officeDocument/2006/relationships/hyperlink" Target="https://emenscr.nesdc.go.th/viewer/view.html?id=615fbbe96bdbda558aab1079" TargetMode="External"/><Relationship Id="rId10" Type="http://schemas.openxmlformats.org/officeDocument/2006/relationships/hyperlink" Target="https://emenscr.nesdc.go.th/viewer/view.html?id=63cfaa4437f22f3054889024" TargetMode="External"/><Relationship Id="rId94" Type="http://schemas.openxmlformats.org/officeDocument/2006/relationships/hyperlink" Target="https://emenscr.nesdc.go.th/viewer/view.html?id=5fc46ee3beab9d2a7939c2d5" TargetMode="External"/><Relationship Id="rId397" Type="http://schemas.openxmlformats.org/officeDocument/2006/relationships/hyperlink" Target="https://emenscr.nesdc.go.th/viewer/view.html?id=656eeaee7482073b2da58ac8" TargetMode="External"/><Relationship Id="rId520" Type="http://schemas.openxmlformats.org/officeDocument/2006/relationships/hyperlink" Target="https://emenscr.nesdc.go.th/viewer/view.html?id=676272243c750d5109f2e5c4" TargetMode="External"/><Relationship Id="rId618" Type="http://schemas.openxmlformats.org/officeDocument/2006/relationships/hyperlink" Target="https://emenscr.nesdc.go.th/viewer/view.html?id=676e681ed231ee5117cb9469" TargetMode="External"/><Relationship Id="rId825" Type="http://schemas.openxmlformats.org/officeDocument/2006/relationships/hyperlink" Target="https://emenscr.nesdc.go.th/viewer/view.html?id=63e9c361fceadd7336a59c14" TargetMode="External"/><Relationship Id="rId257" Type="http://schemas.openxmlformats.org/officeDocument/2006/relationships/hyperlink" Target="https://emenscr.nesdc.go.th/viewer/view.html?id=6673a0da995a3a1f8f1675da" TargetMode="External"/><Relationship Id="rId464" Type="http://schemas.openxmlformats.org/officeDocument/2006/relationships/hyperlink" Target="https://emenscr.nesdc.go.th/viewer/view.html?id=67628dab6f54fa36714710f1" TargetMode="External"/><Relationship Id="rId1010" Type="http://schemas.openxmlformats.org/officeDocument/2006/relationships/hyperlink" Target="https://emenscr.nesdc.go.th/viewer/view.html?id=618cd1a3ceda15328416c220" TargetMode="External"/><Relationship Id="rId1094" Type="http://schemas.openxmlformats.org/officeDocument/2006/relationships/hyperlink" Target="https://emenscr.nesdc.go.th/viewer/view.html?id=61c97ba691854c614b74dadd" TargetMode="External"/><Relationship Id="rId117" Type="http://schemas.openxmlformats.org/officeDocument/2006/relationships/hyperlink" Target="https://emenscr.nesdc.go.th/viewer/view.html?id=63ec89c7b4e8c549053a6974" TargetMode="External"/><Relationship Id="rId671" Type="http://schemas.openxmlformats.org/officeDocument/2006/relationships/hyperlink" Target="https://emenscr.nesdc.go.th/viewer/view.html?id=67762b786fbae4367b6c095d" TargetMode="External"/><Relationship Id="rId769" Type="http://schemas.openxmlformats.org/officeDocument/2006/relationships/hyperlink" Target="https://emenscr.nesdc.go.th/viewer/view.html?id=5fbb45af9a014c2a732f7287" TargetMode="External"/><Relationship Id="rId976" Type="http://schemas.openxmlformats.org/officeDocument/2006/relationships/hyperlink" Target="https://emenscr.nesdc.go.th/viewer/view.html?id=618b9580da880b328aef0ecd" TargetMode="External"/><Relationship Id="rId324" Type="http://schemas.openxmlformats.org/officeDocument/2006/relationships/hyperlink" Target="https://emenscr.nesdc.go.th/viewer/view.html?id=6545116b4da00e1bb8583817" TargetMode="External"/><Relationship Id="rId531" Type="http://schemas.openxmlformats.org/officeDocument/2006/relationships/hyperlink" Target="https://emenscr.nesdc.go.th/viewer/view.html?id=676cef6352c7c851103cf736" TargetMode="External"/><Relationship Id="rId629" Type="http://schemas.openxmlformats.org/officeDocument/2006/relationships/hyperlink" Target="https://emenscr.nesdc.go.th/viewer/view.html?id=6764029c4f2efe366f9a9d47" TargetMode="External"/><Relationship Id="rId836" Type="http://schemas.openxmlformats.org/officeDocument/2006/relationships/hyperlink" Target="https://emenscr.nesdc.go.th/viewer/view.html?id=656ff6aaa4da863b27b1fc42" TargetMode="External"/><Relationship Id="rId1021" Type="http://schemas.openxmlformats.org/officeDocument/2006/relationships/hyperlink" Target="https://emenscr.nesdc.go.th/viewer/view.html?id=619cbf161dcb253d55532476" TargetMode="External"/><Relationship Id="rId903" Type="http://schemas.openxmlformats.org/officeDocument/2006/relationships/hyperlink" Target="https://emenscr.nesdc.go.th/viewer/view.html?id=60d2beeed6b15e36c5904343" TargetMode="External"/><Relationship Id="rId32" Type="http://schemas.openxmlformats.org/officeDocument/2006/relationships/hyperlink" Target="https://emenscr.nesdc.go.th/viewer/view.html?id=67b44fb7e2bc6b4a70e3d0d8" TargetMode="External"/><Relationship Id="rId181" Type="http://schemas.openxmlformats.org/officeDocument/2006/relationships/hyperlink" Target="https://emenscr.nesdc.go.th/viewer/view.html?id=6401a45d4f4b54733c3fb3ae" TargetMode="External"/><Relationship Id="rId279" Type="http://schemas.openxmlformats.org/officeDocument/2006/relationships/hyperlink" Target="https://emenscr.nesdc.go.th/viewer/view.html?id=656753fe7ee34a5c6dbc659a" TargetMode="External"/><Relationship Id="rId486" Type="http://schemas.openxmlformats.org/officeDocument/2006/relationships/hyperlink" Target="https://emenscr.nesdc.go.th/viewer/view.html?id=6763cacc6f54fa367147115d" TargetMode="External"/><Relationship Id="rId693" Type="http://schemas.openxmlformats.org/officeDocument/2006/relationships/hyperlink" Target="https://emenscr.nesdc.go.th/viewer/view.html?id=5fe99c27937fc042b84c9e39" TargetMode="External"/><Relationship Id="rId139" Type="http://schemas.openxmlformats.org/officeDocument/2006/relationships/hyperlink" Target="https://emenscr.nesdc.go.th/viewer/view.html?id=63fdbdc2b321824906b798bd" TargetMode="External"/><Relationship Id="rId346" Type="http://schemas.openxmlformats.org/officeDocument/2006/relationships/hyperlink" Target="https://emenscr.nesdc.go.th/viewer/view.html?id=6570336919d0a33b26c4e57b" TargetMode="External"/><Relationship Id="rId553" Type="http://schemas.openxmlformats.org/officeDocument/2006/relationships/hyperlink" Target="https://emenscr.nesdc.go.th/viewer/view.html?id=676cd6d3f23e63510a0f95a3" TargetMode="External"/><Relationship Id="rId760" Type="http://schemas.openxmlformats.org/officeDocument/2006/relationships/hyperlink" Target="https://emenscr.nesdc.go.th/viewer/view.html?id=5fbb648b7232b72a71f77cba" TargetMode="External"/><Relationship Id="rId998" Type="http://schemas.openxmlformats.org/officeDocument/2006/relationships/hyperlink" Target="https://emenscr.nesdc.go.th/viewer/view.html?id=617ab7d9e5b95b6abff43213" TargetMode="External"/><Relationship Id="rId206" Type="http://schemas.openxmlformats.org/officeDocument/2006/relationships/hyperlink" Target="https://emenscr.nesdc.go.th/viewer/view.html?id=640059ce4f4b54733c3fb2e6" TargetMode="External"/><Relationship Id="rId413" Type="http://schemas.openxmlformats.org/officeDocument/2006/relationships/hyperlink" Target="https://emenscr.nesdc.go.th/viewer/view.html?id=6570401466940b3b333378a9" TargetMode="External"/><Relationship Id="rId858" Type="http://schemas.openxmlformats.org/officeDocument/2006/relationships/hyperlink" Target="https://emenscr.nesdc.go.th/viewer/view.html?id=5fe0534bea2eef1b27a2755e" TargetMode="External"/><Relationship Id="rId1043" Type="http://schemas.openxmlformats.org/officeDocument/2006/relationships/hyperlink" Target="https://emenscr.nesdc.go.th/viewer/view.html?id=6178de3a929eeb74de1c64ee" TargetMode="External"/><Relationship Id="rId620" Type="http://schemas.openxmlformats.org/officeDocument/2006/relationships/hyperlink" Target="https://emenscr.nesdc.go.th/viewer/view.html?id=675fa8c952c7c851103cd74a" TargetMode="External"/><Relationship Id="rId718" Type="http://schemas.openxmlformats.org/officeDocument/2006/relationships/hyperlink" Target="https://emenscr.nesdc.go.th/viewer/view.html?id=5fcdf636ca8ceb16144f557d" TargetMode="External"/><Relationship Id="rId925" Type="http://schemas.openxmlformats.org/officeDocument/2006/relationships/hyperlink" Target="https://emenscr.nesdc.go.th/viewer/view.html?id=61b8b9b391f0f52e468da2e8" TargetMode="External"/><Relationship Id="rId54" Type="http://schemas.openxmlformats.org/officeDocument/2006/relationships/hyperlink" Target="https://emenscr.nesdc.go.th/viewer/view.html?id=65695b50bcbd745c67dd09a1" TargetMode="External"/><Relationship Id="rId270" Type="http://schemas.openxmlformats.org/officeDocument/2006/relationships/hyperlink" Target="https://emenscr.nesdc.go.th/viewer/view.html?id=66447ea0995a3a1f8f166cb5" TargetMode="External"/><Relationship Id="rId130" Type="http://schemas.openxmlformats.org/officeDocument/2006/relationships/hyperlink" Target="https://emenscr.nesdc.go.th/viewer/view.html?id=63f86bf34f4b54733c3faf2f" TargetMode="External"/><Relationship Id="rId368" Type="http://schemas.openxmlformats.org/officeDocument/2006/relationships/hyperlink" Target="https://emenscr.nesdc.go.th/viewer/view.html?id=6644639e18a7ad2adbc4929e" TargetMode="External"/><Relationship Id="rId575" Type="http://schemas.openxmlformats.org/officeDocument/2006/relationships/hyperlink" Target="https://emenscr.nesdc.go.th/viewer/view.html?id=6764dd04f23e63510a0f828e" TargetMode="External"/><Relationship Id="rId782" Type="http://schemas.openxmlformats.org/officeDocument/2006/relationships/hyperlink" Target="https://emenscr.nesdc.go.th/viewer/view.html?id=5fc0b09b9a014c2a732f76d9" TargetMode="External"/><Relationship Id="rId228" Type="http://schemas.openxmlformats.org/officeDocument/2006/relationships/hyperlink" Target="https://emenscr.nesdc.go.th/viewer/view.html?id=640173cd4f4b54733c3fb379" TargetMode="External"/><Relationship Id="rId435" Type="http://schemas.openxmlformats.org/officeDocument/2006/relationships/hyperlink" Target="https://emenscr.nesdc.go.th/viewer/view.html?id=673efb7cda3acf7c7338d615" TargetMode="External"/><Relationship Id="rId642" Type="http://schemas.openxmlformats.org/officeDocument/2006/relationships/hyperlink" Target="https://emenscr.nesdc.go.th/viewer/view.html?id=61c0382008c049623464dbc8" TargetMode="External"/><Relationship Id="rId1065" Type="http://schemas.openxmlformats.org/officeDocument/2006/relationships/hyperlink" Target="https://emenscr.nesdc.go.th/viewer/view.html?id=61777e67b07caa41b3ab0d5a" TargetMode="External"/><Relationship Id="rId502" Type="http://schemas.openxmlformats.org/officeDocument/2006/relationships/hyperlink" Target="https://emenscr.nesdc.go.th/viewer/view.html?id=675938004f2efe366f9a99c3" TargetMode="External"/><Relationship Id="rId947" Type="http://schemas.openxmlformats.org/officeDocument/2006/relationships/hyperlink" Target="https://emenscr.nesdc.go.th/viewer/view.html?id=61c98eaa91854c614b74db5c" TargetMode="External"/><Relationship Id="rId76" Type="http://schemas.openxmlformats.org/officeDocument/2006/relationships/hyperlink" Target="https://emenscr.nesdc.go.th/viewer/view.html?id=63e1fd436d1ffe1aa853a0a9" TargetMode="External"/><Relationship Id="rId807" Type="http://schemas.openxmlformats.org/officeDocument/2006/relationships/hyperlink" Target="https://emenscr.nesdc.go.th/viewer/view.html?id=60e69cfeed713a6432c7d6b7" TargetMode="External"/><Relationship Id="rId292" Type="http://schemas.openxmlformats.org/officeDocument/2006/relationships/hyperlink" Target="https://emenscr.nesdc.go.th/viewer/view.html?id=6564406c7482073b2da588c8" TargetMode="External"/><Relationship Id="rId597" Type="http://schemas.openxmlformats.org/officeDocument/2006/relationships/hyperlink" Target="https://emenscr.nesdc.go.th/viewer/view.html?id=662b30b69ca7362ad8e8b890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07555ca0feb49b458bcb2&amp;username=moj09011" TargetMode="External"/><Relationship Id="rId299" Type="http://schemas.openxmlformats.org/officeDocument/2006/relationships/hyperlink" Target="https://emenscr.nesdc.go.th/viewer/view.html?id=5fbb63cb7232b72a71f77cb8&amp;username=moj07081" TargetMode="External"/><Relationship Id="rId21" Type="http://schemas.openxmlformats.org/officeDocument/2006/relationships/hyperlink" Target="https://emenscr.nesdc.go.th/viewer/view.html?id=5b20cfffbdb2d17e2f9a18ee&amp;username=mod02021" TargetMode="External"/><Relationship Id="rId63" Type="http://schemas.openxmlformats.org/officeDocument/2006/relationships/hyperlink" Target="https://emenscr.nesdc.go.th/viewer/view.html?id=5bc848187de3c605ae415e9f&amp;username=ago00061" TargetMode="External"/><Relationship Id="rId159" Type="http://schemas.openxmlformats.org/officeDocument/2006/relationships/hyperlink" Target="https://emenscr.nesdc.go.th/viewer/view.html?id=5e2aa208588bda2f75ddb852&amp;username=moj07081" TargetMode="External"/><Relationship Id="rId324" Type="http://schemas.openxmlformats.org/officeDocument/2006/relationships/hyperlink" Target="https://emenscr.nesdc.go.th/viewer/view.html?id=5fc0b09b9a014c2a732f76d9&amp;username=moj07041" TargetMode="External"/><Relationship Id="rId366" Type="http://schemas.openxmlformats.org/officeDocument/2006/relationships/hyperlink" Target="https://emenscr.nesdc.go.th/viewer/view.html?id=5fcf2419fb9dc91608730699&amp;username=moj09031" TargetMode="External"/><Relationship Id="rId170" Type="http://schemas.openxmlformats.org/officeDocument/2006/relationships/hyperlink" Target="https://emenscr.nesdc.go.th/viewer/view.html?id=5e3d1430dfeaf25e41c45389&amp;username=moj07121" TargetMode="External"/><Relationship Id="rId226" Type="http://schemas.openxmlformats.org/officeDocument/2006/relationships/hyperlink" Target="https://emenscr.nesdc.go.th/viewer/view.html?id=5ea6814bc320690e90c0f454&amp;username=constitutionalcourt00101" TargetMode="External"/><Relationship Id="rId433" Type="http://schemas.openxmlformats.org/officeDocument/2006/relationships/hyperlink" Target="https://emenscr.nesdc.go.th/viewer/view.html?id=600a96e4a0ccb81ad5531ac4&amp;username=moj05011" TargetMode="External"/><Relationship Id="rId268" Type="http://schemas.openxmlformats.org/officeDocument/2006/relationships/hyperlink" Target="https://emenscr.nesdc.go.th/viewer/view.html?id=5f9fb1381cd0b7793922e5f2&amp;username=moj09011" TargetMode="External"/><Relationship Id="rId475" Type="http://schemas.openxmlformats.org/officeDocument/2006/relationships/hyperlink" Target="https://emenscr.nesdc.go.th/viewer/view.html?id=61782aefc92ea06e847ac88a&amp;username=moj09021" TargetMode="External"/><Relationship Id="rId32" Type="http://schemas.openxmlformats.org/officeDocument/2006/relationships/hyperlink" Target="https://emenscr.nesdc.go.th/viewer/view.html?id=5b221bf7ea79507e38d7cae7&amp;username=mod02021" TargetMode="External"/><Relationship Id="rId74" Type="http://schemas.openxmlformats.org/officeDocument/2006/relationships/hyperlink" Target="https://emenscr.nesdc.go.th/viewer/view.html?id=5bfceb69fa8c8a66a4c0c961&amp;username=ago00061" TargetMode="External"/><Relationship Id="rId128" Type="http://schemas.openxmlformats.org/officeDocument/2006/relationships/hyperlink" Target="https://emenscr.nesdc.go.th/viewer/view.html?id=5e046f8eb459dd49a9ac7d93&amp;username=moj09011" TargetMode="External"/><Relationship Id="rId335" Type="http://schemas.openxmlformats.org/officeDocument/2006/relationships/hyperlink" Target="https://emenscr.nesdc.go.th/viewer/view.html?id=5fc729d7499a93132efec2f6&amp;username=moj04011" TargetMode="External"/><Relationship Id="rId377" Type="http://schemas.openxmlformats.org/officeDocument/2006/relationships/hyperlink" Target="https://emenscr.nesdc.go.th/viewer/view.html?id=5fdc54c10573ae1b28632050&amp;username=moj021061" TargetMode="External"/><Relationship Id="rId5" Type="http://schemas.openxmlformats.org/officeDocument/2006/relationships/hyperlink" Target="https://emenscr.nesdc.go.th/viewer/view.html?id=5b1f6b57bdb2d17e2f9a16f4&amp;username=police000711" TargetMode="External"/><Relationship Id="rId181" Type="http://schemas.openxmlformats.org/officeDocument/2006/relationships/hyperlink" Target="https://emenscr.nesdc.go.th/viewer/view.html?id=5e4a17b5374c9b2617123f8b&amp;username=moj07071" TargetMode="External"/><Relationship Id="rId237" Type="http://schemas.openxmlformats.org/officeDocument/2006/relationships/hyperlink" Target="https://emenscr.nesdc.go.th/viewer/view.html?id=5ea93664c901d6241af84c8d&amp;username=moj07081" TargetMode="External"/><Relationship Id="rId402" Type="http://schemas.openxmlformats.org/officeDocument/2006/relationships/hyperlink" Target="https://emenscr.nesdc.go.th/viewer/view.html?id=5fe0534bea2eef1b27a2755e&amp;username=moj021101" TargetMode="External"/><Relationship Id="rId279" Type="http://schemas.openxmlformats.org/officeDocument/2006/relationships/hyperlink" Target="https://emenscr.nesdc.go.th/viewer/view.html?id=5fae3a8f7772696c41ccc2b8&amp;username=moj04051" TargetMode="External"/><Relationship Id="rId444" Type="http://schemas.openxmlformats.org/officeDocument/2006/relationships/hyperlink" Target="https://emenscr.nesdc.go.th/viewer/view.html?id=60812e3eef275d545a32d46f&amp;username=coj0151" TargetMode="External"/><Relationship Id="rId486" Type="http://schemas.openxmlformats.org/officeDocument/2006/relationships/hyperlink" Target="https://emenscr.nesdc.go.th/viewer/view.html?id=617a4e9a80f1fd6abd9e9dcd&amp;username=coj0151" TargetMode="External"/><Relationship Id="rId43" Type="http://schemas.openxmlformats.org/officeDocument/2006/relationships/hyperlink" Target="https://emenscr.nesdc.go.th/viewer/view.html?id=5b8e0eab5e20fa0f39ce89f9&amp;username=coj0151" TargetMode="External"/><Relationship Id="rId139" Type="http://schemas.openxmlformats.org/officeDocument/2006/relationships/hyperlink" Target="https://emenscr.nesdc.go.th/viewer/view.html?id=5e09e30ab95b3d3e6d64f77b&amp;username=moj020081" TargetMode="External"/><Relationship Id="rId290" Type="http://schemas.openxmlformats.org/officeDocument/2006/relationships/hyperlink" Target="https://emenscr.nesdc.go.th/viewer/view.html?id=5fb77f8020f6a8429dff632e&amp;username=moj07061" TargetMode="External"/><Relationship Id="rId304" Type="http://schemas.openxmlformats.org/officeDocument/2006/relationships/hyperlink" Target="https://emenscr.nesdc.go.th/viewer/view.html?id=5fbb69d47232b72a71f77cc5&amp;username=moj07061" TargetMode="External"/><Relationship Id="rId346" Type="http://schemas.openxmlformats.org/officeDocument/2006/relationships/hyperlink" Target="https://emenscr.nesdc.go.th/viewer/view.html?id=5fc9a8af8290676ab1b9c75d&amp;username=police000711" TargetMode="External"/><Relationship Id="rId388" Type="http://schemas.openxmlformats.org/officeDocument/2006/relationships/hyperlink" Target="https://emenscr.nesdc.go.th/viewer/view.html?id=5fdcb9980573ae1b28632173&amp;username=moj03041" TargetMode="External"/><Relationship Id="rId85" Type="http://schemas.openxmlformats.org/officeDocument/2006/relationships/hyperlink" Target="https://emenscr.nesdc.go.th/viewer/view.html?id=5cf09b93656db4416eea0ae2&amp;username=moj04071" TargetMode="External"/><Relationship Id="rId150" Type="http://schemas.openxmlformats.org/officeDocument/2006/relationships/hyperlink" Target="https://emenscr.nesdc.go.th/viewer/view.html?id=5e16eeb3ab990e30f23224a5&amp;username=moj07091" TargetMode="External"/><Relationship Id="rId192" Type="http://schemas.openxmlformats.org/officeDocument/2006/relationships/hyperlink" Target="https://emenscr.nesdc.go.th/viewer/view.html?id=5e704fd8ef83a72877c8efbe&amp;username=moj07121" TargetMode="External"/><Relationship Id="rId206" Type="http://schemas.openxmlformats.org/officeDocument/2006/relationships/hyperlink" Target="https://emenscr.nesdc.go.th/viewer/view.html?id=5e9d29c61c45e6753aafaaed&amp;username=moj07041" TargetMode="External"/><Relationship Id="rId413" Type="http://schemas.openxmlformats.org/officeDocument/2006/relationships/hyperlink" Target="https://emenscr.nesdc.go.th/viewer/view.html?id=5fe7e1ee55edc142c175dcce&amp;username=constitutionalcourt00101" TargetMode="External"/><Relationship Id="rId248" Type="http://schemas.openxmlformats.org/officeDocument/2006/relationships/hyperlink" Target="https://emenscr.nesdc.go.th/viewer/view.html?id=5ec218f742c0850af7bfe9d9&amp;username=moj07011" TargetMode="External"/><Relationship Id="rId455" Type="http://schemas.openxmlformats.org/officeDocument/2006/relationships/hyperlink" Target="https://emenscr.nesdc.go.th/viewer/view.html?id=60e69cfeed713a6432c7d6b7&amp;username=moj04181" TargetMode="External"/><Relationship Id="rId12" Type="http://schemas.openxmlformats.org/officeDocument/2006/relationships/hyperlink" Target="https://emenscr.nesdc.go.th/viewer/view.html?id=5b1fd41f916f477e3991ece7&amp;username=mod02021" TargetMode="External"/><Relationship Id="rId108" Type="http://schemas.openxmlformats.org/officeDocument/2006/relationships/hyperlink" Target="https://emenscr.nesdc.go.th/viewer/view.html?id=5de486bd15ce5051f349fe97&amp;username=moj04111" TargetMode="External"/><Relationship Id="rId315" Type="http://schemas.openxmlformats.org/officeDocument/2006/relationships/hyperlink" Target="https://emenscr.nesdc.go.th/viewer/view.html?id=5fbb816c7232b72a71f77cfe&amp;username=moj07061" TargetMode="External"/><Relationship Id="rId357" Type="http://schemas.openxmlformats.org/officeDocument/2006/relationships/hyperlink" Target="https://emenscr.nesdc.go.th/viewer/view.html?id=5fcdffcad39fc0161d169775&amp;username=constitutionalcourt00101" TargetMode="External"/><Relationship Id="rId54" Type="http://schemas.openxmlformats.org/officeDocument/2006/relationships/hyperlink" Target="https://emenscr.nesdc.go.th/viewer/view.html?id=5bbc5c5984c4f5465dde390c&amp;username=ago00061" TargetMode="External"/><Relationship Id="rId96" Type="http://schemas.openxmlformats.org/officeDocument/2006/relationships/hyperlink" Target="https://emenscr.nesdc.go.th/viewer/view.html?id=5d7a11fcf56d1357911712ed&amp;username=police000711" TargetMode="External"/><Relationship Id="rId161" Type="http://schemas.openxmlformats.org/officeDocument/2006/relationships/hyperlink" Target="https://emenscr.nesdc.go.th/viewer/view.html?id=5e329d35d3c2bc0be7046286&amp;username=moj07141" TargetMode="External"/><Relationship Id="rId217" Type="http://schemas.openxmlformats.org/officeDocument/2006/relationships/hyperlink" Target="https://emenscr.nesdc.go.th/viewer/view.html?id=5ea570e8c320690e90c0f3c7&amp;username=constitutionalcourt00101" TargetMode="External"/><Relationship Id="rId399" Type="http://schemas.openxmlformats.org/officeDocument/2006/relationships/hyperlink" Target="https://emenscr.nesdc.go.th/viewer/view.html?id=5fe03ca38ae2fc1b311d2262&amp;username=moj021101" TargetMode="External"/><Relationship Id="rId259" Type="http://schemas.openxmlformats.org/officeDocument/2006/relationships/hyperlink" Target="https://emenscr.nesdc.go.th/viewer/view.html?id=5ed4cb7c1b0ca560517e725e&amp;username=moj03121" TargetMode="External"/><Relationship Id="rId424" Type="http://schemas.openxmlformats.org/officeDocument/2006/relationships/hyperlink" Target="https://emenscr.nesdc.go.th/viewer/view.html?id=5ffd33fda10e0440b2805f00&amp;username=moj020091" TargetMode="External"/><Relationship Id="rId466" Type="http://schemas.openxmlformats.org/officeDocument/2006/relationships/hyperlink" Target="https://emenscr.nesdc.go.th/viewer/view.html?id=6124791f1412285ac9f207f1&amp;username=moj05011" TargetMode="External"/><Relationship Id="rId23" Type="http://schemas.openxmlformats.org/officeDocument/2006/relationships/hyperlink" Target="https://emenscr.nesdc.go.th/viewer/view.html?id=5b20e0fd916f477e3991ee85&amp;username=police000711" TargetMode="External"/><Relationship Id="rId119" Type="http://schemas.openxmlformats.org/officeDocument/2006/relationships/hyperlink" Target="https://emenscr.nesdc.go.th/viewer/view.html?id=5e01b794b459dd49a9ac746d&amp;username=moj09011" TargetMode="External"/><Relationship Id="rId270" Type="http://schemas.openxmlformats.org/officeDocument/2006/relationships/hyperlink" Target="https://emenscr.nesdc.go.th/viewer/view.html?id=5f9fe89ca58ea8247bef73be&amp;username=moj09011" TargetMode="External"/><Relationship Id="rId326" Type="http://schemas.openxmlformats.org/officeDocument/2006/relationships/hyperlink" Target="https://emenscr.nesdc.go.th/viewer/view.html?id=5fc46ee3beab9d2a7939c2d5&amp;username=moj07041" TargetMode="External"/><Relationship Id="rId65" Type="http://schemas.openxmlformats.org/officeDocument/2006/relationships/hyperlink" Target="https://emenscr.nesdc.go.th/viewer/view.html?id=5bd95d1a49b9c605ba60a23c&amp;username=ago00061" TargetMode="External"/><Relationship Id="rId130" Type="http://schemas.openxmlformats.org/officeDocument/2006/relationships/hyperlink" Target="https://emenscr.nesdc.go.th/viewer/view.html?id=5e0474976f155549ab8fc1f1&amp;username=moj09011" TargetMode="External"/><Relationship Id="rId368" Type="http://schemas.openxmlformats.org/officeDocument/2006/relationships/hyperlink" Target="https://emenscr.nesdc.go.th/viewer/view.html?id=5fd9b6338ae2fc1b311d1d98&amp;username=moj020081" TargetMode="External"/><Relationship Id="rId172" Type="http://schemas.openxmlformats.org/officeDocument/2006/relationships/hyperlink" Target="https://emenscr.nesdc.go.th/viewer/view.html?id=5e43722d8f633677da80cd52&amp;username=moj07121" TargetMode="External"/><Relationship Id="rId228" Type="http://schemas.openxmlformats.org/officeDocument/2006/relationships/hyperlink" Target="https://emenscr.nesdc.go.th/viewer/view.html?id=5ea6a645c320690e90c0f4df&amp;username=moj07051" TargetMode="External"/><Relationship Id="rId435" Type="http://schemas.openxmlformats.org/officeDocument/2006/relationships/hyperlink" Target="https://emenscr.nesdc.go.th/viewer/view.html?id=600aab80a0ccb81ad5531ae6&amp;username=moj05011" TargetMode="External"/><Relationship Id="rId477" Type="http://schemas.openxmlformats.org/officeDocument/2006/relationships/hyperlink" Target="https://emenscr.nesdc.go.th/viewer/view.html?id=61782e49f42ff76e7b5b12a9&amp;username=moj09021" TargetMode="External"/><Relationship Id="rId281" Type="http://schemas.openxmlformats.org/officeDocument/2006/relationships/hyperlink" Target="https://emenscr.nesdc.go.th/viewer/view.html?id=5fb235d63122ce2ce9747187&amp;username=moj04021" TargetMode="External"/><Relationship Id="rId337" Type="http://schemas.openxmlformats.org/officeDocument/2006/relationships/hyperlink" Target="https://emenscr.nesdc.go.th/viewer/view.html?id=5fc75d41eb591c133460ea83&amp;username=moj021021" TargetMode="External"/><Relationship Id="rId34" Type="http://schemas.openxmlformats.org/officeDocument/2006/relationships/hyperlink" Target="https://emenscr.nesdc.go.th/viewer/view.html?id=5b346f174b9f554069580de1&amp;username=police000711" TargetMode="External"/><Relationship Id="rId76" Type="http://schemas.openxmlformats.org/officeDocument/2006/relationships/hyperlink" Target="https://emenscr.nesdc.go.th/viewer/view.html?id=5c10c7226bab3540d8d24b2f&amp;username=ago00061" TargetMode="External"/><Relationship Id="rId141" Type="http://schemas.openxmlformats.org/officeDocument/2006/relationships/hyperlink" Target="https://emenscr.nesdc.go.th/viewer/view.html?id=5e09e749a0d4f63e608d1687&amp;username=moj020081" TargetMode="External"/><Relationship Id="rId379" Type="http://schemas.openxmlformats.org/officeDocument/2006/relationships/hyperlink" Target="https://emenscr.nesdc.go.th/viewer/view.html?id=5fdc7a27ea2eef1b27a273e8&amp;username=moj020081" TargetMode="External"/><Relationship Id="rId7" Type="http://schemas.openxmlformats.org/officeDocument/2006/relationships/hyperlink" Target="https://emenscr.nesdc.go.th/viewer/view.html?id=5b1f706cea79507e38d7c70a&amp;username=mod02021" TargetMode="External"/><Relationship Id="rId183" Type="http://schemas.openxmlformats.org/officeDocument/2006/relationships/hyperlink" Target="https://emenscr.nesdc.go.th/viewer/view.html?id=5e4b6ad5687ff8260b5ae478&amp;username=coj0151" TargetMode="External"/><Relationship Id="rId239" Type="http://schemas.openxmlformats.org/officeDocument/2006/relationships/hyperlink" Target="https://emenscr.nesdc.go.th/viewer/view.html?id=5ea960a29fd3fa55b3f4f91c&amp;username=moj07061" TargetMode="External"/><Relationship Id="rId390" Type="http://schemas.openxmlformats.org/officeDocument/2006/relationships/hyperlink" Target="https://emenscr.nesdc.go.th/viewer/view.html?id=5fddb1540573ae1b2863218d&amp;username=moj020151" TargetMode="External"/><Relationship Id="rId404" Type="http://schemas.openxmlformats.org/officeDocument/2006/relationships/hyperlink" Target="https://emenscr.nesdc.go.th/viewer/view.html?id=5fe053d1adb90d1b2adda693&amp;username=moj020041" TargetMode="External"/><Relationship Id="rId446" Type="http://schemas.openxmlformats.org/officeDocument/2006/relationships/hyperlink" Target="https://emenscr.nesdc.go.th/viewer/view.html?id=608695a00edb81237f17e6b9&amp;username=police000711" TargetMode="External"/><Relationship Id="rId250" Type="http://schemas.openxmlformats.org/officeDocument/2006/relationships/hyperlink" Target="https://emenscr.nesdc.go.th/viewer/view.html?id=5ec2379eb065040aee6dca20&amp;username=coj0151" TargetMode="External"/><Relationship Id="rId292" Type="http://schemas.openxmlformats.org/officeDocument/2006/relationships/hyperlink" Target="https://emenscr.nesdc.go.th/viewer/view.html?id=5fbb2f32beab9d2a7939bd73&amp;username=moj07131" TargetMode="External"/><Relationship Id="rId306" Type="http://schemas.openxmlformats.org/officeDocument/2006/relationships/hyperlink" Target="https://emenscr.nesdc.go.th/viewer/view.html?id=5fbb6eff7232b72a71f77cd1&amp;username=moj07111" TargetMode="External"/><Relationship Id="rId488" Type="http://schemas.openxmlformats.org/officeDocument/2006/relationships/hyperlink" Target="https://emenscr.nesdc.go.th/viewer/view.html?id=6183b65b0f6a4831a38bf71b&amp;username=constitutionalcourt00101" TargetMode="External"/><Relationship Id="rId45" Type="http://schemas.openxmlformats.org/officeDocument/2006/relationships/hyperlink" Target="https://emenscr.nesdc.go.th/viewer/view.html?id=5b9202808419180f2e67afd8&amp;username=coj0151" TargetMode="External"/><Relationship Id="rId87" Type="http://schemas.openxmlformats.org/officeDocument/2006/relationships/hyperlink" Target="https://emenscr.nesdc.go.th/viewer/view.html?id=5cf0f3bc43f43b4179ea0cb0&amp;username=moj04111" TargetMode="External"/><Relationship Id="rId110" Type="http://schemas.openxmlformats.org/officeDocument/2006/relationships/hyperlink" Target="https://emenscr.nesdc.go.th/viewer/view.html?id=5df78ded62ad211a54e74bcb&amp;username=moj04031" TargetMode="External"/><Relationship Id="rId348" Type="http://schemas.openxmlformats.org/officeDocument/2006/relationships/hyperlink" Target="https://emenscr.nesdc.go.th/viewer/view.html?id=5fc9c03dcc395c6aa110cf27&amp;username=moj04071" TargetMode="External"/><Relationship Id="rId152" Type="http://schemas.openxmlformats.org/officeDocument/2006/relationships/hyperlink" Target="https://emenscr.nesdc.go.th/viewer/view.html?id=5e18273452907770e93f362a&amp;username=moj021011" TargetMode="External"/><Relationship Id="rId194" Type="http://schemas.openxmlformats.org/officeDocument/2006/relationships/hyperlink" Target="https://emenscr.nesdc.go.th/viewer/view.html?id=5e709917808b6c2882b776ea&amp;username=moj07121" TargetMode="External"/><Relationship Id="rId208" Type="http://schemas.openxmlformats.org/officeDocument/2006/relationships/hyperlink" Target="https://emenscr.nesdc.go.th/viewer/view.html?id=5ea00b7ac238c07f8c729b62&amp;username=moj07101" TargetMode="External"/><Relationship Id="rId415" Type="http://schemas.openxmlformats.org/officeDocument/2006/relationships/hyperlink" Target="https://emenscr.nesdc.go.th/viewer/view.html?id=5fe7eb5e55edc142c175dcd3&amp;username=constitutionalcourt00101" TargetMode="External"/><Relationship Id="rId457" Type="http://schemas.openxmlformats.org/officeDocument/2006/relationships/hyperlink" Target="https://emenscr.nesdc.go.th/viewer/view.html?id=60e6c6f8fb65be680a5ac27e&amp;username=moj04181" TargetMode="External"/><Relationship Id="rId261" Type="http://schemas.openxmlformats.org/officeDocument/2006/relationships/hyperlink" Target="https://emenscr.nesdc.go.th/viewer/view.html?id=5ef1913845ee157786c51cd4&amp;username=obec_regional_31_51" TargetMode="External"/><Relationship Id="rId14" Type="http://schemas.openxmlformats.org/officeDocument/2006/relationships/hyperlink" Target="https://emenscr.nesdc.go.th/viewer/view.html?id=5b2090b4bdb2d17e2f9a17f4&amp;username=mod02021" TargetMode="External"/><Relationship Id="rId56" Type="http://schemas.openxmlformats.org/officeDocument/2006/relationships/hyperlink" Target="https://emenscr.nesdc.go.th/viewer/view.html?id=5bbc6d7684c4f5465dde3910&amp;username=ago00061" TargetMode="External"/><Relationship Id="rId317" Type="http://schemas.openxmlformats.org/officeDocument/2006/relationships/hyperlink" Target="https://emenscr.nesdc.go.th/viewer/view.html?id=5fbb82317232b72a71f77d04&amp;username=moj07051" TargetMode="External"/><Relationship Id="rId359" Type="http://schemas.openxmlformats.org/officeDocument/2006/relationships/hyperlink" Target="https://emenscr.nesdc.go.th/viewer/view.html?id=5fcef68c557f3b161930c358&amp;username=moj09041" TargetMode="External"/><Relationship Id="rId98" Type="http://schemas.openxmlformats.org/officeDocument/2006/relationships/hyperlink" Target="https://emenscr.nesdc.go.th/viewer/view.html?id=5d8b315a1970f105a15995a6&amp;username=moph02071" TargetMode="External"/><Relationship Id="rId121" Type="http://schemas.openxmlformats.org/officeDocument/2006/relationships/hyperlink" Target="https://emenscr.nesdc.go.th/viewer/view.html?id=5e02ce1e6f155549ab8fbb07&amp;username=moj09011" TargetMode="External"/><Relationship Id="rId163" Type="http://schemas.openxmlformats.org/officeDocument/2006/relationships/hyperlink" Target="https://emenscr.nesdc.go.th/viewer/view.html?id=5e33f01b81edaa3d0069603d&amp;username=opm03061" TargetMode="External"/><Relationship Id="rId219" Type="http://schemas.openxmlformats.org/officeDocument/2006/relationships/hyperlink" Target="https://emenscr.nesdc.go.th/viewer/view.html?id=5ea5a5d39d3a610e8f64f4de&amp;username=constitutionalcourt00101" TargetMode="External"/><Relationship Id="rId370" Type="http://schemas.openxmlformats.org/officeDocument/2006/relationships/hyperlink" Target="https://emenscr.nesdc.go.th/viewer/view.html?id=5fd9da6f0573ae1b28631e75&amp;username=moj020081" TargetMode="External"/><Relationship Id="rId426" Type="http://schemas.openxmlformats.org/officeDocument/2006/relationships/hyperlink" Target="https://emenscr.nesdc.go.th/viewer/view.html?id=6001449f18c77a294c919644&amp;username=sec2021" TargetMode="External"/><Relationship Id="rId230" Type="http://schemas.openxmlformats.org/officeDocument/2006/relationships/hyperlink" Target="https://emenscr.nesdc.go.th/viewer/view.html?id=5ea7d53893c4700e9e08580d&amp;username=moj07051" TargetMode="External"/><Relationship Id="rId468" Type="http://schemas.openxmlformats.org/officeDocument/2006/relationships/hyperlink" Target="https://emenscr.nesdc.go.th/viewer/view.html?id=61248ff51b57965ac162ef8f&amp;username=moj05011" TargetMode="External"/><Relationship Id="rId25" Type="http://schemas.openxmlformats.org/officeDocument/2006/relationships/hyperlink" Target="https://emenscr.nesdc.go.th/viewer/view.html?id=5b20fde8bdb2d17e2f9a19f6&amp;username=ago00061" TargetMode="External"/><Relationship Id="rId67" Type="http://schemas.openxmlformats.org/officeDocument/2006/relationships/hyperlink" Target="https://emenscr.nesdc.go.th/viewer/view.html?id=5be3e3d849b9c605ba60a342&amp;username=ago00061" TargetMode="External"/><Relationship Id="rId272" Type="http://schemas.openxmlformats.org/officeDocument/2006/relationships/hyperlink" Target="https://emenscr.nesdc.go.th/viewer/view.html?id=5fa0cead359d946ef1731a27&amp;username=moj04031" TargetMode="External"/><Relationship Id="rId328" Type="http://schemas.openxmlformats.org/officeDocument/2006/relationships/hyperlink" Target="https://emenscr.nesdc.go.th/viewer/view.html?id=5fc4a036beab9d2a7939c35e&amp;username=moj09051" TargetMode="External"/><Relationship Id="rId132" Type="http://schemas.openxmlformats.org/officeDocument/2006/relationships/hyperlink" Target="https://emenscr.nesdc.go.th/viewer/view.html?id=5e05b8383b2bc044565f79f2&amp;username=police000711" TargetMode="External"/><Relationship Id="rId174" Type="http://schemas.openxmlformats.org/officeDocument/2006/relationships/hyperlink" Target="https://emenscr.nesdc.go.th/viewer/view.html?id=5e437a363fc6357b9e3292dc&amp;username=moj07041" TargetMode="External"/><Relationship Id="rId381" Type="http://schemas.openxmlformats.org/officeDocument/2006/relationships/hyperlink" Target="https://emenscr.nesdc.go.th/viewer/view.html?id=5fdc8f3a0573ae1b28632146&amp;username=moj020191" TargetMode="External"/><Relationship Id="rId241" Type="http://schemas.openxmlformats.org/officeDocument/2006/relationships/hyperlink" Target="https://emenscr.nesdc.go.th/viewer/view.html?id=5eaa552fba284755a82715b9&amp;username=moj09031" TargetMode="External"/><Relationship Id="rId437" Type="http://schemas.openxmlformats.org/officeDocument/2006/relationships/hyperlink" Target="https://emenscr.nesdc.go.th/viewer/view.html?id=6013b3addf097165876401a3&amp;username=police000711" TargetMode="External"/><Relationship Id="rId479" Type="http://schemas.openxmlformats.org/officeDocument/2006/relationships/hyperlink" Target="https://emenscr.nesdc.go.th/viewer/view.html?id=6178dcadcd518974dbfb335e&amp;username=moj09031" TargetMode="External"/><Relationship Id="rId36" Type="http://schemas.openxmlformats.org/officeDocument/2006/relationships/hyperlink" Target="https://emenscr.nesdc.go.th/viewer/view.html?id=5b34a472c1359b40727b45f6&amp;username=police000711" TargetMode="External"/><Relationship Id="rId283" Type="http://schemas.openxmlformats.org/officeDocument/2006/relationships/hyperlink" Target="https://emenscr.nesdc.go.th/viewer/view.html?id=5fb38bec56c36d429b4879bf&amp;username=moj07081" TargetMode="External"/><Relationship Id="rId339" Type="http://schemas.openxmlformats.org/officeDocument/2006/relationships/hyperlink" Target="https://emenscr.nesdc.go.th/viewer/view.html?id=5fc867f7a8d9686aa79eea8b&amp;username=moj09051" TargetMode="External"/><Relationship Id="rId490" Type="http://schemas.openxmlformats.org/officeDocument/2006/relationships/drawing" Target="../drawings/drawing4.xml"/><Relationship Id="rId78" Type="http://schemas.openxmlformats.org/officeDocument/2006/relationships/hyperlink" Target="https://emenscr.nesdc.go.th/viewer/view.html?id=5c2c32dcdb3156755a54cfc1&amp;username=moj07051" TargetMode="External"/><Relationship Id="rId101" Type="http://schemas.openxmlformats.org/officeDocument/2006/relationships/hyperlink" Target="https://emenscr.nesdc.go.th/viewer/view.html?id=5dbaa0efe414e50a393a45f0&amp;username=moj07061" TargetMode="External"/><Relationship Id="rId143" Type="http://schemas.openxmlformats.org/officeDocument/2006/relationships/hyperlink" Target="https://emenscr.nesdc.go.th/viewer/view.html?id=5e09ece7b95b3d3e6d64f77f&amp;username=moj020081" TargetMode="External"/><Relationship Id="rId185" Type="http://schemas.openxmlformats.org/officeDocument/2006/relationships/hyperlink" Target="https://emenscr.nesdc.go.th/viewer/view.html?id=5e4bb20cf05a1239f1ab84bc&amp;username=moj07061" TargetMode="External"/><Relationship Id="rId350" Type="http://schemas.openxmlformats.org/officeDocument/2006/relationships/hyperlink" Target="https://emenscr.nesdc.go.th/viewer/view.html?id=5fc9f135a8d9686aa79eecd8&amp;username=moj04061" TargetMode="External"/><Relationship Id="rId406" Type="http://schemas.openxmlformats.org/officeDocument/2006/relationships/hyperlink" Target="https://emenscr.nesdc.go.th/viewer/view.html?id=5fe170daadb90d1b2adda77e&amp;username=moj08291" TargetMode="External"/><Relationship Id="rId9" Type="http://schemas.openxmlformats.org/officeDocument/2006/relationships/hyperlink" Target="https://emenscr.nesdc.go.th/viewer/view.html?id=5b1f8059bdb2d17e2f9a1729&amp;username=mod02021" TargetMode="External"/><Relationship Id="rId210" Type="http://schemas.openxmlformats.org/officeDocument/2006/relationships/hyperlink" Target="https://emenscr.nesdc.go.th/viewer/view.html?id=5ea29004b704fd4e5122dd67&amp;username=moj07121" TargetMode="External"/><Relationship Id="rId392" Type="http://schemas.openxmlformats.org/officeDocument/2006/relationships/hyperlink" Target="https://emenscr.nesdc.go.th/viewer/view.html?id=5fddc19a0573ae1b28632191&amp;username=moj020151" TargetMode="External"/><Relationship Id="rId448" Type="http://schemas.openxmlformats.org/officeDocument/2006/relationships/hyperlink" Target="https://emenscr.nesdc.go.th/viewer/view.html?id=60b727efd8868d273fe93808&amp;username=police000711" TargetMode="External"/><Relationship Id="rId252" Type="http://schemas.openxmlformats.org/officeDocument/2006/relationships/hyperlink" Target="https://emenscr.nesdc.go.th/viewer/view.html?id=5ec245f7b065040aee6dca2e&amp;username=moj07011" TargetMode="External"/><Relationship Id="rId294" Type="http://schemas.openxmlformats.org/officeDocument/2006/relationships/hyperlink" Target="https://emenscr.nesdc.go.th/viewer/view.html?id=5fbb3c497232b72a71f77c80&amp;username=moj07011" TargetMode="External"/><Relationship Id="rId308" Type="http://schemas.openxmlformats.org/officeDocument/2006/relationships/hyperlink" Target="https://emenscr.nesdc.go.th/viewer/view.html?id=5fbb73739a014c2a732f72e7&amp;username=moj07091" TargetMode="External"/><Relationship Id="rId47" Type="http://schemas.openxmlformats.org/officeDocument/2006/relationships/hyperlink" Target="https://emenscr.nesdc.go.th/viewer/view.html?id=5b9231988419180f2e67afda&amp;username=coj0151" TargetMode="External"/><Relationship Id="rId89" Type="http://schemas.openxmlformats.org/officeDocument/2006/relationships/hyperlink" Target="https://emenscr.nesdc.go.th/viewer/view.html?id=5cfdd6763d444c41747bac2e&amp;username=moj04061" TargetMode="External"/><Relationship Id="rId112" Type="http://schemas.openxmlformats.org/officeDocument/2006/relationships/hyperlink" Target="https://emenscr.nesdc.go.th/viewer/view.html?id=5dfc944d7f138a3a80fe4c28&amp;username=moj04051" TargetMode="External"/><Relationship Id="rId154" Type="http://schemas.openxmlformats.org/officeDocument/2006/relationships/hyperlink" Target="https://emenscr.nesdc.go.th/viewer/view.html?id=5e1d4132ed738c689ae328ec&amp;username=moj020971" TargetMode="External"/><Relationship Id="rId361" Type="http://schemas.openxmlformats.org/officeDocument/2006/relationships/hyperlink" Target="https://emenscr.nesdc.go.th/viewer/view.html?id=5fcf0373557f3b161930c3a6&amp;username=moj09031" TargetMode="External"/><Relationship Id="rId196" Type="http://schemas.openxmlformats.org/officeDocument/2006/relationships/hyperlink" Target="https://emenscr.nesdc.go.th/viewer/view.html?id=5e71dd65ef83a72877c8eff7&amp;username=moj07121" TargetMode="External"/><Relationship Id="rId417" Type="http://schemas.openxmlformats.org/officeDocument/2006/relationships/hyperlink" Target="https://emenscr.nesdc.go.th/viewer/view.html?id=5fe84a7f48dad842bf57c5c2&amp;username=constitutionalcourt00101" TargetMode="External"/><Relationship Id="rId459" Type="http://schemas.openxmlformats.org/officeDocument/2006/relationships/hyperlink" Target="https://emenscr.nesdc.go.th/viewer/view.html?id=60e6df9ef80e7568117bb4a3&amp;username=moj04181" TargetMode="External"/><Relationship Id="rId16" Type="http://schemas.openxmlformats.org/officeDocument/2006/relationships/hyperlink" Target="https://emenscr.nesdc.go.th/viewer/view.html?id=5b20abf3bdb2d17e2f9a1860&amp;username=mod02021" TargetMode="External"/><Relationship Id="rId221" Type="http://schemas.openxmlformats.org/officeDocument/2006/relationships/hyperlink" Target="https://emenscr.nesdc.go.th/viewer/view.html?id=5ea63fe6c320690e90c0f3e4&amp;username=constitutionalcourt00101" TargetMode="External"/><Relationship Id="rId263" Type="http://schemas.openxmlformats.org/officeDocument/2006/relationships/hyperlink" Target="https://emenscr.nesdc.go.th/viewer/view.html?id=5f155f5e43279744102d12b4&amp;username=moi0017691" TargetMode="External"/><Relationship Id="rId319" Type="http://schemas.openxmlformats.org/officeDocument/2006/relationships/hyperlink" Target="https://emenscr.nesdc.go.th/viewer/view.html?id=5fbb96489a014c2a732f7311&amp;username=moj07021" TargetMode="External"/><Relationship Id="rId470" Type="http://schemas.openxmlformats.org/officeDocument/2006/relationships/hyperlink" Target="https://emenscr.nesdc.go.th/viewer/view.html?id=616e8987f13edb48f2d0ae78&amp;username=coj0151" TargetMode="External"/><Relationship Id="rId58" Type="http://schemas.openxmlformats.org/officeDocument/2006/relationships/hyperlink" Target="https://emenscr.nesdc.go.th/viewer/view.html?id=5bbd76a59e250f65768174d4&amp;username=ago00061" TargetMode="External"/><Relationship Id="rId123" Type="http://schemas.openxmlformats.org/officeDocument/2006/relationships/hyperlink" Target="https://emenscr.nesdc.go.th/viewer/view.html?id=5e02e221b459dd49a9ac7792&amp;username=moj09011" TargetMode="External"/><Relationship Id="rId330" Type="http://schemas.openxmlformats.org/officeDocument/2006/relationships/hyperlink" Target="https://emenscr.nesdc.go.th/viewer/view.html?id=5fc4b4640d3eec2a6b9e5224&amp;username=moj07121" TargetMode="External"/><Relationship Id="rId165" Type="http://schemas.openxmlformats.org/officeDocument/2006/relationships/hyperlink" Target="https://emenscr.nesdc.go.th/viewer/view.html?id=5e3b85d61b8dd47b1ae24376&amp;username=moj07031" TargetMode="External"/><Relationship Id="rId372" Type="http://schemas.openxmlformats.org/officeDocument/2006/relationships/hyperlink" Target="https://emenscr.nesdc.go.th/viewer/view.html?id=5fdade850573ae1b28631f08&amp;username=moj10051" TargetMode="External"/><Relationship Id="rId428" Type="http://schemas.openxmlformats.org/officeDocument/2006/relationships/hyperlink" Target="https://emenscr.nesdc.go.th/viewer/view.html?id=60016aae18c77a294c9196da&amp;username=police000711" TargetMode="External"/><Relationship Id="rId232" Type="http://schemas.openxmlformats.org/officeDocument/2006/relationships/hyperlink" Target="https://emenscr.nesdc.go.th/viewer/view.html?id=5ea7f237c82fa331a17475b0&amp;username=moj07051" TargetMode="External"/><Relationship Id="rId274" Type="http://schemas.openxmlformats.org/officeDocument/2006/relationships/hyperlink" Target="https://emenscr.nesdc.go.th/viewer/view.html?id=5fa24ecd473e860600b76430&amp;username=moj09011" TargetMode="External"/><Relationship Id="rId481" Type="http://schemas.openxmlformats.org/officeDocument/2006/relationships/hyperlink" Target="https://emenscr.nesdc.go.th/viewer/view.html?id=6178e902cfe04674d56d1f14&amp;username=moj09121" TargetMode="External"/><Relationship Id="rId27" Type="http://schemas.openxmlformats.org/officeDocument/2006/relationships/hyperlink" Target="https://emenscr.nesdc.go.th/viewer/view.html?id=5b21070b916f477e3991ef47&amp;username=ago00061" TargetMode="External"/><Relationship Id="rId69" Type="http://schemas.openxmlformats.org/officeDocument/2006/relationships/hyperlink" Target="https://emenscr.nesdc.go.th/viewer/view.html?id=5bf4d2c5b0bb8f05b87027a9&amp;username=ago00061" TargetMode="External"/><Relationship Id="rId134" Type="http://schemas.openxmlformats.org/officeDocument/2006/relationships/hyperlink" Target="https://emenscr.nesdc.go.th/viewer/view.html?id=5e05c3e83b2bc044565f7a86&amp;username=police000711" TargetMode="External"/><Relationship Id="rId80" Type="http://schemas.openxmlformats.org/officeDocument/2006/relationships/hyperlink" Target="https://emenscr.nesdc.go.th/viewer/view.html?id=5cecbdd627646f7bf72f07c0&amp;username=moj04011" TargetMode="External"/><Relationship Id="rId176" Type="http://schemas.openxmlformats.org/officeDocument/2006/relationships/hyperlink" Target="https://emenscr.nesdc.go.th/viewer/view.html?id=5e43847556f1c17b97908ab4&amp;username=moj07041" TargetMode="External"/><Relationship Id="rId341" Type="http://schemas.openxmlformats.org/officeDocument/2006/relationships/hyperlink" Target="https://emenscr.nesdc.go.th/viewer/view.html?id=5fc87104a8d9686aa79eeab2&amp;username=moj09061" TargetMode="External"/><Relationship Id="rId383" Type="http://schemas.openxmlformats.org/officeDocument/2006/relationships/hyperlink" Target="https://emenscr.nesdc.go.th/viewer/view.html?id=5fdc9dc7ea2eef1b27a27424&amp;username=moj020191" TargetMode="External"/><Relationship Id="rId439" Type="http://schemas.openxmlformats.org/officeDocument/2006/relationships/hyperlink" Target="https://emenscr.nesdc.go.th/viewer/view.html?id=6013bc52ee427a65867151d0&amp;username=police000711" TargetMode="External"/><Relationship Id="rId201" Type="http://schemas.openxmlformats.org/officeDocument/2006/relationships/hyperlink" Target="https://emenscr.nesdc.go.th/viewer/view.html?id=5e96ca1c0f02d65626ba4bbf&amp;username=moj07041" TargetMode="External"/><Relationship Id="rId243" Type="http://schemas.openxmlformats.org/officeDocument/2006/relationships/hyperlink" Target="https://emenscr.nesdc.go.th/viewer/view.html?id=5eaa83ef94fdb155ae791118&amp;username=moj07051" TargetMode="External"/><Relationship Id="rId285" Type="http://schemas.openxmlformats.org/officeDocument/2006/relationships/hyperlink" Target="https://emenscr.nesdc.go.th/viewer/view.html?id=5fb3909cf66b5442a6ec02d7&amp;username=moj07101" TargetMode="External"/><Relationship Id="rId450" Type="http://schemas.openxmlformats.org/officeDocument/2006/relationships/hyperlink" Target="https://emenscr.nesdc.go.th/viewer/view.html?id=60dada741417511ea163229d&amp;username=moj09051" TargetMode="External"/><Relationship Id="rId38" Type="http://schemas.openxmlformats.org/officeDocument/2006/relationships/hyperlink" Target="https://emenscr.nesdc.go.th/viewer/view.html?id=5b3504c77eb59a406681fb27&amp;username=police000711" TargetMode="External"/><Relationship Id="rId103" Type="http://schemas.openxmlformats.org/officeDocument/2006/relationships/hyperlink" Target="https://emenscr.nesdc.go.th/viewer/view.html?id=5dc916ae5e77a10312535db2&amp;username=moj07121" TargetMode="External"/><Relationship Id="rId310" Type="http://schemas.openxmlformats.org/officeDocument/2006/relationships/hyperlink" Target="https://emenscr.nesdc.go.th/viewer/view.html?id=5fbb77cb0d3eec2a6b9e4ca3&amp;username=moj07051" TargetMode="External"/><Relationship Id="rId91" Type="http://schemas.openxmlformats.org/officeDocument/2006/relationships/hyperlink" Target="https://emenscr.nesdc.go.th/viewer/view.html?id=5cff50ee985c284170d11a2e&amp;username=moj04021" TargetMode="External"/><Relationship Id="rId145" Type="http://schemas.openxmlformats.org/officeDocument/2006/relationships/hyperlink" Target="https://emenscr.nesdc.go.th/viewer/view.html?id=5e09fc3da398d53e6c8ddf31&amp;username=moj020081" TargetMode="External"/><Relationship Id="rId187" Type="http://schemas.openxmlformats.org/officeDocument/2006/relationships/hyperlink" Target="https://emenscr.nesdc.go.th/viewer/view.html?id=5e58d842d6ea8b2c1ab0a304&amp;username=moj07061" TargetMode="External"/><Relationship Id="rId352" Type="http://schemas.openxmlformats.org/officeDocument/2006/relationships/hyperlink" Target="https://emenscr.nesdc.go.th/viewer/view.html?id=5fcdd4f1b6a0d61613d97ac6&amp;username=moj09051" TargetMode="External"/><Relationship Id="rId394" Type="http://schemas.openxmlformats.org/officeDocument/2006/relationships/hyperlink" Target="https://emenscr.nesdc.go.th/viewer/view.html?id=5fe0165c8ae2fc1b311d21ef&amp;username=moj03041" TargetMode="External"/><Relationship Id="rId408" Type="http://schemas.openxmlformats.org/officeDocument/2006/relationships/hyperlink" Target="https://emenscr.nesdc.go.th/viewer/view.html?id=5fe2cc70ea2eef1b27a278b5&amp;username=moj020011" TargetMode="External"/><Relationship Id="rId212" Type="http://schemas.openxmlformats.org/officeDocument/2006/relationships/hyperlink" Target="https://emenscr.nesdc.go.th/viewer/view.html?id=5ea4315e93c4700e9e085609&amp;username=constitutionalcourt00101" TargetMode="External"/><Relationship Id="rId254" Type="http://schemas.openxmlformats.org/officeDocument/2006/relationships/hyperlink" Target="https://emenscr.nesdc.go.th/viewer/view.html?id=5ec398ab3fdc810af8ee8070&amp;username=moj03121" TargetMode="External"/><Relationship Id="rId49" Type="http://schemas.openxmlformats.org/officeDocument/2006/relationships/hyperlink" Target="https://emenscr.nesdc.go.th/viewer/view.html?id=5b923d3bb76a640f3398730d&amp;username=coj0151" TargetMode="External"/><Relationship Id="rId114" Type="http://schemas.openxmlformats.org/officeDocument/2006/relationships/hyperlink" Target="https://emenscr.nesdc.go.th/viewer/view.html?id=5e006d8ab459dd49a9ac716e&amp;username=moj09011" TargetMode="External"/><Relationship Id="rId296" Type="http://schemas.openxmlformats.org/officeDocument/2006/relationships/hyperlink" Target="https://emenscr.nesdc.go.th/viewer/view.html?id=5fbb45af9a014c2a732f7287&amp;username=moj07061" TargetMode="External"/><Relationship Id="rId461" Type="http://schemas.openxmlformats.org/officeDocument/2006/relationships/hyperlink" Target="https://emenscr.nesdc.go.th/viewer/view.html?id=60f017a5c15fb346d89ab8bf&amp;username=moj10011" TargetMode="External"/><Relationship Id="rId60" Type="http://schemas.openxmlformats.org/officeDocument/2006/relationships/hyperlink" Target="https://emenscr.nesdc.go.th/viewer/view.html?id=5bbef2339db53a08a05ede68&amp;username=ago00061" TargetMode="External"/><Relationship Id="rId156" Type="http://schemas.openxmlformats.org/officeDocument/2006/relationships/hyperlink" Target="https://emenscr.nesdc.go.th/viewer/view.html?id=5e268abeb356e37c8808f3ae&amp;username=moj07111" TargetMode="External"/><Relationship Id="rId198" Type="http://schemas.openxmlformats.org/officeDocument/2006/relationships/hyperlink" Target="https://emenscr.nesdc.go.th/viewer/view.html?id=5e81ba62118a613b3e22969b&amp;username=sec2021" TargetMode="External"/><Relationship Id="rId321" Type="http://schemas.openxmlformats.org/officeDocument/2006/relationships/hyperlink" Target="https://emenscr.nesdc.go.th/viewer/view.html?id=5fbddcb4beab9d2a7939bf2c&amp;username=moj07011" TargetMode="External"/><Relationship Id="rId363" Type="http://schemas.openxmlformats.org/officeDocument/2006/relationships/hyperlink" Target="https://emenscr.nesdc.go.th/viewer/view.html?id=5fcf098c557f3b161930c3c3&amp;username=moj09041" TargetMode="External"/><Relationship Id="rId419" Type="http://schemas.openxmlformats.org/officeDocument/2006/relationships/hyperlink" Target="https://emenscr.nesdc.go.th/viewer/view.html?id=5fe97f3048dad842bf57c70e&amp;username=constitutionalcourt00101" TargetMode="External"/><Relationship Id="rId223" Type="http://schemas.openxmlformats.org/officeDocument/2006/relationships/hyperlink" Target="https://emenscr.nesdc.go.th/viewer/view.html?id=5ea64b699d3a610e8f64f501&amp;username=constitutionalcourt00101" TargetMode="External"/><Relationship Id="rId430" Type="http://schemas.openxmlformats.org/officeDocument/2006/relationships/hyperlink" Target="https://emenscr.nesdc.go.th/viewer/view.html?id=600802b5d309fd3116daa030&amp;username=police000711" TargetMode="External"/><Relationship Id="rId18" Type="http://schemas.openxmlformats.org/officeDocument/2006/relationships/hyperlink" Target="https://emenscr.nesdc.go.th/viewer/view.html?id=5b20c46abdb2d17e2f9a18ab&amp;username=mod02021" TargetMode="External"/><Relationship Id="rId265" Type="http://schemas.openxmlformats.org/officeDocument/2006/relationships/hyperlink" Target="https://emenscr.nesdc.go.th/viewer/view.html?id=5f96510f89823720ff75603a&amp;username=obec_regional_31_31" TargetMode="External"/><Relationship Id="rId472" Type="http://schemas.openxmlformats.org/officeDocument/2006/relationships/hyperlink" Target="https://emenscr.nesdc.go.th/viewer/view.html?id=6177880affed9441bac62d35&amp;username=moj09051" TargetMode="External"/><Relationship Id="rId125" Type="http://schemas.openxmlformats.org/officeDocument/2006/relationships/hyperlink" Target="https://emenscr.nesdc.go.th/viewer/view.html?id=5e02e65e42c5ca49af55aca5&amp;username=moj09011" TargetMode="External"/><Relationship Id="rId167" Type="http://schemas.openxmlformats.org/officeDocument/2006/relationships/hyperlink" Target="https://emenscr.nesdc.go.th/viewer/view.html?id=5e3bc8b87c2b9a7b15c831cd&amp;username=moj07091" TargetMode="External"/><Relationship Id="rId332" Type="http://schemas.openxmlformats.org/officeDocument/2006/relationships/hyperlink" Target="https://emenscr.nesdc.go.th/viewer/view.html?id=5fc5efb4b56c126617c31e2d&amp;username=moj09051" TargetMode="External"/><Relationship Id="rId374" Type="http://schemas.openxmlformats.org/officeDocument/2006/relationships/hyperlink" Target="https://emenscr.nesdc.go.th/viewer/view.html?id=5fdafe488ae2fc1b311d1efe&amp;username=moj020091" TargetMode="External"/><Relationship Id="rId71" Type="http://schemas.openxmlformats.org/officeDocument/2006/relationships/hyperlink" Target="https://emenscr.nesdc.go.th/viewer/view.html?id=5bfbb3fffa8c8a66a4c0c95d&amp;username=ago00061" TargetMode="External"/><Relationship Id="rId234" Type="http://schemas.openxmlformats.org/officeDocument/2006/relationships/hyperlink" Target="https://emenscr.nesdc.go.th/viewer/view.html?id=5ea7fd706e7b1a319bcc1998&amp;username=moj07051" TargetMode="External"/><Relationship Id="rId2" Type="http://schemas.openxmlformats.org/officeDocument/2006/relationships/hyperlink" Target="https://emenscr.nesdc.go.th/viewer/view.html?id=5b1e27f47587e67e2e720ea9&amp;username=mod02021" TargetMode="External"/><Relationship Id="rId29" Type="http://schemas.openxmlformats.org/officeDocument/2006/relationships/hyperlink" Target="https://emenscr.nesdc.go.th/viewer/view.html?id=5b2126287587e67e2e7212e9&amp;username=ago00061" TargetMode="External"/><Relationship Id="rId276" Type="http://schemas.openxmlformats.org/officeDocument/2006/relationships/hyperlink" Target="https://emenscr.nesdc.go.th/viewer/view.html?id=5fa8f78a2806e76c3c3d635b&amp;username=moj060971" TargetMode="External"/><Relationship Id="rId441" Type="http://schemas.openxmlformats.org/officeDocument/2006/relationships/hyperlink" Target="https://emenscr.nesdc.go.th/viewer/view.html?id=6013c2a0662c8a2f73e2f9d5&amp;username=police000711" TargetMode="External"/><Relationship Id="rId483" Type="http://schemas.openxmlformats.org/officeDocument/2006/relationships/hyperlink" Target="https://emenscr.nesdc.go.th/viewer/view.html?id=617912e5cfe04674d56d1fc3&amp;username=moj09011" TargetMode="External"/><Relationship Id="rId40" Type="http://schemas.openxmlformats.org/officeDocument/2006/relationships/hyperlink" Target="https://emenscr.nesdc.go.th/viewer/view.html?id=5b39e785f4fd79254b8e684f&amp;username=police000711" TargetMode="External"/><Relationship Id="rId136" Type="http://schemas.openxmlformats.org/officeDocument/2006/relationships/hyperlink" Target="https://emenscr.nesdc.go.th/viewer/view.html?id=5e08d19bb95b3d3e6d64f6a1&amp;username=moj021021" TargetMode="External"/><Relationship Id="rId178" Type="http://schemas.openxmlformats.org/officeDocument/2006/relationships/hyperlink" Target="https://emenscr.nesdc.go.th/viewer/view.html?id=5e439adaf3e6857b9c89310a&amp;username=moj07041" TargetMode="External"/><Relationship Id="rId301" Type="http://schemas.openxmlformats.org/officeDocument/2006/relationships/hyperlink" Target="https://emenscr.nesdc.go.th/viewer/view.html?id=5fbb652d0d3eec2a6b9e4c77&amp;username=moj07011" TargetMode="External"/><Relationship Id="rId343" Type="http://schemas.openxmlformats.org/officeDocument/2006/relationships/hyperlink" Target="https://emenscr.nesdc.go.th/viewer/view.html?id=5fc8870acc395c6aa110cdd1&amp;username=moj04061" TargetMode="External"/><Relationship Id="rId82" Type="http://schemas.openxmlformats.org/officeDocument/2006/relationships/hyperlink" Target="https://emenscr.nesdc.go.th/viewer/view.html?id=5cef985b985c284170d11567&amp;username=moj04051" TargetMode="External"/><Relationship Id="rId203" Type="http://schemas.openxmlformats.org/officeDocument/2006/relationships/hyperlink" Target="https://emenscr.nesdc.go.th/viewer/view.html?id=5e9818058b19393f6459d3d4&amp;username=moj07101" TargetMode="External"/><Relationship Id="rId385" Type="http://schemas.openxmlformats.org/officeDocument/2006/relationships/hyperlink" Target="https://emenscr.nesdc.go.th/viewer/view.html?id=5fdcadf88ae2fc1b311d2143&amp;username=moj03041" TargetMode="External"/><Relationship Id="rId245" Type="http://schemas.openxmlformats.org/officeDocument/2006/relationships/hyperlink" Target="https://emenscr.nesdc.go.th/viewer/view.html?id=5eaa8dc8ba284755a8271646&amp;username=moj07081" TargetMode="External"/><Relationship Id="rId287" Type="http://schemas.openxmlformats.org/officeDocument/2006/relationships/hyperlink" Target="https://emenscr.nesdc.go.th/viewer/view.html?id=5fb39b9df66b5442a6ec02f0&amp;username=moj07071" TargetMode="External"/><Relationship Id="rId410" Type="http://schemas.openxmlformats.org/officeDocument/2006/relationships/hyperlink" Target="https://emenscr.nesdc.go.th/viewer/view.html?id=5fe308ed0573ae1b286326f2&amp;username=coj0151" TargetMode="External"/><Relationship Id="rId452" Type="http://schemas.openxmlformats.org/officeDocument/2006/relationships/hyperlink" Target="https://emenscr.nesdc.go.th/viewer/view.html?id=60e3dae7a2b09964380615d9&amp;username=moj04021" TargetMode="External"/><Relationship Id="rId105" Type="http://schemas.openxmlformats.org/officeDocument/2006/relationships/hyperlink" Target="https://emenscr.nesdc.go.th/viewer/view.html?id=5dd613bfe498156aca0daac6&amp;username=moj04021" TargetMode="External"/><Relationship Id="rId147" Type="http://schemas.openxmlformats.org/officeDocument/2006/relationships/hyperlink" Target="https://emenscr.nesdc.go.th/viewer/view.html?id=5e0d936ea3c8eb3d4db8d531&amp;username=moj07061" TargetMode="External"/><Relationship Id="rId312" Type="http://schemas.openxmlformats.org/officeDocument/2006/relationships/hyperlink" Target="https://emenscr.nesdc.go.th/viewer/view.html?id=5fbb7f6a7232b72a71f77cf8&amp;username=moj07051" TargetMode="External"/><Relationship Id="rId354" Type="http://schemas.openxmlformats.org/officeDocument/2006/relationships/hyperlink" Target="https://emenscr.nesdc.go.th/viewer/view.html?id=5fcdee37d39fc0161d169720&amp;username=moj07121" TargetMode="External"/><Relationship Id="rId51" Type="http://schemas.openxmlformats.org/officeDocument/2006/relationships/hyperlink" Target="https://emenscr.nesdc.go.th/viewer/view.html?id=5bb5c43c5e20fa0f39ce8ae4&amp;username=ago00061" TargetMode="External"/><Relationship Id="rId93" Type="http://schemas.openxmlformats.org/officeDocument/2006/relationships/hyperlink" Target="https://emenscr.nesdc.go.th/viewer/view.html?id=5d15effdc72a7f0aeca540c4&amp;username=moi03051" TargetMode="External"/><Relationship Id="rId189" Type="http://schemas.openxmlformats.org/officeDocument/2006/relationships/hyperlink" Target="https://emenscr.nesdc.go.th/viewer/view.html?id=5e68b1167354bd730265e4fa&amp;username=moj060971" TargetMode="External"/><Relationship Id="rId396" Type="http://schemas.openxmlformats.org/officeDocument/2006/relationships/hyperlink" Target="https://emenscr.nesdc.go.th/viewer/view.html?id=5fe01863adb90d1b2adda5f0&amp;username=moj03041" TargetMode="External"/><Relationship Id="rId214" Type="http://schemas.openxmlformats.org/officeDocument/2006/relationships/hyperlink" Target="https://emenscr.nesdc.go.th/viewer/view.html?id=5ea52c339d3a610e8f64f4d1&amp;username=constitutionalcourt00101" TargetMode="External"/><Relationship Id="rId256" Type="http://schemas.openxmlformats.org/officeDocument/2006/relationships/hyperlink" Target="https://emenscr.nesdc.go.th/viewer/view.html?id=5ec64b75b065040aee6dcb25&amp;username=moj03121" TargetMode="External"/><Relationship Id="rId298" Type="http://schemas.openxmlformats.org/officeDocument/2006/relationships/hyperlink" Target="https://emenscr.nesdc.go.th/viewer/view.html?id=5fbb60fb0d3eec2a6b9e4c70&amp;username=moj07011" TargetMode="External"/><Relationship Id="rId421" Type="http://schemas.openxmlformats.org/officeDocument/2006/relationships/hyperlink" Target="https://emenscr.nesdc.go.th/viewer/view.html?id=5fe99c27937fc042b84c9e39&amp;username=constitutionalcourt00101" TargetMode="External"/><Relationship Id="rId463" Type="http://schemas.openxmlformats.org/officeDocument/2006/relationships/hyperlink" Target="https://emenscr.nesdc.go.th/viewer/view.html?id=6113b33ae054a16ecd22ba83&amp;username=moj020191" TargetMode="External"/><Relationship Id="rId116" Type="http://schemas.openxmlformats.org/officeDocument/2006/relationships/hyperlink" Target="https://emenscr.nesdc.go.th/viewer/view.html?id=5e0072d642c5ca49af55a6be&amp;username=moj09011" TargetMode="External"/><Relationship Id="rId158" Type="http://schemas.openxmlformats.org/officeDocument/2006/relationships/hyperlink" Target="https://emenscr.nesdc.go.th/viewer/view.html?id=5e2a96a1c50c261abbba8def&amp;username=moj09031" TargetMode="External"/><Relationship Id="rId323" Type="http://schemas.openxmlformats.org/officeDocument/2006/relationships/hyperlink" Target="https://emenscr.nesdc.go.th/viewer/view.html?id=5fc0882e9a014c2a732f7698&amp;username=moj07121" TargetMode="External"/><Relationship Id="rId20" Type="http://schemas.openxmlformats.org/officeDocument/2006/relationships/hyperlink" Target="https://emenscr.nesdc.go.th/viewer/view.html?id=5b20cd9ebdb2d17e2f9a18dd&amp;username=police000711" TargetMode="External"/><Relationship Id="rId41" Type="http://schemas.openxmlformats.org/officeDocument/2006/relationships/hyperlink" Target="https://emenscr.nesdc.go.th/viewer/view.html?id=5b8cf4288419180f2e67afb9&amp;username=police000711" TargetMode="External"/><Relationship Id="rId62" Type="http://schemas.openxmlformats.org/officeDocument/2006/relationships/hyperlink" Target="https://emenscr.nesdc.go.th/viewer/view.html?id=5bc844267de3c605ae415e9d&amp;username=ago00061" TargetMode="External"/><Relationship Id="rId83" Type="http://schemas.openxmlformats.org/officeDocument/2006/relationships/hyperlink" Target="https://emenscr.nesdc.go.th/viewer/view.html?id=5cefa2d943f43b4179ea0c71&amp;username=moj04061" TargetMode="External"/><Relationship Id="rId179" Type="http://schemas.openxmlformats.org/officeDocument/2006/relationships/hyperlink" Target="https://emenscr.nesdc.go.th/viewer/view.html?id=5e49fba0b8fb932610233a3e&amp;username=moj07071" TargetMode="External"/><Relationship Id="rId365" Type="http://schemas.openxmlformats.org/officeDocument/2006/relationships/hyperlink" Target="https://emenscr.nesdc.go.th/viewer/view.html?id=5fcf0cb6557f3b161930c3cb&amp;username=moj09031" TargetMode="External"/><Relationship Id="rId386" Type="http://schemas.openxmlformats.org/officeDocument/2006/relationships/hyperlink" Target="https://emenscr.nesdc.go.th/viewer/view.html?id=5fdcae688ae2fc1b311d2145&amp;username=moj020151" TargetMode="External"/><Relationship Id="rId190" Type="http://schemas.openxmlformats.org/officeDocument/2006/relationships/hyperlink" Target="https://emenscr.nesdc.go.th/viewer/view.html?id=5e6f319e7e35b4730c480e05&amp;username=moj07121" TargetMode="External"/><Relationship Id="rId204" Type="http://schemas.openxmlformats.org/officeDocument/2006/relationships/hyperlink" Target="https://emenscr.nesdc.go.th/viewer/view.html?id=5e99537e78805b059031e9cd&amp;username=moe02451" TargetMode="External"/><Relationship Id="rId225" Type="http://schemas.openxmlformats.org/officeDocument/2006/relationships/hyperlink" Target="https://emenscr.nesdc.go.th/viewer/view.html?id=5ea652ef66f98a0e9511f763&amp;username=constitutionalcourt00101" TargetMode="External"/><Relationship Id="rId246" Type="http://schemas.openxmlformats.org/officeDocument/2006/relationships/hyperlink" Target="https://emenscr.nesdc.go.th/viewer/view.html?id=5eaaa1a1ba284755a827168b&amp;username=moj07081" TargetMode="External"/><Relationship Id="rId267" Type="http://schemas.openxmlformats.org/officeDocument/2006/relationships/hyperlink" Target="https://emenscr.nesdc.go.th/viewer/view.html?id=5f9bbb7a457fa27521f7f45f&amp;username=obec_regional_32_51" TargetMode="External"/><Relationship Id="rId288" Type="http://schemas.openxmlformats.org/officeDocument/2006/relationships/hyperlink" Target="https://emenscr.nesdc.go.th/viewer/view.html?id=5fb39be820f6a8429dff61f3&amp;username=moj07081" TargetMode="External"/><Relationship Id="rId411" Type="http://schemas.openxmlformats.org/officeDocument/2006/relationships/hyperlink" Target="https://emenscr.nesdc.go.th/viewer/view.html?id=5fe452fd408fc9751e882dd2&amp;username=coj0151" TargetMode="External"/><Relationship Id="rId432" Type="http://schemas.openxmlformats.org/officeDocument/2006/relationships/hyperlink" Target="https://emenscr.nesdc.go.th/viewer/view.html?id=600a8f8e8f09f01ade989152&amp;username=moj05011" TargetMode="External"/><Relationship Id="rId453" Type="http://schemas.openxmlformats.org/officeDocument/2006/relationships/hyperlink" Target="https://emenscr.nesdc.go.th/viewer/view.html?id=60e3e30fa2b0996438061600&amp;username=moj04021" TargetMode="External"/><Relationship Id="rId474" Type="http://schemas.openxmlformats.org/officeDocument/2006/relationships/hyperlink" Target="https://emenscr.nesdc.go.th/viewer/view.html?id=61781a01c92ea06e847ac87f&amp;username=moj09041" TargetMode="External"/><Relationship Id="rId106" Type="http://schemas.openxmlformats.org/officeDocument/2006/relationships/hyperlink" Target="https://emenscr.nesdc.go.th/viewer/view.html?id=5dd759dae498156aca0dab3c&amp;username=moj04041" TargetMode="External"/><Relationship Id="rId127" Type="http://schemas.openxmlformats.org/officeDocument/2006/relationships/hyperlink" Target="https://emenscr.nesdc.go.th/viewer/view.html?id=5e0300fcb459dd49a9ac7834&amp;username=moj09011" TargetMode="External"/><Relationship Id="rId313" Type="http://schemas.openxmlformats.org/officeDocument/2006/relationships/hyperlink" Target="https://emenscr.nesdc.go.th/viewer/view.html?id=5fbb8042beab9d2a7939be0f&amp;username=moj07061" TargetMode="External"/><Relationship Id="rId10" Type="http://schemas.openxmlformats.org/officeDocument/2006/relationships/hyperlink" Target="https://emenscr.nesdc.go.th/viewer/view.html?id=5b1f89607587e67e2e720fad&amp;username=mod02021" TargetMode="External"/><Relationship Id="rId31" Type="http://schemas.openxmlformats.org/officeDocument/2006/relationships/hyperlink" Target="https://emenscr.nesdc.go.th/viewer/view.html?id=5b2132e17587e67e2e7212fe&amp;username=ago00061" TargetMode="External"/><Relationship Id="rId52" Type="http://schemas.openxmlformats.org/officeDocument/2006/relationships/hyperlink" Target="https://emenscr.nesdc.go.th/viewer/view.html?id=5bbacddbb76a640f33987400&amp;username=ago00061" TargetMode="External"/><Relationship Id="rId73" Type="http://schemas.openxmlformats.org/officeDocument/2006/relationships/hyperlink" Target="https://emenscr.nesdc.go.th/viewer/view.html?id=5bfcbeb04fbc1266a6d7adfb&amp;username=ago00061" TargetMode="External"/><Relationship Id="rId94" Type="http://schemas.openxmlformats.org/officeDocument/2006/relationships/hyperlink" Target="https://emenscr.nesdc.go.th/viewer/view.html?id=5d5bb39cd761090508f43d60&amp;username=rmutt0578341" TargetMode="External"/><Relationship Id="rId148" Type="http://schemas.openxmlformats.org/officeDocument/2006/relationships/hyperlink" Target="https://emenscr.nesdc.go.th/viewer/view.html?id=5e15871f0e30786ac928b2fb&amp;username=moj020671" TargetMode="External"/><Relationship Id="rId169" Type="http://schemas.openxmlformats.org/officeDocument/2006/relationships/hyperlink" Target="https://emenscr.nesdc.go.th/viewer/view.html?id=5e3d031f5640d979149ad991&amp;username=moj07121" TargetMode="External"/><Relationship Id="rId334" Type="http://schemas.openxmlformats.org/officeDocument/2006/relationships/hyperlink" Target="https://emenscr.nesdc.go.th/viewer/view.html?id=5fc61414da05356620e16f0d&amp;username=moj09021" TargetMode="External"/><Relationship Id="rId355" Type="http://schemas.openxmlformats.org/officeDocument/2006/relationships/hyperlink" Target="https://emenscr.nesdc.go.th/viewer/view.html?id=5fcdf040b6a0d61613d97b7f&amp;username=moj09121" TargetMode="External"/><Relationship Id="rId376" Type="http://schemas.openxmlformats.org/officeDocument/2006/relationships/hyperlink" Target="https://emenscr.nesdc.go.th/viewer/view.html?id=5fdb1857ea2eef1b27a27247&amp;username=moj10041" TargetMode="External"/><Relationship Id="rId397" Type="http://schemas.openxmlformats.org/officeDocument/2006/relationships/hyperlink" Target="https://emenscr.nesdc.go.th/viewer/view.html?id=5fe01f2aadb90d1b2adda605&amp;username=moj03041" TargetMode="External"/><Relationship Id="rId4" Type="http://schemas.openxmlformats.org/officeDocument/2006/relationships/hyperlink" Target="https://emenscr.nesdc.go.th/viewer/view.html?id=5b1f5f83916f477e3991ebfd&amp;username=police000711" TargetMode="External"/><Relationship Id="rId180" Type="http://schemas.openxmlformats.org/officeDocument/2006/relationships/hyperlink" Target="https://emenscr.nesdc.go.th/viewer/view.html?id=5e4a01f88505272611859229&amp;username=moj07071" TargetMode="External"/><Relationship Id="rId215" Type="http://schemas.openxmlformats.org/officeDocument/2006/relationships/hyperlink" Target="https://emenscr.nesdc.go.th/viewer/view.html?id=5ea537d066f98a0e9511f728&amp;username=constitutionalcourt00101" TargetMode="External"/><Relationship Id="rId236" Type="http://schemas.openxmlformats.org/officeDocument/2006/relationships/hyperlink" Target="https://emenscr.nesdc.go.th/viewer/view.html?id=5ea92f8d5066cb240eec8ac9&amp;username=moj07061" TargetMode="External"/><Relationship Id="rId257" Type="http://schemas.openxmlformats.org/officeDocument/2006/relationships/hyperlink" Target="https://emenscr.nesdc.go.th/viewer/view.html?id=5ec788a042c0850af7bfeb18&amp;username=moj03121" TargetMode="External"/><Relationship Id="rId278" Type="http://schemas.openxmlformats.org/officeDocument/2006/relationships/hyperlink" Target="https://emenscr.nesdc.go.th/viewer/view.html?id=5fad00f13f6eff6c49213b4c&amp;username=moj07121" TargetMode="External"/><Relationship Id="rId401" Type="http://schemas.openxmlformats.org/officeDocument/2006/relationships/hyperlink" Target="https://emenscr.nesdc.go.th/viewer/view.html?id=5fe049b40573ae1b28632285&amp;username=moj021101" TargetMode="External"/><Relationship Id="rId422" Type="http://schemas.openxmlformats.org/officeDocument/2006/relationships/hyperlink" Target="https://emenscr.nesdc.go.th/viewer/view.html?id=5fe99f2455edc142c175df2c&amp;username=constitutionalcourt00101" TargetMode="External"/><Relationship Id="rId443" Type="http://schemas.openxmlformats.org/officeDocument/2006/relationships/hyperlink" Target="https://emenscr.nesdc.go.th/viewer/view.html?id=6013c6ae662c8a2f73e2fa0a&amp;username=police000711" TargetMode="External"/><Relationship Id="rId464" Type="http://schemas.openxmlformats.org/officeDocument/2006/relationships/hyperlink" Target="https://emenscr.nesdc.go.th/viewer/view.html?id=61149f79e054a16ecd22baac&amp;username=moj07041" TargetMode="External"/><Relationship Id="rId303" Type="http://schemas.openxmlformats.org/officeDocument/2006/relationships/hyperlink" Target="https://emenscr.nesdc.go.th/viewer/view.html?id=5fbb69ac7232b72a71f77cc3&amp;username=moj07061" TargetMode="External"/><Relationship Id="rId485" Type="http://schemas.openxmlformats.org/officeDocument/2006/relationships/hyperlink" Target="https://emenscr.nesdc.go.th/viewer/view.html?id=617a296b72562c5cc2e10530&amp;username=coj0151" TargetMode="External"/><Relationship Id="rId42" Type="http://schemas.openxmlformats.org/officeDocument/2006/relationships/hyperlink" Target="https://emenscr.nesdc.go.th/viewer/view.html?id=5b8e0253e8a05d0f344e4d72&amp;username=coj0151" TargetMode="External"/><Relationship Id="rId84" Type="http://schemas.openxmlformats.org/officeDocument/2006/relationships/hyperlink" Target="https://emenscr.nesdc.go.th/viewer/view.html?id=5cefb4d6985c284170d11572&amp;username=moj04031" TargetMode="External"/><Relationship Id="rId138" Type="http://schemas.openxmlformats.org/officeDocument/2006/relationships/hyperlink" Target="https://emenscr.nesdc.go.th/viewer/view.html?id=5e09d107a398d53e6c8ddf0c&amp;username=moj020081" TargetMode="External"/><Relationship Id="rId345" Type="http://schemas.openxmlformats.org/officeDocument/2006/relationships/hyperlink" Target="https://emenscr.nesdc.go.th/viewer/view.html?id=5fc89fb3cc395c6aa110ce20&amp;username=moj09051" TargetMode="External"/><Relationship Id="rId387" Type="http://schemas.openxmlformats.org/officeDocument/2006/relationships/hyperlink" Target="https://emenscr.nesdc.go.th/viewer/view.html?id=5fdcb4f70573ae1b2863216a&amp;username=moj03041" TargetMode="External"/><Relationship Id="rId191" Type="http://schemas.openxmlformats.org/officeDocument/2006/relationships/hyperlink" Target="https://emenscr.nesdc.go.th/viewer/view.html?id=5e6f4d0eab490d160b14aea3&amp;username=moj10041" TargetMode="External"/><Relationship Id="rId205" Type="http://schemas.openxmlformats.org/officeDocument/2006/relationships/hyperlink" Target="https://emenscr.nesdc.go.th/viewer/view.html?id=5e99707c8b9598058b246d08&amp;username=moj07051" TargetMode="External"/><Relationship Id="rId247" Type="http://schemas.openxmlformats.org/officeDocument/2006/relationships/hyperlink" Target="https://emenscr.nesdc.go.th/viewer/view.html?id=5eaaa6029fd3fa55b3f4fa67&amp;username=moj07081" TargetMode="External"/><Relationship Id="rId412" Type="http://schemas.openxmlformats.org/officeDocument/2006/relationships/hyperlink" Target="https://emenscr.nesdc.go.th/viewer/view.html?id=5fe56d3748dad842bf57c3d5&amp;username=constitutionalcourt00101" TargetMode="External"/><Relationship Id="rId107" Type="http://schemas.openxmlformats.org/officeDocument/2006/relationships/hyperlink" Target="https://emenscr.nesdc.go.th/viewer/view.html?id=5ddcbd37a4cb29532aa5ccfa&amp;username=moj04011" TargetMode="External"/><Relationship Id="rId289" Type="http://schemas.openxmlformats.org/officeDocument/2006/relationships/hyperlink" Target="https://emenscr.nesdc.go.th/viewer/view.html?id=5fb5ea4d56c36d429b487aa4&amp;username=moj07071" TargetMode="External"/><Relationship Id="rId454" Type="http://schemas.openxmlformats.org/officeDocument/2006/relationships/hyperlink" Target="https://emenscr.nesdc.go.th/viewer/view.html?id=60e66f6aa2b09964380618ce&amp;username=moj04021" TargetMode="External"/><Relationship Id="rId11" Type="http://schemas.openxmlformats.org/officeDocument/2006/relationships/hyperlink" Target="https://emenscr.nesdc.go.th/viewer/view.html?id=5b1f8c32916f477e3991ec7d&amp;username=mod02021" TargetMode="External"/><Relationship Id="rId53" Type="http://schemas.openxmlformats.org/officeDocument/2006/relationships/hyperlink" Target="https://emenscr.nesdc.go.th/viewer/view.html?id=5bbb17d08419180f2e67b0df&amp;username=ago00061" TargetMode="External"/><Relationship Id="rId149" Type="http://schemas.openxmlformats.org/officeDocument/2006/relationships/hyperlink" Target="https://emenscr.nesdc.go.th/viewer/view.html?id=5e1603865aa6096ad3aa2fff&amp;username=police000711" TargetMode="External"/><Relationship Id="rId314" Type="http://schemas.openxmlformats.org/officeDocument/2006/relationships/hyperlink" Target="https://emenscr.nesdc.go.th/viewer/view.html?id=5fbb80f17232b72a71f77cfb&amp;username=moj07051" TargetMode="External"/><Relationship Id="rId356" Type="http://schemas.openxmlformats.org/officeDocument/2006/relationships/hyperlink" Target="https://emenscr.nesdc.go.th/viewer/view.html?id=5fcdf636ca8ceb16144f557d&amp;username=moj09121" TargetMode="External"/><Relationship Id="rId398" Type="http://schemas.openxmlformats.org/officeDocument/2006/relationships/hyperlink" Target="https://emenscr.nesdc.go.th/viewer/view.html?id=5fe0239f0573ae1b28632236&amp;username=moj03041" TargetMode="External"/><Relationship Id="rId95" Type="http://schemas.openxmlformats.org/officeDocument/2006/relationships/hyperlink" Target="https://emenscr.nesdc.go.th/viewer/view.html?id=5d79ef29d58dbe5799b0aac9&amp;username=ago00061" TargetMode="External"/><Relationship Id="rId160" Type="http://schemas.openxmlformats.org/officeDocument/2006/relationships/hyperlink" Target="https://emenscr.nesdc.go.th/viewer/view.html?id=5e3255e50713f16663e7b3cb&amp;username=opm03091" TargetMode="External"/><Relationship Id="rId216" Type="http://schemas.openxmlformats.org/officeDocument/2006/relationships/hyperlink" Target="https://emenscr.nesdc.go.th/viewer/view.html?id=5ea53d7b9d3a610e8f64f4d5&amp;username=constitutionalcourt00101" TargetMode="External"/><Relationship Id="rId423" Type="http://schemas.openxmlformats.org/officeDocument/2006/relationships/hyperlink" Target="https://emenscr.nesdc.go.th/viewer/view.html?id=5feb0d1655edc142c175e208&amp;username=omb041" TargetMode="External"/><Relationship Id="rId258" Type="http://schemas.openxmlformats.org/officeDocument/2006/relationships/hyperlink" Target="https://emenscr.nesdc.go.th/viewer/view.html?id=5ed4c45e7248cb604aa91f00&amp;username=moj03121" TargetMode="External"/><Relationship Id="rId465" Type="http://schemas.openxmlformats.org/officeDocument/2006/relationships/hyperlink" Target="https://emenscr.nesdc.go.th/viewer/view.html?id=6124767b1412285ac9f207ef&amp;username=moj05011" TargetMode="External"/><Relationship Id="rId22" Type="http://schemas.openxmlformats.org/officeDocument/2006/relationships/hyperlink" Target="https://emenscr.nesdc.go.th/viewer/view.html?id=5b20dd8aea79507e38d7c94f&amp;username=police000711" TargetMode="External"/><Relationship Id="rId64" Type="http://schemas.openxmlformats.org/officeDocument/2006/relationships/hyperlink" Target="https://emenscr.nesdc.go.th/viewer/view.html?id=5bc94be7ead9a205b323d55a&amp;username=ago00061" TargetMode="External"/><Relationship Id="rId118" Type="http://schemas.openxmlformats.org/officeDocument/2006/relationships/hyperlink" Target="https://emenscr.nesdc.go.th/viewer/view.html?id=5e01b5726f155549ab8fb837&amp;username=moj04061" TargetMode="External"/><Relationship Id="rId325" Type="http://schemas.openxmlformats.org/officeDocument/2006/relationships/hyperlink" Target="https://emenscr.nesdc.go.th/viewer/view.html?id=5fc0c2f9beab9d2a7939c20c&amp;username=moj07041" TargetMode="External"/><Relationship Id="rId367" Type="http://schemas.openxmlformats.org/officeDocument/2006/relationships/hyperlink" Target="https://emenscr.nesdc.go.th/viewer/view.html?id=5fcf606556035d16079a0a1a&amp;username=moj07121" TargetMode="External"/><Relationship Id="rId171" Type="http://schemas.openxmlformats.org/officeDocument/2006/relationships/hyperlink" Target="https://emenscr.nesdc.go.th/viewer/view.html?id=5e4280a89c40255e36cce8d1&amp;username=moj07041" TargetMode="External"/><Relationship Id="rId227" Type="http://schemas.openxmlformats.org/officeDocument/2006/relationships/hyperlink" Target="https://emenscr.nesdc.go.th/viewer/view.html?id=5ea6836566f98a0e9511f7d1&amp;username=coj0151" TargetMode="External"/><Relationship Id="rId269" Type="http://schemas.openxmlformats.org/officeDocument/2006/relationships/hyperlink" Target="https://emenscr.nesdc.go.th/viewer/view.html?id=5f9fcc82fac33d2515e05951&amp;username=moj09011" TargetMode="External"/><Relationship Id="rId434" Type="http://schemas.openxmlformats.org/officeDocument/2006/relationships/hyperlink" Target="https://emenscr.nesdc.go.th/viewer/view.html?id=600aa9a093bc771ae176dc25&amp;username=moj05011" TargetMode="External"/><Relationship Id="rId476" Type="http://schemas.openxmlformats.org/officeDocument/2006/relationships/hyperlink" Target="https://emenscr.nesdc.go.th/viewer/view.html?id=61782cc7ab9df56e7ccbec77&amp;username=moj09021" TargetMode="External"/><Relationship Id="rId33" Type="http://schemas.openxmlformats.org/officeDocument/2006/relationships/hyperlink" Target="https://emenscr.nesdc.go.th/viewer/view.html?id=5b3205927eb59a406681fa93&amp;username=mdes00261201" TargetMode="External"/><Relationship Id="rId129" Type="http://schemas.openxmlformats.org/officeDocument/2006/relationships/hyperlink" Target="https://emenscr.nesdc.go.th/viewer/view.html?id=5e04713cca0feb49b458c7ce&amp;username=moj09011" TargetMode="External"/><Relationship Id="rId280" Type="http://schemas.openxmlformats.org/officeDocument/2006/relationships/hyperlink" Target="https://emenscr.nesdc.go.th/viewer/view.html?id=5faf77cb3f6eff6c49213bfb&amp;username=moj07121" TargetMode="External"/><Relationship Id="rId336" Type="http://schemas.openxmlformats.org/officeDocument/2006/relationships/hyperlink" Target="https://emenscr.nesdc.go.th/viewer/view.html?id=5fc74c35eb591c133460ea13&amp;username=moi03051" TargetMode="External"/><Relationship Id="rId75" Type="http://schemas.openxmlformats.org/officeDocument/2006/relationships/hyperlink" Target="https://emenscr.nesdc.go.th/viewer/view.html?id=5c0a2e8813e5f340d33cf852&amp;username=ago00061" TargetMode="External"/><Relationship Id="rId140" Type="http://schemas.openxmlformats.org/officeDocument/2006/relationships/hyperlink" Target="https://emenscr.nesdc.go.th/viewer/view.html?id=5e09e516a0d4f63e608d1683&amp;username=moj020081" TargetMode="External"/><Relationship Id="rId182" Type="http://schemas.openxmlformats.org/officeDocument/2006/relationships/hyperlink" Target="https://emenscr.nesdc.go.th/viewer/view.html?id=5e4a197b687ff8260b5ae443&amp;username=moj07071" TargetMode="External"/><Relationship Id="rId378" Type="http://schemas.openxmlformats.org/officeDocument/2006/relationships/hyperlink" Target="https://emenscr.nesdc.go.th/viewer/view.html?id=5fdc67570573ae1b286320b9&amp;username=moj020081" TargetMode="External"/><Relationship Id="rId403" Type="http://schemas.openxmlformats.org/officeDocument/2006/relationships/hyperlink" Target="https://emenscr.nesdc.go.th/viewer/view.html?id=5fe053c7ea2eef1b27a27563&amp;username=moj020111" TargetMode="External"/><Relationship Id="rId6" Type="http://schemas.openxmlformats.org/officeDocument/2006/relationships/hyperlink" Target="https://emenscr.nesdc.go.th/viewer/view.html?id=5b1f7064ea79507e38d7c709&amp;username=mod02021" TargetMode="External"/><Relationship Id="rId238" Type="http://schemas.openxmlformats.org/officeDocument/2006/relationships/hyperlink" Target="https://emenscr.nesdc.go.th/viewer/view.html?id=5ea944aeba284755a8271513&amp;username=moj07061" TargetMode="External"/><Relationship Id="rId445" Type="http://schemas.openxmlformats.org/officeDocument/2006/relationships/hyperlink" Target="https://emenscr.nesdc.go.th/viewer/view.html?id=6082858092c2e654523a2e38&amp;username=coj0151" TargetMode="External"/><Relationship Id="rId487" Type="http://schemas.openxmlformats.org/officeDocument/2006/relationships/hyperlink" Target="https://emenscr.nesdc.go.th/viewer/view.html?id=617ab7d9e5b95b6abff43213&amp;username=moj09021" TargetMode="External"/><Relationship Id="rId291" Type="http://schemas.openxmlformats.org/officeDocument/2006/relationships/hyperlink" Target="https://emenscr.nesdc.go.th/viewer/view.html?id=5fb79179152e2542a428d136&amp;username=moj07061" TargetMode="External"/><Relationship Id="rId305" Type="http://schemas.openxmlformats.org/officeDocument/2006/relationships/hyperlink" Target="https://emenscr.nesdc.go.th/viewer/view.html?id=5fbb6b1a9a014c2a732f72cc&amp;username=moj07011" TargetMode="External"/><Relationship Id="rId347" Type="http://schemas.openxmlformats.org/officeDocument/2006/relationships/hyperlink" Target="https://emenscr.nesdc.go.th/viewer/view.html?id=5fc9b107a8d9686aa79eebc3&amp;username=moj04071" TargetMode="External"/><Relationship Id="rId44" Type="http://schemas.openxmlformats.org/officeDocument/2006/relationships/hyperlink" Target="https://emenscr.nesdc.go.th/viewer/view.html?id=5b8e585de8a05d0f344e4d74&amp;username=coj0151" TargetMode="External"/><Relationship Id="rId86" Type="http://schemas.openxmlformats.org/officeDocument/2006/relationships/hyperlink" Target="https://emenscr.nesdc.go.th/viewer/view.html?id=5cf0ccc7656db4416eea0aec&amp;username=moj04111" TargetMode="External"/><Relationship Id="rId151" Type="http://schemas.openxmlformats.org/officeDocument/2006/relationships/hyperlink" Target="https://emenscr.nesdc.go.th/viewer/view.html?id=5e18164f1377cb70f32b39ea&amp;username=moj020971" TargetMode="External"/><Relationship Id="rId389" Type="http://schemas.openxmlformats.org/officeDocument/2006/relationships/hyperlink" Target="https://emenscr.nesdc.go.th/viewer/view.html?id=5fdd8df4ea2eef1b27a27442&amp;username=moj020151" TargetMode="External"/><Relationship Id="rId193" Type="http://schemas.openxmlformats.org/officeDocument/2006/relationships/hyperlink" Target="https://emenscr.nesdc.go.th/viewer/view.html?id=5e709127ef83a72877c8efd2&amp;username=moj10081" TargetMode="External"/><Relationship Id="rId207" Type="http://schemas.openxmlformats.org/officeDocument/2006/relationships/hyperlink" Target="https://emenscr.nesdc.go.th/viewer/view.html?id=5e9d4954e3f8737535c250a7&amp;username=moj07041" TargetMode="External"/><Relationship Id="rId249" Type="http://schemas.openxmlformats.org/officeDocument/2006/relationships/hyperlink" Target="https://emenscr.nesdc.go.th/viewer/view.html?id=5ec224563bf31b0aeddb20a4&amp;username=moj07011" TargetMode="External"/><Relationship Id="rId414" Type="http://schemas.openxmlformats.org/officeDocument/2006/relationships/hyperlink" Target="https://emenscr.nesdc.go.th/viewer/view.html?id=5fe7e82948dad842bf57c5a9&amp;username=constitutionalcourt00101" TargetMode="External"/><Relationship Id="rId456" Type="http://schemas.openxmlformats.org/officeDocument/2006/relationships/hyperlink" Target="https://emenscr.nesdc.go.th/viewer/view.html?id=60e6b30e0104e25f050e00e8&amp;username=moj04051" TargetMode="External"/><Relationship Id="rId13" Type="http://schemas.openxmlformats.org/officeDocument/2006/relationships/hyperlink" Target="https://emenscr.nesdc.go.th/viewer/view.html?id=5b2089597587e67e2e72105c&amp;username=moj021081" TargetMode="External"/><Relationship Id="rId109" Type="http://schemas.openxmlformats.org/officeDocument/2006/relationships/hyperlink" Target="https://emenscr.nesdc.go.th/viewer/view.html?id=5df47241c24dfe2c4f174d82&amp;username=moph02071" TargetMode="External"/><Relationship Id="rId260" Type="http://schemas.openxmlformats.org/officeDocument/2006/relationships/hyperlink" Target="https://emenscr.nesdc.go.th/viewer/view.html?id=5ed4ce6e1b0ca560517e7260&amp;username=moj03121" TargetMode="External"/><Relationship Id="rId316" Type="http://schemas.openxmlformats.org/officeDocument/2006/relationships/hyperlink" Target="https://emenscr.nesdc.go.th/viewer/view.html?id=5fbb819e0d3eec2a6b9e4cbf&amp;username=moj07061" TargetMode="External"/><Relationship Id="rId55" Type="http://schemas.openxmlformats.org/officeDocument/2006/relationships/hyperlink" Target="https://emenscr.nesdc.go.th/viewer/view.html?id=5bbc667872366646627adbb8&amp;username=ago00061" TargetMode="External"/><Relationship Id="rId97" Type="http://schemas.openxmlformats.org/officeDocument/2006/relationships/hyperlink" Target="https://emenscr.nesdc.go.th/viewer/view.html?id=5d80af461970f105a1598fbe&amp;username=moe52051" TargetMode="External"/><Relationship Id="rId120" Type="http://schemas.openxmlformats.org/officeDocument/2006/relationships/hyperlink" Target="https://emenscr.nesdc.go.th/viewer/view.html?id=5e01db476f155549ab8fb9ba&amp;username=moj09011" TargetMode="External"/><Relationship Id="rId358" Type="http://schemas.openxmlformats.org/officeDocument/2006/relationships/hyperlink" Target="https://emenscr.nesdc.go.th/viewer/view.html?id=5fce1d17d39fc0161d169790&amp;username=moj07121" TargetMode="External"/><Relationship Id="rId162" Type="http://schemas.openxmlformats.org/officeDocument/2006/relationships/hyperlink" Target="https://emenscr.nesdc.go.th/viewer/view.html?id=5e33aa2325e4ce1ebd69348f&amp;username=moj07041" TargetMode="External"/><Relationship Id="rId218" Type="http://schemas.openxmlformats.org/officeDocument/2006/relationships/hyperlink" Target="https://emenscr.nesdc.go.th/viewer/view.html?id=5ea57d9cc320690e90c0f3ca&amp;username=constitutionalcourt00101" TargetMode="External"/><Relationship Id="rId425" Type="http://schemas.openxmlformats.org/officeDocument/2006/relationships/hyperlink" Target="https://emenscr.nesdc.go.th/viewer/view.html?id=600123288fc6222946bc8908&amp;username=police000711" TargetMode="External"/><Relationship Id="rId467" Type="http://schemas.openxmlformats.org/officeDocument/2006/relationships/hyperlink" Target="https://emenscr.nesdc.go.th/viewer/view.html?id=612480b71412285ac9f207f8&amp;username=moj05011" TargetMode="External"/><Relationship Id="rId271" Type="http://schemas.openxmlformats.org/officeDocument/2006/relationships/hyperlink" Target="https://emenscr.nesdc.go.th/viewer/view.html?id=5f9ff784988b886eeee4246d&amp;username=moj09011" TargetMode="External"/><Relationship Id="rId24" Type="http://schemas.openxmlformats.org/officeDocument/2006/relationships/hyperlink" Target="https://emenscr.nesdc.go.th/viewer/view.html?id=5b20e28f916f477e3991ee8f&amp;username=moj021081" TargetMode="External"/><Relationship Id="rId66" Type="http://schemas.openxmlformats.org/officeDocument/2006/relationships/hyperlink" Target="https://emenscr.nesdc.go.th/viewer/view.html?id=5bda7a8eead9a205b323d814&amp;username=ago00061" TargetMode="External"/><Relationship Id="rId131" Type="http://schemas.openxmlformats.org/officeDocument/2006/relationships/hyperlink" Target="https://emenscr.nesdc.go.th/viewer/view.html?id=5e058d223b2bc044565f78a1&amp;username=moj09011" TargetMode="External"/><Relationship Id="rId327" Type="http://schemas.openxmlformats.org/officeDocument/2006/relationships/hyperlink" Target="https://emenscr.nesdc.go.th/viewer/view.html?id=5fc4916bbeab9d2a7939c323&amp;username=moj07041" TargetMode="External"/><Relationship Id="rId369" Type="http://schemas.openxmlformats.org/officeDocument/2006/relationships/hyperlink" Target="https://emenscr.nesdc.go.th/viewer/view.html?id=5fd9d428adb90d1b2adda24c&amp;username=moj020081" TargetMode="External"/><Relationship Id="rId173" Type="http://schemas.openxmlformats.org/officeDocument/2006/relationships/hyperlink" Target="https://emenscr.nesdc.go.th/viewer/view.html?id=5e43730af3e6857b9c8930f4&amp;username=moj07041" TargetMode="External"/><Relationship Id="rId229" Type="http://schemas.openxmlformats.org/officeDocument/2006/relationships/hyperlink" Target="https://emenscr.nesdc.go.th/viewer/view.html?id=5ea6a80ec320690e90c0f4e4&amp;username=coj0151" TargetMode="External"/><Relationship Id="rId380" Type="http://schemas.openxmlformats.org/officeDocument/2006/relationships/hyperlink" Target="https://emenscr.nesdc.go.th/viewer/view.html?id=5fdc8b55ea2eef1b27a2740b&amp;username=moj020011" TargetMode="External"/><Relationship Id="rId436" Type="http://schemas.openxmlformats.org/officeDocument/2006/relationships/hyperlink" Target="https://emenscr.nesdc.go.th/viewer/view.html?id=600aad828f09f01ade989193&amp;username=moj05011" TargetMode="External"/><Relationship Id="rId240" Type="http://schemas.openxmlformats.org/officeDocument/2006/relationships/hyperlink" Target="https://emenscr.nesdc.go.th/viewer/view.html?id=5ea9757894fdb155ae791039&amp;username=moj07061" TargetMode="External"/><Relationship Id="rId478" Type="http://schemas.openxmlformats.org/officeDocument/2006/relationships/hyperlink" Target="https://emenscr.nesdc.go.th/viewer/view.html?id=6178330ef42ff76e7b5b12ab&amp;username=moj09021" TargetMode="External"/><Relationship Id="rId35" Type="http://schemas.openxmlformats.org/officeDocument/2006/relationships/hyperlink" Target="https://emenscr.nesdc.go.th/viewer/view.html?id=5b3494e4cb3968406362964f&amp;username=police000711" TargetMode="External"/><Relationship Id="rId77" Type="http://schemas.openxmlformats.org/officeDocument/2006/relationships/hyperlink" Target="https://emenscr.nesdc.go.th/viewer/view.html?id=5c24823372f0df1755ee57d2&amp;username=ago00061" TargetMode="External"/><Relationship Id="rId100" Type="http://schemas.openxmlformats.org/officeDocument/2006/relationships/hyperlink" Target="https://emenscr.nesdc.go.th/viewer/view.html?id=5d9ed98cc684aa5bce4a7d1f&amp;username=moj070911" TargetMode="External"/><Relationship Id="rId282" Type="http://schemas.openxmlformats.org/officeDocument/2006/relationships/hyperlink" Target="https://emenscr.nesdc.go.th/viewer/view.html?id=5fb242faf1fa732ce2f6347c&amp;username=moj07071" TargetMode="External"/><Relationship Id="rId338" Type="http://schemas.openxmlformats.org/officeDocument/2006/relationships/hyperlink" Target="https://emenscr.nesdc.go.th/viewer/view.html?id=5fc76281eb591c133460ea8e&amp;username=moi03051" TargetMode="External"/><Relationship Id="rId8" Type="http://schemas.openxmlformats.org/officeDocument/2006/relationships/hyperlink" Target="https://emenscr.nesdc.go.th/viewer/view.html?id=5b1f800b916f477e3991ec51&amp;username=mod02021" TargetMode="External"/><Relationship Id="rId142" Type="http://schemas.openxmlformats.org/officeDocument/2006/relationships/hyperlink" Target="https://emenscr.nesdc.go.th/viewer/view.html?id=5e09e9b8fe8d2c3e610a1015&amp;username=moj020081" TargetMode="External"/><Relationship Id="rId184" Type="http://schemas.openxmlformats.org/officeDocument/2006/relationships/hyperlink" Target="https://emenscr.nesdc.go.th/viewer/view.html?id=5e4bab50687ff8260b5ae49d&amp;username=moj07021" TargetMode="External"/><Relationship Id="rId391" Type="http://schemas.openxmlformats.org/officeDocument/2006/relationships/hyperlink" Target="https://emenscr.nesdc.go.th/viewer/view.html?id=5fddbb33adb90d1b2adda566&amp;username=moj020151" TargetMode="External"/><Relationship Id="rId405" Type="http://schemas.openxmlformats.org/officeDocument/2006/relationships/hyperlink" Target="https://emenscr.nesdc.go.th/viewer/view.html?id=5fe0685bea2eef1b27a275b4&amp;username=moj020051" TargetMode="External"/><Relationship Id="rId447" Type="http://schemas.openxmlformats.org/officeDocument/2006/relationships/hyperlink" Target="https://emenscr.nesdc.go.th/viewer/view.html?id=60a3658f7f8f4077a32482a2&amp;username=coj0151" TargetMode="External"/><Relationship Id="rId251" Type="http://schemas.openxmlformats.org/officeDocument/2006/relationships/hyperlink" Target="https://emenscr.nesdc.go.th/viewer/view.html?id=5ec23cd9b065040aee6dca23&amp;username=moj07011" TargetMode="External"/><Relationship Id="rId489" Type="http://schemas.openxmlformats.org/officeDocument/2006/relationships/printerSettings" Target="../printerSettings/printerSettings7.bin"/><Relationship Id="rId46" Type="http://schemas.openxmlformats.org/officeDocument/2006/relationships/hyperlink" Target="https://emenscr.nesdc.go.th/viewer/view.html?id=5b9219ca5e20fa0f39ce8a0e&amp;username=coj0151" TargetMode="External"/><Relationship Id="rId293" Type="http://schemas.openxmlformats.org/officeDocument/2006/relationships/hyperlink" Target="https://emenscr.nesdc.go.th/viewer/view.html?id=5fbb2f48beab9d2a7939bd75&amp;username=moj07121" TargetMode="External"/><Relationship Id="rId307" Type="http://schemas.openxmlformats.org/officeDocument/2006/relationships/hyperlink" Target="https://emenscr.nesdc.go.th/viewer/view.html?id=5fbb73379a014c2a732f72e5&amp;username=moj07081" TargetMode="External"/><Relationship Id="rId349" Type="http://schemas.openxmlformats.org/officeDocument/2006/relationships/hyperlink" Target="https://emenscr.nesdc.go.th/viewer/view.html?id=5fc9c7428290676ab1b9c7d9&amp;username=moj04041" TargetMode="External"/><Relationship Id="rId88" Type="http://schemas.openxmlformats.org/officeDocument/2006/relationships/hyperlink" Target="https://emenscr.nesdc.go.th/viewer/view.html?id=5cf7631e43f43b4179ea0e36&amp;username=moj04051" TargetMode="External"/><Relationship Id="rId111" Type="http://schemas.openxmlformats.org/officeDocument/2006/relationships/hyperlink" Target="https://emenscr.nesdc.go.th/viewer/view.html?id=5df9ca84467aa83f5ec0b088&amp;username=moj04071" TargetMode="External"/><Relationship Id="rId153" Type="http://schemas.openxmlformats.org/officeDocument/2006/relationships/hyperlink" Target="https://emenscr.nesdc.go.th/viewer/view.html?id=5e1833abdc3d097c6e2bc0f6&amp;username=moj021011" TargetMode="External"/><Relationship Id="rId195" Type="http://schemas.openxmlformats.org/officeDocument/2006/relationships/hyperlink" Target="https://emenscr.nesdc.go.th/viewer/view.html?id=5e71ab02affc132878476cc9&amp;username=moj10071" TargetMode="External"/><Relationship Id="rId209" Type="http://schemas.openxmlformats.org/officeDocument/2006/relationships/hyperlink" Target="https://emenscr.nesdc.go.th/viewer/view.html?id=5ea259d4b704fd4e5122dce2&amp;username=moj07121" TargetMode="External"/><Relationship Id="rId360" Type="http://schemas.openxmlformats.org/officeDocument/2006/relationships/hyperlink" Target="https://emenscr.nesdc.go.th/viewer/view.html?id=5fcefe32557f3b161930c38d&amp;username=moj09041" TargetMode="External"/><Relationship Id="rId416" Type="http://schemas.openxmlformats.org/officeDocument/2006/relationships/hyperlink" Target="https://emenscr.nesdc.go.th/viewer/view.html?id=5fe8473555edc142c175dcf5&amp;username=constitutionalcourt00101" TargetMode="External"/><Relationship Id="rId220" Type="http://schemas.openxmlformats.org/officeDocument/2006/relationships/hyperlink" Target="https://emenscr.nesdc.go.th/viewer/view.html?id=5ea5b0f566f98a0e9511f73c&amp;username=constitutionalcourt00101" TargetMode="External"/><Relationship Id="rId458" Type="http://schemas.openxmlformats.org/officeDocument/2006/relationships/hyperlink" Target="https://emenscr.nesdc.go.th/viewer/view.html?id=60e6d2475953f668100891a8&amp;username=moj04051" TargetMode="External"/><Relationship Id="rId15" Type="http://schemas.openxmlformats.org/officeDocument/2006/relationships/hyperlink" Target="https://emenscr.nesdc.go.th/viewer/view.html?id=5b20a0037587e67e2e7210bd&amp;username=mod02021" TargetMode="External"/><Relationship Id="rId57" Type="http://schemas.openxmlformats.org/officeDocument/2006/relationships/hyperlink" Target="https://emenscr.nesdc.go.th/viewer/view.html?id=5bbd6ce39e250f65768174d2&amp;username=ago00061" TargetMode="External"/><Relationship Id="rId262" Type="http://schemas.openxmlformats.org/officeDocument/2006/relationships/hyperlink" Target="https://emenscr.nesdc.go.th/viewer/view.html?id=5efc413d3ed2e12370346ad5&amp;username=obec_regional_57_51" TargetMode="External"/><Relationship Id="rId318" Type="http://schemas.openxmlformats.org/officeDocument/2006/relationships/hyperlink" Target="https://emenscr.nesdc.go.th/viewer/view.html?id=5fbb879d7232b72a71f77d0b&amp;username=moj07051" TargetMode="External"/><Relationship Id="rId99" Type="http://schemas.openxmlformats.org/officeDocument/2006/relationships/hyperlink" Target="https://emenscr.nesdc.go.th/viewer/view.html?id=5d9d3fc01cf04a5bcff242f9&amp;username=moj070911" TargetMode="External"/><Relationship Id="rId122" Type="http://schemas.openxmlformats.org/officeDocument/2006/relationships/hyperlink" Target="https://emenscr.nesdc.go.th/viewer/view.html?id=5e02dd336f155549ab8fbb78&amp;username=moj09011" TargetMode="External"/><Relationship Id="rId164" Type="http://schemas.openxmlformats.org/officeDocument/2006/relationships/hyperlink" Target="https://emenscr.nesdc.go.th/viewer/view.html?id=5e37a79de52fd7444c438213&amp;username=moj07031" TargetMode="External"/><Relationship Id="rId371" Type="http://schemas.openxmlformats.org/officeDocument/2006/relationships/hyperlink" Target="https://emenscr.nesdc.go.th/viewer/view.html?id=5fdad7f8ea2eef1b27a27199&amp;username=moj10081" TargetMode="External"/><Relationship Id="rId427" Type="http://schemas.openxmlformats.org/officeDocument/2006/relationships/hyperlink" Target="https://emenscr.nesdc.go.th/viewer/view.html?id=60015bc618c77a294c9196b5&amp;username=police000711" TargetMode="External"/><Relationship Id="rId469" Type="http://schemas.openxmlformats.org/officeDocument/2006/relationships/hyperlink" Target="https://emenscr.nesdc.go.th/viewer/view.html?id=612495b81b57965ac162ef9a&amp;username=moj05011" TargetMode="External"/><Relationship Id="rId26" Type="http://schemas.openxmlformats.org/officeDocument/2006/relationships/hyperlink" Target="https://emenscr.nesdc.go.th/viewer/view.html?id=5b21034a7587e67e2e721297&amp;username=ago00061" TargetMode="External"/><Relationship Id="rId231" Type="http://schemas.openxmlformats.org/officeDocument/2006/relationships/hyperlink" Target="https://emenscr.nesdc.go.th/viewer/view.html?id=5ea7e7dbff2cf531a08fa721&amp;username=moj07051" TargetMode="External"/><Relationship Id="rId273" Type="http://schemas.openxmlformats.org/officeDocument/2006/relationships/hyperlink" Target="https://emenscr.nesdc.go.th/viewer/view.html?id=5fa24c7ab85d3605fe50d249&amp;username=moj09011" TargetMode="External"/><Relationship Id="rId329" Type="http://schemas.openxmlformats.org/officeDocument/2006/relationships/hyperlink" Target="https://emenscr.nesdc.go.th/viewer/view.html?id=5fc4af557232b72a71f78246&amp;username=moj07041" TargetMode="External"/><Relationship Id="rId480" Type="http://schemas.openxmlformats.org/officeDocument/2006/relationships/hyperlink" Target="https://emenscr.nesdc.go.th/viewer/view.html?id=6178de3a929eeb74de1c64ee&amp;username=moj09031" TargetMode="External"/><Relationship Id="rId68" Type="http://schemas.openxmlformats.org/officeDocument/2006/relationships/hyperlink" Target="https://emenscr.nesdc.go.th/viewer/view.html?id=5be3e985ead9a205b323d8c8&amp;username=ago00061" TargetMode="External"/><Relationship Id="rId133" Type="http://schemas.openxmlformats.org/officeDocument/2006/relationships/hyperlink" Target="https://emenscr.nesdc.go.th/viewer/view.html?id=5e05c3405baa7b44654de238&amp;username=police000711" TargetMode="External"/><Relationship Id="rId175" Type="http://schemas.openxmlformats.org/officeDocument/2006/relationships/hyperlink" Target="https://emenscr.nesdc.go.th/viewer/view.html?id=5e437b1f3fc6357b9e3292e1&amp;username=moj07041" TargetMode="External"/><Relationship Id="rId340" Type="http://schemas.openxmlformats.org/officeDocument/2006/relationships/hyperlink" Target="https://emenscr.nesdc.go.th/viewer/view.html?id=5fc86bfbcc395c6aa110cda7&amp;username=moj07031" TargetMode="External"/><Relationship Id="rId200" Type="http://schemas.openxmlformats.org/officeDocument/2006/relationships/hyperlink" Target="https://emenscr.nesdc.go.th/viewer/view.html?id=5e95388096af697e0f539e5e&amp;username=moj07141" TargetMode="External"/><Relationship Id="rId382" Type="http://schemas.openxmlformats.org/officeDocument/2006/relationships/hyperlink" Target="https://emenscr.nesdc.go.th/viewer/view.html?id=5fdc92deadb90d1b2adda525&amp;username=moj020011" TargetMode="External"/><Relationship Id="rId438" Type="http://schemas.openxmlformats.org/officeDocument/2006/relationships/hyperlink" Target="https://emenscr.nesdc.go.th/viewer/view.html?id=6013b68cdca25b658e8ee72c&amp;username=police000711" TargetMode="External"/><Relationship Id="rId242" Type="http://schemas.openxmlformats.org/officeDocument/2006/relationships/hyperlink" Target="https://emenscr.nesdc.go.th/viewer/view.html?id=5eaa6a4394fdb155ae7910c1&amp;username=moj07081" TargetMode="External"/><Relationship Id="rId284" Type="http://schemas.openxmlformats.org/officeDocument/2006/relationships/hyperlink" Target="https://emenscr.nesdc.go.th/viewer/view.html?id=5fb38f59f66b5442a6ec02d1&amp;username=moj07071" TargetMode="External"/><Relationship Id="rId37" Type="http://schemas.openxmlformats.org/officeDocument/2006/relationships/hyperlink" Target="https://emenscr.nesdc.go.th/viewer/view.html?id=5b34aee0cb39684063629671&amp;username=police000711" TargetMode="External"/><Relationship Id="rId79" Type="http://schemas.openxmlformats.org/officeDocument/2006/relationships/hyperlink" Target="https://emenscr.nesdc.go.th/viewer/view.html?id=5c2f29bdf60ef07912ab5788&amp;username=moj07081" TargetMode="External"/><Relationship Id="rId102" Type="http://schemas.openxmlformats.org/officeDocument/2006/relationships/hyperlink" Target="https://emenscr.nesdc.go.th/viewer/view.html?id=5dbb9ee7ce53974a235b5f29&amp;username=moj07061" TargetMode="External"/><Relationship Id="rId144" Type="http://schemas.openxmlformats.org/officeDocument/2006/relationships/hyperlink" Target="https://emenscr.nesdc.go.th/viewer/view.html?id=5e09f184b95b3d3e6d64f784&amp;username=moj020081" TargetMode="External"/><Relationship Id="rId90" Type="http://schemas.openxmlformats.org/officeDocument/2006/relationships/hyperlink" Target="https://emenscr.nesdc.go.th/viewer/view.html?id=5cfddfa4656db4416eea0f3f&amp;username=moj04061" TargetMode="External"/><Relationship Id="rId186" Type="http://schemas.openxmlformats.org/officeDocument/2006/relationships/hyperlink" Target="https://emenscr.nesdc.go.th/viewer/view.html?id=5e4f4f8fded86b318de851c6&amp;username=moj07131" TargetMode="External"/><Relationship Id="rId351" Type="http://schemas.openxmlformats.org/officeDocument/2006/relationships/hyperlink" Target="https://emenscr.nesdc.go.th/viewer/view.html?id=5fccf098d39fc0161d1695a5&amp;username=moj09031" TargetMode="External"/><Relationship Id="rId393" Type="http://schemas.openxmlformats.org/officeDocument/2006/relationships/hyperlink" Target="https://emenscr.nesdc.go.th/viewer/view.html?id=5fe01187adb90d1b2adda5dc&amp;username=moj03041" TargetMode="External"/><Relationship Id="rId407" Type="http://schemas.openxmlformats.org/officeDocument/2006/relationships/hyperlink" Target="https://emenscr.nesdc.go.th/viewer/view.html?id=5fe1adf18ae2fc1b311d2475&amp;username=moj020031" TargetMode="External"/><Relationship Id="rId449" Type="http://schemas.openxmlformats.org/officeDocument/2006/relationships/hyperlink" Target="https://emenscr.nesdc.go.th/viewer/view.html?id=60d2beeed6b15e36c5904343&amp;username=lawyerscouncill1" TargetMode="External"/><Relationship Id="rId211" Type="http://schemas.openxmlformats.org/officeDocument/2006/relationships/hyperlink" Target="https://emenscr.nesdc.go.th/viewer/view.html?id=5ea2ad3c66f98a0e9511f6be&amp;username=constitutionalcourt00101" TargetMode="External"/><Relationship Id="rId253" Type="http://schemas.openxmlformats.org/officeDocument/2006/relationships/hyperlink" Target="https://emenscr.nesdc.go.th/viewer/view.html?id=5ec37a393bf31b0aeddb20f3&amp;username=moj07011" TargetMode="External"/><Relationship Id="rId295" Type="http://schemas.openxmlformats.org/officeDocument/2006/relationships/hyperlink" Target="https://emenscr.nesdc.go.th/viewer/view.html?id=5fbb42227232b72a71f77c93&amp;username=moj07061" TargetMode="External"/><Relationship Id="rId309" Type="http://schemas.openxmlformats.org/officeDocument/2006/relationships/hyperlink" Target="https://emenscr.nesdc.go.th/viewer/view.html?id=5fbb775fbeab9d2a7939bdfe&amp;username=moj07061" TargetMode="External"/><Relationship Id="rId460" Type="http://schemas.openxmlformats.org/officeDocument/2006/relationships/hyperlink" Target="https://emenscr.nesdc.go.th/viewer/view.html?id=60eebda939d41446ca6dc8d2&amp;username=police000711" TargetMode="External"/><Relationship Id="rId48" Type="http://schemas.openxmlformats.org/officeDocument/2006/relationships/hyperlink" Target="https://emenscr.nesdc.go.th/viewer/view.html?id=5b9238f25e20fa0f39ce8a12&amp;username=coj0151" TargetMode="External"/><Relationship Id="rId113" Type="http://schemas.openxmlformats.org/officeDocument/2006/relationships/hyperlink" Target="https://emenscr.nesdc.go.th/viewer/view.html?id=5e00695aca0feb49b458bc3b&amp;username=moj09011" TargetMode="External"/><Relationship Id="rId320" Type="http://schemas.openxmlformats.org/officeDocument/2006/relationships/hyperlink" Target="https://emenscr.nesdc.go.th/viewer/view.html?id=5fbccf267232b72a71f77dca&amp;username=moj07021" TargetMode="External"/><Relationship Id="rId155" Type="http://schemas.openxmlformats.org/officeDocument/2006/relationships/hyperlink" Target="https://emenscr.nesdc.go.th/viewer/view.html?id=5e1d64904480ac6890e22aad&amp;username=moj020971" TargetMode="External"/><Relationship Id="rId197" Type="http://schemas.openxmlformats.org/officeDocument/2006/relationships/hyperlink" Target="https://emenscr.nesdc.go.th/viewer/view.html?id=5e784208939a2632488db8cf&amp;username=moj10051" TargetMode="External"/><Relationship Id="rId362" Type="http://schemas.openxmlformats.org/officeDocument/2006/relationships/hyperlink" Target="https://emenscr.nesdc.go.th/viewer/view.html?id=5fcf04a278ad6216092bc0ef&amp;username=moj09041" TargetMode="External"/><Relationship Id="rId418" Type="http://schemas.openxmlformats.org/officeDocument/2006/relationships/hyperlink" Target="https://emenscr.nesdc.go.th/viewer/view.html?id=5fe979ac937fc042b84c9d5a&amp;username=constitutionalcourt00101" TargetMode="External"/><Relationship Id="rId222" Type="http://schemas.openxmlformats.org/officeDocument/2006/relationships/hyperlink" Target="https://emenscr.nesdc.go.th/viewer/view.html?id=5ea64aa866f98a0e9511f74e&amp;username=moj07051" TargetMode="External"/><Relationship Id="rId264" Type="http://schemas.openxmlformats.org/officeDocument/2006/relationships/hyperlink" Target="https://emenscr.nesdc.go.th/viewer/view.html?id=5f76df07c34aad76d2a0c37d&amp;username=police000711" TargetMode="External"/><Relationship Id="rId471" Type="http://schemas.openxmlformats.org/officeDocument/2006/relationships/hyperlink" Target="https://emenscr.nesdc.go.th/viewer/view.html?id=617782d7d599c041bc26ac11&amp;username=moj09051" TargetMode="External"/><Relationship Id="rId17" Type="http://schemas.openxmlformats.org/officeDocument/2006/relationships/hyperlink" Target="https://emenscr.nesdc.go.th/viewer/view.html?id=5b20c39dea79507e38d7c8aa&amp;username=police000711" TargetMode="External"/><Relationship Id="rId59" Type="http://schemas.openxmlformats.org/officeDocument/2006/relationships/hyperlink" Target="https://emenscr.nesdc.go.th/viewer/view.html?id=5bbd7f339a28fe6574caec9b&amp;username=ago00061" TargetMode="External"/><Relationship Id="rId124" Type="http://schemas.openxmlformats.org/officeDocument/2006/relationships/hyperlink" Target="https://emenscr.nesdc.go.th/viewer/view.html?id=5e02e3c06f155549ab8fbbaf&amp;username=moj09011" TargetMode="External"/><Relationship Id="rId70" Type="http://schemas.openxmlformats.org/officeDocument/2006/relationships/hyperlink" Target="https://emenscr.nesdc.go.th/viewer/view.html?id=5bfbaef9a7024e66a19eb50b&amp;username=ago00061" TargetMode="External"/><Relationship Id="rId166" Type="http://schemas.openxmlformats.org/officeDocument/2006/relationships/hyperlink" Target="https://emenscr.nesdc.go.th/viewer/view.html?id=5e3bbaade7d7ab7b0f7c6453&amp;username=moj07031" TargetMode="External"/><Relationship Id="rId331" Type="http://schemas.openxmlformats.org/officeDocument/2006/relationships/hyperlink" Target="https://emenscr.nesdc.go.th/viewer/view.html?id=5fc5eaa86b0a9f661db87082&amp;username=moj09051" TargetMode="External"/><Relationship Id="rId373" Type="http://schemas.openxmlformats.org/officeDocument/2006/relationships/hyperlink" Target="https://emenscr.nesdc.go.th/viewer/view.html?id=5fdae5b9adb90d1b2adda30c&amp;username=moj10051" TargetMode="External"/><Relationship Id="rId429" Type="http://schemas.openxmlformats.org/officeDocument/2006/relationships/hyperlink" Target="https://emenscr.nesdc.go.th/viewer/view.html?id=6005223fd975f61c9b3c4025&amp;username=police000711" TargetMode="External"/><Relationship Id="rId1" Type="http://schemas.openxmlformats.org/officeDocument/2006/relationships/hyperlink" Target="https://emenscr.nesdc.go.th/viewer/view.html?id=5b1a3dc7ea79507e38d7c554&amp;username=rmutt0578341" TargetMode="External"/><Relationship Id="rId233" Type="http://schemas.openxmlformats.org/officeDocument/2006/relationships/hyperlink" Target="https://emenscr.nesdc.go.th/viewer/view.html?id=5ea7f83e6e7b1a319bcc198d&amp;username=moj07051" TargetMode="External"/><Relationship Id="rId440" Type="http://schemas.openxmlformats.org/officeDocument/2006/relationships/hyperlink" Target="https://emenscr.nesdc.go.th/viewer/view.html?id=6013bfcf929a242f72ad62ef&amp;username=police000711" TargetMode="External"/><Relationship Id="rId28" Type="http://schemas.openxmlformats.org/officeDocument/2006/relationships/hyperlink" Target="https://emenscr.nesdc.go.th/viewer/view.html?id=5b210adcea79507e38d7ca38&amp;username=ago00061" TargetMode="External"/><Relationship Id="rId275" Type="http://schemas.openxmlformats.org/officeDocument/2006/relationships/hyperlink" Target="https://emenscr.nesdc.go.th/viewer/view.html?id=5fa8efc03f6eff6c4921394a&amp;username=moj04111" TargetMode="External"/><Relationship Id="rId300" Type="http://schemas.openxmlformats.org/officeDocument/2006/relationships/hyperlink" Target="https://emenscr.nesdc.go.th/viewer/view.html?id=5fbb648b7232b72a71f77cba&amp;username=moj07081" TargetMode="External"/><Relationship Id="rId482" Type="http://schemas.openxmlformats.org/officeDocument/2006/relationships/hyperlink" Target="https://emenscr.nesdc.go.th/viewer/view.html?id=6178ebd9cfe04674d56d1f1b&amp;username=moj09121" TargetMode="External"/><Relationship Id="rId81" Type="http://schemas.openxmlformats.org/officeDocument/2006/relationships/hyperlink" Target="https://emenscr.nesdc.go.th/viewer/view.html?id=5cee4cd943f43b4179ea0c2b&amp;username=moj04071" TargetMode="External"/><Relationship Id="rId135" Type="http://schemas.openxmlformats.org/officeDocument/2006/relationships/hyperlink" Target="https://emenscr.nesdc.go.th/viewer/view.html?id=5e05f4603b2bc044565f7bc1&amp;username=moj021021" TargetMode="External"/><Relationship Id="rId177" Type="http://schemas.openxmlformats.org/officeDocument/2006/relationships/hyperlink" Target="https://emenscr.nesdc.go.th/viewer/view.html?id=5e439019f3e6857b9c893102&amp;username=moj07041" TargetMode="External"/><Relationship Id="rId342" Type="http://schemas.openxmlformats.org/officeDocument/2006/relationships/hyperlink" Target="https://emenscr.nesdc.go.th/viewer/view.html?id=5fc8860bcc395c6aa110cdce&amp;username=moj09061" TargetMode="External"/><Relationship Id="rId384" Type="http://schemas.openxmlformats.org/officeDocument/2006/relationships/hyperlink" Target="https://emenscr.nesdc.go.th/viewer/view.html?id=5fdca49aadb90d1b2adda537&amp;username=moj03041" TargetMode="External"/><Relationship Id="rId202" Type="http://schemas.openxmlformats.org/officeDocument/2006/relationships/hyperlink" Target="https://emenscr.nesdc.go.th/viewer/view.html?id=5e97f6b4244eee2548da2148&amp;username=moj10051" TargetMode="External"/><Relationship Id="rId244" Type="http://schemas.openxmlformats.org/officeDocument/2006/relationships/hyperlink" Target="https://emenscr.nesdc.go.th/viewer/view.html?id=5eaa85ba2ea02e55ade25488&amp;username=moj07081" TargetMode="External"/><Relationship Id="rId39" Type="http://schemas.openxmlformats.org/officeDocument/2006/relationships/hyperlink" Target="https://emenscr.nesdc.go.th/viewer/view.html?id=5b35d9b2c1359b40727b4628&amp;username=police000711" TargetMode="External"/><Relationship Id="rId286" Type="http://schemas.openxmlformats.org/officeDocument/2006/relationships/hyperlink" Target="https://emenscr.nesdc.go.th/viewer/view.html?id=5fb3941af66b5442a6ec02e1&amp;username=moj07081" TargetMode="External"/><Relationship Id="rId451" Type="http://schemas.openxmlformats.org/officeDocument/2006/relationships/hyperlink" Target="https://emenscr.nesdc.go.th/viewer/view.html?id=60e2d05da2b0996438061509&amp;username=moj04111" TargetMode="External"/><Relationship Id="rId50" Type="http://schemas.openxmlformats.org/officeDocument/2006/relationships/hyperlink" Target="https://emenscr.nesdc.go.th/viewer/view.html?id=5bb59df7e8a05d0f344e4e55&amp;username=ago00061" TargetMode="External"/><Relationship Id="rId104" Type="http://schemas.openxmlformats.org/officeDocument/2006/relationships/hyperlink" Target="https://emenscr.nesdc.go.th/viewer/view.html?id=5dca2d4f95d4bc03082421f2&amp;username=moj07051" TargetMode="External"/><Relationship Id="rId146" Type="http://schemas.openxmlformats.org/officeDocument/2006/relationships/hyperlink" Target="https://emenscr.nesdc.go.th/viewer/view.html?id=5e0d714ea3fe7736c8dfd0ca&amp;username=moj07061" TargetMode="External"/><Relationship Id="rId188" Type="http://schemas.openxmlformats.org/officeDocument/2006/relationships/hyperlink" Target="https://emenscr.nesdc.go.th/viewer/view.html?id=5e65e4237e35b4730c480bfb&amp;username=moj07131" TargetMode="External"/><Relationship Id="rId311" Type="http://schemas.openxmlformats.org/officeDocument/2006/relationships/hyperlink" Target="https://emenscr.nesdc.go.th/viewer/view.html?id=5fbb7bd47232b72a71f77ce8&amp;username=moj07051" TargetMode="External"/><Relationship Id="rId353" Type="http://schemas.openxmlformats.org/officeDocument/2006/relationships/hyperlink" Target="https://emenscr.nesdc.go.th/viewer/view.html?id=5fcddff6ca8ceb16144f54e8&amp;username=moj09051" TargetMode="External"/><Relationship Id="rId395" Type="http://schemas.openxmlformats.org/officeDocument/2006/relationships/hyperlink" Target="https://emenscr.nesdc.go.th/viewer/view.html?id=5fe017b1ea2eef1b27a274c5&amp;username=moj020141" TargetMode="External"/><Relationship Id="rId409" Type="http://schemas.openxmlformats.org/officeDocument/2006/relationships/hyperlink" Target="https://emenscr.nesdc.go.th/viewer/view.html?id=5fe2f9e9adb90d1b2addaabf&amp;username=moj020121" TargetMode="External"/><Relationship Id="rId92" Type="http://schemas.openxmlformats.org/officeDocument/2006/relationships/hyperlink" Target="https://emenscr.nesdc.go.th/viewer/view.html?id=5d15dace27a73d0aedb784ed&amp;username=moi03051" TargetMode="External"/><Relationship Id="rId213" Type="http://schemas.openxmlformats.org/officeDocument/2006/relationships/hyperlink" Target="https://emenscr.nesdc.go.th/viewer/view.html?id=5ea5221d66f98a0e9511f724&amp;username=constitutionalcourt00101" TargetMode="External"/><Relationship Id="rId420" Type="http://schemas.openxmlformats.org/officeDocument/2006/relationships/hyperlink" Target="https://emenscr.nesdc.go.th/viewer/view.html?id=5fe9838c8c931742b9801960&amp;username=constitutionalcourt00101" TargetMode="External"/><Relationship Id="rId255" Type="http://schemas.openxmlformats.org/officeDocument/2006/relationships/hyperlink" Target="https://emenscr.nesdc.go.th/viewer/view.html?id=5ec3a7cd42c0850af7bfea41&amp;username=moj03121" TargetMode="External"/><Relationship Id="rId297" Type="http://schemas.openxmlformats.org/officeDocument/2006/relationships/hyperlink" Target="https://emenscr.nesdc.go.th/viewer/view.html?id=5fbb53eb9a014c2a732f7293&amp;username=moj07081" TargetMode="External"/><Relationship Id="rId462" Type="http://schemas.openxmlformats.org/officeDocument/2006/relationships/hyperlink" Target="https://emenscr.nesdc.go.th/viewer/view.html?id=610cba9c9af47d6f9a34e89c&amp;username=moj060531" TargetMode="External"/><Relationship Id="rId115" Type="http://schemas.openxmlformats.org/officeDocument/2006/relationships/hyperlink" Target="https://emenscr.nesdc.go.th/viewer/view.html?id=5e0070426f155549ab8fb5a0&amp;username=moj09011" TargetMode="External"/><Relationship Id="rId157" Type="http://schemas.openxmlformats.org/officeDocument/2006/relationships/hyperlink" Target="https://emenscr.nesdc.go.th/viewer/view.html?id=5e26bcfc09c44b7c83d7cf91&amp;username=moj07111" TargetMode="External"/><Relationship Id="rId322" Type="http://schemas.openxmlformats.org/officeDocument/2006/relationships/hyperlink" Target="https://emenscr.nesdc.go.th/viewer/view.html?id=5fbf890b9a014c2a732f761e&amp;username=moj09051" TargetMode="External"/><Relationship Id="rId364" Type="http://schemas.openxmlformats.org/officeDocument/2006/relationships/hyperlink" Target="https://emenscr.nesdc.go.th/viewer/view.html?id=5fcf09c5fb9dc9160873065f&amp;username=moj09031" TargetMode="External"/><Relationship Id="rId61" Type="http://schemas.openxmlformats.org/officeDocument/2006/relationships/hyperlink" Target="https://emenscr.nesdc.go.th/viewer/view.html?id=5bc840237de3c605ae415e9a&amp;username=ago00061" TargetMode="External"/><Relationship Id="rId199" Type="http://schemas.openxmlformats.org/officeDocument/2006/relationships/hyperlink" Target="https://emenscr.nesdc.go.th/viewer/view.html?id=5e902224643b260f366351aa&amp;username=moe02641" TargetMode="External"/><Relationship Id="rId19" Type="http://schemas.openxmlformats.org/officeDocument/2006/relationships/hyperlink" Target="https://emenscr.nesdc.go.th/viewer/view.html?id=5b20c76bea79507e38d7c8c3&amp;username=police000711" TargetMode="External"/><Relationship Id="rId224" Type="http://schemas.openxmlformats.org/officeDocument/2006/relationships/hyperlink" Target="https://emenscr.nesdc.go.th/viewer/view.html?id=5ea64eb5c320690e90c0f3f0&amp;username=constitutionalcourt00101" TargetMode="External"/><Relationship Id="rId266" Type="http://schemas.openxmlformats.org/officeDocument/2006/relationships/hyperlink" Target="https://emenscr.nesdc.go.th/viewer/view.html?id=5f97bab789823720ff75630d&amp;username=mdes00261201" TargetMode="External"/><Relationship Id="rId431" Type="http://schemas.openxmlformats.org/officeDocument/2006/relationships/hyperlink" Target="https://emenscr.nesdc.go.th/viewer/view.html?id=600a8c638f09f01ade989141&amp;username=moj05011" TargetMode="External"/><Relationship Id="rId473" Type="http://schemas.openxmlformats.org/officeDocument/2006/relationships/hyperlink" Target="https://emenscr.nesdc.go.th/viewer/view.html?id=61780fa67bb4256e82a1c7ff&amp;username=moj09041" TargetMode="External"/><Relationship Id="rId30" Type="http://schemas.openxmlformats.org/officeDocument/2006/relationships/hyperlink" Target="https://emenscr.nesdc.go.th/viewer/view.html?id=5b212d56ea79507e38d7ca89&amp;username=ago00061" TargetMode="External"/><Relationship Id="rId126" Type="http://schemas.openxmlformats.org/officeDocument/2006/relationships/hyperlink" Target="https://emenscr.nesdc.go.th/viewer/view.html?id=5e02ff2b6f155549ab8fbc34&amp;username=police000711" TargetMode="External"/><Relationship Id="rId168" Type="http://schemas.openxmlformats.org/officeDocument/2006/relationships/hyperlink" Target="https://emenscr.nesdc.go.th/viewer/view.html?id=5e3c0367fb4abf7913398cf7&amp;username=moj07021" TargetMode="External"/><Relationship Id="rId333" Type="http://schemas.openxmlformats.org/officeDocument/2006/relationships/hyperlink" Target="https://emenscr.nesdc.go.th/viewer/view.html?id=5fc5fe3ab56c126617c31eac&amp;username=moj07031" TargetMode="External"/><Relationship Id="rId72" Type="http://schemas.openxmlformats.org/officeDocument/2006/relationships/hyperlink" Target="https://emenscr.nesdc.go.th/viewer/view.html?id=5bfcb7fa4fbc1266a6d7adfa&amp;username=ago00061" TargetMode="External"/><Relationship Id="rId375" Type="http://schemas.openxmlformats.org/officeDocument/2006/relationships/hyperlink" Target="https://emenscr.nesdc.go.th/viewer/view.html?id=5fdb131f0573ae1b28631f63&amp;username=moj10071" TargetMode="External"/><Relationship Id="rId3" Type="http://schemas.openxmlformats.org/officeDocument/2006/relationships/hyperlink" Target="https://emenscr.nesdc.go.th/viewer/view.html?id=5b1e3590916f477e3991eb72&amp;username=mod02021" TargetMode="External"/><Relationship Id="rId235" Type="http://schemas.openxmlformats.org/officeDocument/2006/relationships/hyperlink" Target="https://emenscr.nesdc.go.th/viewer/view.html?id=5ea928eb5066cb240eec8ab5&amp;username=moj07051" TargetMode="External"/><Relationship Id="rId277" Type="http://schemas.openxmlformats.org/officeDocument/2006/relationships/hyperlink" Target="https://emenscr.nesdc.go.th/viewer/view.html?id=5faa08692806e76c3c3d63b0&amp;username=moj060971" TargetMode="External"/><Relationship Id="rId400" Type="http://schemas.openxmlformats.org/officeDocument/2006/relationships/hyperlink" Target="https://emenscr.nesdc.go.th/viewer/view.html?id=5fe042850573ae1b2863226e&amp;username=moj021101" TargetMode="External"/><Relationship Id="rId442" Type="http://schemas.openxmlformats.org/officeDocument/2006/relationships/hyperlink" Target="https://emenscr.nesdc.go.th/viewer/view.html?id=6013c496662c8a2f73e2f9f1&amp;username=police000711" TargetMode="External"/><Relationship Id="rId484" Type="http://schemas.openxmlformats.org/officeDocument/2006/relationships/hyperlink" Target="https://emenscr.nesdc.go.th/viewer/view.html?id=6179150a929eeb74de1c65d6&amp;username=moj09051" TargetMode="External"/><Relationship Id="rId137" Type="http://schemas.openxmlformats.org/officeDocument/2006/relationships/hyperlink" Target="https://emenscr.nesdc.go.th/viewer/view.html?id=5e08d612a398d53e6c8dde4b&amp;username=moj021021" TargetMode="External"/><Relationship Id="rId302" Type="http://schemas.openxmlformats.org/officeDocument/2006/relationships/hyperlink" Target="https://emenscr.nesdc.go.th/viewer/view.html?id=5fbb66a7beab9d2a7939bdd7&amp;username=moj07081" TargetMode="External"/><Relationship Id="rId344" Type="http://schemas.openxmlformats.org/officeDocument/2006/relationships/hyperlink" Target="https://emenscr.nesdc.go.th/viewer/view.html?id=5fc895615d06316aaee531a9&amp;username=moj0703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07555ca0feb49b458bcb2&amp;username=moj09011" TargetMode="External"/><Relationship Id="rId671" Type="http://schemas.openxmlformats.org/officeDocument/2006/relationships/hyperlink" Target="https://emenscr.nesdc.go.th/viewer/view.html?id=61680b03ac23da6eb13cfc5a&amp;username=moj07061" TargetMode="External"/><Relationship Id="rId769" Type="http://schemas.openxmlformats.org/officeDocument/2006/relationships/hyperlink" Target="https://emenscr.nesdc.go.th/viewer/view.html?id=619ce3d05e6a003d4c76c072&amp;username=moj020151" TargetMode="External"/><Relationship Id="rId21" Type="http://schemas.openxmlformats.org/officeDocument/2006/relationships/hyperlink" Target="https://emenscr.nesdc.go.th/viewer/view.html?id=5b20cfffbdb2d17e2f9a18ee&amp;username=mod02021" TargetMode="External"/><Relationship Id="rId324" Type="http://schemas.openxmlformats.org/officeDocument/2006/relationships/hyperlink" Target="https://emenscr.nesdc.go.th/viewer/view.html?id=5f2d3d46374fcf0bce40603b&amp;username=moj08151" TargetMode="External"/><Relationship Id="rId531" Type="http://schemas.openxmlformats.org/officeDocument/2006/relationships/hyperlink" Target="https://emenscr.nesdc.go.th/viewer/view.html?id=610cb2c89af47d6f9a34e883&amp;username=moj07041" TargetMode="External"/><Relationship Id="rId629" Type="http://schemas.openxmlformats.org/officeDocument/2006/relationships/hyperlink" Target="https://emenscr.nesdc.go.th/viewer/view.html?id=611a552bb1eab9706bc854db&amp;username=ago00061" TargetMode="External"/><Relationship Id="rId170" Type="http://schemas.openxmlformats.org/officeDocument/2006/relationships/hyperlink" Target="https://emenscr.nesdc.go.th/viewer/view.html?id=5e3d1430dfeaf25e41c45389&amp;username=moj07121" TargetMode="External"/><Relationship Id="rId836" Type="http://schemas.openxmlformats.org/officeDocument/2006/relationships/hyperlink" Target="https://emenscr.nesdc.go.th/viewer/view.html?id=61c9ad8a18f9e461517becfb&amp;username=moj09051" TargetMode="External"/><Relationship Id="rId268" Type="http://schemas.openxmlformats.org/officeDocument/2006/relationships/hyperlink" Target="https://emenscr.nesdc.go.th/viewer/view.html?id=5f20e94c30981a2ad259202a&amp;username=moj04111" TargetMode="External"/><Relationship Id="rId475" Type="http://schemas.openxmlformats.org/officeDocument/2006/relationships/hyperlink" Target="https://emenscr.nesdc.go.th/viewer/view.html?id=5fe7e1ee55edc142c175dcce&amp;username=constitutionalcourt00101" TargetMode="External"/><Relationship Id="rId682" Type="http://schemas.openxmlformats.org/officeDocument/2006/relationships/hyperlink" Target="https://emenscr.nesdc.go.th/viewer/view.html?id=61692fb04e72b56eb592a698&amp;username=moj07041" TargetMode="External"/><Relationship Id="rId32" Type="http://schemas.openxmlformats.org/officeDocument/2006/relationships/hyperlink" Target="https://emenscr.nesdc.go.th/viewer/view.html?id=5b221bf7ea79507e38d7cae7&amp;username=mod02021" TargetMode="External"/><Relationship Id="rId128" Type="http://schemas.openxmlformats.org/officeDocument/2006/relationships/hyperlink" Target="https://emenscr.nesdc.go.th/viewer/view.html?id=5e046f8eb459dd49a9ac7d93&amp;username=moj09011" TargetMode="External"/><Relationship Id="rId335" Type="http://schemas.openxmlformats.org/officeDocument/2006/relationships/hyperlink" Target="https://emenscr.nesdc.go.th/viewer/view.html?id=5fa24ecd473e860600b76430&amp;username=moj09011" TargetMode="External"/><Relationship Id="rId542" Type="http://schemas.openxmlformats.org/officeDocument/2006/relationships/hyperlink" Target="https://emenscr.nesdc.go.th/viewer/view.html?id=610d413ccebcb57c86e91600&amp;username=moj07061" TargetMode="External"/><Relationship Id="rId181" Type="http://schemas.openxmlformats.org/officeDocument/2006/relationships/hyperlink" Target="https://emenscr.nesdc.go.th/viewer/view.html?id=5e4a17b5374c9b2617123f8b&amp;username=moj07071" TargetMode="External"/><Relationship Id="rId402" Type="http://schemas.openxmlformats.org/officeDocument/2006/relationships/hyperlink" Target="https://emenscr.nesdc.go.th/viewer/view.html?id=5fc86bfbcc395c6aa110cda7&amp;username=moj07031" TargetMode="External"/><Relationship Id="rId279" Type="http://schemas.openxmlformats.org/officeDocument/2006/relationships/hyperlink" Target="https://emenscr.nesdc.go.th/viewer/view.html?id=5f23e71ca0fb591b3b26c589&amp;username=moj09051" TargetMode="External"/><Relationship Id="rId486" Type="http://schemas.openxmlformats.org/officeDocument/2006/relationships/hyperlink" Target="https://emenscr.nesdc.go.th/viewer/view.html?id=5feb0d1655edc142c175e208&amp;username=omb041" TargetMode="External"/><Relationship Id="rId693" Type="http://schemas.openxmlformats.org/officeDocument/2006/relationships/hyperlink" Target="https://emenscr.nesdc.go.th/viewer/view.html?id=61777a0cd599c041bc26abdb&amp;username=moj04021" TargetMode="External"/><Relationship Id="rId707" Type="http://schemas.openxmlformats.org/officeDocument/2006/relationships/hyperlink" Target="https://emenscr.nesdc.go.th/viewer/view.html?id=6178dcadcd518974dbfb335e&amp;username=moj09031" TargetMode="External"/><Relationship Id="rId43" Type="http://schemas.openxmlformats.org/officeDocument/2006/relationships/hyperlink" Target="https://emenscr.nesdc.go.th/viewer/view.html?id=5b8e0eab5e20fa0f39ce89f9&amp;username=coj0151" TargetMode="External"/><Relationship Id="rId139" Type="http://schemas.openxmlformats.org/officeDocument/2006/relationships/hyperlink" Target="https://emenscr.nesdc.go.th/viewer/view.html?id=5e09e30ab95b3d3e6d64f77b&amp;username=moj020081" TargetMode="External"/><Relationship Id="rId346" Type="http://schemas.openxmlformats.org/officeDocument/2006/relationships/hyperlink" Target="https://emenscr.nesdc.go.th/viewer/view.html?id=5fb3909cf66b5442a6ec02d7&amp;username=moj07101" TargetMode="External"/><Relationship Id="rId553" Type="http://schemas.openxmlformats.org/officeDocument/2006/relationships/hyperlink" Target="https://emenscr.nesdc.go.th/viewer/view.html?id=6110bf4c77572f035a6e9f6c&amp;username=moj10041" TargetMode="External"/><Relationship Id="rId760" Type="http://schemas.openxmlformats.org/officeDocument/2006/relationships/hyperlink" Target="https://emenscr.nesdc.go.th/viewer/view.html?id=61972891a679c7221758ece6&amp;username=moj020011" TargetMode="External"/><Relationship Id="rId192" Type="http://schemas.openxmlformats.org/officeDocument/2006/relationships/hyperlink" Target="https://emenscr.nesdc.go.th/viewer/view.html?id=5e704fd8ef83a72877c8efbe&amp;username=moj07121" TargetMode="External"/><Relationship Id="rId206" Type="http://schemas.openxmlformats.org/officeDocument/2006/relationships/hyperlink" Target="https://emenscr.nesdc.go.th/viewer/view.html?id=5e9d29c61c45e6753aafaaed&amp;username=moj07041" TargetMode="External"/><Relationship Id="rId413" Type="http://schemas.openxmlformats.org/officeDocument/2006/relationships/hyperlink" Target="https://emenscr.nesdc.go.th/viewer/view.html?id=5fccf098d39fc0161d1695a5&amp;username=moj09031" TargetMode="External"/><Relationship Id="rId497" Type="http://schemas.openxmlformats.org/officeDocument/2006/relationships/hyperlink" Target="https://emenscr.nesdc.go.th/viewer/view.html?id=600aa9a093bc771ae176dc25&amp;username=moj05011" TargetMode="External"/><Relationship Id="rId620" Type="http://schemas.openxmlformats.org/officeDocument/2006/relationships/hyperlink" Target="https://emenscr.nesdc.go.th/viewer/view.html?id=61176dd7ee6abd1f949027f3&amp;username=moj07021" TargetMode="External"/><Relationship Id="rId718" Type="http://schemas.openxmlformats.org/officeDocument/2006/relationships/hyperlink" Target="https://emenscr.nesdc.go.th/viewer/view.html?id=617fb1f2677d8565eae2dc6c&amp;username=moj020091" TargetMode="External"/><Relationship Id="rId357" Type="http://schemas.openxmlformats.org/officeDocument/2006/relationships/hyperlink" Target="https://emenscr.nesdc.go.th/viewer/view.html?id=5fbb45af9a014c2a732f7287&amp;username=moj07061" TargetMode="External"/><Relationship Id="rId54" Type="http://schemas.openxmlformats.org/officeDocument/2006/relationships/hyperlink" Target="https://emenscr.nesdc.go.th/viewer/view.html?id=5bbc5c5984c4f5465dde390c&amp;username=ago00061" TargetMode="External"/><Relationship Id="rId217" Type="http://schemas.openxmlformats.org/officeDocument/2006/relationships/hyperlink" Target="https://emenscr.nesdc.go.th/viewer/view.html?id=5ea570e8c320690e90c0f3c7&amp;username=constitutionalcourt00101" TargetMode="External"/><Relationship Id="rId564" Type="http://schemas.openxmlformats.org/officeDocument/2006/relationships/hyperlink" Target="https://emenscr.nesdc.go.th/viewer/view.html?id=6113633277572f035a6ea1da&amp;username=moj07011" TargetMode="External"/><Relationship Id="rId771" Type="http://schemas.openxmlformats.org/officeDocument/2006/relationships/hyperlink" Target="https://emenscr.nesdc.go.th/viewer/view.html?id=619f459eeacc4561cc159e81&amp;username=moj020031" TargetMode="External"/><Relationship Id="rId424" Type="http://schemas.openxmlformats.org/officeDocument/2006/relationships/hyperlink" Target="https://emenscr.nesdc.go.th/viewer/view.html?id=5fcf04a278ad6216092bc0ef&amp;username=moj09041" TargetMode="External"/><Relationship Id="rId631" Type="http://schemas.openxmlformats.org/officeDocument/2006/relationships/hyperlink" Target="https://emenscr.nesdc.go.th/viewer/view.html?id=611a644e454a1a70721699a1&amp;username=ago00061" TargetMode="External"/><Relationship Id="rId729" Type="http://schemas.openxmlformats.org/officeDocument/2006/relationships/hyperlink" Target="https://emenscr.nesdc.go.th/viewer/view.html?id=6183d224ce66fc31a941788d&amp;username=constitutionalcourt00101" TargetMode="External"/><Relationship Id="rId270" Type="http://schemas.openxmlformats.org/officeDocument/2006/relationships/hyperlink" Target="https://emenscr.nesdc.go.th/viewer/view.html?id=5f20f8c530981a2ad2592064&amp;username=moj04111" TargetMode="External"/><Relationship Id="rId65" Type="http://schemas.openxmlformats.org/officeDocument/2006/relationships/hyperlink" Target="https://emenscr.nesdc.go.th/viewer/view.html?id=5bd95d1a49b9c605ba60a23c&amp;username=ago00061" TargetMode="External"/><Relationship Id="rId130" Type="http://schemas.openxmlformats.org/officeDocument/2006/relationships/hyperlink" Target="https://emenscr.nesdc.go.th/viewer/view.html?id=5e0474976f155549ab8fc1f1&amp;username=moj09011" TargetMode="External"/><Relationship Id="rId368" Type="http://schemas.openxmlformats.org/officeDocument/2006/relationships/hyperlink" Target="https://emenscr.nesdc.go.th/viewer/view.html?id=5fbb73379a014c2a732f72e5&amp;username=moj07081" TargetMode="External"/><Relationship Id="rId575" Type="http://schemas.openxmlformats.org/officeDocument/2006/relationships/hyperlink" Target="https://emenscr.nesdc.go.th/viewer/view.html?id=61139e50a330646ed4c1979b&amp;username=moj07041" TargetMode="External"/><Relationship Id="rId782" Type="http://schemas.openxmlformats.org/officeDocument/2006/relationships/hyperlink" Target="https://emenscr.nesdc.go.th/viewer/view.html?id=61b03741e55ef143eb1fcf59&amp;username=constitutionalcourt00101" TargetMode="External"/><Relationship Id="rId228" Type="http://schemas.openxmlformats.org/officeDocument/2006/relationships/hyperlink" Target="https://emenscr.nesdc.go.th/viewer/view.html?id=5ea6a645c320690e90c0f4df&amp;username=moj07051" TargetMode="External"/><Relationship Id="rId435" Type="http://schemas.openxmlformats.org/officeDocument/2006/relationships/hyperlink" Target="https://emenscr.nesdc.go.th/viewer/view.html?id=5fdae5b9adb90d1b2adda30c&amp;username=moj10051" TargetMode="External"/><Relationship Id="rId642" Type="http://schemas.openxmlformats.org/officeDocument/2006/relationships/hyperlink" Target="https://emenscr.nesdc.go.th/viewer/view.html?id=612495b81b57965ac162ef9a&amp;username=moj05011" TargetMode="External"/><Relationship Id="rId281" Type="http://schemas.openxmlformats.org/officeDocument/2006/relationships/hyperlink" Target="https://emenscr.nesdc.go.th/viewer/view.html?id=5f23f444eff9aa2ea2578e3e&amp;username=moj021021" TargetMode="External"/><Relationship Id="rId502" Type="http://schemas.openxmlformats.org/officeDocument/2006/relationships/hyperlink" Target="https://emenscr.nesdc.go.th/viewer/view.html?id=6013bc52ee427a65867151d0&amp;username=police000711" TargetMode="External"/><Relationship Id="rId76" Type="http://schemas.openxmlformats.org/officeDocument/2006/relationships/hyperlink" Target="https://emenscr.nesdc.go.th/viewer/view.html?id=5c10c7226bab3540d8d24b2f&amp;username=ago00061" TargetMode="External"/><Relationship Id="rId141" Type="http://schemas.openxmlformats.org/officeDocument/2006/relationships/hyperlink" Target="https://emenscr.nesdc.go.th/viewer/view.html?id=5e09e749a0d4f63e608d1687&amp;username=moj020081" TargetMode="External"/><Relationship Id="rId379" Type="http://schemas.openxmlformats.org/officeDocument/2006/relationships/hyperlink" Target="https://emenscr.nesdc.go.th/viewer/view.html?id=5fbb879d7232b72a71f77d0b&amp;username=moj07051" TargetMode="External"/><Relationship Id="rId586" Type="http://schemas.openxmlformats.org/officeDocument/2006/relationships/hyperlink" Target="https://emenscr.nesdc.go.th/viewer/view.html?id=6114db37d956f703555f9f47&amp;username=moj060971" TargetMode="External"/><Relationship Id="rId793" Type="http://schemas.openxmlformats.org/officeDocument/2006/relationships/hyperlink" Target="https://emenscr.nesdc.go.th/viewer/view.html?id=61b8507a8104c62e45b2ea68&amp;username=moj08191" TargetMode="External"/><Relationship Id="rId807" Type="http://schemas.openxmlformats.org/officeDocument/2006/relationships/hyperlink" Target="https://emenscr.nesdc.go.th/viewer/view.html?id=61b9b44d7087b01cf7ac2b98&amp;username=moj05011" TargetMode="External"/><Relationship Id="rId7" Type="http://schemas.openxmlformats.org/officeDocument/2006/relationships/hyperlink" Target="https://emenscr.nesdc.go.th/viewer/view.html?id=5b1f706cea79507e38d7c70a&amp;username=mod02021" TargetMode="External"/><Relationship Id="rId239" Type="http://schemas.openxmlformats.org/officeDocument/2006/relationships/hyperlink" Target="https://emenscr.nesdc.go.th/viewer/view.html?id=5ea960a29fd3fa55b3f4f91c&amp;username=moj07061" TargetMode="External"/><Relationship Id="rId446" Type="http://schemas.openxmlformats.org/officeDocument/2006/relationships/hyperlink" Target="https://emenscr.nesdc.go.th/viewer/view.html?id=5fdca49aadb90d1b2adda537&amp;username=moj03041" TargetMode="External"/><Relationship Id="rId653" Type="http://schemas.openxmlformats.org/officeDocument/2006/relationships/hyperlink" Target="https://emenscr.nesdc.go.th/viewer/view.html?id=615d22bb6bdbda558aab0d67&amp;username=moj07011" TargetMode="External"/><Relationship Id="rId292" Type="http://schemas.openxmlformats.org/officeDocument/2006/relationships/hyperlink" Target="https://emenscr.nesdc.go.th/viewer/view.html?id=5f291ec114c4720c160d06e1&amp;username=ago00061" TargetMode="External"/><Relationship Id="rId306" Type="http://schemas.openxmlformats.org/officeDocument/2006/relationships/hyperlink" Target="https://emenscr.nesdc.go.th/viewer/view.html?id=5f29fae64ae89a0c1450df90&amp;username=ago00061" TargetMode="External"/><Relationship Id="rId87" Type="http://schemas.openxmlformats.org/officeDocument/2006/relationships/hyperlink" Target="https://emenscr.nesdc.go.th/viewer/view.html?id=5cf0f3bc43f43b4179ea0cb0&amp;username=moj04111" TargetMode="External"/><Relationship Id="rId513" Type="http://schemas.openxmlformats.org/officeDocument/2006/relationships/hyperlink" Target="https://emenscr.nesdc.go.th/viewer/view.html?id=60d2beeed6b15e36c5904343&amp;username=lawyerscouncill1" TargetMode="External"/><Relationship Id="rId597" Type="http://schemas.openxmlformats.org/officeDocument/2006/relationships/hyperlink" Target="https://emenscr.nesdc.go.th/viewer/view.html?id=6115ee7ed956f703555fa01a&amp;username=moj09051" TargetMode="External"/><Relationship Id="rId720" Type="http://schemas.openxmlformats.org/officeDocument/2006/relationships/hyperlink" Target="https://emenscr.nesdc.go.th/viewer/view.html?id=6180b95f677d8565eae2dcea&amp;username=constitutionalcourt00101" TargetMode="External"/><Relationship Id="rId818" Type="http://schemas.openxmlformats.org/officeDocument/2006/relationships/hyperlink" Target="https://emenscr.nesdc.go.th/viewer/view.html?id=61c9606074e0ea615e990936&amp;username=moj09051" TargetMode="External"/><Relationship Id="rId152" Type="http://schemas.openxmlformats.org/officeDocument/2006/relationships/hyperlink" Target="https://emenscr.nesdc.go.th/viewer/view.html?id=5e18273452907770e93f362a&amp;username=moj021011" TargetMode="External"/><Relationship Id="rId457" Type="http://schemas.openxmlformats.org/officeDocument/2006/relationships/hyperlink" Target="https://emenscr.nesdc.go.th/viewer/view.html?id=5fe017b1ea2eef1b27a274c5&amp;username=moj020141" TargetMode="External"/><Relationship Id="rId664" Type="http://schemas.openxmlformats.org/officeDocument/2006/relationships/hyperlink" Target="https://emenscr.nesdc.go.th/viewer/view.html?id=6167ce6cabf2f76eaaed7bb6&amp;username=moj07021" TargetMode="External"/><Relationship Id="rId14" Type="http://schemas.openxmlformats.org/officeDocument/2006/relationships/hyperlink" Target="https://emenscr.nesdc.go.th/viewer/view.html?id=5b2090b4bdb2d17e2f9a17f4&amp;username=mod02021" TargetMode="External"/><Relationship Id="rId317" Type="http://schemas.openxmlformats.org/officeDocument/2006/relationships/hyperlink" Target="https://emenscr.nesdc.go.th/viewer/view.html?id=5f2bc2d358f327252403c734&amp;username=mdes02051" TargetMode="External"/><Relationship Id="rId524" Type="http://schemas.openxmlformats.org/officeDocument/2006/relationships/hyperlink" Target="https://emenscr.nesdc.go.th/viewer/view.html?id=60eebda939d41446ca6dc8d2&amp;username=police000711" TargetMode="External"/><Relationship Id="rId731" Type="http://schemas.openxmlformats.org/officeDocument/2006/relationships/hyperlink" Target="https://emenscr.nesdc.go.th/viewer/view.html?id=6184c893f1b02731a2313412&amp;username=moj04181" TargetMode="External"/><Relationship Id="rId98" Type="http://schemas.openxmlformats.org/officeDocument/2006/relationships/hyperlink" Target="https://emenscr.nesdc.go.th/viewer/view.html?id=5d8b315a1970f105a15995a6&amp;username=moph02071" TargetMode="External"/><Relationship Id="rId163" Type="http://schemas.openxmlformats.org/officeDocument/2006/relationships/hyperlink" Target="https://emenscr.nesdc.go.th/viewer/view.html?id=5e33f01b81edaa3d0069603d&amp;username=opm03061" TargetMode="External"/><Relationship Id="rId370" Type="http://schemas.openxmlformats.org/officeDocument/2006/relationships/hyperlink" Target="https://emenscr.nesdc.go.th/viewer/view.html?id=5fbb775fbeab9d2a7939bdfe&amp;username=moj07061" TargetMode="External"/><Relationship Id="rId829" Type="http://schemas.openxmlformats.org/officeDocument/2006/relationships/hyperlink" Target="https://emenscr.nesdc.go.th/viewer/view.html?id=61c98ce64db925615229a9fb&amp;username=moj09031" TargetMode="External"/><Relationship Id="rId230" Type="http://schemas.openxmlformats.org/officeDocument/2006/relationships/hyperlink" Target="https://emenscr.nesdc.go.th/viewer/view.html?id=5ea7d53893c4700e9e08580d&amp;username=moj07051" TargetMode="External"/><Relationship Id="rId468" Type="http://schemas.openxmlformats.org/officeDocument/2006/relationships/hyperlink" Target="https://emenscr.nesdc.go.th/viewer/view.html?id=5fe170daadb90d1b2adda77e&amp;username=moj08291" TargetMode="External"/><Relationship Id="rId675" Type="http://schemas.openxmlformats.org/officeDocument/2006/relationships/hyperlink" Target="https://emenscr.nesdc.go.th/viewer/view.html?id=6168e1a9ac23da6eb13cfcb4&amp;username=moj07061" TargetMode="External"/><Relationship Id="rId25" Type="http://schemas.openxmlformats.org/officeDocument/2006/relationships/hyperlink" Target="https://emenscr.nesdc.go.th/viewer/view.html?id=5b20fde8bdb2d17e2f9a19f6&amp;username=ago00061" TargetMode="External"/><Relationship Id="rId328" Type="http://schemas.openxmlformats.org/officeDocument/2006/relationships/hyperlink" Target="https://emenscr.nesdc.go.th/viewer/view.html?id=5f9bbb7a457fa27521f7f45f&amp;username=obec_regional_32_51" TargetMode="External"/><Relationship Id="rId535" Type="http://schemas.openxmlformats.org/officeDocument/2006/relationships/hyperlink" Target="https://emenscr.nesdc.go.th/viewer/view.html?id=610d2c2e14f3557c8585e0ca&amp;username=moj07061" TargetMode="External"/><Relationship Id="rId742" Type="http://schemas.openxmlformats.org/officeDocument/2006/relationships/hyperlink" Target="https://emenscr.nesdc.go.th/viewer/view.html?id=618c8e8dc365253295d32c89&amp;username=moj04051" TargetMode="External"/><Relationship Id="rId174" Type="http://schemas.openxmlformats.org/officeDocument/2006/relationships/hyperlink" Target="https://emenscr.nesdc.go.th/viewer/view.html?id=5e437a363fc6357b9e3292dc&amp;username=moj07041" TargetMode="External"/><Relationship Id="rId381" Type="http://schemas.openxmlformats.org/officeDocument/2006/relationships/hyperlink" Target="https://emenscr.nesdc.go.th/viewer/view.html?id=5fbccf267232b72a71f77dca&amp;username=moj07021" TargetMode="External"/><Relationship Id="rId602" Type="http://schemas.openxmlformats.org/officeDocument/2006/relationships/hyperlink" Target="https://emenscr.nesdc.go.th/viewer/view.html?id=61162cf9ea16c95e131a2be7&amp;username=moj07121" TargetMode="External"/><Relationship Id="rId241" Type="http://schemas.openxmlformats.org/officeDocument/2006/relationships/hyperlink" Target="https://emenscr.nesdc.go.th/viewer/view.html?id=5eaa552fba284755a82715b9&amp;username=moj09031" TargetMode="External"/><Relationship Id="rId479" Type="http://schemas.openxmlformats.org/officeDocument/2006/relationships/hyperlink" Target="https://emenscr.nesdc.go.th/viewer/view.html?id=5fe84a7f48dad842bf57c5c2&amp;username=constitutionalcourt00101" TargetMode="External"/><Relationship Id="rId686" Type="http://schemas.openxmlformats.org/officeDocument/2006/relationships/hyperlink" Target="https://emenscr.nesdc.go.th/viewer/view.html?id=616c14ad53cc606eacb5dc6f&amp;username=moj07031" TargetMode="External"/><Relationship Id="rId36" Type="http://schemas.openxmlformats.org/officeDocument/2006/relationships/hyperlink" Target="https://emenscr.nesdc.go.th/viewer/view.html?id=5b34a472c1359b40727b45f6&amp;username=police000711" TargetMode="External"/><Relationship Id="rId339" Type="http://schemas.openxmlformats.org/officeDocument/2006/relationships/hyperlink" Target="https://emenscr.nesdc.go.th/viewer/view.html?id=5fad00f13f6eff6c49213b4c&amp;username=moj07121" TargetMode="External"/><Relationship Id="rId546" Type="http://schemas.openxmlformats.org/officeDocument/2006/relationships/hyperlink" Target="https://emenscr.nesdc.go.th/viewer/view.html?id=610e6a6277572f035a6e9ef4&amp;username=moj10051" TargetMode="External"/><Relationship Id="rId753" Type="http://schemas.openxmlformats.org/officeDocument/2006/relationships/hyperlink" Target="https://emenscr.nesdc.go.th/viewer/view.html?id=618e3b201501af4b238164ec&amp;username=moj021061" TargetMode="External"/><Relationship Id="rId101" Type="http://schemas.openxmlformats.org/officeDocument/2006/relationships/hyperlink" Target="https://emenscr.nesdc.go.th/viewer/view.html?id=5dbaa0efe414e50a393a45f0&amp;username=moj07061" TargetMode="External"/><Relationship Id="rId185" Type="http://schemas.openxmlformats.org/officeDocument/2006/relationships/hyperlink" Target="https://emenscr.nesdc.go.th/viewer/view.html?id=5e4bb20cf05a1239f1ab84bc&amp;username=moj07061" TargetMode="External"/><Relationship Id="rId406" Type="http://schemas.openxmlformats.org/officeDocument/2006/relationships/hyperlink" Target="https://emenscr.nesdc.go.th/viewer/view.html?id=5fc895615d06316aaee531a9&amp;username=moj07031" TargetMode="External"/><Relationship Id="rId392" Type="http://schemas.openxmlformats.org/officeDocument/2006/relationships/hyperlink" Target="https://emenscr.nesdc.go.th/viewer/view.html?id=5fc4b4640d3eec2a6b9e5224&amp;username=moj07121" TargetMode="External"/><Relationship Id="rId613" Type="http://schemas.openxmlformats.org/officeDocument/2006/relationships/hyperlink" Target="https://emenscr.nesdc.go.th/viewer/view.html?id=611688064bf4461f93d6e4ec&amp;username=moj07051" TargetMode="External"/><Relationship Id="rId697" Type="http://schemas.openxmlformats.org/officeDocument/2006/relationships/hyperlink" Target="https://emenscr.nesdc.go.th/viewer/view.html?id=6177970cd599c041bc26ac45&amp;username=moj04071" TargetMode="External"/><Relationship Id="rId820" Type="http://schemas.openxmlformats.org/officeDocument/2006/relationships/hyperlink" Target="https://emenscr.nesdc.go.th/viewer/view.html?id=61c968504db925615229a91d&amp;username=moj09051" TargetMode="External"/><Relationship Id="rId252" Type="http://schemas.openxmlformats.org/officeDocument/2006/relationships/hyperlink" Target="https://emenscr.nesdc.go.th/viewer/view.html?id=5ec245f7b065040aee6dca2e&amp;username=moj07011" TargetMode="External"/><Relationship Id="rId47" Type="http://schemas.openxmlformats.org/officeDocument/2006/relationships/hyperlink" Target="https://emenscr.nesdc.go.th/viewer/view.html?id=5b9231988419180f2e67afda&amp;username=coj0151" TargetMode="External"/><Relationship Id="rId112" Type="http://schemas.openxmlformats.org/officeDocument/2006/relationships/hyperlink" Target="https://emenscr.nesdc.go.th/viewer/view.html?id=5dfc944d7f138a3a80fe4c28&amp;username=moj04051" TargetMode="External"/><Relationship Id="rId557" Type="http://schemas.openxmlformats.org/officeDocument/2006/relationships/hyperlink" Target="https://emenscr.nesdc.go.th/viewer/view.html?id=6110e6cd2482000361ae7e2c&amp;username=moj07071" TargetMode="External"/><Relationship Id="rId764" Type="http://schemas.openxmlformats.org/officeDocument/2006/relationships/hyperlink" Target="https://emenscr.nesdc.go.th/viewer/view.html?id=619ca5ab1dcb253d5553243d&amp;username=moj020151" TargetMode="External"/><Relationship Id="rId196" Type="http://schemas.openxmlformats.org/officeDocument/2006/relationships/hyperlink" Target="https://emenscr.nesdc.go.th/viewer/view.html?id=5e71dd65ef83a72877c8eff7&amp;username=moj07121" TargetMode="External"/><Relationship Id="rId417" Type="http://schemas.openxmlformats.org/officeDocument/2006/relationships/hyperlink" Target="https://emenscr.nesdc.go.th/viewer/view.html?id=5fcdf040b6a0d61613d97b7f&amp;username=moj09121" TargetMode="External"/><Relationship Id="rId624" Type="http://schemas.openxmlformats.org/officeDocument/2006/relationships/hyperlink" Target="https://emenscr.nesdc.go.th/viewer/view.html?id=61190bc84bf4461f93d6e706&amp;username=police000711" TargetMode="External"/><Relationship Id="rId831" Type="http://schemas.openxmlformats.org/officeDocument/2006/relationships/hyperlink" Target="https://emenscr.nesdc.go.th/viewer/view.html?id=61c98fb091854c614b74db60&amp;username=moj09041" TargetMode="External"/><Relationship Id="rId263" Type="http://schemas.openxmlformats.org/officeDocument/2006/relationships/hyperlink" Target="https://emenscr.nesdc.go.th/viewer/view.html?id=5f155f5e43279744102d12b4&amp;username=moi0017691" TargetMode="External"/><Relationship Id="rId470" Type="http://schemas.openxmlformats.org/officeDocument/2006/relationships/hyperlink" Target="https://emenscr.nesdc.go.th/viewer/view.html?id=5fe2cc70ea2eef1b27a278b5&amp;username=moj020011" TargetMode="External"/><Relationship Id="rId58" Type="http://schemas.openxmlformats.org/officeDocument/2006/relationships/hyperlink" Target="https://emenscr.nesdc.go.th/viewer/view.html?id=5bbd76a59e250f65768174d4&amp;username=ago00061" TargetMode="External"/><Relationship Id="rId123" Type="http://schemas.openxmlformats.org/officeDocument/2006/relationships/hyperlink" Target="https://emenscr.nesdc.go.th/viewer/view.html?id=5e02e221b459dd49a9ac7792&amp;username=moj09011" TargetMode="External"/><Relationship Id="rId330" Type="http://schemas.openxmlformats.org/officeDocument/2006/relationships/hyperlink" Target="https://emenscr.nesdc.go.th/viewer/view.html?id=5f9fcc82fac33d2515e05951&amp;username=moj09011" TargetMode="External"/><Relationship Id="rId568" Type="http://schemas.openxmlformats.org/officeDocument/2006/relationships/hyperlink" Target="https://emenscr.nesdc.go.th/viewer/view.html?id=6113766fef40ea035b9d1276&amp;username=moj020011" TargetMode="External"/><Relationship Id="rId775" Type="http://schemas.openxmlformats.org/officeDocument/2006/relationships/hyperlink" Target="https://emenscr.nesdc.go.th/viewer/view.html?id=61a5eaf87a9fbf43eacea541&amp;username=moj10071" TargetMode="External"/><Relationship Id="rId428" Type="http://schemas.openxmlformats.org/officeDocument/2006/relationships/hyperlink" Target="https://emenscr.nesdc.go.th/viewer/view.html?id=5fcf2419fb9dc91608730699&amp;username=moj09031" TargetMode="External"/><Relationship Id="rId635" Type="http://schemas.openxmlformats.org/officeDocument/2006/relationships/hyperlink" Target="https://emenscr.nesdc.go.th/viewer/view.html?id=611a8708b1eab9706bc85542&amp;username=admc001921" TargetMode="External"/><Relationship Id="rId842" Type="http://schemas.openxmlformats.org/officeDocument/2006/relationships/hyperlink" Target="https://emenscr.nesdc.go.th/viewer/view.html?id=61d1457418f9e461517bf330&amp;username=moi03051" TargetMode="External"/><Relationship Id="rId274" Type="http://schemas.openxmlformats.org/officeDocument/2006/relationships/hyperlink" Target="https://emenscr.nesdc.go.th/viewer/view.html?id=5f22624b61a9d8037512f3dc&amp;username=moj03041" TargetMode="External"/><Relationship Id="rId481" Type="http://schemas.openxmlformats.org/officeDocument/2006/relationships/hyperlink" Target="https://emenscr.nesdc.go.th/viewer/view.html?id=5fe979ac937fc042b84c9d5a&amp;username=constitutionalcourt00101" TargetMode="External"/><Relationship Id="rId702" Type="http://schemas.openxmlformats.org/officeDocument/2006/relationships/hyperlink" Target="https://emenscr.nesdc.go.th/viewer/view.html?id=61782cc7ab9df56e7ccbec77&amp;username=moj09021" TargetMode="External"/><Relationship Id="rId69" Type="http://schemas.openxmlformats.org/officeDocument/2006/relationships/hyperlink" Target="https://emenscr.nesdc.go.th/viewer/view.html?id=5bf4d2c5b0bb8f05b87027a9&amp;username=ago00061" TargetMode="External"/><Relationship Id="rId134" Type="http://schemas.openxmlformats.org/officeDocument/2006/relationships/hyperlink" Target="https://emenscr.nesdc.go.th/viewer/view.html?id=5e05c3e83b2bc044565f7a86&amp;username=police000711" TargetMode="External"/><Relationship Id="rId579" Type="http://schemas.openxmlformats.org/officeDocument/2006/relationships/hyperlink" Target="https://emenscr.nesdc.go.th/viewer/view.html?id=611489e579c1d06ed51e546b&amp;username=moj07051" TargetMode="External"/><Relationship Id="rId786" Type="http://schemas.openxmlformats.org/officeDocument/2006/relationships/hyperlink" Target="https://emenscr.nesdc.go.th/viewer/view.html?id=61b739aa20af770c9d9bf8cc&amp;username=moj03041" TargetMode="External"/><Relationship Id="rId341" Type="http://schemas.openxmlformats.org/officeDocument/2006/relationships/hyperlink" Target="https://emenscr.nesdc.go.th/viewer/view.html?id=5faf77cb3f6eff6c49213bfb&amp;username=moj07121" TargetMode="External"/><Relationship Id="rId439" Type="http://schemas.openxmlformats.org/officeDocument/2006/relationships/hyperlink" Target="https://emenscr.nesdc.go.th/viewer/view.html?id=5fdc54c10573ae1b28632050&amp;username=moj021061" TargetMode="External"/><Relationship Id="rId646" Type="http://schemas.openxmlformats.org/officeDocument/2006/relationships/hyperlink" Target="https://emenscr.nesdc.go.th/viewer/view.html?id=615ab7fa5491a937ddd5bc65&amp;username=moj07051" TargetMode="External"/><Relationship Id="rId201" Type="http://schemas.openxmlformats.org/officeDocument/2006/relationships/hyperlink" Target="https://emenscr.nesdc.go.th/viewer/view.html?id=5e96ca1c0f02d65626ba4bbf&amp;username=moj07041" TargetMode="External"/><Relationship Id="rId285" Type="http://schemas.openxmlformats.org/officeDocument/2006/relationships/hyperlink" Target="https://emenscr.nesdc.go.th/viewer/view.html?id=5f27bffcb922e22f5780c0ae&amp;username=moj07121" TargetMode="External"/><Relationship Id="rId506" Type="http://schemas.openxmlformats.org/officeDocument/2006/relationships/hyperlink" Target="https://emenscr.nesdc.go.th/viewer/view.html?id=6013c6ae662c8a2f73e2fa0a&amp;username=police000711" TargetMode="External"/><Relationship Id="rId492" Type="http://schemas.openxmlformats.org/officeDocument/2006/relationships/hyperlink" Target="https://emenscr.nesdc.go.th/viewer/view.html?id=6005223fd975f61c9b3c4025&amp;username=police000711" TargetMode="External"/><Relationship Id="rId713" Type="http://schemas.openxmlformats.org/officeDocument/2006/relationships/hyperlink" Target="https://emenscr.nesdc.go.th/viewer/view.html?id=6179150a929eeb74de1c65d6&amp;username=moj09051" TargetMode="External"/><Relationship Id="rId797" Type="http://schemas.openxmlformats.org/officeDocument/2006/relationships/hyperlink" Target="https://emenscr.nesdc.go.th/viewer/view.html?id=61b86e83afe1552e4ca79871&amp;username=moj05011" TargetMode="External"/><Relationship Id="rId145" Type="http://schemas.openxmlformats.org/officeDocument/2006/relationships/hyperlink" Target="https://emenscr.nesdc.go.th/viewer/view.html?id=5e09fc3da398d53e6c8ddf31&amp;username=moj020081" TargetMode="External"/><Relationship Id="rId352" Type="http://schemas.openxmlformats.org/officeDocument/2006/relationships/hyperlink" Target="https://emenscr.nesdc.go.th/viewer/view.html?id=5fb79179152e2542a428d136&amp;username=moj07061" TargetMode="External"/><Relationship Id="rId212" Type="http://schemas.openxmlformats.org/officeDocument/2006/relationships/hyperlink" Target="https://emenscr.nesdc.go.th/viewer/view.html?id=5ea4315e93c4700e9e085609&amp;username=constitutionalcourt00101" TargetMode="External"/><Relationship Id="rId657" Type="http://schemas.openxmlformats.org/officeDocument/2006/relationships/hyperlink" Target="https://emenscr.nesdc.go.th/viewer/view.html?id=6163e22ed13f200cdd916385&amp;username=moj07071" TargetMode="External"/><Relationship Id="rId296" Type="http://schemas.openxmlformats.org/officeDocument/2006/relationships/hyperlink" Target="https://emenscr.nesdc.go.th/viewer/view.html?id=5f292d6b14c4720c160d071f&amp;username=ago00061" TargetMode="External"/><Relationship Id="rId517" Type="http://schemas.openxmlformats.org/officeDocument/2006/relationships/hyperlink" Target="https://emenscr.nesdc.go.th/viewer/view.html?id=60e3e30fa2b0996438061600&amp;username=moj04021" TargetMode="External"/><Relationship Id="rId724" Type="http://schemas.openxmlformats.org/officeDocument/2006/relationships/hyperlink" Target="https://emenscr.nesdc.go.th/viewer/view.html?id=61822bc5f828697512d269be&amp;username=moj021021" TargetMode="External"/><Relationship Id="rId60" Type="http://schemas.openxmlformats.org/officeDocument/2006/relationships/hyperlink" Target="https://emenscr.nesdc.go.th/viewer/view.html?id=5bbef2339db53a08a05ede68&amp;username=ago00061" TargetMode="External"/><Relationship Id="rId156" Type="http://schemas.openxmlformats.org/officeDocument/2006/relationships/hyperlink" Target="https://emenscr.nesdc.go.th/viewer/view.html?id=5e268abeb356e37c8808f3ae&amp;username=moj07111" TargetMode="External"/><Relationship Id="rId363" Type="http://schemas.openxmlformats.org/officeDocument/2006/relationships/hyperlink" Target="https://emenscr.nesdc.go.th/viewer/view.html?id=5fbb66a7beab9d2a7939bdd7&amp;username=moj07081" TargetMode="External"/><Relationship Id="rId570" Type="http://schemas.openxmlformats.org/officeDocument/2006/relationships/hyperlink" Target="https://emenscr.nesdc.go.th/viewer/view.html?id=61137fb7ef40ea035b9d129b&amp;username=moj07081" TargetMode="External"/><Relationship Id="rId223" Type="http://schemas.openxmlformats.org/officeDocument/2006/relationships/hyperlink" Target="https://emenscr.nesdc.go.th/viewer/view.html?id=5ea64b699d3a610e8f64f501&amp;username=constitutionalcourt00101" TargetMode="External"/><Relationship Id="rId430" Type="http://schemas.openxmlformats.org/officeDocument/2006/relationships/hyperlink" Target="https://emenscr.nesdc.go.th/viewer/view.html?id=5fd9b6338ae2fc1b311d1d98&amp;username=moj020081" TargetMode="External"/><Relationship Id="rId668" Type="http://schemas.openxmlformats.org/officeDocument/2006/relationships/hyperlink" Target="https://emenscr.nesdc.go.th/viewer/view.html?id=6167f6f4ac23da6eb13cfc2a&amp;username=moj07061" TargetMode="External"/><Relationship Id="rId18" Type="http://schemas.openxmlformats.org/officeDocument/2006/relationships/hyperlink" Target="https://emenscr.nesdc.go.th/viewer/view.html?id=5b20c46abdb2d17e2f9a18ab&amp;username=mod02021" TargetMode="External"/><Relationship Id="rId528" Type="http://schemas.openxmlformats.org/officeDocument/2006/relationships/hyperlink" Target="https://emenscr.nesdc.go.th/viewer/view.html?id=610b9e89d9ddc16fa006895b&amp;username=moj07131" TargetMode="External"/><Relationship Id="rId735" Type="http://schemas.openxmlformats.org/officeDocument/2006/relationships/hyperlink" Target="https://emenscr.nesdc.go.th/viewer/view.html?id=618a1590c365253295d32ae8&amp;username=moj060971" TargetMode="External"/><Relationship Id="rId167" Type="http://schemas.openxmlformats.org/officeDocument/2006/relationships/hyperlink" Target="https://emenscr.nesdc.go.th/viewer/view.html?id=5e3bc8b87c2b9a7b15c831cd&amp;username=moj07091" TargetMode="External"/><Relationship Id="rId374" Type="http://schemas.openxmlformats.org/officeDocument/2006/relationships/hyperlink" Target="https://emenscr.nesdc.go.th/viewer/view.html?id=5fbb8042beab9d2a7939be0f&amp;username=moj07061" TargetMode="External"/><Relationship Id="rId581" Type="http://schemas.openxmlformats.org/officeDocument/2006/relationships/hyperlink" Target="https://emenscr.nesdc.go.th/viewer/view.html?id=61149f79e054a16ecd22baac&amp;username=moj07041" TargetMode="External"/><Relationship Id="rId71" Type="http://schemas.openxmlformats.org/officeDocument/2006/relationships/hyperlink" Target="https://emenscr.nesdc.go.th/viewer/view.html?id=5bfbb3fffa8c8a66a4c0c95d&amp;username=ago00061" TargetMode="External"/><Relationship Id="rId234" Type="http://schemas.openxmlformats.org/officeDocument/2006/relationships/hyperlink" Target="https://emenscr.nesdc.go.th/viewer/view.html?id=5ea7fd706e7b1a319bcc1998&amp;username=moj07051" TargetMode="External"/><Relationship Id="rId679" Type="http://schemas.openxmlformats.org/officeDocument/2006/relationships/hyperlink" Target="https://emenscr.nesdc.go.th/viewer/view.html?id=6169028c53cc606eacb5da34&amp;username=moj07081" TargetMode="External"/><Relationship Id="rId802" Type="http://schemas.openxmlformats.org/officeDocument/2006/relationships/hyperlink" Target="https://emenscr.nesdc.go.th/viewer/view.html?id=61b962a5fcffe02e53cd1532&amp;username=moj08161" TargetMode="External"/><Relationship Id="rId2" Type="http://schemas.openxmlformats.org/officeDocument/2006/relationships/hyperlink" Target="https://emenscr.nesdc.go.th/viewer/view.html?id=5b1e27f47587e67e2e720ea9&amp;username=mod02021" TargetMode="External"/><Relationship Id="rId29" Type="http://schemas.openxmlformats.org/officeDocument/2006/relationships/hyperlink" Target="https://emenscr.nesdc.go.th/viewer/view.html?id=5b2126287587e67e2e7212e9&amp;username=ago00061" TargetMode="External"/><Relationship Id="rId441" Type="http://schemas.openxmlformats.org/officeDocument/2006/relationships/hyperlink" Target="https://emenscr.nesdc.go.th/viewer/view.html?id=5fdc7a27ea2eef1b27a273e8&amp;username=moj020081" TargetMode="External"/><Relationship Id="rId539" Type="http://schemas.openxmlformats.org/officeDocument/2006/relationships/hyperlink" Target="https://emenscr.nesdc.go.th/viewer/view.html?id=610d3b635eb77d7c92526fb2&amp;username=moj07061" TargetMode="External"/><Relationship Id="rId746" Type="http://schemas.openxmlformats.org/officeDocument/2006/relationships/hyperlink" Target="https://emenscr.nesdc.go.th/viewer/view.html?id=618cc6371c41a9328354d6e9&amp;username=moj061031" TargetMode="External"/><Relationship Id="rId178" Type="http://schemas.openxmlformats.org/officeDocument/2006/relationships/hyperlink" Target="https://emenscr.nesdc.go.th/viewer/view.html?id=5e439adaf3e6857b9c89310a&amp;username=moj07041" TargetMode="External"/><Relationship Id="rId301" Type="http://schemas.openxmlformats.org/officeDocument/2006/relationships/hyperlink" Target="https://emenscr.nesdc.go.th/viewer/view.html?id=5f29494d4ae89a0c1450df2e&amp;username=ago00061" TargetMode="External"/><Relationship Id="rId82" Type="http://schemas.openxmlformats.org/officeDocument/2006/relationships/hyperlink" Target="https://emenscr.nesdc.go.th/viewer/view.html?id=5cef985b985c284170d11567&amp;username=moj04051" TargetMode="External"/><Relationship Id="rId385" Type="http://schemas.openxmlformats.org/officeDocument/2006/relationships/hyperlink" Target="https://emenscr.nesdc.go.th/viewer/view.html?id=5fc0882e9a014c2a732f7698&amp;username=moj07121" TargetMode="External"/><Relationship Id="rId592" Type="http://schemas.openxmlformats.org/officeDocument/2006/relationships/hyperlink" Target="https://emenscr.nesdc.go.th/viewer/view.html?id=61150535bee036035b050d98&amp;username=moj07041" TargetMode="External"/><Relationship Id="rId606" Type="http://schemas.openxmlformats.org/officeDocument/2006/relationships/hyperlink" Target="https://emenscr.nesdc.go.th/viewer/view.html?id=61163a2aa94df25e1c497513&amp;username=moj05011" TargetMode="External"/><Relationship Id="rId813" Type="http://schemas.openxmlformats.org/officeDocument/2006/relationships/hyperlink" Target="https://emenscr.nesdc.go.th/viewer/view.html?id=61c5536f5203dc33e5cb510c&amp;username=lawyerscouncill1" TargetMode="External"/><Relationship Id="rId245" Type="http://schemas.openxmlformats.org/officeDocument/2006/relationships/hyperlink" Target="https://emenscr.nesdc.go.th/viewer/view.html?id=5eaa8dc8ba284755a8271646&amp;username=moj07081" TargetMode="External"/><Relationship Id="rId452" Type="http://schemas.openxmlformats.org/officeDocument/2006/relationships/hyperlink" Target="https://emenscr.nesdc.go.th/viewer/view.html?id=5fddb1540573ae1b2863218d&amp;username=moj020151" TargetMode="External"/><Relationship Id="rId105" Type="http://schemas.openxmlformats.org/officeDocument/2006/relationships/hyperlink" Target="https://emenscr.nesdc.go.th/viewer/view.html?id=5dd613bfe498156aca0daac6&amp;username=moj04021" TargetMode="External"/><Relationship Id="rId312" Type="http://schemas.openxmlformats.org/officeDocument/2006/relationships/hyperlink" Target="https://emenscr.nesdc.go.th/viewer/view.html?id=5f2a8be25237673fb8a4d8ec&amp;username=police000711" TargetMode="External"/><Relationship Id="rId757" Type="http://schemas.openxmlformats.org/officeDocument/2006/relationships/hyperlink" Target="https://emenscr.nesdc.go.th/viewer/view.html?id=6195cf78d221902211f9afb1&amp;username=coj0151" TargetMode="External"/><Relationship Id="rId93" Type="http://schemas.openxmlformats.org/officeDocument/2006/relationships/hyperlink" Target="https://emenscr.nesdc.go.th/viewer/view.html?id=5d15effdc72a7f0aeca540c4&amp;username=moi03051" TargetMode="External"/><Relationship Id="rId189" Type="http://schemas.openxmlformats.org/officeDocument/2006/relationships/hyperlink" Target="https://emenscr.nesdc.go.th/viewer/view.html?id=5e68b1167354bd730265e4fa&amp;username=moj060971" TargetMode="External"/><Relationship Id="rId396" Type="http://schemas.openxmlformats.org/officeDocument/2006/relationships/hyperlink" Target="https://emenscr.nesdc.go.th/viewer/view.html?id=5fc61414da05356620e16f0d&amp;username=moj09021" TargetMode="External"/><Relationship Id="rId617" Type="http://schemas.openxmlformats.org/officeDocument/2006/relationships/hyperlink" Target="https://emenscr.nesdc.go.th/viewer/view.html?id=611761759b236c1f95b0c101&amp;username=moj07031" TargetMode="External"/><Relationship Id="rId824" Type="http://schemas.openxmlformats.org/officeDocument/2006/relationships/hyperlink" Target="https://emenscr.nesdc.go.th/viewer/view.html?id=61c97ba691854c614b74dadd&amp;username=moj09121" TargetMode="External"/><Relationship Id="rId256" Type="http://schemas.openxmlformats.org/officeDocument/2006/relationships/hyperlink" Target="https://emenscr.nesdc.go.th/viewer/view.html?id=5ec64b75b065040aee6dcb25&amp;username=moj03121" TargetMode="External"/><Relationship Id="rId463" Type="http://schemas.openxmlformats.org/officeDocument/2006/relationships/hyperlink" Target="https://emenscr.nesdc.go.th/viewer/view.html?id=5fe049b40573ae1b28632285&amp;username=moj021101" TargetMode="External"/><Relationship Id="rId670" Type="http://schemas.openxmlformats.org/officeDocument/2006/relationships/hyperlink" Target="https://emenscr.nesdc.go.th/viewer/view.html?id=6167fea64e72b56eb592a537&amp;username=moj07061" TargetMode="External"/><Relationship Id="rId116" Type="http://schemas.openxmlformats.org/officeDocument/2006/relationships/hyperlink" Target="https://emenscr.nesdc.go.th/viewer/view.html?id=5e0072d642c5ca49af55a6be&amp;username=moj09011" TargetMode="External"/><Relationship Id="rId323" Type="http://schemas.openxmlformats.org/officeDocument/2006/relationships/hyperlink" Target="https://emenscr.nesdc.go.th/viewer/view.html?id=5f2d3b35c3e5f60bd06cad38&amp;username=moj08151" TargetMode="External"/><Relationship Id="rId530" Type="http://schemas.openxmlformats.org/officeDocument/2006/relationships/hyperlink" Target="https://emenscr.nesdc.go.th/viewer/view.html?id=610bb950d9ddc16fa00689a4&amp;username=moj07041" TargetMode="External"/><Relationship Id="rId768" Type="http://schemas.openxmlformats.org/officeDocument/2006/relationships/hyperlink" Target="https://emenscr.nesdc.go.th/viewer/view.html?id=619cce2738229f3d4dda76db&amp;username=moj020151" TargetMode="External"/><Relationship Id="rId20" Type="http://schemas.openxmlformats.org/officeDocument/2006/relationships/hyperlink" Target="https://emenscr.nesdc.go.th/viewer/view.html?id=5b20cd9ebdb2d17e2f9a18dd&amp;username=police000711" TargetMode="External"/><Relationship Id="rId628" Type="http://schemas.openxmlformats.org/officeDocument/2006/relationships/hyperlink" Target="https://emenscr.nesdc.go.th/viewer/view.html?id=611a4bc6454a1a707216996e&amp;username=admc001921" TargetMode="External"/><Relationship Id="rId835" Type="http://schemas.openxmlformats.org/officeDocument/2006/relationships/hyperlink" Target="https://emenscr.nesdc.go.th/viewer/view.html?id=61c99f6918f9e461517becf0&amp;username=moj09021" TargetMode="External"/><Relationship Id="rId267" Type="http://schemas.openxmlformats.org/officeDocument/2006/relationships/hyperlink" Target="https://emenscr.nesdc.go.th/viewer/view.html?id=5f20df3043eb572ad9e61bbc&amp;username=moj04111" TargetMode="External"/><Relationship Id="rId474" Type="http://schemas.openxmlformats.org/officeDocument/2006/relationships/hyperlink" Target="https://emenscr.nesdc.go.th/viewer/view.html?id=5fe56d3748dad842bf57c3d5&amp;username=constitutionalcourt00101" TargetMode="External"/><Relationship Id="rId127" Type="http://schemas.openxmlformats.org/officeDocument/2006/relationships/hyperlink" Target="https://emenscr.nesdc.go.th/viewer/view.html?id=5e0300fcb459dd49a9ac7834&amp;username=moj09011" TargetMode="External"/><Relationship Id="rId681" Type="http://schemas.openxmlformats.org/officeDocument/2006/relationships/hyperlink" Target="https://emenscr.nesdc.go.th/viewer/view.html?id=6169230553cc606eacb5da8f&amp;username=moj07041" TargetMode="External"/><Relationship Id="rId779" Type="http://schemas.openxmlformats.org/officeDocument/2006/relationships/hyperlink" Target="https://emenscr.nesdc.go.th/viewer/view.html?id=61a73598e4a0ba43f163b06d&amp;username=moj020111" TargetMode="External"/><Relationship Id="rId31" Type="http://schemas.openxmlformats.org/officeDocument/2006/relationships/hyperlink" Target="https://emenscr.nesdc.go.th/viewer/view.html?id=5b2132e17587e67e2e7212fe&amp;username=ago00061" TargetMode="External"/><Relationship Id="rId334" Type="http://schemas.openxmlformats.org/officeDocument/2006/relationships/hyperlink" Target="https://emenscr.nesdc.go.th/viewer/view.html?id=5fa24c7ab85d3605fe50d249&amp;username=moj09011" TargetMode="External"/><Relationship Id="rId541" Type="http://schemas.openxmlformats.org/officeDocument/2006/relationships/hyperlink" Target="https://emenscr.nesdc.go.th/viewer/view.html?id=610d400914f3557c8585e0da&amp;username=moj07061" TargetMode="External"/><Relationship Id="rId639" Type="http://schemas.openxmlformats.org/officeDocument/2006/relationships/hyperlink" Target="https://emenscr.nesdc.go.th/viewer/view.html?id=6124791f1412285ac9f207f1&amp;username=moj05011" TargetMode="External"/><Relationship Id="rId180" Type="http://schemas.openxmlformats.org/officeDocument/2006/relationships/hyperlink" Target="https://emenscr.nesdc.go.th/viewer/view.html?id=5e4a01f88505272611859229&amp;username=moj07071" TargetMode="External"/><Relationship Id="rId278" Type="http://schemas.openxmlformats.org/officeDocument/2006/relationships/hyperlink" Target="https://emenscr.nesdc.go.th/viewer/view.html?id=5f23c888ebcc2051a735c479&amp;username=moj09051" TargetMode="External"/><Relationship Id="rId401" Type="http://schemas.openxmlformats.org/officeDocument/2006/relationships/hyperlink" Target="https://emenscr.nesdc.go.th/viewer/view.html?id=5fc867f7a8d9686aa79eea8b&amp;username=moj09051" TargetMode="External"/><Relationship Id="rId485" Type="http://schemas.openxmlformats.org/officeDocument/2006/relationships/hyperlink" Target="https://emenscr.nesdc.go.th/viewer/view.html?id=5fe99f2455edc142c175df2c&amp;username=constitutionalcourt00101" TargetMode="External"/><Relationship Id="rId692" Type="http://schemas.openxmlformats.org/officeDocument/2006/relationships/hyperlink" Target="https://emenscr.nesdc.go.th/viewer/view.html?id=617637db9538f060ef14e101&amp;username=moj07121" TargetMode="External"/><Relationship Id="rId706" Type="http://schemas.openxmlformats.org/officeDocument/2006/relationships/hyperlink" Target="https://emenscr.nesdc.go.th/viewer/view.html?id=6178dafbcfe04674d56d1eef&amp;username=moj04111" TargetMode="External"/><Relationship Id="rId42" Type="http://schemas.openxmlformats.org/officeDocument/2006/relationships/hyperlink" Target="https://emenscr.nesdc.go.th/viewer/view.html?id=5b8e0253e8a05d0f344e4d72&amp;username=coj0151" TargetMode="External"/><Relationship Id="rId138" Type="http://schemas.openxmlformats.org/officeDocument/2006/relationships/hyperlink" Target="https://emenscr.nesdc.go.th/viewer/view.html?id=5e09d107a398d53e6c8ddf0c&amp;username=moj020081" TargetMode="External"/><Relationship Id="rId345" Type="http://schemas.openxmlformats.org/officeDocument/2006/relationships/hyperlink" Target="https://emenscr.nesdc.go.th/viewer/view.html?id=5fb38f59f66b5442a6ec02d1&amp;username=moj07071" TargetMode="External"/><Relationship Id="rId552" Type="http://schemas.openxmlformats.org/officeDocument/2006/relationships/hyperlink" Target="https://emenscr.nesdc.go.th/viewer/view.html?id=6110b8f92482000361ae7de6&amp;username=moj10071" TargetMode="External"/><Relationship Id="rId191" Type="http://schemas.openxmlformats.org/officeDocument/2006/relationships/hyperlink" Target="https://emenscr.nesdc.go.th/viewer/view.html?id=5e6f4d0eab490d160b14aea3&amp;username=moj10041" TargetMode="External"/><Relationship Id="rId205" Type="http://schemas.openxmlformats.org/officeDocument/2006/relationships/hyperlink" Target="https://emenscr.nesdc.go.th/viewer/view.html?id=5e99707c8b9598058b246d08&amp;username=moj07051" TargetMode="External"/><Relationship Id="rId412" Type="http://schemas.openxmlformats.org/officeDocument/2006/relationships/hyperlink" Target="https://emenscr.nesdc.go.th/viewer/view.html?id=5fc9f135a8d9686aa79eecd8&amp;username=moj04061" TargetMode="External"/><Relationship Id="rId289" Type="http://schemas.openxmlformats.org/officeDocument/2006/relationships/hyperlink" Target="https://emenscr.nesdc.go.th/viewer/view.html?id=5f29129014c4720c160d06b5&amp;username=ago00061" TargetMode="External"/><Relationship Id="rId496" Type="http://schemas.openxmlformats.org/officeDocument/2006/relationships/hyperlink" Target="https://emenscr.nesdc.go.th/viewer/view.html?id=600a96e4a0ccb81ad5531ac4&amp;username=moj05011" TargetMode="External"/><Relationship Id="rId717" Type="http://schemas.openxmlformats.org/officeDocument/2006/relationships/hyperlink" Target="https://emenscr.nesdc.go.th/viewer/view.html?id=617f656932e5a967d7707a5d&amp;username=moj04061" TargetMode="External"/><Relationship Id="rId53" Type="http://schemas.openxmlformats.org/officeDocument/2006/relationships/hyperlink" Target="https://emenscr.nesdc.go.th/viewer/view.html?id=5bbb17d08419180f2e67b0df&amp;username=ago00061" TargetMode="External"/><Relationship Id="rId149" Type="http://schemas.openxmlformats.org/officeDocument/2006/relationships/hyperlink" Target="https://emenscr.nesdc.go.th/viewer/view.html?id=5e1603865aa6096ad3aa2fff&amp;username=police000711" TargetMode="External"/><Relationship Id="rId356" Type="http://schemas.openxmlformats.org/officeDocument/2006/relationships/hyperlink" Target="https://emenscr.nesdc.go.th/viewer/view.html?id=5fbb42227232b72a71f77c93&amp;username=moj07061" TargetMode="External"/><Relationship Id="rId563" Type="http://schemas.openxmlformats.org/officeDocument/2006/relationships/hyperlink" Target="https://emenscr.nesdc.go.th/viewer/view.html?id=611246bc86ed660368a5bc09&amp;username=constitutionalcourt00101" TargetMode="External"/><Relationship Id="rId770" Type="http://schemas.openxmlformats.org/officeDocument/2006/relationships/hyperlink" Target="https://emenscr.nesdc.go.th/viewer/view.html?id=619dba68b0cf811c11ad2849&amp;username=moj020151" TargetMode="External"/><Relationship Id="rId216" Type="http://schemas.openxmlformats.org/officeDocument/2006/relationships/hyperlink" Target="https://emenscr.nesdc.go.th/viewer/view.html?id=5ea53d7b9d3a610e8f64f4d5&amp;username=constitutionalcourt00101" TargetMode="External"/><Relationship Id="rId423" Type="http://schemas.openxmlformats.org/officeDocument/2006/relationships/hyperlink" Target="https://emenscr.nesdc.go.th/viewer/view.html?id=5fcf0373557f3b161930c3a6&amp;username=moj09031" TargetMode="External"/><Relationship Id="rId630" Type="http://schemas.openxmlformats.org/officeDocument/2006/relationships/hyperlink" Target="https://emenscr.nesdc.go.th/viewer/view.html?id=611a59ee454a1a707216998d&amp;username=ago00061" TargetMode="External"/><Relationship Id="rId728" Type="http://schemas.openxmlformats.org/officeDocument/2006/relationships/hyperlink" Target="https://emenscr.nesdc.go.th/viewer/view.html?id=6183b65b0f6a4831a38bf71b&amp;username=constitutionalcourt00101" TargetMode="External"/><Relationship Id="rId64" Type="http://schemas.openxmlformats.org/officeDocument/2006/relationships/hyperlink" Target="https://emenscr.nesdc.go.th/viewer/view.html?id=5bc94be7ead9a205b323d55a&amp;username=ago00061" TargetMode="External"/><Relationship Id="rId367" Type="http://schemas.openxmlformats.org/officeDocument/2006/relationships/hyperlink" Target="https://emenscr.nesdc.go.th/viewer/view.html?id=5fbb6eff7232b72a71f77cd1&amp;username=moj07111" TargetMode="External"/><Relationship Id="rId574" Type="http://schemas.openxmlformats.org/officeDocument/2006/relationships/hyperlink" Target="https://emenscr.nesdc.go.th/viewer/view.html?id=611394ae77572f035a6ea251&amp;username=constitutionalcourt00101" TargetMode="External"/><Relationship Id="rId227" Type="http://schemas.openxmlformats.org/officeDocument/2006/relationships/hyperlink" Target="https://emenscr.nesdc.go.th/viewer/view.html?id=5ea6836566f98a0e9511f7d1&amp;username=coj0151" TargetMode="External"/><Relationship Id="rId781" Type="http://schemas.openxmlformats.org/officeDocument/2006/relationships/hyperlink" Target="https://emenscr.nesdc.go.th/viewer/view.html?id=61af21fbe55ef143eb1fce8f&amp;username=moj03041" TargetMode="External"/><Relationship Id="rId434" Type="http://schemas.openxmlformats.org/officeDocument/2006/relationships/hyperlink" Target="https://emenscr.nesdc.go.th/viewer/view.html?id=5fdade850573ae1b28631f08&amp;username=moj10051" TargetMode="External"/><Relationship Id="rId641" Type="http://schemas.openxmlformats.org/officeDocument/2006/relationships/hyperlink" Target="https://emenscr.nesdc.go.th/viewer/view.html?id=61248ff51b57965ac162ef8f&amp;username=moj05011" TargetMode="External"/><Relationship Id="rId739" Type="http://schemas.openxmlformats.org/officeDocument/2006/relationships/hyperlink" Target="https://emenscr.nesdc.go.th/viewer/view.html?id=618b9580da880b328aef0ecd&amp;username=moj020081" TargetMode="External"/><Relationship Id="rId280" Type="http://schemas.openxmlformats.org/officeDocument/2006/relationships/hyperlink" Target="https://emenscr.nesdc.go.th/viewer/view.html?id=5f23e981a0fb591b3b26c58e&amp;username=moj09051" TargetMode="External"/><Relationship Id="rId501" Type="http://schemas.openxmlformats.org/officeDocument/2006/relationships/hyperlink" Target="https://emenscr.nesdc.go.th/viewer/view.html?id=6013b68cdca25b658e8ee72c&amp;username=police000711" TargetMode="External"/><Relationship Id="rId75" Type="http://schemas.openxmlformats.org/officeDocument/2006/relationships/hyperlink" Target="https://emenscr.nesdc.go.th/viewer/view.html?id=5c0a2e8813e5f340d33cf852&amp;username=ago00061" TargetMode="External"/><Relationship Id="rId140" Type="http://schemas.openxmlformats.org/officeDocument/2006/relationships/hyperlink" Target="https://emenscr.nesdc.go.th/viewer/view.html?id=5e09e516a0d4f63e608d1683&amp;username=moj020081" TargetMode="External"/><Relationship Id="rId378" Type="http://schemas.openxmlformats.org/officeDocument/2006/relationships/hyperlink" Target="https://emenscr.nesdc.go.th/viewer/view.html?id=5fbb82317232b72a71f77d04&amp;username=moj07051" TargetMode="External"/><Relationship Id="rId585" Type="http://schemas.openxmlformats.org/officeDocument/2006/relationships/hyperlink" Target="https://emenscr.nesdc.go.th/viewer/view.html?id=6114d8176d03d30365f25643&amp;username=moj07041" TargetMode="External"/><Relationship Id="rId792" Type="http://schemas.openxmlformats.org/officeDocument/2006/relationships/hyperlink" Target="https://emenscr.nesdc.go.th/viewer/view.html?id=61b83ff38104c62e45b2ea33&amp;username=moj05011" TargetMode="External"/><Relationship Id="rId806" Type="http://schemas.openxmlformats.org/officeDocument/2006/relationships/hyperlink" Target="https://emenscr.nesdc.go.th/viewer/view.html?id=61b9b1d27087b01cf7ac2b91&amp;username=moj05011" TargetMode="External"/><Relationship Id="rId6" Type="http://schemas.openxmlformats.org/officeDocument/2006/relationships/hyperlink" Target="https://emenscr.nesdc.go.th/viewer/view.html?id=5b1f7064ea79507e38d7c709&amp;username=mod02021" TargetMode="External"/><Relationship Id="rId238" Type="http://schemas.openxmlformats.org/officeDocument/2006/relationships/hyperlink" Target="https://emenscr.nesdc.go.th/viewer/view.html?id=5ea944aeba284755a8271513&amp;username=moj07061" TargetMode="External"/><Relationship Id="rId445" Type="http://schemas.openxmlformats.org/officeDocument/2006/relationships/hyperlink" Target="https://emenscr.nesdc.go.th/viewer/view.html?id=5fdc9dc7ea2eef1b27a27424&amp;username=moj020191" TargetMode="External"/><Relationship Id="rId652" Type="http://schemas.openxmlformats.org/officeDocument/2006/relationships/hyperlink" Target="https://emenscr.nesdc.go.th/viewer/view.html?id=615d195617ed2a558b4c2b5e&amp;username=moj07011" TargetMode="External"/><Relationship Id="rId291" Type="http://schemas.openxmlformats.org/officeDocument/2006/relationships/hyperlink" Target="https://emenscr.nesdc.go.th/viewer/view.html?id=5f291b2e4ae89a0c1450deb0&amp;username=ago00061" TargetMode="External"/><Relationship Id="rId305" Type="http://schemas.openxmlformats.org/officeDocument/2006/relationships/hyperlink" Target="https://emenscr.nesdc.go.th/viewer/view.html?id=5f29f0424ae89a0c1450df8e&amp;username=ago00061" TargetMode="External"/><Relationship Id="rId512" Type="http://schemas.openxmlformats.org/officeDocument/2006/relationships/hyperlink" Target="https://emenscr.nesdc.go.th/viewer/view.html?id=60b727efd8868d273fe93808&amp;username=police000711" TargetMode="External"/><Relationship Id="rId86" Type="http://schemas.openxmlformats.org/officeDocument/2006/relationships/hyperlink" Target="https://emenscr.nesdc.go.th/viewer/view.html?id=5cf0ccc7656db4416eea0aec&amp;username=moj04111" TargetMode="External"/><Relationship Id="rId151" Type="http://schemas.openxmlformats.org/officeDocument/2006/relationships/hyperlink" Target="https://emenscr.nesdc.go.th/viewer/view.html?id=5e18164f1377cb70f32b39ea&amp;username=moj020971" TargetMode="External"/><Relationship Id="rId389" Type="http://schemas.openxmlformats.org/officeDocument/2006/relationships/hyperlink" Target="https://emenscr.nesdc.go.th/viewer/view.html?id=5fc4916bbeab9d2a7939c323&amp;username=moj07041" TargetMode="External"/><Relationship Id="rId596" Type="http://schemas.openxmlformats.org/officeDocument/2006/relationships/hyperlink" Target="https://emenscr.nesdc.go.th/viewer/view.html?id=6115e9bebee036035b050e14&amp;username=moj09051" TargetMode="External"/><Relationship Id="rId817" Type="http://schemas.openxmlformats.org/officeDocument/2006/relationships/hyperlink" Target="https://emenscr.nesdc.go.th/viewer/view.html?id=61c95ae24db925615229a8eb&amp;username=moj09051" TargetMode="External"/><Relationship Id="rId249" Type="http://schemas.openxmlformats.org/officeDocument/2006/relationships/hyperlink" Target="https://emenscr.nesdc.go.th/viewer/view.html?id=5ec224563bf31b0aeddb20a4&amp;username=moj07011" TargetMode="External"/><Relationship Id="rId456" Type="http://schemas.openxmlformats.org/officeDocument/2006/relationships/hyperlink" Target="https://emenscr.nesdc.go.th/viewer/view.html?id=5fe0165c8ae2fc1b311d21ef&amp;username=moj03041" TargetMode="External"/><Relationship Id="rId663" Type="http://schemas.openxmlformats.org/officeDocument/2006/relationships/hyperlink" Target="https://emenscr.nesdc.go.th/viewer/view.html?id=6167ad80ac23da6eb13cfb21&amp;username=moj07081" TargetMode="External"/><Relationship Id="rId13" Type="http://schemas.openxmlformats.org/officeDocument/2006/relationships/hyperlink" Target="https://emenscr.nesdc.go.th/viewer/view.html?id=5b2089597587e67e2e72105c&amp;username=moj021081" TargetMode="External"/><Relationship Id="rId109" Type="http://schemas.openxmlformats.org/officeDocument/2006/relationships/hyperlink" Target="https://emenscr.nesdc.go.th/viewer/view.html?id=5df47241c24dfe2c4f174d82&amp;username=moph02071" TargetMode="External"/><Relationship Id="rId316" Type="http://schemas.openxmlformats.org/officeDocument/2006/relationships/hyperlink" Target="https://emenscr.nesdc.go.th/viewer/view.html?id=5f2baffdab9aa9251e67f58e&amp;username=constitutionalcourt00101" TargetMode="External"/><Relationship Id="rId523" Type="http://schemas.openxmlformats.org/officeDocument/2006/relationships/hyperlink" Target="https://emenscr.nesdc.go.th/viewer/view.html?id=60e6df9ef80e7568117bb4a3&amp;username=moj04181" TargetMode="External"/><Relationship Id="rId97" Type="http://schemas.openxmlformats.org/officeDocument/2006/relationships/hyperlink" Target="https://emenscr.nesdc.go.th/viewer/view.html?id=5d80af461970f105a1598fbe&amp;username=moe52051" TargetMode="External"/><Relationship Id="rId730" Type="http://schemas.openxmlformats.org/officeDocument/2006/relationships/hyperlink" Target="https://emenscr.nesdc.go.th/viewer/view.html?id=6184b571cf0a5831abe260a5&amp;username=moj04181" TargetMode="External"/><Relationship Id="rId828" Type="http://schemas.openxmlformats.org/officeDocument/2006/relationships/hyperlink" Target="https://emenscr.nesdc.go.th/viewer/view.html?id=61c986b791854c614b74db29&amp;username=moj09051" TargetMode="External"/><Relationship Id="rId162" Type="http://schemas.openxmlformats.org/officeDocument/2006/relationships/hyperlink" Target="https://emenscr.nesdc.go.th/viewer/view.html?id=5e33aa2325e4ce1ebd69348f&amp;username=moj07041" TargetMode="External"/><Relationship Id="rId467" Type="http://schemas.openxmlformats.org/officeDocument/2006/relationships/hyperlink" Target="https://emenscr.nesdc.go.th/viewer/view.html?id=5fe0685bea2eef1b27a275b4&amp;username=moj020051" TargetMode="External"/><Relationship Id="rId674" Type="http://schemas.openxmlformats.org/officeDocument/2006/relationships/hyperlink" Target="https://emenscr.nesdc.go.th/viewer/view.html?id=6168118053cc606eacb5d982&amp;username=moj07061" TargetMode="External"/><Relationship Id="rId24" Type="http://schemas.openxmlformats.org/officeDocument/2006/relationships/hyperlink" Target="https://emenscr.nesdc.go.th/viewer/view.html?id=5b20e28f916f477e3991ee8f&amp;username=moj021081" TargetMode="External"/><Relationship Id="rId66" Type="http://schemas.openxmlformats.org/officeDocument/2006/relationships/hyperlink" Target="https://emenscr.nesdc.go.th/viewer/view.html?id=5bda7a8eead9a205b323d814&amp;username=ago00061" TargetMode="External"/><Relationship Id="rId131" Type="http://schemas.openxmlformats.org/officeDocument/2006/relationships/hyperlink" Target="https://emenscr.nesdc.go.th/viewer/view.html?id=5e058d223b2bc044565f78a1&amp;username=moj09011" TargetMode="External"/><Relationship Id="rId327" Type="http://schemas.openxmlformats.org/officeDocument/2006/relationships/hyperlink" Target="https://emenscr.nesdc.go.th/viewer/view.html?id=5f97bab789823720ff75630d&amp;username=mdes00261201" TargetMode="External"/><Relationship Id="rId369" Type="http://schemas.openxmlformats.org/officeDocument/2006/relationships/hyperlink" Target="https://emenscr.nesdc.go.th/viewer/view.html?id=5fbb73739a014c2a732f72e7&amp;username=moj07091" TargetMode="External"/><Relationship Id="rId534" Type="http://schemas.openxmlformats.org/officeDocument/2006/relationships/hyperlink" Target="https://emenscr.nesdc.go.th/viewer/view.html?id=610d2611cebcb57c86e915f2&amp;username=moj07061" TargetMode="External"/><Relationship Id="rId576" Type="http://schemas.openxmlformats.org/officeDocument/2006/relationships/hyperlink" Target="https://emenscr.nesdc.go.th/viewer/view.html?id=6113a858a330646ed4c197bd&amp;username=moj020151" TargetMode="External"/><Relationship Id="rId741" Type="http://schemas.openxmlformats.org/officeDocument/2006/relationships/hyperlink" Target="https://emenscr.nesdc.go.th/viewer/view.html?id=618c88591c41a9328354d65a&amp;username=moj04041" TargetMode="External"/><Relationship Id="rId783" Type="http://schemas.openxmlformats.org/officeDocument/2006/relationships/hyperlink" Target="https://emenscr.nesdc.go.th/viewer/view.html?id=61b70f54b5d2fc0ca4dd0938&amp;username=moj021061" TargetMode="External"/><Relationship Id="rId839" Type="http://schemas.openxmlformats.org/officeDocument/2006/relationships/hyperlink" Target="https://emenscr.nesdc.go.th/viewer/view.html?id=61ccc45891854c614b74df41&amp;username=police000711" TargetMode="External"/><Relationship Id="rId173" Type="http://schemas.openxmlformats.org/officeDocument/2006/relationships/hyperlink" Target="https://emenscr.nesdc.go.th/viewer/view.html?id=5e43730af3e6857b9c8930f4&amp;username=moj07041" TargetMode="External"/><Relationship Id="rId229" Type="http://schemas.openxmlformats.org/officeDocument/2006/relationships/hyperlink" Target="https://emenscr.nesdc.go.th/viewer/view.html?id=5ea6a80ec320690e90c0f4e4&amp;username=coj0151" TargetMode="External"/><Relationship Id="rId380" Type="http://schemas.openxmlformats.org/officeDocument/2006/relationships/hyperlink" Target="https://emenscr.nesdc.go.th/viewer/view.html?id=5fbb96489a014c2a732f7311&amp;username=moj07021" TargetMode="External"/><Relationship Id="rId436" Type="http://schemas.openxmlformats.org/officeDocument/2006/relationships/hyperlink" Target="https://emenscr.nesdc.go.th/viewer/view.html?id=5fdafe488ae2fc1b311d1efe&amp;username=moj020091" TargetMode="External"/><Relationship Id="rId601" Type="http://schemas.openxmlformats.org/officeDocument/2006/relationships/hyperlink" Target="https://emenscr.nesdc.go.th/viewer/view.html?id=61162af1ea16c95e131a2bd9&amp;username=moj07051" TargetMode="External"/><Relationship Id="rId643" Type="http://schemas.openxmlformats.org/officeDocument/2006/relationships/hyperlink" Target="https://emenscr.nesdc.go.th/viewer/view.html?id=6156a07a7bfb6276353d013b&amp;username=moj07051" TargetMode="External"/><Relationship Id="rId240" Type="http://schemas.openxmlformats.org/officeDocument/2006/relationships/hyperlink" Target="https://emenscr.nesdc.go.th/viewer/view.html?id=5ea9757894fdb155ae791039&amp;username=moj07061" TargetMode="External"/><Relationship Id="rId478" Type="http://schemas.openxmlformats.org/officeDocument/2006/relationships/hyperlink" Target="https://emenscr.nesdc.go.th/viewer/view.html?id=5fe8473555edc142c175dcf5&amp;username=constitutionalcourt00101" TargetMode="External"/><Relationship Id="rId685" Type="http://schemas.openxmlformats.org/officeDocument/2006/relationships/hyperlink" Target="https://emenscr.nesdc.go.th/viewer/view.html?id=6169b494ac23da6eb13cfec1&amp;username=moj07051" TargetMode="External"/><Relationship Id="rId35" Type="http://schemas.openxmlformats.org/officeDocument/2006/relationships/hyperlink" Target="https://emenscr.nesdc.go.th/viewer/view.html?id=5b3494e4cb3968406362964f&amp;username=police000711" TargetMode="External"/><Relationship Id="rId77" Type="http://schemas.openxmlformats.org/officeDocument/2006/relationships/hyperlink" Target="https://emenscr.nesdc.go.th/viewer/view.html?id=5c24823372f0df1755ee57d2&amp;username=ago00061" TargetMode="External"/><Relationship Id="rId100" Type="http://schemas.openxmlformats.org/officeDocument/2006/relationships/hyperlink" Target="https://emenscr.nesdc.go.th/viewer/view.html?id=5d9ed98cc684aa5bce4a7d1f&amp;username=moj070911" TargetMode="External"/><Relationship Id="rId282" Type="http://schemas.openxmlformats.org/officeDocument/2006/relationships/hyperlink" Target="https://emenscr.nesdc.go.th/viewer/view.html?id=5f23fd175eb2cd2eaa464a17&amp;username=moj021021" TargetMode="External"/><Relationship Id="rId338" Type="http://schemas.openxmlformats.org/officeDocument/2006/relationships/hyperlink" Target="https://emenscr.nesdc.go.th/viewer/view.html?id=5faa08692806e76c3c3d63b0&amp;username=moj060971" TargetMode="External"/><Relationship Id="rId503" Type="http://schemas.openxmlformats.org/officeDocument/2006/relationships/hyperlink" Target="https://emenscr.nesdc.go.th/viewer/view.html?id=6013bfcf929a242f72ad62ef&amp;username=police000711" TargetMode="External"/><Relationship Id="rId545" Type="http://schemas.openxmlformats.org/officeDocument/2006/relationships/hyperlink" Target="https://emenscr.nesdc.go.th/viewer/view.html?id=610e634c77572f035a6e9ef2&amp;username=moj10051" TargetMode="External"/><Relationship Id="rId587" Type="http://schemas.openxmlformats.org/officeDocument/2006/relationships/hyperlink" Target="https://emenscr.nesdc.go.th/viewer/view.html?id=6114e152d956f703555f9f4c&amp;username=moj060971" TargetMode="External"/><Relationship Id="rId710" Type="http://schemas.openxmlformats.org/officeDocument/2006/relationships/hyperlink" Target="https://emenscr.nesdc.go.th/viewer/view.html?id=6178ebd9cfe04674d56d1f1b&amp;username=moj09121" TargetMode="External"/><Relationship Id="rId752" Type="http://schemas.openxmlformats.org/officeDocument/2006/relationships/hyperlink" Target="https://emenscr.nesdc.go.th/viewer/view.html?id=618e2d851501af4b238164de&amp;username=moj04051" TargetMode="External"/><Relationship Id="rId808" Type="http://schemas.openxmlformats.org/officeDocument/2006/relationships/hyperlink" Target="https://emenscr.nesdc.go.th/viewer/view.html?id=61bb205a358cdf1cf68826ce&amp;username=moj10011" TargetMode="External"/><Relationship Id="rId8" Type="http://schemas.openxmlformats.org/officeDocument/2006/relationships/hyperlink" Target="https://emenscr.nesdc.go.th/viewer/view.html?id=5b1f800b916f477e3991ec51&amp;username=mod02021" TargetMode="External"/><Relationship Id="rId142" Type="http://schemas.openxmlformats.org/officeDocument/2006/relationships/hyperlink" Target="https://emenscr.nesdc.go.th/viewer/view.html?id=5e09e9b8fe8d2c3e610a1015&amp;username=moj020081" TargetMode="External"/><Relationship Id="rId184" Type="http://schemas.openxmlformats.org/officeDocument/2006/relationships/hyperlink" Target="https://emenscr.nesdc.go.th/viewer/view.html?id=5e4bab50687ff8260b5ae49d&amp;username=moj07021" TargetMode="External"/><Relationship Id="rId391" Type="http://schemas.openxmlformats.org/officeDocument/2006/relationships/hyperlink" Target="https://emenscr.nesdc.go.th/viewer/view.html?id=5fc4af557232b72a71f78246&amp;username=moj07041" TargetMode="External"/><Relationship Id="rId405" Type="http://schemas.openxmlformats.org/officeDocument/2006/relationships/hyperlink" Target="https://emenscr.nesdc.go.th/viewer/view.html?id=5fc8870acc395c6aa110cdd1&amp;username=moj04061" TargetMode="External"/><Relationship Id="rId447" Type="http://schemas.openxmlformats.org/officeDocument/2006/relationships/hyperlink" Target="https://emenscr.nesdc.go.th/viewer/view.html?id=5fdcadf88ae2fc1b311d2143&amp;username=moj03041" TargetMode="External"/><Relationship Id="rId612" Type="http://schemas.openxmlformats.org/officeDocument/2006/relationships/hyperlink" Target="https://emenscr.nesdc.go.th/viewer/view.html?id=61165f0586a2b770df75a8f4&amp;username=moj09051" TargetMode="External"/><Relationship Id="rId794" Type="http://schemas.openxmlformats.org/officeDocument/2006/relationships/hyperlink" Target="https://emenscr.nesdc.go.th/viewer/view.html?id=61b85a648104c62e45b2ea80&amp;username=moj05011" TargetMode="External"/><Relationship Id="rId251" Type="http://schemas.openxmlformats.org/officeDocument/2006/relationships/hyperlink" Target="https://emenscr.nesdc.go.th/viewer/view.html?id=5ec23cd9b065040aee6dca23&amp;username=moj07011" TargetMode="External"/><Relationship Id="rId489" Type="http://schemas.openxmlformats.org/officeDocument/2006/relationships/hyperlink" Target="https://emenscr.nesdc.go.th/viewer/view.html?id=6001449f18c77a294c919644&amp;username=sec2021" TargetMode="External"/><Relationship Id="rId654" Type="http://schemas.openxmlformats.org/officeDocument/2006/relationships/hyperlink" Target="https://emenscr.nesdc.go.th/viewer/view.html?id=615fbbe96bdbda558aab1079&amp;username=moj07121" TargetMode="External"/><Relationship Id="rId696" Type="http://schemas.openxmlformats.org/officeDocument/2006/relationships/hyperlink" Target="https://emenscr.nesdc.go.th/viewer/view.html?id=6177880affed9441bac62d35&amp;username=moj09051" TargetMode="External"/><Relationship Id="rId46" Type="http://schemas.openxmlformats.org/officeDocument/2006/relationships/hyperlink" Target="https://emenscr.nesdc.go.th/viewer/view.html?id=5b9219ca5e20fa0f39ce8a0e&amp;username=coj0151" TargetMode="External"/><Relationship Id="rId293" Type="http://schemas.openxmlformats.org/officeDocument/2006/relationships/hyperlink" Target="https://emenscr.nesdc.go.th/viewer/view.html?id=5f29222a47ff240c0ef13107&amp;username=ago00061" TargetMode="External"/><Relationship Id="rId307" Type="http://schemas.openxmlformats.org/officeDocument/2006/relationships/hyperlink" Target="https://emenscr.nesdc.go.th/viewer/view.html?id=5f29fd5347ff240c0ef131e1&amp;username=ago00061" TargetMode="External"/><Relationship Id="rId349" Type="http://schemas.openxmlformats.org/officeDocument/2006/relationships/hyperlink" Target="https://emenscr.nesdc.go.th/viewer/view.html?id=5fb39be820f6a8429dff61f3&amp;username=moj07081" TargetMode="External"/><Relationship Id="rId514" Type="http://schemas.openxmlformats.org/officeDocument/2006/relationships/hyperlink" Target="https://emenscr.nesdc.go.th/viewer/view.html?id=60dada741417511ea163229d&amp;username=moj09051" TargetMode="External"/><Relationship Id="rId556" Type="http://schemas.openxmlformats.org/officeDocument/2006/relationships/hyperlink" Target="https://emenscr.nesdc.go.th/viewer/view.html?id=6110ce71ef40ea035b9d0ff1&amp;username=moj04051" TargetMode="External"/><Relationship Id="rId721" Type="http://schemas.openxmlformats.org/officeDocument/2006/relationships/hyperlink" Target="https://emenscr.nesdc.go.th/viewer/view.html?id=6180e86f54647b65dda82d42&amp;username=coj0151" TargetMode="External"/><Relationship Id="rId763" Type="http://schemas.openxmlformats.org/officeDocument/2006/relationships/hyperlink" Target="https://emenscr.nesdc.go.th/viewer/view.html?id=619c9d2b38229f3d4dda7678&amp;username=moj020151" TargetMode="External"/><Relationship Id="rId88" Type="http://schemas.openxmlformats.org/officeDocument/2006/relationships/hyperlink" Target="https://emenscr.nesdc.go.th/viewer/view.html?id=5cf7631e43f43b4179ea0e36&amp;username=moj04051" TargetMode="External"/><Relationship Id="rId111" Type="http://schemas.openxmlformats.org/officeDocument/2006/relationships/hyperlink" Target="https://emenscr.nesdc.go.th/viewer/view.html?id=5df9ca84467aa83f5ec0b088&amp;username=moj04071" TargetMode="External"/><Relationship Id="rId153" Type="http://schemas.openxmlformats.org/officeDocument/2006/relationships/hyperlink" Target="https://emenscr.nesdc.go.th/viewer/view.html?id=5e1833abdc3d097c6e2bc0f6&amp;username=moj021011" TargetMode="External"/><Relationship Id="rId195" Type="http://schemas.openxmlformats.org/officeDocument/2006/relationships/hyperlink" Target="https://emenscr.nesdc.go.th/viewer/view.html?id=5e71ab02affc132878476cc9&amp;username=moj10071" TargetMode="External"/><Relationship Id="rId209" Type="http://schemas.openxmlformats.org/officeDocument/2006/relationships/hyperlink" Target="https://emenscr.nesdc.go.th/viewer/view.html?id=5ea259d4b704fd4e5122dce2&amp;username=moj07121" TargetMode="External"/><Relationship Id="rId360" Type="http://schemas.openxmlformats.org/officeDocument/2006/relationships/hyperlink" Target="https://emenscr.nesdc.go.th/viewer/view.html?id=5fbb63cb7232b72a71f77cb8&amp;username=moj07081" TargetMode="External"/><Relationship Id="rId416" Type="http://schemas.openxmlformats.org/officeDocument/2006/relationships/hyperlink" Target="https://emenscr.nesdc.go.th/viewer/view.html?id=5fcdee37d39fc0161d169720&amp;username=moj07121" TargetMode="External"/><Relationship Id="rId598" Type="http://schemas.openxmlformats.org/officeDocument/2006/relationships/hyperlink" Target="https://emenscr.nesdc.go.th/viewer/view.html?id=6115f3ec6ab68d432c0fa87b&amp;username=moj07041" TargetMode="External"/><Relationship Id="rId819" Type="http://schemas.openxmlformats.org/officeDocument/2006/relationships/hyperlink" Target="https://emenscr.nesdc.go.th/viewer/view.html?id=61c964a591854c614b74da49&amp;username=moj09051" TargetMode="External"/><Relationship Id="rId220" Type="http://schemas.openxmlformats.org/officeDocument/2006/relationships/hyperlink" Target="https://emenscr.nesdc.go.th/viewer/view.html?id=5ea5b0f566f98a0e9511f73c&amp;username=constitutionalcourt00101" TargetMode="External"/><Relationship Id="rId458" Type="http://schemas.openxmlformats.org/officeDocument/2006/relationships/hyperlink" Target="https://emenscr.nesdc.go.th/viewer/view.html?id=5fe01863adb90d1b2adda5f0&amp;username=moj03041" TargetMode="External"/><Relationship Id="rId623" Type="http://schemas.openxmlformats.org/officeDocument/2006/relationships/hyperlink" Target="https://emenscr.nesdc.go.th/viewer/view.html?id=61179e3a4bf4461f93d6e5e0&amp;username=moj07121" TargetMode="External"/><Relationship Id="rId665" Type="http://schemas.openxmlformats.org/officeDocument/2006/relationships/hyperlink" Target="https://emenscr.nesdc.go.th/viewer/view.html?id=6167d7f04e72b56eb592a49c&amp;username=moj07021" TargetMode="External"/><Relationship Id="rId830" Type="http://schemas.openxmlformats.org/officeDocument/2006/relationships/hyperlink" Target="https://emenscr.nesdc.go.th/viewer/view.html?id=61c98eaa91854c614b74db5c&amp;username=moj09021" TargetMode="External"/><Relationship Id="rId15" Type="http://schemas.openxmlformats.org/officeDocument/2006/relationships/hyperlink" Target="https://emenscr.nesdc.go.th/viewer/view.html?id=5b20a0037587e67e2e7210bd&amp;username=mod02021" TargetMode="External"/><Relationship Id="rId57" Type="http://schemas.openxmlformats.org/officeDocument/2006/relationships/hyperlink" Target="https://emenscr.nesdc.go.th/viewer/view.html?id=5bbd6ce39e250f65768174d2&amp;username=ago00061" TargetMode="External"/><Relationship Id="rId262" Type="http://schemas.openxmlformats.org/officeDocument/2006/relationships/hyperlink" Target="https://emenscr.nesdc.go.th/viewer/view.html?id=5efc413d3ed2e12370346ad5&amp;username=obec_regional_57_51" TargetMode="External"/><Relationship Id="rId318" Type="http://schemas.openxmlformats.org/officeDocument/2006/relationships/hyperlink" Target="https://emenscr.nesdc.go.th/viewer/view.html?id=5f2bde4aab9aa9251e67f6f3&amp;username=moj061041" TargetMode="External"/><Relationship Id="rId525" Type="http://schemas.openxmlformats.org/officeDocument/2006/relationships/hyperlink" Target="https://emenscr.nesdc.go.th/viewer/view.html?id=60f017a5c15fb346d89ab8bf&amp;username=moj10011" TargetMode="External"/><Relationship Id="rId567" Type="http://schemas.openxmlformats.org/officeDocument/2006/relationships/hyperlink" Target="https://emenscr.nesdc.go.th/viewer/view.html?id=61137491ef40ea035b9d1265&amp;username=moj07081" TargetMode="External"/><Relationship Id="rId732" Type="http://schemas.openxmlformats.org/officeDocument/2006/relationships/hyperlink" Target="https://emenscr.nesdc.go.th/viewer/view.html?id=6184dabf0f6a4831a38bf7eb&amp;username=moj04181" TargetMode="External"/><Relationship Id="rId99" Type="http://schemas.openxmlformats.org/officeDocument/2006/relationships/hyperlink" Target="https://emenscr.nesdc.go.th/viewer/view.html?id=5d9d3fc01cf04a5bcff242f9&amp;username=moj070911" TargetMode="External"/><Relationship Id="rId122" Type="http://schemas.openxmlformats.org/officeDocument/2006/relationships/hyperlink" Target="https://emenscr.nesdc.go.th/viewer/view.html?id=5e02dd336f155549ab8fbb78&amp;username=moj09011" TargetMode="External"/><Relationship Id="rId164" Type="http://schemas.openxmlformats.org/officeDocument/2006/relationships/hyperlink" Target="https://emenscr.nesdc.go.th/viewer/view.html?id=5e37a79de52fd7444c438213&amp;username=moj07031" TargetMode="External"/><Relationship Id="rId371" Type="http://schemas.openxmlformats.org/officeDocument/2006/relationships/hyperlink" Target="https://emenscr.nesdc.go.th/viewer/view.html?id=5fbb77cb0d3eec2a6b9e4ca3&amp;username=moj07051" TargetMode="External"/><Relationship Id="rId774" Type="http://schemas.openxmlformats.org/officeDocument/2006/relationships/hyperlink" Target="https://emenscr.nesdc.go.th/viewer/view.html?id=61a5e154e4a0ba43f163af04&amp;username=moj10051" TargetMode="External"/><Relationship Id="rId427" Type="http://schemas.openxmlformats.org/officeDocument/2006/relationships/hyperlink" Target="https://emenscr.nesdc.go.th/viewer/view.html?id=5fcf0cb6557f3b161930c3cb&amp;username=moj09031" TargetMode="External"/><Relationship Id="rId469" Type="http://schemas.openxmlformats.org/officeDocument/2006/relationships/hyperlink" Target="https://emenscr.nesdc.go.th/viewer/view.html?id=5fe1adf18ae2fc1b311d2475&amp;username=moj020031" TargetMode="External"/><Relationship Id="rId634" Type="http://schemas.openxmlformats.org/officeDocument/2006/relationships/hyperlink" Target="https://emenscr.nesdc.go.th/viewer/view.html?id=611a85cce587a9706c8ae383&amp;username=ago00061" TargetMode="External"/><Relationship Id="rId676" Type="http://schemas.openxmlformats.org/officeDocument/2006/relationships/hyperlink" Target="https://emenscr.nesdc.go.th/viewer/view.html?id=6168e4a253cc606eacb5d9c4&amp;username=moj07061" TargetMode="External"/><Relationship Id="rId841" Type="http://schemas.openxmlformats.org/officeDocument/2006/relationships/hyperlink" Target="https://emenscr.nesdc.go.th/viewer/view.html?id=61cea81918f9e461517bf2c3&amp;username=admc001921" TargetMode="External"/><Relationship Id="rId26" Type="http://schemas.openxmlformats.org/officeDocument/2006/relationships/hyperlink" Target="https://emenscr.nesdc.go.th/viewer/view.html?id=5b21034a7587e67e2e721297&amp;username=ago00061" TargetMode="External"/><Relationship Id="rId231" Type="http://schemas.openxmlformats.org/officeDocument/2006/relationships/hyperlink" Target="https://emenscr.nesdc.go.th/viewer/view.html?id=5ea7e7dbff2cf531a08fa721&amp;username=moj07051" TargetMode="External"/><Relationship Id="rId273" Type="http://schemas.openxmlformats.org/officeDocument/2006/relationships/hyperlink" Target="https://emenscr.nesdc.go.th/viewer/view.html?id=5f224b515fa305037b37cf9a&amp;username=police000711" TargetMode="External"/><Relationship Id="rId329" Type="http://schemas.openxmlformats.org/officeDocument/2006/relationships/hyperlink" Target="https://emenscr.nesdc.go.th/viewer/view.html?id=5f9fb1381cd0b7793922e5f2&amp;username=moj09011" TargetMode="External"/><Relationship Id="rId480" Type="http://schemas.openxmlformats.org/officeDocument/2006/relationships/hyperlink" Target="https://emenscr.nesdc.go.th/viewer/view.html?id=5fe960b3937fc042b84c9d1c&amp;username=moj05011" TargetMode="External"/><Relationship Id="rId536" Type="http://schemas.openxmlformats.org/officeDocument/2006/relationships/hyperlink" Target="https://emenscr.nesdc.go.th/viewer/view.html?id=610d311c14f3557c8585e0d2&amp;username=moj07061" TargetMode="External"/><Relationship Id="rId701" Type="http://schemas.openxmlformats.org/officeDocument/2006/relationships/hyperlink" Target="https://emenscr.nesdc.go.th/viewer/view.html?id=61782aefc92ea06e847ac88a&amp;username=moj09021" TargetMode="External"/><Relationship Id="rId68" Type="http://schemas.openxmlformats.org/officeDocument/2006/relationships/hyperlink" Target="https://emenscr.nesdc.go.th/viewer/view.html?id=5be3e985ead9a205b323d8c8&amp;username=ago00061" TargetMode="External"/><Relationship Id="rId133" Type="http://schemas.openxmlformats.org/officeDocument/2006/relationships/hyperlink" Target="https://emenscr.nesdc.go.th/viewer/view.html?id=5e05c3405baa7b44654de238&amp;username=police000711" TargetMode="External"/><Relationship Id="rId175" Type="http://schemas.openxmlformats.org/officeDocument/2006/relationships/hyperlink" Target="https://emenscr.nesdc.go.th/viewer/view.html?id=5e437b1f3fc6357b9e3292e1&amp;username=moj07041" TargetMode="External"/><Relationship Id="rId340" Type="http://schemas.openxmlformats.org/officeDocument/2006/relationships/hyperlink" Target="https://emenscr.nesdc.go.th/viewer/view.html?id=5fae3a8f7772696c41ccc2b8&amp;username=moj04051" TargetMode="External"/><Relationship Id="rId578" Type="http://schemas.openxmlformats.org/officeDocument/2006/relationships/hyperlink" Target="https://emenscr.nesdc.go.th/viewer/view.html?id=6113b33ae054a16ecd22ba83&amp;username=moj020191" TargetMode="External"/><Relationship Id="rId743" Type="http://schemas.openxmlformats.org/officeDocument/2006/relationships/hyperlink" Target="https://emenscr.nesdc.go.th/viewer/view.html?id=618cad87da880b328aef0f52&amp;username=moj04051" TargetMode="External"/><Relationship Id="rId785" Type="http://schemas.openxmlformats.org/officeDocument/2006/relationships/hyperlink" Target="https://emenscr.nesdc.go.th/viewer/view.html?id=61b72b0fb5d2fc0ca4dd096a&amp;username=moj03041" TargetMode="External"/><Relationship Id="rId200" Type="http://schemas.openxmlformats.org/officeDocument/2006/relationships/hyperlink" Target="https://emenscr.nesdc.go.th/viewer/view.html?id=5e95388096af697e0f539e5e&amp;username=moj07141" TargetMode="External"/><Relationship Id="rId382" Type="http://schemas.openxmlformats.org/officeDocument/2006/relationships/hyperlink" Target="https://emenscr.nesdc.go.th/viewer/view.html?id=5fbddcb4beab9d2a7939bf2c&amp;username=moj07011" TargetMode="External"/><Relationship Id="rId438" Type="http://schemas.openxmlformats.org/officeDocument/2006/relationships/hyperlink" Target="https://emenscr.nesdc.go.th/viewer/view.html?id=5fdb1857ea2eef1b27a27247&amp;username=moj10041" TargetMode="External"/><Relationship Id="rId603" Type="http://schemas.openxmlformats.org/officeDocument/2006/relationships/hyperlink" Target="https://emenscr.nesdc.go.th/viewer/view.html?id=61163439ea16c95e131a2c0a&amp;username=moj05011" TargetMode="External"/><Relationship Id="rId645" Type="http://schemas.openxmlformats.org/officeDocument/2006/relationships/hyperlink" Target="https://emenscr.nesdc.go.th/viewer/view.html?id=615a9d04842ae437dcb106de&amp;username=moj07051" TargetMode="External"/><Relationship Id="rId687" Type="http://schemas.openxmlformats.org/officeDocument/2006/relationships/hyperlink" Target="https://emenscr.nesdc.go.th/viewer/view.html?id=616c298d4e72b56eb592a848&amp;username=moj07031" TargetMode="External"/><Relationship Id="rId810" Type="http://schemas.openxmlformats.org/officeDocument/2006/relationships/hyperlink" Target="https://emenscr.nesdc.go.th/viewer/view.html?id=61bc046f9832d51cf432cf32&amp;username=moj10011" TargetMode="External"/><Relationship Id="rId242" Type="http://schemas.openxmlformats.org/officeDocument/2006/relationships/hyperlink" Target="https://emenscr.nesdc.go.th/viewer/view.html?id=5eaa6a4394fdb155ae7910c1&amp;username=moj07081" TargetMode="External"/><Relationship Id="rId284" Type="http://schemas.openxmlformats.org/officeDocument/2006/relationships/hyperlink" Target="https://emenscr.nesdc.go.th/viewer/view.html?id=5f2783bcb922e22f5780c02c&amp;username=moj03041" TargetMode="External"/><Relationship Id="rId491" Type="http://schemas.openxmlformats.org/officeDocument/2006/relationships/hyperlink" Target="https://emenscr.nesdc.go.th/viewer/view.html?id=60016aae18c77a294c9196da&amp;username=police000711" TargetMode="External"/><Relationship Id="rId505" Type="http://schemas.openxmlformats.org/officeDocument/2006/relationships/hyperlink" Target="https://emenscr.nesdc.go.th/viewer/view.html?id=6013c496662c8a2f73e2f9f1&amp;username=police000711" TargetMode="External"/><Relationship Id="rId712" Type="http://schemas.openxmlformats.org/officeDocument/2006/relationships/hyperlink" Target="https://emenscr.nesdc.go.th/viewer/view.html?id=617912e5cfe04674d56d1fc3&amp;username=moj09011" TargetMode="External"/><Relationship Id="rId37" Type="http://schemas.openxmlformats.org/officeDocument/2006/relationships/hyperlink" Target="https://emenscr.nesdc.go.th/viewer/view.html?id=5b34aee0cb39684063629671&amp;username=police000711" TargetMode="External"/><Relationship Id="rId79" Type="http://schemas.openxmlformats.org/officeDocument/2006/relationships/hyperlink" Target="https://emenscr.nesdc.go.th/viewer/view.html?id=5c2f29bdf60ef07912ab5788&amp;username=moj07081" TargetMode="External"/><Relationship Id="rId102" Type="http://schemas.openxmlformats.org/officeDocument/2006/relationships/hyperlink" Target="https://emenscr.nesdc.go.th/viewer/view.html?id=5dbb9ee7ce53974a235b5f29&amp;username=moj07061" TargetMode="External"/><Relationship Id="rId144" Type="http://schemas.openxmlformats.org/officeDocument/2006/relationships/hyperlink" Target="https://emenscr.nesdc.go.th/viewer/view.html?id=5e09f184b95b3d3e6d64f784&amp;username=moj020081" TargetMode="External"/><Relationship Id="rId547" Type="http://schemas.openxmlformats.org/officeDocument/2006/relationships/hyperlink" Target="https://emenscr.nesdc.go.th/viewer/view.html?id=610f92772482000361ae7d98&amp;username=moj07071" TargetMode="External"/><Relationship Id="rId589" Type="http://schemas.openxmlformats.org/officeDocument/2006/relationships/hyperlink" Target="https://emenscr.nesdc.go.th/viewer/view.html?id=6114f51f1b088e035d870e5a&amp;username=moj09051" TargetMode="External"/><Relationship Id="rId754" Type="http://schemas.openxmlformats.org/officeDocument/2006/relationships/hyperlink" Target="https://emenscr.nesdc.go.th/viewer/view.html?id=619225fdcadb284b1da34e31&amp;username=moj020151" TargetMode="External"/><Relationship Id="rId796" Type="http://schemas.openxmlformats.org/officeDocument/2006/relationships/hyperlink" Target="https://emenscr.nesdc.go.th/viewer/view.html?id=61b86110afe1552e4ca7984a&amp;username=moj05011" TargetMode="External"/><Relationship Id="rId90" Type="http://schemas.openxmlformats.org/officeDocument/2006/relationships/hyperlink" Target="https://emenscr.nesdc.go.th/viewer/view.html?id=5cfddfa4656db4416eea0f3f&amp;username=moj04061" TargetMode="External"/><Relationship Id="rId186" Type="http://schemas.openxmlformats.org/officeDocument/2006/relationships/hyperlink" Target="https://emenscr.nesdc.go.th/viewer/view.html?id=5e4f4f8fded86b318de851c6&amp;username=moj07131" TargetMode="External"/><Relationship Id="rId351" Type="http://schemas.openxmlformats.org/officeDocument/2006/relationships/hyperlink" Target="https://emenscr.nesdc.go.th/viewer/view.html?id=5fb77f8020f6a8429dff632e&amp;username=moj07061" TargetMode="External"/><Relationship Id="rId393" Type="http://schemas.openxmlformats.org/officeDocument/2006/relationships/hyperlink" Target="https://emenscr.nesdc.go.th/viewer/view.html?id=5fc5eaa86b0a9f661db87082&amp;username=moj09051" TargetMode="External"/><Relationship Id="rId407" Type="http://schemas.openxmlformats.org/officeDocument/2006/relationships/hyperlink" Target="https://emenscr.nesdc.go.th/viewer/view.html?id=5fc89fb3cc395c6aa110ce20&amp;username=moj09051" TargetMode="External"/><Relationship Id="rId449" Type="http://schemas.openxmlformats.org/officeDocument/2006/relationships/hyperlink" Target="https://emenscr.nesdc.go.th/viewer/view.html?id=5fdcb4f70573ae1b2863216a&amp;username=moj03041" TargetMode="External"/><Relationship Id="rId614" Type="http://schemas.openxmlformats.org/officeDocument/2006/relationships/hyperlink" Target="https://emenscr.nesdc.go.th/viewer/view.html?id=61168ea8ee6abd1f9490275e&amp;username=moj07051" TargetMode="External"/><Relationship Id="rId656" Type="http://schemas.openxmlformats.org/officeDocument/2006/relationships/hyperlink" Target="https://emenscr.nesdc.go.th/viewer/view.html?id=6163d39bbb6dcc558883bc53&amp;username=moj07071" TargetMode="External"/><Relationship Id="rId821" Type="http://schemas.openxmlformats.org/officeDocument/2006/relationships/hyperlink" Target="https://emenscr.nesdc.go.th/viewer/view.html?id=61c96e9274e0ea615e990977&amp;username=moj09021" TargetMode="External"/><Relationship Id="rId211" Type="http://schemas.openxmlformats.org/officeDocument/2006/relationships/hyperlink" Target="https://emenscr.nesdc.go.th/viewer/view.html?id=5ea2ad3c66f98a0e9511f6be&amp;username=constitutionalcourt00101" TargetMode="External"/><Relationship Id="rId253" Type="http://schemas.openxmlformats.org/officeDocument/2006/relationships/hyperlink" Target="https://emenscr.nesdc.go.th/viewer/view.html?id=5ec37a393bf31b0aeddb20f3&amp;username=moj07011" TargetMode="External"/><Relationship Id="rId295" Type="http://schemas.openxmlformats.org/officeDocument/2006/relationships/hyperlink" Target="https://emenscr.nesdc.go.th/viewer/view.html?id=5f292a81adc5890c1c144ba5&amp;username=ago00061" TargetMode="External"/><Relationship Id="rId309" Type="http://schemas.openxmlformats.org/officeDocument/2006/relationships/hyperlink" Target="https://emenscr.nesdc.go.th/viewer/view.html?id=5f2a0ff0adc5890c1c144c5d&amp;username=ago00061" TargetMode="External"/><Relationship Id="rId460" Type="http://schemas.openxmlformats.org/officeDocument/2006/relationships/hyperlink" Target="https://emenscr.nesdc.go.th/viewer/view.html?id=5fe0239f0573ae1b28632236&amp;username=moj03041" TargetMode="External"/><Relationship Id="rId516" Type="http://schemas.openxmlformats.org/officeDocument/2006/relationships/hyperlink" Target="https://emenscr.nesdc.go.th/viewer/view.html?id=60e3dae7a2b09964380615d9&amp;username=moj04021" TargetMode="External"/><Relationship Id="rId698" Type="http://schemas.openxmlformats.org/officeDocument/2006/relationships/hyperlink" Target="https://emenscr.nesdc.go.th/viewer/view.html?id=6177a67fffed9441bac62d7e&amp;username=moj04071" TargetMode="External"/><Relationship Id="rId48" Type="http://schemas.openxmlformats.org/officeDocument/2006/relationships/hyperlink" Target="https://emenscr.nesdc.go.th/viewer/view.html?id=5b9238f25e20fa0f39ce8a12&amp;username=coj0151" TargetMode="External"/><Relationship Id="rId113" Type="http://schemas.openxmlformats.org/officeDocument/2006/relationships/hyperlink" Target="https://emenscr.nesdc.go.th/viewer/view.html?id=5e00695aca0feb49b458bc3b&amp;username=moj09011" TargetMode="External"/><Relationship Id="rId320" Type="http://schemas.openxmlformats.org/officeDocument/2006/relationships/hyperlink" Target="https://emenscr.nesdc.go.th/viewer/view.html?id=5f2cbd17ab64071b723c6b4a&amp;username=moj061041" TargetMode="External"/><Relationship Id="rId558" Type="http://schemas.openxmlformats.org/officeDocument/2006/relationships/hyperlink" Target="https://emenscr.nesdc.go.th/viewer/view.html?id=6110ee4fef40ea035b9d101d&amp;username=moj07071" TargetMode="External"/><Relationship Id="rId723" Type="http://schemas.openxmlformats.org/officeDocument/2006/relationships/hyperlink" Target="https://emenscr.nesdc.go.th/viewer/view.html?id=618207ef66f245750c323cc8&amp;username=constitutionalcourt00101" TargetMode="External"/><Relationship Id="rId765" Type="http://schemas.openxmlformats.org/officeDocument/2006/relationships/hyperlink" Target="https://emenscr.nesdc.go.th/viewer/view.html?id=619cb03538229f3d4dda76c3&amp;username=moj020151" TargetMode="External"/><Relationship Id="rId155" Type="http://schemas.openxmlformats.org/officeDocument/2006/relationships/hyperlink" Target="https://emenscr.nesdc.go.th/viewer/view.html?id=5e1d64904480ac6890e22aad&amp;username=moj020971" TargetMode="External"/><Relationship Id="rId197" Type="http://schemas.openxmlformats.org/officeDocument/2006/relationships/hyperlink" Target="https://emenscr.nesdc.go.th/viewer/view.html?id=5e784208939a2632488db8cf&amp;username=moj10051" TargetMode="External"/><Relationship Id="rId362" Type="http://schemas.openxmlformats.org/officeDocument/2006/relationships/hyperlink" Target="https://emenscr.nesdc.go.th/viewer/view.html?id=5fbb652d0d3eec2a6b9e4c77&amp;username=moj07011" TargetMode="External"/><Relationship Id="rId418" Type="http://schemas.openxmlformats.org/officeDocument/2006/relationships/hyperlink" Target="https://emenscr.nesdc.go.th/viewer/view.html?id=5fcdf636ca8ceb16144f557d&amp;username=moj09121" TargetMode="External"/><Relationship Id="rId625" Type="http://schemas.openxmlformats.org/officeDocument/2006/relationships/hyperlink" Target="https://emenscr.nesdc.go.th/viewer/view.html?id=611927429b236c1f95b0c2c4&amp;username=moj03041" TargetMode="External"/><Relationship Id="rId832" Type="http://schemas.openxmlformats.org/officeDocument/2006/relationships/hyperlink" Target="https://emenscr.nesdc.go.th/viewer/view.html?id=61c994434db925615229aa11&amp;username=moj09041" TargetMode="External"/><Relationship Id="rId222" Type="http://schemas.openxmlformats.org/officeDocument/2006/relationships/hyperlink" Target="https://emenscr.nesdc.go.th/viewer/view.html?id=5ea64aa866f98a0e9511f74e&amp;username=moj07051" TargetMode="External"/><Relationship Id="rId264" Type="http://schemas.openxmlformats.org/officeDocument/2006/relationships/hyperlink" Target="https://emenscr.nesdc.go.th/viewer/view.html?id=5f1e8b7c43eb572ad9e61b70&amp;username=moj05011" TargetMode="External"/><Relationship Id="rId471" Type="http://schemas.openxmlformats.org/officeDocument/2006/relationships/hyperlink" Target="https://emenscr.nesdc.go.th/viewer/view.html?id=5fe2f9e9adb90d1b2addaabf&amp;username=moj020121" TargetMode="External"/><Relationship Id="rId667" Type="http://schemas.openxmlformats.org/officeDocument/2006/relationships/hyperlink" Target="https://emenscr.nesdc.go.th/viewer/view.html?id=6167ec854e72b56eb592a4fa&amp;username=moj07061" TargetMode="External"/><Relationship Id="rId17" Type="http://schemas.openxmlformats.org/officeDocument/2006/relationships/hyperlink" Target="https://emenscr.nesdc.go.th/viewer/view.html?id=5b20c39dea79507e38d7c8aa&amp;username=police000711" TargetMode="External"/><Relationship Id="rId59" Type="http://schemas.openxmlformats.org/officeDocument/2006/relationships/hyperlink" Target="https://emenscr.nesdc.go.th/viewer/view.html?id=5bbd7f339a28fe6574caec9b&amp;username=ago00061" TargetMode="External"/><Relationship Id="rId124" Type="http://schemas.openxmlformats.org/officeDocument/2006/relationships/hyperlink" Target="https://emenscr.nesdc.go.th/viewer/view.html?id=5e02e3c06f155549ab8fbbaf&amp;username=moj09011" TargetMode="External"/><Relationship Id="rId527" Type="http://schemas.openxmlformats.org/officeDocument/2006/relationships/hyperlink" Target="https://emenscr.nesdc.go.th/viewer/view.html?id=610b5d48eeb6226fa20f3eb1&amp;username=moj07061" TargetMode="External"/><Relationship Id="rId569" Type="http://schemas.openxmlformats.org/officeDocument/2006/relationships/hyperlink" Target="https://emenscr.nesdc.go.th/viewer/view.html?id=6113782c77572f035a6ea1fe&amp;username=moj07011" TargetMode="External"/><Relationship Id="rId734" Type="http://schemas.openxmlformats.org/officeDocument/2006/relationships/hyperlink" Target="https://emenscr.nesdc.go.th/viewer/view.html?id=6189d8ffc365253295d32a5c&amp;username=moj04181" TargetMode="External"/><Relationship Id="rId776" Type="http://schemas.openxmlformats.org/officeDocument/2006/relationships/hyperlink" Target="https://emenscr.nesdc.go.th/viewer/view.html?id=61a5ee9ee55ef143eb1fc9c7&amp;username=moj10081" TargetMode="External"/><Relationship Id="rId70" Type="http://schemas.openxmlformats.org/officeDocument/2006/relationships/hyperlink" Target="https://emenscr.nesdc.go.th/viewer/view.html?id=5bfbaef9a7024e66a19eb50b&amp;username=ago00061" TargetMode="External"/><Relationship Id="rId166" Type="http://schemas.openxmlformats.org/officeDocument/2006/relationships/hyperlink" Target="https://emenscr.nesdc.go.th/viewer/view.html?id=5e3bbaade7d7ab7b0f7c6453&amp;username=moj07031" TargetMode="External"/><Relationship Id="rId331" Type="http://schemas.openxmlformats.org/officeDocument/2006/relationships/hyperlink" Target="https://emenscr.nesdc.go.th/viewer/view.html?id=5f9fe89ca58ea8247bef73be&amp;username=moj09011" TargetMode="External"/><Relationship Id="rId373" Type="http://schemas.openxmlformats.org/officeDocument/2006/relationships/hyperlink" Target="https://emenscr.nesdc.go.th/viewer/view.html?id=5fbb7f6a7232b72a71f77cf8&amp;username=moj07051" TargetMode="External"/><Relationship Id="rId429" Type="http://schemas.openxmlformats.org/officeDocument/2006/relationships/hyperlink" Target="https://emenscr.nesdc.go.th/viewer/view.html?id=5fcf606556035d16079a0a1a&amp;username=moj07121" TargetMode="External"/><Relationship Id="rId580" Type="http://schemas.openxmlformats.org/officeDocument/2006/relationships/hyperlink" Target="https://emenscr.nesdc.go.th/viewer/view.html?id=61149805e054a16ecd22baa7&amp;username=moj07041" TargetMode="External"/><Relationship Id="rId636" Type="http://schemas.openxmlformats.org/officeDocument/2006/relationships/hyperlink" Target="https://emenscr.nesdc.go.th/viewer/view.html?id=611a8c17454a1a70721699e5&amp;username=ago00061" TargetMode="External"/><Relationship Id="rId801" Type="http://schemas.openxmlformats.org/officeDocument/2006/relationships/hyperlink" Target="https://emenscr.nesdc.go.th/viewer/view.html?id=61b9611c91f0f52e468da30c&amp;username=cmu659381" TargetMode="External"/><Relationship Id="rId1" Type="http://schemas.openxmlformats.org/officeDocument/2006/relationships/hyperlink" Target="https://emenscr.nesdc.go.th/viewer/view.html?id=5b1a3dc7ea79507e38d7c554&amp;username=rmutt0578341" TargetMode="External"/><Relationship Id="rId233" Type="http://schemas.openxmlformats.org/officeDocument/2006/relationships/hyperlink" Target="https://emenscr.nesdc.go.th/viewer/view.html?id=5ea7f83e6e7b1a319bcc198d&amp;username=moj07051" TargetMode="External"/><Relationship Id="rId440" Type="http://schemas.openxmlformats.org/officeDocument/2006/relationships/hyperlink" Target="https://emenscr.nesdc.go.th/viewer/view.html?id=5fdc67570573ae1b286320b9&amp;username=moj020081" TargetMode="External"/><Relationship Id="rId678" Type="http://schemas.openxmlformats.org/officeDocument/2006/relationships/hyperlink" Target="https://emenscr.nesdc.go.th/viewer/view.html?id=6168f6ee4e72b56eb592a5e9&amp;username=moj07091" TargetMode="External"/><Relationship Id="rId843" Type="http://schemas.openxmlformats.org/officeDocument/2006/relationships/hyperlink" Target="https://emenscr.nesdc.go.th/viewer/view.html?id=61d3e5159531994c8a64e1ec&amp;username=moj07121" TargetMode="External"/><Relationship Id="rId28" Type="http://schemas.openxmlformats.org/officeDocument/2006/relationships/hyperlink" Target="https://emenscr.nesdc.go.th/viewer/view.html?id=5b210adcea79507e38d7ca38&amp;username=ago00061" TargetMode="External"/><Relationship Id="rId275" Type="http://schemas.openxmlformats.org/officeDocument/2006/relationships/hyperlink" Target="https://emenscr.nesdc.go.th/viewer/view.html?id=5f226ec8d8f557036d6262a1&amp;username=police000711" TargetMode="External"/><Relationship Id="rId300" Type="http://schemas.openxmlformats.org/officeDocument/2006/relationships/hyperlink" Target="https://emenscr.nesdc.go.th/viewer/view.html?id=5f2946d8adc5890c1c144bdc&amp;username=ago00061" TargetMode="External"/><Relationship Id="rId482" Type="http://schemas.openxmlformats.org/officeDocument/2006/relationships/hyperlink" Target="https://emenscr.nesdc.go.th/viewer/view.html?id=5fe97f3048dad842bf57c70e&amp;username=constitutionalcourt00101" TargetMode="External"/><Relationship Id="rId538" Type="http://schemas.openxmlformats.org/officeDocument/2006/relationships/hyperlink" Target="https://emenscr.nesdc.go.th/viewer/view.html?id=610d3ac75eb77d7c92526fb0&amp;username=moj07061" TargetMode="External"/><Relationship Id="rId703" Type="http://schemas.openxmlformats.org/officeDocument/2006/relationships/hyperlink" Target="https://emenscr.nesdc.go.th/viewer/view.html?id=61782e49f42ff76e7b5b12a9&amp;username=moj09021" TargetMode="External"/><Relationship Id="rId745" Type="http://schemas.openxmlformats.org/officeDocument/2006/relationships/hyperlink" Target="https://emenscr.nesdc.go.th/viewer/view.html?id=618cc3f2c365253295d32d1e&amp;username=moj061031" TargetMode="External"/><Relationship Id="rId81" Type="http://schemas.openxmlformats.org/officeDocument/2006/relationships/hyperlink" Target="https://emenscr.nesdc.go.th/viewer/view.html?id=5cee4cd943f43b4179ea0c2b&amp;username=moj04071" TargetMode="External"/><Relationship Id="rId135" Type="http://schemas.openxmlformats.org/officeDocument/2006/relationships/hyperlink" Target="https://emenscr.nesdc.go.th/viewer/view.html?id=5e05f4603b2bc044565f7bc1&amp;username=moj021021" TargetMode="External"/><Relationship Id="rId177" Type="http://schemas.openxmlformats.org/officeDocument/2006/relationships/hyperlink" Target="https://emenscr.nesdc.go.th/viewer/view.html?id=5e439019f3e6857b9c893102&amp;username=moj07041" TargetMode="External"/><Relationship Id="rId342" Type="http://schemas.openxmlformats.org/officeDocument/2006/relationships/hyperlink" Target="https://emenscr.nesdc.go.th/viewer/view.html?id=5fb235d63122ce2ce9747187&amp;username=moj04021" TargetMode="External"/><Relationship Id="rId384" Type="http://schemas.openxmlformats.org/officeDocument/2006/relationships/hyperlink" Target="https://emenscr.nesdc.go.th/viewer/view.html?id=5fbf890b9a014c2a732f761e&amp;username=moj09051" TargetMode="External"/><Relationship Id="rId591" Type="http://schemas.openxmlformats.org/officeDocument/2006/relationships/hyperlink" Target="https://emenscr.nesdc.go.th/viewer/view.html?id=611500f36d03d30365f2568c&amp;username=moj07041" TargetMode="External"/><Relationship Id="rId605" Type="http://schemas.openxmlformats.org/officeDocument/2006/relationships/hyperlink" Target="https://emenscr.nesdc.go.th/viewer/view.html?id=611636f5e303335e1a75e7f5&amp;username=moj07051" TargetMode="External"/><Relationship Id="rId787" Type="http://schemas.openxmlformats.org/officeDocument/2006/relationships/hyperlink" Target="https://emenscr.nesdc.go.th/viewer/view.html?id=61b746b0d52e740ca37b92a7&amp;username=moj03041" TargetMode="External"/><Relationship Id="rId812" Type="http://schemas.openxmlformats.org/officeDocument/2006/relationships/hyperlink" Target="https://emenscr.nesdc.go.th/viewer/view.html?id=61c0382008c049623464dbc8&amp;username=lawyerscouncill1" TargetMode="External"/><Relationship Id="rId202" Type="http://schemas.openxmlformats.org/officeDocument/2006/relationships/hyperlink" Target="https://emenscr.nesdc.go.th/viewer/view.html?id=5e97f6b4244eee2548da2148&amp;username=moj10051" TargetMode="External"/><Relationship Id="rId244" Type="http://schemas.openxmlformats.org/officeDocument/2006/relationships/hyperlink" Target="https://emenscr.nesdc.go.th/viewer/view.html?id=5eaa85ba2ea02e55ade25488&amp;username=moj07081" TargetMode="External"/><Relationship Id="rId647" Type="http://schemas.openxmlformats.org/officeDocument/2006/relationships/hyperlink" Target="https://emenscr.nesdc.go.th/viewer/view.html?id=615bd0665491a937ddd5bd7f&amp;username=moj07121" TargetMode="External"/><Relationship Id="rId689" Type="http://schemas.openxmlformats.org/officeDocument/2006/relationships/hyperlink" Target="https://emenscr.nesdc.go.th/viewer/view.html?id=616d58d0ac23da6eb13d011c&amp;username=moj07041" TargetMode="External"/><Relationship Id="rId39" Type="http://schemas.openxmlformats.org/officeDocument/2006/relationships/hyperlink" Target="https://emenscr.nesdc.go.th/viewer/view.html?id=5b35d9b2c1359b40727b4628&amp;username=police000711" TargetMode="External"/><Relationship Id="rId286" Type="http://schemas.openxmlformats.org/officeDocument/2006/relationships/hyperlink" Target="https://emenscr.nesdc.go.th/viewer/view.html?id=5f28d01247ff240c0ef12ff5&amp;username=moj07121" TargetMode="External"/><Relationship Id="rId451" Type="http://schemas.openxmlformats.org/officeDocument/2006/relationships/hyperlink" Target="https://emenscr.nesdc.go.th/viewer/view.html?id=5fdd8df4ea2eef1b27a27442&amp;username=moj020151" TargetMode="External"/><Relationship Id="rId493" Type="http://schemas.openxmlformats.org/officeDocument/2006/relationships/hyperlink" Target="https://emenscr.nesdc.go.th/viewer/view.html?id=600802b5d309fd3116daa030&amp;username=police000711" TargetMode="External"/><Relationship Id="rId507" Type="http://schemas.openxmlformats.org/officeDocument/2006/relationships/hyperlink" Target="https://emenscr.nesdc.go.th/viewer/view.html?id=60812e3eef275d545a32d46f&amp;username=coj0151" TargetMode="External"/><Relationship Id="rId549" Type="http://schemas.openxmlformats.org/officeDocument/2006/relationships/hyperlink" Target="https://emenscr.nesdc.go.th/viewer/view.html?id=61109c9a86ed660368a5ba2d&amp;username=moj04021" TargetMode="External"/><Relationship Id="rId714" Type="http://schemas.openxmlformats.org/officeDocument/2006/relationships/hyperlink" Target="https://emenscr.nesdc.go.th/viewer/view.html?id=617a296b72562c5cc2e10530&amp;username=coj0151" TargetMode="External"/><Relationship Id="rId756" Type="http://schemas.openxmlformats.org/officeDocument/2006/relationships/hyperlink" Target="https://emenscr.nesdc.go.th/viewer/view.html?id=6194bd99a679c7221758ebab&amp;username=coj0151" TargetMode="External"/><Relationship Id="rId50" Type="http://schemas.openxmlformats.org/officeDocument/2006/relationships/hyperlink" Target="https://emenscr.nesdc.go.th/viewer/view.html?id=5bb59df7e8a05d0f344e4e55&amp;username=ago00061" TargetMode="External"/><Relationship Id="rId104" Type="http://schemas.openxmlformats.org/officeDocument/2006/relationships/hyperlink" Target="https://emenscr.nesdc.go.th/viewer/view.html?id=5dca2d4f95d4bc03082421f2&amp;username=moj07051" TargetMode="External"/><Relationship Id="rId146" Type="http://schemas.openxmlformats.org/officeDocument/2006/relationships/hyperlink" Target="https://emenscr.nesdc.go.th/viewer/view.html?id=5e0d714ea3fe7736c8dfd0ca&amp;username=moj07061" TargetMode="External"/><Relationship Id="rId188" Type="http://schemas.openxmlformats.org/officeDocument/2006/relationships/hyperlink" Target="https://emenscr.nesdc.go.th/viewer/view.html?id=5e65e4237e35b4730c480bfb&amp;username=moj07131" TargetMode="External"/><Relationship Id="rId311" Type="http://schemas.openxmlformats.org/officeDocument/2006/relationships/hyperlink" Target="https://emenscr.nesdc.go.th/viewer/view.html?id=5f2a85029b1b9e3fab85a81d&amp;username=police000711" TargetMode="External"/><Relationship Id="rId353" Type="http://schemas.openxmlformats.org/officeDocument/2006/relationships/hyperlink" Target="https://emenscr.nesdc.go.th/viewer/view.html?id=5fbb2f32beab9d2a7939bd73&amp;username=moj07131" TargetMode="External"/><Relationship Id="rId395" Type="http://schemas.openxmlformats.org/officeDocument/2006/relationships/hyperlink" Target="https://emenscr.nesdc.go.th/viewer/view.html?id=5fc5fe3ab56c126617c31eac&amp;username=moj07031" TargetMode="External"/><Relationship Id="rId409" Type="http://schemas.openxmlformats.org/officeDocument/2006/relationships/hyperlink" Target="https://emenscr.nesdc.go.th/viewer/view.html?id=5fc9b107a8d9686aa79eebc3&amp;username=moj04071" TargetMode="External"/><Relationship Id="rId560" Type="http://schemas.openxmlformats.org/officeDocument/2006/relationships/hyperlink" Target="https://emenscr.nesdc.go.th/viewer/view.html?id=6111378d77572f035a6ea001&amp;username=moj04041" TargetMode="External"/><Relationship Id="rId798" Type="http://schemas.openxmlformats.org/officeDocument/2006/relationships/hyperlink" Target="https://emenscr.nesdc.go.th/viewer/view.html?id=61b8b9b391f0f52e468da2e8&amp;username=moj08191" TargetMode="External"/><Relationship Id="rId92" Type="http://schemas.openxmlformats.org/officeDocument/2006/relationships/hyperlink" Target="https://emenscr.nesdc.go.th/viewer/view.html?id=5d15dace27a73d0aedb784ed&amp;username=moi03051" TargetMode="External"/><Relationship Id="rId213" Type="http://schemas.openxmlformats.org/officeDocument/2006/relationships/hyperlink" Target="https://emenscr.nesdc.go.th/viewer/view.html?id=5ea5221d66f98a0e9511f724&amp;username=constitutionalcourt00101" TargetMode="External"/><Relationship Id="rId420" Type="http://schemas.openxmlformats.org/officeDocument/2006/relationships/hyperlink" Target="https://emenscr.nesdc.go.th/viewer/view.html?id=5fce1d17d39fc0161d169790&amp;username=moj07121" TargetMode="External"/><Relationship Id="rId616" Type="http://schemas.openxmlformats.org/officeDocument/2006/relationships/hyperlink" Target="https://emenscr.nesdc.go.th/viewer/view.html?id=611757cbee6abd1f949027c8&amp;username=moj07101" TargetMode="External"/><Relationship Id="rId658" Type="http://schemas.openxmlformats.org/officeDocument/2006/relationships/hyperlink" Target="https://emenscr.nesdc.go.th/viewer/view.html?id=6163ec3e9244920cdb7f528c&amp;username=moj07071" TargetMode="External"/><Relationship Id="rId823" Type="http://schemas.openxmlformats.org/officeDocument/2006/relationships/hyperlink" Target="https://emenscr.nesdc.go.th/viewer/view.html?id=61c973294db925615229a958&amp;username=moj09031" TargetMode="External"/><Relationship Id="rId255" Type="http://schemas.openxmlformats.org/officeDocument/2006/relationships/hyperlink" Target="https://emenscr.nesdc.go.th/viewer/view.html?id=5ec3a7cd42c0850af7bfea41&amp;username=moj03121" TargetMode="External"/><Relationship Id="rId297" Type="http://schemas.openxmlformats.org/officeDocument/2006/relationships/hyperlink" Target="https://emenscr.nesdc.go.th/viewer/view.html?id=5f292fa747ff240c0ef1313c&amp;username=ago00061" TargetMode="External"/><Relationship Id="rId462" Type="http://schemas.openxmlformats.org/officeDocument/2006/relationships/hyperlink" Target="https://emenscr.nesdc.go.th/viewer/view.html?id=5fe042850573ae1b2863226e&amp;username=moj021101" TargetMode="External"/><Relationship Id="rId518" Type="http://schemas.openxmlformats.org/officeDocument/2006/relationships/hyperlink" Target="https://emenscr.nesdc.go.th/viewer/view.html?id=60e66f6aa2b09964380618ce&amp;username=moj04021" TargetMode="External"/><Relationship Id="rId725" Type="http://schemas.openxmlformats.org/officeDocument/2006/relationships/hyperlink" Target="https://emenscr.nesdc.go.th/viewer/view.html?id=61823444d54d60750bdb1b0b&amp;username=constitutionalcourt00101" TargetMode="External"/><Relationship Id="rId115" Type="http://schemas.openxmlformats.org/officeDocument/2006/relationships/hyperlink" Target="https://emenscr.nesdc.go.th/viewer/view.html?id=5e0070426f155549ab8fb5a0&amp;username=moj09011" TargetMode="External"/><Relationship Id="rId157" Type="http://schemas.openxmlformats.org/officeDocument/2006/relationships/hyperlink" Target="https://emenscr.nesdc.go.th/viewer/view.html?id=5e26bcfc09c44b7c83d7cf91&amp;username=moj07111" TargetMode="External"/><Relationship Id="rId322" Type="http://schemas.openxmlformats.org/officeDocument/2006/relationships/hyperlink" Target="https://emenscr.nesdc.go.th/viewer/view.html?id=5f2ce6065d3d8c1b64cee1cf&amp;username=constitutionalcourt00101" TargetMode="External"/><Relationship Id="rId364" Type="http://schemas.openxmlformats.org/officeDocument/2006/relationships/hyperlink" Target="https://emenscr.nesdc.go.th/viewer/view.html?id=5fbb69ac7232b72a71f77cc3&amp;username=moj07061" TargetMode="External"/><Relationship Id="rId767" Type="http://schemas.openxmlformats.org/officeDocument/2006/relationships/hyperlink" Target="https://emenscr.nesdc.go.th/viewer/view.html?id=619cbf161dcb253d55532476&amp;username=moj020151" TargetMode="External"/><Relationship Id="rId61" Type="http://schemas.openxmlformats.org/officeDocument/2006/relationships/hyperlink" Target="https://emenscr.nesdc.go.th/viewer/view.html?id=5bc840237de3c605ae415e9a&amp;username=ago00061" TargetMode="External"/><Relationship Id="rId199" Type="http://schemas.openxmlformats.org/officeDocument/2006/relationships/hyperlink" Target="https://emenscr.nesdc.go.th/viewer/view.html?id=5e902224643b260f366351aa&amp;username=moe02641" TargetMode="External"/><Relationship Id="rId571" Type="http://schemas.openxmlformats.org/officeDocument/2006/relationships/hyperlink" Target="https://emenscr.nesdc.go.th/viewer/view.html?id=61138264ef40ea035b9d12a6&amp;username=moj07011" TargetMode="External"/><Relationship Id="rId627" Type="http://schemas.openxmlformats.org/officeDocument/2006/relationships/hyperlink" Target="https://emenscr.nesdc.go.th/viewer/view.html?id=611930c78b5f6c1fa114cd35&amp;username=moj03041" TargetMode="External"/><Relationship Id="rId669" Type="http://schemas.openxmlformats.org/officeDocument/2006/relationships/hyperlink" Target="https://emenscr.nesdc.go.th/viewer/view.html?id=6167fbe94e72b56eb592a52a&amp;username=moj07061" TargetMode="External"/><Relationship Id="rId834" Type="http://schemas.openxmlformats.org/officeDocument/2006/relationships/hyperlink" Target="https://emenscr.nesdc.go.th/viewer/view.html?id=61c9999474e0ea615e990a50&amp;username=moj09041" TargetMode="External"/><Relationship Id="rId19" Type="http://schemas.openxmlformats.org/officeDocument/2006/relationships/hyperlink" Target="https://emenscr.nesdc.go.th/viewer/view.html?id=5b20c76bea79507e38d7c8c3&amp;username=police000711" TargetMode="External"/><Relationship Id="rId224" Type="http://schemas.openxmlformats.org/officeDocument/2006/relationships/hyperlink" Target="https://emenscr.nesdc.go.th/viewer/view.html?id=5ea64eb5c320690e90c0f3f0&amp;username=constitutionalcourt00101" TargetMode="External"/><Relationship Id="rId266" Type="http://schemas.openxmlformats.org/officeDocument/2006/relationships/hyperlink" Target="https://emenscr.nesdc.go.th/viewer/view.html?id=5f1e99a56c6eed2ad34fd8bc&amp;username=moj05011" TargetMode="External"/><Relationship Id="rId431" Type="http://schemas.openxmlformats.org/officeDocument/2006/relationships/hyperlink" Target="https://emenscr.nesdc.go.th/viewer/view.html?id=5fd9d428adb90d1b2adda24c&amp;username=moj020081" TargetMode="External"/><Relationship Id="rId473" Type="http://schemas.openxmlformats.org/officeDocument/2006/relationships/hyperlink" Target="https://emenscr.nesdc.go.th/viewer/view.html?id=5fe452fd408fc9751e882dd2&amp;username=coj0151" TargetMode="External"/><Relationship Id="rId529" Type="http://schemas.openxmlformats.org/officeDocument/2006/relationships/hyperlink" Target="https://emenscr.nesdc.go.th/viewer/view.html?id=610ba486d9ddc16fa006896f&amp;username=moj07141" TargetMode="External"/><Relationship Id="rId680" Type="http://schemas.openxmlformats.org/officeDocument/2006/relationships/hyperlink" Target="https://emenscr.nesdc.go.th/viewer/view.html?id=616905a653cc606eacb5da47&amp;username=moj07081" TargetMode="External"/><Relationship Id="rId736" Type="http://schemas.openxmlformats.org/officeDocument/2006/relationships/hyperlink" Target="https://emenscr.nesdc.go.th/viewer/view.html?id=618a28f2ceda15328416bff2&amp;username=moj021101" TargetMode="External"/><Relationship Id="rId30" Type="http://schemas.openxmlformats.org/officeDocument/2006/relationships/hyperlink" Target="https://emenscr.nesdc.go.th/viewer/view.html?id=5b212d56ea79507e38d7ca89&amp;username=ago00061" TargetMode="External"/><Relationship Id="rId126" Type="http://schemas.openxmlformats.org/officeDocument/2006/relationships/hyperlink" Target="https://emenscr.nesdc.go.th/viewer/view.html?id=5e02ff2b6f155549ab8fbc34&amp;username=police000711" TargetMode="External"/><Relationship Id="rId168" Type="http://schemas.openxmlformats.org/officeDocument/2006/relationships/hyperlink" Target="https://emenscr.nesdc.go.th/viewer/view.html?id=5e3c0367fb4abf7913398cf7&amp;username=moj07021" TargetMode="External"/><Relationship Id="rId333" Type="http://schemas.openxmlformats.org/officeDocument/2006/relationships/hyperlink" Target="https://emenscr.nesdc.go.th/viewer/view.html?id=5fa0cead359d946ef1731a27&amp;username=moj04031" TargetMode="External"/><Relationship Id="rId540" Type="http://schemas.openxmlformats.org/officeDocument/2006/relationships/hyperlink" Target="https://emenscr.nesdc.go.th/viewer/view.html?id=610d3e4014f3557c8585e0d7&amp;username=moj07061" TargetMode="External"/><Relationship Id="rId778" Type="http://schemas.openxmlformats.org/officeDocument/2006/relationships/hyperlink" Target="https://emenscr.nesdc.go.th/viewer/view.html?id=61a727947a9fbf43eacea664&amp;username=moj020011" TargetMode="External"/><Relationship Id="rId72" Type="http://schemas.openxmlformats.org/officeDocument/2006/relationships/hyperlink" Target="https://emenscr.nesdc.go.th/viewer/view.html?id=5bfcb7fa4fbc1266a6d7adfa&amp;username=ago00061" TargetMode="External"/><Relationship Id="rId375" Type="http://schemas.openxmlformats.org/officeDocument/2006/relationships/hyperlink" Target="https://emenscr.nesdc.go.th/viewer/view.html?id=5fbb80f17232b72a71f77cfb&amp;username=moj07051" TargetMode="External"/><Relationship Id="rId582" Type="http://schemas.openxmlformats.org/officeDocument/2006/relationships/hyperlink" Target="https://emenscr.nesdc.go.th/viewer/view.html?id=6114c2b2bee036035b050d5c&amp;username=moj07051" TargetMode="External"/><Relationship Id="rId638" Type="http://schemas.openxmlformats.org/officeDocument/2006/relationships/hyperlink" Target="https://emenscr.nesdc.go.th/viewer/view.html?id=6124767b1412285ac9f207ef&amp;username=moj05011" TargetMode="External"/><Relationship Id="rId803" Type="http://schemas.openxmlformats.org/officeDocument/2006/relationships/hyperlink" Target="https://emenscr.nesdc.go.th/viewer/view.html?id=61b982ff91f0f52e468da336&amp;username=moj05011" TargetMode="External"/><Relationship Id="rId845" Type="http://schemas.openxmlformats.org/officeDocument/2006/relationships/printerSettings" Target="../printerSettings/printerSettings2.bin"/><Relationship Id="rId3" Type="http://schemas.openxmlformats.org/officeDocument/2006/relationships/hyperlink" Target="https://emenscr.nesdc.go.th/viewer/view.html?id=5b1e3590916f477e3991eb72&amp;username=mod02021" TargetMode="External"/><Relationship Id="rId235" Type="http://schemas.openxmlformats.org/officeDocument/2006/relationships/hyperlink" Target="https://emenscr.nesdc.go.th/viewer/view.html?id=5ea928eb5066cb240eec8ab5&amp;username=moj07051" TargetMode="External"/><Relationship Id="rId277" Type="http://schemas.openxmlformats.org/officeDocument/2006/relationships/hyperlink" Target="https://emenscr.nesdc.go.th/viewer/view.html?id=5f2295e205def10373418f5e&amp;username=moj09051" TargetMode="External"/><Relationship Id="rId400" Type="http://schemas.openxmlformats.org/officeDocument/2006/relationships/hyperlink" Target="https://emenscr.nesdc.go.th/viewer/view.html?id=5fc76281eb591c133460ea8e&amp;username=moi03051" TargetMode="External"/><Relationship Id="rId442" Type="http://schemas.openxmlformats.org/officeDocument/2006/relationships/hyperlink" Target="https://emenscr.nesdc.go.th/viewer/view.html?id=5fdc8b55ea2eef1b27a2740b&amp;username=moj020011" TargetMode="External"/><Relationship Id="rId484" Type="http://schemas.openxmlformats.org/officeDocument/2006/relationships/hyperlink" Target="https://emenscr.nesdc.go.th/viewer/view.html?id=5fe99c27937fc042b84c9e39&amp;username=constitutionalcourt00101" TargetMode="External"/><Relationship Id="rId705" Type="http://schemas.openxmlformats.org/officeDocument/2006/relationships/hyperlink" Target="https://emenscr.nesdc.go.th/viewer/view.html?id=6178c5db929eeb74de1c6486&amp;username=moj04111" TargetMode="External"/><Relationship Id="rId137" Type="http://schemas.openxmlformats.org/officeDocument/2006/relationships/hyperlink" Target="https://emenscr.nesdc.go.th/viewer/view.html?id=5e08d612a398d53e6c8dde4b&amp;username=moj021021" TargetMode="External"/><Relationship Id="rId302" Type="http://schemas.openxmlformats.org/officeDocument/2006/relationships/hyperlink" Target="https://emenscr.nesdc.go.th/viewer/view.html?id=5f294c1f47ff240c0ef13172&amp;username=ago00061" TargetMode="External"/><Relationship Id="rId344" Type="http://schemas.openxmlformats.org/officeDocument/2006/relationships/hyperlink" Target="https://emenscr.nesdc.go.th/viewer/view.html?id=5fb38bec56c36d429b4879bf&amp;username=moj07081" TargetMode="External"/><Relationship Id="rId691" Type="http://schemas.openxmlformats.org/officeDocument/2006/relationships/hyperlink" Target="https://emenscr.nesdc.go.th/viewer/view.html?id=616fda6af355064f10eb8f4b&amp;username=moj07121" TargetMode="External"/><Relationship Id="rId747" Type="http://schemas.openxmlformats.org/officeDocument/2006/relationships/hyperlink" Target="https://emenscr.nesdc.go.th/viewer/view.html?id=618cc779c365253295d32d25&amp;username=moj020081" TargetMode="External"/><Relationship Id="rId789" Type="http://schemas.openxmlformats.org/officeDocument/2006/relationships/hyperlink" Target="https://emenscr.nesdc.go.th/viewer/view.html?id=61b80f05f3473f0ca7a6c679&amp;username=moj08191" TargetMode="External"/><Relationship Id="rId41" Type="http://schemas.openxmlformats.org/officeDocument/2006/relationships/hyperlink" Target="https://emenscr.nesdc.go.th/viewer/view.html?id=5b8cf4288419180f2e67afb9&amp;username=police000711" TargetMode="External"/><Relationship Id="rId83" Type="http://schemas.openxmlformats.org/officeDocument/2006/relationships/hyperlink" Target="https://emenscr.nesdc.go.th/viewer/view.html?id=5cefa2d943f43b4179ea0c71&amp;username=moj04061" TargetMode="External"/><Relationship Id="rId179" Type="http://schemas.openxmlformats.org/officeDocument/2006/relationships/hyperlink" Target="https://emenscr.nesdc.go.th/viewer/view.html?id=5e49fba0b8fb932610233a3e&amp;username=moj07071" TargetMode="External"/><Relationship Id="rId386" Type="http://schemas.openxmlformats.org/officeDocument/2006/relationships/hyperlink" Target="https://emenscr.nesdc.go.th/viewer/view.html?id=5fc0b09b9a014c2a732f76d9&amp;username=moj07041" TargetMode="External"/><Relationship Id="rId551" Type="http://schemas.openxmlformats.org/officeDocument/2006/relationships/hyperlink" Target="https://emenscr.nesdc.go.th/viewer/view.html?id=6110b5c277572f035a6e9f61&amp;username=moj04071" TargetMode="External"/><Relationship Id="rId593" Type="http://schemas.openxmlformats.org/officeDocument/2006/relationships/hyperlink" Target="https://emenscr.nesdc.go.th/viewer/view.html?id=61150cd96d03d30365f25694&amp;username=moj09051" TargetMode="External"/><Relationship Id="rId607" Type="http://schemas.openxmlformats.org/officeDocument/2006/relationships/hyperlink" Target="https://emenscr.nesdc.go.th/viewer/view.html?id=61163d324afae470e58edb2d&amp;username=moj07091" TargetMode="External"/><Relationship Id="rId649" Type="http://schemas.openxmlformats.org/officeDocument/2006/relationships/hyperlink" Target="https://emenscr.nesdc.go.th/viewer/view.html?id=615c09dc5491a937ddd5be3c&amp;username=moj07011" TargetMode="External"/><Relationship Id="rId814" Type="http://schemas.openxmlformats.org/officeDocument/2006/relationships/hyperlink" Target="https://emenscr.nesdc.go.th/viewer/view.html?id=61c93017a2991278946b953d&amp;username=thethaibar01" TargetMode="External"/><Relationship Id="rId190" Type="http://schemas.openxmlformats.org/officeDocument/2006/relationships/hyperlink" Target="https://emenscr.nesdc.go.th/viewer/view.html?id=5e6f319e7e35b4730c480e05&amp;username=moj07121" TargetMode="External"/><Relationship Id="rId204" Type="http://schemas.openxmlformats.org/officeDocument/2006/relationships/hyperlink" Target="https://emenscr.nesdc.go.th/viewer/view.html?id=5e99537e78805b059031e9cd&amp;username=moe02451" TargetMode="External"/><Relationship Id="rId246" Type="http://schemas.openxmlformats.org/officeDocument/2006/relationships/hyperlink" Target="https://emenscr.nesdc.go.th/viewer/view.html?id=5eaaa1a1ba284755a827168b&amp;username=moj07081" TargetMode="External"/><Relationship Id="rId288" Type="http://schemas.openxmlformats.org/officeDocument/2006/relationships/hyperlink" Target="https://emenscr.nesdc.go.th/viewer/view.html?id=5f290e984ae89a0c1450de6e&amp;username=ago00061" TargetMode="External"/><Relationship Id="rId411" Type="http://schemas.openxmlformats.org/officeDocument/2006/relationships/hyperlink" Target="https://emenscr.nesdc.go.th/viewer/view.html?id=5fc9c7428290676ab1b9c7d9&amp;username=moj04041" TargetMode="External"/><Relationship Id="rId453" Type="http://schemas.openxmlformats.org/officeDocument/2006/relationships/hyperlink" Target="https://emenscr.nesdc.go.th/viewer/view.html?id=5fddbb33adb90d1b2adda566&amp;username=moj020151" TargetMode="External"/><Relationship Id="rId509" Type="http://schemas.openxmlformats.org/officeDocument/2006/relationships/hyperlink" Target="https://emenscr.nesdc.go.th/viewer/view.html?id=608695a00edb81237f17e6b9&amp;username=police000711" TargetMode="External"/><Relationship Id="rId660" Type="http://schemas.openxmlformats.org/officeDocument/2006/relationships/hyperlink" Target="https://emenscr.nesdc.go.th/viewer/view.html?id=61650e83abf2f76eaaed7981&amp;username=moj07041" TargetMode="External"/><Relationship Id="rId106" Type="http://schemas.openxmlformats.org/officeDocument/2006/relationships/hyperlink" Target="https://emenscr.nesdc.go.th/viewer/view.html?id=5dd759dae498156aca0dab3c&amp;username=moj04041" TargetMode="External"/><Relationship Id="rId313" Type="http://schemas.openxmlformats.org/officeDocument/2006/relationships/hyperlink" Target="https://emenscr.nesdc.go.th/viewer/view.html?id=5f2ad3189b1b9e3fab85a8a6&amp;username=police000711" TargetMode="External"/><Relationship Id="rId495" Type="http://schemas.openxmlformats.org/officeDocument/2006/relationships/hyperlink" Target="https://emenscr.nesdc.go.th/viewer/view.html?id=600a8f8e8f09f01ade989152&amp;username=moj05011" TargetMode="External"/><Relationship Id="rId716" Type="http://schemas.openxmlformats.org/officeDocument/2006/relationships/hyperlink" Target="https://emenscr.nesdc.go.th/viewer/view.html?id=617ab7d9e5b95b6abff43213&amp;username=moj09021" TargetMode="External"/><Relationship Id="rId758" Type="http://schemas.openxmlformats.org/officeDocument/2006/relationships/hyperlink" Target="https://emenscr.nesdc.go.th/viewer/view.html?id=619619e7d221902211f9b049&amp;username=moj061031" TargetMode="External"/><Relationship Id="rId10" Type="http://schemas.openxmlformats.org/officeDocument/2006/relationships/hyperlink" Target="https://emenscr.nesdc.go.th/viewer/view.html?id=5b1f89607587e67e2e720fad&amp;username=mod02021" TargetMode="External"/><Relationship Id="rId52" Type="http://schemas.openxmlformats.org/officeDocument/2006/relationships/hyperlink" Target="https://emenscr.nesdc.go.th/viewer/view.html?id=5bbacddbb76a640f33987400&amp;username=ago00061" TargetMode="External"/><Relationship Id="rId94" Type="http://schemas.openxmlformats.org/officeDocument/2006/relationships/hyperlink" Target="https://emenscr.nesdc.go.th/viewer/view.html?id=5d5bb39cd761090508f43d60&amp;username=rmutt0578341" TargetMode="External"/><Relationship Id="rId148" Type="http://schemas.openxmlformats.org/officeDocument/2006/relationships/hyperlink" Target="https://emenscr.nesdc.go.th/viewer/view.html?id=5e15871f0e30786ac928b2fb&amp;username=moj020671" TargetMode="External"/><Relationship Id="rId355" Type="http://schemas.openxmlformats.org/officeDocument/2006/relationships/hyperlink" Target="https://emenscr.nesdc.go.th/viewer/view.html?id=5fbb3c497232b72a71f77c80&amp;username=moj07011" TargetMode="External"/><Relationship Id="rId397" Type="http://schemas.openxmlformats.org/officeDocument/2006/relationships/hyperlink" Target="https://emenscr.nesdc.go.th/viewer/view.html?id=5fc729d7499a93132efec2f6&amp;username=moj04011" TargetMode="External"/><Relationship Id="rId520" Type="http://schemas.openxmlformats.org/officeDocument/2006/relationships/hyperlink" Target="https://emenscr.nesdc.go.th/viewer/view.html?id=60e6b30e0104e25f050e00e8&amp;username=moj04051" TargetMode="External"/><Relationship Id="rId562" Type="http://schemas.openxmlformats.org/officeDocument/2006/relationships/hyperlink" Target="https://emenscr.nesdc.go.th/viewer/view.html?id=61123e002482000361ae7f73&amp;username=constitutionalcourt00101" TargetMode="External"/><Relationship Id="rId618" Type="http://schemas.openxmlformats.org/officeDocument/2006/relationships/hyperlink" Target="https://emenscr.nesdc.go.th/viewer/view.html?id=611767e74bf4461f93d6e579&amp;username=moj07031" TargetMode="External"/><Relationship Id="rId825" Type="http://schemas.openxmlformats.org/officeDocument/2006/relationships/hyperlink" Target="https://emenscr.nesdc.go.th/viewer/view.html?id=61c97d9074e0ea615e9909e2&amp;username=moj09031" TargetMode="External"/><Relationship Id="rId215" Type="http://schemas.openxmlformats.org/officeDocument/2006/relationships/hyperlink" Target="https://emenscr.nesdc.go.th/viewer/view.html?id=5ea537d066f98a0e9511f728&amp;username=constitutionalcourt00101" TargetMode="External"/><Relationship Id="rId257" Type="http://schemas.openxmlformats.org/officeDocument/2006/relationships/hyperlink" Target="https://emenscr.nesdc.go.th/viewer/view.html?id=5ec788a042c0850af7bfeb18&amp;username=moj03121" TargetMode="External"/><Relationship Id="rId422" Type="http://schemas.openxmlformats.org/officeDocument/2006/relationships/hyperlink" Target="https://emenscr.nesdc.go.th/viewer/view.html?id=5fcefe32557f3b161930c38d&amp;username=moj09041" TargetMode="External"/><Relationship Id="rId464" Type="http://schemas.openxmlformats.org/officeDocument/2006/relationships/hyperlink" Target="https://emenscr.nesdc.go.th/viewer/view.html?id=5fe0534bea2eef1b27a2755e&amp;username=moj021101" TargetMode="External"/><Relationship Id="rId299" Type="http://schemas.openxmlformats.org/officeDocument/2006/relationships/hyperlink" Target="https://emenscr.nesdc.go.th/viewer/view.html?id=5f2941d14ae89a0c1450df1a&amp;username=ago00061" TargetMode="External"/><Relationship Id="rId727" Type="http://schemas.openxmlformats.org/officeDocument/2006/relationships/hyperlink" Target="https://emenscr.nesdc.go.th/viewer/view.html?id=6183a482ce66fc31a9417861&amp;username=moj04181" TargetMode="External"/><Relationship Id="rId63" Type="http://schemas.openxmlformats.org/officeDocument/2006/relationships/hyperlink" Target="https://emenscr.nesdc.go.th/viewer/view.html?id=5bc848187de3c605ae415e9f&amp;username=ago00061" TargetMode="External"/><Relationship Id="rId159" Type="http://schemas.openxmlformats.org/officeDocument/2006/relationships/hyperlink" Target="https://emenscr.nesdc.go.th/viewer/view.html?id=5e2aa208588bda2f75ddb852&amp;username=moj07081" TargetMode="External"/><Relationship Id="rId366" Type="http://schemas.openxmlformats.org/officeDocument/2006/relationships/hyperlink" Target="https://emenscr.nesdc.go.th/viewer/view.html?id=5fbb6b1a9a014c2a732f72cc&amp;username=moj07011" TargetMode="External"/><Relationship Id="rId573" Type="http://schemas.openxmlformats.org/officeDocument/2006/relationships/hyperlink" Target="https://emenscr.nesdc.go.th/viewer/view.html?id=61138aff2482000361ae80b7&amp;username=moj07011" TargetMode="External"/><Relationship Id="rId780" Type="http://schemas.openxmlformats.org/officeDocument/2006/relationships/hyperlink" Target="https://emenscr.nesdc.go.th/viewer/view.html?id=61af175177658f43f36687f8&amp;username=moj03041" TargetMode="External"/><Relationship Id="rId226" Type="http://schemas.openxmlformats.org/officeDocument/2006/relationships/hyperlink" Target="https://emenscr.nesdc.go.th/viewer/view.html?id=5ea6814bc320690e90c0f454&amp;username=constitutionalcourt00101" TargetMode="External"/><Relationship Id="rId433" Type="http://schemas.openxmlformats.org/officeDocument/2006/relationships/hyperlink" Target="https://emenscr.nesdc.go.th/viewer/view.html?id=5fdad7f8ea2eef1b27a27199&amp;username=moj10081" TargetMode="External"/><Relationship Id="rId640" Type="http://schemas.openxmlformats.org/officeDocument/2006/relationships/hyperlink" Target="https://emenscr.nesdc.go.th/viewer/view.html?id=612480b71412285ac9f207f8&amp;username=moj05011" TargetMode="External"/><Relationship Id="rId738" Type="http://schemas.openxmlformats.org/officeDocument/2006/relationships/hyperlink" Target="https://emenscr.nesdc.go.th/viewer/view.html?id=618b7720c365253295d32bdc&amp;username=moj021101" TargetMode="External"/><Relationship Id="rId74" Type="http://schemas.openxmlformats.org/officeDocument/2006/relationships/hyperlink" Target="https://emenscr.nesdc.go.th/viewer/view.html?id=5bfceb69fa8c8a66a4c0c961&amp;username=ago00061" TargetMode="External"/><Relationship Id="rId377" Type="http://schemas.openxmlformats.org/officeDocument/2006/relationships/hyperlink" Target="https://emenscr.nesdc.go.th/viewer/view.html?id=5fbb819e0d3eec2a6b9e4cbf&amp;username=moj07061" TargetMode="External"/><Relationship Id="rId500" Type="http://schemas.openxmlformats.org/officeDocument/2006/relationships/hyperlink" Target="https://emenscr.nesdc.go.th/viewer/view.html?id=6013b3addf097165876401a3&amp;username=police000711" TargetMode="External"/><Relationship Id="rId584" Type="http://schemas.openxmlformats.org/officeDocument/2006/relationships/hyperlink" Target="https://emenscr.nesdc.go.th/viewer/view.html?id=6114d4cc1b088e035d870e36&amp;username=moj07041" TargetMode="External"/><Relationship Id="rId805" Type="http://schemas.openxmlformats.org/officeDocument/2006/relationships/hyperlink" Target="https://emenscr.nesdc.go.th/viewer/view.html?id=61b98e657087b01cf7ac2b23&amp;username=moj08211" TargetMode="External"/><Relationship Id="rId5" Type="http://schemas.openxmlformats.org/officeDocument/2006/relationships/hyperlink" Target="https://emenscr.nesdc.go.th/viewer/view.html?id=5b1f6b57bdb2d17e2f9a16f4&amp;username=police000711" TargetMode="External"/><Relationship Id="rId237" Type="http://schemas.openxmlformats.org/officeDocument/2006/relationships/hyperlink" Target="https://emenscr.nesdc.go.th/viewer/view.html?id=5ea93664c901d6241af84c8d&amp;username=moj07081" TargetMode="External"/><Relationship Id="rId791" Type="http://schemas.openxmlformats.org/officeDocument/2006/relationships/hyperlink" Target="https://emenscr.nesdc.go.th/viewer/view.html?id=61b83425fcffe02e53cd145c&amp;username=moj08191" TargetMode="External"/><Relationship Id="rId444" Type="http://schemas.openxmlformats.org/officeDocument/2006/relationships/hyperlink" Target="https://emenscr.nesdc.go.th/viewer/view.html?id=5fdc92deadb90d1b2adda525&amp;username=moj020011" TargetMode="External"/><Relationship Id="rId651" Type="http://schemas.openxmlformats.org/officeDocument/2006/relationships/hyperlink" Target="https://emenscr.nesdc.go.th/viewer/view.html?id=615d0fcb17ed2a558b4c2b33&amp;username=moj07011" TargetMode="External"/><Relationship Id="rId749" Type="http://schemas.openxmlformats.org/officeDocument/2006/relationships/hyperlink" Target="https://emenscr.nesdc.go.th/viewer/view.html?id=618cd1a3ceda15328416c220&amp;username=moj061031" TargetMode="External"/><Relationship Id="rId290" Type="http://schemas.openxmlformats.org/officeDocument/2006/relationships/hyperlink" Target="https://emenscr.nesdc.go.th/viewer/view.html?id=5f2916604ae89a0c1450de9c&amp;username=ago00061" TargetMode="External"/><Relationship Id="rId304" Type="http://schemas.openxmlformats.org/officeDocument/2006/relationships/hyperlink" Target="https://emenscr.nesdc.go.th/viewer/view.html?id=5f29ec6d14c4720c160d07b7&amp;username=ago00061" TargetMode="External"/><Relationship Id="rId388" Type="http://schemas.openxmlformats.org/officeDocument/2006/relationships/hyperlink" Target="https://emenscr.nesdc.go.th/viewer/view.html?id=5fc46ee3beab9d2a7939c2d5&amp;username=moj07041" TargetMode="External"/><Relationship Id="rId511" Type="http://schemas.openxmlformats.org/officeDocument/2006/relationships/hyperlink" Target="https://emenscr.nesdc.go.th/viewer/view.html?id=60a3658f7f8f4077a32482a2&amp;username=coj0151" TargetMode="External"/><Relationship Id="rId609" Type="http://schemas.openxmlformats.org/officeDocument/2006/relationships/hyperlink" Target="https://emenscr.nesdc.go.th/viewer/view.html?id=61163e7586f0f870e802908d&amp;username=moj05011" TargetMode="External"/><Relationship Id="rId85" Type="http://schemas.openxmlformats.org/officeDocument/2006/relationships/hyperlink" Target="https://emenscr.nesdc.go.th/viewer/view.html?id=5cf09b93656db4416eea0ae2&amp;username=moj04071" TargetMode="External"/><Relationship Id="rId150" Type="http://schemas.openxmlformats.org/officeDocument/2006/relationships/hyperlink" Target="https://emenscr.nesdc.go.th/viewer/view.html?id=5e16eeb3ab990e30f23224a5&amp;username=moj07091" TargetMode="External"/><Relationship Id="rId595" Type="http://schemas.openxmlformats.org/officeDocument/2006/relationships/hyperlink" Target="https://emenscr.nesdc.go.th/viewer/view.html?id=61153ab51b088e035d870e8e&amp;username=moj07041" TargetMode="External"/><Relationship Id="rId816" Type="http://schemas.openxmlformats.org/officeDocument/2006/relationships/hyperlink" Target="https://emenscr.nesdc.go.th/viewer/view.html?id=61c955ad91854c614b74da2a&amp;username=moj09051" TargetMode="External"/><Relationship Id="rId248" Type="http://schemas.openxmlformats.org/officeDocument/2006/relationships/hyperlink" Target="https://emenscr.nesdc.go.th/viewer/view.html?id=5ec218f742c0850af7bfe9d9&amp;username=moj07011" TargetMode="External"/><Relationship Id="rId455" Type="http://schemas.openxmlformats.org/officeDocument/2006/relationships/hyperlink" Target="https://emenscr.nesdc.go.th/viewer/view.html?id=5fe01187adb90d1b2adda5dc&amp;username=moj03041" TargetMode="External"/><Relationship Id="rId662" Type="http://schemas.openxmlformats.org/officeDocument/2006/relationships/hyperlink" Target="https://emenscr.nesdc.go.th/viewer/view.html?id=6167a53553cc606eacb5d7f9&amp;username=moj07081" TargetMode="External"/><Relationship Id="rId12" Type="http://schemas.openxmlformats.org/officeDocument/2006/relationships/hyperlink" Target="https://emenscr.nesdc.go.th/viewer/view.html?id=5b1fd41f916f477e3991ece7&amp;username=mod02021" TargetMode="External"/><Relationship Id="rId108" Type="http://schemas.openxmlformats.org/officeDocument/2006/relationships/hyperlink" Target="https://emenscr.nesdc.go.th/viewer/view.html?id=5de486bd15ce5051f349fe97&amp;username=moj04111" TargetMode="External"/><Relationship Id="rId315" Type="http://schemas.openxmlformats.org/officeDocument/2006/relationships/hyperlink" Target="https://emenscr.nesdc.go.th/viewer/view.html?id=5f2ba5675ae40c252664c0c4&amp;username=police000711" TargetMode="External"/><Relationship Id="rId522" Type="http://schemas.openxmlformats.org/officeDocument/2006/relationships/hyperlink" Target="https://emenscr.nesdc.go.th/viewer/view.html?id=60e6d2475953f668100891a8&amp;username=moj04051" TargetMode="External"/><Relationship Id="rId96" Type="http://schemas.openxmlformats.org/officeDocument/2006/relationships/hyperlink" Target="https://emenscr.nesdc.go.th/viewer/view.html?id=5d7a11fcf56d1357911712ed&amp;username=police000711" TargetMode="External"/><Relationship Id="rId161" Type="http://schemas.openxmlformats.org/officeDocument/2006/relationships/hyperlink" Target="https://emenscr.nesdc.go.th/viewer/view.html?id=5e329d35d3c2bc0be7046286&amp;username=moj07141" TargetMode="External"/><Relationship Id="rId399" Type="http://schemas.openxmlformats.org/officeDocument/2006/relationships/hyperlink" Target="https://emenscr.nesdc.go.th/viewer/view.html?id=5fc75d41eb591c133460ea83&amp;username=moj021021" TargetMode="External"/><Relationship Id="rId827" Type="http://schemas.openxmlformats.org/officeDocument/2006/relationships/hyperlink" Target="https://emenscr.nesdc.go.th/viewer/view.html?id=61c986a391854c614b74db26&amp;username=moj09031" TargetMode="External"/><Relationship Id="rId259" Type="http://schemas.openxmlformats.org/officeDocument/2006/relationships/hyperlink" Target="https://emenscr.nesdc.go.th/viewer/view.html?id=5ed4cb7c1b0ca560517e725e&amp;username=moj03121" TargetMode="External"/><Relationship Id="rId466" Type="http://schemas.openxmlformats.org/officeDocument/2006/relationships/hyperlink" Target="https://emenscr.nesdc.go.th/viewer/view.html?id=5fe053d1adb90d1b2adda693&amp;username=moj020041" TargetMode="External"/><Relationship Id="rId673" Type="http://schemas.openxmlformats.org/officeDocument/2006/relationships/hyperlink" Target="https://emenscr.nesdc.go.th/viewer/view.html?id=61680f84ac23da6eb13cfc5f&amp;username=moj07061" TargetMode="External"/><Relationship Id="rId23" Type="http://schemas.openxmlformats.org/officeDocument/2006/relationships/hyperlink" Target="https://emenscr.nesdc.go.th/viewer/view.html?id=5b20e0fd916f477e3991ee85&amp;username=police000711" TargetMode="External"/><Relationship Id="rId119" Type="http://schemas.openxmlformats.org/officeDocument/2006/relationships/hyperlink" Target="https://emenscr.nesdc.go.th/viewer/view.html?id=5e01b794b459dd49a9ac746d&amp;username=moj09011" TargetMode="External"/><Relationship Id="rId326" Type="http://schemas.openxmlformats.org/officeDocument/2006/relationships/hyperlink" Target="https://emenscr.nesdc.go.th/viewer/view.html?id=5f96510f89823720ff75603a&amp;username=obec_regional_31_31" TargetMode="External"/><Relationship Id="rId533" Type="http://schemas.openxmlformats.org/officeDocument/2006/relationships/hyperlink" Target="https://emenscr.nesdc.go.th/viewer/view.html?id=610cdff4b6c5987c7f728852&amp;username=moj07111" TargetMode="External"/><Relationship Id="rId740" Type="http://schemas.openxmlformats.org/officeDocument/2006/relationships/hyperlink" Target="https://emenscr.nesdc.go.th/viewer/view.html?id=618b9af4c365253295d32c49&amp;username=moj020081" TargetMode="External"/><Relationship Id="rId838" Type="http://schemas.openxmlformats.org/officeDocument/2006/relationships/hyperlink" Target="https://emenscr.nesdc.go.th/viewer/view.html?id=61ccbb0191854c614b74df3f&amp;username=police000711" TargetMode="External"/><Relationship Id="rId172" Type="http://schemas.openxmlformats.org/officeDocument/2006/relationships/hyperlink" Target="https://emenscr.nesdc.go.th/viewer/view.html?id=5e43722d8f633677da80cd52&amp;username=moj07121" TargetMode="External"/><Relationship Id="rId477" Type="http://schemas.openxmlformats.org/officeDocument/2006/relationships/hyperlink" Target="https://emenscr.nesdc.go.th/viewer/view.html?id=5fe7eb5e55edc142c175dcd3&amp;username=constitutionalcourt00101" TargetMode="External"/><Relationship Id="rId600" Type="http://schemas.openxmlformats.org/officeDocument/2006/relationships/hyperlink" Target="https://emenscr.nesdc.go.th/viewer/view.html?id=6116245cd797d45e1960b625&amp;username=moj07051" TargetMode="External"/><Relationship Id="rId684" Type="http://schemas.openxmlformats.org/officeDocument/2006/relationships/hyperlink" Target="https://emenscr.nesdc.go.th/viewer/view.html?id=6169aedbac23da6eb13cfebd&amp;username=moj07051" TargetMode="External"/><Relationship Id="rId337" Type="http://schemas.openxmlformats.org/officeDocument/2006/relationships/hyperlink" Target="https://emenscr.nesdc.go.th/viewer/view.html?id=5fa8f78a2806e76c3c3d635b&amp;username=moj060971" TargetMode="External"/><Relationship Id="rId34" Type="http://schemas.openxmlformats.org/officeDocument/2006/relationships/hyperlink" Target="https://emenscr.nesdc.go.th/viewer/view.html?id=5b346f174b9f554069580de1&amp;username=police000711" TargetMode="External"/><Relationship Id="rId544" Type="http://schemas.openxmlformats.org/officeDocument/2006/relationships/hyperlink" Target="https://emenscr.nesdc.go.th/viewer/view.html?id=610e6343ef40ea035b9d0f59&amp;username=moj07041" TargetMode="External"/><Relationship Id="rId751" Type="http://schemas.openxmlformats.org/officeDocument/2006/relationships/hyperlink" Target="https://emenscr.nesdc.go.th/viewer/view.html?id=618cdec2da880b328aef0fb5&amp;username=moj061031" TargetMode="External"/><Relationship Id="rId183" Type="http://schemas.openxmlformats.org/officeDocument/2006/relationships/hyperlink" Target="https://emenscr.nesdc.go.th/viewer/view.html?id=5e4b6ad5687ff8260b5ae478&amp;username=coj0151" TargetMode="External"/><Relationship Id="rId390" Type="http://schemas.openxmlformats.org/officeDocument/2006/relationships/hyperlink" Target="https://emenscr.nesdc.go.th/viewer/view.html?id=5fc4a036beab9d2a7939c35e&amp;username=moj09051" TargetMode="External"/><Relationship Id="rId404" Type="http://schemas.openxmlformats.org/officeDocument/2006/relationships/hyperlink" Target="https://emenscr.nesdc.go.th/viewer/view.html?id=5fc8860bcc395c6aa110cdce&amp;username=moj09061" TargetMode="External"/><Relationship Id="rId611" Type="http://schemas.openxmlformats.org/officeDocument/2006/relationships/hyperlink" Target="https://emenscr.nesdc.go.th/viewer/view.html?id=61164f694afae470e58edb6b&amp;username=moj09051" TargetMode="External"/><Relationship Id="rId250" Type="http://schemas.openxmlformats.org/officeDocument/2006/relationships/hyperlink" Target="https://emenscr.nesdc.go.th/viewer/view.html?id=5ec2379eb065040aee6dca20&amp;username=coj0151" TargetMode="External"/><Relationship Id="rId488" Type="http://schemas.openxmlformats.org/officeDocument/2006/relationships/hyperlink" Target="https://emenscr.nesdc.go.th/viewer/view.html?id=600123288fc6222946bc8908&amp;username=police000711" TargetMode="External"/><Relationship Id="rId695" Type="http://schemas.openxmlformats.org/officeDocument/2006/relationships/hyperlink" Target="https://emenscr.nesdc.go.th/viewer/view.html?id=617782d7d599c041bc26ac11&amp;username=moj09051" TargetMode="External"/><Relationship Id="rId709" Type="http://schemas.openxmlformats.org/officeDocument/2006/relationships/hyperlink" Target="https://emenscr.nesdc.go.th/viewer/view.html?id=6178e902cfe04674d56d1f14&amp;username=moj09121" TargetMode="External"/><Relationship Id="rId45" Type="http://schemas.openxmlformats.org/officeDocument/2006/relationships/hyperlink" Target="https://emenscr.nesdc.go.th/viewer/view.html?id=5b9202808419180f2e67afd8&amp;username=coj0151" TargetMode="External"/><Relationship Id="rId110" Type="http://schemas.openxmlformats.org/officeDocument/2006/relationships/hyperlink" Target="https://emenscr.nesdc.go.th/viewer/view.html?id=5df78ded62ad211a54e74bcb&amp;username=moj04031" TargetMode="External"/><Relationship Id="rId348" Type="http://schemas.openxmlformats.org/officeDocument/2006/relationships/hyperlink" Target="https://emenscr.nesdc.go.th/viewer/view.html?id=5fb39b9df66b5442a6ec02f0&amp;username=moj07071" TargetMode="External"/><Relationship Id="rId555" Type="http://schemas.openxmlformats.org/officeDocument/2006/relationships/hyperlink" Target="https://emenscr.nesdc.go.th/viewer/view.html?id=6110ca92ef40ea035b9d0feb&amp;username=moj10081" TargetMode="External"/><Relationship Id="rId762" Type="http://schemas.openxmlformats.org/officeDocument/2006/relationships/hyperlink" Target="https://emenscr.nesdc.go.th/viewer/view.html?id=619c92465e6a003d4c76bfeb&amp;username=moj020151" TargetMode="External"/><Relationship Id="rId194" Type="http://schemas.openxmlformats.org/officeDocument/2006/relationships/hyperlink" Target="https://emenscr.nesdc.go.th/viewer/view.html?id=5e709917808b6c2882b776ea&amp;username=moj07121" TargetMode="External"/><Relationship Id="rId208" Type="http://schemas.openxmlformats.org/officeDocument/2006/relationships/hyperlink" Target="https://emenscr.nesdc.go.th/viewer/view.html?id=5ea00b7ac238c07f8c729b62&amp;username=moj07101" TargetMode="External"/><Relationship Id="rId415" Type="http://schemas.openxmlformats.org/officeDocument/2006/relationships/hyperlink" Target="https://emenscr.nesdc.go.th/viewer/view.html?id=5fcddff6ca8ceb16144f54e8&amp;username=moj09051" TargetMode="External"/><Relationship Id="rId622" Type="http://schemas.openxmlformats.org/officeDocument/2006/relationships/hyperlink" Target="https://emenscr.nesdc.go.th/viewer/view.html?id=611797aa8b5f6c1fa114cbfb&amp;username=moj07121" TargetMode="External"/><Relationship Id="rId261" Type="http://schemas.openxmlformats.org/officeDocument/2006/relationships/hyperlink" Target="https://emenscr.nesdc.go.th/viewer/view.html?id=5ef1913845ee157786c51cd4&amp;username=obec_regional_31_51" TargetMode="External"/><Relationship Id="rId499" Type="http://schemas.openxmlformats.org/officeDocument/2006/relationships/hyperlink" Target="https://emenscr.nesdc.go.th/viewer/view.html?id=600aad828f09f01ade989193&amp;username=moj05011" TargetMode="External"/><Relationship Id="rId56" Type="http://schemas.openxmlformats.org/officeDocument/2006/relationships/hyperlink" Target="https://emenscr.nesdc.go.th/viewer/view.html?id=5bbc6d7684c4f5465dde3910&amp;username=ago00061" TargetMode="External"/><Relationship Id="rId359" Type="http://schemas.openxmlformats.org/officeDocument/2006/relationships/hyperlink" Target="https://emenscr.nesdc.go.th/viewer/view.html?id=5fbb60fb0d3eec2a6b9e4c70&amp;username=moj07011" TargetMode="External"/><Relationship Id="rId566" Type="http://schemas.openxmlformats.org/officeDocument/2006/relationships/hyperlink" Target="https://emenscr.nesdc.go.th/viewer/view.html?id=611373bfef40ea035b9d1261&amp;username=moj07011" TargetMode="External"/><Relationship Id="rId773" Type="http://schemas.openxmlformats.org/officeDocument/2006/relationships/hyperlink" Target="https://emenscr.nesdc.go.th/viewer/view.html?id=61a5de3277658f43f36682f4&amp;username=moj10051" TargetMode="External"/><Relationship Id="rId121" Type="http://schemas.openxmlformats.org/officeDocument/2006/relationships/hyperlink" Target="https://emenscr.nesdc.go.th/viewer/view.html?id=5e02ce1e6f155549ab8fbb07&amp;username=moj09011" TargetMode="External"/><Relationship Id="rId219" Type="http://schemas.openxmlformats.org/officeDocument/2006/relationships/hyperlink" Target="https://emenscr.nesdc.go.th/viewer/view.html?id=5ea5a5d39d3a610e8f64f4de&amp;username=constitutionalcourt00101" TargetMode="External"/><Relationship Id="rId426" Type="http://schemas.openxmlformats.org/officeDocument/2006/relationships/hyperlink" Target="https://emenscr.nesdc.go.th/viewer/view.html?id=5fcf09c5fb9dc9160873065f&amp;username=moj09031" TargetMode="External"/><Relationship Id="rId633" Type="http://schemas.openxmlformats.org/officeDocument/2006/relationships/hyperlink" Target="https://emenscr.nesdc.go.th/viewer/view.html?id=611a7e17e587a9706c8ae373&amp;username=admc001921" TargetMode="External"/><Relationship Id="rId840" Type="http://schemas.openxmlformats.org/officeDocument/2006/relationships/hyperlink" Target="https://emenscr.nesdc.go.th/viewer/view.html?id=61cd77d44db925615229af8b&amp;username=mod02021" TargetMode="External"/><Relationship Id="rId67" Type="http://schemas.openxmlformats.org/officeDocument/2006/relationships/hyperlink" Target="https://emenscr.nesdc.go.th/viewer/view.html?id=5be3e3d849b9c605ba60a342&amp;username=ago00061" TargetMode="External"/><Relationship Id="rId272" Type="http://schemas.openxmlformats.org/officeDocument/2006/relationships/hyperlink" Target="https://emenscr.nesdc.go.th/viewer/view.html?id=5f21017c30981a2ad2592079&amp;username=moj04111" TargetMode="External"/><Relationship Id="rId577" Type="http://schemas.openxmlformats.org/officeDocument/2006/relationships/hyperlink" Target="https://emenscr.nesdc.go.th/viewer/view.html?id=6113afd8a330646ed4c197ce&amp;username=moj020191" TargetMode="External"/><Relationship Id="rId700" Type="http://schemas.openxmlformats.org/officeDocument/2006/relationships/hyperlink" Target="https://emenscr.nesdc.go.th/viewer/view.html?id=61781a01c92ea06e847ac87f&amp;username=moj09041" TargetMode="External"/><Relationship Id="rId132" Type="http://schemas.openxmlformats.org/officeDocument/2006/relationships/hyperlink" Target="https://emenscr.nesdc.go.th/viewer/view.html?id=5e05b8383b2bc044565f79f2&amp;username=police000711" TargetMode="External"/><Relationship Id="rId784" Type="http://schemas.openxmlformats.org/officeDocument/2006/relationships/hyperlink" Target="https://emenscr.nesdc.go.th/viewer/view.html?id=61b721cd20af770c9d9bf8ba&amp;username=moj021061" TargetMode="External"/><Relationship Id="rId437" Type="http://schemas.openxmlformats.org/officeDocument/2006/relationships/hyperlink" Target="https://emenscr.nesdc.go.th/viewer/view.html?id=5fdb131f0573ae1b28631f63&amp;username=moj10071" TargetMode="External"/><Relationship Id="rId644" Type="http://schemas.openxmlformats.org/officeDocument/2006/relationships/hyperlink" Target="https://emenscr.nesdc.go.th/viewer/view.html?id=6156a772b1678f763618381d&amp;username=moj020051" TargetMode="External"/><Relationship Id="rId283" Type="http://schemas.openxmlformats.org/officeDocument/2006/relationships/hyperlink" Target="https://emenscr.nesdc.go.th/viewer/view.html?id=5f25a362eff9aa2ea2578eeb&amp;username=moj05011" TargetMode="External"/><Relationship Id="rId490" Type="http://schemas.openxmlformats.org/officeDocument/2006/relationships/hyperlink" Target="https://emenscr.nesdc.go.th/viewer/view.html?id=60015bc618c77a294c9196b5&amp;username=police000711" TargetMode="External"/><Relationship Id="rId504" Type="http://schemas.openxmlformats.org/officeDocument/2006/relationships/hyperlink" Target="https://emenscr.nesdc.go.th/viewer/view.html?id=6013c2a0662c8a2f73e2f9d5&amp;username=police000711" TargetMode="External"/><Relationship Id="rId711" Type="http://schemas.openxmlformats.org/officeDocument/2006/relationships/hyperlink" Target="https://emenscr.nesdc.go.th/viewer/view.html?id=617911bbcd518974dbfb3400&amp;username=moj04051" TargetMode="External"/><Relationship Id="rId78" Type="http://schemas.openxmlformats.org/officeDocument/2006/relationships/hyperlink" Target="https://emenscr.nesdc.go.th/viewer/view.html?id=5c2c32dcdb3156755a54cfc1&amp;username=moj07051" TargetMode="External"/><Relationship Id="rId143" Type="http://schemas.openxmlformats.org/officeDocument/2006/relationships/hyperlink" Target="https://emenscr.nesdc.go.th/viewer/view.html?id=5e09ece7b95b3d3e6d64f77f&amp;username=moj020081" TargetMode="External"/><Relationship Id="rId350" Type="http://schemas.openxmlformats.org/officeDocument/2006/relationships/hyperlink" Target="https://emenscr.nesdc.go.th/viewer/view.html?id=5fb5ea4d56c36d429b487aa4&amp;username=moj07071" TargetMode="External"/><Relationship Id="rId588" Type="http://schemas.openxmlformats.org/officeDocument/2006/relationships/hyperlink" Target="https://emenscr.nesdc.go.th/viewer/view.html?id=6114ec196d03d30365f2566c&amp;username=moj09051" TargetMode="External"/><Relationship Id="rId795" Type="http://schemas.openxmlformats.org/officeDocument/2006/relationships/hyperlink" Target="https://emenscr.nesdc.go.th/viewer/view.html?id=61b85d34fcffe02e53cd14bb&amp;username=moj05011" TargetMode="External"/><Relationship Id="rId809" Type="http://schemas.openxmlformats.org/officeDocument/2006/relationships/hyperlink" Target="https://emenscr.nesdc.go.th/viewer/view.html?id=61bb3a5a9832d51cf432cef6&amp;username=moj03041" TargetMode="External"/><Relationship Id="rId9" Type="http://schemas.openxmlformats.org/officeDocument/2006/relationships/hyperlink" Target="https://emenscr.nesdc.go.th/viewer/view.html?id=5b1f8059bdb2d17e2f9a1729&amp;username=mod02021" TargetMode="External"/><Relationship Id="rId210" Type="http://schemas.openxmlformats.org/officeDocument/2006/relationships/hyperlink" Target="https://emenscr.nesdc.go.th/viewer/view.html?id=5ea29004b704fd4e5122dd67&amp;username=moj07121" TargetMode="External"/><Relationship Id="rId448" Type="http://schemas.openxmlformats.org/officeDocument/2006/relationships/hyperlink" Target="https://emenscr.nesdc.go.th/viewer/view.html?id=5fdcae688ae2fc1b311d2145&amp;username=moj020151" TargetMode="External"/><Relationship Id="rId655" Type="http://schemas.openxmlformats.org/officeDocument/2006/relationships/hyperlink" Target="https://emenscr.nesdc.go.th/viewer/view.html?id=6163bdf4bb6dcc558883bc0f&amp;username=moj07071" TargetMode="External"/><Relationship Id="rId294" Type="http://schemas.openxmlformats.org/officeDocument/2006/relationships/hyperlink" Target="https://emenscr.nesdc.go.th/viewer/view.html?id=5f2927ba4ae89a0c1450dee7&amp;username=ago00061" TargetMode="External"/><Relationship Id="rId308" Type="http://schemas.openxmlformats.org/officeDocument/2006/relationships/hyperlink" Target="https://emenscr.nesdc.go.th/viewer/view.html?id=5f29ffb5adc5890c1c144c4c&amp;username=ago00061" TargetMode="External"/><Relationship Id="rId515" Type="http://schemas.openxmlformats.org/officeDocument/2006/relationships/hyperlink" Target="https://emenscr.nesdc.go.th/viewer/view.html?id=60e2d05da2b0996438061509&amp;username=moj04111" TargetMode="External"/><Relationship Id="rId722" Type="http://schemas.openxmlformats.org/officeDocument/2006/relationships/hyperlink" Target="https://emenscr.nesdc.go.th/viewer/view.html?id=6180f13f54647b65dda82d54&amp;username=constitutionalcourt00101" TargetMode="External"/><Relationship Id="rId89" Type="http://schemas.openxmlformats.org/officeDocument/2006/relationships/hyperlink" Target="https://emenscr.nesdc.go.th/viewer/view.html?id=5cfdd6763d444c41747bac2e&amp;username=moj04061" TargetMode="External"/><Relationship Id="rId154" Type="http://schemas.openxmlformats.org/officeDocument/2006/relationships/hyperlink" Target="https://emenscr.nesdc.go.th/viewer/view.html?id=5e1d4132ed738c689ae328ec&amp;username=moj020971" TargetMode="External"/><Relationship Id="rId361" Type="http://schemas.openxmlformats.org/officeDocument/2006/relationships/hyperlink" Target="https://emenscr.nesdc.go.th/viewer/view.html?id=5fbb648b7232b72a71f77cba&amp;username=moj07081" TargetMode="External"/><Relationship Id="rId599" Type="http://schemas.openxmlformats.org/officeDocument/2006/relationships/hyperlink" Target="https://emenscr.nesdc.go.th/viewer/view.html?id=6115ffa051b0124325d6a02d&amp;username=moj07051" TargetMode="External"/><Relationship Id="rId459" Type="http://schemas.openxmlformats.org/officeDocument/2006/relationships/hyperlink" Target="https://emenscr.nesdc.go.th/viewer/view.html?id=5fe01f2aadb90d1b2adda605&amp;username=moj03041" TargetMode="External"/><Relationship Id="rId666" Type="http://schemas.openxmlformats.org/officeDocument/2006/relationships/hyperlink" Target="https://emenscr.nesdc.go.th/viewer/view.html?id=6167dcd6ac23da6eb13cfbc1&amp;username=moj07111" TargetMode="External"/><Relationship Id="rId16" Type="http://schemas.openxmlformats.org/officeDocument/2006/relationships/hyperlink" Target="https://emenscr.nesdc.go.th/viewer/view.html?id=5b20abf3bdb2d17e2f9a1860&amp;username=mod02021" TargetMode="External"/><Relationship Id="rId221" Type="http://schemas.openxmlformats.org/officeDocument/2006/relationships/hyperlink" Target="https://emenscr.nesdc.go.th/viewer/view.html?id=5ea63fe6c320690e90c0f3e4&amp;username=constitutionalcourt00101" TargetMode="External"/><Relationship Id="rId319" Type="http://schemas.openxmlformats.org/officeDocument/2006/relationships/hyperlink" Target="https://emenscr.nesdc.go.th/viewer/view.html?id=5f2c11f167a1a91b6c4af006&amp;username=moj10011" TargetMode="External"/><Relationship Id="rId526" Type="http://schemas.openxmlformats.org/officeDocument/2006/relationships/hyperlink" Target="https://emenscr.nesdc.go.th/viewer/view.html?id=610a94399af47d6f9a34e6bf&amp;username=moj07061" TargetMode="External"/><Relationship Id="rId733" Type="http://schemas.openxmlformats.org/officeDocument/2006/relationships/hyperlink" Target="https://emenscr.nesdc.go.th/viewer/view.html?id=6184efdecf0a5831abe2612d&amp;username=constitutionalcourt00101" TargetMode="External"/><Relationship Id="rId165" Type="http://schemas.openxmlformats.org/officeDocument/2006/relationships/hyperlink" Target="https://emenscr.nesdc.go.th/viewer/view.html?id=5e3b85d61b8dd47b1ae24376&amp;username=moj07031" TargetMode="External"/><Relationship Id="rId372" Type="http://schemas.openxmlformats.org/officeDocument/2006/relationships/hyperlink" Target="https://emenscr.nesdc.go.th/viewer/view.html?id=5fbb7bd47232b72a71f77ce8&amp;username=moj07051" TargetMode="External"/><Relationship Id="rId677" Type="http://schemas.openxmlformats.org/officeDocument/2006/relationships/hyperlink" Target="https://emenscr.nesdc.go.th/viewer/view.html?id=6168e7b94e72b56eb592a5b7&amp;username=moj07061" TargetMode="External"/><Relationship Id="rId800" Type="http://schemas.openxmlformats.org/officeDocument/2006/relationships/hyperlink" Target="https://emenscr.nesdc.go.th/viewer/view.html?id=61b9594efcffe02e53cd1520&amp;username=moj08191" TargetMode="External"/><Relationship Id="rId232" Type="http://schemas.openxmlformats.org/officeDocument/2006/relationships/hyperlink" Target="https://emenscr.nesdc.go.th/viewer/view.html?id=5ea7f237c82fa331a17475b0&amp;username=moj07051" TargetMode="External"/><Relationship Id="rId27" Type="http://schemas.openxmlformats.org/officeDocument/2006/relationships/hyperlink" Target="https://emenscr.nesdc.go.th/viewer/view.html?id=5b21070b916f477e3991ef47&amp;username=ago00061" TargetMode="External"/><Relationship Id="rId537" Type="http://schemas.openxmlformats.org/officeDocument/2006/relationships/hyperlink" Target="https://emenscr.nesdc.go.th/viewer/view.html?id=610d370eb6c5987c7f7288a8&amp;username=moj07061" TargetMode="External"/><Relationship Id="rId744" Type="http://schemas.openxmlformats.org/officeDocument/2006/relationships/hyperlink" Target="https://emenscr.nesdc.go.th/viewer/view.html?id=618caef3c365253295d32ce0&amp;username=moj04031" TargetMode="External"/><Relationship Id="rId80" Type="http://schemas.openxmlformats.org/officeDocument/2006/relationships/hyperlink" Target="https://emenscr.nesdc.go.th/viewer/view.html?id=5cecbdd627646f7bf72f07c0&amp;username=moj04011" TargetMode="External"/><Relationship Id="rId176" Type="http://schemas.openxmlformats.org/officeDocument/2006/relationships/hyperlink" Target="https://emenscr.nesdc.go.th/viewer/view.html?id=5e43847556f1c17b97908ab4&amp;username=moj07041" TargetMode="External"/><Relationship Id="rId383" Type="http://schemas.openxmlformats.org/officeDocument/2006/relationships/hyperlink" Target="https://emenscr.nesdc.go.th/viewer/view.html?id=5fbe258bbeab9d2a7939bfa6&amp;username=ago00061" TargetMode="External"/><Relationship Id="rId590" Type="http://schemas.openxmlformats.org/officeDocument/2006/relationships/hyperlink" Target="https://emenscr.nesdc.go.th/viewer/view.html?id=6114fd40bee036035b050d92&amp;username=moj07041" TargetMode="External"/><Relationship Id="rId604" Type="http://schemas.openxmlformats.org/officeDocument/2006/relationships/hyperlink" Target="https://emenscr.nesdc.go.th/viewer/view.html?id=61163530ea16c95e131a2c27&amp;username=moj05011" TargetMode="External"/><Relationship Id="rId811" Type="http://schemas.openxmlformats.org/officeDocument/2006/relationships/hyperlink" Target="https://emenscr.nesdc.go.th/viewer/view.html?id=61bc14d8132398622df86db2&amp;username=moj10011" TargetMode="External"/><Relationship Id="rId243" Type="http://schemas.openxmlformats.org/officeDocument/2006/relationships/hyperlink" Target="https://emenscr.nesdc.go.th/viewer/view.html?id=5eaa83ef94fdb155ae791118&amp;username=moj07051" TargetMode="External"/><Relationship Id="rId450" Type="http://schemas.openxmlformats.org/officeDocument/2006/relationships/hyperlink" Target="https://emenscr.nesdc.go.th/viewer/view.html?id=5fdcb9980573ae1b28632173&amp;username=moj03041" TargetMode="External"/><Relationship Id="rId688" Type="http://schemas.openxmlformats.org/officeDocument/2006/relationships/hyperlink" Target="https://emenscr.nesdc.go.th/viewer/view.html?id=616c38d5abf2f76eaaed7f90&amp;username=moj07031" TargetMode="External"/><Relationship Id="rId38" Type="http://schemas.openxmlformats.org/officeDocument/2006/relationships/hyperlink" Target="https://emenscr.nesdc.go.th/viewer/view.html?id=5b3504c77eb59a406681fb27&amp;username=police000711" TargetMode="External"/><Relationship Id="rId103" Type="http://schemas.openxmlformats.org/officeDocument/2006/relationships/hyperlink" Target="https://emenscr.nesdc.go.th/viewer/view.html?id=5dc916ae5e77a10312535db2&amp;username=moj07121" TargetMode="External"/><Relationship Id="rId310" Type="http://schemas.openxmlformats.org/officeDocument/2006/relationships/hyperlink" Target="https://emenscr.nesdc.go.th/viewer/view.html?id=5f2a64e3adc5890c1c144d97&amp;username=police000711" TargetMode="External"/><Relationship Id="rId548" Type="http://schemas.openxmlformats.org/officeDocument/2006/relationships/hyperlink" Target="https://emenscr.nesdc.go.th/viewer/view.html?id=610fa9c286ed660368a5ba0e&amp;username=moj07071" TargetMode="External"/><Relationship Id="rId755" Type="http://schemas.openxmlformats.org/officeDocument/2006/relationships/hyperlink" Target="https://emenscr.nesdc.go.th/viewer/view.html?id=61936cc7a679c7221758ea8f&amp;username=coj0151" TargetMode="External"/><Relationship Id="rId91" Type="http://schemas.openxmlformats.org/officeDocument/2006/relationships/hyperlink" Target="https://emenscr.nesdc.go.th/viewer/view.html?id=5cff50ee985c284170d11a2e&amp;username=moj04021" TargetMode="External"/><Relationship Id="rId187" Type="http://schemas.openxmlformats.org/officeDocument/2006/relationships/hyperlink" Target="https://emenscr.nesdc.go.th/viewer/view.html?id=5e58d842d6ea8b2c1ab0a304&amp;username=moj07061" TargetMode="External"/><Relationship Id="rId394" Type="http://schemas.openxmlformats.org/officeDocument/2006/relationships/hyperlink" Target="https://emenscr.nesdc.go.th/viewer/view.html?id=5fc5efb4b56c126617c31e2d&amp;username=moj09051" TargetMode="External"/><Relationship Id="rId408" Type="http://schemas.openxmlformats.org/officeDocument/2006/relationships/hyperlink" Target="https://emenscr.nesdc.go.th/viewer/view.html?id=5fc9a8af8290676ab1b9c75d&amp;username=police000711" TargetMode="External"/><Relationship Id="rId615" Type="http://schemas.openxmlformats.org/officeDocument/2006/relationships/hyperlink" Target="https://emenscr.nesdc.go.th/viewer/view.html?id=6116981f9b236c1f95b0c09d&amp;username=moj07051" TargetMode="External"/><Relationship Id="rId822" Type="http://schemas.openxmlformats.org/officeDocument/2006/relationships/hyperlink" Target="https://emenscr.nesdc.go.th/viewer/view.html?id=61c970fb74e0ea615e990989&amp;username=moj09031" TargetMode="External"/><Relationship Id="rId254" Type="http://schemas.openxmlformats.org/officeDocument/2006/relationships/hyperlink" Target="https://emenscr.nesdc.go.th/viewer/view.html?id=5ec398ab3fdc810af8ee8070&amp;username=moj03121" TargetMode="External"/><Relationship Id="rId699" Type="http://schemas.openxmlformats.org/officeDocument/2006/relationships/hyperlink" Target="https://emenscr.nesdc.go.th/viewer/view.html?id=61780fa67bb4256e82a1c7ff&amp;username=moj09041" TargetMode="External"/><Relationship Id="rId49" Type="http://schemas.openxmlformats.org/officeDocument/2006/relationships/hyperlink" Target="https://emenscr.nesdc.go.th/viewer/view.html?id=5b923d3bb76a640f3398730d&amp;username=coj0151" TargetMode="External"/><Relationship Id="rId114" Type="http://schemas.openxmlformats.org/officeDocument/2006/relationships/hyperlink" Target="https://emenscr.nesdc.go.th/viewer/view.html?id=5e006d8ab459dd49a9ac716e&amp;username=moj09011" TargetMode="External"/><Relationship Id="rId461" Type="http://schemas.openxmlformats.org/officeDocument/2006/relationships/hyperlink" Target="https://emenscr.nesdc.go.th/viewer/view.html?id=5fe03ca38ae2fc1b311d2262&amp;username=moj021101" TargetMode="External"/><Relationship Id="rId559" Type="http://schemas.openxmlformats.org/officeDocument/2006/relationships/hyperlink" Target="https://emenscr.nesdc.go.th/viewer/view.html?id=611125da86ed660368a5bae7&amp;username=moj04041" TargetMode="External"/><Relationship Id="rId766" Type="http://schemas.openxmlformats.org/officeDocument/2006/relationships/hyperlink" Target="https://emenscr.nesdc.go.th/viewer/view.html?id=619cb6f91dcb253d5553246f&amp;username=moj020151" TargetMode="External"/><Relationship Id="rId198" Type="http://schemas.openxmlformats.org/officeDocument/2006/relationships/hyperlink" Target="https://emenscr.nesdc.go.th/viewer/view.html?id=5e81ba62118a613b3e22969b&amp;username=sec2021" TargetMode="External"/><Relationship Id="rId321" Type="http://schemas.openxmlformats.org/officeDocument/2006/relationships/hyperlink" Target="https://emenscr.nesdc.go.th/viewer/view.html?id=5f2cd8edab64071b723c6bfb&amp;username=moj061041" TargetMode="External"/><Relationship Id="rId419" Type="http://schemas.openxmlformats.org/officeDocument/2006/relationships/hyperlink" Target="https://emenscr.nesdc.go.th/viewer/view.html?id=5fcdffcad39fc0161d169775&amp;username=constitutionalcourt00101" TargetMode="External"/><Relationship Id="rId626" Type="http://schemas.openxmlformats.org/officeDocument/2006/relationships/hyperlink" Target="https://emenscr.nesdc.go.th/viewer/view.html?id=61192d43ee6abd1f94902967&amp;username=moj03041" TargetMode="External"/><Relationship Id="rId833" Type="http://schemas.openxmlformats.org/officeDocument/2006/relationships/hyperlink" Target="https://emenscr.nesdc.go.th/viewer/view.html?id=61c997f991854c614b74db6e&amp;username=moj09121" TargetMode="External"/><Relationship Id="rId265" Type="http://schemas.openxmlformats.org/officeDocument/2006/relationships/hyperlink" Target="https://emenscr.nesdc.go.th/viewer/view.html?id=5f1e95be43eb572ad9e61b75&amp;username=moj05011" TargetMode="External"/><Relationship Id="rId472" Type="http://schemas.openxmlformats.org/officeDocument/2006/relationships/hyperlink" Target="https://emenscr.nesdc.go.th/viewer/view.html?id=5fe308ed0573ae1b286326f2&amp;username=coj0151" TargetMode="External"/><Relationship Id="rId125" Type="http://schemas.openxmlformats.org/officeDocument/2006/relationships/hyperlink" Target="https://emenscr.nesdc.go.th/viewer/view.html?id=5e02e65e42c5ca49af55aca5&amp;username=moj09011" TargetMode="External"/><Relationship Id="rId332" Type="http://schemas.openxmlformats.org/officeDocument/2006/relationships/hyperlink" Target="https://emenscr.nesdc.go.th/viewer/view.html?id=5f9ff784988b886eeee4246d&amp;username=moj09011" TargetMode="External"/><Relationship Id="rId777" Type="http://schemas.openxmlformats.org/officeDocument/2006/relationships/hyperlink" Target="https://emenscr.nesdc.go.th/viewer/view.html?id=61a71f9ee4a0ba43f163b027&amp;username=moj020011" TargetMode="External"/><Relationship Id="rId637" Type="http://schemas.openxmlformats.org/officeDocument/2006/relationships/hyperlink" Target="https://emenscr.nesdc.go.th/viewer/view.html?id=611a8ec2b1eab9706bc8554a&amp;username=admc001921" TargetMode="External"/><Relationship Id="rId844" Type="http://schemas.openxmlformats.org/officeDocument/2006/relationships/hyperlink" Target="https://emenscr.nesdc.go.th/viewer/view.html?id=61f107c09fe28a31fa08d1ed&amp;username=ago00061" TargetMode="External"/><Relationship Id="rId276" Type="http://schemas.openxmlformats.org/officeDocument/2006/relationships/hyperlink" Target="https://emenscr.nesdc.go.th/viewer/view.html?id=5f226f3961a9d8037512f3f6&amp;username=police000711" TargetMode="External"/><Relationship Id="rId483" Type="http://schemas.openxmlformats.org/officeDocument/2006/relationships/hyperlink" Target="https://emenscr.nesdc.go.th/viewer/view.html?id=5fe9838c8c931742b9801960&amp;username=constitutionalcourt00101" TargetMode="External"/><Relationship Id="rId690" Type="http://schemas.openxmlformats.org/officeDocument/2006/relationships/hyperlink" Target="https://emenscr.nesdc.go.th/viewer/view.html?id=616e8987f13edb48f2d0ae78&amp;username=coj0151" TargetMode="External"/><Relationship Id="rId704" Type="http://schemas.openxmlformats.org/officeDocument/2006/relationships/hyperlink" Target="https://emenscr.nesdc.go.th/viewer/view.html?id=6178330ef42ff76e7b5b12ab&amp;username=moj09021" TargetMode="External"/><Relationship Id="rId40" Type="http://schemas.openxmlformats.org/officeDocument/2006/relationships/hyperlink" Target="https://emenscr.nesdc.go.th/viewer/view.html?id=5b39e785f4fd79254b8e684f&amp;username=police000711" TargetMode="External"/><Relationship Id="rId136" Type="http://schemas.openxmlformats.org/officeDocument/2006/relationships/hyperlink" Target="https://emenscr.nesdc.go.th/viewer/view.html?id=5e08d19bb95b3d3e6d64f6a1&amp;username=moj021021" TargetMode="External"/><Relationship Id="rId343" Type="http://schemas.openxmlformats.org/officeDocument/2006/relationships/hyperlink" Target="https://emenscr.nesdc.go.th/viewer/view.html?id=5fb242faf1fa732ce2f6347c&amp;username=moj07071" TargetMode="External"/><Relationship Id="rId550" Type="http://schemas.openxmlformats.org/officeDocument/2006/relationships/hyperlink" Target="https://emenscr.nesdc.go.th/viewer/view.html?id=61109e8d86ed660368a5ba34&amp;username=moj04031" TargetMode="External"/><Relationship Id="rId788" Type="http://schemas.openxmlformats.org/officeDocument/2006/relationships/hyperlink" Target="https://emenscr.nesdc.go.th/viewer/view.html?id=61b74b2a20af770c9d9bf8d0&amp;username=moj03041" TargetMode="External"/><Relationship Id="rId203" Type="http://schemas.openxmlformats.org/officeDocument/2006/relationships/hyperlink" Target="https://emenscr.nesdc.go.th/viewer/view.html?id=5e9818058b19393f6459d3d4&amp;username=moj07101" TargetMode="External"/><Relationship Id="rId648" Type="http://schemas.openxmlformats.org/officeDocument/2006/relationships/hyperlink" Target="https://emenscr.nesdc.go.th/viewer/view.html?id=615bd9558dc75c37d57311ac&amp;username=moj07141" TargetMode="External"/><Relationship Id="rId287" Type="http://schemas.openxmlformats.org/officeDocument/2006/relationships/hyperlink" Target="https://emenscr.nesdc.go.th/viewer/view.html?id=5f28da1d47ff240c0ef13012&amp;username=ago00061" TargetMode="External"/><Relationship Id="rId410" Type="http://schemas.openxmlformats.org/officeDocument/2006/relationships/hyperlink" Target="https://emenscr.nesdc.go.th/viewer/view.html?id=5fc9c03dcc395c6aa110cf27&amp;username=moj04071" TargetMode="External"/><Relationship Id="rId494" Type="http://schemas.openxmlformats.org/officeDocument/2006/relationships/hyperlink" Target="https://emenscr.nesdc.go.th/viewer/view.html?id=600a8c638f09f01ade989141&amp;username=moj05011" TargetMode="External"/><Relationship Id="rId508" Type="http://schemas.openxmlformats.org/officeDocument/2006/relationships/hyperlink" Target="https://emenscr.nesdc.go.th/viewer/view.html?id=6082858092c2e654523a2e38&amp;username=coj0151" TargetMode="External"/><Relationship Id="rId715" Type="http://schemas.openxmlformats.org/officeDocument/2006/relationships/hyperlink" Target="https://emenscr.nesdc.go.th/viewer/view.html?id=617a4e9a80f1fd6abd9e9dcd&amp;username=coj0151" TargetMode="External"/><Relationship Id="rId147" Type="http://schemas.openxmlformats.org/officeDocument/2006/relationships/hyperlink" Target="https://emenscr.nesdc.go.th/viewer/view.html?id=5e0d936ea3c8eb3d4db8d531&amp;username=moj07061" TargetMode="External"/><Relationship Id="rId354" Type="http://schemas.openxmlformats.org/officeDocument/2006/relationships/hyperlink" Target="https://emenscr.nesdc.go.th/viewer/view.html?id=5fbb2f48beab9d2a7939bd75&amp;username=moj07121" TargetMode="External"/><Relationship Id="rId799" Type="http://schemas.openxmlformats.org/officeDocument/2006/relationships/hyperlink" Target="https://emenscr.nesdc.go.th/viewer/view.html?id=61b939affcffe02e53cd1516&amp;username=moj05011" TargetMode="External"/><Relationship Id="rId51" Type="http://schemas.openxmlformats.org/officeDocument/2006/relationships/hyperlink" Target="https://emenscr.nesdc.go.th/viewer/view.html?id=5bb5c43c5e20fa0f39ce8ae4&amp;username=ago00061" TargetMode="External"/><Relationship Id="rId561" Type="http://schemas.openxmlformats.org/officeDocument/2006/relationships/hyperlink" Target="https://emenscr.nesdc.go.th/viewer/view.html?id=6112266bef40ea035b9d1105&amp;username=moj020061" TargetMode="External"/><Relationship Id="rId659" Type="http://schemas.openxmlformats.org/officeDocument/2006/relationships/hyperlink" Target="https://emenscr.nesdc.go.th/viewer/view.html?id=6164fb00d13f200cdd91647b&amp;username=moj07131" TargetMode="External"/><Relationship Id="rId214" Type="http://schemas.openxmlformats.org/officeDocument/2006/relationships/hyperlink" Target="https://emenscr.nesdc.go.th/viewer/view.html?id=5ea52c339d3a610e8f64f4d1&amp;username=constitutionalcourt00101" TargetMode="External"/><Relationship Id="rId298" Type="http://schemas.openxmlformats.org/officeDocument/2006/relationships/hyperlink" Target="https://emenscr.nesdc.go.th/viewer/view.html?id=5f293eee47ff240c0ef13155&amp;username=ago00061" TargetMode="External"/><Relationship Id="rId421" Type="http://schemas.openxmlformats.org/officeDocument/2006/relationships/hyperlink" Target="https://emenscr.nesdc.go.th/viewer/view.html?id=5fcef68c557f3b161930c358&amp;username=moj09041" TargetMode="External"/><Relationship Id="rId519" Type="http://schemas.openxmlformats.org/officeDocument/2006/relationships/hyperlink" Target="https://emenscr.nesdc.go.th/viewer/view.html?id=60e69cfeed713a6432c7d6b7&amp;username=moj04181" TargetMode="External"/><Relationship Id="rId158" Type="http://schemas.openxmlformats.org/officeDocument/2006/relationships/hyperlink" Target="https://emenscr.nesdc.go.th/viewer/view.html?id=5e2a96a1c50c261abbba8def&amp;username=moj09031" TargetMode="External"/><Relationship Id="rId726" Type="http://schemas.openxmlformats.org/officeDocument/2006/relationships/hyperlink" Target="https://emenscr.nesdc.go.th/viewer/view.html?id=61823fdd30c6fc7518ba9663&amp;username=constitutionalcourt00101" TargetMode="External"/><Relationship Id="rId62" Type="http://schemas.openxmlformats.org/officeDocument/2006/relationships/hyperlink" Target="https://emenscr.nesdc.go.th/viewer/view.html?id=5bc844267de3c605ae415e9d&amp;username=ago00061" TargetMode="External"/><Relationship Id="rId365" Type="http://schemas.openxmlformats.org/officeDocument/2006/relationships/hyperlink" Target="https://emenscr.nesdc.go.th/viewer/view.html?id=5fbb69d47232b72a71f77cc5&amp;username=moj07061" TargetMode="External"/><Relationship Id="rId572" Type="http://schemas.openxmlformats.org/officeDocument/2006/relationships/hyperlink" Target="https://emenscr.nesdc.go.th/viewer/view.html?id=6113861186ed660368a5bd29&amp;username=moj07081" TargetMode="External"/><Relationship Id="rId225" Type="http://schemas.openxmlformats.org/officeDocument/2006/relationships/hyperlink" Target="https://emenscr.nesdc.go.th/viewer/view.html?id=5ea652ef66f98a0e9511f763&amp;username=constitutionalcourt00101" TargetMode="External"/><Relationship Id="rId432" Type="http://schemas.openxmlformats.org/officeDocument/2006/relationships/hyperlink" Target="https://emenscr.nesdc.go.th/viewer/view.html?id=5fd9da6f0573ae1b28631e75&amp;username=moj020081" TargetMode="External"/><Relationship Id="rId737" Type="http://schemas.openxmlformats.org/officeDocument/2006/relationships/hyperlink" Target="https://emenscr.nesdc.go.th/viewer/view.html?id=618a3ef9c365253295d32b40&amp;username=moj021101" TargetMode="External"/><Relationship Id="rId73" Type="http://schemas.openxmlformats.org/officeDocument/2006/relationships/hyperlink" Target="https://emenscr.nesdc.go.th/viewer/view.html?id=5bfcbeb04fbc1266a6d7adfb&amp;username=ago00061" TargetMode="External"/><Relationship Id="rId169" Type="http://schemas.openxmlformats.org/officeDocument/2006/relationships/hyperlink" Target="https://emenscr.nesdc.go.th/viewer/view.html?id=5e3d031f5640d979149ad991&amp;username=moj07121" TargetMode="External"/><Relationship Id="rId376" Type="http://schemas.openxmlformats.org/officeDocument/2006/relationships/hyperlink" Target="https://emenscr.nesdc.go.th/viewer/view.html?id=5fbb816c7232b72a71f77cfe&amp;username=moj07061" TargetMode="External"/><Relationship Id="rId583" Type="http://schemas.openxmlformats.org/officeDocument/2006/relationships/hyperlink" Target="https://emenscr.nesdc.go.th/viewer/view.html?id=6114d2206d03d30365f2563c&amp;username=moj07041" TargetMode="External"/><Relationship Id="rId790" Type="http://schemas.openxmlformats.org/officeDocument/2006/relationships/hyperlink" Target="https://emenscr.nesdc.go.th/viewer/view.html?id=61b8185bb5d2fc0ca4dd09b8&amp;username=rubber29081" TargetMode="External"/><Relationship Id="rId804" Type="http://schemas.openxmlformats.org/officeDocument/2006/relationships/hyperlink" Target="https://emenscr.nesdc.go.th/viewer/view.html?id=61b989d47087b01cf7ac2b19&amp;username=moj08161" TargetMode="External"/><Relationship Id="rId4" Type="http://schemas.openxmlformats.org/officeDocument/2006/relationships/hyperlink" Target="https://emenscr.nesdc.go.th/viewer/view.html?id=5b1f5f83916f477e3991ebfd&amp;username=police000711" TargetMode="External"/><Relationship Id="rId236" Type="http://schemas.openxmlformats.org/officeDocument/2006/relationships/hyperlink" Target="https://emenscr.nesdc.go.th/viewer/view.html?id=5ea92f8d5066cb240eec8ac9&amp;username=moj07061" TargetMode="External"/><Relationship Id="rId443" Type="http://schemas.openxmlformats.org/officeDocument/2006/relationships/hyperlink" Target="https://emenscr.nesdc.go.th/viewer/view.html?id=5fdc8f3a0573ae1b28632146&amp;username=moj020191" TargetMode="External"/><Relationship Id="rId650" Type="http://schemas.openxmlformats.org/officeDocument/2006/relationships/hyperlink" Target="https://emenscr.nesdc.go.th/viewer/view.html?id=615d0a07d1bbd84e82ea28b2&amp;username=moj07011" TargetMode="External"/><Relationship Id="rId303" Type="http://schemas.openxmlformats.org/officeDocument/2006/relationships/hyperlink" Target="https://emenscr.nesdc.go.th/viewer/view.html?id=5f29e94547ff240c0ef131db&amp;username=ago00061" TargetMode="External"/><Relationship Id="rId748" Type="http://schemas.openxmlformats.org/officeDocument/2006/relationships/hyperlink" Target="https://emenscr.nesdc.go.th/viewer/view.html?id=618cc950c365253295d32d2f&amp;username=moj061031" TargetMode="External"/><Relationship Id="rId84" Type="http://schemas.openxmlformats.org/officeDocument/2006/relationships/hyperlink" Target="https://emenscr.nesdc.go.th/viewer/view.html?id=5cefb4d6985c284170d11572&amp;username=moj04031" TargetMode="External"/><Relationship Id="rId387" Type="http://schemas.openxmlformats.org/officeDocument/2006/relationships/hyperlink" Target="https://emenscr.nesdc.go.th/viewer/view.html?id=5fc0c2f9beab9d2a7939c20c&amp;username=moj07041" TargetMode="External"/><Relationship Id="rId510" Type="http://schemas.openxmlformats.org/officeDocument/2006/relationships/hyperlink" Target="https://emenscr.nesdc.go.th/viewer/view.html?id=60890923f018e46534b6a188&amp;username=moj05011" TargetMode="External"/><Relationship Id="rId594" Type="http://schemas.openxmlformats.org/officeDocument/2006/relationships/hyperlink" Target="https://emenscr.nesdc.go.th/viewer/view.html?id=6115300dbee036035b050db4&amp;username=moj07041" TargetMode="External"/><Relationship Id="rId608" Type="http://schemas.openxmlformats.org/officeDocument/2006/relationships/hyperlink" Target="https://emenscr.nesdc.go.th/viewer/view.html?id=61163db586f0f870e802908b&amp;username=moj07051" TargetMode="External"/><Relationship Id="rId815" Type="http://schemas.openxmlformats.org/officeDocument/2006/relationships/hyperlink" Target="https://emenscr.nesdc.go.th/viewer/view.html?id=61c9499891854c614b74da1d&amp;username=moj09051" TargetMode="External"/><Relationship Id="rId247" Type="http://schemas.openxmlformats.org/officeDocument/2006/relationships/hyperlink" Target="https://emenscr.nesdc.go.th/viewer/view.html?id=5eaaa6029fd3fa55b3f4fa67&amp;username=moj07081" TargetMode="External"/><Relationship Id="rId107" Type="http://schemas.openxmlformats.org/officeDocument/2006/relationships/hyperlink" Target="https://emenscr.nesdc.go.th/viewer/view.html?id=5ddcbd37a4cb29532aa5ccfa&amp;username=moj04011" TargetMode="External"/><Relationship Id="rId454" Type="http://schemas.openxmlformats.org/officeDocument/2006/relationships/hyperlink" Target="https://emenscr.nesdc.go.th/viewer/view.html?id=5fddc19a0573ae1b28632191&amp;username=moj020151" TargetMode="External"/><Relationship Id="rId661" Type="http://schemas.openxmlformats.org/officeDocument/2006/relationships/hyperlink" Target="https://emenscr.nesdc.go.th/viewer/view.html?id=616533144e72b56eb592a296&amp;username=moj07101" TargetMode="External"/><Relationship Id="rId759" Type="http://schemas.openxmlformats.org/officeDocument/2006/relationships/hyperlink" Target="https://emenscr.nesdc.go.th/viewer/view.html?id=61972427d51ed2220a0bde48&amp;username=moj061031" TargetMode="External"/><Relationship Id="rId11" Type="http://schemas.openxmlformats.org/officeDocument/2006/relationships/hyperlink" Target="https://emenscr.nesdc.go.th/viewer/view.html?id=5b1f8c32916f477e3991ec7d&amp;username=mod02021" TargetMode="External"/><Relationship Id="rId314" Type="http://schemas.openxmlformats.org/officeDocument/2006/relationships/hyperlink" Target="https://emenscr.nesdc.go.th/viewer/view.html?id=5f2b52059b1b9e3fab85a8c5&amp;username=moj020081" TargetMode="External"/><Relationship Id="rId398" Type="http://schemas.openxmlformats.org/officeDocument/2006/relationships/hyperlink" Target="https://emenscr.nesdc.go.th/viewer/view.html?id=5fc74c35eb591c133460ea13&amp;username=moi03051" TargetMode="External"/><Relationship Id="rId521" Type="http://schemas.openxmlformats.org/officeDocument/2006/relationships/hyperlink" Target="https://emenscr.nesdc.go.th/viewer/view.html?id=60e6c6f8fb65be680a5ac27e&amp;username=moj04181" TargetMode="External"/><Relationship Id="rId619" Type="http://schemas.openxmlformats.org/officeDocument/2006/relationships/hyperlink" Target="https://emenscr.nesdc.go.th/viewer/view.html?id=611769fb4bf4461f93d6e581&amp;username=moj07031" TargetMode="External"/><Relationship Id="rId95" Type="http://schemas.openxmlformats.org/officeDocument/2006/relationships/hyperlink" Target="https://emenscr.nesdc.go.th/viewer/view.html?id=5d79ef29d58dbe5799b0aac9&amp;username=ago00061" TargetMode="External"/><Relationship Id="rId160" Type="http://schemas.openxmlformats.org/officeDocument/2006/relationships/hyperlink" Target="https://emenscr.nesdc.go.th/viewer/view.html?id=5e3255e50713f16663e7b3cb&amp;username=opm03091" TargetMode="External"/><Relationship Id="rId826" Type="http://schemas.openxmlformats.org/officeDocument/2006/relationships/hyperlink" Target="https://emenscr.nesdc.go.th/viewer/view.html?id=61c9835574e0ea615e990a03&amp;username=moj09051" TargetMode="External"/><Relationship Id="rId258" Type="http://schemas.openxmlformats.org/officeDocument/2006/relationships/hyperlink" Target="https://emenscr.nesdc.go.th/viewer/view.html?id=5ed4c45e7248cb604aa91f00&amp;username=moj03121" TargetMode="External"/><Relationship Id="rId465" Type="http://schemas.openxmlformats.org/officeDocument/2006/relationships/hyperlink" Target="https://emenscr.nesdc.go.th/viewer/view.html?id=5fe053c7ea2eef1b27a27563&amp;username=moj020111" TargetMode="External"/><Relationship Id="rId672" Type="http://schemas.openxmlformats.org/officeDocument/2006/relationships/hyperlink" Target="https://emenscr.nesdc.go.th/viewer/view.html?id=61680b13abf2f76eaaed7ca1&amp;username=moj07081" TargetMode="External"/><Relationship Id="rId22" Type="http://schemas.openxmlformats.org/officeDocument/2006/relationships/hyperlink" Target="https://emenscr.nesdc.go.th/viewer/view.html?id=5b20dd8aea79507e38d7c94f&amp;username=police000711" TargetMode="External"/><Relationship Id="rId118" Type="http://schemas.openxmlformats.org/officeDocument/2006/relationships/hyperlink" Target="https://emenscr.nesdc.go.th/viewer/view.html?id=5e01b5726f155549ab8fb837&amp;username=moj04061" TargetMode="External"/><Relationship Id="rId325" Type="http://schemas.openxmlformats.org/officeDocument/2006/relationships/hyperlink" Target="https://emenscr.nesdc.go.th/viewer/view.html?id=5f76df07c34aad76d2a0c37d&amp;username=police000711" TargetMode="External"/><Relationship Id="rId532" Type="http://schemas.openxmlformats.org/officeDocument/2006/relationships/hyperlink" Target="https://emenscr.nesdc.go.th/viewer/view.html?id=610cba9c9af47d6f9a34e89c&amp;username=moj060531" TargetMode="External"/><Relationship Id="rId171" Type="http://schemas.openxmlformats.org/officeDocument/2006/relationships/hyperlink" Target="https://emenscr.nesdc.go.th/viewer/view.html?id=5e4280a89c40255e36cce8d1&amp;username=moj07041" TargetMode="External"/><Relationship Id="rId837" Type="http://schemas.openxmlformats.org/officeDocument/2006/relationships/hyperlink" Target="https://emenscr.nesdc.go.th/viewer/view.html?id=61ccb3ad4db925615229ae0c&amp;username=police000711" TargetMode="External"/><Relationship Id="rId269" Type="http://schemas.openxmlformats.org/officeDocument/2006/relationships/hyperlink" Target="https://emenscr.nesdc.go.th/viewer/view.html?id=5f20ece130981a2ad2592036&amp;username=moj04111" TargetMode="External"/><Relationship Id="rId476" Type="http://schemas.openxmlformats.org/officeDocument/2006/relationships/hyperlink" Target="https://emenscr.nesdc.go.th/viewer/view.html?id=5fe7e82948dad842bf57c5a9&amp;username=constitutionalcourt00101" TargetMode="External"/><Relationship Id="rId683" Type="http://schemas.openxmlformats.org/officeDocument/2006/relationships/hyperlink" Target="https://emenscr.nesdc.go.th/viewer/view.html?id=61694a92abf2f76eaaed7e37&amp;username=moj07041" TargetMode="External"/><Relationship Id="rId33" Type="http://schemas.openxmlformats.org/officeDocument/2006/relationships/hyperlink" Target="https://emenscr.nesdc.go.th/viewer/view.html?id=5b3205927eb59a406681fa93&amp;username=mdes00261201" TargetMode="External"/><Relationship Id="rId129" Type="http://schemas.openxmlformats.org/officeDocument/2006/relationships/hyperlink" Target="https://emenscr.nesdc.go.th/viewer/view.html?id=5e04713cca0feb49b458c7ce&amp;username=moj09011" TargetMode="External"/><Relationship Id="rId336" Type="http://schemas.openxmlformats.org/officeDocument/2006/relationships/hyperlink" Target="https://emenscr.nesdc.go.th/viewer/view.html?id=5fa8efc03f6eff6c4921394a&amp;username=moj04111" TargetMode="External"/><Relationship Id="rId543" Type="http://schemas.openxmlformats.org/officeDocument/2006/relationships/hyperlink" Target="https://emenscr.nesdc.go.th/viewer/view.html?id=610e5ca6ef40ea035b9d0f57&amp;username=moj10051" TargetMode="External"/><Relationship Id="rId182" Type="http://schemas.openxmlformats.org/officeDocument/2006/relationships/hyperlink" Target="https://emenscr.nesdc.go.th/viewer/view.html?id=5e4a197b687ff8260b5ae443&amp;username=moj07071" TargetMode="External"/><Relationship Id="rId403" Type="http://schemas.openxmlformats.org/officeDocument/2006/relationships/hyperlink" Target="https://emenscr.nesdc.go.th/viewer/view.html?id=5fc87104a8d9686aa79eeab2&amp;username=moj09061" TargetMode="External"/><Relationship Id="rId750" Type="http://schemas.openxmlformats.org/officeDocument/2006/relationships/hyperlink" Target="https://emenscr.nesdc.go.th/viewer/view.html?id=618cd5871c41a9328354d70d&amp;username=moj061031" TargetMode="External"/><Relationship Id="rId487" Type="http://schemas.openxmlformats.org/officeDocument/2006/relationships/hyperlink" Target="https://emenscr.nesdc.go.th/viewer/view.html?id=5ffd33fda10e0440b2805f00&amp;username=moj020091" TargetMode="External"/><Relationship Id="rId610" Type="http://schemas.openxmlformats.org/officeDocument/2006/relationships/hyperlink" Target="https://emenscr.nesdc.go.th/viewer/view.html?id=61164a5f4afae470e58edb53&amp;username=moj09051" TargetMode="External"/><Relationship Id="rId694" Type="http://schemas.openxmlformats.org/officeDocument/2006/relationships/hyperlink" Target="https://emenscr.nesdc.go.th/viewer/view.html?id=61777e67b07caa41b3ab0d5a&amp;username=moj04021" TargetMode="External"/><Relationship Id="rId708" Type="http://schemas.openxmlformats.org/officeDocument/2006/relationships/hyperlink" Target="https://emenscr.nesdc.go.th/viewer/view.html?id=6178de3a929eeb74de1c64ee&amp;username=moj09031" TargetMode="External"/><Relationship Id="rId347" Type="http://schemas.openxmlformats.org/officeDocument/2006/relationships/hyperlink" Target="https://emenscr.nesdc.go.th/viewer/view.html?id=5fb3941af66b5442a6ec02e1&amp;username=moj07081" TargetMode="External"/><Relationship Id="rId44" Type="http://schemas.openxmlformats.org/officeDocument/2006/relationships/hyperlink" Target="https://emenscr.nesdc.go.th/viewer/view.html?id=5b8e585de8a05d0f344e4d74&amp;username=coj0151" TargetMode="External"/><Relationship Id="rId554" Type="http://schemas.openxmlformats.org/officeDocument/2006/relationships/hyperlink" Target="https://emenscr.nesdc.go.th/viewer/view.html?id=6110c65eef40ea035b9d0fe7&amp;username=moj04111" TargetMode="External"/><Relationship Id="rId761" Type="http://schemas.openxmlformats.org/officeDocument/2006/relationships/hyperlink" Target="https://emenscr.nesdc.go.th/viewer/view.html?id=619c769f5e6a003d4c76bfbe&amp;username=moj020151" TargetMode="External"/><Relationship Id="rId193" Type="http://schemas.openxmlformats.org/officeDocument/2006/relationships/hyperlink" Target="https://emenscr.nesdc.go.th/viewer/view.html?id=5e709127ef83a72877c8efd2&amp;username=moj10081" TargetMode="External"/><Relationship Id="rId207" Type="http://schemas.openxmlformats.org/officeDocument/2006/relationships/hyperlink" Target="https://emenscr.nesdc.go.th/viewer/view.html?id=5e9d4954e3f8737535c250a7&amp;username=moj07041" TargetMode="External"/><Relationship Id="rId414" Type="http://schemas.openxmlformats.org/officeDocument/2006/relationships/hyperlink" Target="https://emenscr.nesdc.go.th/viewer/view.html?id=5fcdd4f1b6a0d61613d97ac6&amp;username=moj09051" TargetMode="External"/><Relationship Id="rId498" Type="http://schemas.openxmlformats.org/officeDocument/2006/relationships/hyperlink" Target="https://emenscr.nesdc.go.th/viewer/view.html?id=600aab80a0ccb81ad5531ae6&amp;username=moj05011" TargetMode="External"/><Relationship Id="rId621" Type="http://schemas.openxmlformats.org/officeDocument/2006/relationships/hyperlink" Target="https://emenscr.nesdc.go.th/viewer/view.html?id=61177f6bee6abd1f94902811&amp;username=moj07021" TargetMode="External"/><Relationship Id="rId260" Type="http://schemas.openxmlformats.org/officeDocument/2006/relationships/hyperlink" Target="https://emenscr.nesdc.go.th/viewer/view.html?id=5ed4ce6e1b0ca560517e7260&amp;username=moj03121" TargetMode="External"/><Relationship Id="rId719" Type="http://schemas.openxmlformats.org/officeDocument/2006/relationships/hyperlink" Target="https://emenscr.nesdc.go.th/viewer/view.html?id=617fe20d677d8565eae2dc96&amp;username=moj020091" TargetMode="External"/><Relationship Id="rId55" Type="http://schemas.openxmlformats.org/officeDocument/2006/relationships/hyperlink" Target="https://emenscr.nesdc.go.th/viewer/view.html?id=5bbc667872366646627adbb8&amp;username=ago00061" TargetMode="External"/><Relationship Id="rId120" Type="http://schemas.openxmlformats.org/officeDocument/2006/relationships/hyperlink" Target="https://emenscr.nesdc.go.th/viewer/view.html?id=5e01db476f155549ab8fb9ba&amp;username=moj09011" TargetMode="External"/><Relationship Id="rId358" Type="http://schemas.openxmlformats.org/officeDocument/2006/relationships/hyperlink" Target="https://emenscr.nesdc.go.th/viewer/view.html?id=5fbb53eb9a014c2a732f7293&amp;username=moj07081" TargetMode="External"/><Relationship Id="rId565" Type="http://schemas.openxmlformats.org/officeDocument/2006/relationships/hyperlink" Target="https://emenscr.nesdc.go.th/viewer/view.html?id=6113658eef40ea035b9d1249&amp;username=moj07081" TargetMode="External"/><Relationship Id="rId772" Type="http://schemas.openxmlformats.org/officeDocument/2006/relationships/hyperlink" Target="https://emenscr.nesdc.go.th/viewer/view.html?id=61a5dad277658f43f36682e7&amp;username=moj10041" TargetMode="External"/><Relationship Id="rId218" Type="http://schemas.openxmlformats.org/officeDocument/2006/relationships/hyperlink" Target="https://emenscr.nesdc.go.th/viewer/view.html?id=5ea57d9cc320690e90c0f3ca&amp;username=constitutionalcourt00101" TargetMode="External"/><Relationship Id="rId425" Type="http://schemas.openxmlformats.org/officeDocument/2006/relationships/hyperlink" Target="https://emenscr.nesdc.go.th/viewer/view.html?id=5fcf098c557f3b161930c3c3&amp;username=moj09041" TargetMode="External"/><Relationship Id="rId632" Type="http://schemas.openxmlformats.org/officeDocument/2006/relationships/hyperlink" Target="https://emenscr.nesdc.go.th/viewer/view.html?id=611a72a283a6677074486356&amp;username=admc001921" TargetMode="External"/><Relationship Id="rId271" Type="http://schemas.openxmlformats.org/officeDocument/2006/relationships/hyperlink" Target="https://emenscr.nesdc.go.th/viewer/view.html?id=5f20fbf843eb572ad9e61bf7&amp;username=moj04111" TargetMode="External"/></Relationships>
</file>

<file path=xl/worksheets/_rels/sheet6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67bff33de2bc6b4a70e3d54c" TargetMode="External"/><Relationship Id="rId170" Type="http://schemas.openxmlformats.org/officeDocument/2006/relationships/hyperlink" Target="https://emenscr.nesdc.go.th/viewer/view.html?id=641d134f4fc7035c328fd98c" TargetMode="External"/><Relationship Id="rId268" Type="http://schemas.openxmlformats.org/officeDocument/2006/relationships/hyperlink" Target="https://emenscr.nesdc.go.th/viewer/view.html?id=664596e19349501f911508d7" TargetMode="External"/><Relationship Id="rId475" Type="http://schemas.openxmlformats.org/officeDocument/2006/relationships/hyperlink" Target="https://emenscr.nesdc.go.th/viewer/view.html?id=67629342d231ee5117cb723c" TargetMode="External"/><Relationship Id="rId682" Type="http://schemas.openxmlformats.org/officeDocument/2006/relationships/hyperlink" Target="https://emenscr.nesdc.go.th/viewer/view.html?id=676534a84f2efe366f9a9dc4" TargetMode="External"/><Relationship Id="rId128" Type="http://schemas.openxmlformats.org/officeDocument/2006/relationships/hyperlink" Target="https://emenscr.nesdc.go.th/viewer/view.html?id=63f5d2c8a4d626491278b57b" TargetMode="External"/><Relationship Id="rId335" Type="http://schemas.openxmlformats.org/officeDocument/2006/relationships/hyperlink" Target="https://emenscr.nesdc.go.th/viewer/view.html?id=654ca0923c7e5c1bbf2ca989" TargetMode="External"/><Relationship Id="rId542" Type="http://schemas.openxmlformats.org/officeDocument/2006/relationships/hyperlink" Target="https://emenscr.nesdc.go.th/viewer/view.html?id=6763a2c26f54fa3671471140" TargetMode="External"/><Relationship Id="rId987" Type="http://schemas.openxmlformats.org/officeDocument/2006/relationships/hyperlink" Target="https://emenscr.nesdc.go.th/viewer/view.html?id=61b989d47087b01cf7ac2b19" TargetMode="External"/><Relationship Id="rId1172" Type="http://schemas.openxmlformats.org/officeDocument/2006/relationships/hyperlink" Target="https://emenscr.nesdc.go.th/viewer/view.html?id=5bd95d1a49b9c605ba60a23c&amp;username=ago00061" TargetMode="External"/><Relationship Id="rId402" Type="http://schemas.openxmlformats.org/officeDocument/2006/relationships/hyperlink" Target="https://emenscr.nesdc.go.th/viewer/view.html?id=65602c0219d0a33b26c4e2ba" TargetMode="External"/><Relationship Id="rId847" Type="http://schemas.openxmlformats.org/officeDocument/2006/relationships/hyperlink" Target="https://emenscr.nesdc.go.th/viewer/view.html?id=5fb235d63122ce2ce9747187" TargetMode="External"/><Relationship Id="rId1032" Type="http://schemas.openxmlformats.org/officeDocument/2006/relationships/hyperlink" Target="https://emenscr.nesdc.go.th/viewer/view.html?id=6167fea64e72b56eb592a537" TargetMode="External"/><Relationship Id="rId707" Type="http://schemas.openxmlformats.org/officeDocument/2006/relationships/hyperlink" Target="https://emenscr.nesdc.go.th/viewer/view.html?id=5fe452fd408fc9751e882dd2" TargetMode="External"/><Relationship Id="rId914" Type="http://schemas.openxmlformats.org/officeDocument/2006/relationships/hyperlink" Target="https://emenscr.nesdc.go.th/viewer/view.html?id=61a5de3277658f43f36682f4" TargetMode="External"/><Relationship Id="rId1337" Type="http://schemas.openxmlformats.org/officeDocument/2006/relationships/hyperlink" Target="https://emenscr.nesdc.go.th/viewer/view.html?id=5ea7f237c82fa331a17475b0&amp;username=moj07051" TargetMode="External"/><Relationship Id="rId43" Type="http://schemas.openxmlformats.org/officeDocument/2006/relationships/hyperlink" Target="https://emenscr.nesdc.go.th/viewer/view.html?id=63d0f20437f22f3054889089" TargetMode="External"/><Relationship Id="rId192" Type="http://schemas.openxmlformats.org/officeDocument/2006/relationships/hyperlink" Target="https://emenscr.nesdc.go.th/viewer/view.html?id=64006a0becd30773351f7e99" TargetMode="External"/><Relationship Id="rId497" Type="http://schemas.openxmlformats.org/officeDocument/2006/relationships/hyperlink" Target="https://emenscr.nesdc.go.th/viewer/view.html?id=67435e9cd231ee5117cb597c" TargetMode="External"/><Relationship Id="rId357" Type="http://schemas.openxmlformats.org/officeDocument/2006/relationships/hyperlink" Target="https://emenscr.nesdc.go.th/viewer/view.html?id=65769cb03b1d2f5c6661fa20" TargetMode="External"/><Relationship Id="rId1194" Type="http://schemas.openxmlformats.org/officeDocument/2006/relationships/hyperlink" Target="https://emenscr.nesdc.go.th/viewer/view.html?id=5cf0f3bc43f43b4179ea0cb0&amp;username=moj04111" TargetMode="External"/><Relationship Id="rId217" Type="http://schemas.openxmlformats.org/officeDocument/2006/relationships/hyperlink" Target="https://emenscr.nesdc.go.th/viewer/view.html?id=63e5b91d8d48ef490cf55eb5" TargetMode="External"/><Relationship Id="rId564" Type="http://schemas.openxmlformats.org/officeDocument/2006/relationships/hyperlink" Target="https://emenscr.nesdc.go.th/viewer/view.html?id=67765120d231ee5117cb9cf6" TargetMode="External"/><Relationship Id="rId771" Type="http://schemas.openxmlformats.org/officeDocument/2006/relationships/hyperlink" Target="https://emenscr.nesdc.go.th/viewer/view.html?id=5fb79179152e2542a428d136" TargetMode="External"/><Relationship Id="rId869" Type="http://schemas.openxmlformats.org/officeDocument/2006/relationships/hyperlink" Target="https://emenscr.nesdc.go.th/viewer/view.html?id=5fddb1540573ae1b2863218d" TargetMode="External"/><Relationship Id="rId424" Type="http://schemas.openxmlformats.org/officeDocument/2006/relationships/hyperlink" Target="https://emenscr.nesdc.go.th/viewer/view.html?id=662b282818a7ad2adbc42e02" TargetMode="External"/><Relationship Id="rId631" Type="http://schemas.openxmlformats.org/officeDocument/2006/relationships/hyperlink" Target="https://emenscr.nesdc.go.th/viewer/view.html?id=677e23136f54fa3671471bcf" TargetMode="External"/><Relationship Id="rId729" Type="http://schemas.openxmlformats.org/officeDocument/2006/relationships/hyperlink" Target="https://emenscr.nesdc.go.th/viewer/view.html?id=5fc4a036beab9d2a7939c35e" TargetMode="External"/><Relationship Id="rId1054" Type="http://schemas.openxmlformats.org/officeDocument/2006/relationships/hyperlink" Target="https://emenscr.nesdc.go.th/viewer/view.html?id=6184efdecf0a5831abe2612d" TargetMode="External"/><Relationship Id="rId1261" Type="http://schemas.openxmlformats.org/officeDocument/2006/relationships/hyperlink" Target="https://emenscr.nesdc.go.th/viewer/view.html?id=5e268abeb356e37c8808f3ae&amp;username=moj07111" TargetMode="External"/><Relationship Id="rId1359" Type="http://schemas.openxmlformats.org/officeDocument/2006/relationships/hyperlink" Target="https://emenscr.nesdc.go.th/viewer/view.html?id=5ec398ab3fdc810af8ee8070&amp;username=moj03121" TargetMode="External"/><Relationship Id="rId936" Type="http://schemas.openxmlformats.org/officeDocument/2006/relationships/hyperlink" Target="https://emenscr.nesdc.go.th/viewer/view.html?id=61b8185bb5d2fc0ca4dd09b8" TargetMode="External"/><Relationship Id="rId1121" Type="http://schemas.openxmlformats.org/officeDocument/2006/relationships/hyperlink" Target="https://emenscr.nesdc.go.th/viewer/view.html?id=5b2090b4bdb2d17e2f9a17f4&amp;username=mod02021" TargetMode="External"/><Relationship Id="rId1219" Type="http://schemas.openxmlformats.org/officeDocument/2006/relationships/hyperlink" Target="https://emenscr.nesdc.go.th/viewer/view.html?id=5e006d8ab459dd49a9ac716e&amp;username=moj09011" TargetMode="External"/><Relationship Id="rId65" Type="http://schemas.openxmlformats.org/officeDocument/2006/relationships/hyperlink" Target="https://emenscr.nesdc.go.th/viewer/view.html?id=63d384da5ed9493056facda3" TargetMode="External"/><Relationship Id="rId281" Type="http://schemas.openxmlformats.org/officeDocument/2006/relationships/hyperlink" Target="https://emenscr.nesdc.go.th/viewer/view.html?id=65656711bcbd745c67dd03ad" TargetMode="External"/><Relationship Id="rId141" Type="http://schemas.openxmlformats.org/officeDocument/2006/relationships/hyperlink" Target="https://emenscr.nesdc.go.th/viewer/view.html?id=63fed025fceadd7336a5a6cf" TargetMode="External"/><Relationship Id="rId379" Type="http://schemas.openxmlformats.org/officeDocument/2006/relationships/hyperlink" Target="https://emenscr.nesdc.go.th/viewer/view.html?id=6577ee883b1d2f5c6661fc55" TargetMode="External"/><Relationship Id="rId586" Type="http://schemas.openxmlformats.org/officeDocument/2006/relationships/hyperlink" Target="https://emenscr.nesdc.go.th/viewer/view.html?id=65645ea27482073b2da588db" TargetMode="External"/><Relationship Id="rId793" Type="http://schemas.openxmlformats.org/officeDocument/2006/relationships/hyperlink" Target="https://emenscr.nesdc.go.th/viewer/view.html?id=5fa8f78a2806e76c3c3d635b" TargetMode="External"/><Relationship Id="rId7" Type="http://schemas.openxmlformats.org/officeDocument/2006/relationships/hyperlink" Target="https://emenscr.nesdc.go.th/viewer/view.html?id=63cf787b37f22f3054888fd5" TargetMode="External"/><Relationship Id="rId239" Type="http://schemas.openxmlformats.org/officeDocument/2006/relationships/hyperlink" Target="https://emenscr.nesdc.go.th/viewer/view.html?id=6552e9c23b1d2f5c6661d304" TargetMode="External"/><Relationship Id="rId446" Type="http://schemas.openxmlformats.org/officeDocument/2006/relationships/hyperlink" Target="https://emenscr.nesdc.go.th/viewer/view.html?id=674d31414f2efe366f9a9831" TargetMode="External"/><Relationship Id="rId653" Type="http://schemas.openxmlformats.org/officeDocument/2006/relationships/hyperlink" Target="https://emenscr.nesdc.go.th/viewer/view.html?id=654e078f849df01bb9255d38" TargetMode="External"/><Relationship Id="rId1076" Type="http://schemas.openxmlformats.org/officeDocument/2006/relationships/hyperlink" Target="https://emenscr.nesdc.go.th/viewer/view.html?id=617911bbcd518974dbfb3400" TargetMode="External"/><Relationship Id="rId1283" Type="http://schemas.openxmlformats.org/officeDocument/2006/relationships/hyperlink" Target="https://emenscr.nesdc.go.th/viewer/view.html?id=5e439adaf3e6857b9c89310a&amp;username=moj07041" TargetMode="External"/><Relationship Id="rId306" Type="http://schemas.openxmlformats.org/officeDocument/2006/relationships/hyperlink" Target="https://emenscr.nesdc.go.th/viewer/view.html?id=6551ff9aa4da863b27b1f783" TargetMode="External"/><Relationship Id="rId860" Type="http://schemas.openxmlformats.org/officeDocument/2006/relationships/hyperlink" Target="https://emenscr.nesdc.go.th/viewer/view.html?id=5fe042850573ae1b2863226e" TargetMode="External"/><Relationship Id="rId958" Type="http://schemas.openxmlformats.org/officeDocument/2006/relationships/hyperlink" Target="https://emenscr.nesdc.go.th/viewer/view.html?id=61cd77d44db925615229af8b" TargetMode="External"/><Relationship Id="rId1143" Type="http://schemas.openxmlformats.org/officeDocument/2006/relationships/hyperlink" Target="https://emenscr.nesdc.go.th/viewer/view.html?id=5b34a472c1359b40727b45f6&amp;username=police000711" TargetMode="External"/><Relationship Id="rId87" Type="http://schemas.openxmlformats.org/officeDocument/2006/relationships/hyperlink" Target="https://emenscr.nesdc.go.th/viewer/view.html?id=5fb3941af66b5442a6ec02e1" TargetMode="External"/><Relationship Id="rId513" Type="http://schemas.openxmlformats.org/officeDocument/2006/relationships/hyperlink" Target="https://emenscr.nesdc.go.th/viewer/view.html?id=674008869487457c700150c1" TargetMode="External"/><Relationship Id="rId720" Type="http://schemas.openxmlformats.org/officeDocument/2006/relationships/hyperlink" Target="https://emenscr.nesdc.go.th/viewer/view.html?id=5fc8860bcc395c6aa110cdce" TargetMode="External"/><Relationship Id="rId818" Type="http://schemas.openxmlformats.org/officeDocument/2006/relationships/hyperlink" Target="https://emenscr.nesdc.go.th/viewer/view.html?id=63d0ac807395053debdfaabd" TargetMode="External"/><Relationship Id="rId1350" Type="http://schemas.openxmlformats.org/officeDocument/2006/relationships/hyperlink" Target="https://emenscr.nesdc.go.th/viewer/view.html?id=5eaa8dc8ba284755a8271646&amp;username=moj07081" TargetMode="External"/><Relationship Id="rId1003" Type="http://schemas.openxmlformats.org/officeDocument/2006/relationships/hyperlink" Target="https://emenscr.nesdc.go.th/viewer/view.html?id=618c88591c41a9328354d65a" TargetMode="External"/><Relationship Id="rId1210" Type="http://schemas.openxmlformats.org/officeDocument/2006/relationships/hyperlink" Target="https://emenscr.nesdc.go.th/viewer/view.html?id=5dd613bfe498156aca0daac6&amp;username=moj04021" TargetMode="External"/><Relationship Id="rId1308" Type="http://schemas.openxmlformats.org/officeDocument/2006/relationships/hyperlink" Target="https://emenscr.nesdc.go.th/viewer/view.html?id=5e9818058b19393f6459d3d4&amp;username=moj07101" TargetMode="External"/><Relationship Id="rId14" Type="http://schemas.openxmlformats.org/officeDocument/2006/relationships/hyperlink" Target="https://emenscr.nesdc.go.th/viewer/view.html?id=63cfcb755ed9493056faccd6" TargetMode="External"/><Relationship Id="rId163" Type="http://schemas.openxmlformats.org/officeDocument/2006/relationships/hyperlink" Target="https://emenscr.nesdc.go.th/viewer/view.html?id=641d27c521529c142b7a44d3" TargetMode="External"/><Relationship Id="rId370" Type="http://schemas.openxmlformats.org/officeDocument/2006/relationships/hyperlink" Target="https://emenscr.nesdc.go.th/viewer/view.html?id=65546bdb66940b3b3333742a" TargetMode="External"/><Relationship Id="rId230" Type="http://schemas.openxmlformats.org/officeDocument/2006/relationships/hyperlink" Target="https://emenscr.nesdc.go.th/viewer/view.html?id=64017370b4e8c549053aae16" TargetMode="External"/><Relationship Id="rId468" Type="http://schemas.openxmlformats.org/officeDocument/2006/relationships/hyperlink" Target="https://emenscr.nesdc.go.th/viewer/view.html?id=67611efd6f54fa3671471049" TargetMode="External"/><Relationship Id="rId675" Type="http://schemas.openxmlformats.org/officeDocument/2006/relationships/hyperlink" Target="https://emenscr.nesdc.go.th/viewer/view.html?id=67624df06fbae4367b6c02db" TargetMode="External"/><Relationship Id="rId882" Type="http://schemas.openxmlformats.org/officeDocument/2006/relationships/hyperlink" Target="https://emenscr.nesdc.go.th/viewer/view.html?id=5fe053d1adb90d1b2adda693" TargetMode="External"/><Relationship Id="rId1098" Type="http://schemas.openxmlformats.org/officeDocument/2006/relationships/hyperlink" Target="https://emenscr.nesdc.go.th/viewer/view.html?id=61c9606074e0ea615e990936" TargetMode="External"/><Relationship Id="rId328" Type="http://schemas.openxmlformats.org/officeDocument/2006/relationships/hyperlink" Target="https://emenscr.nesdc.go.th/viewer/view.html?id=65446451f87bf0722e1f43ed" TargetMode="External"/><Relationship Id="rId535" Type="http://schemas.openxmlformats.org/officeDocument/2006/relationships/hyperlink" Target="https://emenscr.nesdc.go.th/viewer/view.html?id=676cd14b3c750d5109f2ff2d" TargetMode="External"/><Relationship Id="rId742" Type="http://schemas.openxmlformats.org/officeDocument/2006/relationships/hyperlink" Target="https://emenscr.nesdc.go.th/viewer/view.html?id=5fa24c7ab85d3605fe50d249" TargetMode="External"/><Relationship Id="rId1165" Type="http://schemas.openxmlformats.org/officeDocument/2006/relationships/hyperlink" Target="https://emenscr.nesdc.go.th/viewer/view.html?id=5bbd76a59e250f65768174d4&amp;username=ago00061" TargetMode="External"/><Relationship Id="rId602" Type="http://schemas.openxmlformats.org/officeDocument/2006/relationships/hyperlink" Target="https://emenscr.nesdc.go.th/viewer/view.html?id=675faa404f2efe366f9a9b2b" TargetMode="External"/><Relationship Id="rId1025" Type="http://schemas.openxmlformats.org/officeDocument/2006/relationships/hyperlink" Target="https://emenscr.nesdc.go.th/viewer/view.html?id=619f459eeacc4561cc159e81" TargetMode="External"/><Relationship Id="rId1232" Type="http://schemas.openxmlformats.org/officeDocument/2006/relationships/hyperlink" Target="https://emenscr.nesdc.go.th/viewer/view.html?id=5e0300fcb459dd49a9ac7834&amp;username=moj09011" TargetMode="External"/><Relationship Id="rId907" Type="http://schemas.openxmlformats.org/officeDocument/2006/relationships/hyperlink" Target="https://emenscr.nesdc.go.th/viewer/view.html?id=61b982ff91f0f52e468da336" TargetMode="External"/><Relationship Id="rId36" Type="http://schemas.openxmlformats.org/officeDocument/2006/relationships/hyperlink" Target="https://emenscr.nesdc.go.th/viewer/view.html?id=5fb34f7a152e2542a428cf6d" TargetMode="External"/><Relationship Id="rId185" Type="http://schemas.openxmlformats.org/officeDocument/2006/relationships/hyperlink" Target="https://emenscr.nesdc.go.th/viewer/view.html?id=6401c852728aa67344ffe84f" TargetMode="External"/><Relationship Id="rId392" Type="http://schemas.openxmlformats.org/officeDocument/2006/relationships/hyperlink" Target="https://emenscr.nesdc.go.th/viewer/view.html?id=6641d50d362bdb1f93f82ed3" TargetMode="External"/><Relationship Id="rId697" Type="http://schemas.openxmlformats.org/officeDocument/2006/relationships/hyperlink" Target="https://emenscr.nesdc.go.th/viewer/view.html?id=5fe84a7f48dad842bf57c5c2" TargetMode="External"/><Relationship Id="rId252" Type="http://schemas.openxmlformats.org/officeDocument/2006/relationships/hyperlink" Target="https://emenscr.nesdc.go.th/viewer/view.html?id=6585374e66940b3b3333812f" TargetMode="External"/><Relationship Id="rId1187" Type="http://schemas.openxmlformats.org/officeDocument/2006/relationships/hyperlink" Target="https://emenscr.nesdc.go.th/viewer/view.html?id=5cecbdd627646f7bf72f07c0&amp;username=moj04011" TargetMode="External"/><Relationship Id="rId112" Type="http://schemas.openxmlformats.org/officeDocument/2006/relationships/hyperlink" Target="https://emenscr.nesdc.go.th/viewer/view.html?id=63e072989c2ec541aa2e959c" TargetMode="External"/><Relationship Id="rId557" Type="http://schemas.openxmlformats.org/officeDocument/2006/relationships/hyperlink" Target="https://emenscr.nesdc.go.th/viewer/view.html?id=6765858e6fbae4367b6c048a" TargetMode="External"/><Relationship Id="rId764" Type="http://schemas.openxmlformats.org/officeDocument/2006/relationships/hyperlink" Target="https://emenscr.nesdc.go.th/viewer/view.html?id=5fbb816c7232b72a71f77cfe" TargetMode="External"/><Relationship Id="rId971" Type="http://schemas.openxmlformats.org/officeDocument/2006/relationships/hyperlink" Target="https://emenscr.nesdc.go.th/viewer/view.html?id=617fb1f2677d8565eae2dc6c" TargetMode="External"/><Relationship Id="rId417" Type="http://schemas.openxmlformats.org/officeDocument/2006/relationships/hyperlink" Target="https://emenscr.nesdc.go.th/viewer/view.html?id=6566e737a4da863b27b1fa95" TargetMode="External"/><Relationship Id="rId624" Type="http://schemas.openxmlformats.org/officeDocument/2006/relationships/hyperlink" Target="https://emenscr.nesdc.go.th/viewer/view.html?id=675fcf9af23e63510a0f76fb" TargetMode="External"/><Relationship Id="rId831" Type="http://schemas.openxmlformats.org/officeDocument/2006/relationships/hyperlink" Target="https://emenscr.nesdc.go.th/viewer/view.html?id=641d45ee4fc7035c328fdfb9" TargetMode="External"/><Relationship Id="rId1047" Type="http://schemas.openxmlformats.org/officeDocument/2006/relationships/hyperlink" Target="https://emenscr.nesdc.go.th/viewer/view.html?id=6180f13f54647b65dda82d54" TargetMode="External"/><Relationship Id="rId1254" Type="http://schemas.openxmlformats.org/officeDocument/2006/relationships/hyperlink" Target="https://emenscr.nesdc.go.th/viewer/view.html?id=5e1603865aa6096ad3aa2fff&amp;username=police000711" TargetMode="External"/><Relationship Id="rId929" Type="http://schemas.openxmlformats.org/officeDocument/2006/relationships/hyperlink" Target="https://emenscr.nesdc.go.th/viewer/view.html?id=61b80f05f3473f0ca7a6c679" TargetMode="External"/><Relationship Id="rId1114" Type="http://schemas.openxmlformats.org/officeDocument/2006/relationships/hyperlink" Target="https://emenscr.nesdc.go.th/viewer/view.html?id=5b1f706cea79507e38d7c70a&amp;username=mod02021" TargetMode="External"/><Relationship Id="rId1321" Type="http://schemas.openxmlformats.org/officeDocument/2006/relationships/hyperlink" Target="https://emenscr.nesdc.go.th/viewer/view.html?id=5ea53d7b9d3a610e8f64f4d5&amp;username=constitutionalcourt00101" TargetMode="External"/><Relationship Id="rId58" Type="http://schemas.openxmlformats.org/officeDocument/2006/relationships/hyperlink" Target="https://emenscr.nesdc.go.th/viewer/view.html?id=6767dc9d6fbae4367b6c04b0" TargetMode="External"/><Relationship Id="rId274" Type="http://schemas.openxmlformats.org/officeDocument/2006/relationships/hyperlink" Target="https://emenscr.nesdc.go.th/viewer/view.html?id=66432ce455fb162ad959fb9f" TargetMode="External"/><Relationship Id="rId481" Type="http://schemas.openxmlformats.org/officeDocument/2006/relationships/hyperlink" Target="https://emenscr.nesdc.go.th/viewer/view.html?id=675fec843c750d5109f2e0f4" TargetMode="External"/><Relationship Id="rId134" Type="http://schemas.openxmlformats.org/officeDocument/2006/relationships/hyperlink" Target="https://emenscr.nesdc.go.th/viewer/view.html?id=63f7028eb4e8c549053a8468" TargetMode="External"/><Relationship Id="rId579" Type="http://schemas.openxmlformats.org/officeDocument/2006/relationships/hyperlink" Target="https://emenscr.nesdc.go.th/viewer/view.html?id=6571aa847ee34a5c6dbc7400" TargetMode="External"/><Relationship Id="rId786" Type="http://schemas.openxmlformats.org/officeDocument/2006/relationships/hyperlink" Target="https://emenscr.nesdc.go.th/viewer/view.html?id=5fbb96489a014c2a732f7311" TargetMode="External"/><Relationship Id="rId993" Type="http://schemas.openxmlformats.org/officeDocument/2006/relationships/hyperlink" Target="https://emenscr.nesdc.go.th/viewer/view.html?id=615bd0665491a937ddd5bd7f" TargetMode="External"/><Relationship Id="rId341" Type="http://schemas.openxmlformats.org/officeDocument/2006/relationships/hyperlink" Target="https://emenscr.nesdc.go.th/viewer/view.html?id=65521ca3bcbd745c67dcf362" TargetMode="External"/><Relationship Id="rId439" Type="http://schemas.openxmlformats.org/officeDocument/2006/relationships/hyperlink" Target="https://emenscr.nesdc.go.th/viewer/view.html?id=676945d551d1ed367e3c00c4" TargetMode="External"/><Relationship Id="rId646" Type="http://schemas.openxmlformats.org/officeDocument/2006/relationships/hyperlink" Target="https://emenscr.nesdc.go.th/viewer/view.html?id=63d0b93b7825de3dde357f1f" TargetMode="External"/><Relationship Id="rId1069" Type="http://schemas.openxmlformats.org/officeDocument/2006/relationships/hyperlink" Target="https://emenscr.nesdc.go.th/viewer/view.html?id=61782cc7ab9df56e7ccbec77" TargetMode="External"/><Relationship Id="rId1276" Type="http://schemas.openxmlformats.org/officeDocument/2006/relationships/hyperlink" Target="https://emenscr.nesdc.go.th/viewer/view.html?id=5e4280a89c40255e36cce8d1&amp;username=moj07041" TargetMode="External"/><Relationship Id="rId201" Type="http://schemas.openxmlformats.org/officeDocument/2006/relationships/hyperlink" Target="https://emenscr.nesdc.go.th/viewer/view.html?id=64129d7c00b67d08a43a7339" TargetMode="External"/><Relationship Id="rId506" Type="http://schemas.openxmlformats.org/officeDocument/2006/relationships/hyperlink" Target="https://emenscr.nesdc.go.th/viewer/view.html?id=675905784f2efe366f9a99a7" TargetMode="External"/><Relationship Id="rId853" Type="http://schemas.openxmlformats.org/officeDocument/2006/relationships/hyperlink" Target="https://emenscr.nesdc.go.th/viewer/view.html?id=5fdcb9980573ae1b28632173" TargetMode="External"/><Relationship Id="rId1136" Type="http://schemas.openxmlformats.org/officeDocument/2006/relationships/hyperlink" Target="https://emenscr.nesdc.go.th/viewer/view.html?id=5b2126287587e67e2e7212e9&amp;username=ago00061" TargetMode="External"/><Relationship Id="rId713" Type="http://schemas.openxmlformats.org/officeDocument/2006/relationships/hyperlink" Target="https://emenscr.nesdc.go.th/viewer/view.html?id=5fdade850573ae1b28631f08" TargetMode="External"/><Relationship Id="rId920" Type="http://schemas.openxmlformats.org/officeDocument/2006/relationships/hyperlink" Target="https://emenscr.nesdc.go.th/viewer/view.html?id=61a86f1fe4a0ba43f163b14e" TargetMode="External"/><Relationship Id="rId1343" Type="http://schemas.openxmlformats.org/officeDocument/2006/relationships/hyperlink" Target="https://emenscr.nesdc.go.th/viewer/view.html?id=5ea944aeba284755a8271513&amp;username=moj07061" TargetMode="External"/><Relationship Id="rId1203" Type="http://schemas.openxmlformats.org/officeDocument/2006/relationships/hyperlink" Target="https://emenscr.nesdc.go.th/viewer/view.html?id=5d7a11fcf56d1357911712ed&amp;username=police000711" TargetMode="External"/><Relationship Id="rId296" Type="http://schemas.openxmlformats.org/officeDocument/2006/relationships/hyperlink" Target="https://emenscr.nesdc.go.th/viewer/view.html?id=6644532a362bdb1f93f830e8" TargetMode="External"/><Relationship Id="rId156" Type="http://schemas.openxmlformats.org/officeDocument/2006/relationships/hyperlink" Target="https://emenscr.nesdc.go.th/viewer/view.html?id=641d2bc9bdb6fd5c3303338f" TargetMode="External"/><Relationship Id="rId363" Type="http://schemas.openxmlformats.org/officeDocument/2006/relationships/hyperlink" Target="https://emenscr.nesdc.go.th/viewer/view.html?id=6642d0fb9ca7362ad8e90e19" TargetMode="External"/><Relationship Id="rId570" Type="http://schemas.openxmlformats.org/officeDocument/2006/relationships/hyperlink" Target="https://emenscr.nesdc.go.th/viewer/view.html?id=676bc4606f54fa3671471479" TargetMode="External"/><Relationship Id="rId223" Type="http://schemas.openxmlformats.org/officeDocument/2006/relationships/hyperlink" Target="https://emenscr.nesdc.go.th/viewer/view.html?id=6401cb63fceadd7336a5a8d0" TargetMode="External"/><Relationship Id="rId430" Type="http://schemas.openxmlformats.org/officeDocument/2006/relationships/hyperlink" Target="https://emenscr.nesdc.go.th/viewer/view.html?id=6628bc87a23f531f99a28525" TargetMode="External"/><Relationship Id="rId668" Type="http://schemas.openxmlformats.org/officeDocument/2006/relationships/hyperlink" Target="https://emenscr.nesdc.go.th/viewer/view.html?id=677cf5626f54fa3671471b14" TargetMode="External"/><Relationship Id="rId875" Type="http://schemas.openxmlformats.org/officeDocument/2006/relationships/hyperlink" Target="https://emenscr.nesdc.go.th/viewer/view.html?id=5fdafe488ae2fc1b311d1efe" TargetMode="External"/><Relationship Id="rId1060" Type="http://schemas.openxmlformats.org/officeDocument/2006/relationships/hyperlink" Target="https://emenscr.nesdc.go.th/viewer/view.html?id=61680b13abf2f76eaaed7ca1" TargetMode="External"/><Relationship Id="rId1298" Type="http://schemas.openxmlformats.org/officeDocument/2006/relationships/hyperlink" Target="https://emenscr.nesdc.go.th/viewer/view.html?id=5e709127ef83a72877c8efd2&amp;username=moj10081" TargetMode="External"/><Relationship Id="rId528" Type="http://schemas.openxmlformats.org/officeDocument/2006/relationships/hyperlink" Target="https://emenscr.nesdc.go.th/viewer/view.html?id=676d015152c7c851103cf7d8" TargetMode="External"/><Relationship Id="rId735" Type="http://schemas.openxmlformats.org/officeDocument/2006/relationships/hyperlink" Target="https://emenscr.nesdc.go.th/viewer/view.html?id=5fcf2419fb9dc91608730699" TargetMode="External"/><Relationship Id="rId942" Type="http://schemas.openxmlformats.org/officeDocument/2006/relationships/hyperlink" Target="https://emenscr.nesdc.go.th/viewer/view.html?id=61bc14d8132398622df86db2" TargetMode="External"/><Relationship Id="rId1158" Type="http://schemas.openxmlformats.org/officeDocument/2006/relationships/hyperlink" Target="https://emenscr.nesdc.go.th/viewer/view.html?id=5bb5c43c5e20fa0f39ce8ae4&amp;username=ago00061" TargetMode="External"/><Relationship Id="rId1365" Type="http://schemas.openxmlformats.org/officeDocument/2006/relationships/hyperlink" Target="https://emenscr.nesdc.go.th/viewer/view.html?id=5ed4ce6e1b0ca560517e7260&amp;username=moj03121" TargetMode="External"/><Relationship Id="rId1018" Type="http://schemas.openxmlformats.org/officeDocument/2006/relationships/hyperlink" Target="https://emenscr.nesdc.go.th/viewer/view.html?id=619ca5ab1dcb253d5553243d" TargetMode="External"/><Relationship Id="rId1225" Type="http://schemas.openxmlformats.org/officeDocument/2006/relationships/hyperlink" Target="https://emenscr.nesdc.go.th/viewer/view.html?id=5e01db476f155549ab8fb9ba&amp;username=moj09011" TargetMode="External"/><Relationship Id="rId71" Type="http://schemas.openxmlformats.org/officeDocument/2006/relationships/hyperlink" Target="https://emenscr.nesdc.go.th/viewer/view.html?id=63da1659fa97461a9523fe89" TargetMode="External"/><Relationship Id="rId802" Type="http://schemas.openxmlformats.org/officeDocument/2006/relationships/hyperlink" Target="https://emenscr.nesdc.go.th/viewer/view.html?id=600aa9a093bc771ae176dc25" TargetMode="External"/><Relationship Id="rId29" Type="http://schemas.openxmlformats.org/officeDocument/2006/relationships/hyperlink" Target="https://emenscr.nesdc.go.th/viewer/view.html?id=67b597d54c513e688c280dba" TargetMode="External"/><Relationship Id="rId178" Type="http://schemas.openxmlformats.org/officeDocument/2006/relationships/hyperlink" Target="https://emenscr.nesdc.go.th/viewer/view.html?id=641d226921529c142b7a44bf" TargetMode="External"/><Relationship Id="rId385" Type="http://schemas.openxmlformats.org/officeDocument/2006/relationships/hyperlink" Target="https://emenscr.nesdc.go.th/viewer/view.html?id=656818f1a4da863b27b1faf0" TargetMode="External"/><Relationship Id="rId592" Type="http://schemas.openxmlformats.org/officeDocument/2006/relationships/hyperlink" Target="https://emenscr.nesdc.go.th/viewer/view.html?id=654e0a433c7e5c1bbf2ca9b9" TargetMode="External"/><Relationship Id="rId245" Type="http://schemas.openxmlformats.org/officeDocument/2006/relationships/hyperlink" Target="https://emenscr.nesdc.go.th/viewer/view.html?id=6539e12c3c7e5c1bbf2ca4c6" TargetMode="External"/><Relationship Id="rId452" Type="http://schemas.openxmlformats.org/officeDocument/2006/relationships/hyperlink" Target="https://emenscr.nesdc.go.th/viewer/view.html?id=67860207e7fd8840616a3f71" TargetMode="External"/><Relationship Id="rId897" Type="http://schemas.openxmlformats.org/officeDocument/2006/relationships/hyperlink" Target="https://emenscr.nesdc.go.th/viewer/view.html?id=6005223fd975f61c9b3c4025" TargetMode="External"/><Relationship Id="rId1082" Type="http://schemas.openxmlformats.org/officeDocument/2006/relationships/hyperlink" Target="https://emenscr.nesdc.go.th/viewer/view.html?id=6177880affed9441bac62d35" TargetMode="External"/><Relationship Id="rId105" Type="http://schemas.openxmlformats.org/officeDocument/2006/relationships/hyperlink" Target="https://emenscr.nesdc.go.th/viewer/view.html?id=6167d7f04e72b56eb592a49c" TargetMode="External"/><Relationship Id="rId312" Type="http://schemas.openxmlformats.org/officeDocument/2006/relationships/hyperlink" Target="https://emenscr.nesdc.go.th/viewer/view.html?id=65435aa13c7e5c1bbf2ca86f" TargetMode="External"/><Relationship Id="rId757" Type="http://schemas.openxmlformats.org/officeDocument/2006/relationships/hyperlink" Target="https://emenscr.nesdc.go.th/viewer/view.html?id=5fb3909cf66b5442a6ec02d7" TargetMode="External"/><Relationship Id="rId964" Type="http://schemas.openxmlformats.org/officeDocument/2006/relationships/hyperlink" Target="https://emenscr.nesdc.go.th/viewer/view.html?id=615d195617ed2a558b4c2b5e" TargetMode="External"/><Relationship Id="rId93" Type="http://schemas.openxmlformats.org/officeDocument/2006/relationships/hyperlink" Target="https://emenscr.nesdc.go.th/viewer/view.html?id=61149f79e054a16ecd22baac" TargetMode="External"/><Relationship Id="rId617" Type="http://schemas.openxmlformats.org/officeDocument/2006/relationships/hyperlink" Target="https://emenscr.nesdc.go.th/viewer/view.html?id=6763c29552c7c851103ce14c" TargetMode="External"/><Relationship Id="rId824" Type="http://schemas.openxmlformats.org/officeDocument/2006/relationships/hyperlink" Target="https://emenscr.nesdc.go.th/viewer/view.html?id=63d349967395053debdfad2d" TargetMode="External"/><Relationship Id="rId1247" Type="http://schemas.openxmlformats.org/officeDocument/2006/relationships/hyperlink" Target="https://emenscr.nesdc.go.th/viewer/view.html?id=5e09e9b8fe8d2c3e610a1015&amp;username=moj020081" TargetMode="External"/><Relationship Id="rId1107" Type="http://schemas.openxmlformats.org/officeDocument/2006/relationships/hyperlink" Target="https://emenscr.nesdc.go.th/viewer/view.html?id=61b739aa20af770c9d9bf8cc" TargetMode="External"/><Relationship Id="rId1314" Type="http://schemas.openxmlformats.org/officeDocument/2006/relationships/hyperlink" Target="https://emenscr.nesdc.go.th/viewer/view.html?id=5ea259d4b704fd4e5122dce2&amp;username=moj07121" TargetMode="External"/><Relationship Id="rId20" Type="http://schemas.openxmlformats.org/officeDocument/2006/relationships/hyperlink" Target="https://emenscr.nesdc.go.th/viewer/view.html?id=67627d383c750d5109f2e60a" TargetMode="External"/><Relationship Id="rId267" Type="http://schemas.openxmlformats.org/officeDocument/2006/relationships/hyperlink" Target="https://emenscr.nesdc.go.th/viewer/view.html?id=656ffe7762e90d5c6fffda49" TargetMode="External"/><Relationship Id="rId474" Type="http://schemas.openxmlformats.org/officeDocument/2006/relationships/hyperlink" Target="https://emenscr.nesdc.go.th/viewer/view.html?id=67638f1d52c7c851103cdf47" TargetMode="External"/><Relationship Id="rId127" Type="http://schemas.openxmlformats.org/officeDocument/2006/relationships/hyperlink" Target="https://emenscr.nesdc.go.th/viewer/view.html?id=63f5cdb8fceadd7336a5a1f0" TargetMode="External"/><Relationship Id="rId681" Type="http://schemas.openxmlformats.org/officeDocument/2006/relationships/hyperlink" Target="https://emenscr.nesdc.go.th/viewer/view.html?id=6761376451d1ed367e3bfe23" TargetMode="External"/><Relationship Id="rId779" Type="http://schemas.openxmlformats.org/officeDocument/2006/relationships/hyperlink" Target="https://emenscr.nesdc.go.th/viewer/view.html?id=5fc4af557232b72a71f78246" TargetMode="External"/><Relationship Id="rId986" Type="http://schemas.openxmlformats.org/officeDocument/2006/relationships/hyperlink" Target="https://emenscr.nesdc.go.th/viewer/view.html?id=61b721cd20af770c9d9bf8ba" TargetMode="External"/><Relationship Id="rId334" Type="http://schemas.openxmlformats.org/officeDocument/2006/relationships/hyperlink" Target="https://emenscr.nesdc.go.th/viewer/view.html?id=654da6094da00e1bb85838ee" TargetMode="External"/><Relationship Id="rId541" Type="http://schemas.openxmlformats.org/officeDocument/2006/relationships/hyperlink" Target="https://emenscr.nesdc.go.th/viewer/view.html?id=6763cc9552c7c851103ce225" TargetMode="External"/><Relationship Id="rId639" Type="http://schemas.openxmlformats.org/officeDocument/2006/relationships/hyperlink" Target="https://emenscr.nesdc.go.th/viewer/view.html?id=600802b5d309fd3116daa030" TargetMode="External"/><Relationship Id="rId1171" Type="http://schemas.openxmlformats.org/officeDocument/2006/relationships/hyperlink" Target="https://emenscr.nesdc.go.th/viewer/view.html?id=5bc94be7ead9a205b323d55a&amp;username=ago00061" TargetMode="External"/><Relationship Id="rId1269" Type="http://schemas.openxmlformats.org/officeDocument/2006/relationships/hyperlink" Target="https://emenscr.nesdc.go.th/viewer/view.html?id=5e37a79de52fd7444c438213&amp;username=moj07031" TargetMode="External"/><Relationship Id="rId401" Type="http://schemas.openxmlformats.org/officeDocument/2006/relationships/hyperlink" Target="https://emenscr.nesdc.go.th/viewer/view.html?id=656edcfca4da863b27b1fc2a" TargetMode="External"/><Relationship Id="rId846" Type="http://schemas.openxmlformats.org/officeDocument/2006/relationships/hyperlink" Target="https://emenscr.nesdc.go.th/viewer/view.html?id=60e3e30fa2b0996438061600" TargetMode="External"/><Relationship Id="rId1031" Type="http://schemas.openxmlformats.org/officeDocument/2006/relationships/hyperlink" Target="https://emenscr.nesdc.go.th/viewer/view.html?id=6167fbe94e72b56eb592a52a" TargetMode="External"/><Relationship Id="rId1129" Type="http://schemas.openxmlformats.org/officeDocument/2006/relationships/hyperlink" Target="https://emenscr.nesdc.go.th/viewer/view.html?id=5b20dd8aea79507e38d7c94f&amp;username=police000711" TargetMode="External"/><Relationship Id="rId706" Type="http://schemas.openxmlformats.org/officeDocument/2006/relationships/hyperlink" Target="https://emenscr.nesdc.go.th/viewer/view.html?id=60812e3eef275d545a32d46f" TargetMode="External"/><Relationship Id="rId913" Type="http://schemas.openxmlformats.org/officeDocument/2006/relationships/hyperlink" Target="https://emenscr.nesdc.go.th/viewer/view.html?id=61a5dad277658f43f36682e7" TargetMode="External"/><Relationship Id="rId1336" Type="http://schemas.openxmlformats.org/officeDocument/2006/relationships/hyperlink" Target="https://emenscr.nesdc.go.th/viewer/view.html?id=5ea7e7dbff2cf531a08fa721&amp;username=moj07051" TargetMode="External"/><Relationship Id="rId42" Type="http://schemas.openxmlformats.org/officeDocument/2006/relationships/hyperlink" Target="https://emenscr.nesdc.go.th/viewer/view.html?id=63d0f7bf7395053debdfabed" TargetMode="External"/><Relationship Id="rId191" Type="http://schemas.openxmlformats.org/officeDocument/2006/relationships/hyperlink" Target="https://emenscr.nesdc.go.th/viewer/view.html?id=64005e5ba4d626491278dec2" TargetMode="External"/><Relationship Id="rId289" Type="http://schemas.openxmlformats.org/officeDocument/2006/relationships/hyperlink" Target="https://emenscr.nesdc.go.th/viewer/view.html?id=6566c0a466940b3b333376d3" TargetMode="External"/><Relationship Id="rId496" Type="http://schemas.openxmlformats.org/officeDocument/2006/relationships/hyperlink" Target="https://emenscr.nesdc.go.th/viewer/view.html?id=6743662fd231ee5117cb597e" TargetMode="External"/><Relationship Id="rId149" Type="http://schemas.openxmlformats.org/officeDocument/2006/relationships/hyperlink" Target="https://emenscr.nesdc.go.th/viewer/view.html?id=641c2cdf4c7477142637ad55" TargetMode="External"/><Relationship Id="rId356" Type="http://schemas.openxmlformats.org/officeDocument/2006/relationships/hyperlink" Target="https://emenscr.nesdc.go.th/viewer/view.html?id=66458fc5d5f7b32ada432892" TargetMode="External"/><Relationship Id="rId563" Type="http://schemas.openxmlformats.org/officeDocument/2006/relationships/hyperlink" Target="https://emenscr.nesdc.go.th/viewer/view.html?id=677785c44f2efe366f9aa35f" TargetMode="External"/><Relationship Id="rId770" Type="http://schemas.openxmlformats.org/officeDocument/2006/relationships/hyperlink" Target="https://emenscr.nesdc.go.th/viewer/view.html?id=5fbb42227232b72a71f77c93" TargetMode="External"/><Relationship Id="rId1193" Type="http://schemas.openxmlformats.org/officeDocument/2006/relationships/hyperlink" Target="https://emenscr.nesdc.go.th/viewer/view.html?id=5cf0ccc7656db4416eea0aec&amp;username=moj04111" TargetMode="External"/><Relationship Id="rId216" Type="http://schemas.openxmlformats.org/officeDocument/2006/relationships/hyperlink" Target="https://emenscr.nesdc.go.th/viewer/view.html?id=6422872052eb4b14205ce76e" TargetMode="External"/><Relationship Id="rId423" Type="http://schemas.openxmlformats.org/officeDocument/2006/relationships/hyperlink" Target="https://emenscr.nesdc.go.th/viewer/view.html?id=662b2866362bdb1f93f82a62" TargetMode="External"/><Relationship Id="rId868" Type="http://schemas.openxmlformats.org/officeDocument/2006/relationships/hyperlink" Target="https://emenscr.nesdc.go.th/viewer/view.html?id=5fddbb33adb90d1b2adda566" TargetMode="External"/><Relationship Id="rId1053" Type="http://schemas.openxmlformats.org/officeDocument/2006/relationships/hyperlink" Target="https://emenscr.nesdc.go.th/viewer/view.html?id=6184dabf0f6a4831a38bf7eb" TargetMode="External"/><Relationship Id="rId1260" Type="http://schemas.openxmlformats.org/officeDocument/2006/relationships/hyperlink" Target="https://emenscr.nesdc.go.th/viewer/view.html?id=5e1d64904480ac6890e22aad&amp;username=moj020971" TargetMode="External"/><Relationship Id="rId630" Type="http://schemas.openxmlformats.org/officeDocument/2006/relationships/hyperlink" Target="https://emenscr.nesdc.go.th/viewer/view.html?id=6763c5c1f23e63510a0f805e" TargetMode="External"/><Relationship Id="rId728" Type="http://schemas.openxmlformats.org/officeDocument/2006/relationships/hyperlink" Target="https://emenscr.nesdc.go.th/viewer/view.html?id=5fc5eaa86b0a9f661db87082" TargetMode="External"/><Relationship Id="rId935" Type="http://schemas.openxmlformats.org/officeDocument/2006/relationships/hyperlink" Target="https://emenscr.nesdc.go.th/viewer/view.html?id=61b962a5fcffe02e53cd1532" TargetMode="External"/><Relationship Id="rId1358" Type="http://schemas.openxmlformats.org/officeDocument/2006/relationships/hyperlink" Target="https://emenscr.nesdc.go.th/viewer/view.html?id=5ec37a393bf31b0aeddb20f3&amp;username=moj07011" TargetMode="External"/><Relationship Id="rId64" Type="http://schemas.openxmlformats.org/officeDocument/2006/relationships/hyperlink" Target="https://emenscr.nesdc.go.th/viewer/view.html?id=63d351c36f54dc305534bc9f" TargetMode="External"/><Relationship Id="rId1120" Type="http://schemas.openxmlformats.org/officeDocument/2006/relationships/hyperlink" Target="https://emenscr.nesdc.go.th/viewer/view.html?id=5b2089597587e67e2e72105c&amp;username=moj021081" TargetMode="External"/><Relationship Id="rId1218" Type="http://schemas.openxmlformats.org/officeDocument/2006/relationships/hyperlink" Target="https://emenscr.nesdc.go.th/viewer/view.html?id=5e00695aca0feb49b458bc3b&amp;username=moj09011" TargetMode="External"/><Relationship Id="rId280" Type="http://schemas.openxmlformats.org/officeDocument/2006/relationships/hyperlink" Target="https://emenscr.nesdc.go.th/viewer/view.html?id=6565789a66940b3b33337678" TargetMode="External"/><Relationship Id="rId140" Type="http://schemas.openxmlformats.org/officeDocument/2006/relationships/hyperlink" Target="https://emenscr.nesdc.go.th/viewer/view.html?id=63fed4c3ecd30773351f7d6b" TargetMode="External"/><Relationship Id="rId378" Type="http://schemas.openxmlformats.org/officeDocument/2006/relationships/hyperlink" Target="https://emenscr.nesdc.go.th/viewer/view.html?id=657c1e2362e90d5c6ffff5b8" TargetMode="External"/><Relationship Id="rId585" Type="http://schemas.openxmlformats.org/officeDocument/2006/relationships/hyperlink" Target="https://emenscr.nesdc.go.th/viewer/view.html?id=66447ec7995a3a1f8f166cb8" TargetMode="External"/><Relationship Id="rId792" Type="http://schemas.openxmlformats.org/officeDocument/2006/relationships/hyperlink" Target="https://emenscr.nesdc.go.th/viewer/view.html?id=5faa08692806e76c3c3d63b0" TargetMode="External"/><Relationship Id="rId6" Type="http://schemas.openxmlformats.org/officeDocument/2006/relationships/hyperlink" Target="https://emenscr.nesdc.go.th/viewer/view.html?id=63cf96af6f54dc305534bbc1" TargetMode="External"/><Relationship Id="rId238" Type="http://schemas.openxmlformats.org/officeDocument/2006/relationships/hyperlink" Target="https://emenscr.nesdc.go.th/viewer/view.html?id=6549f4b0a58f511bc0c0c426" TargetMode="External"/><Relationship Id="rId445" Type="http://schemas.openxmlformats.org/officeDocument/2006/relationships/hyperlink" Target="https://emenscr.nesdc.go.th/viewer/view.html?id=677f71d551d1ed367e3c0a25" TargetMode="External"/><Relationship Id="rId652" Type="http://schemas.openxmlformats.org/officeDocument/2006/relationships/hyperlink" Target="https://emenscr.nesdc.go.th/viewer/view.html?id=654ca403f87bf0722e1f496f" TargetMode="External"/><Relationship Id="rId1075" Type="http://schemas.openxmlformats.org/officeDocument/2006/relationships/hyperlink" Target="https://emenscr.nesdc.go.th/viewer/view.html?id=617782d7d599c041bc26ac11" TargetMode="External"/><Relationship Id="rId1282" Type="http://schemas.openxmlformats.org/officeDocument/2006/relationships/hyperlink" Target="https://emenscr.nesdc.go.th/viewer/view.html?id=5e439019f3e6857b9c893102&amp;username=moj07041" TargetMode="External"/><Relationship Id="rId305" Type="http://schemas.openxmlformats.org/officeDocument/2006/relationships/hyperlink" Target="https://emenscr.nesdc.go.th/viewer/view.html?id=654b45ce4da00e1bb8583896" TargetMode="External"/><Relationship Id="rId512" Type="http://schemas.openxmlformats.org/officeDocument/2006/relationships/hyperlink" Target="https://emenscr.nesdc.go.th/viewer/view.html?id=677f9b873c750d5109f3391d" TargetMode="External"/><Relationship Id="rId957" Type="http://schemas.openxmlformats.org/officeDocument/2006/relationships/hyperlink" Target="https://emenscr.nesdc.go.th/viewer/view.html?id=61c9499891854c614b74da1d" TargetMode="External"/><Relationship Id="rId1142" Type="http://schemas.openxmlformats.org/officeDocument/2006/relationships/hyperlink" Target="https://emenscr.nesdc.go.th/viewer/view.html?id=5b3494e4cb3968406362964f&amp;username=police000711" TargetMode="External"/><Relationship Id="rId86" Type="http://schemas.openxmlformats.org/officeDocument/2006/relationships/hyperlink" Target="https://emenscr.nesdc.go.th/viewer/view.html?id=5fbe258bbeab9d2a7939bfa6" TargetMode="External"/><Relationship Id="rId817" Type="http://schemas.openxmlformats.org/officeDocument/2006/relationships/hyperlink" Target="https://emenscr.nesdc.go.th/viewer/view.html?id=63cfa1dc37f22f3054889015" TargetMode="External"/><Relationship Id="rId1002" Type="http://schemas.openxmlformats.org/officeDocument/2006/relationships/hyperlink" Target="https://emenscr.nesdc.go.th/viewer/view.html?id=618c8e8dc365253295d32c89" TargetMode="External"/><Relationship Id="rId1307" Type="http://schemas.openxmlformats.org/officeDocument/2006/relationships/hyperlink" Target="https://emenscr.nesdc.go.th/viewer/view.html?id=5e97f6b4244eee2548da2148&amp;username=moj10051" TargetMode="External"/><Relationship Id="rId13" Type="http://schemas.openxmlformats.org/officeDocument/2006/relationships/hyperlink" Target="https://emenscr.nesdc.go.th/viewer/view.html?id=63cfc61b7395053debdfaa61" TargetMode="External"/><Relationship Id="rId162" Type="http://schemas.openxmlformats.org/officeDocument/2006/relationships/hyperlink" Target="https://emenscr.nesdc.go.th/viewer/view.html?id=641d7d5a31107d5c3a7fb432" TargetMode="External"/><Relationship Id="rId467" Type="http://schemas.openxmlformats.org/officeDocument/2006/relationships/hyperlink" Target="https://emenscr.nesdc.go.th/viewer/view.html?id=67611f6b4f2efe366f9a9be5" TargetMode="External"/><Relationship Id="rId1097" Type="http://schemas.openxmlformats.org/officeDocument/2006/relationships/hyperlink" Target="https://emenscr.nesdc.go.th/viewer/view.html?id=61c994434db925615229aa11" TargetMode="External"/><Relationship Id="rId674" Type="http://schemas.openxmlformats.org/officeDocument/2006/relationships/hyperlink" Target="https://emenscr.nesdc.go.th/viewer/view.html?id=676251b651d1ed367e3bfe66" TargetMode="External"/><Relationship Id="rId881" Type="http://schemas.openxmlformats.org/officeDocument/2006/relationships/hyperlink" Target="https://emenscr.nesdc.go.th/viewer/view.html?id=5fd9d428adb90d1b2adda24c" TargetMode="External"/><Relationship Id="rId979" Type="http://schemas.openxmlformats.org/officeDocument/2006/relationships/hyperlink" Target="https://emenscr.nesdc.go.th/viewer/view.html?id=60016aae18c77a294c9196da" TargetMode="External"/><Relationship Id="rId327" Type="http://schemas.openxmlformats.org/officeDocument/2006/relationships/hyperlink" Target="https://emenscr.nesdc.go.th/viewer/view.html?id=65449723849df01bb9255bff" TargetMode="External"/><Relationship Id="rId534" Type="http://schemas.openxmlformats.org/officeDocument/2006/relationships/hyperlink" Target="https://emenscr.nesdc.go.th/viewer/view.html?id=676cd70e4f2efe366f9aa068" TargetMode="External"/><Relationship Id="rId741" Type="http://schemas.openxmlformats.org/officeDocument/2006/relationships/hyperlink" Target="https://emenscr.nesdc.go.th/viewer/view.html?id=5fa24ecd473e860600b76430" TargetMode="External"/><Relationship Id="rId839" Type="http://schemas.openxmlformats.org/officeDocument/2006/relationships/hyperlink" Target="https://emenscr.nesdc.go.th/viewer/view.html?id=666661f6dc4dda1b5e2f5b98" TargetMode="External"/><Relationship Id="rId1164" Type="http://schemas.openxmlformats.org/officeDocument/2006/relationships/hyperlink" Target="https://emenscr.nesdc.go.th/viewer/view.html?id=5bbd6ce39e250f65768174d2&amp;username=ago00061" TargetMode="External"/><Relationship Id="rId601" Type="http://schemas.openxmlformats.org/officeDocument/2006/relationships/hyperlink" Target="https://emenscr.nesdc.go.th/viewer/view.html?id=675fe86652c7c851103cd881" TargetMode="External"/><Relationship Id="rId1024" Type="http://schemas.openxmlformats.org/officeDocument/2006/relationships/hyperlink" Target="https://emenscr.nesdc.go.th/viewer/view.html?id=619dba68b0cf811c11ad2849" TargetMode="External"/><Relationship Id="rId1231" Type="http://schemas.openxmlformats.org/officeDocument/2006/relationships/hyperlink" Target="https://emenscr.nesdc.go.th/viewer/view.html?id=5e02ff2b6f155549ab8fbc34&amp;username=police000711" TargetMode="External"/><Relationship Id="rId906" Type="http://schemas.openxmlformats.org/officeDocument/2006/relationships/hyperlink" Target="https://emenscr.nesdc.go.th/viewer/view.html?id=61b730b0f3473f0ca7a6c647" TargetMode="External"/><Relationship Id="rId1329" Type="http://schemas.openxmlformats.org/officeDocument/2006/relationships/hyperlink" Target="https://emenscr.nesdc.go.th/viewer/view.html?id=5ea64eb5c320690e90c0f3f0&amp;username=constitutionalcourt00101" TargetMode="External"/><Relationship Id="rId35" Type="http://schemas.openxmlformats.org/officeDocument/2006/relationships/hyperlink" Target="https://emenscr.nesdc.go.th/viewer/view.html?id=5f9a72dd2310b05b6ef48798" TargetMode="External"/><Relationship Id="rId100" Type="http://schemas.openxmlformats.org/officeDocument/2006/relationships/hyperlink" Target="https://emenscr.nesdc.go.th/viewer/view.html?id=6163ec3e9244920cdb7f528c" TargetMode="External"/><Relationship Id="rId338" Type="http://schemas.openxmlformats.org/officeDocument/2006/relationships/hyperlink" Target="https://emenscr.nesdc.go.th/viewer/view.html?id=654df42852ae6e722f1b9eb5" TargetMode="External"/><Relationship Id="rId545" Type="http://schemas.openxmlformats.org/officeDocument/2006/relationships/hyperlink" Target="https://emenscr.nesdc.go.th/viewer/view.html?id=6764e8c652c7c851103ce426" TargetMode="External"/><Relationship Id="rId752" Type="http://schemas.openxmlformats.org/officeDocument/2006/relationships/hyperlink" Target="https://emenscr.nesdc.go.th/viewer/view.html?id=5fc0882e9a014c2a732f7698" TargetMode="External"/><Relationship Id="rId1175" Type="http://schemas.openxmlformats.org/officeDocument/2006/relationships/hyperlink" Target="https://emenscr.nesdc.go.th/viewer/view.html?id=5be3e985ead9a205b323d8c8&amp;username=ago00061" TargetMode="External"/><Relationship Id="rId184" Type="http://schemas.openxmlformats.org/officeDocument/2006/relationships/hyperlink" Target="https://emenscr.nesdc.go.th/viewer/view.html?id=6401c445fceadd7336a5a8cb" TargetMode="External"/><Relationship Id="rId391" Type="http://schemas.openxmlformats.org/officeDocument/2006/relationships/hyperlink" Target="https://emenscr.nesdc.go.th/viewer/view.html?id=6641d9859ca7362ad8e90c17" TargetMode="External"/><Relationship Id="rId405" Type="http://schemas.openxmlformats.org/officeDocument/2006/relationships/hyperlink" Target="https://emenscr.nesdc.go.th/viewer/view.html?id=6572966e7ee34a5c6dbc74bf" TargetMode="External"/><Relationship Id="rId612" Type="http://schemas.openxmlformats.org/officeDocument/2006/relationships/hyperlink" Target="https://emenscr.nesdc.go.th/viewer/view.html?id=6787a7be098e9b4051284700" TargetMode="External"/><Relationship Id="rId1035" Type="http://schemas.openxmlformats.org/officeDocument/2006/relationships/hyperlink" Target="https://emenscr.nesdc.go.th/viewer/view.html?id=6168e7b94e72b56eb592a5b7" TargetMode="External"/><Relationship Id="rId1242" Type="http://schemas.openxmlformats.org/officeDocument/2006/relationships/hyperlink" Target="https://emenscr.nesdc.go.th/viewer/view.html?id=5e08d612a398d53e6c8dde4b&amp;username=moj021021" TargetMode="External"/><Relationship Id="rId251" Type="http://schemas.openxmlformats.org/officeDocument/2006/relationships/hyperlink" Target="https://emenscr.nesdc.go.th/viewer/view.html?id=65854a2a7482073b2da59422" TargetMode="External"/><Relationship Id="rId489" Type="http://schemas.openxmlformats.org/officeDocument/2006/relationships/hyperlink" Target="https://emenscr.nesdc.go.th/viewer/view.html?id=67808f18f23e63510a0fd380" TargetMode="External"/><Relationship Id="rId696" Type="http://schemas.openxmlformats.org/officeDocument/2006/relationships/hyperlink" Target="https://emenscr.nesdc.go.th/viewer/view.html?id=5fe979ac937fc042b84c9d5a" TargetMode="External"/><Relationship Id="rId917" Type="http://schemas.openxmlformats.org/officeDocument/2006/relationships/hyperlink" Target="https://emenscr.nesdc.go.th/viewer/view.html?id=61a5ee9ee55ef143eb1fc9c7" TargetMode="External"/><Relationship Id="rId1102" Type="http://schemas.openxmlformats.org/officeDocument/2006/relationships/hyperlink" Target="https://emenscr.nesdc.go.th/viewer/view.html?id=61d1457418f9e461517bf330" TargetMode="External"/><Relationship Id="rId46" Type="http://schemas.openxmlformats.org/officeDocument/2006/relationships/hyperlink" Target="https://emenscr.nesdc.go.th/viewer/view.html?id=63d1eb637825de3dde35803e" TargetMode="External"/><Relationship Id="rId349" Type="http://schemas.openxmlformats.org/officeDocument/2006/relationships/hyperlink" Target="https://emenscr.nesdc.go.th/viewer/view.html?id=65683718a4da863b27b1fb07" TargetMode="External"/><Relationship Id="rId556" Type="http://schemas.openxmlformats.org/officeDocument/2006/relationships/hyperlink" Target="https://emenscr.nesdc.go.th/viewer/view.html?id=6761279d6fbae4367b6c0282" TargetMode="External"/><Relationship Id="rId763" Type="http://schemas.openxmlformats.org/officeDocument/2006/relationships/hyperlink" Target="https://emenscr.nesdc.go.th/viewer/view.html?id=5fbb819e0d3eec2a6b9e4cbf" TargetMode="External"/><Relationship Id="rId1186" Type="http://schemas.openxmlformats.org/officeDocument/2006/relationships/hyperlink" Target="https://emenscr.nesdc.go.th/viewer/view.html?id=5c2f29bdf60ef07912ab5788&amp;username=moj07081" TargetMode="External"/><Relationship Id="rId111" Type="http://schemas.openxmlformats.org/officeDocument/2006/relationships/hyperlink" Target="https://emenscr.nesdc.go.th/viewer/view.html?id=63e2463dfa97461a95240926" TargetMode="External"/><Relationship Id="rId195" Type="http://schemas.openxmlformats.org/officeDocument/2006/relationships/hyperlink" Target="https://emenscr.nesdc.go.th/viewer/view.html?id=64016b898d48ef490cf5b0cf" TargetMode="External"/><Relationship Id="rId209" Type="http://schemas.openxmlformats.org/officeDocument/2006/relationships/hyperlink" Target="https://emenscr.nesdc.go.th/viewer/view.html?id=641184b164c008446934e019" TargetMode="External"/><Relationship Id="rId416" Type="http://schemas.openxmlformats.org/officeDocument/2006/relationships/hyperlink" Target="https://emenscr.nesdc.go.th/viewer/view.html?id=664eb2309349501f91150bcc" TargetMode="External"/><Relationship Id="rId970" Type="http://schemas.openxmlformats.org/officeDocument/2006/relationships/hyperlink" Target="https://emenscr.nesdc.go.th/viewer/view.html?id=617a296b72562c5cc2e10530" TargetMode="External"/><Relationship Id="rId1046" Type="http://schemas.openxmlformats.org/officeDocument/2006/relationships/hyperlink" Target="https://emenscr.nesdc.go.th/viewer/view.html?id=6178e902cfe04674d56d1f14" TargetMode="External"/><Relationship Id="rId1253" Type="http://schemas.openxmlformats.org/officeDocument/2006/relationships/hyperlink" Target="https://emenscr.nesdc.go.th/viewer/view.html?id=5e15871f0e30786ac928b2fb&amp;username=moj020671" TargetMode="External"/><Relationship Id="rId623" Type="http://schemas.openxmlformats.org/officeDocument/2006/relationships/hyperlink" Target="https://emenscr.nesdc.go.th/viewer/view.html?id=676bc18c51d1ed367e3c0202" TargetMode="External"/><Relationship Id="rId830" Type="http://schemas.openxmlformats.org/officeDocument/2006/relationships/hyperlink" Target="https://emenscr.nesdc.go.th/viewer/view.html?id=642271e64c7477142637b1c2" TargetMode="External"/><Relationship Id="rId928" Type="http://schemas.openxmlformats.org/officeDocument/2006/relationships/hyperlink" Target="https://emenscr.nesdc.go.th/viewer/view.html?id=61b72b0fb5d2fc0ca4dd096a" TargetMode="External"/><Relationship Id="rId57" Type="http://schemas.openxmlformats.org/officeDocument/2006/relationships/hyperlink" Target="https://emenscr.nesdc.go.th/viewer/view.html?id=6765063d4f2efe366f9a9d79" TargetMode="External"/><Relationship Id="rId262" Type="http://schemas.openxmlformats.org/officeDocument/2006/relationships/hyperlink" Target="https://emenscr.nesdc.go.th/viewer/view.html?id=655b140da4da863b27b1f89d" TargetMode="External"/><Relationship Id="rId567" Type="http://schemas.openxmlformats.org/officeDocument/2006/relationships/hyperlink" Target="https://emenscr.nesdc.go.th/viewer/view.html?id=676a8bd46f54fa36714713d9" TargetMode="External"/><Relationship Id="rId1113" Type="http://schemas.openxmlformats.org/officeDocument/2006/relationships/hyperlink" Target="https://emenscr.nesdc.go.th/viewer/view.html?id=5b1f7064ea79507e38d7c709&amp;username=mod02021" TargetMode="External"/><Relationship Id="rId1197" Type="http://schemas.openxmlformats.org/officeDocument/2006/relationships/hyperlink" Target="https://emenscr.nesdc.go.th/viewer/view.html?id=5cfddfa4656db4416eea0f3f&amp;username=moj04061" TargetMode="External"/><Relationship Id="rId1320" Type="http://schemas.openxmlformats.org/officeDocument/2006/relationships/hyperlink" Target="https://emenscr.nesdc.go.th/viewer/view.html?id=5ea537d066f98a0e9511f728&amp;username=constitutionalcourt00101" TargetMode="External"/><Relationship Id="rId122" Type="http://schemas.openxmlformats.org/officeDocument/2006/relationships/hyperlink" Target="https://emenscr.nesdc.go.th/viewer/view.html?id=63ef44d1a4d626491278a671" TargetMode="External"/><Relationship Id="rId774" Type="http://schemas.openxmlformats.org/officeDocument/2006/relationships/hyperlink" Target="https://emenscr.nesdc.go.th/viewer/view.html?id=5fbb82317232b72a71f77d04" TargetMode="External"/><Relationship Id="rId981" Type="http://schemas.openxmlformats.org/officeDocument/2006/relationships/hyperlink" Target="https://emenscr.nesdc.go.th/viewer/view.html?id=624ff63c2448334bbc98f75e" TargetMode="External"/><Relationship Id="rId1057" Type="http://schemas.openxmlformats.org/officeDocument/2006/relationships/hyperlink" Target="https://emenscr.nesdc.go.th/viewer/view.html?id=6195cf78d221902211f9afb1" TargetMode="External"/><Relationship Id="rId427" Type="http://schemas.openxmlformats.org/officeDocument/2006/relationships/hyperlink" Target="https://emenscr.nesdc.go.th/viewer/view.html?id=662a1e8fa23f531f99a28590" TargetMode="External"/><Relationship Id="rId634" Type="http://schemas.openxmlformats.org/officeDocument/2006/relationships/hyperlink" Target="https://emenscr.nesdc.go.th/viewer/view.html?id=5fc729d7499a93132efec2f6" TargetMode="External"/><Relationship Id="rId841" Type="http://schemas.openxmlformats.org/officeDocument/2006/relationships/hyperlink" Target="https://emenscr.nesdc.go.th/viewer/view.html?id=6643357f362bdb1f93f83001" TargetMode="External"/><Relationship Id="rId1264" Type="http://schemas.openxmlformats.org/officeDocument/2006/relationships/hyperlink" Target="https://emenscr.nesdc.go.th/viewer/view.html?id=5e2aa208588bda2f75ddb852&amp;username=moj07081" TargetMode="External"/><Relationship Id="rId273" Type="http://schemas.openxmlformats.org/officeDocument/2006/relationships/hyperlink" Target="https://emenscr.nesdc.go.th/viewer/view.html?id=66433fc7a23f531f99a28b53" TargetMode="External"/><Relationship Id="rId480" Type="http://schemas.openxmlformats.org/officeDocument/2006/relationships/hyperlink" Target="https://emenscr.nesdc.go.th/viewer/view.html?id=675ffec3f23e63510a0f77fc" TargetMode="External"/><Relationship Id="rId701" Type="http://schemas.openxmlformats.org/officeDocument/2006/relationships/hyperlink" Target="https://emenscr.nesdc.go.th/viewer/view.html?id=5fe7e1ee55edc142c175dcce" TargetMode="External"/><Relationship Id="rId939" Type="http://schemas.openxmlformats.org/officeDocument/2006/relationships/hyperlink" Target="https://emenscr.nesdc.go.th/viewer/view.html?id=61b83425fcffe02e53cd145c" TargetMode="External"/><Relationship Id="rId1124" Type="http://schemas.openxmlformats.org/officeDocument/2006/relationships/hyperlink" Target="https://emenscr.nesdc.go.th/viewer/view.html?id=5b20c39dea79507e38d7c8aa&amp;username=police000711" TargetMode="External"/><Relationship Id="rId1331" Type="http://schemas.openxmlformats.org/officeDocument/2006/relationships/hyperlink" Target="https://emenscr.nesdc.go.th/viewer/view.html?id=5ea6814bc320690e90c0f454&amp;username=constitutionalcourt00101" TargetMode="External"/><Relationship Id="rId68" Type="http://schemas.openxmlformats.org/officeDocument/2006/relationships/hyperlink" Target="https://emenscr.nesdc.go.th/viewer/view.html?id=63d20000bc532c3057077b2d" TargetMode="External"/><Relationship Id="rId133" Type="http://schemas.openxmlformats.org/officeDocument/2006/relationships/hyperlink" Target="https://emenscr.nesdc.go.th/viewer/view.html?id=63f887f5a4d626491278c165" TargetMode="External"/><Relationship Id="rId340" Type="http://schemas.openxmlformats.org/officeDocument/2006/relationships/hyperlink" Target="https://emenscr.nesdc.go.th/viewer/view.html?id=6552246562e90d5c6fffbe48" TargetMode="External"/><Relationship Id="rId578" Type="http://schemas.openxmlformats.org/officeDocument/2006/relationships/hyperlink" Target="https://emenscr.nesdc.go.th/viewer/view.html?id=677df7db6fbae4367b6c0d44" TargetMode="External"/><Relationship Id="rId785" Type="http://schemas.openxmlformats.org/officeDocument/2006/relationships/hyperlink" Target="https://emenscr.nesdc.go.th/viewer/view.html?id=5fc5fe3ab56c126617c31eac" TargetMode="External"/><Relationship Id="rId992" Type="http://schemas.openxmlformats.org/officeDocument/2006/relationships/hyperlink" Target="https://emenscr.nesdc.go.th/viewer/view.html?id=615a9d04842ae437dcb106de" TargetMode="External"/><Relationship Id="rId200" Type="http://schemas.openxmlformats.org/officeDocument/2006/relationships/hyperlink" Target="https://emenscr.nesdc.go.th/viewer/view.html?id=64102d0c64c008446934df33" TargetMode="External"/><Relationship Id="rId438" Type="http://schemas.openxmlformats.org/officeDocument/2006/relationships/hyperlink" Target="https://emenscr.nesdc.go.th/viewer/view.html?id=6785de480b91f26892768eef" TargetMode="External"/><Relationship Id="rId645" Type="http://schemas.openxmlformats.org/officeDocument/2006/relationships/hyperlink" Target="https://emenscr.nesdc.go.th/viewer/view.html?id=63d0a2d6491d7c3de4de5d61" TargetMode="External"/><Relationship Id="rId852" Type="http://schemas.openxmlformats.org/officeDocument/2006/relationships/hyperlink" Target="https://emenscr.nesdc.go.th/viewer/view.html?id=5fe01187adb90d1b2adda5dc" TargetMode="External"/><Relationship Id="rId1068" Type="http://schemas.openxmlformats.org/officeDocument/2006/relationships/hyperlink" Target="https://emenscr.nesdc.go.th/viewer/view.html?id=61782aefc92ea06e847ac88a" TargetMode="External"/><Relationship Id="rId1275" Type="http://schemas.openxmlformats.org/officeDocument/2006/relationships/hyperlink" Target="https://emenscr.nesdc.go.th/viewer/view.html?id=5e3d1430dfeaf25e41c45389&amp;username=moj07121" TargetMode="External"/><Relationship Id="rId284" Type="http://schemas.openxmlformats.org/officeDocument/2006/relationships/hyperlink" Target="https://emenscr.nesdc.go.th/viewer/view.html?id=66442af1362bdb1f93f83065" TargetMode="External"/><Relationship Id="rId491" Type="http://schemas.openxmlformats.org/officeDocument/2006/relationships/hyperlink" Target="https://emenscr.nesdc.go.th/viewer/view.html?id=6764debb6fbae4367b6c03f1" TargetMode="External"/><Relationship Id="rId505" Type="http://schemas.openxmlformats.org/officeDocument/2006/relationships/hyperlink" Target="https://emenscr.nesdc.go.th/viewer/view.html?id=67590d7252c7c851103cd18e" TargetMode="External"/><Relationship Id="rId712" Type="http://schemas.openxmlformats.org/officeDocument/2006/relationships/hyperlink" Target="https://emenscr.nesdc.go.th/viewer/view.html?id=5fdae5b9adb90d1b2adda30c" TargetMode="External"/><Relationship Id="rId1135" Type="http://schemas.openxmlformats.org/officeDocument/2006/relationships/hyperlink" Target="https://emenscr.nesdc.go.th/viewer/view.html?id=5b210adcea79507e38d7ca38&amp;username=ago00061" TargetMode="External"/><Relationship Id="rId1342" Type="http://schemas.openxmlformats.org/officeDocument/2006/relationships/hyperlink" Target="https://emenscr.nesdc.go.th/viewer/view.html?id=5ea93664c901d6241af84c8d&amp;username=moj07081" TargetMode="External"/><Relationship Id="rId79" Type="http://schemas.openxmlformats.org/officeDocument/2006/relationships/hyperlink" Target="https://emenscr.nesdc.go.th/viewer/view.html?id=63e9d2f5b4e8c549053a607b" TargetMode="External"/><Relationship Id="rId144" Type="http://schemas.openxmlformats.org/officeDocument/2006/relationships/hyperlink" Target="https://emenscr.nesdc.go.th/viewer/view.html?id=63ff0767a4d626491278d5e8" TargetMode="External"/><Relationship Id="rId589" Type="http://schemas.openxmlformats.org/officeDocument/2006/relationships/hyperlink" Target="https://emenscr.nesdc.go.th/viewer/view.html?id=654b0de2849df01bb9255caf" TargetMode="External"/><Relationship Id="rId796" Type="http://schemas.openxmlformats.org/officeDocument/2006/relationships/hyperlink" Target="https://emenscr.nesdc.go.th/viewer/view.html?id=61248ff51b57965ac162ef8f" TargetMode="External"/><Relationship Id="rId1202" Type="http://schemas.openxmlformats.org/officeDocument/2006/relationships/hyperlink" Target="https://emenscr.nesdc.go.th/viewer/view.html?id=5d79ef29d58dbe5799b0aac9&amp;username=ago00061" TargetMode="External"/><Relationship Id="rId351" Type="http://schemas.openxmlformats.org/officeDocument/2006/relationships/hyperlink" Target="https://emenscr.nesdc.go.th/viewer/view.html?id=65659b3666940b3b33337693" TargetMode="External"/><Relationship Id="rId449" Type="http://schemas.openxmlformats.org/officeDocument/2006/relationships/hyperlink" Target="https://emenscr.nesdc.go.th/viewer/view.html?id=67653e854f2efe366f9a9dd1" TargetMode="External"/><Relationship Id="rId656" Type="http://schemas.openxmlformats.org/officeDocument/2006/relationships/hyperlink" Target="https://emenscr.nesdc.go.th/viewer/view.html?id=6544623eadeb37723a28e4ff" TargetMode="External"/><Relationship Id="rId863" Type="http://schemas.openxmlformats.org/officeDocument/2006/relationships/hyperlink" Target="https://emenscr.nesdc.go.th/viewer/view.html?id=5fc75d41eb591c133460ea83" TargetMode="External"/><Relationship Id="rId1079" Type="http://schemas.openxmlformats.org/officeDocument/2006/relationships/hyperlink" Target="https://emenscr.nesdc.go.th/viewer/view.html?id=619225fdcadb284b1da34e31" TargetMode="External"/><Relationship Id="rId1286" Type="http://schemas.openxmlformats.org/officeDocument/2006/relationships/hyperlink" Target="https://emenscr.nesdc.go.th/viewer/view.html?id=5e4a17b5374c9b2617123f8b&amp;username=moj07071" TargetMode="External"/><Relationship Id="rId211" Type="http://schemas.openxmlformats.org/officeDocument/2006/relationships/hyperlink" Target="https://emenscr.nesdc.go.th/viewer/view.html?id=6400702becd30773351f7eaf" TargetMode="External"/><Relationship Id="rId295" Type="http://schemas.openxmlformats.org/officeDocument/2006/relationships/hyperlink" Target="https://emenscr.nesdc.go.th/viewer/view.html?id=66447b339349501f911507d8" TargetMode="External"/><Relationship Id="rId309" Type="http://schemas.openxmlformats.org/officeDocument/2006/relationships/hyperlink" Target="https://emenscr.nesdc.go.th/viewer/view.html?id=654da7823c7e5c1bbf2ca99d" TargetMode="External"/><Relationship Id="rId516" Type="http://schemas.openxmlformats.org/officeDocument/2006/relationships/hyperlink" Target="https://emenscr.nesdc.go.th/viewer/view.html?id=673d93e514dfe60ff06411ec" TargetMode="External"/><Relationship Id="rId1146" Type="http://schemas.openxmlformats.org/officeDocument/2006/relationships/hyperlink" Target="https://emenscr.nesdc.go.th/viewer/view.html?id=5b35d9b2c1359b40727b4628&amp;username=police000711" TargetMode="External"/><Relationship Id="rId723" Type="http://schemas.openxmlformats.org/officeDocument/2006/relationships/hyperlink" Target="https://emenscr.nesdc.go.th/viewer/view.html?id=5fcddff6ca8ceb16144f54e8" TargetMode="External"/><Relationship Id="rId930" Type="http://schemas.openxmlformats.org/officeDocument/2006/relationships/hyperlink" Target="https://emenscr.nesdc.go.th/viewer/view.html?id=61b85a648104c62e45b2ea80" TargetMode="External"/><Relationship Id="rId1006" Type="http://schemas.openxmlformats.org/officeDocument/2006/relationships/hyperlink" Target="https://emenscr.nesdc.go.th/viewer/view.html?id=618cc3f2c365253295d32d1e" TargetMode="External"/><Relationship Id="rId1353" Type="http://schemas.openxmlformats.org/officeDocument/2006/relationships/hyperlink" Target="https://emenscr.nesdc.go.th/viewer/view.html?id=5ec218f742c0850af7bfe9d9&amp;username=moj07011" TargetMode="External"/><Relationship Id="rId155" Type="http://schemas.openxmlformats.org/officeDocument/2006/relationships/hyperlink" Target="https://emenscr.nesdc.go.th/viewer/view.html?id=641d2bbfbdb6fd5c3303338c" TargetMode="External"/><Relationship Id="rId362" Type="http://schemas.openxmlformats.org/officeDocument/2006/relationships/hyperlink" Target="https://emenscr.nesdc.go.th/viewer/view.html?id=66444292a23f531f99a28c1d" TargetMode="External"/><Relationship Id="rId1213" Type="http://schemas.openxmlformats.org/officeDocument/2006/relationships/hyperlink" Target="https://emenscr.nesdc.go.th/viewer/view.html?id=5de486bd15ce5051f349fe97&amp;username=moj04111" TargetMode="External"/><Relationship Id="rId1297" Type="http://schemas.openxmlformats.org/officeDocument/2006/relationships/hyperlink" Target="https://emenscr.nesdc.go.th/viewer/view.html?id=5e704fd8ef83a72877c8efbe&amp;username=moj07121" TargetMode="External"/><Relationship Id="rId222" Type="http://schemas.openxmlformats.org/officeDocument/2006/relationships/hyperlink" Target="https://emenscr.nesdc.go.th/viewer/view.html?id=641d64eaa075f65c39279982" TargetMode="External"/><Relationship Id="rId667" Type="http://schemas.openxmlformats.org/officeDocument/2006/relationships/hyperlink" Target="https://emenscr.nesdc.go.th/viewer/view.html?id=677cff5b52c7c851103d1f5a" TargetMode="External"/><Relationship Id="rId874" Type="http://schemas.openxmlformats.org/officeDocument/2006/relationships/hyperlink" Target="https://emenscr.nesdc.go.th/viewer/view.html?id=5ffd33fda10e0440b2805f00" TargetMode="External"/><Relationship Id="rId17" Type="http://schemas.openxmlformats.org/officeDocument/2006/relationships/hyperlink" Target="https://emenscr.nesdc.go.th/viewer/view.html?id=676391a7f23e63510a0f7e53" TargetMode="External"/><Relationship Id="rId527" Type="http://schemas.openxmlformats.org/officeDocument/2006/relationships/hyperlink" Target="https://emenscr.nesdc.go.th/viewer/view.html?id=676d1d2f6f54fa367147157d" TargetMode="External"/><Relationship Id="rId734" Type="http://schemas.openxmlformats.org/officeDocument/2006/relationships/hyperlink" Target="https://emenscr.nesdc.go.th/viewer/view.html?id=5fcef68c557f3b161930c358" TargetMode="External"/><Relationship Id="rId941" Type="http://schemas.openxmlformats.org/officeDocument/2006/relationships/hyperlink" Target="https://emenscr.nesdc.go.th/viewer/view.html?id=61bb205a358cdf1cf68826ce" TargetMode="External"/><Relationship Id="rId1157" Type="http://schemas.openxmlformats.org/officeDocument/2006/relationships/hyperlink" Target="https://emenscr.nesdc.go.th/viewer/view.html?id=5bb59df7e8a05d0f344e4e55&amp;username=ago00061" TargetMode="External"/><Relationship Id="rId1364" Type="http://schemas.openxmlformats.org/officeDocument/2006/relationships/hyperlink" Target="https://emenscr.nesdc.go.th/viewer/view.html?id=5ed4cb7c1b0ca560517e725e&amp;username=moj03121" TargetMode="External"/><Relationship Id="rId70" Type="http://schemas.openxmlformats.org/officeDocument/2006/relationships/hyperlink" Target="https://emenscr.nesdc.go.th/viewer/view.html?id=63d09880491d7c3de4de5d48" TargetMode="External"/><Relationship Id="rId166" Type="http://schemas.openxmlformats.org/officeDocument/2006/relationships/hyperlink" Target="https://emenscr.nesdc.go.th/viewer/view.html?id=641d76dea075f65c39279c6e" TargetMode="External"/><Relationship Id="rId373" Type="http://schemas.openxmlformats.org/officeDocument/2006/relationships/hyperlink" Target="https://emenscr.nesdc.go.th/viewer/view.html?id=6646ec549349501f9115099e" TargetMode="External"/><Relationship Id="rId580" Type="http://schemas.openxmlformats.org/officeDocument/2006/relationships/hyperlink" Target="https://emenscr.nesdc.go.th/viewer/view.html?id=6576b75a3b1d2f5c6661fa3d" TargetMode="External"/><Relationship Id="rId801" Type="http://schemas.openxmlformats.org/officeDocument/2006/relationships/hyperlink" Target="https://emenscr.nesdc.go.th/viewer/view.html?id=600aab80a0ccb81ad5531ae6" TargetMode="External"/><Relationship Id="rId1017" Type="http://schemas.openxmlformats.org/officeDocument/2006/relationships/hyperlink" Target="https://emenscr.nesdc.go.th/viewer/view.html?id=619c92465e6a003d4c76bfeb" TargetMode="External"/><Relationship Id="rId1224" Type="http://schemas.openxmlformats.org/officeDocument/2006/relationships/hyperlink" Target="https://emenscr.nesdc.go.th/viewer/view.html?id=5e01b794b459dd49a9ac746d&amp;username=moj09011" TargetMode="External"/><Relationship Id="rId1" Type="http://schemas.openxmlformats.org/officeDocument/2006/relationships/hyperlink" Target="https://emenscr.nesdc.go.th/viewer/view.html?id=61d3e5159531994c8a64e1ec" TargetMode="External"/><Relationship Id="rId233" Type="http://schemas.openxmlformats.org/officeDocument/2006/relationships/hyperlink" Target="https://emenscr.nesdc.go.th/viewer/view.html?id=640afab1b4e8c549053ad640" TargetMode="External"/><Relationship Id="rId440" Type="http://schemas.openxmlformats.org/officeDocument/2006/relationships/hyperlink" Target="https://emenscr.nesdc.go.th/viewer/view.html?id=67693bdcd231ee5117cb7eee" TargetMode="External"/><Relationship Id="rId678" Type="http://schemas.openxmlformats.org/officeDocument/2006/relationships/hyperlink" Target="https://emenscr.nesdc.go.th/viewer/view.html?id=676438e4f23e63510a0f8227" TargetMode="External"/><Relationship Id="rId885" Type="http://schemas.openxmlformats.org/officeDocument/2006/relationships/hyperlink" Target="https://emenscr.nesdc.go.th/viewer/view.html?id=5fdc92deadb90d1b2adda525" TargetMode="External"/><Relationship Id="rId1070" Type="http://schemas.openxmlformats.org/officeDocument/2006/relationships/hyperlink" Target="https://emenscr.nesdc.go.th/viewer/view.html?id=61782e49f42ff76e7b5b12a9" TargetMode="External"/><Relationship Id="rId28" Type="http://schemas.openxmlformats.org/officeDocument/2006/relationships/hyperlink" Target="https://emenscr.nesdc.go.th/viewer/view.html?id=67b7f9ae96b4f94a6a8f547c" TargetMode="External"/><Relationship Id="rId300" Type="http://schemas.openxmlformats.org/officeDocument/2006/relationships/hyperlink" Target="https://emenscr.nesdc.go.th/viewer/view.html?id=6644bea69349501f91150863" TargetMode="External"/><Relationship Id="rId538" Type="http://schemas.openxmlformats.org/officeDocument/2006/relationships/hyperlink" Target="https://emenscr.nesdc.go.th/viewer/view.html?id=6763e510d231ee5117cb76ae" TargetMode="External"/><Relationship Id="rId745" Type="http://schemas.openxmlformats.org/officeDocument/2006/relationships/hyperlink" Target="https://emenscr.nesdc.go.th/viewer/view.html?id=5f9fcc82fac33d2515e05951" TargetMode="External"/><Relationship Id="rId952" Type="http://schemas.openxmlformats.org/officeDocument/2006/relationships/hyperlink" Target="https://emenscr.nesdc.go.th/viewer/view.html?id=61c970fb74e0ea615e990989" TargetMode="External"/><Relationship Id="rId1168" Type="http://schemas.openxmlformats.org/officeDocument/2006/relationships/hyperlink" Target="https://emenscr.nesdc.go.th/viewer/view.html?id=5bc840237de3c605ae415e9a&amp;username=ago00061" TargetMode="External"/><Relationship Id="rId81" Type="http://schemas.openxmlformats.org/officeDocument/2006/relationships/hyperlink" Target="https://emenscr.nesdc.go.th/viewer/view.html?id=63e07c0403c54c1a963acc3c" TargetMode="External"/><Relationship Id="rId177" Type="http://schemas.openxmlformats.org/officeDocument/2006/relationships/hyperlink" Target="https://emenscr.nesdc.go.th/viewer/view.html?id=641d17314cc6a01428d4388d" TargetMode="External"/><Relationship Id="rId384" Type="http://schemas.openxmlformats.org/officeDocument/2006/relationships/hyperlink" Target="https://emenscr.nesdc.go.th/viewer/view.html?id=664ea85b995a3a1f8f16708d" TargetMode="External"/><Relationship Id="rId591" Type="http://schemas.openxmlformats.org/officeDocument/2006/relationships/hyperlink" Target="https://emenscr.nesdc.go.th/viewer/view.html?id=6545c9654da00e1bb858381b" TargetMode="External"/><Relationship Id="rId605" Type="http://schemas.openxmlformats.org/officeDocument/2006/relationships/hyperlink" Target="https://emenscr.nesdc.go.th/viewer/view.html?id=6763e7dc6fbae4367b6c03c6" TargetMode="External"/><Relationship Id="rId812" Type="http://schemas.openxmlformats.org/officeDocument/2006/relationships/hyperlink" Target="https://emenscr.nesdc.go.th/viewer/view.html?id=5fc8870acc395c6aa110cdd1" TargetMode="External"/><Relationship Id="rId1028" Type="http://schemas.openxmlformats.org/officeDocument/2006/relationships/hyperlink" Target="https://emenscr.nesdc.go.th/viewer/view.html?id=6167dcd6ac23da6eb13cfbc1" TargetMode="External"/><Relationship Id="rId1235" Type="http://schemas.openxmlformats.org/officeDocument/2006/relationships/hyperlink" Target="https://emenscr.nesdc.go.th/viewer/view.html?id=5e0474976f155549ab8fc1f1&amp;username=moj09011" TargetMode="External"/><Relationship Id="rId244" Type="http://schemas.openxmlformats.org/officeDocument/2006/relationships/hyperlink" Target="https://emenscr.nesdc.go.th/viewer/view.html?id=6657f60ed5f7b32ada4383a9" TargetMode="External"/><Relationship Id="rId689" Type="http://schemas.openxmlformats.org/officeDocument/2006/relationships/hyperlink" Target="https://emenscr.nesdc.go.th/viewer/view.html?id=5f2916604ae89a0c1450de9c" TargetMode="External"/><Relationship Id="rId896" Type="http://schemas.openxmlformats.org/officeDocument/2006/relationships/hyperlink" Target="https://emenscr.nesdc.go.th/viewer/view.html?id=6013b3addf097165876401a3" TargetMode="External"/><Relationship Id="rId1081" Type="http://schemas.openxmlformats.org/officeDocument/2006/relationships/hyperlink" Target="https://emenscr.nesdc.go.th/viewer/view.html?id=6169028c53cc606eacb5da34" TargetMode="External"/><Relationship Id="rId1302" Type="http://schemas.openxmlformats.org/officeDocument/2006/relationships/hyperlink" Target="https://emenscr.nesdc.go.th/viewer/view.html?id=5e784208939a2632488db8cf&amp;username=moj10051" TargetMode="External"/><Relationship Id="rId39" Type="http://schemas.openxmlformats.org/officeDocument/2006/relationships/hyperlink" Target="https://emenscr.nesdc.go.th/viewer/view.html?id=635e2e06bc532c305707752f" TargetMode="External"/><Relationship Id="rId451" Type="http://schemas.openxmlformats.org/officeDocument/2006/relationships/hyperlink" Target="https://emenscr.nesdc.go.th/viewer/view.html?id=678638f7e7fd8840616a3fd7" TargetMode="External"/><Relationship Id="rId549" Type="http://schemas.openxmlformats.org/officeDocument/2006/relationships/hyperlink" Target="https://emenscr.nesdc.go.th/viewer/view.html?id=6764e3ad51d1ed367e3bff78" TargetMode="External"/><Relationship Id="rId756" Type="http://schemas.openxmlformats.org/officeDocument/2006/relationships/hyperlink" Target="https://emenscr.nesdc.go.th/viewer/view.html?id=5fbb6eff7232b72a71f77cd1" TargetMode="External"/><Relationship Id="rId1179" Type="http://schemas.openxmlformats.org/officeDocument/2006/relationships/hyperlink" Target="https://emenscr.nesdc.go.th/viewer/view.html?id=5bfcb7fa4fbc1266a6d7adfa&amp;username=ago00061" TargetMode="External"/><Relationship Id="rId104" Type="http://schemas.openxmlformats.org/officeDocument/2006/relationships/hyperlink" Target="https://emenscr.nesdc.go.th/viewer/view.html?id=6167ce6cabf2f76eaaed7bb6" TargetMode="External"/><Relationship Id="rId188" Type="http://schemas.openxmlformats.org/officeDocument/2006/relationships/hyperlink" Target="https://emenscr.nesdc.go.th/viewer/view.html?id=6412b426825908446797b1e0" TargetMode="External"/><Relationship Id="rId311" Type="http://schemas.openxmlformats.org/officeDocument/2006/relationships/hyperlink" Target="https://emenscr.nesdc.go.th/viewer/view.html?id=6549d8841f395d722d6732c2" TargetMode="External"/><Relationship Id="rId395" Type="http://schemas.openxmlformats.org/officeDocument/2006/relationships/hyperlink" Target="https://emenscr.nesdc.go.th/viewer/view.html?id=656ef4e17ee34a5c6dbc6d92" TargetMode="External"/><Relationship Id="rId409" Type="http://schemas.openxmlformats.org/officeDocument/2006/relationships/hyperlink" Target="https://emenscr.nesdc.go.th/viewer/view.html?id=66448fa8d5f7b32ada43215c" TargetMode="External"/><Relationship Id="rId963" Type="http://schemas.openxmlformats.org/officeDocument/2006/relationships/hyperlink" Target="https://emenscr.nesdc.go.th/viewer/view.html?id=615d0fcb17ed2a558b4c2b33" TargetMode="External"/><Relationship Id="rId1039" Type="http://schemas.openxmlformats.org/officeDocument/2006/relationships/hyperlink" Target="https://emenscr.nesdc.go.th/viewer/view.html?id=6177a67fffed9441bac62d7e" TargetMode="External"/><Relationship Id="rId1246" Type="http://schemas.openxmlformats.org/officeDocument/2006/relationships/hyperlink" Target="https://emenscr.nesdc.go.th/viewer/view.html?id=5e09e749a0d4f63e608d1687&amp;username=moj020081" TargetMode="External"/><Relationship Id="rId92" Type="http://schemas.openxmlformats.org/officeDocument/2006/relationships/hyperlink" Target="https://emenscr.nesdc.go.th/viewer/view.html?id=5fb242faf1fa732ce2f6347c" TargetMode="External"/><Relationship Id="rId616" Type="http://schemas.openxmlformats.org/officeDocument/2006/relationships/hyperlink" Target="https://emenscr.nesdc.go.th/viewer/view.html?id=676cdf8b51d1ed367e3c0295" TargetMode="External"/><Relationship Id="rId823" Type="http://schemas.openxmlformats.org/officeDocument/2006/relationships/hyperlink" Target="https://emenscr.nesdc.go.th/viewer/view.html?id=63d38fb25ed9493056facdb2" TargetMode="External"/><Relationship Id="rId255" Type="http://schemas.openxmlformats.org/officeDocument/2006/relationships/hyperlink" Target="https://emenscr.nesdc.go.th/viewer/view.html?id=6583d11166940b3b33338075" TargetMode="External"/><Relationship Id="rId462" Type="http://schemas.openxmlformats.org/officeDocument/2006/relationships/hyperlink" Target="https://emenscr.nesdc.go.th/viewer/view.html?id=676292d752c7c851103cde58" TargetMode="External"/><Relationship Id="rId1092" Type="http://schemas.openxmlformats.org/officeDocument/2006/relationships/hyperlink" Target="https://emenscr.nesdc.go.th/viewer/view.html?id=61b9611c91f0f52e468da30c" TargetMode="External"/><Relationship Id="rId1106" Type="http://schemas.openxmlformats.org/officeDocument/2006/relationships/hyperlink" Target="https://emenscr.nesdc.go.th/viewer/view.html?id=61936cc7a679c7221758ea8f" TargetMode="External"/><Relationship Id="rId1313" Type="http://schemas.openxmlformats.org/officeDocument/2006/relationships/hyperlink" Target="https://emenscr.nesdc.go.th/viewer/view.html?id=5ea00b7ac238c07f8c729b62&amp;username=moj07101" TargetMode="External"/><Relationship Id="rId115" Type="http://schemas.openxmlformats.org/officeDocument/2006/relationships/hyperlink" Target="https://emenscr.nesdc.go.th/viewer/view.html?id=63ea00b08d48ef490cf564a3" TargetMode="External"/><Relationship Id="rId322" Type="http://schemas.openxmlformats.org/officeDocument/2006/relationships/hyperlink" Target="https://emenscr.nesdc.go.th/viewer/view.html?id=6545de111f395d722d67310d" TargetMode="External"/><Relationship Id="rId767" Type="http://schemas.openxmlformats.org/officeDocument/2006/relationships/hyperlink" Target="https://emenscr.nesdc.go.th/viewer/view.html?id=5fbb69d47232b72a71f77cc5" TargetMode="External"/><Relationship Id="rId974" Type="http://schemas.openxmlformats.org/officeDocument/2006/relationships/hyperlink" Target="https://emenscr.nesdc.go.th/viewer/view.html?id=618b7d721c41a9328354d5df" TargetMode="External"/><Relationship Id="rId199" Type="http://schemas.openxmlformats.org/officeDocument/2006/relationships/hyperlink" Target="https://emenscr.nesdc.go.th/viewer/view.html?id=64102a20f2aa244461ab892c" TargetMode="External"/><Relationship Id="rId627" Type="http://schemas.openxmlformats.org/officeDocument/2006/relationships/hyperlink" Target="https://emenscr.nesdc.go.th/viewer/view.html?id=677f3b4a4f2efe366f9aa7ac" TargetMode="External"/><Relationship Id="rId834" Type="http://schemas.openxmlformats.org/officeDocument/2006/relationships/hyperlink" Target="https://emenscr.nesdc.go.th/viewer/view.html?id=64226a42a075f65c3927b6e9" TargetMode="External"/><Relationship Id="rId1257" Type="http://schemas.openxmlformats.org/officeDocument/2006/relationships/hyperlink" Target="https://emenscr.nesdc.go.th/viewer/view.html?id=5e18273452907770e93f362a&amp;username=moj021011" TargetMode="External"/><Relationship Id="rId266" Type="http://schemas.openxmlformats.org/officeDocument/2006/relationships/hyperlink" Target="https://emenscr.nesdc.go.th/viewer/view.html?id=664472f155fb162ad95a05b6" TargetMode="External"/><Relationship Id="rId473" Type="http://schemas.openxmlformats.org/officeDocument/2006/relationships/hyperlink" Target="https://emenscr.nesdc.go.th/viewer/view.html?id=67639ae252c7c851103cdfbc" TargetMode="External"/><Relationship Id="rId680" Type="http://schemas.openxmlformats.org/officeDocument/2006/relationships/hyperlink" Target="https://emenscr.nesdc.go.th/viewer/view.html?id=67623a4b52c7c851103cdbfa" TargetMode="External"/><Relationship Id="rId901" Type="http://schemas.openxmlformats.org/officeDocument/2006/relationships/hyperlink" Target="https://emenscr.nesdc.go.th/viewer/view.html?id=6001449f18c77a294c919644" TargetMode="External"/><Relationship Id="rId1117" Type="http://schemas.openxmlformats.org/officeDocument/2006/relationships/hyperlink" Target="https://emenscr.nesdc.go.th/viewer/view.html?id=5b1f89607587e67e2e720fad&amp;username=mod02021" TargetMode="External"/><Relationship Id="rId1324" Type="http://schemas.openxmlformats.org/officeDocument/2006/relationships/hyperlink" Target="https://emenscr.nesdc.go.th/viewer/view.html?id=5ea5a5d39d3a610e8f64f4de&amp;username=constitutionalcourt00101" TargetMode="External"/><Relationship Id="rId30" Type="http://schemas.openxmlformats.org/officeDocument/2006/relationships/hyperlink" Target="https://emenscr.nesdc.go.th/viewer/view.html?id=67b559eba831764a797e22d7" TargetMode="External"/><Relationship Id="rId126" Type="http://schemas.openxmlformats.org/officeDocument/2006/relationships/hyperlink" Target="https://emenscr.nesdc.go.th/viewer/view.html?id=63f5cb49b4e8c549053a811b" TargetMode="External"/><Relationship Id="rId333" Type="http://schemas.openxmlformats.org/officeDocument/2006/relationships/hyperlink" Target="https://emenscr.nesdc.go.th/viewer/view.html?id=6543431152ae6e722f1b9033" TargetMode="External"/><Relationship Id="rId540" Type="http://schemas.openxmlformats.org/officeDocument/2006/relationships/hyperlink" Target="https://emenscr.nesdc.go.th/viewer/view.html?id=6763d217d231ee5117cb761d" TargetMode="External"/><Relationship Id="rId778" Type="http://schemas.openxmlformats.org/officeDocument/2006/relationships/hyperlink" Target="https://emenscr.nesdc.go.th/viewer/view.html?id=5fbb77cb0d3eec2a6b9e4ca3" TargetMode="External"/><Relationship Id="rId985" Type="http://schemas.openxmlformats.org/officeDocument/2006/relationships/hyperlink" Target="https://emenscr.nesdc.go.th/viewer/view.html?id=61b85d34fcffe02e53cd14bb" TargetMode="External"/><Relationship Id="rId1170" Type="http://schemas.openxmlformats.org/officeDocument/2006/relationships/hyperlink" Target="https://emenscr.nesdc.go.th/viewer/view.html?id=5bc848187de3c605ae415e9f&amp;username=ago00061" TargetMode="External"/><Relationship Id="rId638" Type="http://schemas.openxmlformats.org/officeDocument/2006/relationships/hyperlink" Target="https://emenscr.nesdc.go.th/viewer/view.html?id=60eebda939d41446ca6dc8d2" TargetMode="External"/><Relationship Id="rId845" Type="http://schemas.openxmlformats.org/officeDocument/2006/relationships/hyperlink" Target="https://emenscr.nesdc.go.th/viewer/view.html?id=60e66f6aa2b09964380618ce" TargetMode="External"/><Relationship Id="rId1030" Type="http://schemas.openxmlformats.org/officeDocument/2006/relationships/hyperlink" Target="https://emenscr.nesdc.go.th/viewer/view.html?id=6167f6f4ac23da6eb13cfc2a" TargetMode="External"/><Relationship Id="rId1268" Type="http://schemas.openxmlformats.org/officeDocument/2006/relationships/hyperlink" Target="https://emenscr.nesdc.go.th/viewer/view.html?id=5e33f01b81edaa3d0069603d&amp;username=opm03061" TargetMode="External"/><Relationship Id="rId277" Type="http://schemas.openxmlformats.org/officeDocument/2006/relationships/hyperlink" Target="https://emenscr.nesdc.go.th/viewer/view.html?id=6578095f19d0a33b26c4e743" TargetMode="External"/><Relationship Id="rId400" Type="http://schemas.openxmlformats.org/officeDocument/2006/relationships/hyperlink" Target="https://emenscr.nesdc.go.th/viewer/view.html?id=656ee12e7482073b2da58ac6" TargetMode="External"/><Relationship Id="rId484" Type="http://schemas.openxmlformats.org/officeDocument/2006/relationships/hyperlink" Target="https://emenscr.nesdc.go.th/viewer/view.html?id=675f9ceb6f54fa3671470f7c" TargetMode="External"/><Relationship Id="rId705" Type="http://schemas.openxmlformats.org/officeDocument/2006/relationships/hyperlink" Target="https://emenscr.nesdc.go.th/viewer/view.html?id=6082858092c2e654523a2e38" TargetMode="External"/><Relationship Id="rId1128" Type="http://schemas.openxmlformats.org/officeDocument/2006/relationships/hyperlink" Target="https://emenscr.nesdc.go.th/viewer/view.html?id=5b20cfffbdb2d17e2f9a18ee&amp;username=mod02021" TargetMode="External"/><Relationship Id="rId1335" Type="http://schemas.openxmlformats.org/officeDocument/2006/relationships/hyperlink" Target="https://emenscr.nesdc.go.th/viewer/view.html?id=5ea7d53893c4700e9e08580d&amp;username=moj07051" TargetMode="External"/><Relationship Id="rId137" Type="http://schemas.openxmlformats.org/officeDocument/2006/relationships/hyperlink" Target="https://emenscr.nesdc.go.th/viewer/view.html?id=63fd7dcf8d48ef490cf5999a" TargetMode="External"/><Relationship Id="rId344" Type="http://schemas.openxmlformats.org/officeDocument/2006/relationships/hyperlink" Target="https://emenscr.nesdc.go.th/viewer/view.html?id=6555df5da4da863b27b1f82d" TargetMode="External"/><Relationship Id="rId691" Type="http://schemas.openxmlformats.org/officeDocument/2006/relationships/hyperlink" Target="https://emenscr.nesdc.go.th/viewer/view.html?id=60e567a6bcf570643a9fb45a" TargetMode="External"/><Relationship Id="rId789" Type="http://schemas.openxmlformats.org/officeDocument/2006/relationships/hyperlink" Target="https://emenscr.nesdc.go.th/viewer/view.html?id=5fbb652d0d3eec2a6b9e4c77" TargetMode="External"/><Relationship Id="rId912" Type="http://schemas.openxmlformats.org/officeDocument/2006/relationships/hyperlink" Target="https://emenscr.nesdc.go.th/viewer/view.html?id=6176d21bbf69fa60fb76c184" TargetMode="External"/><Relationship Id="rId996" Type="http://schemas.openxmlformats.org/officeDocument/2006/relationships/hyperlink" Target="https://emenscr.nesdc.go.th/viewer/view.html?id=616c14ad53cc606eacb5dc6f" TargetMode="External"/><Relationship Id="rId41" Type="http://schemas.openxmlformats.org/officeDocument/2006/relationships/hyperlink" Target="https://emenscr.nesdc.go.th/viewer/view.html?id=63d0efe77825de3dde357fb8" TargetMode="External"/><Relationship Id="rId551" Type="http://schemas.openxmlformats.org/officeDocument/2006/relationships/hyperlink" Target="https://emenscr.nesdc.go.th/viewer/view.html?id=676e6c3b6f54fa3671471645" TargetMode="External"/><Relationship Id="rId649" Type="http://schemas.openxmlformats.org/officeDocument/2006/relationships/hyperlink" Target="https://emenscr.nesdc.go.th/viewer/view.html?id=63db43162b6d9141b15c9528" TargetMode="External"/><Relationship Id="rId856" Type="http://schemas.openxmlformats.org/officeDocument/2006/relationships/hyperlink" Target="https://emenscr.nesdc.go.th/viewer/view.html?id=5fdcadf88ae2fc1b311d2143" TargetMode="External"/><Relationship Id="rId1181" Type="http://schemas.openxmlformats.org/officeDocument/2006/relationships/hyperlink" Target="https://emenscr.nesdc.go.th/viewer/view.html?id=5bfceb69fa8c8a66a4c0c961&amp;username=ago00061" TargetMode="External"/><Relationship Id="rId1279" Type="http://schemas.openxmlformats.org/officeDocument/2006/relationships/hyperlink" Target="https://emenscr.nesdc.go.th/viewer/view.html?id=5e437a363fc6357b9e3292dc&amp;username=moj07041" TargetMode="External"/><Relationship Id="rId190" Type="http://schemas.openxmlformats.org/officeDocument/2006/relationships/hyperlink" Target="https://emenscr.nesdc.go.th/viewer/view.html?id=6422b328bdb6fd5c33035d10" TargetMode="External"/><Relationship Id="rId204" Type="http://schemas.openxmlformats.org/officeDocument/2006/relationships/hyperlink" Target="https://emenscr.nesdc.go.th/viewer/view.html?id=64250b1321529c142b7a4c0d" TargetMode="External"/><Relationship Id="rId288" Type="http://schemas.openxmlformats.org/officeDocument/2006/relationships/hyperlink" Target="https://emenscr.nesdc.go.th/viewer/view.html?id=659cfc538e884245af1349ca" TargetMode="External"/><Relationship Id="rId411" Type="http://schemas.openxmlformats.org/officeDocument/2006/relationships/hyperlink" Target="https://emenscr.nesdc.go.th/viewer/view.html?id=66431db618a7ad2adbc48910" TargetMode="External"/><Relationship Id="rId509" Type="http://schemas.openxmlformats.org/officeDocument/2006/relationships/hyperlink" Target="https://emenscr.nesdc.go.th/viewer/view.html?id=673c0c989d04690ff18d0f45" TargetMode="External"/><Relationship Id="rId1041" Type="http://schemas.openxmlformats.org/officeDocument/2006/relationships/hyperlink" Target="https://emenscr.nesdc.go.th/viewer/view.html?id=6178dafbcfe04674d56d1eef" TargetMode="External"/><Relationship Id="rId1139" Type="http://schemas.openxmlformats.org/officeDocument/2006/relationships/hyperlink" Target="https://emenscr.nesdc.go.th/viewer/view.html?id=5b221bf7ea79507e38d7cae7&amp;username=mod02021" TargetMode="External"/><Relationship Id="rId1346" Type="http://schemas.openxmlformats.org/officeDocument/2006/relationships/hyperlink" Target="https://emenscr.nesdc.go.th/viewer/view.html?id=5eaa552fba284755a82715b9&amp;username=moj09031" TargetMode="External"/><Relationship Id="rId495" Type="http://schemas.openxmlformats.org/officeDocument/2006/relationships/hyperlink" Target="https://emenscr.nesdc.go.th/viewer/view.html?id=67436bd94f2efe366f9a9704" TargetMode="External"/><Relationship Id="rId716" Type="http://schemas.openxmlformats.org/officeDocument/2006/relationships/hyperlink" Target="https://emenscr.nesdc.go.th/viewer/view.html?id=5fdb1857ea2eef1b27a27247" TargetMode="External"/><Relationship Id="rId923" Type="http://schemas.openxmlformats.org/officeDocument/2006/relationships/hyperlink" Target="https://emenscr.nesdc.go.th/viewer/view.html?id=61a727947a9fbf43eacea664" TargetMode="External"/><Relationship Id="rId52" Type="http://schemas.openxmlformats.org/officeDocument/2006/relationships/hyperlink" Target="https://emenscr.nesdc.go.th/viewer/view.html?id=65696d937482073b2da58a13" TargetMode="External"/><Relationship Id="rId148" Type="http://schemas.openxmlformats.org/officeDocument/2006/relationships/hyperlink" Target="https://emenscr.nesdc.go.th/viewer/view.html?id=641c1ae631107d5c3a7fa298" TargetMode="External"/><Relationship Id="rId355" Type="http://schemas.openxmlformats.org/officeDocument/2006/relationships/hyperlink" Target="https://emenscr.nesdc.go.th/viewer/view.html?id=656439337ee34a5c6dbc6219" TargetMode="External"/><Relationship Id="rId562" Type="http://schemas.openxmlformats.org/officeDocument/2006/relationships/hyperlink" Target="https://emenscr.nesdc.go.th/viewer/view.html?id=677b4ed84f2efe366f9aa442" TargetMode="External"/><Relationship Id="rId1192" Type="http://schemas.openxmlformats.org/officeDocument/2006/relationships/hyperlink" Target="https://emenscr.nesdc.go.th/viewer/view.html?id=5cf09b93656db4416eea0ae2&amp;username=moj04071" TargetMode="External"/><Relationship Id="rId1206" Type="http://schemas.openxmlformats.org/officeDocument/2006/relationships/hyperlink" Target="https://emenscr.nesdc.go.th/viewer/view.html?id=5dbaa0efe414e50a393a45f0&amp;username=moj07061" TargetMode="External"/><Relationship Id="rId215" Type="http://schemas.openxmlformats.org/officeDocument/2006/relationships/hyperlink" Target="https://emenscr.nesdc.go.th/viewer/view.html?id=641298780deee808afc700ed" TargetMode="External"/><Relationship Id="rId422" Type="http://schemas.openxmlformats.org/officeDocument/2006/relationships/hyperlink" Target="https://emenscr.nesdc.go.th/viewer/view.html?id=662b2b3d9ca7362ad8e8b7cf" TargetMode="External"/><Relationship Id="rId867" Type="http://schemas.openxmlformats.org/officeDocument/2006/relationships/hyperlink" Target="https://emenscr.nesdc.go.th/viewer/view.html?id=5fddc19a0573ae1b28632191" TargetMode="External"/><Relationship Id="rId1052" Type="http://schemas.openxmlformats.org/officeDocument/2006/relationships/hyperlink" Target="https://emenscr.nesdc.go.th/viewer/view.html?id=6184c893f1b02731a2313412" TargetMode="External"/><Relationship Id="rId299" Type="http://schemas.openxmlformats.org/officeDocument/2006/relationships/hyperlink" Target="https://emenscr.nesdc.go.th/viewer/view.html?id=656025353b1d2f5c6661e0a7" TargetMode="External"/><Relationship Id="rId727" Type="http://schemas.openxmlformats.org/officeDocument/2006/relationships/hyperlink" Target="https://emenscr.nesdc.go.th/viewer/view.html?id=5fc5efb4b56c126617c31e2d" TargetMode="External"/><Relationship Id="rId934" Type="http://schemas.openxmlformats.org/officeDocument/2006/relationships/hyperlink" Target="https://emenscr.nesdc.go.th/viewer/view.html?id=61b939affcffe02e53cd1516" TargetMode="External"/><Relationship Id="rId1357" Type="http://schemas.openxmlformats.org/officeDocument/2006/relationships/hyperlink" Target="https://emenscr.nesdc.go.th/viewer/view.html?id=5ec245f7b065040aee6dca2e&amp;username=moj07011" TargetMode="External"/><Relationship Id="rId63" Type="http://schemas.openxmlformats.org/officeDocument/2006/relationships/hyperlink" Target="https://emenscr.nesdc.go.th/viewer/view.html?id=63d232f5bc532c3057077b43" TargetMode="External"/><Relationship Id="rId159" Type="http://schemas.openxmlformats.org/officeDocument/2006/relationships/hyperlink" Target="https://emenscr.nesdc.go.th/viewer/view.html?id=641d4e40a075f65c39279667" TargetMode="External"/><Relationship Id="rId366" Type="http://schemas.openxmlformats.org/officeDocument/2006/relationships/hyperlink" Target="https://emenscr.nesdc.go.th/viewer/view.html?id=6551998e62e90d5c6fffbd41" TargetMode="External"/><Relationship Id="rId573" Type="http://schemas.openxmlformats.org/officeDocument/2006/relationships/hyperlink" Target="https://emenscr.nesdc.go.th/viewer/view.html?id=675fde703c750d5109f2e09d" TargetMode="External"/><Relationship Id="rId780" Type="http://schemas.openxmlformats.org/officeDocument/2006/relationships/hyperlink" Target="https://emenscr.nesdc.go.th/viewer/view.html?id=5fc4916bbeab9d2a7939c323" TargetMode="External"/><Relationship Id="rId1217" Type="http://schemas.openxmlformats.org/officeDocument/2006/relationships/hyperlink" Target="https://emenscr.nesdc.go.th/viewer/view.html?id=5dfc944d7f138a3a80fe4c28&amp;username=moj04051" TargetMode="External"/><Relationship Id="rId226" Type="http://schemas.openxmlformats.org/officeDocument/2006/relationships/hyperlink" Target="https://emenscr.nesdc.go.th/viewer/view.html?id=64229a404cc6a01428d43cf1" TargetMode="External"/><Relationship Id="rId433" Type="http://schemas.openxmlformats.org/officeDocument/2006/relationships/hyperlink" Target="https://emenscr.nesdc.go.th/viewer/view.html?id=6790676765aee3689aa3cb4b" TargetMode="External"/><Relationship Id="rId878" Type="http://schemas.openxmlformats.org/officeDocument/2006/relationships/hyperlink" Target="https://emenscr.nesdc.go.th/viewer/view.html?id=5fd9da6f0573ae1b28631e75" TargetMode="External"/><Relationship Id="rId1063" Type="http://schemas.openxmlformats.org/officeDocument/2006/relationships/hyperlink" Target="https://emenscr.nesdc.go.th/viewer/view.html?id=61694a92abf2f76eaaed7e37" TargetMode="External"/><Relationship Id="rId1270" Type="http://schemas.openxmlformats.org/officeDocument/2006/relationships/hyperlink" Target="https://emenscr.nesdc.go.th/viewer/view.html?id=5e3b85d61b8dd47b1ae24376&amp;username=moj07031" TargetMode="External"/><Relationship Id="rId640" Type="http://schemas.openxmlformats.org/officeDocument/2006/relationships/hyperlink" Target="https://emenscr.nesdc.go.th/viewer/view.html?id=61af21fbe55ef143eb1fce8f" TargetMode="External"/><Relationship Id="rId738" Type="http://schemas.openxmlformats.org/officeDocument/2006/relationships/hyperlink" Target="https://emenscr.nesdc.go.th/viewer/view.html?id=5fcf0373557f3b161930c3a6" TargetMode="External"/><Relationship Id="rId945" Type="http://schemas.openxmlformats.org/officeDocument/2006/relationships/hyperlink" Target="https://emenscr.nesdc.go.th/viewer/view.html?id=61c97d9074e0ea615e9909e2" TargetMode="External"/><Relationship Id="rId1368" Type="http://schemas.openxmlformats.org/officeDocument/2006/relationships/hyperlink" Target="https://emenscr.nesdc.go.th/viewer/view.html?id=5f155f5e43279744102d12b4&amp;username=moi0017691" TargetMode="External"/><Relationship Id="rId74" Type="http://schemas.openxmlformats.org/officeDocument/2006/relationships/hyperlink" Target="https://emenscr.nesdc.go.th/viewer/view.html?id=63dcb100fa97461a952402d1" TargetMode="External"/><Relationship Id="rId377" Type="http://schemas.openxmlformats.org/officeDocument/2006/relationships/hyperlink" Target="https://emenscr.nesdc.go.th/viewer/view.html?id=657c2100bcbd745c67dd2aa8" TargetMode="External"/><Relationship Id="rId500" Type="http://schemas.openxmlformats.org/officeDocument/2006/relationships/hyperlink" Target="https://emenscr.nesdc.go.th/viewer/view.html?id=6759481352c7c851103cd285" TargetMode="External"/><Relationship Id="rId584" Type="http://schemas.openxmlformats.org/officeDocument/2006/relationships/hyperlink" Target="https://emenscr.nesdc.go.th/viewer/view.html?id=655c1d2262e90d5c6fffc71a" TargetMode="External"/><Relationship Id="rId805" Type="http://schemas.openxmlformats.org/officeDocument/2006/relationships/hyperlink" Target="https://emenscr.nesdc.go.th/viewer/view.html?id=60e6df9ef80e7568117bb4a3" TargetMode="External"/><Relationship Id="rId1130" Type="http://schemas.openxmlformats.org/officeDocument/2006/relationships/hyperlink" Target="https://emenscr.nesdc.go.th/viewer/view.html?id=5b20e0fd916f477e3991ee85&amp;username=police000711" TargetMode="External"/><Relationship Id="rId1228" Type="http://schemas.openxmlformats.org/officeDocument/2006/relationships/hyperlink" Target="https://emenscr.nesdc.go.th/viewer/view.html?id=5e02e221b459dd49a9ac7792&amp;username=moj09011" TargetMode="External"/><Relationship Id="rId5" Type="http://schemas.openxmlformats.org/officeDocument/2006/relationships/hyperlink" Target="https://emenscr.nesdc.go.th/viewer/view.html?id=63cf82fe37f22f3054888feb" TargetMode="External"/><Relationship Id="rId237" Type="http://schemas.openxmlformats.org/officeDocument/2006/relationships/hyperlink" Target="https://emenscr.nesdc.go.th/viewer/view.html?id=6549ff67f87bf0722e1f473e" TargetMode="External"/><Relationship Id="rId791" Type="http://schemas.openxmlformats.org/officeDocument/2006/relationships/hyperlink" Target="https://emenscr.nesdc.go.th/viewer/view.html?id=5fbb3c497232b72a71f77c80" TargetMode="External"/><Relationship Id="rId889" Type="http://schemas.openxmlformats.org/officeDocument/2006/relationships/hyperlink" Target="https://emenscr.nesdc.go.th/viewer/view.html?id=60b727efd8868d273fe93808" TargetMode="External"/><Relationship Id="rId1074" Type="http://schemas.openxmlformats.org/officeDocument/2006/relationships/hyperlink" Target="https://emenscr.nesdc.go.th/viewer/view.html?id=617637db9538f060ef14e101" TargetMode="External"/><Relationship Id="rId444" Type="http://schemas.openxmlformats.org/officeDocument/2006/relationships/hyperlink" Target="https://emenscr.nesdc.go.th/viewer/view.html?id=677f89516f54fa3671471d2f" TargetMode="External"/><Relationship Id="rId651" Type="http://schemas.openxmlformats.org/officeDocument/2006/relationships/hyperlink" Target="https://emenscr.nesdc.go.th/viewer/view.html?id=663c7f5b995a3a1f8f166882" TargetMode="External"/><Relationship Id="rId749" Type="http://schemas.openxmlformats.org/officeDocument/2006/relationships/hyperlink" Target="https://emenscr.nesdc.go.th/viewer/view.html?id=5fce1d17d39fc0161d169790" TargetMode="External"/><Relationship Id="rId1281" Type="http://schemas.openxmlformats.org/officeDocument/2006/relationships/hyperlink" Target="https://emenscr.nesdc.go.th/viewer/view.html?id=5e43847556f1c17b97908ab4&amp;username=moj07041" TargetMode="External"/><Relationship Id="rId290" Type="http://schemas.openxmlformats.org/officeDocument/2006/relationships/hyperlink" Target="https://emenscr.nesdc.go.th/viewer/view.html?id=6566b89919d0a33b26c4e399" TargetMode="External"/><Relationship Id="rId304" Type="http://schemas.openxmlformats.org/officeDocument/2006/relationships/hyperlink" Target="https://emenscr.nesdc.go.th/viewer/view.html?id=664474379ca7362ad8e91e2f" TargetMode="External"/><Relationship Id="rId388" Type="http://schemas.openxmlformats.org/officeDocument/2006/relationships/hyperlink" Target="https://emenscr.nesdc.go.th/viewer/view.html?id=651d67f957717e597972a5d3" TargetMode="External"/><Relationship Id="rId511" Type="http://schemas.openxmlformats.org/officeDocument/2006/relationships/hyperlink" Target="https://emenscr.nesdc.go.th/viewer/view.html?id=6787843de7fd8840616a40d6" TargetMode="External"/><Relationship Id="rId609" Type="http://schemas.openxmlformats.org/officeDocument/2006/relationships/hyperlink" Target="https://emenscr.nesdc.go.th/viewer/view.html?id=675932c452c7c851103cd223" TargetMode="External"/><Relationship Id="rId956" Type="http://schemas.openxmlformats.org/officeDocument/2006/relationships/hyperlink" Target="https://emenscr.nesdc.go.th/viewer/view.html?id=61c973294db925615229a958" TargetMode="External"/><Relationship Id="rId1141" Type="http://schemas.openxmlformats.org/officeDocument/2006/relationships/hyperlink" Target="https://emenscr.nesdc.go.th/viewer/view.html?id=5b346f174b9f554069580de1&amp;username=police000711" TargetMode="External"/><Relationship Id="rId1239" Type="http://schemas.openxmlformats.org/officeDocument/2006/relationships/hyperlink" Target="https://emenscr.nesdc.go.th/viewer/view.html?id=5e05c3e83b2bc044565f7a86&amp;username=police000711" TargetMode="External"/><Relationship Id="rId85" Type="http://schemas.openxmlformats.org/officeDocument/2006/relationships/hyperlink" Target="https://emenscr.nesdc.go.th/viewer/view.html?id=5fbe258bbeab9d2a7939bfa6" TargetMode="External"/><Relationship Id="rId150" Type="http://schemas.openxmlformats.org/officeDocument/2006/relationships/hyperlink" Target="https://emenscr.nesdc.go.th/viewer/view.html?id=641c34a221529c142b7a4457" TargetMode="External"/><Relationship Id="rId595" Type="http://schemas.openxmlformats.org/officeDocument/2006/relationships/hyperlink" Target="https://emenscr.nesdc.go.th/viewer/view.html?id=656808a6a4da863b27b1fade" TargetMode="External"/><Relationship Id="rId816" Type="http://schemas.openxmlformats.org/officeDocument/2006/relationships/hyperlink" Target="https://emenscr.nesdc.go.th/viewer/view.html?id=60e6b30e0104e25f050e00e8" TargetMode="External"/><Relationship Id="rId1001" Type="http://schemas.openxmlformats.org/officeDocument/2006/relationships/hyperlink" Target="https://emenscr.nesdc.go.th/viewer/view.html?id=635695afcad9d241c330e3ef" TargetMode="External"/><Relationship Id="rId248" Type="http://schemas.openxmlformats.org/officeDocument/2006/relationships/hyperlink" Target="https://emenscr.nesdc.go.th/viewer/view.html?id=66500d23362bdb1f93f8363e" TargetMode="External"/><Relationship Id="rId455" Type="http://schemas.openxmlformats.org/officeDocument/2006/relationships/hyperlink" Target="https://emenscr.nesdc.go.th/viewer/view.html?id=67876bda25353b4052ffc820" TargetMode="External"/><Relationship Id="rId662" Type="http://schemas.openxmlformats.org/officeDocument/2006/relationships/hyperlink" Target="https://emenscr.nesdc.go.th/viewer/view.html?id=677df0d54f2efe366f9aa677" TargetMode="External"/><Relationship Id="rId1085" Type="http://schemas.openxmlformats.org/officeDocument/2006/relationships/hyperlink" Target="https://emenscr.nesdc.go.th/viewer/view.html?id=6179150a929eeb74de1c65d6" TargetMode="External"/><Relationship Id="rId1292" Type="http://schemas.openxmlformats.org/officeDocument/2006/relationships/hyperlink" Target="https://emenscr.nesdc.go.th/viewer/view.html?id=5e58d842d6ea8b2c1ab0a304&amp;username=moj07061" TargetMode="External"/><Relationship Id="rId1306" Type="http://schemas.openxmlformats.org/officeDocument/2006/relationships/hyperlink" Target="https://emenscr.nesdc.go.th/viewer/view.html?id=5e96ca1c0f02d65626ba4bbf&amp;username=moj07041" TargetMode="External"/><Relationship Id="rId12" Type="http://schemas.openxmlformats.org/officeDocument/2006/relationships/hyperlink" Target="https://emenscr.nesdc.go.th/viewer/view.html?id=63cfc07b37f22f3054889033" TargetMode="External"/><Relationship Id="rId108" Type="http://schemas.openxmlformats.org/officeDocument/2006/relationships/hyperlink" Target="https://emenscr.nesdc.go.th/viewer/view.html?id=653a4a3dadeb37723a282beb" TargetMode="External"/><Relationship Id="rId315" Type="http://schemas.openxmlformats.org/officeDocument/2006/relationships/hyperlink" Target="https://emenscr.nesdc.go.th/viewer/view.html?id=654b072eadeb37723a28e8ce" TargetMode="External"/><Relationship Id="rId522" Type="http://schemas.openxmlformats.org/officeDocument/2006/relationships/hyperlink" Target="https://emenscr.nesdc.go.th/viewer/view.html?id=6759305e6f54fa3671470e3a" TargetMode="External"/><Relationship Id="rId967" Type="http://schemas.openxmlformats.org/officeDocument/2006/relationships/hyperlink" Target="https://emenscr.nesdc.go.th/viewer/view.html?id=616c298d4e72b56eb592a848" TargetMode="External"/><Relationship Id="rId1152" Type="http://schemas.openxmlformats.org/officeDocument/2006/relationships/hyperlink" Target="https://emenscr.nesdc.go.th/viewer/view.html?id=5b9202808419180f2e67afd8&amp;username=coj0151" TargetMode="External"/><Relationship Id="rId96" Type="http://schemas.openxmlformats.org/officeDocument/2006/relationships/hyperlink" Target="https://emenscr.nesdc.go.th/viewer/view.html?id=615bd9558dc75c37d57311ac" TargetMode="External"/><Relationship Id="rId161" Type="http://schemas.openxmlformats.org/officeDocument/2006/relationships/hyperlink" Target="https://emenscr.nesdc.go.th/viewer/view.html?id=641d2a874cc6a01428d438d3" TargetMode="External"/><Relationship Id="rId399" Type="http://schemas.openxmlformats.org/officeDocument/2006/relationships/hyperlink" Target="https://emenscr.nesdc.go.th/viewer/view.html?id=656ee4623b1d2f5c6661edf3" TargetMode="External"/><Relationship Id="rId827" Type="http://schemas.openxmlformats.org/officeDocument/2006/relationships/hyperlink" Target="https://emenscr.nesdc.go.th/viewer/view.html?id=641d2e944cc6a01428d438e8" TargetMode="External"/><Relationship Id="rId1012" Type="http://schemas.openxmlformats.org/officeDocument/2006/relationships/hyperlink" Target="https://emenscr.nesdc.go.th/viewer/view.html?id=618cdec2da880b328aef0fb5" TargetMode="External"/><Relationship Id="rId259" Type="http://schemas.openxmlformats.org/officeDocument/2006/relationships/hyperlink" Target="https://emenscr.nesdc.go.th/viewer/view.html?id=655b09967482073b2da58761" TargetMode="External"/><Relationship Id="rId466" Type="http://schemas.openxmlformats.org/officeDocument/2006/relationships/hyperlink" Target="https://emenscr.nesdc.go.th/viewer/view.html?id=676252ded231ee5117cb70a8" TargetMode="External"/><Relationship Id="rId673" Type="http://schemas.openxmlformats.org/officeDocument/2006/relationships/hyperlink" Target="https://emenscr.nesdc.go.th/viewer/view.html?id=6763dfa452c7c851103ce2c0" TargetMode="External"/><Relationship Id="rId880" Type="http://schemas.openxmlformats.org/officeDocument/2006/relationships/hyperlink" Target="https://emenscr.nesdc.go.th/viewer/view.html?id=5fe0685bea2eef1b27a275b4" TargetMode="External"/><Relationship Id="rId1096" Type="http://schemas.openxmlformats.org/officeDocument/2006/relationships/hyperlink" Target="https://emenscr.nesdc.go.th/viewer/view.html?id=61c997f991854c614b74db6e" TargetMode="External"/><Relationship Id="rId1317" Type="http://schemas.openxmlformats.org/officeDocument/2006/relationships/hyperlink" Target="https://emenscr.nesdc.go.th/viewer/view.html?id=5ea4315e93c4700e9e085609&amp;username=constitutionalcourt00101" TargetMode="External"/><Relationship Id="rId23" Type="http://schemas.openxmlformats.org/officeDocument/2006/relationships/hyperlink" Target="https://emenscr.nesdc.go.th/viewer/view.html?id=67bc295c65aee3689aa4a39d" TargetMode="External"/><Relationship Id="rId119" Type="http://schemas.openxmlformats.org/officeDocument/2006/relationships/hyperlink" Target="https://emenscr.nesdc.go.th/viewer/view.html?id=63edbb978d48ef490cf56fb1" TargetMode="External"/><Relationship Id="rId326" Type="http://schemas.openxmlformats.org/officeDocument/2006/relationships/hyperlink" Target="https://emenscr.nesdc.go.th/viewer/view.html?id=6544a0d21f395d722d673079" TargetMode="External"/><Relationship Id="rId533" Type="http://schemas.openxmlformats.org/officeDocument/2006/relationships/hyperlink" Target="https://emenscr.nesdc.go.th/viewer/view.html?id=676cdb3152c7c851103cf6c3" TargetMode="External"/><Relationship Id="rId978" Type="http://schemas.openxmlformats.org/officeDocument/2006/relationships/hyperlink" Target="https://emenscr.nesdc.go.th/viewer/view.html?id=6013bfcf929a242f72ad62ef" TargetMode="External"/><Relationship Id="rId1163" Type="http://schemas.openxmlformats.org/officeDocument/2006/relationships/hyperlink" Target="https://emenscr.nesdc.go.th/viewer/view.html?id=5bbc6d7684c4f5465dde3910&amp;username=ago00061" TargetMode="External"/><Relationship Id="rId1370" Type="http://schemas.openxmlformats.org/officeDocument/2006/relationships/drawing" Target="../drawings/drawing1.xml"/><Relationship Id="rId740" Type="http://schemas.openxmlformats.org/officeDocument/2006/relationships/hyperlink" Target="https://emenscr.nesdc.go.th/viewer/view.html?id=5fc61414da05356620e16f0d" TargetMode="External"/><Relationship Id="rId838" Type="http://schemas.openxmlformats.org/officeDocument/2006/relationships/hyperlink" Target="https://emenscr.nesdc.go.th/viewer/view.html?id=654ca403f87bf0722e1f496f" TargetMode="External"/><Relationship Id="rId1023" Type="http://schemas.openxmlformats.org/officeDocument/2006/relationships/hyperlink" Target="https://emenscr.nesdc.go.th/viewer/view.html?id=619ce3d05e6a003d4c76c072" TargetMode="External"/><Relationship Id="rId172" Type="http://schemas.openxmlformats.org/officeDocument/2006/relationships/hyperlink" Target="https://emenscr.nesdc.go.th/viewer/view.html?id=641d295f31107d5c3a7fa987" TargetMode="External"/><Relationship Id="rId477" Type="http://schemas.openxmlformats.org/officeDocument/2006/relationships/hyperlink" Target="https://emenscr.nesdc.go.th/viewer/view.html?id=6761033b4f2efe366f9a9bde" TargetMode="External"/><Relationship Id="rId600" Type="http://schemas.openxmlformats.org/officeDocument/2006/relationships/hyperlink" Target="https://emenscr.nesdc.go.th/viewer/view.html?id=676125edf23e63510a0f79d2" TargetMode="External"/><Relationship Id="rId684" Type="http://schemas.openxmlformats.org/officeDocument/2006/relationships/hyperlink" Target="https://emenscr.nesdc.go.th/viewer/view.html?id=67652556d231ee5117cb78ed" TargetMode="External"/><Relationship Id="rId1230" Type="http://schemas.openxmlformats.org/officeDocument/2006/relationships/hyperlink" Target="https://emenscr.nesdc.go.th/viewer/view.html?id=5e02e65e42c5ca49af55aca5&amp;username=moj09011" TargetMode="External"/><Relationship Id="rId1328" Type="http://schemas.openxmlformats.org/officeDocument/2006/relationships/hyperlink" Target="https://emenscr.nesdc.go.th/viewer/view.html?id=5ea64b699d3a610e8f64f501&amp;username=constitutionalcourt00101" TargetMode="External"/><Relationship Id="rId337" Type="http://schemas.openxmlformats.org/officeDocument/2006/relationships/hyperlink" Target="https://emenscr.nesdc.go.th/viewer/view.html?id=654e0fcca58f511bc0c0c49e" TargetMode="External"/><Relationship Id="rId891" Type="http://schemas.openxmlformats.org/officeDocument/2006/relationships/hyperlink" Target="https://emenscr.nesdc.go.th/viewer/view.html?id=6013c6ae662c8a2f73e2fa0a" TargetMode="External"/><Relationship Id="rId905" Type="http://schemas.openxmlformats.org/officeDocument/2006/relationships/hyperlink" Target="https://emenscr.nesdc.go.th/viewer/view.html?id=61b83ff38104c62e45b2ea33" TargetMode="External"/><Relationship Id="rId989" Type="http://schemas.openxmlformats.org/officeDocument/2006/relationships/hyperlink" Target="https://emenscr.nesdc.go.th/viewer/view.html?id=61c95ae24db925615229a8eb" TargetMode="External"/><Relationship Id="rId34" Type="http://schemas.openxmlformats.org/officeDocument/2006/relationships/hyperlink" Target="https://emenscr.nesdc.go.th/viewer/view.html?id=5f98ecec7bed86152ed8c9e7" TargetMode="External"/><Relationship Id="rId544" Type="http://schemas.openxmlformats.org/officeDocument/2006/relationships/hyperlink" Target="https://emenscr.nesdc.go.th/viewer/view.html?id=6764ee1851d1ed367e3bff89" TargetMode="External"/><Relationship Id="rId751" Type="http://schemas.openxmlformats.org/officeDocument/2006/relationships/hyperlink" Target="https://emenscr.nesdc.go.th/viewer/view.html?id=5fc4b4640d3eec2a6b9e5224" TargetMode="External"/><Relationship Id="rId849" Type="http://schemas.openxmlformats.org/officeDocument/2006/relationships/hyperlink" Target="https://emenscr.nesdc.go.th/viewer/view.html?id=5fe01f2aadb90d1b2adda605" TargetMode="External"/><Relationship Id="rId1174" Type="http://schemas.openxmlformats.org/officeDocument/2006/relationships/hyperlink" Target="https://emenscr.nesdc.go.th/viewer/view.html?id=5be3e3d849b9c605ba60a342&amp;username=ago00061" TargetMode="External"/><Relationship Id="rId183" Type="http://schemas.openxmlformats.org/officeDocument/2006/relationships/hyperlink" Target="https://emenscr.nesdc.go.th/viewer/view.html?id=6401c301fceadd7336a5a8c9" TargetMode="External"/><Relationship Id="rId390" Type="http://schemas.openxmlformats.org/officeDocument/2006/relationships/hyperlink" Target="https://emenscr.nesdc.go.th/viewer/view.html?id=665ecb9260bcdf1b50141235" TargetMode="External"/><Relationship Id="rId404" Type="http://schemas.openxmlformats.org/officeDocument/2006/relationships/hyperlink" Target="https://emenscr.nesdc.go.th/viewer/view.html?id=655d8cb266940b3b33337565" TargetMode="External"/><Relationship Id="rId611" Type="http://schemas.openxmlformats.org/officeDocument/2006/relationships/hyperlink" Target="https://emenscr.nesdc.go.th/viewer/view.html?id=673c03b214dfe60ff06411b3" TargetMode="External"/><Relationship Id="rId1034" Type="http://schemas.openxmlformats.org/officeDocument/2006/relationships/hyperlink" Target="https://emenscr.nesdc.go.th/viewer/view.html?id=6168e4a253cc606eacb5d9c4" TargetMode="External"/><Relationship Id="rId1241" Type="http://schemas.openxmlformats.org/officeDocument/2006/relationships/hyperlink" Target="https://emenscr.nesdc.go.th/viewer/view.html?id=5e08d19bb95b3d3e6d64f6a1&amp;username=moj021021" TargetMode="External"/><Relationship Id="rId1339" Type="http://schemas.openxmlformats.org/officeDocument/2006/relationships/hyperlink" Target="https://emenscr.nesdc.go.th/viewer/view.html?id=5ea7fd706e7b1a319bcc1998&amp;username=moj07051" TargetMode="External"/><Relationship Id="rId250" Type="http://schemas.openxmlformats.org/officeDocument/2006/relationships/hyperlink" Target="https://emenscr.nesdc.go.th/viewer/view.html?id=65890a873b1d2f5c6662340c" TargetMode="External"/><Relationship Id="rId488" Type="http://schemas.openxmlformats.org/officeDocument/2006/relationships/hyperlink" Target="https://emenscr.nesdc.go.th/viewer/view.html?id=678219a23c750d5109f34a8e" TargetMode="External"/><Relationship Id="rId695" Type="http://schemas.openxmlformats.org/officeDocument/2006/relationships/hyperlink" Target="https://emenscr.nesdc.go.th/viewer/view.html?id=5fe97f3048dad842bf57c70e" TargetMode="External"/><Relationship Id="rId709" Type="http://schemas.openxmlformats.org/officeDocument/2006/relationships/hyperlink" Target="https://emenscr.nesdc.go.th/viewer/view.html?id=5f96510f89823720ff75603a" TargetMode="External"/><Relationship Id="rId916" Type="http://schemas.openxmlformats.org/officeDocument/2006/relationships/hyperlink" Target="https://emenscr.nesdc.go.th/viewer/view.html?id=61a5eaf87a9fbf43eacea541" TargetMode="External"/><Relationship Id="rId1101" Type="http://schemas.openxmlformats.org/officeDocument/2006/relationships/hyperlink" Target="https://emenscr.nesdc.go.th/viewer/view.html?id=61ccc45891854c614b74df41" TargetMode="External"/><Relationship Id="rId45" Type="http://schemas.openxmlformats.org/officeDocument/2006/relationships/hyperlink" Target="https://emenscr.nesdc.go.th/viewer/view.html?id=63d1df9d7395053debdfac07" TargetMode="External"/><Relationship Id="rId110" Type="http://schemas.openxmlformats.org/officeDocument/2006/relationships/hyperlink" Target="https://emenscr.nesdc.go.th/viewer/view.html?id=63e0784f9c2ec541aa2e95a9" TargetMode="External"/><Relationship Id="rId348" Type="http://schemas.openxmlformats.org/officeDocument/2006/relationships/hyperlink" Target="https://emenscr.nesdc.go.th/viewer/view.html?id=656845a562e90d5c6fffd2e1" TargetMode="External"/><Relationship Id="rId555" Type="http://schemas.openxmlformats.org/officeDocument/2006/relationships/hyperlink" Target="https://emenscr.nesdc.go.th/viewer/view.html?id=676ce28852c7c851103cf701" TargetMode="External"/><Relationship Id="rId762" Type="http://schemas.openxmlformats.org/officeDocument/2006/relationships/hyperlink" Target="https://emenscr.nesdc.go.th/viewer/view.html?id=5fb39be820f6a8429dff61f3" TargetMode="External"/><Relationship Id="rId1185" Type="http://schemas.openxmlformats.org/officeDocument/2006/relationships/hyperlink" Target="https://emenscr.nesdc.go.th/viewer/view.html?id=5c2c32dcdb3156755a54cfc1&amp;username=moj07051" TargetMode="External"/><Relationship Id="rId194" Type="http://schemas.openxmlformats.org/officeDocument/2006/relationships/hyperlink" Target="https://emenscr.nesdc.go.th/viewer/view.html?id=64015f7f728aa67344ffe7d9" TargetMode="External"/><Relationship Id="rId208" Type="http://schemas.openxmlformats.org/officeDocument/2006/relationships/hyperlink" Target="https://emenscr.nesdc.go.th/viewer/view.html?id=640162bb4f4b54733c3fb35a" TargetMode="External"/><Relationship Id="rId415" Type="http://schemas.openxmlformats.org/officeDocument/2006/relationships/hyperlink" Target="https://emenscr.nesdc.go.th/viewer/view.html?id=656590a17ee34a5c6dbc6358" TargetMode="External"/><Relationship Id="rId622" Type="http://schemas.openxmlformats.org/officeDocument/2006/relationships/hyperlink" Target="https://emenscr.nesdc.go.th/viewer/view.html?id=677741b0d231ee5117cb9e21" TargetMode="External"/><Relationship Id="rId1045" Type="http://schemas.openxmlformats.org/officeDocument/2006/relationships/hyperlink" Target="https://emenscr.nesdc.go.th/viewer/view.html?id=6180b95f677d8565eae2dcea" TargetMode="External"/><Relationship Id="rId1252" Type="http://schemas.openxmlformats.org/officeDocument/2006/relationships/hyperlink" Target="https://emenscr.nesdc.go.th/viewer/view.html?id=5e0d936ea3c8eb3d4db8d531&amp;username=moj07061" TargetMode="External"/><Relationship Id="rId261" Type="http://schemas.openxmlformats.org/officeDocument/2006/relationships/hyperlink" Target="https://emenscr.nesdc.go.th/viewer/view.html?id=655b17903b1d2f5c6661daff" TargetMode="External"/><Relationship Id="rId499" Type="http://schemas.openxmlformats.org/officeDocument/2006/relationships/hyperlink" Target="https://emenscr.nesdc.go.th/viewer/view.html?id=67434efdf23e63510a0f649f" TargetMode="External"/><Relationship Id="rId927" Type="http://schemas.openxmlformats.org/officeDocument/2006/relationships/hyperlink" Target="https://emenscr.nesdc.go.th/viewer/view.html?id=61b9b44d7087b01cf7ac2b98" TargetMode="External"/><Relationship Id="rId1112" Type="http://schemas.openxmlformats.org/officeDocument/2006/relationships/hyperlink" Target="https://emenscr.nesdc.go.th/viewer/view.html?id=5b1f6b57bdb2d17e2f9a16f4&amp;username=police000711" TargetMode="External"/><Relationship Id="rId56" Type="http://schemas.openxmlformats.org/officeDocument/2006/relationships/hyperlink" Target="https://emenscr.nesdc.go.th/viewer/view.html?id=676258286f54fa36714710b7" TargetMode="External"/><Relationship Id="rId359" Type="http://schemas.openxmlformats.org/officeDocument/2006/relationships/hyperlink" Target="https://emenscr.nesdc.go.th/viewer/view.html?id=65767e4062e90d5c6fffe534" TargetMode="External"/><Relationship Id="rId566" Type="http://schemas.openxmlformats.org/officeDocument/2006/relationships/hyperlink" Target="https://emenscr.nesdc.go.th/viewer/view.html?id=676bd13ad231ee5117cb886c" TargetMode="External"/><Relationship Id="rId773" Type="http://schemas.openxmlformats.org/officeDocument/2006/relationships/hyperlink" Target="https://emenscr.nesdc.go.th/viewer/view.html?id=5fbb879d7232b72a71f77d0b" TargetMode="External"/><Relationship Id="rId1196" Type="http://schemas.openxmlformats.org/officeDocument/2006/relationships/hyperlink" Target="https://emenscr.nesdc.go.th/viewer/view.html?id=5cfdd6763d444c41747bac2e&amp;username=moj04061" TargetMode="External"/><Relationship Id="rId121" Type="http://schemas.openxmlformats.org/officeDocument/2006/relationships/hyperlink" Target="https://emenscr.nesdc.go.th/viewer/view.html?id=63edeb634f4b54733c3faa53" TargetMode="External"/><Relationship Id="rId219" Type="http://schemas.openxmlformats.org/officeDocument/2006/relationships/hyperlink" Target="https://emenscr.nesdc.go.th/viewer/view.html?id=640aef59a4d6264912790936" TargetMode="External"/><Relationship Id="rId426" Type="http://schemas.openxmlformats.org/officeDocument/2006/relationships/hyperlink" Target="https://emenscr.nesdc.go.th/viewer/view.html?id=662a22e99349501f9115003e" TargetMode="External"/><Relationship Id="rId633" Type="http://schemas.openxmlformats.org/officeDocument/2006/relationships/hyperlink" Target="https://emenscr.nesdc.go.th/viewer/view.html?id=5fc9c03dcc395c6aa110cf27" TargetMode="External"/><Relationship Id="rId980" Type="http://schemas.openxmlformats.org/officeDocument/2006/relationships/hyperlink" Target="https://emenscr.nesdc.go.th/viewer/view.html?id=600123288fc6222946bc8908" TargetMode="External"/><Relationship Id="rId1056" Type="http://schemas.openxmlformats.org/officeDocument/2006/relationships/hyperlink" Target="https://emenscr.nesdc.go.th/viewer/view.html?id=6194bd99a679c7221758ebab" TargetMode="External"/><Relationship Id="rId1263" Type="http://schemas.openxmlformats.org/officeDocument/2006/relationships/hyperlink" Target="https://emenscr.nesdc.go.th/viewer/view.html?id=5e2a96a1c50c261abbba8def&amp;username=moj09031" TargetMode="External"/><Relationship Id="rId840" Type="http://schemas.openxmlformats.org/officeDocument/2006/relationships/hyperlink" Target="https://emenscr.nesdc.go.th/viewer/view.html?id=655191e7bcbd745c67dcf22d" TargetMode="External"/><Relationship Id="rId938" Type="http://schemas.openxmlformats.org/officeDocument/2006/relationships/hyperlink" Target="https://emenscr.nesdc.go.th/viewer/view.html?id=61b03741e55ef143eb1fcf59" TargetMode="External"/><Relationship Id="rId67" Type="http://schemas.openxmlformats.org/officeDocument/2006/relationships/hyperlink" Target="https://emenscr.nesdc.go.th/viewer/view.html?id=63d3441fbc532c3057077b7c" TargetMode="External"/><Relationship Id="rId272" Type="http://schemas.openxmlformats.org/officeDocument/2006/relationships/hyperlink" Target="https://emenscr.nesdc.go.th/viewer/view.html?id=664431ca9349501f911506d3" TargetMode="External"/><Relationship Id="rId577" Type="http://schemas.openxmlformats.org/officeDocument/2006/relationships/hyperlink" Target="https://emenscr.nesdc.go.th/viewer/view.html?id=677ba7634f2efe366f9aa545" TargetMode="External"/><Relationship Id="rId700" Type="http://schemas.openxmlformats.org/officeDocument/2006/relationships/hyperlink" Target="https://emenscr.nesdc.go.th/viewer/view.html?id=5fe7e82948dad842bf57c5a9" TargetMode="External"/><Relationship Id="rId1123" Type="http://schemas.openxmlformats.org/officeDocument/2006/relationships/hyperlink" Target="https://emenscr.nesdc.go.th/viewer/view.html?id=5b20abf3bdb2d17e2f9a1860&amp;username=mod02021" TargetMode="External"/><Relationship Id="rId1330" Type="http://schemas.openxmlformats.org/officeDocument/2006/relationships/hyperlink" Target="https://emenscr.nesdc.go.th/viewer/view.html?id=5ea652ef66f98a0e9511f763&amp;username=constitutionalcourt00101" TargetMode="External"/><Relationship Id="rId132" Type="http://schemas.openxmlformats.org/officeDocument/2006/relationships/hyperlink" Target="https://emenscr.nesdc.go.th/viewer/view.html?id=63f717a38d48ef490cf58892" TargetMode="External"/><Relationship Id="rId784" Type="http://schemas.openxmlformats.org/officeDocument/2006/relationships/hyperlink" Target="https://emenscr.nesdc.go.th/viewer/view.html?id=5fc86bfbcc395c6aa110cda7" TargetMode="External"/><Relationship Id="rId991" Type="http://schemas.openxmlformats.org/officeDocument/2006/relationships/hyperlink" Target="https://emenscr.nesdc.go.th/viewer/view.html?id=62da6197e5b55d206d7884bb" TargetMode="External"/><Relationship Id="rId1067" Type="http://schemas.openxmlformats.org/officeDocument/2006/relationships/hyperlink" Target="https://emenscr.nesdc.go.th/viewer/view.html?id=61781a01c92ea06e847ac87f" TargetMode="External"/><Relationship Id="rId437" Type="http://schemas.openxmlformats.org/officeDocument/2006/relationships/hyperlink" Target="https://emenscr.nesdc.go.th/viewer/view.html?id=67875cf90b91f26892769782" TargetMode="External"/><Relationship Id="rId644" Type="http://schemas.openxmlformats.org/officeDocument/2006/relationships/hyperlink" Target="https://emenscr.nesdc.go.th/viewer/view.html?id=618a28f2ceda15328416bff2" TargetMode="External"/><Relationship Id="rId851" Type="http://schemas.openxmlformats.org/officeDocument/2006/relationships/hyperlink" Target="https://emenscr.nesdc.go.th/viewer/view.html?id=5fe0165c8ae2fc1b311d21ef" TargetMode="External"/><Relationship Id="rId1274" Type="http://schemas.openxmlformats.org/officeDocument/2006/relationships/hyperlink" Target="https://emenscr.nesdc.go.th/viewer/view.html?id=5e3d031f5640d979149ad991&amp;username=moj07121" TargetMode="External"/><Relationship Id="rId283" Type="http://schemas.openxmlformats.org/officeDocument/2006/relationships/hyperlink" Target="https://emenscr.nesdc.go.th/viewer/view.html?id=656458a519d0a33b26c4e318" TargetMode="External"/><Relationship Id="rId490" Type="http://schemas.openxmlformats.org/officeDocument/2006/relationships/hyperlink" Target="https://emenscr.nesdc.go.th/viewer/view.html?id=677f4b7c52c7c851103d2a3a" TargetMode="External"/><Relationship Id="rId504" Type="http://schemas.openxmlformats.org/officeDocument/2006/relationships/hyperlink" Target="https://emenscr.nesdc.go.th/viewer/view.html?id=675911f46f54fa3671470e28" TargetMode="External"/><Relationship Id="rId711" Type="http://schemas.openxmlformats.org/officeDocument/2006/relationships/hyperlink" Target="https://emenscr.nesdc.go.th/viewer/view.html?id=5fdb131f0573ae1b28631f63" TargetMode="External"/><Relationship Id="rId949" Type="http://schemas.openxmlformats.org/officeDocument/2006/relationships/hyperlink" Target="https://emenscr.nesdc.go.th/viewer/view.html?id=61c99f6918f9e461517becf0" TargetMode="External"/><Relationship Id="rId1134" Type="http://schemas.openxmlformats.org/officeDocument/2006/relationships/hyperlink" Target="https://emenscr.nesdc.go.th/viewer/view.html?id=5b21070b916f477e3991ef47&amp;username=ago00061" TargetMode="External"/><Relationship Id="rId1341" Type="http://schemas.openxmlformats.org/officeDocument/2006/relationships/hyperlink" Target="https://emenscr.nesdc.go.th/viewer/view.html?id=5ea92f8d5066cb240eec8ac9&amp;username=moj07061" TargetMode="External"/><Relationship Id="rId78" Type="http://schemas.openxmlformats.org/officeDocument/2006/relationships/hyperlink" Target="https://emenscr.nesdc.go.th/viewer/view.html?id=63e5e9c3fceadd7336a59b62" TargetMode="External"/><Relationship Id="rId143" Type="http://schemas.openxmlformats.org/officeDocument/2006/relationships/hyperlink" Target="https://emenscr.nesdc.go.th/viewer/view.html?id=63ff0ae7728aa67344ffe6bc" TargetMode="External"/><Relationship Id="rId350" Type="http://schemas.openxmlformats.org/officeDocument/2006/relationships/hyperlink" Target="https://emenscr.nesdc.go.th/viewer/view.html?id=6565a7f57482073b2da5891a" TargetMode="External"/><Relationship Id="rId588" Type="http://schemas.openxmlformats.org/officeDocument/2006/relationships/hyperlink" Target="https://emenscr.nesdc.go.th/viewer/view.html?id=65602ab819d0a33b26c4e2b7" TargetMode="External"/><Relationship Id="rId795" Type="http://schemas.openxmlformats.org/officeDocument/2006/relationships/hyperlink" Target="https://emenscr.nesdc.go.th/viewer/view.html?id=612495b81b57965ac162ef9a" TargetMode="External"/><Relationship Id="rId809" Type="http://schemas.openxmlformats.org/officeDocument/2006/relationships/hyperlink" Target="https://emenscr.nesdc.go.th/viewer/view.html?id=5fa8efc03f6eff6c4921394a" TargetMode="External"/><Relationship Id="rId1201" Type="http://schemas.openxmlformats.org/officeDocument/2006/relationships/hyperlink" Target="https://emenscr.nesdc.go.th/viewer/view.html?id=5d5bb39cd761090508f43d60&amp;username=rmutt0578341" TargetMode="External"/><Relationship Id="rId9" Type="http://schemas.openxmlformats.org/officeDocument/2006/relationships/hyperlink" Target="https://emenscr.nesdc.go.th/viewer/view.html?id=63cfa661491d7c3de4de5ce3" TargetMode="External"/><Relationship Id="rId210" Type="http://schemas.openxmlformats.org/officeDocument/2006/relationships/hyperlink" Target="https://emenscr.nesdc.go.th/viewer/view.html?id=642264c94fc7035c329000f6" TargetMode="External"/><Relationship Id="rId448" Type="http://schemas.openxmlformats.org/officeDocument/2006/relationships/hyperlink" Target="https://emenscr.nesdc.go.th/viewer/view.html?id=677b82393c750d5109f31cef" TargetMode="External"/><Relationship Id="rId655" Type="http://schemas.openxmlformats.org/officeDocument/2006/relationships/hyperlink" Target="https://emenscr.nesdc.go.th/viewer/view.html?id=654b133e52ae6e722f1b9aa0" TargetMode="External"/><Relationship Id="rId862" Type="http://schemas.openxmlformats.org/officeDocument/2006/relationships/hyperlink" Target="https://emenscr.nesdc.go.th/viewer/view.html?id=5fdc54c10573ae1b28632050" TargetMode="External"/><Relationship Id="rId1078" Type="http://schemas.openxmlformats.org/officeDocument/2006/relationships/hyperlink" Target="https://emenscr.nesdc.go.th/viewer/view.html?id=618207ef66f245750c323cc8" TargetMode="External"/><Relationship Id="rId1285" Type="http://schemas.openxmlformats.org/officeDocument/2006/relationships/hyperlink" Target="https://emenscr.nesdc.go.th/viewer/view.html?id=5e4a01f88505272611859229&amp;username=moj07071" TargetMode="External"/><Relationship Id="rId294" Type="http://schemas.openxmlformats.org/officeDocument/2006/relationships/hyperlink" Target="https://emenscr.nesdc.go.th/viewer/view.html?id=65641a2919d0a33b26c4e2fc" TargetMode="External"/><Relationship Id="rId308" Type="http://schemas.openxmlformats.org/officeDocument/2006/relationships/hyperlink" Target="https://emenscr.nesdc.go.th/viewer/view.html?id=654b51ab4da00e1bb85838a0" TargetMode="External"/><Relationship Id="rId515" Type="http://schemas.openxmlformats.org/officeDocument/2006/relationships/hyperlink" Target="https://emenscr.nesdc.go.th/viewer/view.html?id=673db4deda3acf7c7338d589" TargetMode="External"/><Relationship Id="rId722" Type="http://schemas.openxmlformats.org/officeDocument/2006/relationships/hyperlink" Target="https://emenscr.nesdc.go.th/viewer/view.html?id=60dada741417511ea163229d" TargetMode="External"/><Relationship Id="rId1145" Type="http://schemas.openxmlformats.org/officeDocument/2006/relationships/hyperlink" Target="https://emenscr.nesdc.go.th/viewer/view.html?id=5b3504c77eb59a406681fb27&amp;username=police000711" TargetMode="External"/><Relationship Id="rId1352" Type="http://schemas.openxmlformats.org/officeDocument/2006/relationships/hyperlink" Target="https://emenscr.nesdc.go.th/viewer/view.html?id=5eaaa6029fd3fa55b3f4fa67&amp;username=moj07081" TargetMode="External"/><Relationship Id="rId89" Type="http://schemas.openxmlformats.org/officeDocument/2006/relationships/hyperlink" Target="https://emenscr.nesdc.go.th/viewer/view.html?id=5fb5ea4d56c36d429b487aa4" TargetMode="External"/><Relationship Id="rId154" Type="http://schemas.openxmlformats.org/officeDocument/2006/relationships/hyperlink" Target="https://emenscr.nesdc.go.th/viewer/view.html?id=641d2a9331107d5c3a7fa9e9" TargetMode="External"/><Relationship Id="rId361" Type="http://schemas.openxmlformats.org/officeDocument/2006/relationships/hyperlink" Target="https://emenscr.nesdc.go.th/viewer/view.html?id=66444a7c995a3a1f8f166bd1" TargetMode="External"/><Relationship Id="rId599" Type="http://schemas.openxmlformats.org/officeDocument/2006/relationships/hyperlink" Target="https://emenscr.nesdc.go.th/viewer/view.html?id=677f96bc6f54fa3671471d65" TargetMode="External"/><Relationship Id="rId1005" Type="http://schemas.openxmlformats.org/officeDocument/2006/relationships/hyperlink" Target="https://emenscr.nesdc.go.th/viewer/view.html?id=618caef3c365253295d32ce0" TargetMode="External"/><Relationship Id="rId1212" Type="http://schemas.openxmlformats.org/officeDocument/2006/relationships/hyperlink" Target="https://emenscr.nesdc.go.th/viewer/view.html?id=5ddcbd37a4cb29532aa5ccfa&amp;username=moj04011" TargetMode="External"/><Relationship Id="rId459" Type="http://schemas.openxmlformats.org/officeDocument/2006/relationships/hyperlink" Target="https://emenscr.nesdc.go.th/viewer/view.html?id=67639a2251d1ed367e3bfef1" TargetMode="External"/><Relationship Id="rId666" Type="http://schemas.openxmlformats.org/officeDocument/2006/relationships/hyperlink" Target="https://emenscr.nesdc.go.th/viewer/view.html?id=677ddc8e6fbae4367b6c0d0f" TargetMode="External"/><Relationship Id="rId873" Type="http://schemas.openxmlformats.org/officeDocument/2006/relationships/hyperlink" Target="https://emenscr.nesdc.go.th/viewer/view.html?id=5fe2f9e9adb90d1b2addaabf" TargetMode="External"/><Relationship Id="rId1089" Type="http://schemas.openxmlformats.org/officeDocument/2006/relationships/hyperlink" Target="https://emenscr.nesdc.go.th/viewer/view.html?id=6168118053cc606eacb5d982" TargetMode="External"/><Relationship Id="rId1296" Type="http://schemas.openxmlformats.org/officeDocument/2006/relationships/hyperlink" Target="https://emenscr.nesdc.go.th/viewer/view.html?id=5e6f4d0eab490d160b14aea3&amp;username=moj10041" TargetMode="External"/><Relationship Id="rId16" Type="http://schemas.openxmlformats.org/officeDocument/2006/relationships/hyperlink" Target="https://emenscr.nesdc.go.th/viewer/view.html?id=63d0a915491d7c3de4de5d83" TargetMode="External"/><Relationship Id="rId221" Type="http://schemas.openxmlformats.org/officeDocument/2006/relationships/hyperlink" Target="https://emenscr.nesdc.go.th/viewer/view.html?id=641d4e1731107d5c3a7fada2" TargetMode="External"/><Relationship Id="rId319" Type="http://schemas.openxmlformats.org/officeDocument/2006/relationships/hyperlink" Target="https://emenscr.nesdc.go.th/viewer/view.html?id=6545eb4b52ae6e722f1b97c6" TargetMode="External"/><Relationship Id="rId526" Type="http://schemas.openxmlformats.org/officeDocument/2006/relationships/hyperlink" Target="https://emenscr.nesdc.go.th/viewer/view.html?id=676d25f86fbae4367b6c079c" TargetMode="External"/><Relationship Id="rId1156" Type="http://schemas.openxmlformats.org/officeDocument/2006/relationships/hyperlink" Target="https://emenscr.nesdc.go.th/viewer/view.html?id=5b923d3bb76a640f3398730d&amp;username=coj0151" TargetMode="External"/><Relationship Id="rId1363" Type="http://schemas.openxmlformats.org/officeDocument/2006/relationships/hyperlink" Target="https://emenscr.nesdc.go.th/viewer/view.html?id=5ed4c45e7248cb604aa91f00&amp;username=moj03121" TargetMode="External"/><Relationship Id="rId733" Type="http://schemas.openxmlformats.org/officeDocument/2006/relationships/hyperlink" Target="https://emenscr.nesdc.go.th/viewer/view.html?id=5fcefe32557f3b161930c38d" TargetMode="External"/><Relationship Id="rId940" Type="http://schemas.openxmlformats.org/officeDocument/2006/relationships/hyperlink" Target="https://emenscr.nesdc.go.th/viewer/view.html?id=61bb3a5a9832d51cf432cef6" TargetMode="External"/><Relationship Id="rId1016" Type="http://schemas.openxmlformats.org/officeDocument/2006/relationships/hyperlink" Target="https://emenscr.nesdc.go.th/viewer/view.html?id=619c769f5e6a003d4c76bfbe" TargetMode="External"/><Relationship Id="rId165" Type="http://schemas.openxmlformats.org/officeDocument/2006/relationships/hyperlink" Target="https://emenscr.nesdc.go.th/viewer/view.html?id=641d58d852eb4b14205ce3fb" TargetMode="External"/><Relationship Id="rId372" Type="http://schemas.openxmlformats.org/officeDocument/2006/relationships/hyperlink" Target="https://emenscr.nesdc.go.th/viewer/view.html?id=65544ab93b1d2f5c6661d6ea" TargetMode="External"/><Relationship Id="rId677" Type="http://schemas.openxmlformats.org/officeDocument/2006/relationships/hyperlink" Target="https://emenscr.nesdc.go.th/viewer/view.html?id=6762540b3c750d5109f2e550" TargetMode="External"/><Relationship Id="rId800" Type="http://schemas.openxmlformats.org/officeDocument/2006/relationships/hyperlink" Target="https://emenscr.nesdc.go.th/viewer/view.html?id=600aad828f09f01ade989193" TargetMode="External"/><Relationship Id="rId1223" Type="http://schemas.openxmlformats.org/officeDocument/2006/relationships/hyperlink" Target="https://emenscr.nesdc.go.th/viewer/view.html?id=5e01b5726f155549ab8fb837&amp;username=moj04061" TargetMode="External"/><Relationship Id="rId232" Type="http://schemas.openxmlformats.org/officeDocument/2006/relationships/hyperlink" Target="https://emenscr.nesdc.go.th/viewer/view.html?id=63fc1c948d48ef490cf59257" TargetMode="External"/><Relationship Id="rId884" Type="http://schemas.openxmlformats.org/officeDocument/2006/relationships/hyperlink" Target="https://emenscr.nesdc.go.th/viewer/view.html?id=5fe2cc70ea2eef1b27a278b5" TargetMode="External"/><Relationship Id="rId27" Type="http://schemas.openxmlformats.org/officeDocument/2006/relationships/hyperlink" Target="https://emenscr.nesdc.go.th/viewer/view.html?id=67b80107fe8a254a71fb991b" TargetMode="External"/><Relationship Id="rId537" Type="http://schemas.openxmlformats.org/officeDocument/2006/relationships/hyperlink" Target="https://emenscr.nesdc.go.th/viewer/view.html?id=676cc63952c7c851103cf5d0" TargetMode="External"/><Relationship Id="rId744" Type="http://schemas.openxmlformats.org/officeDocument/2006/relationships/hyperlink" Target="https://emenscr.nesdc.go.th/viewer/view.html?id=5f9fe89ca58ea8247bef73be" TargetMode="External"/><Relationship Id="rId951" Type="http://schemas.openxmlformats.org/officeDocument/2006/relationships/hyperlink" Target="https://emenscr.nesdc.go.th/viewer/view.html?id=61c964a591854c614b74da49" TargetMode="External"/><Relationship Id="rId1167" Type="http://schemas.openxmlformats.org/officeDocument/2006/relationships/hyperlink" Target="https://emenscr.nesdc.go.th/viewer/view.html?id=5bbef2339db53a08a05ede68&amp;username=ago00061" TargetMode="External"/><Relationship Id="rId80" Type="http://schemas.openxmlformats.org/officeDocument/2006/relationships/hyperlink" Target="https://emenscr.nesdc.go.th/viewer/view.html?id=63e9ed5cecd30773351f735a" TargetMode="External"/><Relationship Id="rId176" Type="http://schemas.openxmlformats.org/officeDocument/2006/relationships/hyperlink" Target="https://emenscr.nesdc.go.th/viewer/view.html?id=641d4734a075f65c39279574" TargetMode="External"/><Relationship Id="rId383" Type="http://schemas.openxmlformats.org/officeDocument/2006/relationships/hyperlink" Target="https://emenscr.nesdc.go.th/viewer/view.html?id=664ec69a18a7ad2adbc4c78b" TargetMode="External"/><Relationship Id="rId590" Type="http://schemas.openxmlformats.org/officeDocument/2006/relationships/hyperlink" Target="https://emenscr.nesdc.go.th/viewer/view.html?id=6545ee2c3c7e5c1bbf2ca8af" TargetMode="External"/><Relationship Id="rId604" Type="http://schemas.openxmlformats.org/officeDocument/2006/relationships/hyperlink" Target="https://emenscr.nesdc.go.th/viewer/view.html?id=675fe44f52c7c851103cd863" TargetMode="External"/><Relationship Id="rId811" Type="http://schemas.openxmlformats.org/officeDocument/2006/relationships/hyperlink" Target="https://emenscr.nesdc.go.th/viewer/view.html?id=5fc9f135a8d9686aa79eecd8" TargetMode="External"/><Relationship Id="rId1027" Type="http://schemas.openxmlformats.org/officeDocument/2006/relationships/hyperlink" Target="https://emenscr.nesdc.go.th/viewer/view.html?id=6156a772b1678f763618381d" TargetMode="External"/><Relationship Id="rId1234" Type="http://schemas.openxmlformats.org/officeDocument/2006/relationships/hyperlink" Target="https://emenscr.nesdc.go.th/viewer/view.html?id=5e04713cca0feb49b458c7ce&amp;username=moj09011" TargetMode="External"/><Relationship Id="rId243" Type="http://schemas.openxmlformats.org/officeDocument/2006/relationships/hyperlink" Target="https://emenscr.nesdc.go.th/viewer/view.html?id=668653e4954b491b4af55ee1" TargetMode="External"/><Relationship Id="rId450" Type="http://schemas.openxmlformats.org/officeDocument/2006/relationships/hyperlink" Target="https://emenscr.nesdc.go.th/viewer/view.html?id=676538f86fbae4367b6c0474" TargetMode="External"/><Relationship Id="rId688" Type="http://schemas.openxmlformats.org/officeDocument/2006/relationships/hyperlink" Target="https://emenscr.nesdc.go.th/viewer/view.html?id=677fa5c66f54fa3671471d7e" TargetMode="External"/><Relationship Id="rId895" Type="http://schemas.openxmlformats.org/officeDocument/2006/relationships/hyperlink" Target="https://emenscr.nesdc.go.th/viewer/view.html?id=6013b68cdca25b658e8ee72c" TargetMode="External"/><Relationship Id="rId909" Type="http://schemas.openxmlformats.org/officeDocument/2006/relationships/hyperlink" Target="https://emenscr.nesdc.go.th/viewer/view.html?id=61b86110afe1552e4ca7984a" TargetMode="External"/><Relationship Id="rId1080" Type="http://schemas.openxmlformats.org/officeDocument/2006/relationships/hyperlink" Target="https://emenscr.nesdc.go.th/viewer/view.html?id=619619e7d221902211f9b049" TargetMode="External"/><Relationship Id="rId1301" Type="http://schemas.openxmlformats.org/officeDocument/2006/relationships/hyperlink" Target="https://emenscr.nesdc.go.th/viewer/view.html?id=5e71dd65ef83a72877c8eff7&amp;username=moj07121" TargetMode="External"/><Relationship Id="rId38" Type="http://schemas.openxmlformats.org/officeDocument/2006/relationships/hyperlink" Target="https://emenscr.nesdc.go.th/viewer/view.html?id=6169069153cc606eacb5da4c" TargetMode="External"/><Relationship Id="rId103" Type="http://schemas.openxmlformats.org/officeDocument/2006/relationships/hyperlink" Target="https://emenscr.nesdc.go.th/viewer/view.html?id=6167ad80ac23da6eb13cfb21" TargetMode="External"/><Relationship Id="rId310" Type="http://schemas.openxmlformats.org/officeDocument/2006/relationships/hyperlink" Target="https://emenscr.nesdc.go.th/viewer/view.html?id=654b38ce3c7e5c1bbf2ca935" TargetMode="External"/><Relationship Id="rId548" Type="http://schemas.openxmlformats.org/officeDocument/2006/relationships/hyperlink" Target="https://emenscr.nesdc.go.th/viewer/view.html?id=676530b6d231ee5117cb795d" TargetMode="External"/><Relationship Id="rId755" Type="http://schemas.openxmlformats.org/officeDocument/2006/relationships/hyperlink" Target="https://emenscr.nesdc.go.th/viewer/view.html?id=5fad00f13f6eff6c49213b4c" TargetMode="External"/><Relationship Id="rId962" Type="http://schemas.openxmlformats.org/officeDocument/2006/relationships/hyperlink" Target="https://emenscr.nesdc.go.th/viewer/view.html?id=615c09dc5491a937ddd5be3c" TargetMode="External"/><Relationship Id="rId1178" Type="http://schemas.openxmlformats.org/officeDocument/2006/relationships/hyperlink" Target="https://emenscr.nesdc.go.th/viewer/view.html?id=5bfbb3fffa8c8a66a4c0c95d&amp;username=ago00061" TargetMode="External"/><Relationship Id="rId91" Type="http://schemas.openxmlformats.org/officeDocument/2006/relationships/hyperlink" Target="https://emenscr.nesdc.go.th/viewer/view.html?id=5fb38f59f66b5442a6ec02d1" TargetMode="External"/><Relationship Id="rId187" Type="http://schemas.openxmlformats.org/officeDocument/2006/relationships/hyperlink" Target="https://emenscr.nesdc.go.th/viewer/view.html?id=6412b04fa8076808ac5482db" TargetMode="External"/><Relationship Id="rId394" Type="http://schemas.openxmlformats.org/officeDocument/2006/relationships/hyperlink" Target="https://emenscr.nesdc.go.th/viewer/view.html?id=6641cbadd5f7b32ada430932" TargetMode="External"/><Relationship Id="rId408" Type="http://schemas.openxmlformats.org/officeDocument/2006/relationships/hyperlink" Target="https://emenscr.nesdc.go.th/viewer/view.html?id=66613a50995a3a1f8f1674a6" TargetMode="External"/><Relationship Id="rId615" Type="http://schemas.openxmlformats.org/officeDocument/2006/relationships/hyperlink" Target="https://emenscr.nesdc.go.th/viewer/view.html?id=676d2c9dd231ee5117cb8df8" TargetMode="External"/><Relationship Id="rId822" Type="http://schemas.openxmlformats.org/officeDocument/2006/relationships/hyperlink" Target="https://emenscr.nesdc.go.th/viewer/view.html?id=63d38fb25ed9493056facdb2" TargetMode="External"/><Relationship Id="rId1038" Type="http://schemas.openxmlformats.org/officeDocument/2006/relationships/hyperlink" Target="https://emenscr.nesdc.go.th/viewer/view.html?id=6169b494ac23da6eb13cfec1" TargetMode="External"/><Relationship Id="rId1245" Type="http://schemas.openxmlformats.org/officeDocument/2006/relationships/hyperlink" Target="https://emenscr.nesdc.go.th/viewer/view.html?id=5e09e516a0d4f63e608d1683&amp;username=moj020081" TargetMode="External"/><Relationship Id="rId254" Type="http://schemas.openxmlformats.org/officeDocument/2006/relationships/hyperlink" Target="https://emenscr.nesdc.go.th/viewer/view.html?id=6551a6c166940b3b33337383" TargetMode="External"/><Relationship Id="rId699" Type="http://schemas.openxmlformats.org/officeDocument/2006/relationships/hyperlink" Target="https://emenscr.nesdc.go.th/viewer/view.html?id=5fe7eb5e55edc142c175dcd3" TargetMode="External"/><Relationship Id="rId1091" Type="http://schemas.openxmlformats.org/officeDocument/2006/relationships/hyperlink" Target="https://emenscr.nesdc.go.th/viewer/view.html?id=61972891a679c7221758ece6" TargetMode="External"/><Relationship Id="rId1105" Type="http://schemas.openxmlformats.org/officeDocument/2006/relationships/hyperlink" Target="https://emenscr.nesdc.go.th/viewer/view.html?id=6180e86f54647b65dda82d42" TargetMode="External"/><Relationship Id="rId1312" Type="http://schemas.openxmlformats.org/officeDocument/2006/relationships/hyperlink" Target="https://emenscr.nesdc.go.th/viewer/view.html?id=5e9d4954e3f8737535c250a7&amp;username=moj07041" TargetMode="External"/><Relationship Id="rId49" Type="http://schemas.openxmlformats.org/officeDocument/2006/relationships/hyperlink" Target="https://emenscr.nesdc.go.th/viewer/view.html?id=63d21d727395053debdfac84" TargetMode="External"/><Relationship Id="rId114" Type="http://schemas.openxmlformats.org/officeDocument/2006/relationships/hyperlink" Target="https://emenscr.nesdc.go.th/viewer/view.html?id=63e381398d48ef490cf55c14" TargetMode="External"/><Relationship Id="rId461" Type="http://schemas.openxmlformats.org/officeDocument/2006/relationships/hyperlink" Target="https://emenscr.nesdc.go.th/viewer/view.html?id=676387216fbae4367b6c033c" TargetMode="External"/><Relationship Id="rId559" Type="http://schemas.openxmlformats.org/officeDocument/2006/relationships/hyperlink" Target="https://emenscr.nesdc.go.th/viewer/view.html?id=6762862b3c750d5109f2e644" TargetMode="External"/><Relationship Id="rId766" Type="http://schemas.openxmlformats.org/officeDocument/2006/relationships/hyperlink" Target="https://emenscr.nesdc.go.th/viewer/view.html?id=5fbb775fbeab9d2a7939bdfe" TargetMode="External"/><Relationship Id="rId1189" Type="http://schemas.openxmlformats.org/officeDocument/2006/relationships/hyperlink" Target="https://emenscr.nesdc.go.th/viewer/view.html?id=5cef985b985c284170d11567&amp;username=moj04051" TargetMode="External"/><Relationship Id="rId198" Type="http://schemas.openxmlformats.org/officeDocument/2006/relationships/hyperlink" Target="https://emenscr.nesdc.go.th/viewer/view.html?id=64019f058d48ef490cf5b348" TargetMode="External"/><Relationship Id="rId321" Type="http://schemas.openxmlformats.org/officeDocument/2006/relationships/hyperlink" Target="https://emenscr.nesdc.go.th/viewer/view.html?id=6545e17a1f395d722d673110" TargetMode="External"/><Relationship Id="rId419" Type="http://schemas.openxmlformats.org/officeDocument/2006/relationships/hyperlink" Target="https://emenscr.nesdc.go.th/viewer/view.html?id=662b31f3995a3a1f8f166560" TargetMode="External"/><Relationship Id="rId626" Type="http://schemas.openxmlformats.org/officeDocument/2006/relationships/hyperlink" Target="https://emenscr.nesdc.go.th/viewer/view.html?id=67613f936fbae4367b6c02ac" TargetMode="External"/><Relationship Id="rId973" Type="http://schemas.openxmlformats.org/officeDocument/2006/relationships/hyperlink" Target="https://emenscr.nesdc.go.th/viewer/view.html?id=618a3ef9c365253295d32b40" TargetMode="External"/><Relationship Id="rId1049" Type="http://schemas.openxmlformats.org/officeDocument/2006/relationships/hyperlink" Target="https://emenscr.nesdc.go.th/viewer/view.html?id=6183b65b0f6a4831a38bf71b" TargetMode="External"/><Relationship Id="rId1256" Type="http://schemas.openxmlformats.org/officeDocument/2006/relationships/hyperlink" Target="https://emenscr.nesdc.go.th/viewer/view.html?id=5e18164f1377cb70f32b39ea&amp;username=moj020971" TargetMode="External"/><Relationship Id="rId833" Type="http://schemas.openxmlformats.org/officeDocument/2006/relationships/hyperlink" Target="https://emenscr.nesdc.go.th/viewer/view.html?id=641d53344fc7035c328fe1c3" TargetMode="External"/><Relationship Id="rId1116" Type="http://schemas.openxmlformats.org/officeDocument/2006/relationships/hyperlink" Target="https://emenscr.nesdc.go.th/viewer/view.html?id=5b1f8059bdb2d17e2f9a1729&amp;username=mod02021" TargetMode="External"/><Relationship Id="rId265" Type="http://schemas.openxmlformats.org/officeDocument/2006/relationships/hyperlink" Target="https://emenscr.nesdc.go.th/viewer/view.html?id=655b21d719d0a33b26c4e195" TargetMode="External"/><Relationship Id="rId472" Type="http://schemas.openxmlformats.org/officeDocument/2006/relationships/hyperlink" Target="https://emenscr.nesdc.go.th/viewer/view.html?id=6763bd683c750d5109f2e9a2" TargetMode="External"/><Relationship Id="rId900" Type="http://schemas.openxmlformats.org/officeDocument/2006/relationships/hyperlink" Target="https://emenscr.nesdc.go.th/viewer/view.html?id=5f76df07c34aad76d2a0c37d" TargetMode="External"/><Relationship Id="rId1323" Type="http://schemas.openxmlformats.org/officeDocument/2006/relationships/hyperlink" Target="https://emenscr.nesdc.go.th/viewer/view.html?id=5ea57d9cc320690e90c0f3ca&amp;username=constitutionalcourt00101" TargetMode="External"/><Relationship Id="rId125" Type="http://schemas.openxmlformats.org/officeDocument/2006/relationships/hyperlink" Target="https://emenscr.nesdc.go.th/viewer/view.html?id=63f5c75c4f4b54733c3fada4" TargetMode="External"/><Relationship Id="rId332" Type="http://schemas.openxmlformats.org/officeDocument/2006/relationships/hyperlink" Target="https://emenscr.nesdc.go.th/viewer/view.html?id=6549fabb4da00e1bb8583867" TargetMode="External"/><Relationship Id="rId777" Type="http://schemas.openxmlformats.org/officeDocument/2006/relationships/hyperlink" Target="https://emenscr.nesdc.go.th/viewer/view.html?id=5fbb7bd47232b72a71f77ce8" TargetMode="External"/><Relationship Id="rId984" Type="http://schemas.openxmlformats.org/officeDocument/2006/relationships/hyperlink" Target="https://emenscr.nesdc.go.th/viewer/view.html?id=61b74b2a20af770c9d9bf8d0" TargetMode="External"/><Relationship Id="rId637" Type="http://schemas.openxmlformats.org/officeDocument/2006/relationships/hyperlink" Target="https://emenscr.nesdc.go.th/viewer/view.html?id=5fe053c7ea2eef1b27a27563" TargetMode="External"/><Relationship Id="rId844" Type="http://schemas.openxmlformats.org/officeDocument/2006/relationships/hyperlink" Target="https://emenscr.nesdc.go.th/viewer/view.html?id=5fa0cead359d946ef1731a27" TargetMode="External"/><Relationship Id="rId1267" Type="http://schemas.openxmlformats.org/officeDocument/2006/relationships/hyperlink" Target="https://emenscr.nesdc.go.th/viewer/view.html?id=5e33aa2325e4ce1ebd69348f&amp;username=moj07041" TargetMode="External"/><Relationship Id="rId276" Type="http://schemas.openxmlformats.org/officeDocument/2006/relationships/hyperlink" Target="https://emenscr.nesdc.go.th/viewer/view.html?id=66431c0018a7ad2adbc488f2" TargetMode="External"/><Relationship Id="rId483" Type="http://schemas.openxmlformats.org/officeDocument/2006/relationships/hyperlink" Target="https://emenscr.nesdc.go.th/viewer/view.html?id=675fa1196f54fa3671470f85" TargetMode="External"/><Relationship Id="rId690" Type="http://schemas.openxmlformats.org/officeDocument/2006/relationships/hyperlink" Target="https://emenscr.nesdc.go.th/viewer/view.html?id=5fe960b3937fc042b84c9d1c" TargetMode="External"/><Relationship Id="rId704" Type="http://schemas.openxmlformats.org/officeDocument/2006/relationships/hyperlink" Target="https://emenscr.nesdc.go.th/viewer/view.html?id=60a3658f7f8f4077a32482a2" TargetMode="External"/><Relationship Id="rId911" Type="http://schemas.openxmlformats.org/officeDocument/2006/relationships/hyperlink" Target="https://emenscr.nesdc.go.th/viewer/view.html?id=62627d096474cc4d5de85d42" TargetMode="External"/><Relationship Id="rId1127" Type="http://schemas.openxmlformats.org/officeDocument/2006/relationships/hyperlink" Target="https://emenscr.nesdc.go.th/viewer/view.html?id=5b20cd9ebdb2d17e2f9a18dd&amp;username=police000711" TargetMode="External"/><Relationship Id="rId1334" Type="http://schemas.openxmlformats.org/officeDocument/2006/relationships/hyperlink" Target="https://emenscr.nesdc.go.th/viewer/view.html?id=5ea6a80ec320690e90c0f4e4&amp;username=coj0151" TargetMode="External"/><Relationship Id="rId40" Type="http://schemas.openxmlformats.org/officeDocument/2006/relationships/hyperlink" Target="https://emenscr.nesdc.go.th/viewer/view.html?id=63d0ad577825de3dde357ef6" TargetMode="External"/><Relationship Id="rId136" Type="http://schemas.openxmlformats.org/officeDocument/2006/relationships/hyperlink" Target="https://emenscr.nesdc.go.th/viewer/view.html?id=63fc8dc6fceadd7336a5a54e" TargetMode="External"/><Relationship Id="rId343" Type="http://schemas.openxmlformats.org/officeDocument/2006/relationships/hyperlink" Target="https://emenscr.nesdc.go.th/viewer/view.html?id=6551f5f0a4da863b27b1f781" TargetMode="External"/><Relationship Id="rId550" Type="http://schemas.openxmlformats.org/officeDocument/2006/relationships/hyperlink" Target="https://emenscr.nesdc.go.th/viewer/view.html?id=6760fce83c750d5109f2e2ab" TargetMode="External"/><Relationship Id="rId788" Type="http://schemas.openxmlformats.org/officeDocument/2006/relationships/hyperlink" Target="https://emenscr.nesdc.go.th/viewer/view.html?id=5fbb6b1a9a014c2a732f72cc" TargetMode="External"/><Relationship Id="rId995" Type="http://schemas.openxmlformats.org/officeDocument/2006/relationships/hyperlink" Target="https://emenscr.nesdc.go.th/viewer/view.html?id=615d22bb6bdbda558aab0d67" TargetMode="External"/><Relationship Id="rId1180" Type="http://schemas.openxmlformats.org/officeDocument/2006/relationships/hyperlink" Target="https://emenscr.nesdc.go.th/viewer/view.html?id=5bfcbeb04fbc1266a6d7adfb&amp;username=ago00061" TargetMode="External"/><Relationship Id="rId203" Type="http://schemas.openxmlformats.org/officeDocument/2006/relationships/hyperlink" Target="https://emenscr.nesdc.go.th/viewer/view.html?id=64229ba94cc6a01428d43cf6" TargetMode="External"/><Relationship Id="rId648" Type="http://schemas.openxmlformats.org/officeDocument/2006/relationships/hyperlink" Target="https://emenscr.nesdc.go.th/viewer/view.html?id=63d377ea491d7c3de4de606c" TargetMode="External"/><Relationship Id="rId855" Type="http://schemas.openxmlformats.org/officeDocument/2006/relationships/hyperlink" Target="https://emenscr.nesdc.go.th/viewer/view.html?id=5fdcb4f70573ae1b2863216a" TargetMode="External"/><Relationship Id="rId1040" Type="http://schemas.openxmlformats.org/officeDocument/2006/relationships/hyperlink" Target="https://emenscr.nesdc.go.th/viewer/view.html?id=6178c5db929eeb74de1c6486" TargetMode="External"/><Relationship Id="rId1278" Type="http://schemas.openxmlformats.org/officeDocument/2006/relationships/hyperlink" Target="https://emenscr.nesdc.go.th/viewer/view.html?id=5e43730af3e6857b9c8930f4&amp;username=moj07041" TargetMode="External"/><Relationship Id="rId287" Type="http://schemas.openxmlformats.org/officeDocument/2006/relationships/hyperlink" Target="https://emenscr.nesdc.go.th/viewer/view.html?id=65656d7666940b3b33337670" TargetMode="External"/><Relationship Id="rId410" Type="http://schemas.openxmlformats.org/officeDocument/2006/relationships/hyperlink" Target="https://emenscr.nesdc.go.th/viewer/view.html?id=664c4a23995a3a1f8f16701e" TargetMode="External"/><Relationship Id="rId494" Type="http://schemas.openxmlformats.org/officeDocument/2006/relationships/hyperlink" Target="https://emenscr.nesdc.go.th/viewer/view.html?id=673adcf69d04690ff18d0f31" TargetMode="External"/><Relationship Id="rId508" Type="http://schemas.openxmlformats.org/officeDocument/2006/relationships/hyperlink" Target="https://emenscr.nesdc.go.th/viewer/view.html?id=673d5bc5da3acf7c7338d493" TargetMode="External"/><Relationship Id="rId715" Type="http://schemas.openxmlformats.org/officeDocument/2006/relationships/hyperlink" Target="https://emenscr.nesdc.go.th/viewer/view.html?id=5fe308ed0573ae1b286326f2" TargetMode="External"/><Relationship Id="rId922" Type="http://schemas.openxmlformats.org/officeDocument/2006/relationships/hyperlink" Target="https://emenscr.nesdc.go.th/viewer/view.html?id=61a73598e4a0ba43f163b06d" TargetMode="External"/><Relationship Id="rId1138" Type="http://schemas.openxmlformats.org/officeDocument/2006/relationships/hyperlink" Target="https://emenscr.nesdc.go.th/viewer/view.html?id=5b2132e17587e67e2e7212fe&amp;username=ago00061" TargetMode="External"/><Relationship Id="rId1345" Type="http://schemas.openxmlformats.org/officeDocument/2006/relationships/hyperlink" Target="https://emenscr.nesdc.go.th/viewer/view.html?id=5ea9757894fdb155ae791039&amp;username=moj07061" TargetMode="External"/><Relationship Id="rId147" Type="http://schemas.openxmlformats.org/officeDocument/2006/relationships/hyperlink" Target="https://emenscr.nesdc.go.th/viewer/view.html?id=640fe2fb4f4b54733c3fb8be" TargetMode="External"/><Relationship Id="rId354" Type="http://schemas.openxmlformats.org/officeDocument/2006/relationships/hyperlink" Target="https://emenscr.nesdc.go.th/viewer/view.html?id=656554d3a4da863b27b1fa28" TargetMode="External"/><Relationship Id="rId799" Type="http://schemas.openxmlformats.org/officeDocument/2006/relationships/hyperlink" Target="https://emenscr.nesdc.go.th/viewer/view.html?id=6124767b1412285ac9f207ef" TargetMode="External"/><Relationship Id="rId1191" Type="http://schemas.openxmlformats.org/officeDocument/2006/relationships/hyperlink" Target="https://emenscr.nesdc.go.th/viewer/view.html?id=5cefb4d6985c284170d11572&amp;username=moj04031" TargetMode="External"/><Relationship Id="rId1205" Type="http://schemas.openxmlformats.org/officeDocument/2006/relationships/hyperlink" Target="https://emenscr.nesdc.go.th/viewer/view.html?id=5d8b315a1970f105a15995a6&amp;username=moph02071" TargetMode="External"/><Relationship Id="rId51" Type="http://schemas.openxmlformats.org/officeDocument/2006/relationships/hyperlink" Target="https://emenscr.nesdc.go.th/viewer/view.html?id=664c553ba23f531f99a29091" TargetMode="External"/><Relationship Id="rId561" Type="http://schemas.openxmlformats.org/officeDocument/2006/relationships/hyperlink" Target="https://emenscr.nesdc.go.th/viewer/view.html?id=677b5c613c750d5109f31bac" TargetMode="External"/><Relationship Id="rId659" Type="http://schemas.openxmlformats.org/officeDocument/2006/relationships/hyperlink" Target="https://emenscr.nesdc.go.th/viewer/view.html?id=675946a84f2efe366f9a99d1" TargetMode="External"/><Relationship Id="rId866" Type="http://schemas.openxmlformats.org/officeDocument/2006/relationships/hyperlink" Target="https://emenscr.nesdc.go.th/viewer/view.html?id=5fdc8f3a0573ae1b28632146" TargetMode="External"/><Relationship Id="rId1289" Type="http://schemas.openxmlformats.org/officeDocument/2006/relationships/hyperlink" Target="https://emenscr.nesdc.go.th/viewer/view.html?id=5e4bab50687ff8260b5ae49d&amp;username=moj07021" TargetMode="External"/><Relationship Id="rId214" Type="http://schemas.openxmlformats.org/officeDocument/2006/relationships/hyperlink" Target="https://emenscr.nesdc.go.th/viewer/view.html?id=64015610ecd30773351f7edd" TargetMode="External"/><Relationship Id="rId298" Type="http://schemas.openxmlformats.org/officeDocument/2006/relationships/hyperlink" Target="https://emenscr.nesdc.go.th/viewer/view.html?id=656041343b1d2f5c6661e0fc" TargetMode="External"/><Relationship Id="rId421" Type="http://schemas.openxmlformats.org/officeDocument/2006/relationships/hyperlink" Target="https://emenscr.nesdc.go.th/viewer/view.html?id=662b30a0995a3a1f8f16655b" TargetMode="External"/><Relationship Id="rId519" Type="http://schemas.openxmlformats.org/officeDocument/2006/relationships/hyperlink" Target="https://emenscr.nesdc.go.th/viewer/view.html?id=676b987152c7c851103cf1f6" TargetMode="External"/><Relationship Id="rId1051" Type="http://schemas.openxmlformats.org/officeDocument/2006/relationships/hyperlink" Target="https://emenscr.nesdc.go.th/viewer/view.html?id=6184b571cf0a5831abe260a5" TargetMode="External"/><Relationship Id="rId1149" Type="http://schemas.openxmlformats.org/officeDocument/2006/relationships/hyperlink" Target="https://emenscr.nesdc.go.th/viewer/view.html?id=5b8e0253e8a05d0f344e4d72&amp;username=coj0151" TargetMode="External"/><Relationship Id="rId1356" Type="http://schemas.openxmlformats.org/officeDocument/2006/relationships/hyperlink" Target="https://emenscr.nesdc.go.th/viewer/view.html?id=5ec23cd9b065040aee6dca23&amp;username=moj07011" TargetMode="External"/><Relationship Id="rId158" Type="http://schemas.openxmlformats.org/officeDocument/2006/relationships/hyperlink" Target="https://emenscr.nesdc.go.th/viewer/view.html?id=641d3f994fc7035c328fdea3" TargetMode="External"/><Relationship Id="rId726" Type="http://schemas.openxmlformats.org/officeDocument/2006/relationships/hyperlink" Target="https://emenscr.nesdc.go.th/viewer/view.html?id=5fc867f7a8d9686aa79eea8b" TargetMode="External"/><Relationship Id="rId933" Type="http://schemas.openxmlformats.org/officeDocument/2006/relationships/hyperlink" Target="https://emenscr.nesdc.go.th/viewer/view.html?id=61b746b0d52e740ca37b92a7" TargetMode="External"/><Relationship Id="rId1009" Type="http://schemas.openxmlformats.org/officeDocument/2006/relationships/hyperlink" Target="https://emenscr.nesdc.go.th/viewer/view.html?id=618cc6371c41a9328354d6e9" TargetMode="External"/><Relationship Id="rId62" Type="http://schemas.openxmlformats.org/officeDocument/2006/relationships/hyperlink" Target="https://emenscr.nesdc.go.th/viewer/view.html?id=63d200a45ed9493056facd37" TargetMode="External"/><Relationship Id="rId365" Type="http://schemas.openxmlformats.org/officeDocument/2006/relationships/hyperlink" Target="https://emenscr.nesdc.go.th/viewer/view.html?id=6552da697482073b2da58644" TargetMode="External"/><Relationship Id="rId572" Type="http://schemas.openxmlformats.org/officeDocument/2006/relationships/hyperlink" Target="https://emenscr.nesdc.go.th/viewer/view.html?id=675fe4793c750d5109f2e0c3" TargetMode="External"/><Relationship Id="rId1216" Type="http://schemas.openxmlformats.org/officeDocument/2006/relationships/hyperlink" Target="https://emenscr.nesdc.go.th/viewer/view.html?id=5df9ca84467aa83f5ec0b088&amp;username=moj04071" TargetMode="External"/><Relationship Id="rId225" Type="http://schemas.openxmlformats.org/officeDocument/2006/relationships/hyperlink" Target="https://emenscr.nesdc.go.th/viewer/view.html?id=6423f2944fc7035c32901488" TargetMode="External"/><Relationship Id="rId432" Type="http://schemas.openxmlformats.org/officeDocument/2006/relationships/hyperlink" Target="https://emenscr.nesdc.go.th/viewer/view.html?id=6790ab5765aee3689aa3cdc9" TargetMode="External"/><Relationship Id="rId877" Type="http://schemas.openxmlformats.org/officeDocument/2006/relationships/hyperlink" Target="https://emenscr.nesdc.go.th/viewer/view.html?id=5fdc67570573ae1b286320b9" TargetMode="External"/><Relationship Id="rId1062" Type="http://schemas.openxmlformats.org/officeDocument/2006/relationships/hyperlink" Target="https://emenscr.nesdc.go.th/viewer/view.html?id=61692fb04e72b56eb592a698" TargetMode="External"/><Relationship Id="rId737" Type="http://schemas.openxmlformats.org/officeDocument/2006/relationships/hyperlink" Target="https://emenscr.nesdc.go.th/viewer/view.html?id=5fcf09c5fb9dc9160873065f" TargetMode="External"/><Relationship Id="rId944" Type="http://schemas.openxmlformats.org/officeDocument/2006/relationships/hyperlink" Target="https://emenscr.nesdc.go.th/viewer/view.html?id=61c96e9274e0ea615e990977" TargetMode="External"/><Relationship Id="rId1367" Type="http://schemas.openxmlformats.org/officeDocument/2006/relationships/hyperlink" Target="https://emenscr.nesdc.go.th/viewer/view.html?id=5efc413d3ed2e12370346ad5&amp;username=obec_regional_57_51" TargetMode="External"/><Relationship Id="rId73" Type="http://schemas.openxmlformats.org/officeDocument/2006/relationships/hyperlink" Target="https://emenscr.nesdc.go.th/viewer/view.html?id=63dcac9a03c54c1a963aca84" TargetMode="External"/><Relationship Id="rId169" Type="http://schemas.openxmlformats.org/officeDocument/2006/relationships/hyperlink" Target="https://emenscr.nesdc.go.th/viewer/view.html?id=641d79f352eb4b14205ce45c" TargetMode="External"/><Relationship Id="rId376" Type="http://schemas.openxmlformats.org/officeDocument/2006/relationships/hyperlink" Target="https://emenscr.nesdc.go.th/viewer/view.html?id=66430ac5a23f531f99a28ad9" TargetMode="External"/><Relationship Id="rId583" Type="http://schemas.openxmlformats.org/officeDocument/2006/relationships/hyperlink" Target="https://emenscr.nesdc.go.th/viewer/view.html?id=6412b7c20d0e124460ea435b" TargetMode="External"/><Relationship Id="rId790" Type="http://schemas.openxmlformats.org/officeDocument/2006/relationships/hyperlink" Target="https://emenscr.nesdc.go.th/viewer/view.html?id=5fbb60fb0d3eec2a6b9e4c70" TargetMode="External"/><Relationship Id="rId804" Type="http://schemas.openxmlformats.org/officeDocument/2006/relationships/hyperlink" Target="https://emenscr.nesdc.go.th/viewer/view.html?id=600a8c638f09f01ade989141" TargetMode="External"/><Relationship Id="rId1227" Type="http://schemas.openxmlformats.org/officeDocument/2006/relationships/hyperlink" Target="https://emenscr.nesdc.go.th/viewer/view.html?id=5e02dd336f155549ab8fbb78&amp;username=moj09011" TargetMode="External"/><Relationship Id="rId4" Type="http://schemas.openxmlformats.org/officeDocument/2006/relationships/hyperlink" Target="https://emenscr.nesdc.go.th/viewer/view.html?id=63ce407f37f22f3054888fa0" TargetMode="External"/><Relationship Id="rId236" Type="http://schemas.openxmlformats.org/officeDocument/2006/relationships/hyperlink" Target="https://emenscr.nesdc.go.th/viewer/view.html?id=66862b695675601b5778e4da" TargetMode="External"/><Relationship Id="rId443" Type="http://schemas.openxmlformats.org/officeDocument/2006/relationships/hyperlink" Target="https://emenscr.nesdc.go.th/viewer/view.html?id=678093c8d231ee5117cbc8b8" TargetMode="External"/><Relationship Id="rId650" Type="http://schemas.openxmlformats.org/officeDocument/2006/relationships/hyperlink" Target="https://emenscr.nesdc.go.th/viewer/view.html?id=641d6d1a4cc6a01428d439ae" TargetMode="External"/><Relationship Id="rId888" Type="http://schemas.openxmlformats.org/officeDocument/2006/relationships/hyperlink" Target="https://emenscr.nesdc.go.th/viewer/view.html?id=5fc74c35eb591c133460ea13" TargetMode="External"/><Relationship Id="rId1073" Type="http://schemas.openxmlformats.org/officeDocument/2006/relationships/hyperlink" Target="https://emenscr.nesdc.go.th/viewer/view.html?id=61823fdd30c6fc7518ba9663" TargetMode="External"/><Relationship Id="rId1280" Type="http://schemas.openxmlformats.org/officeDocument/2006/relationships/hyperlink" Target="https://emenscr.nesdc.go.th/viewer/view.html?id=5e437b1f3fc6357b9e3292e1&amp;username=moj07041" TargetMode="External"/><Relationship Id="rId303" Type="http://schemas.openxmlformats.org/officeDocument/2006/relationships/hyperlink" Target="https://emenscr.nesdc.go.th/viewer/view.html?id=664461b79349501f9115075a" TargetMode="External"/><Relationship Id="rId748" Type="http://schemas.openxmlformats.org/officeDocument/2006/relationships/hyperlink" Target="https://emenscr.nesdc.go.th/viewer/view.html?id=5fcf606556035d16079a0a1a" TargetMode="External"/><Relationship Id="rId955" Type="http://schemas.openxmlformats.org/officeDocument/2006/relationships/hyperlink" Target="https://emenscr.nesdc.go.th/viewer/view.html?id=61c968504db925615229a91d" TargetMode="External"/><Relationship Id="rId1140" Type="http://schemas.openxmlformats.org/officeDocument/2006/relationships/hyperlink" Target="https://emenscr.nesdc.go.th/viewer/view.html?id=5b3205927eb59a406681fa93&amp;username=mdes00261201" TargetMode="External"/><Relationship Id="rId84" Type="http://schemas.openxmlformats.org/officeDocument/2006/relationships/hyperlink" Target="https://emenscr.nesdc.go.th/viewer/view.html?id=617f656932e5a967d7707a5d" TargetMode="External"/><Relationship Id="rId387" Type="http://schemas.openxmlformats.org/officeDocument/2006/relationships/hyperlink" Target="https://emenscr.nesdc.go.th/viewer/view.html?id=656db0013b1d2f5c6661edc8" TargetMode="External"/><Relationship Id="rId510" Type="http://schemas.openxmlformats.org/officeDocument/2006/relationships/hyperlink" Target="https://emenscr.nesdc.go.th/viewer/view.html?id=673b017531059a7c64779de4" TargetMode="External"/><Relationship Id="rId594" Type="http://schemas.openxmlformats.org/officeDocument/2006/relationships/hyperlink" Target="https://emenscr.nesdc.go.th/viewer/view.html?id=654dbf074da00e1bb85838f4" TargetMode="External"/><Relationship Id="rId608" Type="http://schemas.openxmlformats.org/officeDocument/2006/relationships/hyperlink" Target="https://emenscr.nesdc.go.th/viewer/view.html?id=6759440d3c750d5109f2dab6" TargetMode="External"/><Relationship Id="rId815" Type="http://schemas.openxmlformats.org/officeDocument/2006/relationships/hyperlink" Target="https://emenscr.nesdc.go.th/viewer/view.html?id=600a8f8e8f09f01ade989152" TargetMode="External"/><Relationship Id="rId1238" Type="http://schemas.openxmlformats.org/officeDocument/2006/relationships/hyperlink" Target="https://emenscr.nesdc.go.th/viewer/view.html?id=5e05c3405baa7b44654de238&amp;username=police000711" TargetMode="External"/><Relationship Id="rId247" Type="http://schemas.openxmlformats.org/officeDocument/2006/relationships/hyperlink" Target="https://emenscr.nesdc.go.th/viewer/view.html?id=66501344d5f7b32ada43556b" TargetMode="External"/><Relationship Id="rId899" Type="http://schemas.openxmlformats.org/officeDocument/2006/relationships/hyperlink" Target="https://emenscr.nesdc.go.th/viewer/view.html?id=5fc9a8af8290676ab1b9c75d" TargetMode="External"/><Relationship Id="rId1000" Type="http://schemas.openxmlformats.org/officeDocument/2006/relationships/hyperlink" Target="https://emenscr.nesdc.go.th/viewer/view.html?id=618b9af4c365253295d32c49" TargetMode="External"/><Relationship Id="rId1084" Type="http://schemas.openxmlformats.org/officeDocument/2006/relationships/hyperlink" Target="https://emenscr.nesdc.go.th/viewer/view.html?id=6178330ef42ff76e7b5b12ab" TargetMode="External"/><Relationship Id="rId1305" Type="http://schemas.openxmlformats.org/officeDocument/2006/relationships/hyperlink" Target="https://emenscr.nesdc.go.th/viewer/view.html?id=5e95388096af697e0f539e5e&amp;username=moj07141" TargetMode="External"/><Relationship Id="rId107" Type="http://schemas.openxmlformats.org/officeDocument/2006/relationships/hyperlink" Target="https://emenscr.nesdc.go.th/viewer/view.html?id=63dccd5e4cd2361a9cf8c515" TargetMode="External"/><Relationship Id="rId454" Type="http://schemas.openxmlformats.org/officeDocument/2006/relationships/hyperlink" Target="https://emenscr.nesdc.go.th/viewer/view.html?id=678773ea098e9b40512846d4" TargetMode="External"/><Relationship Id="rId661" Type="http://schemas.openxmlformats.org/officeDocument/2006/relationships/hyperlink" Target="https://emenscr.nesdc.go.th/viewer/view.html?id=6760f6466fbae4367b6c0253" TargetMode="External"/><Relationship Id="rId759" Type="http://schemas.openxmlformats.org/officeDocument/2006/relationships/hyperlink" Target="https://emenscr.nesdc.go.th/viewer/view.html?id=5fbb66a7beab9d2a7939bdd7" TargetMode="External"/><Relationship Id="rId966" Type="http://schemas.openxmlformats.org/officeDocument/2006/relationships/hyperlink" Target="https://emenscr.nesdc.go.th/viewer/view.html?id=616c38d5abf2f76eaaed7f90" TargetMode="External"/><Relationship Id="rId1291" Type="http://schemas.openxmlformats.org/officeDocument/2006/relationships/hyperlink" Target="https://emenscr.nesdc.go.th/viewer/view.html?id=5e4f4f8fded86b318de851c6&amp;username=moj07131" TargetMode="External"/><Relationship Id="rId11" Type="http://schemas.openxmlformats.org/officeDocument/2006/relationships/hyperlink" Target="https://emenscr.nesdc.go.th/viewer/view.html?id=63cfbe6137f22f3054889031" TargetMode="External"/><Relationship Id="rId314" Type="http://schemas.openxmlformats.org/officeDocument/2006/relationships/hyperlink" Target="https://emenscr.nesdc.go.th/viewer/view.html?id=654b17a0a58f511bc0c0c439" TargetMode="External"/><Relationship Id="rId398" Type="http://schemas.openxmlformats.org/officeDocument/2006/relationships/hyperlink" Target="https://emenscr.nesdc.go.th/viewer/view.html?id=656ee77a19d0a33b26c4e527" TargetMode="External"/><Relationship Id="rId521" Type="http://schemas.openxmlformats.org/officeDocument/2006/relationships/hyperlink" Target="https://emenscr.nesdc.go.th/viewer/view.html?id=67594e923c750d5109f2daf3" TargetMode="External"/><Relationship Id="rId619" Type="http://schemas.openxmlformats.org/officeDocument/2006/relationships/hyperlink" Target="https://emenscr.nesdc.go.th/viewer/view.html?id=6763e4b93c750d5109f2eb5b" TargetMode="External"/><Relationship Id="rId1151" Type="http://schemas.openxmlformats.org/officeDocument/2006/relationships/hyperlink" Target="https://emenscr.nesdc.go.th/viewer/view.html?id=5b8e585de8a05d0f344e4d74&amp;username=coj0151" TargetMode="External"/><Relationship Id="rId1249" Type="http://schemas.openxmlformats.org/officeDocument/2006/relationships/hyperlink" Target="https://emenscr.nesdc.go.th/viewer/view.html?id=5e09f184b95b3d3e6d64f784&amp;username=moj020081" TargetMode="External"/><Relationship Id="rId95" Type="http://schemas.openxmlformats.org/officeDocument/2006/relationships/hyperlink" Target="https://emenscr.nesdc.go.th/viewer/view.html?id=5fbccf267232b72a71f77dca" TargetMode="External"/><Relationship Id="rId160" Type="http://schemas.openxmlformats.org/officeDocument/2006/relationships/hyperlink" Target="https://emenscr.nesdc.go.th/viewer/view.html?id=641d6d8e4fc7035c328fe5f3" TargetMode="External"/><Relationship Id="rId826" Type="http://schemas.openxmlformats.org/officeDocument/2006/relationships/hyperlink" Target="https://emenscr.nesdc.go.th/viewer/view.html?id=641c3dac4fc7035c328fd77e" TargetMode="External"/><Relationship Id="rId1011" Type="http://schemas.openxmlformats.org/officeDocument/2006/relationships/hyperlink" Target="https://emenscr.nesdc.go.th/viewer/view.html?id=618cd5871c41a9328354d70d" TargetMode="External"/><Relationship Id="rId1109" Type="http://schemas.openxmlformats.org/officeDocument/2006/relationships/hyperlink" Target="https://emenscr.nesdc.go.th/viewer/view.html?id=5b1e27f47587e67e2e720ea9&amp;username=mod02021" TargetMode="External"/><Relationship Id="rId258" Type="http://schemas.openxmlformats.org/officeDocument/2006/relationships/hyperlink" Target="https://emenscr.nesdc.go.th/viewer/view.html?id=6571cbfd66940b3b33337946" TargetMode="External"/><Relationship Id="rId465" Type="http://schemas.openxmlformats.org/officeDocument/2006/relationships/hyperlink" Target="https://emenscr.nesdc.go.th/viewer/view.html?id=6762861951d1ed367e3bfeab" TargetMode="External"/><Relationship Id="rId672" Type="http://schemas.openxmlformats.org/officeDocument/2006/relationships/hyperlink" Target="https://emenscr.nesdc.go.th/viewer/view.html?id=6763eea451d1ed367e3bff56" TargetMode="External"/><Relationship Id="rId1095" Type="http://schemas.openxmlformats.org/officeDocument/2006/relationships/hyperlink" Target="https://emenscr.nesdc.go.th/viewer/view.html?id=61c986b791854c614b74db29" TargetMode="External"/><Relationship Id="rId1316" Type="http://schemas.openxmlformats.org/officeDocument/2006/relationships/hyperlink" Target="https://emenscr.nesdc.go.th/viewer/view.html?id=5ea2ad3c66f98a0e9511f6be&amp;username=constitutionalcourt00101" TargetMode="External"/><Relationship Id="rId22" Type="http://schemas.openxmlformats.org/officeDocument/2006/relationships/hyperlink" Target="https://emenscr.nesdc.go.th/viewer/view.html?id=67bc6d3d0b91f2689277995e" TargetMode="External"/><Relationship Id="rId118" Type="http://schemas.openxmlformats.org/officeDocument/2006/relationships/hyperlink" Target="https://emenscr.nesdc.go.th/viewer/view.html?id=63eca47e728aa67344ffde16" TargetMode="External"/><Relationship Id="rId325" Type="http://schemas.openxmlformats.org/officeDocument/2006/relationships/hyperlink" Target="https://emenscr.nesdc.go.th/viewer/view.html?id=6544b1bdadeb37723a28e59f" TargetMode="External"/><Relationship Id="rId532" Type="http://schemas.openxmlformats.org/officeDocument/2006/relationships/hyperlink" Target="https://emenscr.nesdc.go.th/viewer/view.html?id=676ce62251d1ed367e3c02a0" TargetMode="External"/><Relationship Id="rId977" Type="http://schemas.openxmlformats.org/officeDocument/2006/relationships/hyperlink" Target="https://emenscr.nesdc.go.th/viewer/view.html?id=5f97bab789823720ff75630d" TargetMode="External"/><Relationship Id="rId1162" Type="http://schemas.openxmlformats.org/officeDocument/2006/relationships/hyperlink" Target="https://emenscr.nesdc.go.th/viewer/view.html?id=5bbc667872366646627adbb8&amp;username=ago00061" TargetMode="External"/><Relationship Id="rId171" Type="http://schemas.openxmlformats.org/officeDocument/2006/relationships/hyperlink" Target="https://emenscr.nesdc.go.th/viewer/view.html?id=641d231cbdb6fd5c3303321d" TargetMode="External"/><Relationship Id="rId837" Type="http://schemas.openxmlformats.org/officeDocument/2006/relationships/hyperlink" Target="https://emenscr.nesdc.go.th/viewer/view.html?id=656d3b3466940b3b333377e3" TargetMode="External"/><Relationship Id="rId1022" Type="http://schemas.openxmlformats.org/officeDocument/2006/relationships/hyperlink" Target="https://emenscr.nesdc.go.th/viewer/view.html?id=619cce2738229f3d4dda76db" TargetMode="External"/><Relationship Id="rId269" Type="http://schemas.openxmlformats.org/officeDocument/2006/relationships/hyperlink" Target="https://emenscr.nesdc.go.th/viewer/view.html?id=664481be55fb162ad95a0814" TargetMode="External"/><Relationship Id="rId476" Type="http://schemas.openxmlformats.org/officeDocument/2006/relationships/hyperlink" Target="https://emenscr.nesdc.go.th/viewer/view.html?id=67628860f23e63510a0f7cdc" TargetMode="External"/><Relationship Id="rId683" Type="http://schemas.openxmlformats.org/officeDocument/2006/relationships/hyperlink" Target="https://emenscr.nesdc.go.th/viewer/view.html?id=676528ab51d1ed367e3bffc9" TargetMode="External"/><Relationship Id="rId890" Type="http://schemas.openxmlformats.org/officeDocument/2006/relationships/hyperlink" Target="https://emenscr.nesdc.go.th/viewer/view.html?id=608695a00edb81237f17e6b9" TargetMode="External"/><Relationship Id="rId904" Type="http://schemas.openxmlformats.org/officeDocument/2006/relationships/hyperlink" Target="https://emenscr.nesdc.go.th/viewer/view.html?id=61af26d4e4a0ba43f163b42d" TargetMode="External"/><Relationship Id="rId1327" Type="http://schemas.openxmlformats.org/officeDocument/2006/relationships/hyperlink" Target="https://emenscr.nesdc.go.th/viewer/view.html?id=5ea64aa866f98a0e9511f74e&amp;username=moj07051" TargetMode="External"/><Relationship Id="rId33" Type="http://schemas.openxmlformats.org/officeDocument/2006/relationships/hyperlink" Target="https://emenscr.nesdc.go.th/viewer/view.html?id=67ac9ad4a831764a797e1fab" TargetMode="External"/><Relationship Id="rId129" Type="http://schemas.openxmlformats.org/officeDocument/2006/relationships/hyperlink" Target="https://emenscr.nesdc.go.th/viewer/view.html?id=63f6cf008d48ef490cf58574" TargetMode="External"/><Relationship Id="rId336" Type="http://schemas.openxmlformats.org/officeDocument/2006/relationships/hyperlink" Target="https://emenscr.nesdc.go.th/viewer/view.html?id=65519435bcbd745c67dcf23a" TargetMode="External"/><Relationship Id="rId543" Type="http://schemas.openxmlformats.org/officeDocument/2006/relationships/hyperlink" Target="https://emenscr.nesdc.go.th/viewer/view.html?id=67639ba96fbae4367b6c0361" TargetMode="External"/><Relationship Id="rId988" Type="http://schemas.openxmlformats.org/officeDocument/2006/relationships/hyperlink" Target="https://emenscr.nesdc.go.th/viewer/view.html?id=61b8507a8104c62e45b2ea68" TargetMode="External"/><Relationship Id="rId1173" Type="http://schemas.openxmlformats.org/officeDocument/2006/relationships/hyperlink" Target="https://emenscr.nesdc.go.th/viewer/view.html?id=5bda7a8eead9a205b323d814&amp;username=ago00061" TargetMode="External"/><Relationship Id="rId182" Type="http://schemas.openxmlformats.org/officeDocument/2006/relationships/hyperlink" Target="https://emenscr.nesdc.go.th/viewer/view.html?id=6401a087b4e8c549053aaff9" TargetMode="External"/><Relationship Id="rId403" Type="http://schemas.openxmlformats.org/officeDocument/2006/relationships/hyperlink" Target="https://emenscr.nesdc.go.th/viewer/view.html?id=65643f993b1d2f5c6661e2a5" TargetMode="External"/><Relationship Id="rId750" Type="http://schemas.openxmlformats.org/officeDocument/2006/relationships/hyperlink" Target="https://emenscr.nesdc.go.th/viewer/view.html?id=5fcdee37d39fc0161d169720" TargetMode="External"/><Relationship Id="rId848" Type="http://schemas.openxmlformats.org/officeDocument/2006/relationships/hyperlink" Target="https://emenscr.nesdc.go.th/viewer/view.html?id=5fe0239f0573ae1b28632236" TargetMode="External"/><Relationship Id="rId1033" Type="http://schemas.openxmlformats.org/officeDocument/2006/relationships/hyperlink" Target="https://emenscr.nesdc.go.th/viewer/view.html?id=6168e1a9ac23da6eb13cfcb4" TargetMode="External"/><Relationship Id="rId487" Type="http://schemas.openxmlformats.org/officeDocument/2006/relationships/hyperlink" Target="https://emenscr.nesdc.go.th/viewer/view.html?id=6763ab1151d1ed367e3bff09" TargetMode="External"/><Relationship Id="rId610" Type="http://schemas.openxmlformats.org/officeDocument/2006/relationships/hyperlink" Target="https://emenscr.nesdc.go.th/viewer/view.html?id=673fe576504af50fee84285b" TargetMode="External"/><Relationship Id="rId694" Type="http://schemas.openxmlformats.org/officeDocument/2006/relationships/hyperlink" Target="https://emenscr.nesdc.go.th/viewer/view.html?id=5fe9838c8c931742b9801960" TargetMode="External"/><Relationship Id="rId708" Type="http://schemas.openxmlformats.org/officeDocument/2006/relationships/hyperlink" Target="https://emenscr.nesdc.go.th/viewer/view.html?id=5f9bbb7a457fa27521f7f45f" TargetMode="External"/><Relationship Id="rId915" Type="http://schemas.openxmlformats.org/officeDocument/2006/relationships/hyperlink" Target="https://emenscr.nesdc.go.th/viewer/view.html?id=61a5e154e4a0ba43f163af04" TargetMode="External"/><Relationship Id="rId1240" Type="http://schemas.openxmlformats.org/officeDocument/2006/relationships/hyperlink" Target="https://emenscr.nesdc.go.th/viewer/view.html?id=5e05f4603b2bc044565f7bc1&amp;username=moj021021" TargetMode="External"/><Relationship Id="rId1338" Type="http://schemas.openxmlformats.org/officeDocument/2006/relationships/hyperlink" Target="https://emenscr.nesdc.go.th/viewer/view.html?id=5ea7f83e6e7b1a319bcc198d&amp;username=moj07051" TargetMode="External"/><Relationship Id="rId347" Type="http://schemas.openxmlformats.org/officeDocument/2006/relationships/hyperlink" Target="https://emenscr.nesdc.go.th/viewer/view.html?id=65685268a4da863b27b1fb2c" TargetMode="External"/><Relationship Id="rId999" Type="http://schemas.openxmlformats.org/officeDocument/2006/relationships/hyperlink" Target="https://emenscr.nesdc.go.th/viewer/view.html?id=618a1590c365253295d32ae8" TargetMode="External"/><Relationship Id="rId1100" Type="http://schemas.openxmlformats.org/officeDocument/2006/relationships/hyperlink" Target="https://emenscr.nesdc.go.th/viewer/view.html?id=61ccbb0191854c614b74df3f" TargetMode="External"/><Relationship Id="rId1184" Type="http://schemas.openxmlformats.org/officeDocument/2006/relationships/hyperlink" Target="https://emenscr.nesdc.go.th/viewer/view.html?id=5c24823372f0df1755ee57d2&amp;username=ago00061" TargetMode="External"/><Relationship Id="rId44" Type="http://schemas.openxmlformats.org/officeDocument/2006/relationships/hyperlink" Target="https://emenscr.nesdc.go.th/viewer/view.html?id=63d0f186491d7c3de4de5e7c" TargetMode="External"/><Relationship Id="rId554" Type="http://schemas.openxmlformats.org/officeDocument/2006/relationships/hyperlink" Target="https://emenscr.nesdc.go.th/viewer/view.html?id=676e563d4f2efe366f9aa179" TargetMode="External"/><Relationship Id="rId761" Type="http://schemas.openxmlformats.org/officeDocument/2006/relationships/hyperlink" Target="https://emenscr.nesdc.go.th/viewer/view.html?id=5fbb63cb7232b72a71f77cb8" TargetMode="External"/><Relationship Id="rId859" Type="http://schemas.openxmlformats.org/officeDocument/2006/relationships/hyperlink" Target="https://emenscr.nesdc.go.th/viewer/view.html?id=5fe049b40573ae1b28632285" TargetMode="External"/><Relationship Id="rId193" Type="http://schemas.openxmlformats.org/officeDocument/2006/relationships/hyperlink" Target="https://emenscr.nesdc.go.th/viewer/view.html?id=64006ca3a4d626491278e029" TargetMode="External"/><Relationship Id="rId207" Type="http://schemas.openxmlformats.org/officeDocument/2006/relationships/hyperlink" Target="https://emenscr.nesdc.go.th/viewer/view.html?id=640086eca4d626491278e09b" TargetMode="External"/><Relationship Id="rId414" Type="http://schemas.openxmlformats.org/officeDocument/2006/relationships/hyperlink" Target="https://emenscr.nesdc.go.th/viewer/view.html?id=65702a89bcbd745c67dd0fd9" TargetMode="External"/><Relationship Id="rId498" Type="http://schemas.openxmlformats.org/officeDocument/2006/relationships/hyperlink" Target="https://emenscr.nesdc.go.th/viewer/view.html?id=674359baf23e63510a0f64a1" TargetMode="External"/><Relationship Id="rId621" Type="http://schemas.openxmlformats.org/officeDocument/2006/relationships/hyperlink" Target="https://emenscr.nesdc.go.th/viewer/view.html?id=676299b352c7c851103cdea6" TargetMode="External"/><Relationship Id="rId1044" Type="http://schemas.openxmlformats.org/officeDocument/2006/relationships/hyperlink" Target="https://emenscr.nesdc.go.th/viewer/view.html?id=6178ebd9cfe04674d56d1f1b" TargetMode="External"/><Relationship Id="rId1251" Type="http://schemas.openxmlformats.org/officeDocument/2006/relationships/hyperlink" Target="https://emenscr.nesdc.go.th/viewer/view.html?id=5e0d714ea3fe7736c8dfd0ca&amp;username=moj07061" TargetMode="External"/><Relationship Id="rId1349" Type="http://schemas.openxmlformats.org/officeDocument/2006/relationships/hyperlink" Target="https://emenscr.nesdc.go.th/viewer/view.html?id=5eaa85ba2ea02e55ade25488&amp;username=moj07081" TargetMode="External"/><Relationship Id="rId260" Type="http://schemas.openxmlformats.org/officeDocument/2006/relationships/hyperlink" Target="https://emenscr.nesdc.go.th/viewer/view.html?id=663d5b0ea23f531f99a288fe" TargetMode="External"/><Relationship Id="rId719" Type="http://schemas.openxmlformats.org/officeDocument/2006/relationships/hyperlink" Target="https://emenscr.nesdc.go.th/viewer/view.html?id=5fcdf040b6a0d61613d97b7f" TargetMode="External"/><Relationship Id="rId926" Type="http://schemas.openxmlformats.org/officeDocument/2006/relationships/hyperlink" Target="https://emenscr.nesdc.go.th/viewer/view.html?id=61b9b1d27087b01cf7ac2b91" TargetMode="External"/><Relationship Id="rId1111" Type="http://schemas.openxmlformats.org/officeDocument/2006/relationships/hyperlink" Target="https://emenscr.nesdc.go.th/viewer/view.html?id=5b1f5f83916f477e3991ebfd&amp;username=police000711" TargetMode="External"/><Relationship Id="rId55" Type="http://schemas.openxmlformats.org/officeDocument/2006/relationships/hyperlink" Target="https://emenscr.nesdc.go.th/viewer/view.html?id=65703bb9a4da863b27b1fc8a" TargetMode="External"/><Relationship Id="rId120" Type="http://schemas.openxmlformats.org/officeDocument/2006/relationships/hyperlink" Target="https://emenscr.nesdc.go.th/viewer/view.html?id=63edea80b321824906b76c01" TargetMode="External"/><Relationship Id="rId358" Type="http://schemas.openxmlformats.org/officeDocument/2006/relationships/hyperlink" Target="https://emenscr.nesdc.go.th/viewer/view.html?id=65768b0e7ee34a5c6dbc79c3" TargetMode="External"/><Relationship Id="rId565" Type="http://schemas.openxmlformats.org/officeDocument/2006/relationships/hyperlink" Target="https://emenscr.nesdc.go.th/viewer/view.html?id=67761ae1d231ee5117cb9a83" TargetMode="External"/><Relationship Id="rId772" Type="http://schemas.openxmlformats.org/officeDocument/2006/relationships/hyperlink" Target="https://emenscr.nesdc.go.th/viewer/view.html?id=5fb77f8020f6a8429dff632e" TargetMode="External"/><Relationship Id="rId1195" Type="http://schemas.openxmlformats.org/officeDocument/2006/relationships/hyperlink" Target="https://emenscr.nesdc.go.th/viewer/view.html?id=5cf7631e43f43b4179ea0e36&amp;username=moj04051" TargetMode="External"/><Relationship Id="rId1209" Type="http://schemas.openxmlformats.org/officeDocument/2006/relationships/hyperlink" Target="https://emenscr.nesdc.go.th/viewer/view.html?id=5dca2d4f95d4bc03082421f2&amp;username=moj07051" TargetMode="External"/><Relationship Id="rId218" Type="http://schemas.openxmlformats.org/officeDocument/2006/relationships/hyperlink" Target="https://emenscr.nesdc.go.th/viewer/view.html?id=63f85640b4e8c549053a8a66" TargetMode="External"/><Relationship Id="rId425" Type="http://schemas.openxmlformats.org/officeDocument/2006/relationships/hyperlink" Target="https://emenscr.nesdc.go.th/viewer/view.html?id=662b216f9ca7362ad8e8b66d" TargetMode="External"/><Relationship Id="rId632" Type="http://schemas.openxmlformats.org/officeDocument/2006/relationships/hyperlink" Target="https://emenscr.nesdc.go.th/viewer/view.html?id=5fbb2f32beab9d2a7939bd73" TargetMode="External"/><Relationship Id="rId1055" Type="http://schemas.openxmlformats.org/officeDocument/2006/relationships/hyperlink" Target="https://emenscr.nesdc.go.th/viewer/view.html?id=6189d8ffc365253295d32a5c" TargetMode="External"/><Relationship Id="rId1262" Type="http://schemas.openxmlformats.org/officeDocument/2006/relationships/hyperlink" Target="https://emenscr.nesdc.go.th/viewer/view.html?id=5e26bcfc09c44b7c83d7cf91&amp;username=moj07111" TargetMode="External"/><Relationship Id="rId271" Type="http://schemas.openxmlformats.org/officeDocument/2006/relationships/hyperlink" Target="https://emenscr.nesdc.go.th/viewer/view.html?id=66443a7e995a3a1f8f166baa" TargetMode="External"/><Relationship Id="rId937" Type="http://schemas.openxmlformats.org/officeDocument/2006/relationships/hyperlink" Target="https://emenscr.nesdc.go.th/viewer/view.html?id=61b9594efcffe02e53cd1520" TargetMode="External"/><Relationship Id="rId1122" Type="http://schemas.openxmlformats.org/officeDocument/2006/relationships/hyperlink" Target="https://emenscr.nesdc.go.th/viewer/view.html?id=5b20a0037587e67e2e7210bd&amp;username=mod02021" TargetMode="External"/><Relationship Id="rId66" Type="http://schemas.openxmlformats.org/officeDocument/2006/relationships/hyperlink" Target="https://emenscr.nesdc.go.th/viewer/view.html?id=63d2058c7395053debdfac6a" TargetMode="External"/><Relationship Id="rId131" Type="http://schemas.openxmlformats.org/officeDocument/2006/relationships/hyperlink" Target="https://emenscr.nesdc.go.th/viewer/view.html?id=63f707eba4d626491278b8b4" TargetMode="External"/><Relationship Id="rId369" Type="http://schemas.openxmlformats.org/officeDocument/2006/relationships/hyperlink" Target="https://emenscr.nesdc.go.th/viewer/view.html?id=66442daca23f531f99a28baa" TargetMode="External"/><Relationship Id="rId576" Type="http://schemas.openxmlformats.org/officeDocument/2006/relationships/hyperlink" Target="https://emenscr.nesdc.go.th/viewer/view.html?id=67457777d231ee5117cb5ad5" TargetMode="External"/><Relationship Id="rId783" Type="http://schemas.openxmlformats.org/officeDocument/2006/relationships/hyperlink" Target="https://emenscr.nesdc.go.th/viewer/view.html?id=5fc895615d06316aaee531a9" TargetMode="External"/><Relationship Id="rId990" Type="http://schemas.openxmlformats.org/officeDocument/2006/relationships/hyperlink" Target="https://emenscr.nesdc.go.th/viewer/view.html?id=61c9835574e0ea615e990a03" TargetMode="External"/><Relationship Id="rId229" Type="http://schemas.openxmlformats.org/officeDocument/2006/relationships/hyperlink" Target="https://emenscr.nesdc.go.th/viewer/view.html?id=642402ca4fc7035c32901a14" TargetMode="External"/><Relationship Id="rId436" Type="http://schemas.openxmlformats.org/officeDocument/2006/relationships/hyperlink" Target="https://emenscr.nesdc.go.th/viewer/view.html?id=678c9dbf9e3b08405827ce72" TargetMode="External"/><Relationship Id="rId643" Type="http://schemas.openxmlformats.org/officeDocument/2006/relationships/hyperlink" Target="https://emenscr.nesdc.go.th/viewer/view.html?id=61c9999474e0ea615e990a50" TargetMode="External"/><Relationship Id="rId1066" Type="http://schemas.openxmlformats.org/officeDocument/2006/relationships/hyperlink" Target="https://emenscr.nesdc.go.th/viewer/view.html?id=61780fa67bb4256e82a1c7ff" TargetMode="External"/><Relationship Id="rId1273" Type="http://schemas.openxmlformats.org/officeDocument/2006/relationships/hyperlink" Target="https://emenscr.nesdc.go.th/viewer/view.html?id=5e3c0367fb4abf7913398cf7&amp;username=moj07021" TargetMode="External"/><Relationship Id="rId850" Type="http://schemas.openxmlformats.org/officeDocument/2006/relationships/hyperlink" Target="https://emenscr.nesdc.go.th/viewer/view.html?id=5fe01863adb90d1b2adda5f0" TargetMode="External"/><Relationship Id="rId948" Type="http://schemas.openxmlformats.org/officeDocument/2006/relationships/hyperlink" Target="https://emenscr.nesdc.go.th/viewer/view.html?id=61c98fb091854c614b74db60" TargetMode="External"/><Relationship Id="rId1133" Type="http://schemas.openxmlformats.org/officeDocument/2006/relationships/hyperlink" Target="https://emenscr.nesdc.go.th/viewer/view.html?id=5b21034a7587e67e2e721297&amp;username=ago00061" TargetMode="External"/><Relationship Id="rId77" Type="http://schemas.openxmlformats.org/officeDocument/2006/relationships/hyperlink" Target="https://emenscr.nesdc.go.th/viewer/view.html?id=63e5df0a4f4b54733c3fa738" TargetMode="External"/><Relationship Id="rId282" Type="http://schemas.openxmlformats.org/officeDocument/2006/relationships/hyperlink" Target="https://emenscr.nesdc.go.th/viewer/view.html?id=65655d1966940b3b33337661" TargetMode="External"/><Relationship Id="rId503" Type="http://schemas.openxmlformats.org/officeDocument/2006/relationships/hyperlink" Target="https://emenscr.nesdc.go.th/viewer/view.html?id=6759166a6fbae4367b6c004d" TargetMode="External"/><Relationship Id="rId587" Type="http://schemas.openxmlformats.org/officeDocument/2006/relationships/hyperlink" Target="https://emenscr.nesdc.go.th/viewer/view.html?id=65604f8a7482073b2da58879" TargetMode="External"/><Relationship Id="rId710" Type="http://schemas.openxmlformats.org/officeDocument/2006/relationships/hyperlink" Target="https://emenscr.nesdc.go.th/viewer/view.html?id=5fdad7f8ea2eef1b27a27199" TargetMode="External"/><Relationship Id="rId808" Type="http://schemas.openxmlformats.org/officeDocument/2006/relationships/hyperlink" Target="https://emenscr.nesdc.go.th/viewer/view.html?id=60e2d05da2b0996438061509" TargetMode="External"/><Relationship Id="rId1340" Type="http://schemas.openxmlformats.org/officeDocument/2006/relationships/hyperlink" Target="https://emenscr.nesdc.go.th/viewer/view.html?id=5ea928eb5066cb240eec8ab5&amp;username=moj07051" TargetMode="External"/><Relationship Id="rId8" Type="http://schemas.openxmlformats.org/officeDocument/2006/relationships/hyperlink" Target="https://emenscr.nesdc.go.th/viewer/view.html?id=63cfa22853b61d3dddb57d08" TargetMode="External"/><Relationship Id="rId142" Type="http://schemas.openxmlformats.org/officeDocument/2006/relationships/hyperlink" Target="https://emenscr.nesdc.go.th/viewer/view.html?id=63fed894a4d626491278d451" TargetMode="External"/><Relationship Id="rId447" Type="http://schemas.openxmlformats.org/officeDocument/2006/relationships/hyperlink" Target="https://emenscr.nesdc.go.th/viewer/view.html?id=679c796265aee3689aa40ec2" TargetMode="External"/><Relationship Id="rId794" Type="http://schemas.openxmlformats.org/officeDocument/2006/relationships/hyperlink" Target="https://emenscr.nesdc.go.th/viewer/view.html?id=610cba9c9af47d6f9a34e89c" TargetMode="External"/><Relationship Id="rId1077" Type="http://schemas.openxmlformats.org/officeDocument/2006/relationships/hyperlink" Target="https://emenscr.nesdc.go.th/viewer/view.html?id=617912e5cfe04674d56d1fc3" TargetMode="External"/><Relationship Id="rId1200" Type="http://schemas.openxmlformats.org/officeDocument/2006/relationships/hyperlink" Target="https://emenscr.nesdc.go.th/viewer/view.html?id=5d15effdc72a7f0aeca540c4&amp;username=moi03051" TargetMode="External"/><Relationship Id="rId654" Type="http://schemas.openxmlformats.org/officeDocument/2006/relationships/hyperlink" Target="https://emenscr.nesdc.go.th/viewer/view.html?id=6548628e1f395d722d67317b" TargetMode="External"/><Relationship Id="rId861" Type="http://schemas.openxmlformats.org/officeDocument/2006/relationships/hyperlink" Target="https://emenscr.nesdc.go.th/viewer/view.html?id=5fe03ca38ae2fc1b311d2262" TargetMode="External"/><Relationship Id="rId959" Type="http://schemas.openxmlformats.org/officeDocument/2006/relationships/hyperlink" Target="https://emenscr.nesdc.go.th/viewer/view.html?id=61cea81918f9e461517bf2c3" TargetMode="External"/><Relationship Id="rId1284" Type="http://schemas.openxmlformats.org/officeDocument/2006/relationships/hyperlink" Target="https://emenscr.nesdc.go.th/viewer/view.html?id=5e49fba0b8fb932610233a3e&amp;username=moj07071" TargetMode="External"/><Relationship Id="rId293" Type="http://schemas.openxmlformats.org/officeDocument/2006/relationships/hyperlink" Target="https://emenscr.nesdc.go.th/viewer/view.html?id=65641d867482073b2da588b9" TargetMode="External"/><Relationship Id="rId307" Type="http://schemas.openxmlformats.org/officeDocument/2006/relationships/hyperlink" Target="https://emenscr.nesdc.go.th/viewer/view.html?id=654d9285adeb37723a28eae7" TargetMode="External"/><Relationship Id="rId514" Type="http://schemas.openxmlformats.org/officeDocument/2006/relationships/hyperlink" Target="https://emenscr.nesdc.go.th/viewer/view.html?id=673ffb3614dfe60ff0641231" TargetMode="External"/><Relationship Id="rId721" Type="http://schemas.openxmlformats.org/officeDocument/2006/relationships/hyperlink" Target="https://emenscr.nesdc.go.th/viewer/view.html?id=5fc87104a8d9686aa79eeab2" TargetMode="External"/><Relationship Id="rId1144" Type="http://schemas.openxmlformats.org/officeDocument/2006/relationships/hyperlink" Target="https://emenscr.nesdc.go.th/viewer/view.html?id=5b34aee0cb39684063629671&amp;username=police000711" TargetMode="External"/><Relationship Id="rId1351" Type="http://schemas.openxmlformats.org/officeDocument/2006/relationships/hyperlink" Target="https://emenscr.nesdc.go.th/viewer/view.html?id=5eaaa1a1ba284755a827168b&amp;username=moj07081" TargetMode="External"/><Relationship Id="rId88" Type="http://schemas.openxmlformats.org/officeDocument/2006/relationships/hyperlink" Target="https://emenscr.nesdc.go.th/viewer/view.html?id=5fb38bec56c36d429b4879bf" TargetMode="External"/><Relationship Id="rId153" Type="http://schemas.openxmlformats.org/officeDocument/2006/relationships/hyperlink" Target="https://emenscr.nesdc.go.th/viewer/view.html?id=641d1aeaa075f65c39279010" TargetMode="External"/><Relationship Id="rId360" Type="http://schemas.openxmlformats.org/officeDocument/2006/relationships/hyperlink" Target="https://emenscr.nesdc.go.th/viewer/view.html?id=6574356c62e90d5c6fffe470" TargetMode="External"/><Relationship Id="rId598" Type="http://schemas.openxmlformats.org/officeDocument/2006/relationships/hyperlink" Target="https://emenscr.nesdc.go.th/viewer/view.html?id=662a26859349501f91150044" TargetMode="External"/><Relationship Id="rId819" Type="http://schemas.openxmlformats.org/officeDocument/2006/relationships/hyperlink" Target="https://emenscr.nesdc.go.th/viewer/view.html?id=63d0bb8d37f22f3054889055" TargetMode="External"/><Relationship Id="rId1004" Type="http://schemas.openxmlformats.org/officeDocument/2006/relationships/hyperlink" Target="https://emenscr.nesdc.go.th/viewer/view.html?id=618cad87da880b328aef0f52" TargetMode="External"/><Relationship Id="rId1211" Type="http://schemas.openxmlformats.org/officeDocument/2006/relationships/hyperlink" Target="https://emenscr.nesdc.go.th/viewer/view.html?id=5dd759dae498156aca0dab3c&amp;username=moj04041" TargetMode="External"/><Relationship Id="rId220" Type="http://schemas.openxmlformats.org/officeDocument/2006/relationships/hyperlink" Target="https://emenscr.nesdc.go.th/viewer/view.html?id=640b2f91ecd30773351f8333" TargetMode="External"/><Relationship Id="rId458" Type="http://schemas.openxmlformats.org/officeDocument/2006/relationships/hyperlink" Target="https://emenscr.nesdc.go.th/viewer/view.html?id=6763e630d231ee5117cb76b8" TargetMode="External"/><Relationship Id="rId665" Type="http://schemas.openxmlformats.org/officeDocument/2006/relationships/hyperlink" Target="https://emenscr.nesdc.go.th/viewer/view.html?id=677de4966fbae4367b6c0d1e" TargetMode="External"/><Relationship Id="rId872" Type="http://schemas.openxmlformats.org/officeDocument/2006/relationships/hyperlink" Target="https://emenscr.nesdc.go.th/viewer/view.html?id=5fe017b1ea2eef1b27a274c5" TargetMode="External"/><Relationship Id="rId1088" Type="http://schemas.openxmlformats.org/officeDocument/2006/relationships/hyperlink" Target="https://emenscr.nesdc.go.th/viewer/view.html?id=616533144e72b56eb592a296" TargetMode="External"/><Relationship Id="rId1295" Type="http://schemas.openxmlformats.org/officeDocument/2006/relationships/hyperlink" Target="https://emenscr.nesdc.go.th/viewer/view.html?id=5e6f319e7e35b4730c480e05&amp;username=moj07121" TargetMode="External"/><Relationship Id="rId1309" Type="http://schemas.openxmlformats.org/officeDocument/2006/relationships/hyperlink" Target="https://emenscr.nesdc.go.th/viewer/view.html?id=5e99537e78805b059031e9cd&amp;username=moe02451" TargetMode="External"/><Relationship Id="rId15" Type="http://schemas.openxmlformats.org/officeDocument/2006/relationships/hyperlink" Target="https://emenscr.nesdc.go.th/viewer/view.html?id=63d0a2bb53b61d3dddb57d9a" TargetMode="External"/><Relationship Id="rId318" Type="http://schemas.openxmlformats.org/officeDocument/2006/relationships/hyperlink" Target="https://emenscr.nesdc.go.th/viewer/view.html?id=6545f2aeadeb37723a28e600" TargetMode="External"/><Relationship Id="rId525" Type="http://schemas.openxmlformats.org/officeDocument/2006/relationships/hyperlink" Target="https://emenscr.nesdc.go.th/viewer/view.html?id=67623bf1f23e63510a0f7b29" TargetMode="External"/><Relationship Id="rId732" Type="http://schemas.openxmlformats.org/officeDocument/2006/relationships/hyperlink" Target="https://emenscr.nesdc.go.th/viewer/view.html?id=5fcf04a278ad6216092bc0ef" TargetMode="External"/><Relationship Id="rId1155" Type="http://schemas.openxmlformats.org/officeDocument/2006/relationships/hyperlink" Target="https://emenscr.nesdc.go.th/viewer/view.html?id=5b9238f25e20fa0f39ce8a12&amp;username=coj0151" TargetMode="External"/><Relationship Id="rId1362" Type="http://schemas.openxmlformats.org/officeDocument/2006/relationships/hyperlink" Target="https://emenscr.nesdc.go.th/viewer/view.html?id=5ec788a042c0850af7bfeb18&amp;username=moj03121" TargetMode="External"/><Relationship Id="rId99" Type="http://schemas.openxmlformats.org/officeDocument/2006/relationships/hyperlink" Target="https://emenscr.nesdc.go.th/viewer/view.html?id=6163e22ed13f200cdd916385" TargetMode="External"/><Relationship Id="rId164" Type="http://schemas.openxmlformats.org/officeDocument/2006/relationships/hyperlink" Target="https://emenscr.nesdc.go.th/viewer/view.html?id=641d30a74cc6a01428d438ef" TargetMode="External"/><Relationship Id="rId371" Type="http://schemas.openxmlformats.org/officeDocument/2006/relationships/hyperlink" Target="https://emenscr.nesdc.go.th/viewer/view.html?id=655464b2a4da863b27b1f7eb" TargetMode="External"/><Relationship Id="rId1015" Type="http://schemas.openxmlformats.org/officeDocument/2006/relationships/hyperlink" Target="https://emenscr.nesdc.go.th/viewer/view.html?id=619c9d2b38229f3d4dda7678" TargetMode="External"/><Relationship Id="rId1222" Type="http://schemas.openxmlformats.org/officeDocument/2006/relationships/hyperlink" Target="https://emenscr.nesdc.go.th/viewer/view.html?id=5e007555ca0feb49b458bcb2&amp;username=moj09011" TargetMode="External"/><Relationship Id="rId469" Type="http://schemas.openxmlformats.org/officeDocument/2006/relationships/hyperlink" Target="https://emenscr.nesdc.go.th/viewer/view.html?id=676101c751d1ed367e3bfdf0" TargetMode="External"/><Relationship Id="rId676" Type="http://schemas.openxmlformats.org/officeDocument/2006/relationships/hyperlink" Target="https://emenscr.nesdc.go.th/viewer/view.html?id=67624a9d3c750d5109f2e518" TargetMode="External"/><Relationship Id="rId883" Type="http://schemas.openxmlformats.org/officeDocument/2006/relationships/hyperlink" Target="https://emenscr.nesdc.go.th/viewer/view.html?id=5fe1adf18ae2fc1b311d2475" TargetMode="External"/><Relationship Id="rId1099" Type="http://schemas.openxmlformats.org/officeDocument/2006/relationships/hyperlink" Target="https://emenscr.nesdc.go.th/viewer/view.html?id=61ccb3ad4db925615229ae0c" TargetMode="External"/><Relationship Id="rId26" Type="http://schemas.openxmlformats.org/officeDocument/2006/relationships/hyperlink" Target="https://emenscr.nesdc.go.th/viewer/view.html?id=67b818470b91f268927786db" TargetMode="External"/><Relationship Id="rId231" Type="http://schemas.openxmlformats.org/officeDocument/2006/relationships/hyperlink" Target="https://emenscr.nesdc.go.th/viewer/view.html?id=642408604cc6a01428d43f2f" TargetMode="External"/><Relationship Id="rId329" Type="http://schemas.openxmlformats.org/officeDocument/2006/relationships/hyperlink" Target="https://emenscr.nesdc.go.th/viewer/view.html?id=66472559d5f7b32ada4335b6" TargetMode="External"/><Relationship Id="rId536" Type="http://schemas.openxmlformats.org/officeDocument/2006/relationships/hyperlink" Target="https://emenscr.nesdc.go.th/viewer/view.html?id=676ccaf652c7c851103cf5fc" TargetMode="External"/><Relationship Id="rId1166" Type="http://schemas.openxmlformats.org/officeDocument/2006/relationships/hyperlink" Target="https://emenscr.nesdc.go.th/viewer/view.html?id=5bbd7f339a28fe6574caec9b&amp;username=ago00061" TargetMode="External"/><Relationship Id="rId175" Type="http://schemas.openxmlformats.org/officeDocument/2006/relationships/hyperlink" Target="https://emenscr.nesdc.go.th/viewer/view.html?id=641d537a4fc7035c328fe1c9" TargetMode="External"/><Relationship Id="rId743" Type="http://schemas.openxmlformats.org/officeDocument/2006/relationships/hyperlink" Target="https://emenscr.nesdc.go.th/viewer/view.html?id=5f9ff784988b886eeee4246d" TargetMode="External"/><Relationship Id="rId950" Type="http://schemas.openxmlformats.org/officeDocument/2006/relationships/hyperlink" Target="https://emenscr.nesdc.go.th/viewer/view.html?id=61c955ad91854c614b74da2a" TargetMode="External"/><Relationship Id="rId1026" Type="http://schemas.openxmlformats.org/officeDocument/2006/relationships/hyperlink" Target="https://emenscr.nesdc.go.th/viewer/view.html?id=6156a07a7bfb6276353d013b" TargetMode="External"/><Relationship Id="rId382" Type="http://schemas.openxmlformats.org/officeDocument/2006/relationships/hyperlink" Target="https://emenscr.nesdc.go.th/viewer/view.html?id=664ecdaa9ca7362ad8e951cf" TargetMode="External"/><Relationship Id="rId603" Type="http://schemas.openxmlformats.org/officeDocument/2006/relationships/hyperlink" Target="https://emenscr.nesdc.go.th/viewer/view.html?id=6763ab6c4f2efe366f9a9ce7" TargetMode="External"/><Relationship Id="rId687" Type="http://schemas.openxmlformats.org/officeDocument/2006/relationships/hyperlink" Target="https://emenscr.nesdc.go.th/viewer/view.html?id=6764ed093c750d5109f2ec99" TargetMode="External"/><Relationship Id="rId810" Type="http://schemas.openxmlformats.org/officeDocument/2006/relationships/hyperlink" Target="https://emenscr.nesdc.go.th/viewer/view.html?id=5fc9b107a8d9686aa79eebc3" TargetMode="External"/><Relationship Id="rId908" Type="http://schemas.openxmlformats.org/officeDocument/2006/relationships/hyperlink" Target="https://emenscr.nesdc.go.th/viewer/view.html?id=61b74125f3473f0ca7a6c64d" TargetMode="External"/><Relationship Id="rId1233" Type="http://schemas.openxmlformats.org/officeDocument/2006/relationships/hyperlink" Target="https://emenscr.nesdc.go.th/viewer/view.html?id=5e046f8eb459dd49a9ac7d93&amp;username=moj09011" TargetMode="External"/><Relationship Id="rId242" Type="http://schemas.openxmlformats.org/officeDocument/2006/relationships/hyperlink" Target="https://emenscr.nesdc.go.th/viewer/view.html?id=65407943f87bf0722e1f09c9" TargetMode="External"/><Relationship Id="rId894" Type="http://schemas.openxmlformats.org/officeDocument/2006/relationships/hyperlink" Target="https://emenscr.nesdc.go.th/viewer/view.html?id=6013bc52ee427a65867151d0" TargetMode="External"/><Relationship Id="rId1177" Type="http://schemas.openxmlformats.org/officeDocument/2006/relationships/hyperlink" Target="https://emenscr.nesdc.go.th/viewer/view.html?id=5bfbaef9a7024e66a19eb50b&amp;username=ago00061" TargetMode="External"/><Relationship Id="rId1300" Type="http://schemas.openxmlformats.org/officeDocument/2006/relationships/hyperlink" Target="https://emenscr.nesdc.go.th/viewer/view.html?id=5e71ab02affc132878476cc9&amp;username=moj10071" TargetMode="External"/><Relationship Id="rId37" Type="http://schemas.openxmlformats.org/officeDocument/2006/relationships/hyperlink" Target="https://emenscr.nesdc.go.th/viewer/view.html?id=5f8fb579c92c4e5416b6fc96" TargetMode="External"/><Relationship Id="rId102" Type="http://schemas.openxmlformats.org/officeDocument/2006/relationships/hyperlink" Target="https://emenscr.nesdc.go.th/viewer/view.html?id=6167a53553cc606eacb5d7f9" TargetMode="External"/><Relationship Id="rId547" Type="http://schemas.openxmlformats.org/officeDocument/2006/relationships/hyperlink" Target="https://emenscr.nesdc.go.th/viewer/view.html?id=6763d57ef23e63510a0f815a" TargetMode="External"/><Relationship Id="rId754" Type="http://schemas.openxmlformats.org/officeDocument/2006/relationships/hyperlink" Target="https://emenscr.nesdc.go.th/viewer/view.html?id=5faf77cb3f6eff6c49213bfb" TargetMode="External"/><Relationship Id="rId961" Type="http://schemas.openxmlformats.org/officeDocument/2006/relationships/hyperlink" Target="https://emenscr.nesdc.go.th/viewer/view.html?id=615ab7fa5491a937ddd5bc65" TargetMode="External"/><Relationship Id="rId90" Type="http://schemas.openxmlformats.org/officeDocument/2006/relationships/hyperlink" Target="https://emenscr.nesdc.go.th/viewer/view.html?id=5fb39b9df66b5442a6ec02f0" TargetMode="External"/><Relationship Id="rId186" Type="http://schemas.openxmlformats.org/officeDocument/2006/relationships/hyperlink" Target="https://emenscr.nesdc.go.th/viewer/view.html?id=6412ae00fa7c0d08aa69745d" TargetMode="External"/><Relationship Id="rId393" Type="http://schemas.openxmlformats.org/officeDocument/2006/relationships/hyperlink" Target="https://emenscr.nesdc.go.th/viewer/view.html?id=6641d12a9ca7362ad8e90bc2" TargetMode="External"/><Relationship Id="rId407" Type="http://schemas.openxmlformats.org/officeDocument/2006/relationships/hyperlink" Target="https://emenscr.nesdc.go.th/viewer/view.html?id=656d872719d0a33b26c4e4ff" TargetMode="External"/><Relationship Id="rId614" Type="http://schemas.openxmlformats.org/officeDocument/2006/relationships/hyperlink" Target="https://emenscr.nesdc.go.th/viewer/view.html?id=677f7334f23e63510a0fca54" TargetMode="External"/><Relationship Id="rId821" Type="http://schemas.openxmlformats.org/officeDocument/2006/relationships/hyperlink" Target="https://emenscr.nesdc.go.th/viewer/view.html?id=63d9e29801784141abb03c2e" TargetMode="External"/><Relationship Id="rId1037" Type="http://schemas.openxmlformats.org/officeDocument/2006/relationships/hyperlink" Target="https://emenscr.nesdc.go.th/viewer/view.html?id=6169aedbac23da6eb13cfebd" TargetMode="External"/><Relationship Id="rId1244" Type="http://schemas.openxmlformats.org/officeDocument/2006/relationships/hyperlink" Target="https://emenscr.nesdc.go.th/viewer/view.html?id=5e09e30ab95b3d3e6d64f77b&amp;username=moj020081" TargetMode="External"/><Relationship Id="rId253" Type="http://schemas.openxmlformats.org/officeDocument/2006/relationships/hyperlink" Target="https://emenscr.nesdc.go.th/viewer/view.html?id=664eeb7318a7ad2adbc4c8a6" TargetMode="External"/><Relationship Id="rId460" Type="http://schemas.openxmlformats.org/officeDocument/2006/relationships/hyperlink" Target="https://emenscr.nesdc.go.th/viewer/view.html?id=67638f516f54fa3671471127" TargetMode="External"/><Relationship Id="rId698" Type="http://schemas.openxmlformats.org/officeDocument/2006/relationships/hyperlink" Target="https://emenscr.nesdc.go.th/viewer/view.html?id=5fe8473555edc142c175dcf5" TargetMode="External"/><Relationship Id="rId919" Type="http://schemas.openxmlformats.org/officeDocument/2006/relationships/hyperlink" Target="https://emenscr.nesdc.go.th/viewer/view.html?id=61a71f9ee4a0ba43f163b027" TargetMode="External"/><Relationship Id="rId1090" Type="http://schemas.openxmlformats.org/officeDocument/2006/relationships/hyperlink" Target="https://emenscr.nesdc.go.th/viewer/view.html?id=6169230553cc606eacb5da8f" TargetMode="External"/><Relationship Id="rId1104" Type="http://schemas.openxmlformats.org/officeDocument/2006/relationships/hyperlink" Target="https://emenscr.nesdc.go.th/viewer/view.html?id=616e8987f13edb48f2d0ae78" TargetMode="External"/><Relationship Id="rId1311" Type="http://schemas.openxmlformats.org/officeDocument/2006/relationships/hyperlink" Target="https://emenscr.nesdc.go.th/viewer/view.html?id=5e9d29c61c45e6753aafaaed&amp;username=moj07041" TargetMode="External"/><Relationship Id="rId48" Type="http://schemas.openxmlformats.org/officeDocument/2006/relationships/hyperlink" Target="https://emenscr.nesdc.go.th/viewer/view.html?id=63d1fb4437f22f30548890a9" TargetMode="External"/><Relationship Id="rId113" Type="http://schemas.openxmlformats.org/officeDocument/2006/relationships/hyperlink" Target="https://emenscr.nesdc.go.th/viewer/view.html?id=63e376928d48ef490cf55c0e" TargetMode="External"/><Relationship Id="rId320" Type="http://schemas.openxmlformats.org/officeDocument/2006/relationships/hyperlink" Target="https://emenscr.nesdc.go.th/viewer/view.html?id=6545e3b3a58f511bc0c0c3c3" TargetMode="External"/><Relationship Id="rId558" Type="http://schemas.openxmlformats.org/officeDocument/2006/relationships/hyperlink" Target="https://emenscr.nesdc.go.th/viewer/view.html?id=6762a40152c7c851103cdec8" TargetMode="External"/><Relationship Id="rId765" Type="http://schemas.openxmlformats.org/officeDocument/2006/relationships/hyperlink" Target="https://emenscr.nesdc.go.th/viewer/view.html?id=5fbb8042beab9d2a7939be0f" TargetMode="External"/><Relationship Id="rId972" Type="http://schemas.openxmlformats.org/officeDocument/2006/relationships/hyperlink" Target="https://emenscr.nesdc.go.th/viewer/view.html?id=617fe20d677d8565eae2dc96" TargetMode="External"/><Relationship Id="rId1188" Type="http://schemas.openxmlformats.org/officeDocument/2006/relationships/hyperlink" Target="https://emenscr.nesdc.go.th/viewer/view.html?id=5cee4cd943f43b4179ea0c2b&amp;username=moj04071" TargetMode="External"/><Relationship Id="rId197" Type="http://schemas.openxmlformats.org/officeDocument/2006/relationships/hyperlink" Target="https://emenscr.nesdc.go.th/viewer/view.html?id=64019a45fceadd7336a5a872" TargetMode="External"/><Relationship Id="rId418" Type="http://schemas.openxmlformats.org/officeDocument/2006/relationships/hyperlink" Target="https://emenscr.nesdc.go.th/viewer/view.html?id=662b5b0b9ca7362ad8e8b9e5" TargetMode="External"/><Relationship Id="rId625" Type="http://schemas.openxmlformats.org/officeDocument/2006/relationships/hyperlink" Target="https://emenscr.nesdc.go.th/viewer/view.html?id=676a1e6c6f54fa367147132c" TargetMode="External"/><Relationship Id="rId832" Type="http://schemas.openxmlformats.org/officeDocument/2006/relationships/hyperlink" Target="https://emenscr.nesdc.go.th/viewer/view.html?id=641d604cbdb6fd5c3303394a" TargetMode="External"/><Relationship Id="rId1048" Type="http://schemas.openxmlformats.org/officeDocument/2006/relationships/hyperlink" Target="https://emenscr.nesdc.go.th/viewer/view.html?id=6183a482ce66fc31a9417861" TargetMode="External"/><Relationship Id="rId1255" Type="http://schemas.openxmlformats.org/officeDocument/2006/relationships/hyperlink" Target="https://emenscr.nesdc.go.th/viewer/view.html?id=5e16eeb3ab990e30f23224a5&amp;username=moj07091" TargetMode="External"/><Relationship Id="rId264" Type="http://schemas.openxmlformats.org/officeDocument/2006/relationships/hyperlink" Target="https://emenscr.nesdc.go.th/viewer/view.html?id=664376e1362bdb1f93f8302a" TargetMode="External"/><Relationship Id="rId471" Type="http://schemas.openxmlformats.org/officeDocument/2006/relationships/hyperlink" Target="https://emenscr.nesdc.go.th/viewer/view.html?id=675be7143c750d5109f2de2a" TargetMode="External"/><Relationship Id="rId1115" Type="http://schemas.openxmlformats.org/officeDocument/2006/relationships/hyperlink" Target="https://emenscr.nesdc.go.th/viewer/view.html?id=5b1f800b916f477e3991ec51&amp;username=mod02021" TargetMode="External"/><Relationship Id="rId1322" Type="http://schemas.openxmlformats.org/officeDocument/2006/relationships/hyperlink" Target="https://emenscr.nesdc.go.th/viewer/view.html?id=5ea570e8c320690e90c0f3c7&amp;username=constitutionalcourt00101" TargetMode="External"/><Relationship Id="rId59" Type="http://schemas.openxmlformats.org/officeDocument/2006/relationships/hyperlink" Target="https://emenscr.nesdc.go.th/viewer/view.html?id=67639294f23e63510a0f7e58" TargetMode="External"/><Relationship Id="rId124" Type="http://schemas.openxmlformats.org/officeDocument/2006/relationships/hyperlink" Target="https://emenscr.nesdc.go.th/viewer/view.html?id=63f5c0f0fceadd7336a5a1c8" TargetMode="External"/><Relationship Id="rId569" Type="http://schemas.openxmlformats.org/officeDocument/2006/relationships/hyperlink" Target="https://emenscr.nesdc.go.th/viewer/view.html?id=676bcb854f2efe366f9aa000" TargetMode="External"/><Relationship Id="rId776" Type="http://schemas.openxmlformats.org/officeDocument/2006/relationships/hyperlink" Target="https://emenscr.nesdc.go.th/viewer/view.html?id=5fbb7f6a7232b72a71f77cf8" TargetMode="External"/><Relationship Id="rId983" Type="http://schemas.openxmlformats.org/officeDocument/2006/relationships/hyperlink" Target="https://emenscr.nesdc.go.th/viewer/view.html?id=61b70f54b5d2fc0ca4dd0938" TargetMode="External"/><Relationship Id="rId1199" Type="http://schemas.openxmlformats.org/officeDocument/2006/relationships/hyperlink" Target="https://emenscr.nesdc.go.th/viewer/view.html?id=5d15dace27a73d0aedb784ed&amp;username=moi03051" TargetMode="External"/><Relationship Id="rId331" Type="http://schemas.openxmlformats.org/officeDocument/2006/relationships/hyperlink" Target="https://emenscr.nesdc.go.th/viewer/view.html?id=654b0f1c4da00e1bb8583883" TargetMode="External"/><Relationship Id="rId429" Type="http://schemas.openxmlformats.org/officeDocument/2006/relationships/hyperlink" Target="https://emenscr.nesdc.go.th/viewer/view.html?id=662a172118a7ad2adbc42943" TargetMode="External"/><Relationship Id="rId636" Type="http://schemas.openxmlformats.org/officeDocument/2006/relationships/hyperlink" Target="https://emenscr.nesdc.go.th/viewer/view.html?id=61192d43ee6abd1f94902967" TargetMode="External"/><Relationship Id="rId1059" Type="http://schemas.openxmlformats.org/officeDocument/2006/relationships/hyperlink" Target="https://emenscr.nesdc.go.th/viewer/view.html?id=61680b03ac23da6eb13cfc5a" TargetMode="External"/><Relationship Id="rId1266" Type="http://schemas.openxmlformats.org/officeDocument/2006/relationships/hyperlink" Target="https://emenscr.nesdc.go.th/viewer/view.html?id=5e329d35d3c2bc0be7046286&amp;username=moj07141" TargetMode="External"/><Relationship Id="rId843" Type="http://schemas.openxmlformats.org/officeDocument/2006/relationships/hyperlink" Target="https://emenscr.nesdc.go.th/viewer/view.html?id=5fc9c7428290676ab1b9c7d9" TargetMode="External"/><Relationship Id="rId1126" Type="http://schemas.openxmlformats.org/officeDocument/2006/relationships/hyperlink" Target="https://emenscr.nesdc.go.th/viewer/view.html?id=5b20c76bea79507e38d7c8c3&amp;username=police000711" TargetMode="External"/><Relationship Id="rId275" Type="http://schemas.openxmlformats.org/officeDocument/2006/relationships/hyperlink" Target="https://emenscr.nesdc.go.th/viewer/view.html?id=664328c055fb162ad959fb66" TargetMode="External"/><Relationship Id="rId482" Type="http://schemas.openxmlformats.org/officeDocument/2006/relationships/hyperlink" Target="https://emenscr.nesdc.go.th/viewer/view.html?id=675fd15451d1ed367e3bfd49" TargetMode="External"/><Relationship Id="rId703" Type="http://schemas.openxmlformats.org/officeDocument/2006/relationships/hyperlink" Target="https://emenscr.nesdc.go.th/viewer/view.html?id=5fcdffcad39fc0161d169775" TargetMode="External"/><Relationship Id="rId910" Type="http://schemas.openxmlformats.org/officeDocument/2006/relationships/hyperlink" Target="https://emenscr.nesdc.go.th/viewer/view.html?id=61c40447866f4b33ec83ac98" TargetMode="External"/><Relationship Id="rId1333" Type="http://schemas.openxmlformats.org/officeDocument/2006/relationships/hyperlink" Target="https://emenscr.nesdc.go.th/viewer/view.html?id=5ea6a645c320690e90c0f4df&amp;username=moj07051" TargetMode="External"/><Relationship Id="rId135" Type="http://schemas.openxmlformats.org/officeDocument/2006/relationships/hyperlink" Target="https://emenscr.nesdc.go.th/viewer/view.html?id=63f70038fceadd7336a5a27b" TargetMode="External"/><Relationship Id="rId342" Type="http://schemas.openxmlformats.org/officeDocument/2006/relationships/hyperlink" Target="https://emenscr.nesdc.go.th/viewer/view.html?id=6552191162e90d5c6fffbe45" TargetMode="External"/><Relationship Id="rId787" Type="http://schemas.openxmlformats.org/officeDocument/2006/relationships/hyperlink" Target="https://emenscr.nesdc.go.th/viewer/view.html?id=5fbddcb4beab9d2a7939bf2c" TargetMode="External"/><Relationship Id="rId994" Type="http://schemas.openxmlformats.org/officeDocument/2006/relationships/hyperlink" Target="https://emenscr.nesdc.go.th/viewer/view.html?id=615d0a07d1bbd84e82ea28b2" TargetMode="External"/><Relationship Id="rId202" Type="http://schemas.openxmlformats.org/officeDocument/2006/relationships/hyperlink" Target="https://emenscr.nesdc.go.th/viewer/view.html?id=64228ddd31107d5c3a7fcf9e" TargetMode="External"/><Relationship Id="rId647" Type="http://schemas.openxmlformats.org/officeDocument/2006/relationships/hyperlink" Target="https://emenscr.nesdc.go.th/viewer/view.html?id=63d09a927825de3dde357ebd" TargetMode="External"/><Relationship Id="rId854" Type="http://schemas.openxmlformats.org/officeDocument/2006/relationships/hyperlink" Target="https://emenscr.nesdc.go.th/viewer/view.html?id=60e3dae7a2b09964380615d9" TargetMode="External"/><Relationship Id="rId1277" Type="http://schemas.openxmlformats.org/officeDocument/2006/relationships/hyperlink" Target="https://emenscr.nesdc.go.th/viewer/view.html?id=5e43722d8f633677da80cd52&amp;username=moj07121" TargetMode="External"/><Relationship Id="rId286" Type="http://schemas.openxmlformats.org/officeDocument/2006/relationships/hyperlink" Target="https://emenscr.nesdc.go.th/viewer/view.html?id=656d4dd166940b3b333377f9" TargetMode="External"/><Relationship Id="rId493" Type="http://schemas.openxmlformats.org/officeDocument/2006/relationships/hyperlink" Target="https://emenscr.nesdc.go.th/viewer/view.html?id=675fa7fed231ee5117cb6b6a" TargetMode="External"/><Relationship Id="rId507" Type="http://schemas.openxmlformats.org/officeDocument/2006/relationships/hyperlink" Target="https://emenscr.nesdc.go.th/viewer/view.html?id=673ed449504af50fee842846" TargetMode="External"/><Relationship Id="rId714" Type="http://schemas.openxmlformats.org/officeDocument/2006/relationships/hyperlink" Target="https://emenscr.nesdc.go.th/viewer/view.html?id=60890923f018e46534b6a188" TargetMode="External"/><Relationship Id="rId921" Type="http://schemas.openxmlformats.org/officeDocument/2006/relationships/hyperlink" Target="https://emenscr.nesdc.go.th/viewer/view.html?id=61a8598a7a9fbf43eacea721" TargetMode="External"/><Relationship Id="rId1137" Type="http://schemas.openxmlformats.org/officeDocument/2006/relationships/hyperlink" Target="https://emenscr.nesdc.go.th/viewer/view.html?id=5b212d56ea79507e38d7ca89&amp;username=ago00061" TargetMode="External"/><Relationship Id="rId1344" Type="http://schemas.openxmlformats.org/officeDocument/2006/relationships/hyperlink" Target="https://emenscr.nesdc.go.th/viewer/view.html?id=5ea960a29fd3fa55b3f4f91c&amp;username=moj07061" TargetMode="External"/><Relationship Id="rId50" Type="http://schemas.openxmlformats.org/officeDocument/2006/relationships/hyperlink" Target="https://emenscr.nesdc.go.th/viewer/view.html?id=63d35e05bc532c3057077b94" TargetMode="External"/><Relationship Id="rId146" Type="http://schemas.openxmlformats.org/officeDocument/2006/relationships/hyperlink" Target="https://emenscr.nesdc.go.th/viewer/view.html?id=640ee211728aa67344ffecd3" TargetMode="External"/><Relationship Id="rId353" Type="http://schemas.openxmlformats.org/officeDocument/2006/relationships/hyperlink" Target="https://emenscr.nesdc.go.th/viewer/view.html?id=6565617162e90d5c6fffce69" TargetMode="External"/><Relationship Id="rId560" Type="http://schemas.openxmlformats.org/officeDocument/2006/relationships/hyperlink" Target="https://emenscr.nesdc.go.th/viewer/view.html?id=67627a7ed231ee5117cb714f" TargetMode="External"/><Relationship Id="rId798" Type="http://schemas.openxmlformats.org/officeDocument/2006/relationships/hyperlink" Target="https://emenscr.nesdc.go.th/viewer/view.html?id=6124791f1412285ac9f207f1" TargetMode="External"/><Relationship Id="rId1190" Type="http://schemas.openxmlformats.org/officeDocument/2006/relationships/hyperlink" Target="https://emenscr.nesdc.go.th/viewer/view.html?id=5cefa2d943f43b4179ea0c71&amp;username=moj04061" TargetMode="External"/><Relationship Id="rId1204" Type="http://schemas.openxmlformats.org/officeDocument/2006/relationships/hyperlink" Target="https://emenscr.nesdc.go.th/viewer/view.html?id=5d80af461970f105a1598fbe&amp;username=moe52051" TargetMode="External"/><Relationship Id="rId213" Type="http://schemas.openxmlformats.org/officeDocument/2006/relationships/hyperlink" Target="https://emenscr.nesdc.go.th/viewer/view.html?id=64006575a4d626491278dfa5" TargetMode="External"/><Relationship Id="rId420" Type="http://schemas.openxmlformats.org/officeDocument/2006/relationships/hyperlink" Target="https://emenscr.nesdc.go.th/viewer/view.html?id=662b3182362bdb1f93f82a68" TargetMode="External"/><Relationship Id="rId658" Type="http://schemas.openxmlformats.org/officeDocument/2006/relationships/hyperlink" Target="https://emenscr.nesdc.go.th/viewer/view.html?id=67594be04f2efe366f9a99d4" TargetMode="External"/><Relationship Id="rId865" Type="http://schemas.openxmlformats.org/officeDocument/2006/relationships/hyperlink" Target="https://emenscr.nesdc.go.th/viewer/view.html?id=5fdc9dc7ea2eef1b27a27424" TargetMode="External"/><Relationship Id="rId1050" Type="http://schemas.openxmlformats.org/officeDocument/2006/relationships/hyperlink" Target="https://emenscr.nesdc.go.th/viewer/view.html?id=6183d224ce66fc31a941788d" TargetMode="External"/><Relationship Id="rId1288" Type="http://schemas.openxmlformats.org/officeDocument/2006/relationships/hyperlink" Target="https://emenscr.nesdc.go.th/viewer/view.html?id=5e4b6ad5687ff8260b5ae478&amp;username=coj0151" TargetMode="External"/><Relationship Id="rId297" Type="http://schemas.openxmlformats.org/officeDocument/2006/relationships/hyperlink" Target="https://emenscr.nesdc.go.th/viewer/view.html?id=65604644a4da863b27b1f9b5" TargetMode="External"/><Relationship Id="rId518" Type="http://schemas.openxmlformats.org/officeDocument/2006/relationships/hyperlink" Target="https://emenscr.nesdc.go.th/viewer/view.html?id=677f9152d231ee5117cbc2a4" TargetMode="External"/><Relationship Id="rId725" Type="http://schemas.openxmlformats.org/officeDocument/2006/relationships/hyperlink" Target="https://emenscr.nesdc.go.th/viewer/view.html?id=5fc89fb3cc395c6aa110ce20" TargetMode="External"/><Relationship Id="rId932" Type="http://schemas.openxmlformats.org/officeDocument/2006/relationships/hyperlink" Target="https://emenscr.nesdc.go.th/viewer/view.html?id=61b98e657087b01cf7ac2b23" TargetMode="External"/><Relationship Id="rId1148" Type="http://schemas.openxmlformats.org/officeDocument/2006/relationships/hyperlink" Target="https://emenscr.nesdc.go.th/viewer/view.html?id=5b8cf4288419180f2e67afb9&amp;username=police000711" TargetMode="External"/><Relationship Id="rId1355" Type="http://schemas.openxmlformats.org/officeDocument/2006/relationships/hyperlink" Target="https://emenscr.nesdc.go.th/viewer/view.html?id=5ec2379eb065040aee6dca20&amp;username=coj0151" TargetMode="External"/><Relationship Id="rId157" Type="http://schemas.openxmlformats.org/officeDocument/2006/relationships/hyperlink" Target="https://emenscr.nesdc.go.th/viewer/view.html?id=641d2c454fc7035c328fdd7d" TargetMode="External"/><Relationship Id="rId364" Type="http://schemas.openxmlformats.org/officeDocument/2006/relationships/hyperlink" Target="https://emenscr.nesdc.go.th/viewer/view.html?id=6552e0d83b1d2f5c6661d2c8" TargetMode="External"/><Relationship Id="rId1008" Type="http://schemas.openxmlformats.org/officeDocument/2006/relationships/hyperlink" Target="https://emenscr.nesdc.go.th/viewer/view.html?id=618cc950c365253295d32d2f" TargetMode="External"/><Relationship Id="rId1215" Type="http://schemas.openxmlformats.org/officeDocument/2006/relationships/hyperlink" Target="https://emenscr.nesdc.go.th/viewer/view.html?id=5df78ded62ad211a54e74bcb&amp;username=moj04031" TargetMode="External"/><Relationship Id="rId61" Type="http://schemas.openxmlformats.org/officeDocument/2006/relationships/hyperlink" Target="https://emenscr.nesdc.go.th/viewer/view.html?id=63d37c6437f22f30548890fb" TargetMode="External"/><Relationship Id="rId571" Type="http://schemas.openxmlformats.org/officeDocument/2006/relationships/hyperlink" Target="https://emenscr.nesdc.go.th/viewer/view.html?id=675fe7a551d1ed367e3bfd6d" TargetMode="External"/><Relationship Id="rId669" Type="http://schemas.openxmlformats.org/officeDocument/2006/relationships/hyperlink" Target="https://emenscr.nesdc.go.th/viewer/view.html?id=677ce17152c7c851103d1d07" TargetMode="External"/><Relationship Id="rId876" Type="http://schemas.openxmlformats.org/officeDocument/2006/relationships/hyperlink" Target="https://emenscr.nesdc.go.th/viewer/view.html?id=5fdc7a27ea2eef1b27a273e8" TargetMode="External"/><Relationship Id="rId1299" Type="http://schemas.openxmlformats.org/officeDocument/2006/relationships/hyperlink" Target="https://emenscr.nesdc.go.th/viewer/view.html?id=5e709917808b6c2882b776ea&amp;username=moj07121" TargetMode="External"/><Relationship Id="rId19" Type="http://schemas.openxmlformats.org/officeDocument/2006/relationships/hyperlink" Target="https://emenscr.nesdc.go.th/viewer/view.html?id=6626249cd5f7b32ada429c13" TargetMode="External"/><Relationship Id="rId224" Type="http://schemas.openxmlformats.org/officeDocument/2006/relationships/hyperlink" Target="https://emenscr.nesdc.go.th/viewer/view.html?id=6423f6cc21529c142b7a4aed" TargetMode="External"/><Relationship Id="rId431" Type="http://schemas.openxmlformats.org/officeDocument/2006/relationships/hyperlink" Target="https://emenscr.nesdc.go.th/viewer/view.html?id=6628b9e39349501f9114ffc7" TargetMode="External"/><Relationship Id="rId529" Type="http://schemas.openxmlformats.org/officeDocument/2006/relationships/hyperlink" Target="https://emenscr.nesdc.go.th/viewer/view.html?id=676cfbda6fbae4367b6c0745" TargetMode="External"/><Relationship Id="rId736" Type="http://schemas.openxmlformats.org/officeDocument/2006/relationships/hyperlink" Target="https://emenscr.nesdc.go.th/viewer/view.html?id=5fcf0cb6557f3b161930c3cb" TargetMode="External"/><Relationship Id="rId1061" Type="http://schemas.openxmlformats.org/officeDocument/2006/relationships/hyperlink" Target="https://emenscr.nesdc.go.th/viewer/view.html?id=61680f84ac23da6eb13cfc5f" TargetMode="External"/><Relationship Id="rId1159" Type="http://schemas.openxmlformats.org/officeDocument/2006/relationships/hyperlink" Target="https://emenscr.nesdc.go.th/viewer/view.html?id=5bbacddbb76a640f33987400&amp;username=ago00061" TargetMode="External"/><Relationship Id="rId1366" Type="http://schemas.openxmlformats.org/officeDocument/2006/relationships/hyperlink" Target="https://emenscr.nesdc.go.th/viewer/view.html?id=5ef1913845ee157786c51cd4&amp;username=obec_regional_31_51" TargetMode="External"/><Relationship Id="rId168" Type="http://schemas.openxmlformats.org/officeDocument/2006/relationships/hyperlink" Target="https://emenscr.nesdc.go.th/viewer/view.html?id=641d79d9a075f65c39279caa" TargetMode="External"/><Relationship Id="rId943" Type="http://schemas.openxmlformats.org/officeDocument/2006/relationships/hyperlink" Target="https://emenscr.nesdc.go.th/viewer/view.html?id=61bc046f9832d51cf432cf32" TargetMode="External"/><Relationship Id="rId1019" Type="http://schemas.openxmlformats.org/officeDocument/2006/relationships/hyperlink" Target="https://emenscr.nesdc.go.th/viewer/view.html?id=619cb6f91dcb253d5553246f" TargetMode="External"/><Relationship Id="rId72" Type="http://schemas.openxmlformats.org/officeDocument/2006/relationships/hyperlink" Target="https://emenscr.nesdc.go.th/viewer/view.html?id=63da195823d2e141b3fab6ac" TargetMode="External"/><Relationship Id="rId375" Type="http://schemas.openxmlformats.org/officeDocument/2006/relationships/hyperlink" Target="https://emenscr.nesdc.go.th/viewer/view.html?id=66431a65d5f7b32ada430ff6" TargetMode="External"/><Relationship Id="rId582" Type="http://schemas.openxmlformats.org/officeDocument/2006/relationships/hyperlink" Target="https://emenscr.nesdc.go.th/viewer/view.html?id=6555d0ce3b1d2f5c6661d856" TargetMode="External"/><Relationship Id="rId803" Type="http://schemas.openxmlformats.org/officeDocument/2006/relationships/hyperlink" Target="https://emenscr.nesdc.go.th/viewer/view.html?id=600a96e4a0ccb81ad5531ac4" TargetMode="External"/><Relationship Id="rId1226" Type="http://schemas.openxmlformats.org/officeDocument/2006/relationships/hyperlink" Target="https://emenscr.nesdc.go.th/viewer/view.html?id=5e02ce1e6f155549ab8fbb07&amp;username=moj09011" TargetMode="External"/><Relationship Id="rId3" Type="http://schemas.openxmlformats.org/officeDocument/2006/relationships/hyperlink" Target="https://emenscr.nesdc.go.th/viewer/view.html?id=63ce65e4491d7c3de4de5b8b" TargetMode="External"/><Relationship Id="rId235" Type="http://schemas.openxmlformats.org/officeDocument/2006/relationships/hyperlink" Target="https://emenscr.nesdc.go.th/viewer/view.html?id=641d35c521529c142b7a44ec" TargetMode="External"/><Relationship Id="rId442" Type="http://schemas.openxmlformats.org/officeDocument/2006/relationships/hyperlink" Target="https://emenscr.nesdc.go.th/viewer/view.html?id=6761705ed231ee5117cb6fb8" TargetMode="External"/><Relationship Id="rId887" Type="http://schemas.openxmlformats.org/officeDocument/2006/relationships/hyperlink" Target="https://emenscr.nesdc.go.th/viewer/view.html?id=5fc76281eb591c133460ea8e" TargetMode="External"/><Relationship Id="rId1072" Type="http://schemas.openxmlformats.org/officeDocument/2006/relationships/hyperlink" Target="https://emenscr.nesdc.go.th/viewer/view.html?id=61823c6cd54d60750bdb1b1e" TargetMode="External"/><Relationship Id="rId302" Type="http://schemas.openxmlformats.org/officeDocument/2006/relationships/hyperlink" Target="https://emenscr.nesdc.go.th/viewer/view.html?id=664465d155fb162ad95a0464" TargetMode="External"/><Relationship Id="rId747" Type="http://schemas.openxmlformats.org/officeDocument/2006/relationships/hyperlink" Target="https://emenscr.nesdc.go.th/viewer/view.html?id=5fe170daadb90d1b2adda77e" TargetMode="External"/><Relationship Id="rId954" Type="http://schemas.openxmlformats.org/officeDocument/2006/relationships/hyperlink" Target="https://emenscr.nesdc.go.th/viewer/view.html?id=61c93017a2991278946b953d" TargetMode="External"/><Relationship Id="rId83" Type="http://schemas.openxmlformats.org/officeDocument/2006/relationships/hyperlink" Target="https://emenscr.nesdc.go.th/viewer/view.html?id=5fbb53eb9a014c2a732f7293" TargetMode="External"/><Relationship Id="rId179" Type="http://schemas.openxmlformats.org/officeDocument/2006/relationships/hyperlink" Target="https://emenscr.nesdc.go.th/viewer/view.html?id=641d381231107d5c3a7fab00" TargetMode="External"/><Relationship Id="rId386" Type="http://schemas.openxmlformats.org/officeDocument/2006/relationships/hyperlink" Target="https://emenscr.nesdc.go.th/viewer/view.html?id=6568023362e90d5c6fffd184" TargetMode="External"/><Relationship Id="rId593" Type="http://schemas.openxmlformats.org/officeDocument/2006/relationships/hyperlink" Target="https://emenscr.nesdc.go.th/viewer/view.html?id=6543508fadeb37723a28e037" TargetMode="External"/><Relationship Id="rId607" Type="http://schemas.openxmlformats.org/officeDocument/2006/relationships/hyperlink" Target="https://emenscr.nesdc.go.th/viewer/view.html?id=6759482b52c7c851103cd287" TargetMode="External"/><Relationship Id="rId814" Type="http://schemas.openxmlformats.org/officeDocument/2006/relationships/hyperlink" Target="https://emenscr.nesdc.go.th/viewer/view.html?id=5fae3a8f7772696c41ccc2b8" TargetMode="External"/><Relationship Id="rId1237" Type="http://schemas.openxmlformats.org/officeDocument/2006/relationships/hyperlink" Target="https://emenscr.nesdc.go.th/viewer/view.html?id=5e05b8383b2bc044565f79f2&amp;username=police000711" TargetMode="External"/><Relationship Id="rId246" Type="http://schemas.openxmlformats.org/officeDocument/2006/relationships/hyperlink" Target="https://emenscr.nesdc.go.th/viewer/view.html?id=6538dcb7a58f511bc0c0bf6e" TargetMode="External"/><Relationship Id="rId453" Type="http://schemas.openxmlformats.org/officeDocument/2006/relationships/hyperlink" Target="https://emenscr.nesdc.go.th/viewer/view.html?id=67864590e7fd8840616a3feb" TargetMode="External"/><Relationship Id="rId660" Type="http://schemas.openxmlformats.org/officeDocument/2006/relationships/hyperlink" Target="https://emenscr.nesdc.go.th/viewer/view.html?id=6759402351d1ed367e3bfc02" TargetMode="External"/><Relationship Id="rId898" Type="http://schemas.openxmlformats.org/officeDocument/2006/relationships/hyperlink" Target="https://emenscr.nesdc.go.th/viewer/view.html?id=60015bc618c77a294c9196b5" TargetMode="External"/><Relationship Id="rId1083" Type="http://schemas.openxmlformats.org/officeDocument/2006/relationships/hyperlink" Target="https://emenscr.nesdc.go.th/viewer/view.html?id=6177970cd599c041bc26ac45" TargetMode="External"/><Relationship Id="rId1290" Type="http://schemas.openxmlformats.org/officeDocument/2006/relationships/hyperlink" Target="https://emenscr.nesdc.go.th/viewer/view.html?id=5e4bb20cf05a1239f1ab84bc&amp;username=moj07061" TargetMode="External"/><Relationship Id="rId1304" Type="http://schemas.openxmlformats.org/officeDocument/2006/relationships/hyperlink" Target="https://emenscr.nesdc.go.th/viewer/view.html?id=5e902224643b260f366351aa&amp;username=moe02641" TargetMode="External"/><Relationship Id="rId106" Type="http://schemas.openxmlformats.org/officeDocument/2006/relationships/hyperlink" Target="https://emenscr.nesdc.go.th/viewer/view.html?id=63d242c237f22f30548890d7" TargetMode="External"/><Relationship Id="rId313" Type="http://schemas.openxmlformats.org/officeDocument/2006/relationships/hyperlink" Target="https://emenscr.nesdc.go.th/viewer/view.html?id=6640d892a23f531f99a28947" TargetMode="External"/><Relationship Id="rId758" Type="http://schemas.openxmlformats.org/officeDocument/2006/relationships/hyperlink" Target="https://emenscr.nesdc.go.th/viewer/view.html?id=5fbb73739a014c2a732f72e7" TargetMode="External"/><Relationship Id="rId965" Type="http://schemas.openxmlformats.org/officeDocument/2006/relationships/hyperlink" Target="https://emenscr.nesdc.go.th/viewer/view.html?id=615fbbe96bdbda558aab1079" TargetMode="External"/><Relationship Id="rId1150" Type="http://schemas.openxmlformats.org/officeDocument/2006/relationships/hyperlink" Target="https://emenscr.nesdc.go.th/viewer/view.html?id=5b8e0eab5e20fa0f39ce89f9&amp;username=coj0151" TargetMode="External"/><Relationship Id="rId10" Type="http://schemas.openxmlformats.org/officeDocument/2006/relationships/hyperlink" Target="https://emenscr.nesdc.go.th/viewer/view.html?id=63cfaa4437f22f3054889024" TargetMode="External"/><Relationship Id="rId94" Type="http://schemas.openxmlformats.org/officeDocument/2006/relationships/hyperlink" Target="https://emenscr.nesdc.go.th/viewer/view.html?id=5fc46ee3beab9d2a7939c2d5" TargetMode="External"/><Relationship Id="rId397" Type="http://schemas.openxmlformats.org/officeDocument/2006/relationships/hyperlink" Target="https://emenscr.nesdc.go.th/viewer/view.html?id=656eeaee7482073b2da58ac8" TargetMode="External"/><Relationship Id="rId520" Type="http://schemas.openxmlformats.org/officeDocument/2006/relationships/hyperlink" Target="https://emenscr.nesdc.go.th/viewer/view.html?id=676272243c750d5109f2e5c4" TargetMode="External"/><Relationship Id="rId618" Type="http://schemas.openxmlformats.org/officeDocument/2006/relationships/hyperlink" Target="https://emenscr.nesdc.go.th/viewer/view.html?id=676e681ed231ee5117cb9469" TargetMode="External"/><Relationship Id="rId825" Type="http://schemas.openxmlformats.org/officeDocument/2006/relationships/hyperlink" Target="https://emenscr.nesdc.go.th/viewer/view.html?id=63e9c361fceadd7336a59c14" TargetMode="External"/><Relationship Id="rId1248" Type="http://schemas.openxmlformats.org/officeDocument/2006/relationships/hyperlink" Target="https://emenscr.nesdc.go.th/viewer/view.html?id=5e09ece7b95b3d3e6d64f77f&amp;username=moj020081" TargetMode="External"/><Relationship Id="rId257" Type="http://schemas.openxmlformats.org/officeDocument/2006/relationships/hyperlink" Target="https://emenscr.nesdc.go.th/viewer/view.html?id=6673a0da995a3a1f8f1675da" TargetMode="External"/><Relationship Id="rId464" Type="http://schemas.openxmlformats.org/officeDocument/2006/relationships/hyperlink" Target="https://emenscr.nesdc.go.th/viewer/view.html?id=67628dab6f54fa36714710f1" TargetMode="External"/><Relationship Id="rId1010" Type="http://schemas.openxmlformats.org/officeDocument/2006/relationships/hyperlink" Target="https://emenscr.nesdc.go.th/viewer/view.html?id=618cd1a3ceda15328416c220" TargetMode="External"/><Relationship Id="rId1094" Type="http://schemas.openxmlformats.org/officeDocument/2006/relationships/hyperlink" Target="https://emenscr.nesdc.go.th/viewer/view.html?id=61c97ba691854c614b74dadd" TargetMode="External"/><Relationship Id="rId1108" Type="http://schemas.openxmlformats.org/officeDocument/2006/relationships/hyperlink" Target="https://emenscr.nesdc.go.th/viewer/view.html?id=5b1a3dc7ea79507e38d7c554&amp;username=rmutt0578341" TargetMode="External"/><Relationship Id="rId1315" Type="http://schemas.openxmlformats.org/officeDocument/2006/relationships/hyperlink" Target="https://emenscr.nesdc.go.th/viewer/view.html?id=5ea29004b704fd4e5122dd67&amp;username=moj07121" TargetMode="External"/><Relationship Id="rId117" Type="http://schemas.openxmlformats.org/officeDocument/2006/relationships/hyperlink" Target="https://emenscr.nesdc.go.th/viewer/view.html?id=63ec89c7b4e8c549053a6974" TargetMode="External"/><Relationship Id="rId671" Type="http://schemas.openxmlformats.org/officeDocument/2006/relationships/hyperlink" Target="https://emenscr.nesdc.go.th/viewer/view.html?id=67762b786fbae4367b6c095d" TargetMode="External"/><Relationship Id="rId769" Type="http://schemas.openxmlformats.org/officeDocument/2006/relationships/hyperlink" Target="https://emenscr.nesdc.go.th/viewer/view.html?id=5fbb45af9a014c2a732f7287" TargetMode="External"/><Relationship Id="rId976" Type="http://schemas.openxmlformats.org/officeDocument/2006/relationships/hyperlink" Target="https://emenscr.nesdc.go.th/viewer/view.html?id=618b9580da880b328aef0ecd" TargetMode="External"/><Relationship Id="rId324" Type="http://schemas.openxmlformats.org/officeDocument/2006/relationships/hyperlink" Target="https://emenscr.nesdc.go.th/viewer/view.html?id=6545116b4da00e1bb8583817" TargetMode="External"/><Relationship Id="rId531" Type="http://schemas.openxmlformats.org/officeDocument/2006/relationships/hyperlink" Target="https://emenscr.nesdc.go.th/viewer/view.html?id=676cef6352c7c851103cf736" TargetMode="External"/><Relationship Id="rId629" Type="http://schemas.openxmlformats.org/officeDocument/2006/relationships/hyperlink" Target="https://emenscr.nesdc.go.th/viewer/view.html?id=6764029c4f2efe366f9a9d47" TargetMode="External"/><Relationship Id="rId1161" Type="http://schemas.openxmlformats.org/officeDocument/2006/relationships/hyperlink" Target="https://emenscr.nesdc.go.th/viewer/view.html?id=5bbc5c5984c4f5465dde390c&amp;username=ago00061" TargetMode="External"/><Relationship Id="rId1259" Type="http://schemas.openxmlformats.org/officeDocument/2006/relationships/hyperlink" Target="https://emenscr.nesdc.go.th/viewer/view.html?id=5e1d4132ed738c689ae328ec&amp;username=moj020971" TargetMode="External"/><Relationship Id="rId836" Type="http://schemas.openxmlformats.org/officeDocument/2006/relationships/hyperlink" Target="https://emenscr.nesdc.go.th/viewer/view.html?id=656ff6aaa4da863b27b1fc42" TargetMode="External"/><Relationship Id="rId1021" Type="http://schemas.openxmlformats.org/officeDocument/2006/relationships/hyperlink" Target="https://emenscr.nesdc.go.th/viewer/view.html?id=619cbf161dcb253d55532476" TargetMode="External"/><Relationship Id="rId1119" Type="http://schemas.openxmlformats.org/officeDocument/2006/relationships/hyperlink" Target="https://emenscr.nesdc.go.th/viewer/view.html?id=5b1fd41f916f477e3991ece7&amp;username=mod02021" TargetMode="External"/><Relationship Id="rId903" Type="http://schemas.openxmlformats.org/officeDocument/2006/relationships/hyperlink" Target="https://emenscr.nesdc.go.th/viewer/view.html?id=60d2beeed6b15e36c5904343" TargetMode="External"/><Relationship Id="rId1326" Type="http://schemas.openxmlformats.org/officeDocument/2006/relationships/hyperlink" Target="https://emenscr.nesdc.go.th/viewer/view.html?id=5ea63fe6c320690e90c0f3e4&amp;username=constitutionalcourt00101" TargetMode="External"/><Relationship Id="rId32" Type="http://schemas.openxmlformats.org/officeDocument/2006/relationships/hyperlink" Target="https://emenscr.nesdc.go.th/viewer/view.html?id=67b44fb7e2bc6b4a70e3d0d8" TargetMode="External"/><Relationship Id="rId181" Type="http://schemas.openxmlformats.org/officeDocument/2006/relationships/hyperlink" Target="https://emenscr.nesdc.go.th/viewer/view.html?id=6401a45d4f4b54733c3fb3ae" TargetMode="External"/><Relationship Id="rId279" Type="http://schemas.openxmlformats.org/officeDocument/2006/relationships/hyperlink" Target="https://emenscr.nesdc.go.th/viewer/view.html?id=656753fe7ee34a5c6dbc659a" TargetMode="External"/><Relationship Id="rId486" Type="http://schemas.openxmlformats.org/officeDocument/2006/relationships/hyperlink" Target="https://emenscr.nesdc.go.th/viewer/view.html?id=6763cacc6f54fa367147115d" TargetMode="External"/><Relationship Id="rId693" Type="http://schemas.openxmlformats.org/officeDocument/2006/relationships/hyperlink" Target="https://emenscr.nesdc.go.th/viewer/view.html?id=5fe99c27937fc042b84c9e39" TargetMode="External"/><Relationship Id="rId139" Type="http://schemas.openxmlformats.org/officeDocument/2006/relationships/hyperlink" Target="https://emenscr.nesdc.go.th/viewer/view.html?id=63fdbdc2b321824906b798bd" TargetMode="External"/><Relationship Id="rId346" Type="http://schemas.openxmlformats.org/officeDocument/2006/relationships/hyperlink" Target="https://emenscr.nesdc.go.th/viewer/view.html?id=6570336919d0a33b26c4e57b" TargetMode="External"/><Relationship Id="rId553" Type="http://schemas.openxmlformats.org/officeDocument/2006/relationships/hyperlink" Target="https://emenscr.nesdc.go.th/viewer/view.html?id=676cd6d3f23e63510a0f95a3" TargetMode="External"/><Relationship Id="rId760" Type="http://schemas.openxmlformats.org/officeDocument/2006/relationships/hyperlink" Target="https://emenscr.nesdc.go.th/viewer/view.html?id=5fbb648b7232b72a71f77cba" TargetMode="External"/><Relationship Id="rId998" Type="http://schemas.openxmlformats.org/officeDocument/2006/relationships/hyperlink" Target="https://emenscr.nesdc.go.th/viewer/view.html?id=617ab7d9e5b95b6abff43213" TargetMode="External"/><Relationship Id="rId1183" Type="http://schemas.openxmlformats.org/officeDocument/2006/relationships/hyperlink" Target="https://emenscr.nesdc.go.th/viewer/view.html?id=5c10c7226bab3540d8d24b2f&amp;username=ago00061" TargetMode="External"/><Relationship Id="rId206" Type="http://schemas.openxmlformats.org/officeDocument/2006/relationships/hyperlink" Target="https://emenscr.nesdc.go.th/viewer/view.html?id=640059ce4f4b54733c3fb2e6" TargetMode="External"/><Relationship Id="rId413" Type="http://schemas.openxmlformats.org/officeDocument/2006/relationships/hyperlink" Target="https://emenscr.nesdc.go.th/viewer/view.html?id=6570401466940b3b333378a9" TargetMode="External"/><Relationship Id="rId858" Type="http://schemas.openxmlformats.org/officeDocument/2006/relationships/hyperlink" Target="https://emenscr.nesdc.go.th/viewer/view.html?id=5fe0534bea2eef1b27a2755e" TargetMode="External"/><Relationship Id="rId1043" Type="http://schemas.openxmlformats.org/officeDocument/2006/relationships/hyperlink" Target="https://emenscr.nesdc.go.th/viewer/view.html?id=6178de3a929eeb74de1c64ee" TargetMode="External"/><Relationship Id="rId620" Type="http://schemas.openxmlformats.org/officeDocument/2006/relationships/hyperlink" Target="https://emenscr.nesdc.go.th/viewer/view.html?id=675fa8c952c7c851103cd74a" TargetMode="External"/><Relationship Id="rId718" Type="http://schemas.openxmlformats.org/officeDocument/2006/relationships/hyperlink" Target="https://emenscr.nesdc.go.th/viewer/view.html?id=5fcdf636ca8ceb16144f557d" TargetMode="External"/><Relationship Id="rId925" Type="http://schemas.openxmlformats.org/officeDocument/2006/relationships/hyperlink" Target="https://emenscr.nesdc.go.th/viewer/view.html?id=61b8b9b391f0f52e468da2e8" TargetMode="External"/><Relationship Id="rId1250" Type="http://schemas.openxmlformats.org/officeDocument/2006/relationships/hyperlink" Target="https://emenscr.nesdc.go.th/viewer/view.html?id=5e09fc3da398d53e6c8ddf31&amp;username=moj020081" TargetMode="External"/><Relationship Id="rId1348" Type="http://schemas.openxmlformats.org/officeDocument/2006/relationships/hyperlink" Target="https://emenscr.nesdc.go.th/viewer/view.html?id=5eaa83ef94fdb155ae791118&amp;username=moj07051" TargetMode="External"/><Relationship Id="rId1110" Type="http://schemas.openxmlformats.org/officeDocument/2006/relationships/hyperlink" Target="https://emenscr.nesdc.go.th/viewer/view.html?id=5b1e3590916f477e3991eb72&amp;username=mod02021" TargetMode="External"/><Relationship Id="rId1208" Type="http://schemas.openxmlformats.org/officeDocument/2006/relationships/hyperlink" Target="https://emenscr.nesdc.go.th/viewer/view.html?id=5dc916ae5e77a10312535db2&amp;username=moj07121" TargetMode="External"/><Relationship Id="rId54" Type="http://schemas.openxmlformats.org/officeDocument/2006/relationships/hyperlink" Target="https://emenscr.nesdc.go.th/viewer/view.html?id=65695b50bcbd745c67dd09a1" TargetMode="External"/><Relationship Id="rId270" Type="http://schemas.openxmlformats.org/officeDocument/2006/relationships/hyperlink" Target="https://emenscr.nesdc.go.th/viewer/view.html?id=66447ea0995a3a1f8f166cb5" TargetMode="External"/><Relationship Id="rId130" Type="http://schemas.openxmlformats.org/officeDocument/2006/relationships/hyperlink" Target="https://emenscr.nesdc.go.th/viewer/view.html?id=63f86bf34f4b54733c3faf2f" TargetMode="External"/><Relationship Id="rId368" Type="http://schemas.openxmlformats.org/officeDocument/2006/relationships/hyperlink" Target="https://emenscr.nesdc.go.th/viewer/view.html?id=6644639e18a7ad2adbc4929e" TargetMode="External"/><Relationship Id="rId575" Type="http://schemas.openxmlformats.org/officeDocument/2006/relationships/hyperlink" Target="https://emenscr.nesdc.go.th/viewer/view.html?id=6764dd04f23e63510a0f828e" TargetMode="External"/><Relationship Id="rId782" Type="http://schemas.openxmlformats.org/officeDocument/2006/relationships/hyperlink" Target="https://emenscr.nesdc.go.th/viewer/view.html?id=5fc0b09b9a014c2a732f76d9" TargetMode="External"/><Relationship Id="rId228" Type="http://schemas.openxmlformats.org/officeDocument/2006/relationships/hyperlink" Target="https://emenscr.nesdc.go.th/viewer/view.html?id=640173cd4f4b54733c3fb379" TargetMode="External"/><Relationship Id="rId435" Type="http://schemas.openxmlformats.org/officeDocument/2006/relationships/hyperlink" Target="https://emenscr.nesdc.go.th/viewer/view.html?id=673efb7cda3acf7c7338d615" TargetMode="External"/><Relationship Id="rId642" Type="http://schemas.openxmlformats.org/officeDocument/2006/relationships/hyperlink" Target="https://emenscr.nesdc.go.th/viewer/view.html?id=61c0382008c049623464dbc8" TargetMode="External"/><Relationship Id="rId1065" Type="http://schemas.openxmlformats.org/officeDocument/2006/relationships/hyperlink" Target="https://emenscr.nesdc.go.th/viewer/view.html?id=61777e67b07caa41b3ab0d5a" TargetMode="External"/><Relationship Id="rId1272" Type="http://schemas.openxmlformats.org/officeDocument/2006/relationships/hyperlink" Target="https://emenscr.nesdc.go.th/viewer/view.html?id=5e3bc8b87c2b9a7b15c831cd&amp;username=moj07091" TargetMode="External"/><Relationship Id="rId502" Type="http://schemas.openxmlformats.org/officeDocument/2006/relationships/hyperlink" Target="https://emenscr.nesdc.go.th/viewer/view.html?id=675938004f2efe366f9a99c3" TargetMode="External"/><Relationship Id="rId947" Type="http://schemas.openxmlformats.org/officeDocument/2006/relationships/hyperlink" Target="https://emenscr.nesdc.go.th/viewer/view.html?id=61c98eaa91854c614b74db5c" TargetMode="External"/><Relationship Id="rId1132" Type="http://schemas.openxmlformats.org/officeDocument/2006/relationships/hyperlink" Target="https://emenscr.nesdc.go.th/viewer/view.html?id=5b20fde8bdb2d17e2f9a19f6&amp;username=ago00061" TargetMode="External"/><Relationship Id="rId76" Type="http://schemas.openxmlformats.org/officeDocument/2006/relationships/hyperlink" Target="https://emenscr.nesdc.go.th/viewer/view.html?id=63e1fd436d1ffe1aa853a0a9" TargetMode="External"/><Relationship Id="rId807" Type="http://schemas.openxmlformats.org/officeDocument/2006/relationships/hyperlink" Target="https://emenscr.nesdc.go.th/viewer/view.html?id=60e69cfeed713a6432c7d6b7" TargetMode="External"/><Relationship Id="rId292" Type="http://schemas.openxmlformats.org/officeDocument/2006/relationships/hyperlink" Target="https://emenscr.nesdc.go.th/viewer/view.html?id=6564406c7482073b2da588c8" TargetMode="External"/><Relationship Id="rId597" Type="http://schemas.openxmlformats.org/officeDocument/2006/relationships/hyperlink" Target="https://emenscr.nesdc.go.th/viewer/view.html?id=662b30b69ca7362ad8e8b890" TargetMode="External"/><Relationship Id="rId152" Type="http://schemas.openxmlformats.org/officeDocument/2006/relationships/hyperlink" Target="https://emenscr.nesdc.go.th/viewer/view.html?id=641d0f924c7477142637ad8f" TargetMode="External"/><Relationship Id="rId457" Type="http://schemas.openxmlformats.org/officeDocument/2006/relationships/hyperlink" Target="https://emenscr.nesdc.go.th/viewer/view.html?id=6763e63c4f2efe366f9a9d36" TargetMode="External"/><Relationship Id="rId1087" Type="http://schemas.openxmlformats.org/officeDocument/2006/relationships/hyperlink" Target="https://emenscr.nesdc.go.th/viewer/view.html?id=61972427d51ed2220a0bde48" TargetMode="External"/><Relationship Id="rId1294" Type="http://schemas.openxmlformats.org/officeDocument/2006/relationships/hyperlink" Target="https://emenscr.nesdc.go.th/viewer/view.html?id=5e68b1167354bd730265e4fa&amp;username=moj060971" TargetMode="External"/><Relationship Id="rId664" Type="http://schemas.openxmlformats.org/officeDocument/2006/relationships/hyperlink" Target="https://emenscr.nesdc.go.th/viewer/view.html?id=677de5ae4f2efe366f9aa668" TargetMode="External"/><Relationship Id="rId871" Type="http://schemas.openxmlformats.org/officeDocument/2006/relationships/hyperlink" Target="https://emenscr.nesdc.go.th/viewer/view.html?id=5fdcae688ae2fc1b311d2145" TargetMode="External"/><Relationship Id="rId969" Type="http://schemas.openxmlformats.org/officeDocument/2006/relationships/hyperlink" Target="https://emenscr.nesdc.go.th/viewer/view.html?id=617a4e9a80f1fd6abd9e9dcd" TargetMode="External"/><Relationship Id="rId317" Type="http://schemas.openxmlformats.org/officeDocument/2006/relationships/hyperlink" Target="https://emenscr.nesdc.go.th/viewer/view.html?id=6545f4d7a58f511bc0c0c3c7" TargetMode="External"/><Relationship Id="rId524" Type="http://schemas.openxmlformats.org/officeDocument/2006/relationships/hyperlink" Target="https://emenscr.nesdc.go.th/viewer/view.html?id=6767e9ab3c750d5109f2ef7d" TargetMode="External"/><Relationship Id="rId731" Type="http://schemas.openxmlformats.org/officeDocument/2006/relationships/hyperlink" Target="https://emenscr.nesdc.go.th/viewer/view.html?id=5fcf098c557f3b161930c3c3" TargetMode="External"/><Relationship Id="rId1154" Type="http://schemas.openxmlformats.org/officeDocument/2006/relationships/hyperlink" Target="https://emenscr.nesdc.go.th/viewer/view.html?id=5b9231988419180f2e67afda&amp;username=coj0151" TargetMode="External"/><Relationship Id="rId1361" Type="http://schemas.openxmlformats.org/officeDocument/2006/relationships/hyperlink" Target="https://emenscr.nesdc.go.th/viewer/view.html?id=5ec64b75b065040aee6dcb25&amp;username=moj03121" TargetMode="External"/><Relationship Id="rId98" Type="http://schemas.openxmlformats.org/officeDocument/2006/relationships/hyperlink" Target="https://emenscr.nesdc.go.th/viewer/view.html?id=6163d39bbb6dcc558883bc53" TargetMode="External"/><Relationship Id="rId829" Type="http://schemas.openxmlformats.org/officeDocument/2006/relationships/hyperlink" Target="https://emenscr.nesdc.go.th/viewer/view.html?id=64231fdaa075f65c3927bf6e" TargetMode="External"/><Relationship Id="rId1014" Type="http://schemas.openxmlformats.org/officeDocument/2006/relationships/hyperlink" Target="https://emenscr.nesdc.go.th/viewer/view.html?id=618e3b201501af4b238164ec" TargetMode="External"/><Relationship Id="rId1221" Type="http://schemas.openxmlformats.org/officeDocument/2006/relationships/hyperlink" Target="https://emenscr.nesdc.go.th/viewer/view.html?id=5e0072d642c5ca49af55a6be&amp;username=moj09011" TargetMode="External"/><Relationship Id="rId1319" Type="http://schemas.openxmlformats.org/officeDocument/2006/relationships/hyperlink" Target="https://emenscr.nesdc.go.th/viewer/view.html?id=5ea52c339d3a610e8f64f4d1&amp;username=constitutionalcourt00101" TargetMode="External"/><Relationship Id="rId25" Type="http://schemas.openxmlformats.org/officeDocument/2006/relationships/hyperlink" Target="https://emenscr.nesdc.go.th/viewer/view.html?id=67b82da20b91f26892778850" TargetMode="External"/><Relationship Id="rId174" Type="http://schemas.openxmlformats.org/officeDocument/2006/relationships/hyperlink" Target="https://emenscr.nesdc.go.th/viewer/view.html?id=641d320d4fc7035c328fde30" TargetMode="External"/><Relationship Id="rId381" Type="http://schemas.openxmlformats.org/officeDocument/2006/relationships/hyperlink" Target="https://emenscr.nesdc.go.th/viewer/view.html?id=6572c6097ee34a5c6dbc7641" TargetMode="External"/><Relationship Id="rId241" Type="http://schemas.openxmlformats.org/officeDocument/2006/relationships/hyperlink" Target="https://emenscr.nesdc.go.th/viewer/view.html?id=6540c2e24da00e1bb858377c" TargetMode="External"/><Relationship Id="rId479" Type="http://schemas.openxmlformats.org/officeDocument/2006/relationships/hyperlink" Target="https://emenscr.nesdc.go.th/viewer/view.html?id=676008d43c750d5109f2e163" TargetMode="External"/><Relationship Id="rId686" Type="http://schemas.openxmlformats.org/officeDocument/2006/relationships/hyperlink" Target="https://emenscr.nesdc.go.th/viewer/view.html?id=6765154fd231ee5117cb7874" TargetMode="External"/><Relationship Id="rId893" Type="http://schemas.openxmlformats.org/officeDocument/2006/relationships/hyperlink" Target="https://emenscr.nesdc.go.th/viewer/view.html?id=6013c2a0662c8a2f73e2f9d5" TargetMode="External"/><Relationship Id="rId339" Type="http://schemas.openxmlformats.org/officeDocument/2006/relationships/hyperlink" Target="https://emenscr.nesdc.go.th/viewer/view.html?id=6552262d7482073b2da5863e" TargetMode="External"/><Relationship Id="rId546" Type="http://schemas.openxmlformats.org/officeDocument/2006/relationships/hyperlink" Target="https://emenscr.nesdc.go.th/viewer/view.html?id=6764e0fcf23e63510a0f82cd" TargetMode="External"/><Relationship Id="rId753" Type="http://schemas.openxmlformats.org/officeDocument/2006/relationships/hyperlink" Target="https://emenscr.nesdc.go.th/viewer/view.html?id=5fbb2f48beab9d2a7939bd75" TargetMode="External"/><Relationship Id="rId1176" Type="http://schemas.openxmlformats.org/officeDocument/2006/relationships/hyperlink" Target="https://emenscr.nesdc.go.th/viewer/view.html?id=5bf4d2c5b0bb8f05b87027a9&amp;username=ago00061" TargetMode="External"/><Relationship Id="rId101" Type="http://schemas.openxmlformats.org/officeDocument/2006/relationships/hyperlink" Target="https://emenscr.nesdc.go.th/viewer/view.html?id=6164fb00d13f200cdd91647b" TargetMode="External"/><Relationship Id="rId406" Type="http://schemas.openxmlformats.org/officeDocument/2006/relationships/hyperlink" Target="https://emenscr.nesdc.go.th/viewer/view.html?id=656d976d19d0a33b26c4e50d" TargetMode="External"/><Relationship Id="rId960" Type="http://schemas.openxmlformats.org/officeDocument/2006/relationships/hyperlink" Target="https://emenscr.nesdc.go.th/viewer/view.html?id=62da53457395053debdd994f" TargetMode="External"/><Relationship Id="rId1036" Type="http://schemas.openxmlformats.org/officeDocument/2006/relationships/hyperlink" Target="https://emenscr.nesdc.go.th/viewer/view.html?id=6168f6ee4e72b56eb592a5e9" TargetMode="External"/><Relationship Id="rId1243" Type="http://schemas.openxmlformats.org/officeDocument/2006/relationships/hyperlink" Target="https://emenscr.nesdc.go.th/viewer/view.html?id=5e09d107a398d53e6c8ddf0c&amp;username=moj020081" TargetMode="External"/><Relationship Id="rId613" Type="http://schemas.openxmlformats.org/officeDocument/2006/relationships/hyperlink" Target="https://emenscr.nesdc.go.th/viewer/view.html?id=6759593e6f54fa3671470e5d" TargetMode="External"/><Relationship Id="rId820" Type="http://schemas.openxmlformats.org/officeDocument/2006/relationships/hyperlink" Target="https://emenscr.nesdc.go.th/viewer/view.html?id=63d0e69a6f54dc305534bc14" TargetMode="External"/><Relationship Id="rId918" Type="http://schemas.openxmlformats.org/officeDocument/2006/relationships/hyperlink" Target="https://emenscr.nesdc.go.th/viewer/view.html?id=61a8abf47a9fbf43eacea7ba" TargetMode="External"/><Relationship Id="rId1103" Type="http://schemas.openxmlformats.org/officeDocument/2006/relationships/hyperlink" Target="https://emenscr.nesdc.go.th/viewer/view.html?id=61f107c09fe28a31fa08d1ed" TargetMode="External"/><Relationship Id="rId1310" Type="http://schemas.openxmlformats.org/officeDocument/2006/relationships/hyperlink" Target="https://emenscr.nesdc.go.th/viewer/view.html?id=5e99707c8b9598058b246d08&amp;username=moj07051" TargetMode="External"/><Relationship Id="rId47" Type="http://schemas.openxmlformats.org/officeDocument/2006/relationships/hyperlink" Target="https://emenscr.nesdc.go.th/viewer/view.html?id=63d1f0c65ed9493056facd25" TargetMode="External"/><Relationship Id="rId196" Type="http://schemas.openxmlformats.org/officeDocument/2006/relationships/hyperlink" Target="https://emenscr.nesdc.go.th/viewer/view.html?id=64017a59fceadd7336a5a858" TargetMode="External"/><Relationship Id="rId263" Type="http://schemas.openxmlformats.org/officeDocument/2006/relationships/hyperlink" Target="https://emenscr.nesdc.go.th/viewer/view.html?id=655725727ee34a5c6dbc595b" TargetMode="External"/><Relationship Id="rId470" Type="http://schemas.openxmlformats.org/officeDocument/2006/relationships/hyperlink" Target="https://emenscr.nesdc.go.th/viewer/view.html?id=675fdf926f54fa3671470fdd" TargetMode="External"/><Relationship Id="rId123" Type="http://schemas.openxmlformats.org/officeDocument/2006/relationships/hyperlink" Target="https://emenscr.nesdc.go.th/viewer/view.html?id=63ef263d728aa67344ffdf56" TargetMode="External"/><Relationship Id="rId330" Type="http://schemas.openxmlformats.org/officeDocument/2006/relationships/hyperlink" Target="https://emenscr.nesdc.go.th/viewer/view.html?id=6565468f7482073b2da588e8" TargetMode="External"/><Relationship Id="rId568" Type="http://schemas.openxmlformats.org/officeDocument/2006/relationships/hyperlink" Target="https://emenscr.nesdc.go.th/viewer/view.html?id=676a344b4f2efe366f9a9f1b" TargetMode="External"/><Relationship Id="rId775" Type="http://schemas.openxmlformats.org/officeDocument/2006/relationships/hyperlink" Target="https://emenscr.nesdc.go.th/viewer/view.html?id=5fbb80f17232b72a71f77cfb" TargetMode="External"/><Relationship Id="rId982" Type="http://schemas.openxmlformats.org/officeDocument/2006/relationships/hyperlink" Target="https://emenscr.nesdc.go.th/viewer/view.html?id=626907de53465c6713e9151c" TargetMode="External"/><Relationship Id="rId1198" Type="http://schemas.openxmlformats.org/officeDocument/2006/relationships/hyperlink" Target="https://emenscr.nesdc.go.th/viewer/view.html?id=5cff50ee985c284170d11a2e&amp;username=moj04021" TargetMode="External"/><Relationship Id="rId428" Type="http://schemas.openxmlformats.org/officeDocument/2006/relationships/hyperlink" Target="https://emenscr.nesdc.go.th/viewer/view.html?id=662a19e99349501f91150033" TargetMode="External"/><Relationship Id="rId635" Type="http://schemas.openxmlformats.org/officeDocument/2006/relationships/hyperlink" Target="https://emenscr.nesdc.go.th/viewer/view.html?id=611930c78b5f6c1fa114cd35" TargetMode="External"/><Relationship Id="rId842" Type="http://schemas.openxmlformats.org/officeDocument/2006/relationships/hyperlink" Target="https://emenscr.nesdc.go.th/viewer/view.html?id=664c553ba23f531f99a29091" TargetMode="External"/><Relationship Id="rId1058" Type="http://schemas.openxmlformats.org/officeDocument/2006/relationships/hyperlink" Target="https://emenscr.nesdc.go.th/viewer/view.html?id=61650e83abf2f76eaaed7981" TargetMode="External"/><Relationship Id="rId1265" Type="http://schemas.openxmlformats.org/officeDocument/2006/relationships/hyperlink" Target="https://emenscr.nesdc.go.th/viewer/view.html?id=5e3255e50713f16663e7b3cb&amp;username=opm03091" TargetMode="External"/><Relationship Id="rId702" Type="http://schemas.openxmlformats.org/officeDocument/2006/relationships/hyperlink" Target="https://emenscr.nesdc.go.th/viewer/view.html?id=5fe56d3748dad842bf57c3d5" TargetMode="External"/><Relationship Id="rId1125" Type="http://schemas.openxmlformats.org/officeDocument/2006/relationships/hyperlink" Target="https://emenscr.nesdc.go.th/viewer/view.html?id=5b20c46abdb2d17e2f9a18ab&amp;username=mod02021" TargetMode="External"/><Relationship Id="rId1332" Type="http://schemas.openxmlformats.org/officeDocument/2006/relationships/hyperlink" Target="https://emenscr.nesdc.go.th/viewer/view.html?id=5ea6836566f98a0e9511f7d1&amp;username=coj0151" TargetMode="External"/><Relationship Id="rId69" Type="http://schemas.openxmlformats.org/officeDocument/2006/relationships/hyperlink" Target="https://emenscr.nesdc.go.th/viewer/view.html?id=63d221625ed9493056facd42" TargetMode="External"/><Relationship Id="rId285" Type="http://schemas.openxmlformats.org/officeDocument/2006/relationships/hyperlink" Target="https://emenscr.nesdc.go.th/viewer/view.html?id=656d57d7bcbd745c67dd0c7c" TargetMode="External"/><Relationship Id="rId492" Type="http://schemas.openxmlformats.org/officeDocument/2006/relationships/hyperlink" Target="https://emenscr.nesdc.go.th/viewer/view.html?id=675fa20ad231ee5117cb6b4c" TargetMode="External"/><Relationship Id="rId797" Type="http://schemas.openxmlformats.org/officeDocument/2006/relationships/hyperlink" Target="https://emenscr.nesdc.go.th/viewer/view.html?id=612480b71412285ac9f207f8" TargetMode="External"/><Relationship Id="rId145" Type="http://schemas.openxmlformats.org/officeDocument/2006/relationships/hyperlink" Target="https://emenscr.nesdc.go.th/viewer/view.html?id=64b536e3eec8b40f46325695" TargetMode="External"/><Relationship Id="rId352" Type="http://schemas.openxmlformats.org/officeDocument/2006/relationships/hyperlink" Target="https://emenscr.nesdc.go.th/viewer/view.html?id=65658be17482073b2da588fb" TargetMode="External"/><Relationship Id="rId1287" Type="http://schemas.openxmlformats.org/officeDocument/2006/relationships/hyperlink" Target="https://emenscr.nesdc.go.th/viewer/view.html?id=5e4a197b687ff8260b5ae443&amp;username=moj07071" TargetMode="External"/><Relationship Id="rId212" Type="http://schemas.openxmlformats.org/officeDocument/2006/relationships/hyperlink" Target="https://emenscr.nesdc.go.th/viewer/view.html?id=6421232dbdb6fd5c3303461a" TargetMode="External"/><Relationship Id="rId657" Type="http://schemas.openxmlformats.org/officeDocument/2006/relationships/hyperlink" Target="https://emenscr.nesdc.go.th/viewer/view.html?id=66430f26362bdb1f93f82f9e" TargetMode="External"/><Relationship Id="rId864" Type="http://schemas.openxmlformats.org/officeDocument/2006/relationships/hyperlink" Target="https://emenscr.nesdc.go.th/viewer/view.html?id=6113b33ae054a16ecd22ba83" TargetMode="External"/><Relationship Id="rId517" Type="http://schemas.openxmlformats.org/officeDocument/2006/relationships/hyperlink" Target="https://emenscr.nesdc.go.th/viewer/view.html?id=673bf5c39d04690ff18d0f3b" TargetMode="External"/><Relationship Id="rId724" Type="http://schemas.openxmlformats.org/officeDocument/2006/relationships/hyperlink" Target="https://emenscr.nesdc.go.th/viewer/view.html?id=5fcdd4f1b6a0d61613d97ac6" TargetMode="External"/><Relationship Id="rId931" Type="http://schemas.openxmlformats.org/officeDocument/2006/relationships/hyperlink" Target="https://emenscr.nesdc.go.th/viewer/view.html?id=61b86e83afe1552e4ca79871" TargetMode="External"/><Relationship Id="rId1147" Type="http://schemas.openxmlformats.org/officeDocument/2006/relationships/hyperlink" Target="https://emenscr.nesdc.go.th/viewer/view.html?id=5b39e785f4fd79254b8e684f&amp;username=police000711" TargetMode="External"/><Relationship Id="rId1354" Type="http://schemas.openxmlformats.org/officeDocument/2006/relationships/hyperlink" Target="https://emenscr.nesdc.go.th/viewer/view.html?id=5ec224563bf31b0aeddb20a4&amp;username=moj07011" TargetMode="External"/><Relationship Id="rId60" Type="http://schemas.openxmlformats.org/officeDocument/2006/relationships/hyperlink" Target="https://emenscr.nesdc.go.th/viewer/view.html?id=6762a5176fbae4367b6c0330" TargetMode="External"/><Relationship Id="rId1007" Type="http://schemas.openxmlformats.org/officeDocument/2006/relationships/hyperlink" Target="https://emenscr.nesdc.go.th/viewer/view.html?id=618cc779c365253295d32d25" TargetMode="External"/><Relationship Id="rId1214" Type="http://schemas.openxmlformats.org/officeDocument/2006/relationships/hyperlink" Target="https://emenscr.nesdc.go.th/viewer/view.html?id=5df47241c24dfe2c4f174d82&amp;username=moph02071" TargetMode="External"/><Relationship Id="rId18" Type="http://schemas.openxmlformats.org/officeDocument/2006/relationships/hyperlink" Target="https://emenscr.nesdc.go.th/viewer/view.html?id=61dbf4677bec980b7f867b81" TargetMode="External"/><Relationship Id="rId167" Type="http://schemas.openxmlformats.org/officeDocument/2006/relationships/hyperlink" Target="https://emenscr.nesdc.go.th/viewer/view.html?id=641d76e9a075f65c39279c71" TargetMode="External"/><Relationship Id="rId374" Type="http://schemas.openxmlformats.org/officeDocument/2006/relationships/hyperlink" Target="https://emenscr.nesdc.go.th/viewer/view.html?id=6576a680a4da863b27b1fdf6" TargetMode="External"/><Relationship Id="rId581" Type="http://schemas.openxmlformats.org/officeDocument/2006/relationships/hyperlink" Target="https://emenscr.nesdc.go.th/viewer/view.html?id=6571383366940b3b333378d3" TargetMode="External"/><Relationship Id="rId234" Type="http://schemas.openxmlformats.org/officeDocument/2006/relationships/hyperlink" Target="https://emenscr.nesdc.go.th/viewer/view.html?id=641d1fcc52eb4b14205ce33d" TargetMode="External"/><Relationship Id="rId679" Type="http://schemas.openxmlformats.org/officeDocument/2006/relationships/hyperlink" Target="https://emenscr.nesdc.go.th/viewer/view.html?id=676130906f54fa3671471066" TargetMode="External"/><Relationship Id="rId886" Type="http://schemas.openxmlformats.org/officeDocument/2006/relationships/hyperlink" Target="https://emenscr.nesdc.go.th/viewer/view.html?id=5fdc8b55ea2eef1b27a2740b" TargetMode="External"/><Relationship Id="rId2" Type="http://schemas.openxmlformats.org/officeDocument/2006/relationships/hyperlink" Target="https://emenscr.nesdc.go.th/viewer/view.html?id=641d5da531107d5c3a7fafdc" TargetMode="External"/><Relationship Id="rId441" Type="http://schemas.openxmlformats.org/officeDocument/2006/relationships/hyperlink" Target="https://emenscr.nesdc.go.th/viewer/view.html?id=67628fc1d231ee5117cb7220" TargetMode="External"/><Relationship Id="rId539" Type="http://schemas.openxmlformats.org/officeDocument/2006/relationships/hyperlink" Target="https://emenscr.nesdc.go.th/viewer/view.html?id=6763d51b4f2efe366f9a9d17" TargetMode="External"/><Relationship Id="rId746" Type="http://schemas.openxmlformats.org/officeDocument/2006/relationships/hyperlink" Target="https://emenscr.nesdc.go.th/viewer/view.html?id=5f9fb1381cd0b7793922e5f2" TargetMode="External"/><Relationship Id="rId1071" Type="http://schemas.openxmlformats.org/officeDocument/2006/relationships/hyperlink" Target="https://emenscr.nesdc.go.th/viewer/view.html?id=61822bc5f828697512d269be" TargetMode="External"/><Relationship Id="rId1169" Type="http://schemas.openxmlformats.org/officeDocument/2006/relationships/hyperlink" Target="https://emenscr.nesdc.go.th/viewer/view.html?id=5bc844267de3c605ae415e9d&amp;username=ago00061" TargetMode="External"/><Relationship Id="rId301" Type="http://schemas.openxmlformats.org/officeDocument/2006/relationships/hyperlink" Target="https://emenscr.nesdc.go.th/viewer/view.html?id=6644bac9995a3a1f8f166d1c" TargetMode="External"/><Relationship Id="rId953" Type="http://schemas.openxmlformats.org/officeDocument/2006/relationships/hyperlink" Target="https://emenscr.nesdc.go.th/viewer/view.html?id=61c986a391854c614b74db26" TargetMode="External"/><Relationship Id="rId1029" Type="http://schemas.openxmlformats.org/officeDocument/2006/relationships/hyperlink" Target="https://emenscr.nesdc.go.th/viewer/view.html?id=6167ec854e72b56eb592a4fa" TargetMode="External"/><Relationship Id="rId1236" Type="http://schemas.openxmlformats.org/officeDocument/2006/relationships/hyperlink" Target="https://emenscr.nesdc.go.th/viewer/view.html?id=5e058d223b2bc044565f78a1&amp;username=moj09011" TargetMode="External"/><Relationship Id="rId82" Type="http://schemas.openxmlformats.org/officeDocument/2006/relationships/hyperlink" Target="https://emenscr.nesdc.go.th/viewer/view.html?id=63e34f40ecd30773351f715b" TargetMode="External"/><Relationship Id="rId606" Type="http://schemas.openxmlformats.org/officeDocument/2006/relationships/hyperlink" Target="https://emenscr.nesdc.go.th/viewer/view.html?id=677fde39f23e63510a0fd139" TargetMode="External"/><Relationship Id="rId813" Type="http://schemas.openxmlformats.org/officeDocument/2006/relationships/hyperlink" Target="https://emenscr.nesdc.go.th/viewer/view.html?id=60e6d2475953f668100891a8" TargetMode="External"/><Relationship Id="rId1303" Type="http://schemas.openxmlformats.org/officeDocument/2006/relationships/hyperlink" Target="https://emenscr.nesdc.go.th/viewer/view.html?id=5e81ba62118a613b3e22969b&amp;username=sec2021" TargetMode="External"/><Relationship Id="rId189" Type="http://schemas.openxmlformats.org/officeDocument/2006/relationships/hyperlink" Target="https://emenscr.nesdc.go.th/viewer/view.html?id=6422a1e44fc7035c3290050b" TargetMode="External"/><Relationship Id="rId396" Type="http://schemas.openxmlformats.org/officeDocument/2006/relationships/hyperlink" Target="https://emenscr.nesdc.go.th/viewer/view.html?id=656eee9abcbd745c67dd0df8" TargetMode="External"/><Relationship Id="rId256" Type="http://schemas.openxmlformats.org/officeDocument/2006/relationships/hyperlink" Target="https://emenscr.nesdc.go.th/viewer/view.html?id=65813d8b7ee34a5c6dbc94d3" TargetMode="External"/><Relationship Id="rId463" Type="http://schemas.openxmlformats.org/officeDocument/2006/relationships/hyperlink" Target="https://emenscr.nesdc.go.th/viewer/view.html?id=6762907852c7c851103cde46" TargetMode="External"/><Relationship Id="rId670" Type="http://schemas.openxmlformats.org/officeDocument/2006/relationships/hyperlink" Target="https://emenscr.nesdc.go.th/viewer/view.html?id=6760ee5451d1ed367e3bfdd2" TargetMode="External"/><Relationship Id="rId1093" Type="http://schemas.openxmlformats.org/officeDocument/2006/relationships/hyperlink" Target="https://emenscr.nesdc.go.th/viewer/view.html?id=61c9ad8a18f9e461517becfb" TargetMode="External"/><Relationship Id="rId116" Type="http://schemas.openxmlformats.org/officeDocument/2006/relationships/hyperlink" Target="https://emenscr.nesdc.go.th/viewer/view.html?id=63eb0ffafceadd7336a59ccb" TargetMode="External"/><Relationship Id="rId323" Type="http://schemas.openxmlformats.org/officeDocument/2006/relationships/hyperlink" Target="https://emenscr.nesdc.go.th/viewer/view.html?id=6545c1734da00e1bb8583819" TargetMode="External"/><Relationship Id="rId530" Type="http://schemas.openxmlformats.org/officeDocument/2006/relationships/hyperlink" Target="https://emenscr.nesdc.go.th/viewer/view.html?id=676cf76e6fbae4367b6c073e" TargetMode="External"/><Relationship Id="rId768" Type="http://schemas.openxmlformats.org/officeDocument/2006/relationships/hyperlink" Target="https://emenscr.nesdc.go.th/viewer/view.html?id=5fbb69ac7232b72a71f77cc3" TargetMode="External"/><Relationship Id="rId975" Type="http://schemas.openxmlformats.org/officeDocument/2006/relationships/hyperlink" Target="https://emenscr.nesdc.go.th/viewer/view.html?id=618b7720c365253295d32bdc" TargetMode="External"/><Relationship Id="rId1160" Type="http://schemas.openxmlformats.org/officeDocument/2006/relationships/hyperlink" Target="https://emenscr.nesdc.go.th/viewer/view.html?id=5bbb17d08419180f2e67b0df&amp;username=ago00061" TargetMode="External"/><Relationship Id="rId628" Type="http://schemas.openxmlformats.org/officeDocument/2006/relationships/hyperlink" Target="https://emenscr.nesdc.go.th/viewer/view.html?id=6768ea943c750d5109f2f105" TargetMode="External"/><Relationship Id="rId835" Type="http://schemas.openxmlformats.org/officeDocument/2006/relationships/hyperlink" Target="https://emenscr.nesdc.go.th/viewer/view.html?id=658cb66b7482073b2da59645" TargetMode="External"/><Relationship Id="rId1258" Type="http://schemas.openxmlformats.org/officeDocument/2006/relationships/hyperlink" Target="https://emenscr.nesdc.go.th/viewer/view.html?id=5e1833abdc3d097c6e2bc0f6&amp;username=moj021011" TargetMode="External"/><Relationship Id="rId1020" Type="http://schemas.openxmlformats.org/officeDocument/2006/relationships/hyperlink" Target="https://emenscr.nesdc.go.th/viewer/view.html?id=619cb03538229f3d4dda76c3" TargetMode="External"/><Relationship Id="rId1118" Type="http://schemas.openxmlformats.org/officeDocument/2006/relationships/hyperlink" Target="https://emenscr.nesdc.go.th/viewer/view.html?id=5b1f8c32916f477e3991ec7d&amp;username=mod02021" TargetMode="External"/><Relationship Id="rId1325" Type="http://schemas.openxmlformats.org/officeDocument/2006/relationships/hyperlink" Target="https://emenscr.nesdc.go.th/viewer/view.html?id=5ea5b0f566f98a0e9511f73c&amp;username=constitutionalcourt00101" TargetMode="External"/><Relationship Id="rId902" Type="http://schemas.openxmlformats.org/officeDocument/2006/relationships/hyperlink" Target="https://emenscr.nesdc.go.th/viewer/view.html?id=5feb0d1655edc142c175e208" TargetMode="External"/><Relationship Id="rId31" Type="http://schemas.openxmlformats.org/officeDocument/2006/relationships/hyperlink" Target="https://emenscr.nesdc.go.th/viewer/view.html?id=67b5542f96b4f94a6a8f52b8" TargetMode="External"/><Relationship Id="rId180" Type="http://schemas.openxmlformats.org/officeDocument/2006/relationships/hyperlink" Target="https://emenscr.nesdc.go.th/viewer/view.html?id=641d736621529c142b7a45c7" TargetMode="External"/><Relationship Id="rId278" Type="http://schemas.openxmlformats.org/officeDocument/2006/relationships/hyperlink" Target="https://emenscr.nesdc.go.th/viewer/view.html?id=656ff15b3b1d2f5c6661eee5" TargetMode="External"/><Relationship Id="rId485" Type="http://schemas.openxmlformats.org/officeDocument/2006/relationships/hyperlink" Target="https://emenscr.nesdc.go.th/viewer/view.html?id=6763d9b26fbae4367b6c03ac" TargetMode="External"/><Relationship Id="rId692" Type="http://schemas.openxmlformats.org/officeDocument/2006/relationships/hyperlink" Target="https://emenscr.nesdc.go.th/viewer/view.html?id=5fe99f2455edc142c175df2c" TargetMode="External"/><Relationship Id="rId138" Type="http://schemas.openxmlformats.org/officeDocument/2006/relationships/hyperlink" Target="https://emenscr.nesdc.go.th/viewer/view.html?id=63fda1b7b4e8c549053a983b" TargetMode="External"/><Relationship Id="rId345" Type="http://schemas.openxmlformats.org/officeDocument/2006/relationships/hyperlink" Target="https://emenscr.nesdc.go.th/viewer/view.html?id=6572a28c62e90d5c6fffe0cd" TargetMode="External"/><Relationship Id="rId552" Type="http://schemas.openxmlformats.org/officeDocument/2006/relationships/hyperlink" Target="https://emenscr.nesdc.go.th/viewer/view.html?id=676e27aa3c750d5109f30497" TargetMode="External"/><Relationship Id="rId997" Type="http://schemas.openxmlformats.org/officeDocument/2006/relationships/hyperlink" Target="https://emenscr.nesdc.go.th/viewer/view.html?id=616d58d0ac23da6eb13d011c" TargetMode="External"/><Relationship Id="rId1182" Type="http://schemas.openxmlformats.org/officeDocument/2006/relationships/hyperlink" Target="https://emenscr.nesdc.go.th/viewer/view.html?id=5c0a2e8813e5f340d33cf852&amp;username=ago00061" TargetMode="External"/><Relationship Id="rId205" Type="http://schemas.openxmlformats.org/officeDocument/2006/relationships/hyperlink" Target="https://emenscr.nesdc.go.th/viewer/view.html?id=640014d38d48ef490cf5a9d1" TargetMode="External"/><Relationship Id="rId412" Type="http://schemas.openxmlformats.org/officeDocument/2006/relationships/hyperlink" Target="https://emenscr.nesdc.go.th/viewer/view.html?id=6641cd6fd5f7b32ada43094d" TargetMode="External"/><Relationship Id="rId857" Type="http://schemas.openxmlformats.org/officeDocument/2006/relationships/hyperlink" Target="https://emenscr.nesdc.go.th/viewer/view.html?id=5fdca49aadb90d1b2adda537" TargetMode="External"/><Relationship Id="rId1042" Type="http://schemas.openxmlformats.org/officeDocument/2006/relationships/hyperlink" Target="https://emenscr.nesdc.go.th/viewer/view.html?id=6178dcadcd518974dbfb335e" TargetMode="External"/><Relationship Id="rId717" Type="http://schemas.openxmlformats.org/officeDocument/2006/relationships/hyperlink" Target="https://emenscr.nesdc.go.th/viewer/view.html?id=60f017a5c15fb346d89ab8bf" TargetMode="External"/><Relationship Id="rId924" Type="http://schemas.openxmlformats.org/officeDocument/2006/relationships/hyperlink" Target="https://emenscr.nesdc.go.th/viewer/view.html?id=61af175177658f43f36687f8" TargetMode="External"/><Relationship Id="rId1347" Type="http://schemas.openxmlformats.org/officeDocument/2006/relationships/hyperlink" Target="https://emenscr.nesdc.go.th/viewer/view.html?id=5eaa6a4394fdb155ae7910c1&amp;username=moj07081" TargetMode="External"/><Relationship Id="rId53" Type="http://schemas.openxmlformats.org/officeDocument/2006/relationships/hyperlink" Target="https://emenscr.nesdc.go.th/viewer/view.html?id=6569664ba4da863b27b1fb6d" TargetMode="External"/><Relationship Id="rId1207" Type="http://schemas.openxmlformats.org/officeDocument/2006/relationships/hyperlink" Target="https://emenscr.nesdc.go.th/viewer/view.html?id=5dbb9ee7ce53974a235b5f29&amp;username=moj07061" TargetMode="External"/><Relationship Id="rId367" Type="http://schemas.openxmlformats.org/officeDocument/2006/relationships/hyperlink" Target="https://emenscr.nesdc.go.th/viewer/view.html?id=654c9e3f3c7e5c1bbf2ca987" TargetMode="External"/><Relationship Id="rId574" Type="http://schemas.openxmlformats.org/officeDocument/2006/relationships/hyperlink" Target="https://emenscr.nesdc.go.th/viewer/view.html?id=676a25dcd231ee5117cb80d5" TargetMode="External"/><Relationship Id="rId227" Type="http://schemas.openxmlformats.org/officeDocument/2006/relationships/hyperlink" Target="https://emenscr.nesdc.go.th/viewer/view.html?id=64240c1e4cc6a01428d43f38" TargetMode="External"/><Relationship Id="rId781" Type="http://schemas.openxmlformats.org/officeDocument/2006/relationships/hyperlink" Target="https://emenscr.nesdc.go.th/viewer/view.html?id=5fc0c2f9beab9d2a7939c20c" TargetMode="External"/><Relationship Id="rId879" Type="http://schemas.openxmlformats.org/officeDocument/2006/relationships/hyperlink" Target="https://emenscr.nesdc.go.th/viewer/view.html?id=5fd9b6338ae2fc1b311d1d98" TargetMode="External"/><Relationship Id="rId434" Type="http://schemas.openxmlformats.org/officeDocument/2006/relationships/hyperlink" Target="https://emenscr.nesdc.go.th/viewer/view.html?id=678dd42925353b4052ffcaf3" TargetMode="External"/><Relationship Id="rId641" Type="http://schemas.openxmlformats.org/officeDocument/2006/relationships/hyperlink" Target="https://emenscr.nesdc.go.th/viewer/view.html?id=61c5536f5203dc33e5cb510c" TargetMode="External"/><Relationship Id="rId739" Type="http://schemas.openxmlformats.org/officeDocument/2006/relationships/hyperlink" Target="https://emenscr.nesdc.go.th/viewer/view.html?id=5fccf098d39fc0161d1695a5" TargetMode="External"/><Relationship Id="rId1064" Type="http://schemas.openxmlformats.org/officeDocument/2006/relationships/hyperlink" Target="https://emenscr.nesdc.go.th/viewer/view.html?id=61777a0cd599c041bc26abdb" TargetMode="External"/><Relationship Id="rId1271" Type="http://schemas.openxmlformats.org/officeDocument/2006/relationships/hyperlink" Target="https://emenscr.nesdc.go.th/viewer/view.html?id=5e3bbaade7d7ab7b0f7c6453&amp;username=moj07031" TargetMode="External"/><Relationship Id="rId1369" Type="http://schemas.openxmlformats.org/officeDocument/2006/relationships/printerSettings" Target="../printerSettings/printerSettings3.bin"/><Relationship Id="rId501" Type="http://schemas.openxmlformats.org/officeDocument/2006/relationships/hyperlink" Target="https://emenscr.nesdc.go.th/viewer/view.html?id=675940abd231ee5117cb665e" TargetMode="External"/><Relationship Id="rId946" Type="http://schemas.openxmlformats.org/officeDocument/2006/relationships/hyperlink" Target="https://emenscr.nesdc.go.th/viewer/view.html?id=61c98ce64db925615229a9fb" TargetMode="External"/><Relationship Id="rId1131" Type="http://schemas.openxmlformats.org/officeDocument/2006/relationships/hyperlink" Target="https://emenscr.nesdc.go.th/viewer/view.html?id=5b20e28f916f477e3991ee8f&amp;username=moj021081" TargetMode="External"/><Relationship Id="rId1229" Type="http://schemas.openxmlformats.org/officeDocument/2006/relationships/hyperlink" Target="https://emenscr.nesdc.go.th/viewer/view.html?id=5e02e3c06f155549ab8fbbaf&amp;username=moj09011" TargetMode="External"/><Relationship Id="rId75" Type="http://schemas.openxmlformats.org/officeDocument/2006/relationships/hyperlink" Target="https://emenscr.nesdc.go.th/viewer/view.html?id=63e0c45901784141abb03e69" TargetMode="External"/><Relationship Id="rId806" Type="http://schemas.openxmlformats.org/officeDocument/2006/relationships/hyperlink" Target="https://emenscr.nesdc.go.th/viewer/view.html?id=60e6c6f8fb65be680a5ac27e" TargetMode="External"/><Relationship Id="rId291" Type="http://schemas.openxmlformats.org/officeDocument/2006/relationships/hyperlink" Target="https://emenscr.nesdc.go.th/viewer/view.html?id=65644a3e7ee34a5c6dbc6255" TargetMode="External"/><Relationship Id="rId151" Type="http://schemas.openxmlformats.org/officeDocument/2006/relationships/hyperlink" Target="https://emenscr.nesdc.go.th/viewer/view.html?id=641c45ff4c7477142637ad5f" TargetMode="External"/><Relationship Id="rId389" Type="http://schemas.openxmlformats.org/officeDocument/2006/relationships/hyperlink" Target="https://emenscr.nesdc.go.th/viewer/view.html?id=6641a18c55fb162ad959f21e" TargetMode="External"/><Relationship Id="rId596" Type="http://schemas.openxmlformats.org/officeDocument/2006/relationships/hyperlink" Target="https://emenscr.nesdc.go.th/viewer/view.html?id=656ef15f3b1d2f5c6661edf7" TargetMode="External"/><Relationship Id="rId249" Type="http://schemas.openxmlformats.org/officeDocument/2006/relationships/hyperlink" Target="https://emenscr.nesdc.go.th/viewer/view.html?id=658937e866940b3b33338202" TargetMode="External"/><Relationship Id="rId456" Type="http://schemas.openxmlformats.org/officeDocument/2006/relationships/hyperlink" Target="https://emenscr.nesdc.go.th/viewer/view.html?id=6785efc99e3b08405827caf8" TargetMode="External"/><Relationship Id="rId663" Type="http://schemas.openxmlformats.org/officeDocument/2006/relationships/hyperlink" Target="https://emenscr.nesdc.go.th/viewer/view.html?id=677deb20f23e63510a0fbf7e" TargetMode="External"/><Relationship Id="rId870" Type="http://schemas.openxmlformats.org/officeDocument/2006/relationships/hyperlink" Target="https://emenscr.nesdc.go.th/viewer/view.html?id=5fdd8df4ea2eef1b27a27442" TargetMode="External"/><Relationship Id="rId1086" Type="http://schemas.openxmlformats.org/officeDocument/2006/relationships/hyperlink" Target="https://emenscr.nesdc.go.th/viewer/view.html?id=61823444d54d60750bdb1b0b" TargetMode="External"/><Relationship Id="rId1293" Type="http://schemas.openxmlformats.org/officeDocument/2006/relationships/hyperlink" Target="https://emenscr.nesdc.go.th/viewer/view.html?id=5e65e4237e35b4730c480bfb&amp;username=moj07131" TargetMode="External"/><Relationship Id="rId109" Type="http://schemas.openxmlformats.org/officeDocument/2006/relationships/hyperlink" Target="https://emenscr.nesdc.go.th/viewer/view.html?id=63e239b623d2e141b3fab94a" TargetMode="External"/><Relationship Id="rId316" Type="http://schemas.openxmlformats.org/officeDocument/2006/relationships/hyperlink" Target="https://emenscr.nesdc.go.th/viewer/view.html?id=654afebbadeb37723a28e8b6" TargetMode="External"/><Relationship Id="rId523" Type="http://schemas.openxmlformats.org/officeDocument/2006/relationships/hyperlink" Target="https://emenscr.nesdc.go.th/viewer/view.html?id=67696aa93c750d5109f2f41b" TargetMode="External"/><Relationship Id="rId968" Type="http://schemas.openxmlformats.org/officeDocument/2006/relationships/hyperlink" Target="https://emenscr.nesdc.go.th/viewer/view.html?id=616fda6af355064f10eb8f4b" TargetMode="External"/><Relationship Id="rId1153" Type="http://schemas.openxmlformats.org/officeDocument/2006/relationships/hyperlink" Target="https://emenscr.nesdc.go.th/viewer/view.html?id=5b9219ca5e20fa0f39ce8a0e&amp;username=coj0151" TargetMode="External"/><Relationship Id="rId97" Type="http://schemas.openxmlformats.org/officeDocument/2006/relationships/hyperlink" Target="https://emenscr.nesdc.go.th/viewer/view.html?id=6163bdf4bb6dcc558883bc0f" TargetMode="External"/><Relationship Id="rId730" Type="http://schemas.openxmlformats.org/officeDocument/2006/relationships/hyperlink" Target="https://emenscr.nesdc.go.th/viewer/view.html?id=5fbf890b9a014c2a732f761e" TargetMode="External"/><Relationship Id="rId828" Type="http://schemas.openxmlformats.org/officeDocument/2006/relationships/hyperlink" Target="https://emenscr.nesdc.go.th/viewer/view.html?id=641d3a6731107d5c3a7fab0d" TargetMode="External"/><Relationship Id="rId1013" Type="http://schemas.openxmlformats.org/officeDocument/2006/relationships/hyperlink" Target="https://emenscr.nesdc.go.th/viewer/view.html?id=618e2d851501af4b238164de" TargetMode="External"/><Relationship Id="rId1360" Type="http://schemas.openxmlformats.org/officeDocument/2006/relationships/hyperlink" Target="https://emenscr.nesdc.go.th/viewer/view.html?id=5ec3a7cd42c0850af7bfea41&amp;username=moj03121" TargetMode="External"/><Relationship Id="rId1220" Type="http://schemas.openxmlformats.org/officeDocument/2006/relationships/hyperlink" Target="https://emenscr.nesdc.go.th/viewer/view.html?id=5e0070426f155549ab8fb5a0&amp;username=moj09011" TargetMode="External"/><Relationship Id="rId1318" Type="http://schemas.openxmlformats.org/officeDocument/2006/relationships/hyperlink" Target="https://emenscr.nesdc.go.th/viewer/view.html?id=5ea5221d66f98a0e9511f724&amp;username=constitutionalcourt00101" TargetMode="External"/><Relationship Id="rId24" Type="http://schemas.openxmlformats.org/officeDocument/2006/relationships/hyperlink" Target="https://emenscr.nesdc.go.th/viewer/view.html?id=67b834d765aee3689aa49711" TargetMode="External"/><Relationship Id="rId173" Type="http://schemas.openxmlformats.org/officeDocument/2006/relationships/hyperlink" Target="https://emenscr.nesdc.go.th/viewer/view.html?id=641d314d52eb4b14205ce387" TargetMode="External"/><Relationship Id="rId380" Type="http://schemas.openxmlformats.org/officeDocument/2006/relationships/hyperlink" Target="https://emenscr.nesdc.go.th/viewer/view.html?id=6577cc4a62e90d5c6fffe615" TargetMode="External"/><Relationship Id="rId240" Type="http://schemas.openxmlformats.org/officeDocument/2006/relationships/hyperlink" Target="https://emenscr.nesdc.go.th/viewer/view.html?id=6543632bf87bf0722e1f409e" TargetMode="External"/><Relationship Id="rId478" Type="http://schemas.openxmlformats.org/officeDocument/2006/relationships/hyperlink" Target="https://emenscr.nesdc.go.th/viewer/view.html?id=67600a56f23e63510a0f7810" TargetMode="External"/><Relationship Id="rId685" Type="http://schemas.openxmlformats.org/officeDocument/2006/relationships/hyperlink" Target="https://emenscr.nesdc.go.th/viewer/view.html?id=67651c62f23e63510a0f8401" TargetMode="External"/><Relationship Id="rId892" Type="http://schemas.openxmlformats.org/officeDocument/2006/relationships/hyperlink" Target="https://emenscr.nesdc.go.th/viewer/view.html?id=6013c496662c8a2f73e2f9f1" TargetMode="External"/></Relationships>
</file>

<file path=xl/worksheets/_rels/sheet7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67bff33de2bc6b4a70e3d54c" TargetMode="External"/><Relationship Id="rId170" Type="http://schemas.openxmlformats.org/officeDocument/2006/relationships/hyperlink" Target="https://emenscr.nesdc.go.th/viewer/view.html?id=641d134f4fc7035c328fd98c" TargetMode="External"/><Relationship Id="rId268" Type="http://schemas.openxmlformats.org/officeDocument/2006/relationships/hyperlink" Target="https://emenscr.nesdc.go.th/viewer/view.html?id=664596e19349501f911508d7" TargetMode="External"/><Relationship Id="rId475" Type="http://schemas.openxmlformats.org/officeDocument/2006/relationships/hyperlink" Target="https://emenscr.nesdc.go.th/viewer/view.html?id=67629342d231ee5117cb723c" TargetMode="External"/><Relationship Id="rId682" Type="http://schemas.openxmlformats.org/officeDocument/2006/relationships/hyperlink" Target="https://emenscr.nesdc.go.th/viewer/view.html?id=676534a84f2efe366f9a9dc4" TargetMode="External"/><Relationship Id="rId128" Type="http://schemas.openxmlformats.org/officeDocument/2006/relationships/hyperlink" Target="https://emenscr.nesdc.go.th/viewer/view.html?id=63f5d2c8a4d626491278b57b" TargetMode="External"/><Relationship Id="rId335" Type="http://schemas.openxmlformats.org/officeDocument/2006/relationships/hyperlink" Target="https://emenscr.nesdc.go.th/viewer/view.html?id=654ca0923c7e5c1bbf2ca989" TargetMode="External"/><Relationship Id="rId542" Type="http://schemas.openxmlformats.org/officeDocument/2006/relationships/hyperlink" Target="https://emenscr.nesdc.go.th/viewer/view.html?id=6763a2c26f54fa3671471140" TargetMode="External"/><Relationship Id="rId987" Type="http://schemas.openxmlformats.org/officeDocument/2006/relationships/hyperlink" Target="https://emenscr.nesdc.go.th/viewer/view.html?id=61b989d47087b01cf7ac2b19" TargetMode="External"/><Relationship Id="rId1172" Type="http://schemas.openxmlformats.org/officeDocument/2006/relationships/hyperlink" Target="https://emenscr.nesdc.go.th/viewer/view.html?id=5bd95d1a49b9c605ba60a23c&amp;username=ago00061" TargetMode="External"/><Relationship Id="rId402" Type="http://schemas.openxmlformats.org/officeDocument/2006/relationships/hyperlink" Target="https://emenscr.nesdc.go.th/viewer/view.html?id=65602c0219d0a33b26c4e2ba" TargetMode="External"/><Relationship Id="rId847" Type="http://schemas.openxmlformats.org/officeDocument/2006/relationships/hyperlink" Target="https://emenscr.nesdc.go.th/viewer/view.html?id=5fb235d63122ce2ce9747187" TargetMode="External"/><Relationship Id="rId1032" Type="http://schemas.openxmlformats.org/officeDocument/2006/relationships/hyperlink" Target="https://emenscr.nesdc.go.th/viewer/view.html?id=6167fea64e72b56eb592a537" TargetMode="External"/><Relationship Id="rId707" Type="http://schemas.openxmlformats.org/officeDocument/2006/relationships/hyperlink" Target="https://emenscr.nesdc.go.th/viewer/view.html?id=5fe452fd408fc9751e882dd2" TargetMode="External"/><Relationship Id="rId914" Type="http://schemas.openxmlformats.org/officeDocument/2006/relationships/hyperlink" Target="https://emenscr.nesdc.go.th/viewer/view.html?id=61a5de3277658f43f36682f4" TargetMode="External"/><Relationship Id="rId1337" Type="http://schemas.openxmlformats.org/officeDocument/2006/relationships/hyperlink" Target="https://emenscr.nesdc.go.th/viewer/view.html?id=5ea7f237c82fa331a17475b0&amp;username=moj07051" TargetMode="External"/><Relationship Id="rId43" Type="http://schemas.openxmlformats.org/officeDocument/2006/relationships/hyperlink" Target="https://emenscr.nesdc.go.th/viewer/view.html?id=63d0f20437f22f3054889089" TargetMode="External"/><Relationship Id="rId192" Type="http://schemas.openxmlformats.org/officeDocument/2006/relationships/hyperlink" Target="https://emenscr.nesdc.go.th/viewer/view.html?id=64006a0becd30773351f7e99" TargetMode="External"/><Relationship Id="rId497" Type="http://schemas.openxmlformats.org/officeDocument/2006/relationships/hyperlink" Target="https://emenscr.nesdc.go.th/viewer/view.html?id=67435e9cd231ee5117cb597c" TargetMode="External"/><Relationship Id="rId357" Type="http://schemas.openxmlformats.org/officeDocument/2006/relationships/hyperlink" Target="https://emenscr.nesdc.go.th/viewer/view.html?id=65769cb03b1d2f5c6661fa20" TargetMode="External"/><Relationship Id="rId1194" Type="http://schemas.openxmlformats.org/officeDocument/2006/relationships/hyperlink" Target="https://emenscr.nesdc.go.th/viewer/view.html?id=5cf0f3bc43f43b4179ea0cb0&amp;username=moj04111" TargetMode="External"/><Relationship Id="rId217" Type="http://schemas.openxmlformats.org/officeDocument/2006/relationships/hyperlink" Target="https://emenscr.nesdc.go.th/viewer/view.html?id=63e5b91d8d48ef490cf55eb5" TargetMode="External"/><Relationship Id="rId564" Type="http://schemas.openxmlformats.org/officeDocument/2006/relationships/hyperlink" Target="https://emenscr.nesdc.go.th/viewer/view.html?id=67765120d231ee5117cb9cf6" TargetMode="External"/><Relationship Id="rId771" Type="http://schemas.openxmlformats.org/officeDocument/2006/relationships/hyperlink" Target="https://emenscr.nesdc.go.th/viewer/view.html?id=5fb79179152e2542a428d136" TargetMode="External"/><Relationship Id="rId869" Type="http://schemas.openxmlformats.org/officeDocument/2006/relationships/hyperlink" Target="https://emenscr.nesdc.go.th/viewer/view.html?id=5fddb1540573ae1b2863218d" TargetMode="External"/><Relationship Id="rId424" Type="http://schemas.openxmlformats.org/officeDocument/2006/relationships/hyperlink" Target="https://emenscr.nesdc.go.th/viewer/view.html?id=662b282818a7ad2adbc42e02" TargetMode="External"/><Relationship Id="rId631" Type="http://schemas.openxmlformats.org/officeDocument/2006/relationships/hyperlink" Target="https://emenscr.nesdc.go.th/viewer/view.html?id=677e23136f54fa3671471bcf" TargetMode="External"/><Relationship Id="rId729" Type="http://schemas.openxmlformats.org/officeDocument/2006/relationships/hyperlink" Target="https://emenscr.nesdc.go.th/viewer/view.html?id=5fc4a036beab9d2a7939c35e" TargetMode="External"/><Relationship Id="rId1054" Type="http://schemas.openxmlformats.org/officeDocument/2006/relationships/hyperlink" Target="https://emenscr.nesdc.go.th/viewer/view.html?id=6184efdecf0a5831abe2612d" TargetMode="External"/><Relationship Id="rId1261" Type="http://schemas.openxmlformats.org/officeDocument/2006/relationships/hyperlink" Target="https://emenscr.nesdc.go.th/viewer/view.html?id=5e268abeb356e37c8808f3ae&amp;username=moj07111" TargetMode="External"/><Relationship Id="rId1359" Type="http://schemas.openxmlformats.org/officeDocument/2006/relationships/hyperlink" Target="https://emenscr.nesdc.go.th/viewer/view.html?id=5ec398ab3fdc810af8ee8070&amp;username=moj03121" TargetMode="External"/><Relationship Id="rId936" Type="http://schemas.openxmlformats.org/officeDocument/2006/relationships/hyperlink" Target="https://emenscr.nesdc.go.th/viewer/view.html?id=61b8185bb5d2fc0ca4dd09b8" TargetMode="External"/><Relationship Id="rId1121" Type="http://schemas.openxmlformats.org/officeDocument/2006/relationships/hyperlink" Target="https://emenscr.nesdc.go.th/viewer/view.html?id=5b2090b4bdb2d17e2f9a17f4&amp;username=mod02021" TargetMode="External"/><Relationship Id="rId1219" Type="http://schemas.openxmlformats.org/officeDocument/2006/relationships/hyperlink" Target="https://emenscr.nesdc.go.th/viewer/view.html?id=5e006d8ab459dd49a9ac716e&amp;username=moj09011" TargetMode="External"/><Relationship Id="rId65" Type="http://schemas.openxmlformats.org/officeDocument/2006/relationships/hyperlink" Target="https://emenscr.nesdc.go.th/viewer/view.html?id=63d384da5ed9493056facda3" TargetMode="External"/><Relationship Id="rId281" Type="http://schemas.openxmlformats.org/officeDocument/2006/relationships/hyperlink" Target="https://emenscr.nesdc.go.th/viewer/view.html?id=65656711bcbd745c67dd03ad" TargetMode="External"/><Relationship Id="rId141" Type="http://schemas.openxmlformats.org/officeDocument/2006/relationships/hyperlink" Target="https://emenscr.nesdc.go.th/viewer/view.html?id=63fed025fceadd7336a5a6cf" TargetMode="External"/><Relationship Id="rId379" Type="http://schemas.openxmlformats.org/officeDocument/2006/relationships/hyperlink" Target="https://emenscr.nesdc.go.th/viewer/view.html?id=6577ee883b1d2f5c6661fc55" TargetMode="External"/><Relationship Id="rId586" Type="http://schemas.openxmlformats.org/officeDocument/2006/relationships/hyperlink" Target="https://emenscr.nesdc.go.th/viewer/view.html?id=65645ea27482073b2da588db" TargetMode="External"/><Relationship Id="rId793" Type="http://schemas.openxmlformats.org/officeDocument/2006/relationships/hyperlink" Target="https://emenscr.nesdc.go.th/viewer/view.html?id=5fa8f78a2806e76c3c3d635b" TargetMode="External"/><Relationship Id="rId7" Type="http://schemas.openxmlformats.org/officeDocument/2006/relationships/hyperlink" Target="https://emenscr.nesdc.go.th/viewer/view.html?id=63cf787b37f22f3054888fd5" TargetMode="External"/><Relationship Id="rId239" Type="http://schemas.openxmlformats.org/officeDocument/2006/relationships/hyperlink" Target="https://emenscr.nesdc.go.th/viewer/view.html?id=6552e9c23b1d2f5c6661d304" TargetMode="External"/><Relationship Id="rId446" Type="http://schemas.openxmlformats.org/officeDocument/2006/relationships/hyperlink" Target="https://emenscr.nesdc.go.th/viewer/view.html?id=674d31414f2efe366f9a9831" TargetMode="External"/><Relationship Id="rId653" Type="http://schemas.openxmlformats.org/officeDocument/2006/relationships/hyperlink" Target="https://emenscr.nesdc.go.th/viewer/view.html?id=654e078f849df01bb9255d38" TargetMode="External"/><Relationship Id="rId1076" Type="http://schemas.openxmlformats.org/officeDocument/2006/relationships/hyperlink" Target="https://emenscr.nesdc.go.th/viewer/view.html?id=617911bbcd518974dbfb3400" TargetMode="External"/><Relationship Id="rId1283" Type="http://schemas.openxmlformats.org/officeDocument/2006/relationships/hyperlink" Target="https://emenscr.nesdc.go.th/viewer/view.html?id=5e439adaf3e6857b9c89310a&amp;username=moj07041" TargetMode="External"/><Relationship Id="rId306" Type="http://schemas.openxmlformats.org/officeDocument/2006/relationships/hyperlink" Target="https://emenscr.nesdc.go.th/viewer/view.html?id=6551ff9aa4da863b27b1f783" TargetMode="External"/><Relationship Id="rId860" Type="http://schemas.openxmlformats.org/officeDocument/2006/relationships/hyperlink" Target="https://emenscr.nesdc.go.th/viewer/view.html?id=5fe042850573ae1b2863226e" TargetMode="External"/><Relationship Id="rId958" Type="http://schemas.openxmlformats.org/officeDocument/2006/relationships/hyperlink" Target="https://emenscr.nesdc.go.th/viewer/view.html?id=61cd77d44db925615229af8b" TargetMode="External"/><Relationship Id="rId1143" Type="http://schemas.openxmlformats.org/officeDocument/2006/relationships/hyperlink" Target="https://emenscr.nesdc.go.th/viewer/view.html?id=5b34a472c1359b40727b45f6&amp;username=police000711" TargetMode="External"/><Relationship Id="rId87" Type="http://schemas.openxmlformats.org/officeDocument/2006/relationships/hyperlink" Target="https://emenscr.nesdc.go.th/viewer/view.html?id=5fb3941af66b5442a6ec02e1" TargetMode="External"/><Relationship Id="rId513" Type="http://schemas.openxmlformats.org/officeDocument/2006/relationships/hyperlink" Target="https://emenscr.nesdc.go.th/viewer/view.html?id=674008869487457c700150c1" TargetMode="External"/><Relationship Id="rId720" Type="http://schemas.openxmlformats.org/officeDocument/2006/relationships/hyperlink" Target="https://emenscr.nesdc.go.th/viewer/view.html?id=5fc8860bcc395c6aa110cdce" TargetMode="External"/><Relationship Id="rId818" Type="http://schemas.openxmlformats.org/officeDocument/2006/relationships/hyperlink" Target="https://emenscr.nesdc.go.th/viewer/view.html?id=63d0ac807395053debdfaabd" TargetMode="External"/><Relationship Id="rId1350" Type="http://schemas.openxmlformats.org/officeDocument/2006/relationships/hyperlink" Target="https://emenscr.nesdc.go.th/viewer/view.html?id=5eaa8dc8ba284755a8271646&amp;username=moj07081" TargetMode="External"/><Relationship Id="rId1003" Type="http://schemas.openxmlformats.org/officeDocument/2006/relationships/hyperlink" Target="https://emenscr.nesdc.go.th/viewer/view.html?id=618c88591c41a9328354d65a" TargetMode="External"/><Relationship Id="rId1210" Type="http://schemas.openxmlformats.org/officeDocument/2006/relationships/hyperlink" Target="https://emenscr.nesdc.go.th/viewer/view.html?id=5dd613bfe498156aca0daac6&amp;username=moj04021" TargetMode="External"/><Relationship Id="rId1308" Type="http://schemas.openxmlformats.org/officeDocument/2006/relationships/hyperlink" Target="https://emenscr.nesdc.go.th/viewer/view.html?id=5e9818058b19393f6459d3d4&amp;username=moj07101" TargetMode="External"/><Relationship Id="rId14" Type="http://schemas.openxmlformats.org/officeDocument/2006/relationships/hyperlink" Target="https://emenscr.nesdc.go.th/viewer/view.html?id=63cfcb755ed9493056faccd6" TargetMode="External"/><Relationship Id="rId163" Type="http://schemas.openxmlformats.org/officeDocument/2006/relationships/hyperlink" Target="https://emenscr.nesdc.go.th/viewer/view.html?id=641d27c521529c142b7a44d3" TargetMode="External"/><Relationship Id="rId370" Type="http://schemas.openxmlformats.org/officeDocument/2006/relationships/hyperlink" Target="https://emenscr.nesdc.go.th/viewer/view.html?id=65546bdb66940b3b3333742a" TargetMode="External"/><Relationship Id="rId230" Type="http://schemas.openxmlformats.org/officeDocument/2006/relationships/hyperlink" Target="https://emenscr.nesdc.go.th/viewer/view.html?id=64017370b4e8c549053aae16" TargetMode="External"/><Relationship Id="rId468" Type="http://schemas.openxmlformats.org/officeDocument/2006/relationships/hyperlink" Target="https://emenscr.nesdc.go.th/viewer/view.html?id=67611efd6f54fa3671471049" TargetMode="External"/><Relationship Id="rId675" Type="http://schemas.openxmlformats.org/officeDocument/2006/relationships/hyperlink" Target="https://emenscr.nesdc.go.th/viewer/view.html?id=67624df06fbae4367b6c02db" TargetMode="External"/><Relationship Id="rId882" Type="http://schemas.openxmlformats.org/officeDocument/2006/relationships/hyperlink" Target="https://emenscr.nesdc.go.th/viewer/view.html?id=5fe053d1adb90d1b2adda693" TargetMode="External"/><Relationship Id="rId1098" Type="http://schemas.openxmlformats.org/officeDocument/2006/relationships/hyperlink" Target="https://emenscr.nesdc.go.th/viewer/view.html?id=61c9606074e0ea615e990936" TargetMode="External"/><Relationship Id="rId328" Type="http://schemas.openxmlformats.org/officeDocument/2006/relationships/hyperlink" Target="https://emenscr.nesdc.go.th/viewer/view.html?id=65446451f87bf0722e1f43ed" TargetMode="External"/><Relationship Id="rId535" Type="http://schemas.openxmlformats.org/officeDocument/2006/relationships/hyperlink" Target="https://emenscr.nesdc.go.th/viewer/view.html?id=676cd14b3c750d5109f2ff2d" TargetMode="External"/><Relationship Id="rId742" Type="http://schemas.openxmlformats.org/officeDocument/2006/relationships/hyperlink" Target="https://emenscr.nesdc.go.th/viewer/view.html?id=5fa24c7ab85d3605fe50d249" TargetMode="External"/><Relationship Id="rId1165" Type="http://schemas.openxmlformats.org/officeDocument/2006/relationships/hyperlink" Target="https://emenscr.nesdc.go.th/viewer/view.html?id=5bbd76a59e250f65768174d4&amp;username=ago00061" TargetMode="External"/><Relationship Id="rId602" Type="http://schemas.openxmlformats.org/officeDocument/2006/relationships/hyperlink" Target="https://emenscr.nesdc.go.th/viewer/view.html?id=675faa404f2efe366f9a9b2b" TargetMode="External"/><Relationship Id="rId1025" Type="http://schemas.openxmlformats.org/officeDocument/2006/relationships/hyperlink" Target="https://emenscr.nesdc.go.th/viewer/view.html?id=619f459eeacc4561cc159e81" TargetMode="External"/><Relationship Id="rId1232" Type="http://schemas.openxmlformats.org/officeDocument/2006/relationships/hyperlink" Target="https://emenscr.nesdc.go.th/viewer/view.html?id=5e0300fcb459dd49a9ac7834&amp;username=moj09011" TargetMode="External"/><Relationship Id="rId907" Type="http://schemas.openxmlformats.org/officeDocument/2006/relationships/hyperlink" Target="https://emenscr.nesdc.go.th/viewer/view.html?id=61b982ff91f0f52e468da336" TargetMode="External"/><Relationship Id="rId36" Type="http://schemas.openxmlformats.org/officeDocument/2006/relationships/hyperlink" Target="https://emenscr.nesdc.go.th/viewer/view.html?id=5fb34f7a152e2542a428cf6d" TargetMode="External"/><Relationship Id="rId185" Type="http://schemas.openxmlformats.org/officeDocument/2006/relationships/hyperlink" Target="https://emenscr.nesdc.go.th/viewer/view.html?id=6401c852728aa67344ffe84f" TargetMode="External"/><Relationship Id="rId392" Type="http://schemas.openxmlformats.org/officeDocument/2006/relationships/hyperlink" Target="https://emenscr.nesdc.go.th/viewer/view.html?id=6641d50d362bdb1f93f82ed3" TargetMode="External"/><Relationship Id="rId697" Type="http://schemas.openxmlformats.org/officeDocument/2006/relationships/hyperlink" Target="https://emenscr.nesdc.go.th/viewer/view.html?id=5fe84a7f48dad842bf57c5c2" TargetMode="External"/><Relationship Id="rId252" Type="http://schemas.openxmlformats.org/officeDocument/2006/relationships/hyperlink" Target="https://emenscr.nesdc.go.th/viewer/view.html?id=6585374e66940b3b3333812f" TargetMode="External"/><Relationship Id="rId1187" Type="http://schemas.openxmlformats.org/officeDocument/2006/relationships/hyperlink" Target="https://emenscr.nesdc.go.th/viewer/view.html?id=5cecbdd627646f7bf72f07c0&amp;username=moj04011" TargetMode="External"/><Relationship Id="rId112" Type="http://schemas.openxmlformats.org/officeDocument/2006/relationships/hyperlink" Target="https://emenscr.nesdc.go.th/viewer/view.html?id=63e072989c2ec541aa2e959c" TargetMode="External"/><Relationship Id="rId557" Type="http://schemas.openxmlformats.org/officeDocument/2006/relationships/hyperlink" Target="https://emenscr.nesdc.go.th/viewer/view.html?id=6765858e6fbae4367b6c048a" TargetMode="External"/><Relationship Id="rId764" Type="http://schemas.openxmlformats.org/officeDocument/2006/relationships/hyperlink" Target="https://emenscr.nesdc.go.th/viewer/view.html?id=5fbb816c7232b72a71f77cfe" TargetMode="External"/><Relationship Id="rId971" Type="http://schemas.openxmlformats.org/officeDocument/2006/relationships/hyperlink" Target="https://emenscr.nesdc.go.th/viewer/view.html?id=617fb1f2677d8565eae2dc6c" TargetMode="External"/><Relationship Id="rId417" Type="http://schemas.openxmlformats.org/officeDocument/2006/relationships/hyperlink" Target="https://emenscr.nesdc.go.th/viewer/view.html?id=6566e737a4da863b27b1fa95" TargetMode="External"/><Relationship Id="rId624" Type="http://schemas.openxmlformats.org/officeDocument/2006/relationships/hyperlink" Target="https://emenscr.nesdc.go.th/viewer/view.html?id=675fcf9af23e63510a0f76fb" TargetMode="External"/><Relationship Id="rId831" Type="http://schemas.openxmlformats.org/officeDocument/2006/relationships/hyperlink" Target="https://emenscr.nesdc.go.th/viewer/view.html?id=641d45ee4fc7035c328fdfb9" TargetMode="External"/><Relationship Id="rId1047" Type="http://schemas.openxmlformats.org/officeDocument/2006/relationships/hyperlink" Target="https://emenscr.nesdc.go.th/viewer/view.html?id=6180f13f54647b65dda82d54" TargetMode="External"/><Relationship Id="rId1254" Type="http://schemas.openxmlformats.org/officeDocument/2006/relationships/hyperlink" Target="https://emenscr.nesdc.go.th/viewer/view.html?id=5e1603865aa6096ad3aa2fff&amp;username=police000711" TargetMode="External"/><Relationship Id="rId929" Type="http://schemas.openxmlformats.org/officeDocument/2006/relationships/hyperlink" Target="https://emenscr.nesdc.go.th/viewer/view.html?id=61b80f05f3473f0ca7a6c679" TargetMode="External"/><Relationship Id="rId1114" Type="http://schemas.openxmlformats.org/officeDocument/2006/relationships/hyperlink" Target="https://emenscr.nesdc.go.th/viewer/view.html?id=5b1f706cea79507e38d7c70a&amp;username=mod02021" TargetMode="External"/><Relationship Id="rId1321" Type="http://schemas.openxmlformats.org/officeDocument/2006/relationships/hyperlink" Target="https://emenscr.nesdc.go.th/viewer/view.html?id=5ea53d7b9d3a610e8f64f4d5&amp;username=constitutionalcourt00101" TargetMode="External"/><Relationship Id="rId58" Type="http://schemas.openxmlformats.org/officeDocument/2006/relationships/hyperlink" Target="https://emenscr.nesdc.go.th/viewer/view.html?id=6767dc9d6fbae4367b6c04b0" TargetMode="External"/><Relationship Id="rId274" Type="http://schemas.openxmlformats.org/officeDocument/2006/relationships/hyperlink" Target="https://emenscr.nesdc.go.th/viewer/view.html?id=66432ce455fb162ad959fb9f" TargetMode="External"/><Relationship Id="rId481" Type="http://schemas.openxmlformats.org/officeDocument/2006/relationships/hyperlink" Target="https://emenscr.nesdc.go.th/viewer/view.html?id=675fec843c750d5109f2e0f4" TargetMode="External"/><Relationship Id="rId134" Type="http://schemas.openxmlformats.org/officeDocument/2006/relationships/hyperlink" Target="https://emenscr.nesdc.go.th/viewer/view.html?id=63f7028eb4e8c549053a8468" TargetMode="External"/><Relationship Id="rId579" Type="http://schemas.openxmlformats.org/officeDocument/2006/relationships/hyperlink" Target="https://emenscr.nesdc.go.th/viewer/view.html?id=6571aa847ee34a5c6dbc7400" TargetMode="External"/><Relationship Id="rId786" Type="http://schemas.openxmlformats.org/officeDocument/2006/relationships/hyperlink" Target="https://emenscr.nesdc.go.th/viewer/view.html?id=5fbb96489a014c2a732f7311" TargetMode="External"/><Relationship Id="rId993" Type="http://schemas.openxmlformats.org/officeDocument/2006/relationships/hyperlink" Target="https://emenscr.nesdc.go.th/viewer/view.html?id=615bd0665491a937ddd5bd7f" TargetMode="External"/><Relationship Id="rId341" Type="http://schemas.openxmlformats.org/officeDocument/2006/relationships/hyperlink" Target="https://emenscr.nesdc.go.th/viewer/view.html?id=65521ca3bcbd745c67dcf362" TargetMode="External"/><Relationship Id="rId439" Type="http://schemas.openxmlformats.org/officeDocument/2006/relationships/hyperlink" Target="https://emenscr.nesdc.go.th/viewer/view.html?id=676945d551d1ed367e3c00c4" TargetMode="External"/><Relationship Id="rId646" Type="http://schemas.openxmlformats.org/officeDocument/2006/relationships/hyperlink" Target="https://emenscr.nesdc.go.th/viewer/view.html?id=63d0b93b7825de3dde357f1f" TargetMode="External"/><Relationship Id="rId1069" Type="http://schemas.openxmlformats.org/officeDocument/2006/relationships/hyperlink" Target="https://emenscr.nesdc.go.th/viewer/view.html?id=61782cc7ab9df56e7ccbec77" TargetMode="External"/><Relationship Id="rId1276" Type="http://schemas.openxmlformats.org/officeDocument/2006/relationships/hyperlink" Target="https://emenscr.nesdc.go.th/viewer/view.html?id=5e4280a89c40255e36cce8d1&amp;username=moj07041" TargetMode="External"/><Relationship Id="rId201" Type="http://schemas.openxmlformats.org/officeDocument/2006/relationships/hyperlink" Target="https://emenscr.nesdc.go.th/viewer/view.html?id=64129d7c00b67d08a43a7339" TargetMode="External"/><Relationship Id="rId506" Type="http://schemas.openxmlformats.org/officeDocument/2006/relationships/hyperlink" Target="https://emenscr.nesdc.go.th/viewer/view.html?id=675905784f2efe366f9a99a7" TargetMode="External"/><Relationship Id="rId853" Type="http://schemas.openxmlformats.org/officeDocument/2006/relationships/hyperlink" Target="https://emenscr.nesdc.go.th/viewer/view.html?id=5fdcb9980573ae1b28632173" TargetMode="External"/><Relationship Id="rId1136" Type="http://schemas.openxmlformats.org/officeDocument/2006/relationships/hyperlink" Target="https://emenscr.nesdc.go.th/viewer/view.html?id=5b2126287587e67e2e7212e9&amp;username=ago00061" TargetMode="External"/><Relationship Id="rId713" Type="http://schemas.openxmlformats.org/officeDocument/2006/relationships/hyperlink" Target="https://emenscr.nesdc.go.th/viewer/view.html?id=5fdade850573ae1b28631f08" TargetMode="External"/><Relationship Id="rId920" Type="http://schemas.openxmlformats.org/officeDocument/2006/relationships/hyperlink" Target="https://emenscr.nesdc.go.th/viewer/view.html?id=61a86f1fe4a0ba43f163b14e" TargetMode="External"/><Relationship Id="rId1343" Type="http://schemas.openxmlformats.org/officeDocument/2006/relationships/hyperlink" Target="https://emenscr.nesdc.go.th/viewer/view.html?id=5ea944aeba284755a8271513&amp;username=moj07061" TargetMode="External"/><Relationship Id="rId1203" Type="http://schemas.openxmlformats.org/officeDocument/2006/relationships/hyperlink" Target="https://emenscr.nesdc.go.th/viewer/view.html?id=5d7a11fcf56d1357911712ed&amp;username=police000711" TargetMode="External"/><Relationship Id="rId296" Type="http://schemas.openxmlformats.org/officeDocument/2006/relationships/hyperlink" Target="https://emenscr.nesdc.go.th/viewer/view.html?id=6644532a362bdb1f93f830e8" TargetMode="External"/><Relationship Id="rId156" Type="http://schemas.openxmlformats.org/officeDocument/2006/relationships/hyperlink" Target="https://emenscr.nesdc.go.th/viewer/view.html?id=641d2bc9bdb6fd5c3303338f" TargetMode="External"/><Relationship Id="rId363" Type="http://schemas.openxmlformats.org/officeDocument/2006/relationships/hyperlink" Target="https://emenscr.nesdc.go.th/viewer/view.html?id=6642d0fb9ca7362ad8e90e19" TargetMode="External"/><Relationship Id="rId570" Type="http://schemas.openxmlformats.org/officeDocument/2006/relationships/hyperlink" Target="https://emenscr.nesdc.go.th/viewer/view.html?id=676bc4606f54fa3671471479" TargetMode="External"/><Relationship Id="rId223" Type="http://schemas.openxmlformats.org/officeDocument/2006/relationships/hyperlink" Target="https://emenscr.nesdc.go.th/viewer/view.html?id=6401cb63fceadd7336a5a8d0" TargetMode="External"/><Relationship Id="rId430" Type="http://schemas.openxmlformats.org/officeDocument/2006/relationships/hyperlink" Target="https://emenscr.nesdc.go.th/viewer/view.html?id=6628bc87a23f531f99a28525" TargetMode="External"/><Relationship Id="rId668" Type="http://schemas.openxmlformats.org/officeDocument/2006/relationships/hyperlink" Target="https://emenscr.nesdc.go.th/viewer/view.html?id=677cf5626f54fa3671471b14" TargetMode="External"/><Relationship Id="rId875" Type="http://schemas.openxmlformats.org/officeDocument/2006/relationships/hyperlink" Target="https://emenscr.nesdc.go.th/viewer/view.html?id=5fdafe488ae2fc1b311d1efe" TargetMode="External"/><Relationship Id="rId1060" Type="http://schemas.openxmlformats.org/officeDocument/2006/relationships/hyperlink" Target="https://emenscr.nesdc.go.th/viewer/view.html?id=61680b13abf2f76eaaed7ca1" TargetMode="External"/><Relationship Id="rId1298" Type="http://schemas.openxmlformats.org/officeDocument/2006/relationships/hyperlink" Target="https://emenscr.nesdc.go.th/viewer/view.html?id=5e709127ef83a72877c8efd2&amp;username=moj10081" TargetMode="External"/><Relationship Id="rId528" Type="http://schemas.openxmlformats.org/officeDocument/2006/relationships/hyperlink" Target="https://emenscr.nesdc.go.th/viewer/view.html?id=676d015152c7c851103cf7d8" TargetMode="External"/><Relationship Id="rId735" Type="http://schemas.openxmlformats.org/officeDocument/2006/relationships/hyperlink" Target="https://emenscr.nesdc.go.th/viewer/view.html?id=5fcf2419fb9dc91608730699" TargetMode="External"/><Relationship Id="rId942" Type="http://schemas.openxmlformats.org/officeDocument/2006/relationships/hyperlink" Target="https://emenscr.nesdc.go.th/viewer/view.html?id=61bc14d8132398622df86db2" TargetMode="External"/><Relationship Id="rId1158" Type="http://schemas.openxmlformats.org/officeDocument/2006/relationships/hyperlink" Target="https://emenscr.nesdc.go.th/viewer/view.html?id=5bb5c43c5e20fa0f39ce8ae4&amp;username=ago00061" TargetMode="External"/><Relationship Id="rId1365" Type="http://schemas.openxmlformats.org/officeDocument/2006/relationships/hyperlink" Target="https://emenscr.nesdc.go.th/viewer/view.html?id=5ed4ce6e1b0ca560517e7260&amp;username=moj03121" TargetMode="External"/><Relationship Id="rId1018" Type="http://schemas.openxmlformats.org/officeDocument/2006/relationships/hyperlink" Target="https://emenscr.nesdc.go.th/viewer/view.html?id=619ca5ab1dcb253d5553243d" TargetMode="External"/><Relationship Id="rId1225" Type="http://schemas.openxmlformats.org/officeDocument/2006/relationships/hyperlink" Target="https://emenscr.nesdc.go.th/viewer/view.html?id=5e01db476f155549ab8fb9ba&amp;username=moj09011" TargetMode="External"/><Relationship Id="rId71" Type="http://schemas.openxmlformats.org/officeDocument/2006/relationships/hyperlink" Target="https://emenscr.nesdc.go.th/viewer/view.html?id=63da1659fa97461a9523fe89" TargetMode="External"/><Relationship Id="rId802" Type="http://schemas.openxmlformats.org/officeDocument/2006/relationships/hyperlink" Target="https://emenscr.nesdc.go.th/viewer/view.html?id=600aa9a093bc771ae176dc25" TargetMode="External"/><Relationship Id="rId29" Type="http://schemas.openxmlformats.org/officeDocument/2006/relationships/hyperlink" Target="https://emenscr.nesdc.go.th/viewer/view.html?id=67b597d54c513e688c280dba" TargetMode="External"/><Relationship Id="rId178" Type="http://schemas.openxmlformats.org/officeDocument/2006/relationships/hyperlink" Target="https://emenscr.nesdc.go.th/viewer/view.html?id=641d226921529c142b7a44bf" TargetMode="External"/><Relationship Id="rId385" Type="http://schemas.openxmlformats.org/officeDocument/2006/relationships/hyperlink" Target="https://emenscr.nesdc.go.th/viewer/view.html?id=656818f1a4da863b27b1faf0" TargetMode="External"/><Relationship Id="rId592" Type="http://schemas.openxmlformats.org/officeDocument/2006/relationships/hyperlink" Target="https://emenscr.nesdc.go.th/viewer/view.html?id=654e0a433c7e5c1bbf2ca9b9" TargetMode="External"/><Relationship Id="rId245" Type="http://schemas.openxmlformats.org/officeDocument/2006/relationships/hyperlink" Target="https://emenscr.nesdc.go.th/viewer/view.html?id=6539e12c3c7e5c1bbf2ca4c6" TargetMode="External"/><Relationship Id="rId452" Type="http://schemas.openxmlformats.org/officeDocument/2006/relationships/hyperlink" Target="https://emenscr.nesdc.go.th/viewer/view.html?id=67860207e7fd8840616a3f71" TargetMode="External"/><Relationship Id="rId897" Type="http://schemas.openxmlformats.org/officeDocument/2006/relationships/hyperlink" Target="https://emenscr.nesdc.go.th/viewer/view.html?id=6005223fd975f61c9b3c4025" TargetMode="External"/><Relationship Id="rId1082" Type="http://schemas.openxmlformats.org/officeDocument/2006/relationships/hyperlink" Target="https://emenscr.nesdc.go.th/viewer/view.html?id=6177880affed9441bac62d35" TargetMode="External"/><Relationship Id="rId105" Type="http://schemas.openxmlformats.org/officeDocument/2006/relationships/hyperlink" Target="https://emenscr.nesdc.go.th/viewer/view.html?id=6167d7f04e72b56eb592a49c" TargetMode="External"/><Relationship Id="rId312" Type="http://schemas.openxmlformats.org/officeDocument/2006/relationships/hyperlink" Target="https://emenscr.nesdc.go.th/viewer/view.html?id=65435aa13c7e5c1bbf2ca86f" TargetMode="External"/><Relationship Id="rId757" Type="http://schemas.openxmlformats.org/officeDocument/2006/relationships/hyperlink" Target="https://emenscr.nesdc.go.th/viewer/view.html?id=5fb3909cf66b5442a6ec02d7" TargetMode="External"/><Relationship Id="rId964" Type="http://schemas.openxmlformats.org/officeDocument/2006/relationships/hyperlink" Target="https://emenscr.nesdc.go.th/viewer/view.html?id=615d195617ed2a558b4c2b5e" TargetMode="External"/><Relationship Id="rId93" Type="http://schemas.openxmlformats.org/officeDocument/2006/relationships/hyperlink" Target="https://emenscr.nesdc.go.th/viewer/view.html?id=61149f79e054a16ecd22baac" TargetMode="External"/><Relationship Id="rId617" Type="http://schemas.openxmlformats.org/officeDocument/2006/relationships/hyperlink" Target="https://emenscr.nesdc.go.th/viewer/view.html?id=6763c29552c7c851103ce14c" TargetMode="External"/><Relationship Id="rId824" Type="http://schemas.openxmlformats.org/officeDocument/2006/relationships/hyperlink" Target="https://emenscr.nesdc.go.th/viewer/view.html?id=63d349967395053debdfad2d" TargetMode="External"/><Relationship Id="rId1247" Type="http://schemas.openxmlformats.org/officeDocument/2006/relationships/hyperlink" Target="https://emenscr.nesdc.go.th/viewer/view.html?id=5e09e9b8fe8d2c3e610a1015&amp;username=moj020081" TargetMode="External"/><Relationship Id="rId1107" Type="http://schemas.openxmlformats.org/officeDocument/2006/relationships/hyperlink" Target="https://emenscr.nesdc.go.th/viewer/view.html?id=61b739aa20af770c9d9bf8cc" TargetMode="External"/><Relationship Id="rId1314" Type="http://schemas.openxmlformats.org/officeDocument/2006/relationships/hyperlink" Target="https://emenscr.nesdc.go.th/viewer/view.html?id=5ea259d4b704fd4e5122dce2&amp;username=moj07121" TargetMode="External"/><Relationship Id="rId20" Type="http://schemas.openxmlformats.org/officeDocument/2006/relationships/hyperlink" Target="https://emenscr.nesdc.go.th/viewer/view.html?id=67627d383c750d5109f2e60a" TargetMode="External"/><Relationship Id="rId267" Type="http://schemas.openxmlformats.org/officeDocument/2006/relationships/hyperlink" Target="https://emenscr.nesdc.go.th/viewer/view.html?id=656ffe7762e90d5c6fffda49" TargetMode="External"/><Relationship Id="rId474" Type="http://schemas.openxmlformats.org/officeDocument/2006/relationships/hyperlink" Target="https://emenscr.nesdc.go.th/viewer/view.html?id=67638f1d52c7c851103cdf47" TargetMode="External"/><Relationship Id="rId127" Type="http://schemas.openxmlformats.org/officeDocument/2006/relationships/hyperlink" Target="https://emenscr.nesdc.go.th/viewer/view.html?id=63f5cdb8fceadd7336a5a1f0" TargetMode="External"/><Relationship Id="rId681" Type="http://schemas.openxmlformats.org/officeDocument/2006/relationships/hyperlink" Target="https://emenscr.nesdc.go.th/viewer/view.html?id=6761376451d1ed367e3bfe23" TargetMode="External"/><Relationship Id="rId779" Type="http://schemas.openxmlformats.org/officeDocument/2006/relationships/hyperlink" Target="https://emenscr.nesdc.go.th/viewer/view.html?id=5fc4af557232b72a71f78246" TargetMode="External"/><Relationship Id="rId986" Type="http://schemas.openxmlformats.org/officeDocument/2006/relationships/hyperlink" Target="https://emenscr.nesdc.go.th/viewer/view.html?id=61b721cd20af770c9d9bf8ba" TargetMode="External"/><Relationship Id="rId334" Type="http://schemas.openxmlformats.org/officeDocument/2006/relationships/hyperlink" Target="https://emenscr.nesdc.go.th/viewer/view.html?id=654da6094da00e1bb85838ee" TargetMode="External"/><Relationship Id="rId541" Type="http://schemas.openxmlformats.org/officeDocument/2006/relationships/hyperlink" Target="https://emenscr.nesdc.go.th/viewer/view.html?id=6763cc9552c7c851103ce225" TargetMode="External"/><Relationship Id="rId639" Type="http://schemas.openxmlformats.org/officeDocument/2006/relationships/hyperlink" Target="https://emenscr.nesdc.go.th/viewer/view.html?id=600802b5d309fd3116daa030" TargetMode="External"/><Relationship Id="rId1171" Type="http://schemas.openxmlformats.org/officeDocument/2006/relationships/hyperlink" Target="https://emenscr.nesdc.go.th/viewer/view.html?id=5bc94be7ead9a205b323d55a&amp;username=ago00061" TargetMode="External"/><Relationship Id="rId1269" Type="http://schemas.openxmlformats.org/officeDocument/2006/relationships/hyperlink" Target="https://emenscr.nesdc.go.th/viewer/view.html?id=5e37a79de52fd7444c438213&amp;username=moj07031" TargetMode="External"/><Relationship Id="rId401" Type="http://schemas.openxmlformats.org/officeDocument/2006/relationships/hyperlink" Target="https://emenscr.nesdc.go.th/viewer/view.html?id=656edcfca4da863b27b1fc2a" TargetMode="External"/><Relationship Id="rId846" Type="http://schemas.openxmlformats.org/officeDocument/2006/relationships/hyperlink" Target="https://emenscr.nesdc.go.th/viewer/view.html?id=60e3e30fa2b0996438061600" TargetMode="External"/><Relationship Id="rId1031" Type="http://schemas.openxmlformats.org/officeDocument/2006/relationships/hyperlink" Target="https://emenscr.nesdc.go.th/viewer/view.html?id=6167fbe94e72b56eb592a52a" TargetMode="External"/><Relationship Id="rId1129" Type="http://schemas.openxmlformats.org/officeDocument/2006/relationships/hyperlink" Target="https://emenscr.nesdc.go.th/viewer/view.html?id=5b20dd8aea79507e38d7c94f&amp;username=police000711" TargetMode="External"/><Relationship Id="rId706" Type="http://schemas.openxmlformats.org/officeDocument/2006/relationships/hyperlink" Target="https://emenscr.nesdc.go.th/viewer/view.html?id=60812e3eef275d545a32d46f" TargetMode="External"/><Relationship Id="rId913" Type="http://schemas.openxmlformats.org/officeDocument/2006/relationships/hyperlink" Target="https://emenscr.nesdc.go.th/viewer/view.html?id=61a5dad277658f43f36682e7" TargetMode="External"/><Relationship Id="rId1336" Type="http://schemas.openxmlformats.org/officeDocument/2006/relationships/hyperlink" Target="https://emenscr.nesdc.go.th/viewer/view.html?id=5ea7e7dbff2cf531a08fa721&amp;username=moj07051" TargetMode="External"/><Relationship Id="rId42" Type="http://schemas.openxmlformats.org/officeDocument/2006/relationships/hyperlink" Target="https://emenscr.nesdc.go.th/viewer/view.html?id=63d0f7bf7395053debdfabed" TargetMode="External"/><Relationship Id="rId191" Type="http://schemas.openxmlformats.org/officeDocument/2006/relationships/hyperlink" Target="https://emenscr.nesdc.go.th/viewer/view.html?id=64005e5ba4d626491278dec2" TargetMode="External"/><Relationship Id="rId289" Type="http://schemas.openxmlformats.org/officeDocument/2006/relationships/hyperlink" Target="https://emenscr.nesdc.go.th/viewer/view.html?id=6566c0a466940b3b333376d3" TargetMode="External"/><Relationship Id="rId496" Type="http://schemas.openxmlformats.org/officeDocument/2006/relationships/hyperlink" Target="https://emenscr.nesdc.go.th/viewer/view.html?id=6743662fd231ee5117cb597e" TargetMode="External"/><Relationship Id="rId149" Type="http://schemas.openxmlformats.org/officeDocument/2006/relationships/hyperlink" Target="https://emenscr.nesdc.go.th/viewer/view.html?id=641c2cdf4c7477142637ad55" TargetMode="External"/><Relationship Id="rId356" Type="http://schemas.openxmlformats.org/officeDocument/2006/relationships/hyperlink" Target="https://emenscr.nesdc.go.th/viewer/view.html?id=66458fc5d5f7b32ada432892" TargetMode="External"/><Relationship Id="rId563" Type="http://schemas.openxmlformats.org/officeDocument/2006/relationships/hyperlink" Target="https://emenscr.nesdc.go.th/viewer/view.html?id=677785c44f2efe366f9aa35f" TargetMode="External"/><Relationship Id="rId770" Type="http://schemas.openxmlformats.org/officeDocument/2006/relationships/hyperlink" Target="https://emenscr.nesdc.go.th/viewer/view.html?id=5fbb42227232b72a71f77c93" TargetMode="External"/><Relationship Id="rId1193" Type="http://schemas.openxmlformats.org/officeDocument/2006/relationships/hyperlink" Target="https://emenscr.nesdc.go.th/viewer/view.html?id=5cf0ccc7656db4416eea0aec&amp;username=moj04111" TargetMode="External"/><Relationship Id="rId216" Type="http://schemas.openxmlformats.org/officeDocument/2006/relationships/hyperlink" Target="https://emenscr.nesdc.go.th/viewer/view.html?id=6422872052eb4b14205ce76e" TargetMode="External"/><Relationship Id="rId423" Type="http://schemas.openxmlformats.org/officeDocument/2006/relationships/hyperlink" Target="https://emenscr.nesdc.go.th/viewer/view.html?id=662b2866362bdb1f93f82a62" TargetMode="External"/><Relationship Id="rId868" Type="http://schemas.openxmlformats.org/officeDocument/2006/relationships/hyperlink" Target="https://emenscr.nesdc.go.th/viewer/view.html?id=5fddbb33adb90d1b2adda566" TargetMode="External"/><Relationship Id="rId1053" Type="http://schemas.openxmlformats.org/officeDocument/2006/relationships/hyperlink" Target="https://emenscr.nesdc.go.th/viewer/view.html?id=6184dabf0f6a4831a38bf7eb" TargetMode="External"/><Relationship Id="rId1260" Type="http://schemas.openxmlformats.org/officeDocument/2006/relationships/hyperlink" Target="https://emenscr.nesdc.go.th/viewer/view.html?id=5e1d64904480ac6890e22aad&amp;username=moj020971" TargetMode="External"/><Relationship Id="rId630" Type="http://schemas.openxmlformats.org/officeDocument/2006/relationships/hyperlink" Target="https://emenscr.nesdc.go.th/viewer/view.html?id=6763c5c1f23e63510a0f805e" TargetMode="External"/><Relationship Id="rId728" Type="http://schemas.openxmlformats.org/officeDocument/2006/relationships/hyperlink" Target="https://emenscr.nesdc.go.th/viewer/view.html?id=5fc5eaa86b0a9f661db87082" TargetMode="External"/><Relationship Id="rId935" Type="http://schemas.openxmlformats.org/officeDocument/2006/relationships/hyperlink" Target="https://emenscr.nesdc.go.th/viewer/view.html?id=61b962a5fcffe02e53cd1532" TargetMode="External"/><Relationship Id="rId1358" Type="http://schemas.openxmlformats.org/officeDocument/2006/relationships/hyperlink" Target="https://emenscr.nesdc.go.th/viewer/view.html?id=5ec37a393bf31b0aeddb20f3&amp;username=moj07011" TargetMode="External"/><Relationship Id="rId64" Type="http://schemas.openxmlformats.org/officeDocument/2006/relationships/hyperlink" Target="https://emenscr.nesdc.go.th/viewer/view.html?id=63d351c36f54dc305534bc9f" TargetMode="External"/><Relationship Id="rId1120" Type="http://schemas.openxmlformats.org/officeDocument/2006/relationships/hyperlink" Target="https://emenscr.nesdc.go.th/viewer/view.html?id=5b2089597587e67e2e72105c&amp;username=moj021081" TargetMode="External"/><Relationship Id="rId1218" Type="http://schemas.openxmlformats.org/officeDocument/2006/relationships/hyperlink" Target="https://emenscr.nesdc.go.th/viewer/view.html?id=5e00695aca0feb49b458bc3b&amp;username=moj09011" TargetMode="External"/><Relationship Id="rId280" Type="http://schemas.openxmlformats.org/officeDocument/2006/relationships/hyperlink" Target="https://emenscr.nesdc.go.th/viewer/view.html?id=6565789a66940b3b33337678" TargetMode="External"/><Relationship Id="rId140" Type="http://schemas.openxmlformats.org/officeDocument/2006/relationships/hyperlink" Target="https://emenscr.nesdc.go.th/viewer/view.html?id=63fed4c3ecd30773351f7d6b" TargetMode="External"/><Relationship Id="rId378" Type="http://schemas.openxmlformats.org/officeDocument/2006/relationships/hyperlink" Target="https://emenscr.nesdc.go.th/viewer/view.html?id=657c1e2362e90d5c6ffff5b8" TargetMode="External"/><Relationship Id="rId585" Type="http://schemas.openxmlformats.org/officeDocument/2006/relationships/hyperlink" Target="https://emenscr.nesdc.go.th/viewer/view.html?id=66447ec7995a3a1f8f166cb8" TargetMode="External"/><Relationship Id="rId792" Type="http://schemas.openxmlformats.org/officeDocument/2006/relationships/hyperlink" Target="https://emenscr.nesdc.go.th/viewer/view.html?id=5faa08692806e76c3c3d63b0" TargetMode="External"/><Relationship Id="rId6" Type="http://schemas.openxmlformats.org/officeDocument/2006/relationships/hyperlink" Target="https://emenscr.nesdc.go.th/viewer/view.html?id=63cf96af6f54dc305534bbc1" TargetMode="External"/><Relationship Id="rId238" Type="http://schemas.openxmlformats.org/officeDocument/2006/relationships/hyperlink" Target="https://emenscr.nesdc.go.th/viewer/view.html?id=6549f4b0a58f511bc0c0c426" TargetMode="External"/><Relationship Id="rId445" Type="http://schemas.openxmlformats.org/officeDocument/2006/relationships/hyperlink" Target="https://emenscr.nesdc.go.th/viewer/view.html?id=677f71d551d1ed367e3c0a25" TargetMode="External"/><Relationship Id="rId652" Type="http://schemas.openxmlformats.org/officeDocument/2006/relationships/hyperlink" Target="https://emenscr.nesdc.go.th/viewer/view.html?id=654ca403f87bf0722e1f496f" TargetMode="External"/><Relationship Id="rId1075" Type="http://schemas.openxmlformats.org/officeDocument/2006/relationships/hyperlink" Target="https://emenscr.nesdc.go.th/viewer/view.html?id=617782d7d599c041bc26ac11" TargetMode="External"/><Relationship Id="rId1282" Type="http://schemas.openxmlformats.org/officeDocument/2006/relationships/hyperlink" Target="https://emenscr.nesdc.go.th/viewer/view.html?id=5e439019f3e6857b9c893102&amp;username=moj07041" TargetMode="External"/><Relationship Id="rId305" Type="http://schemas.openxmlformats.org/officeDocument/2006/relationships/hyperlink" Target="https://emenscr.nesdc.go.th/viewer/view.html?id=654b45ce4da00e1bb8583896" TargetMode="External"/><Relationship Id="rId512" Type="http://schemas.openxmlformats.org/officeDocument/2006/relationships/hyperlink" Target="https://emenscr.nesdc.go.th/viewer/view.html?id=677f9b873c750d5109f3391d" TargetMode="External"/><Relationship Id="rId957" Type="http://schemas.openxmlformats.org/officeDocument/2006/relationships/hyperlink" Target="https://emenscr.nesdc.go.th/viewer/view.html?id=61c9499891854c614b74da1d" TargetMode="External"/><Relationship Id="rId1142" Type="http://schemas.openxmlformats.org/officeDocument/2006/relationships/hyperlink" Target="https://emenscr.nesdc.go.th/viewer/view.html?id=5b3494e4cb3968406362964f&amp;username=police000711" TargetMode="External"/><Relationship Id="rId86" Type="http://schemas.openxmlformats.org/officeDocument/2006/relationships/hyperlink" Target="https://emenscr.nesdc.go.th/viewer/view.html?id=5fbe258bbeab9d2a7939bfa6" TargetMode="External"/><Relationship Id="rId817" Type="http://schemas.openxmlformats.org/officeDocument/2006/relationships/hyperlink" Target="https://emenscr.nesdc.go.th/viewer/view.html?id=63cfa1dc37f22f3054889015" TargetMode="External"/><Relationship Id="rId1002" Type="http://schemas.openxmlformats.org/officeDocument/2006/relationships/hyperlink" Target="https://emenscr.nesdc.go.th/viewer/view.html?id=618c8e8dc365253295d32c89" TargetMode="External"/><Relationship Id="rId1307" Type="http://schemas.openxmlformats.org/officeDocument/2006/relationships/hyperlink" Target="https://emenscr.nesdc.go.th/viewer/view.html?id=5e97f6b4244eee2548da2148&amp;username=moj10051" TargetMode="External"/><Relationship Id="rId13" Type="http://schemas.openxmlformats.org/officeDocument/2006/relationships/hyperlink" Target="https://emenscr.nesdc.go.th/viewer/view.html?id=63cfc61b7395053debdfaa61" TargetMode="External"/><Relationship Id="rId162" Type="http://schemas.openxmlformats.org/officeDocument/2006/relationships/hyperlink" Target="https://emenscr.nesdc.go.th/viewer/view.html?id=641d7d5a31107d5c3a7fb432" TargetMode="External"/><Relationship Id="rId467" Type="http://schemas.openxmlformats.org/officeDocument/2006/relationships/hyperlink" Target="https://emenscr.nesdc.go.th/viewer/view.html?id=67611f6b4f2efe366f9a9be5" TargetMode="External"/><Relationship Id="rId1097" Type="http://schemas.openxmlformats.org/officeDocument/2006/relationships/hyperlink" Target="https://emenscr.nesdc.go.th/viewer/view.html?id=61c994434db925615229aa11" TargetMode="External"/><Relationship Id="rId674" Type="http://schemas.openxmlformats.org/officeDocument/2006/relationships/hyperlink" Target="https://emenscr.nesdc.go.th/viewer/view.html?id=676251b651d1ed367e3bfe66" TargetMode="External"/><Relationship Id="rId881" Type="http://schemas.openxmlformats.org/officeDocument/2006/relationships/hyperlink" Target="https://emenscr.nesdc.go.th/viewer/view.html?id=5fd9d428adb90d1b2adda24c" TargetMode="External"/><Relationship Id="rId979" Type="http://schemas.openxmlformats.org/officeDocument/2006/relationships/hyperlink" Target="https://emenscr.nesdc.go.th/viewer/view.html?id=60016aae18c77a294c9196da" TargetMode="External"/><Relationship Id="rId327" Type="http://schemas.openxmlformats.org/officeDocument/2006/relationships/hyperlink" Target="https://emenscr.nesdc.go.th/viewer/view.html?id=65449723849df01bb9255bff" TargetMode="External"/><Relationship Id="rId534" Type="http://schemas.openxmlformats.org/officeDocument/2006/relationships/hyperlink" Target="https://emenscr.nesdc.go.th/viewer/view.html?id=676cd70e4f2efe366f9aa068" TargetMode="External"/><Relationship Id="rId741" Type="http://schemas.openxmlformats.org/officeDocument/2006/relationships/hyperlink" Target="https://emenscr.nesdc.go.th/viewer/view.html?id=5fa24ecd473e860600b76430" TargetMode="External"/><Relationship Id="rId839" Type="http://schemas.openxmlformats.org/officeDocument/2006/relationships/hyperlink" Target="https://emenscr.nesdc.go.th/viewer/view.html?id=666661f6dc4dda1b5e2f5b98" TargetMode="External"/><Relationship Id="rId1164" Type="http://schemas.openxmlformats.org/officeDocument/2006/relationships/hyperlink" Target="https://emenscr.nesdc.go.th/viewer/view.html?id=5bbd6ce39e250f65768174d2&amp;username=ago00061" TargetMode="External"/><Relationship Id="rId601" Type="http://schemas.openxmlformats.org/officeDocument/2006/relationships/hyperlink" Target="https://emenscr.nesdc.go.th/viewer/view.html?id=675fe86652c7c851103cd881" TargetMode="External"/><Relationship Id="rId1024" Type="http://schemas.openxmlformats.org/officeDocument/2006/relationships/hyperlink" Target="https://emenscr.nesdc.go.th/viewer/view.html?id=619dba68b0cf811c11ad2849" TargetMode="External"/><Relationship Id="rId1231" Type="http://schemas.openxmlformats.org/officeDocument/2006/relationships/hyperlink" Target="https://emenscr.nesdc.go.th/viewer/view.html?id=5e02ff2b6f155549ab8fbc34&amp;username=police000711" TargetMode="External"/><Relationship Id="rId906" Type="http://schemas.openxmlformats.org/officeDocument/2006/relationships/hyperlink" Target="https://emenscr.nesdc.go.th/viewer/view.html?id=61b730b0f3473f0ca7a6c647" TargetMode="External"/><Relationship Id="rId1329" Type="http://schemas.openxmlformats.org/officeDocument/2006/relationships/hyperlink" Target="https://emenscr.nesdc.go.th/viewer/view.html?id=5ea64eb5c320690e90c0f3f0&amp;username=constitutionalcourt00101" TargetMode="External"/><Relationship Id="rId35" Type="http://schemas.openxmlformats.org/officeDocument/2006/relationships/hyperlink" Target="https://emenscr.nesdc.go.th/viewer/view.html?id=5f9a72dd2310b05b6ef48798" TargetMode="External"/><Relationship Id="rId100" Type="http://schemas.openxmlformats.org/officeDocument/2006/relationships/hyperlink" Target="https://emenscr.nesdc.go.th/viewer/view.html?id=6163ec3e9244920cdb7f528c" TargetMode="External"/><Relationship Id="rId338" Type="http://schemas.openxmlformats.org/officeDocument/2006/relationships/hyperlink" Target="https://emenscr.nesdc.go.th/viewer/view.html?id=654df42852ae6e722f1b9eb5" TargetMode="External"/><Relationship Id="rId545" Type="http://schemas.openxmlformats.org/officeDocument/2006/relationships/hyperlink" Target="https://emenscr.nesdc.go.th/viewer/view.html?id=6764e8c652c7c851103ce426" TargetMode="External"/><Relationship Id="rId752" Type="http://schemas.openxmlformats.org/officeDocument/2006/relationships/hyperlink" Target="https://emenscr.nesdc.go.th/viewer/view.html?id=5fc0882e9a014c2a732f7698" TargetMode="External"/><Relationship Id="rId1175" Type="http://schemas.openxmlformats.org/officeDocument/2006/relationships/hyperlink" Target="https://emenscr.nesdc.go.th/viewer/view.html?id=5be3e985ead9a205b323d8c8&amp;username=ago00061" TargetMode="External"/><Relationship Id="rId184" Type="http://schemas.openxmlformats.org/officeDocument/2006/relationships/hyperlink" Target="https://emenscr.nesdc.go.th/viewer/view.html?id=6401c445fceadd7336a5a8cb" TargetMode="External"/><Relationship Id="rId391" Type="http://schemas.openxmlformats.org/officeDocument/2006/relationships/hyperlink" Target="https://emenscr.nesdc.go.th/viewer/view.html?id=6641d9859ca7362ad8e90c17" TargetMode="External"/><Relationship Id="rId405" Type="http://schemas.openxmlformats.org/officeDocument/2006/relationships/hyperlink" Target="https://emenscr.nesdc.go.th/viewer/view.html?id=6572966e7ee34a5c6dbc74bf" TargetMode="External"/><Relationship Id="rId612" Type="http://schemas.openxmlformats.org/officeDocument/2006/relationships/hyperlink" Target="https://emenscr.nesdc.go.th/viewer/view.html?id=6787a7be098e9b4051284700" TargetMode="External"/><Relationship Id="rId1035" Type="http://schemas.openxmlformats.org/officeDocument/2006/relationships/hyperlink" Target="https://emenscr.nesdc.go.th/viewer/view.html?id=6168e7b94e72b56eb592a5b7" TargetMode="External"/><Relationship Id="rId1242" Type="http://schemas.openxmlformats.org/officeDocument/2006/relationships/hyperlink" Target="https://emenscr.nesdc.go.th/viewer/view.html?id=5e08d612a398d53e6c8dde4b&amp;username=moj021021" TargetMode="External"/><Relationship Id="rId251" Type="http://schemas.openxmlformats.org/officeDocument/2006/relationships/hyperlink" Target="https://emenscr.nesdc.go.th/viewer/view.html?id=65854a2a7482073b2da59422" TargetMode="External"/><Relationship Id="rId489" Type="http://schemas.openxmlformats.org/officeDocument/2006/relationships/hyperlink" Target="https://emenscr.nesdc.go.th/viewer/view.html?id=67808f18f23e63510a0fd380" TargetMode="External"/><Relationship Id="rId696" Type="http://schemas.openxmlformats.org/officeDocument/2006/relationships/hyperlink" Target="https://emenscr.nesdc.go.th/viewer/view.html?id=5fe979ac937fc042b84c9d5a" TargetMode="External"/><Relationship Id="rId917" Type="http://schemas.openxmlformats.org/officeDocument/2006/relationships/hyperlink" Target="https://emenscr.nesdc.go.th/viewer/view.html?id=61a5ee9ee55ef143eb1fc9c7" TargetMode="External"/><Relationship Id="rId1102" Type="http://schemas.openxmlformats.org/officeDocument/2006/relationships/hyperlink" Target="https://emenscr.nesdc.go.th/viewer/view.html?id=61d1457418f9e461517bf330" TargetMode="External"/><Relationship Id="rId46" Type="http://schemas.openxmlformats.org/officeDocument/2006/relationships/hyperlink" Target="https://emenscr.nesdc.go.th/viewer/view.html?id=63d1eb637825de3dde35803e" TargetMode="External"/><Relationship Id="rId349" Type="http://schemas.openxmlformats.org/officeDocument/2006/relationships/hyperlink" Target="https://emenscr.nesdc.go.th/viewer/view.html?id=65683718a4da863b27b1fb07" TargetMode="External"/><Relationship Id="rId556" Type="http://schemas.openxmlformats.org/officeDocument/2006/relationships/hyperlink" Target="https://emenscr.nesdc.go.th/viewer/view.html?id=6761279d6fbae4367b6c0282" TargetMode="External"/><Relationship Id="rId763" Type="http://schemas.openxmlformats.org/officeDocument/2006/relationships/hyperlink" Target="https://emenscr.nesdc.go.th/viewer/view.html?id=5fbb819e0d3eec2a6b9e4cbf" TargetMode="External"/><Relationship Id="rId1186" Type="http://schemas.openxmlformats.org/officeDocument/2006/relationships/hyperlink" Target="https://emenscr.nesdc.go.th/viewer/view.html?id=5c2f29bdf60ef07912ab5788&amp;username=moj07081" TargetMode="External"/><Relationship Id="rId111" Type="http://schemas.openxmlformats.org/officeDocument/2006/relationships/hyperlink" Target="https://emenscr.nesdc.go.th/viewer/view.html?id=63e2463dfa97461a95240926" TargetMode="External"/><Relationship Id="rId195" Type="http://schemas.openxmlformats.org/officeDocument/2006/relationships/hyperlink" Target="https://emenscr.nesdc.go.th/viewer/view.html?id=64016b898d48ef490cf5b0cf" TargetMode="External"/><Relationship Id="rId209" Type="http://schemas.openxmlformats.org/officeDocument/2006/relationships/hyperlink" Target="https://emenscr.nesdc.go.th/viewer/view.html?id=641184b164c008446934e019" TargetMode="External"/><Relationship Id="rId416" Type="http://schemas.openxmlformats.org/officeDocument/2006/relationships/hyperlink" Target="https://emenscr.nesdc.go.th/viewer/view.html?id=664eb2309349501f91150bcc" TargetMode="External"/><Relationship Id="rId970" Type="http://schemas.openxmlformats.org/officeDocument/2006/relationships/hyperlink" Target="https://emenscr.nesdc.go.th/viewer/view.html?id=617a296b72562c5cc2e10530" TargetMode="External"/><Relationship Id="rId1046" Type="http://schemas.openxmlformats.org/officeDocument/2006/relationships/hyperlink" Target="https://emenscr.nesdc.go.th/viewer/view.html?id=6178e902cfe04674d56d1f14" TargetMode="External"/><Relationship Id="rId1253" Type="http://schemas.openxmlformats.org/officeDocument/2006/relationships/hyperlink" Target="https://emenscr.nesdc.go.th/viewer/view.html?id=5e15871f0e30786ac928b2fb&amp;username=moj020671" TargetMode="External"/><Relationship Id="rId623" Type="http://schemas.openxmlformats.org/officeDocument/2006/relationships/hyperlink" Target="https://emenscr.nesdc.go.th/viewer/view.html?id=676bc18c51d1ed367e3c0202" TargetMode="External"/><Relationship Id="rId830" Type="http://schemas.openxmlformats.org/officeDocument/2006/relationships/hyperlink" Target="https://emenscr.nesdc.go.th/viewer/view.html?id=642271e64c7477142637b1c2" TargetMode="External"/><Relationship Id="rId928" Type="http://schemas.openxmlformats.org/officeDocument/2006/relationships/hyperlink" Target="https://emenscr.nesdc.go.th/viewer/view.html?id=61b72b0fb5d2fc0ca4dd096a" TargetMode="External"/><Relationship Id="rId57" Type="http://schemas.openxmlformats.org/officeDocument/2006/relationships/hyperlink" Target="https://emenscr.nesdc.go.th/viewer/view.html?id=6765063d4f2efe366f9a9d79" TargetMode="External"/><Relationship Id="rId262" Type="http://schemas.openxmlformats.org/officeDocument/2006/relationships/hyperlink" Target="https://emenscr.nesdc.go.th/viewer/view.html?id=655b140da4da863b27b1f89d" TargetMode="External"/><Relationship Id="rId567" Type="http://schemas.openxmlformats.org/officeDocument/2006/relationships/hyperlink" Target="https://emenscr.nesdc.go.th/viewer/view.html?id=676a8bd46f54fa36714713d9" TargetMode="External"/><Relationship Id="rId1113" Type="http://schemas.openxmlformats.org/officeDocument/2006/relationships/hyperlink" Target="https://emenscr.nesdc.go.th/viewer/view.html?id=5b1f7064ea79507e38d7c709&amp;username=mod02021" TargetMode="External"/><Relationship Id="rId1197" Type="http://schemas.openxmlformats.org/officeDocument/2006/relationships/hyperlink" Target="https://emenscr.nesdc.go.th/viewer/view.html?id=5cfddfa4656db4416eea0f3f&amp;username=moj04061" TargetMode="External"/><Relationship Id="rId1320" Type="http://schemas.openxmlformats.org/officeDocument/2006/relationships/hyperlink" Target="https://emenscr.nesdc.go.th/viewer/view.html?id=5ea537d066f98a0e9511f728&amp;username=constitutionalcourt00101" TargetMode="External"/><Relationship Id="rId122" Type="http://schemas.openxmlformats.org/officeDocument/2006/relationships/hyperlink" Target="https://emenscr.nesdc.go.th/viewer/view.html?id=63ef44d1a4d626491278a671" TargetMode="External"/><Relationship Id="rId774" Type="http://schemas.openxmlformats.org/officeDocument/2006/relationships/hyperlink" Target="https://emenscr.nesdc.go.th/viewer/view.html?id=5fbb82317232b72a71f77d04" TargetMode="External"/><Relationship Id="rId981" Type="http://schemas.openxmlformats.org/officeDocument/2006/relationships/hyperlink" Target="https://emenscr.nesdc.go.th/viewer/view.html?id=624ff63c2448334bbc98f75e" TargetMode="External"/><Relationship Id="rId1057" Type="http://schemas.openxmlformats.org/officeDocument/2006/relationships/hyperlink" Target="https://emenscr.nesdc.go.th/viewer/view.html?id=6195cf78d221902211f9afb1" TargetMode="External"/><Relationship Id="rId427" Type="http://schemas.openxmlformats.org/officeDocument/2006/relationships/hyperlink" Target="https://emenscr.nesdc.go.th/viewer/view.html?id=662a1e8fa23f531f99a28590" TargetMode="External"/><Relationship Id="rId634" Type="http://schemas.openxmlformats.org/officeDocument/2006/relationships/hyperlink" Target="https://emenscr.nesdc.go.th/viewer/view.html?id=5fc729d7499a93132efec2f6" TargetMode="External"/><Relationship Id="rId841" Type="http://schemas.openxmlformats.org/officeDocument/2006/relationships/hyperlink" Target="https://emenscr.nesdc.go.th/viewer/view.html?id=6643357f362bdb1f93f83001" TargetMode="External"/><Relationship Id="rId1264" Type="http://schemas.openxmlformats.org/officeDocument/2006/relationships/hyperlink" Target="https://emenscr.nesdc.go.th/viewer/view.html?id=5e2aa208588bda2f75ddb852&amp;username=moj07081" TargetMode="External"/><Relationship Id="rId273" Type="http://schemas.openxmlformats.org/officeDocument/2006/relationships/hyperlink" Target="https://emenscr.nesdc.go.th/viewer/view.html?id=66433fc7a23f531f99a28b53" TargetMode="External"/><Relationship Id="rId480" Type="http://schemas.openxmlformats.org/officeDocument/2006/relationships/hyperlink" Target="https://emenscr.nesdc.go.th/viewer/view.html?id=675ffec3f23e63510a0f77fc" TargetMode="External"/><Relationship Id="rId701" Type="http://schemas.openxmlformats.org/officeDocument/2006/relationships/hyperlink" Target="https://emenscr.nesdc.go.th/viewer/view.html?id=5fe7e1ee55edc142c175dcce" TargetMode="External"/><Relationship Id="rId939" Type="http://schemas.openxmlformats.org/officeDocument/2006/relationships/hyperlink" Target="https://emenscr.nesdc.go.th/viewer/view.html?id=61b83425fcffe02e53cd145c" TargetMode="External"/><Relationship Id="rId1124" Type="http://schemas.openxmlformats.org/officeDocument/2006/relationships/hyperlink" Target="https://emenscr.nesdc.go.th/viewer/view.html?id=5b20c39dea79507e38d7c8aa&amp;username=police000711" TargetMode="External"/><Relationship Id="rId1331" Type="http://schemas.openxmlformats.org/officeDocument/2006/relationships/hyperlink" Target="https://emenscr.nesdc.go.th/viewer/view.html?id=5ea6814bc320690e90c0f454&amp;username=constitutionalcourt00101" TargetMode="External"/><Relationship Id="rId68" Type="http://schemas.openxmlformats.org/officeDocument/2006/relationships/hyperlink" Target="https://emenscr.nesdc.go.th/viewer/view.html?id=63d20000bc532c3057077b2d" TargetMode="External"/><Relationship Id="rId133" Type="http://schemas.openxmlformats.org/officeDocument/2006/relationships/hyperlink" Target="https://emenscr.nesdc.go.th/viewer/view.html?id=63f887f5a4d626491278c165" TargetMode="External"/><Relationship Id="rId340" Type="http://schemas.openxmlformats.org/officeDocument/2006/relationships/hyperlink" Target="https://emenscr.nesdc.go.th/viewer/view.html?id=6552246562e90d5c6fffbe48" TargetMode="External"/><Relationship Id="rId578" Type="http://schemas.openxmlformats.org/officeDocument/2006/relationships/hyperlink" Target="https://emenscr.nesdc.go.th/viewer/view.html?id=677df7db6fbae4367b6c0d44" TargetMode="External"/><Relationship Id="rId785" Type="http://schemas.openxmlformats.org/officeDocument/2006/relationships/hyperlink" Target="https://emenscr.nesdc.go.th/viewer/view.html?id=5fc5fe3ab56c126617c31eac" TargetMode="External"/><Relationship Id="rId992" Type="http://schemas.openxmlformats.org/officeDocument/2006/relationships/hyperlink" Target="https://emenscr.nesdc.go.th/viewer/view.html?id=615a9d04842ae437dcb106de" TargetMode="External"/><Relationship Id="rId200" Type="http://schemas.openxmlformats.org/officeDocument/2006/relationships/hyperlink" Target="https://emenscr.nesdc.go.th/viewer/view.html?id=64102d0c64c008446934df33" TargetMode="External"/><Relationship Id="rId438" Type="http://schemas.openxmlformats.org/officeDocument/2006/relationships/hyperlink" Target="https://emenscr.nesdc.go.th/viewer/view.html?id=6785de480b91f26892768eef" TargetMode="External"/><Relationship Id="rId645" Type="http://schemas.openxmlformats.org/officeDocument/2006/relationships/hyperlink" Target="https://emenscr.nesdc.go.th/viewer/view.html?id=63d0a2d6491d7c3de4de5d61" TargetMode="External"/><Relationship Id="rId852" Type="http://schemas.openxmlformats.org/officeDocument/2006/relationships/hyperlink" Target="https://emenscr.nesdc.go.th/viewer/view.html?id=5fe01187adb90d1b2adda5dc" TargetMode="External"/><Relationship Id="rId1068" Type="http://schemas.openxmlformats.org/officeDocument/2006/relationships/hyperlink" Target="https://emenscr.nesdc.go.th/viewer/view.html?id=61782aefc92ea06e847ac88a" TargetMode="External"/><Relationship Id="rId1275" Type="http://schemas.openxmlformats.org/officeDocument/2006/relationships/hyperlink" Target="https://emenscr.nesdc.go.th/viewer/view.html?id=5e3d1430dfeaf25e41c45389&amp;username=moj07121" TargetMode="External"/><Relationship Id="rId284" Type="http://schemas.openxmlformats.org/officeDocument/2006/relationships/hyperlink" Target="https://emenscr.nesdc.go.th/viewer/view.html?id=66442af1362bdb1f93f83065" TargetMode="External"/><Relationship Id="rId491" Type="http://schemas.openxmlformats.org/officeDocument/2006/relationships/hyperlink" Target="https://emenscr.nesdc.go.th/viewer/view.html?id=6764debb6fbae4367b6c03f1" TargetMode="External"/><Relationship Id="rId505" Type="http://schemas.openxmlformats.org/officeDocument/2006/relationships/hyperlink" Target="https://emenscr.nesdc.go.th/viewer/view.html?id=67590d7252c7c851103cd18e" TargetMode="External"/><Relationship Id="rId712" Type="http://schemas.openxmlformats.org/officeDocument/2006/relationships/hyperlink" Target="https://emenscr.nesdc.go.th/viewer/view.html?id=5fdae5b9adb90d1b2adda30c" TargetMode="External"/><Relationship Id="rId1135" Type="http://schemas.openxmlformats.org/officeDocument/2006/relationships/hyperlink" Target="https://emenscr.nesdc.go.th/viewer/view.html?id=5b210adcea79507e38d7ca38&amp;username=ago00061" TargetMode="External"/><Relationship Id="rId1342" Type="http://schemas.openxmlformats.org/officeDocument/2006/relationships/hyperlink" Target="https://emenscr.nesdc.go.th/viewer/view.html?id=5ea93664c901d6241af84c8d&amp;username=moj07081" TargetMode="External"/><Relationship Id="rId79" Type="http://schemas.openxmlformats.org/officeDocument/2006/relationships/hyperlink" Target="https://emenscr.nesdc.go.th/viewer/view.html?id=63e9d2f5b4e8c549053a607b" TargetMode="External"/><Relationship Id="rId144" Type="http://schemas.openxmlformats.org/officeDocument/2006/relationships/hyperlink" Target="https://emenscr.nesdc.go.th/viewer/view.html?id=63ff0767a4d626491278d5e8" TargetMode="External"/><Relationship Id="rId589" Type="http://schemas.openxmlformats.org/officeDocument/2006/relationships/hyperlink" Target="https://emenscr.nesdc.go.th/viewer/view.html?id=654b0de2849df01bb9255caf" TargetMode="External"/><Relationship Id="rId796" Type="http://schemas.openxmlformats.org/officeDocument/2006/relationships/hyperlink" Target="https://emenscr.nesdc.go.th/viewer/view.html?id=61248ff51b57965ac162ef8f" TargetMode="External"/><Relationship Id="rId1202" Type="http://schemas.openxmlformats.org/officeDocument/2006/relationships/hyperlink" Target="https://emenscr.nesdc.go.th/viewer/view.html?id=5d79ef29d58dbe5799b0aac9&amp;username=ago00061" TargetMode="External"/><Relationship Id="rId351" Type="http://schemas.openxmlformats.org/officeDocument/2006/relationships/hyperlink" Target="https://emenscr.nesdc.go.th/viewer/view.html?id=65659b3666940b3b33337693" TargetMode="External"/><Relationship Id="rId449" Type="http://schemas.openxmlformats.org/officeDocument/2006/relationships/hyperlink" Target="https://emenscr.nesdc.go.th/viewer/view.html?id=67653e854f2efe366f9a9dd1" TargetMode="External"/><Relationship Id="rId656" Type="http://schemas.openxmlformats.org/officeDocument/2006/relationships/hyperlink" Target="https://emenscr.nesdc.go.th/viewer/view.html?id=6544623eadeb37723a28e4ff" TargetMode="External"/><Relationship Id="rId863" Type="http://schemas.openxmlformats.org/officeDocument/2006/relationships/hyperlink" Target="https://emenscr.nesdc.go.th/viewer/view.html?id=5fc75d41eb591c133460ea83" TargetMode="External"/><Relationship Id="rId1079" Type="http://schemas.openxmlformats.org/officeDocument/2006/relationships/hyperlink" Target="https://emenscr.nesdc.go.th/viewer/view.html?id=619225fdcadb284b1da34e31" TargetMode="External"/><Relationship Id="rId1286" Type="http://schemas.openxmlformats.org/officeDocument/2006/relationships/hyperlink" Target="https://emenscr.nesdc.go.th/viewer/view.html?id=5e4a17b5374c9b2617123f8b&amp;username=moj07071" TargetMode="External"/><Relationship Id="rId211" Type="http://schemas.openxmlformats.org/officeDocument/2006/relationships/hyperlink" Target="https://emenscr.nesdc.go.th/viewer/view.html?id=6400702becd30773351f7eaf" TargetMode="External"/><Relationship Id="rId295" Type="http://schemas.openxmlformats.org/officeDocument/2006/relationships/hyperlink" Target="https://emenscr.nesdc.go.th/viewer/view.html?id=66447b339349501f911507d8" TargetMode="External"/><Relationship Id="rId309" Type="http://schemas.openxmlformats.org/officeDocument/2006/relationships/hyperlink" Target="https://emenscr.nesdc.go.th/viewer/view.html?id=654da7823c7e5c1bbf2ca99d" TargetMode="External"/><Relationship Id="rId516" Type="http://schemas.openxmlformats.org/officeDocument/2006/relationships/hyperlink" Target="https://emenscr.nesdc.go.th/viewer/view.html?id=673d93e514dfe60ff06411ec" TargetMode="External"/><Relationship Id="rId1146" Type="http://schemas.openxmlformats.org/officeDocument/2006/relationships/hyperlink" Target="https://emenscr.nesdc.go.th/viewer/view.html?id=5b35d9b2c1359b40727b4628&amp;username=police000711" TargetMode="External"/><Relationship Id="rId723" Type="http://schemas.openxmlformats.org/officeDocument/2006/relationships/hyperlink" Target="https://emenscr.nesdc.go.th/viewer/view.html?id=5fcddff6ca8ceb16144f54e8" TargetMode="External"/><Relationship Id="rId930" Type="http://schemas.openxmlformats.org/officeDocument/2006/relationships/hyperlink" Target="https://emenscr.nesdc.go.th/viewer/view.html?id=61b85a648104c62e45b2ea80" TargetMode="External"/><Relationship Id="rId1006" Type="http://schemas.openxmlformats.org/officeDocument/2006/relationships/hyperlink" Target="https://emenscr.nesdc.go.th/viewer/view.html?id=618cc3f2c365253295d32d1e" TargetMode="External"/><Relationship Id="rId1353" Type="http://schemas.openxmlformats.org/officeDocument/2006/relationships/hyperlink" Target="https://emenscr.nesdc.go.th/viewer/view.html?id=5ec218f742c0850af7bfe9d9&amp;username=moj07011" TargetMode="External"/><Relationship Id="rId155" Type="http://schemas.openxmlformats.org/officeDocument/2006/relationships/hyperlink" Target="https://emenscr.nesdc.go.th/viewer/view.html?id=641d2bbfbdb6fd5c3303338c" TargetMode="External"/><Relationship Id="rId362" Type="http://schemas.openxmlformats.org/officeDocument/2006/relationships/hyperlink" Target="https://emenscr.nesdc.go.th/viewer/view.html?id=66444292a23f531f99a28c1d" TargetMode="External"/><Relationship Id="rId1213" Type="http://schemas.openxmlformats.org/officeDocument/2006/relationships/hyperlink" Target="https://emenscr.nesdc.go.th/viewer/view.html?id=5de486bd15ce5051f349fe97&amp;username=moj04111" TargetMode="External"/><Relationship Id="rId1297" Type="http://schemas.openxmlformats.org/officeDocument/2006/relationships/hyperlink" Target="https://emenscr.nesdc.go.th/viewer/view.html?id=5e704fd8ef83a72877c8efbe&amp;username=moj07121" TargetMode="External"/><Relationship Id="rId222" Type="http://schemas.openxmlformats.org/officeDocument/2006/relationships/hyperlink" Target="https://emenscr.nesdc.go.th/viewer/view.html?id=641d64eaa075f65c39279982" TargetMode="External"/><Relationship Id="rId667" Type="http://schemas.openxmlformats.org/officeDocument/2006/relationships/hyperlink" Target="https://emenscr.nesdc.go.th/viewer/view.html?id=677cff5b52c7c851103d1f5a" TargetMode="External"/><Relationship Id="rId874" Type="http://schemas.openxmlformats.org/officeDocument/2006/relationships/hyperlink" Target="https://emenscr.nesdc.go.th/viewer/view.html?id=5ffd33fda10e0440b2805f00" TargetMode="External"/><Relationship Id="rId17" Type="http://schemas.openxmlformats.org/officeDocument/2006/relationships/hyperlink" Target="https://emenscr.nesdc.go.th/viewer/view.html?id=676391a7f23e63510a0f7e53" TargetMode="External"/><Relationship Id="rId527" Type="http://schemas.openxmlformats.org/officeDocument/2006/relationships/hyperlink" Target="https://emenscr.nesdc.go.th/viewer/view.html?id=676d1d2f6f54fa367147157d" TargetMode="External"/><Relationship Id="rId734" Type="http://schemas.openxmlformats.org/officeDocument/2006/relationships/hyperlink" Target="https://emenscr.nesdc.go.th/viewer/view.html?id=5fcef68c557f3b161930c358" TargetMode="External"/><Relationship Id="rId941" Type="http://schemas.openxmlformats.org/officeDocument/2006/relationships/hyperlink" Target="https://emenscr.nesdc.go.th/viewer/view.html?id=61bb205a358cdf1cf68826ce" TargetMode="External"/><Relationship Id="rId1157" Type="http://schemas.openxmlformats.org/officeDocument/2006/relationships/hyperlink" Target="https://emenscr.nesdc.go.th/viewer/view.html?id=5bb59df7e8a05d0f344e4e55&amp;username=ago00061" TargetMode="External"/><Relationship Id="rId1364" Type="http://schemas.openxmlformats.org/officeDocument/2006/relationships/hyperlink" Target="https://emenscr.nesdc.go.th/viewer/view.html?id=5ed4cb7c1b0ca560517e725e&amp;username=moj03121" TargetMode="External"/><Relationship Id="rId70" Type="http://schemas.openxmlformats.org/officeDocument/2006/relationships/hyperlink" Target="https://emenscr.nesdc.go.th/viewer/view.html?id=63d09880491d7c3de4de5d48" TargetMode="External"/><Relationship Id="rId166" Type="http://schemas.openxmlformats.org/officeDocument/2006/relationships/hyperlink" Target="https://emenscr.nesdc.go.th/viewer/view.html?id=641d76dea075f65c39279c6e" TargetMode="External"/><Relationship Id="rId373" Type="http://schemas.openxmlformats.org/officeDocument/2006/relationships/hyperlink" Target="https://emenscr.nesdc.go.th/viewer/view.html?id=6646ec549349501f9115099e" TargetMode="External"/><Relationship Id="rId580" Type="http://schemas.openxmlformats.org/officeDocument/2006/relationships/hyperlink" Target="https://emenscr.nesdc.go.th/viewer/view.html?id=6576b75a3b1d2f5c6661fa3d" TargetMode="External"/><Relationship Id="rId801" Type="http://schemas.openxmlformats.org/officeDocument/2006/relationships/hyperlink" Target="https://emenscr.nesdc.go.th/viewer/view.html?id=600aab80a0ccb81ad5531ae6" TargetMode="External"/><Relationship Id="rId1017" Type="http://schemas.openxmlformats.org/officeDocument/2006/relationships/hyperlink" Target="https://emenscr.nesdc.go.th/viewer/view.html?id=619c92465e6a003d4c76bfeb" TargetMode="External"/><Relationship Id="rId1224" Type="http://schemas.openxmlformats.org/officeDocument/2006/relationships/hyperlink" Target="https://emenscr.nesdc.go.th/viewer/view.html?id=5e01b794b459dd49a9ac746d&amp;username=moj09011" TargetMode="External"/><Relationship Id="rId1" Type="http://schemas.openxmlformats.org/officeDocument/2006/relationships/hyperlink" Target="https://emenscr.nesdc.go.th/viewer/view.html?id=61d3e5159531994c8a64e1ec" TargetMode="External"/><Relationship Id="rId233" Type="http://schemas.openxmlformats.org/officeDocument/2006/relationships/hyperlink" Target="https://emenscr.nesdc.go.th/viewer/view.html?id=640afab1b4e8c549053ad640" TargetMode="External"/><Relationship Id="rId440" Type="http://schemas.openxmlformats.org/officeDocument/2006/relationships/hyperlink" Target="https://emenscr.nesdc.go.th/viewer/view.html?id=67693bdcd231ee5117cb7eee" TargetMode="External"/><Relationship Id="rId678" Type="http://schemas.openxmlformats.org/officeDocument/2006/relationships/hyperlink" Target="https://emenscr.nesdc.go.th/viewer/view.html?id=676438e4f23e63510a0f8227" TargetMode="External"/><Relationship Id="rId885" Type="http://schemas.openxmlformats.org/officeDocument/2006/relationships/hyperlink" Target="https://emenscr.nesdc.go.th/viewer/view.html?id=5fdc92deadb90d1b2adda525" TargetMode="External"/><Relationship Id="rId1070" Type="http://schemas.openxmlformats.org/officeDocument/2006/relationships/hyperlink" Target="https://emenscr.nesdc.go.th/viewer/view.html?id=61782e49f42ff76e7b5b12a9" TargetMode="External"/><Relationship Id="rId28" Type="http://schemas.openxmlformats.org/officeDocument/2006/relationships/hyperlink" Target="https://emenscr.nesdc.go.th/viewer/view.html?id=67b7f9ae96b4f94a6a8f547c" TargetMode="External"/><Relationship Id="rId300" Type="http://schemas.openxmlformats.org/officeDocument/2006/relationships/hyperlink" Target="https://emenscr.nesdc.go.th/viewer/view.html?id=6644bea69349501f91150863" TargetMode="External"/><Relationship Id="rId538" Type="http://schemas.openxmlformats.org/officeDocument/2006/relationships/hyperlink" Target="https://emenscr.nesdc.go.th/viewer/view.html?id=6763e510d231ee5117cb76ae" TargetMode="External"/><Relationship Id="rId745" Type="http://schemas.openxmlformats.org/officeDocument/2006/relationships/hyperlink" Target="https://emenscr.nesdc.go.th/viewer/view.html?id=5f9fcc82fac33d2515e05951" TargetMode="External"/><Relationship Id="rId952" Type="http://schemas.openxmlformats.org/officeDocument/2006/relationships/hyperlink" Target="https://emenscr.nesdc.go.th/viewer/view.html?id=61c970fb74e0ea615e990989" TargetMode="External"/><Relationship Id="rId1168" Type="http://schemas.openxmlformats.org/officeDocument/2006/relationships/hyperlink" Target="https://emenscr.nesdc.go.th/viewer/view.html?id=5bc840237de3c605ae415e9a&amp;username=ago00061" TargetMode="External"/><Relationship Id="rId81" Type="http://schemas.openxmlformats.org/officeDocument/2006/relationships/hyperlink" Target="https://emenscr.nesdc.go.th/viewer/view.html?id=63e07c0403c54c1a963acc3c" TargetMode="External"/><Relationship Id="rId177" Type="http://schemas.openxmlformats.org/officeDocument/2006/relationships/hyperlink" Target="https://emenscr.nesdc.go.th/viewer/view.html?id=641d17314cc6a01428d4388d" TargetMode="External"/><Relationship Id="rId384" Type="http://schemas.openxmlformats.org/officeDocument/2006/relationships/hyperlink" Target="https://emenscr.nesdc.go.th/viewer/view.html?id=664ea85b995a3a1f8f16708d" TargetMode="External"/><Relationship Id="rId591" Type="http://schemas.openxmlformats.org/officeDocument/2006/relationships/hyperlink" Target="https://emenscr.nesdc.go.th/viewer/view.html?id=6545c9654da00e1bb858381b" TargetMode="External"/><Relationship Id="rId605" Type="http://schemas.openxmlformats.org/officeDocument/2006/relationships/hyperlink" Target="https://emenscr.nesdc.go.th/viewer/view.html?id=6763e7dc6fbae4367b6c03c6" TargetMode="External"/><Relationship Id="rId812" Type="http://schemas.openxmlformats.org/officeDocument/2006/relationships/hyperlink" Target="https://emenscr.nesdc.go.th/viewer/view.html?id=5fc8870acc395c6aa110cdd1" TargetMode="External"/><Relationship Id="rId1028" Type="http://schemas.openxmlformats.org/officeDocument/2006/relationships/hyperlink" Target="https://emenscr.nesdc.go.th/viewer/view.html?id=6167dcd6ac23da6eb13cfbc1" TargetMode="External"/><Relationship Id="rId1235" Type="http://schemas.openxmlformats.org/officeDocument/2006/relationships/hyperlink" Target="https://emenscr.nesdc.go.th/viewer/view.html?id=5e0474976f155549ab8fc1f1&amp;username=moj09011" TargetMode="External"/><Relationship Id="rId244" Type="http://schemas.openxmlformats.org/officeDocument/2006/relationships/hyperlink" Target="https://emenscr.nesdc.go.th/viewer/view.html?id=6657f60ed5f7b32ada4383a9" TargetMode="External"/><Relationship Id="rId689" Type="http://schemas.openxmlformats.org/officeDocument/2006/relationships/hyperlink" Target="https://emenscr.nesdc.go.th/viewer/view.html?id=5f2916604ae89a0c1450de9c" TargetMode="External"/><Relationship Id="rId896" Type="http://schemas.openxmlformats.org/officeDocument/2006/relationships/hyperlink" Target="https://emenscr.nesdc.go.th/viewer/view.html?id=6013b3addf097165876401a3" TargetMode="External"/><Relationship Id="rId1081" Type="http://schemas.openxmlformats.org/officeDocument/2006/relationships/hyperlink" Target="https://emenscr.nesdc.go.th/viewer/view.html?id=6169028c53cc606eacb5da34" TargetMode="External"/><Relationship Id="rId1302" Type="http://schemas.openxmlformats.org/officeDocument/2006/relationships/hyperlink" Target="https://emenscr.nesdc.go.th/viewer/view.html?id=5e784208939a2632488db8cf&amp;username=moj10051" TargetMode="External"/><Relationship Id="rId39" Type="http://schemas.openxmlformats.org/officeDocument/2006/relationships/hyperlink" Target="https://emenscr.nesdc.go.th/viewer/view.html?id=635e2e06bc532c305707752f" TargetMode="External"/><Relationship Id="rId451" Type="http://schemas.openxmlformats.org/officeDocument/2006/relationships/hyperlink" Target="https://emenscr.nesdc.go.th/viewer/view.html?id=678638f7e7fd8840616a3fd7" TargetMode="External"/><Relationship Id="rId549" Type="http://schemas.openxmlformats.org/officeDocument/2006/relationships/hyperlink" Target="https://emenscr.nesdc.go.th/viewer/view.html?id=6764e3ad51d1ed367e3bff78" TargetMode="External"/><Relationship Id="rId756" Type="http://schemas.openxmlformats.org/officeDocument/2006/relationships/hyperlink" Target="https://emenscr.nesdc.go.th/viewer/view.html?id=5fbb6eff7232b72a71f77cd1" TargetMode="External"/><Relationship Id="rId1179" Type="http://schemas.openxmlformats.org/officeDocument/2006/relationships/hyperlink" Target="https://emenscr.nesdc.go.th/viewer/view.html?id=5bfcb7fa4fbc1266a6d7adfa&amp;username=ago00061" TargetMode="External"/><Relationship Id="rId104" Type="http://schemas.openxmlformats.org/officeDocument/2006/relationships/hyperlink" Target="https://emenscr.nesdc.go.th/viewer/view.html?id=6167ce6cabf2f76eaaed7bb6" TargetMode="External"/><Relationship Id="rId188" Type="http://schemas.openxmlformats.org/officeDocument/2006/relationships/hyperlink" Target="https://emenscr.nesdc.go.th/viewer/view.html?id=6412b426825908446797b1e0" TargetMode="External"/><Relationship Id="rId311" Type="http://schemas.openxmlformats.org/officeDocument/2006/relationships/hyperlink" Target="https://emenscr.nesdc.go.th/viewer/view.html?id=6549d8841f395d722d6732c2" TargetMode="External"/><Relationship Id="rId395" Type="http://schemas.openxmlformats.org/officeDocument/2006/relationships/hyperlink" Target="https://emenscr.nesdc.go.th/viewer/view.html?id=656ef4e17ee34a5c6dbc6d92" TargetMode="External"/><Relationship Id="rId409" Type="http://schemas.openxmlformats.org/officeDocument/2006/relationships/hyperlink" Target="https://emenscr.nesdc.go.th/viewer/view.html?id=66448fa8d5f7b32ada43215c" TargetMode="External"/><Relationship Id="rId963" Type="http://schemas.openxmlformats.org/officeDocument/2006/relationships/hyperlink" Target="https://emenscr.nesdc.go.th/viewer/view.html?id=615d0fcb17ed2a558b4c2b33" TargetMode="External"/><Relationship Id="rId1039" Type="http://schemas.openxmlformats.org/officeDocument/2006/relationships/hyperlink" Target="https://emenscr.nesdc.go.th/viewer/view.html?id=6177a67fffed9441bac62d7e" TargetMode="External"/><Relationship Id="rId1246" Type="http://schemas.openxmlformats.org/officeDocument/2006/relationships/hyperlink" Target="https://emenscr.nesdc.go.th/viewer/view.html?id=5e09e749a0d4f63e608d1687&amp;username=moj020081" TargetMode="External"/><Relationship Id="rId92" Type="http://schemas.openxmlformats.org/officeDocument/2006/relationships/hyperlink" Target="https://emenscr.nesdc.go.th/viewer/view.html?id=5fb242faf1fa732ce2f6347c" TargetMode="External"/><Relationship Id="rId616" Type="http://schemas.openxmlformats.org/officeDocument/2006/relationships/hyperlink" Target="https://emenscr.nesdc.go.th/viewer/view.html?id=676cdf8b51d1ed367e3c0295" TargetMode="External"/><Relationship Id="rId823" Type="http://schemas.openxmlformats.org/officeDocument/2006/relationships/hyperlink" Target="https://emenscr.nesdc.go.th/viewer/view.html?id=63d38fb25ed9493056facdb2" TargetMode="External"/><Relationship Id="rId255" Type="http://schemas.openxmlformats.org/officeDocument/2006/relationships/hyperlink" Target="https://emenscr.nesdc.go.th/viewer/view.html?id=6583d11166940b3b33338075" TargetMode="External"/><Relationship Id="rId462" Type="http://schemas.openxmlformats.org/officeDocument/2006/relationships/hyperlink" Target="https://emenscr.nesdc.go.th/viewer/view.html?id=676292d752c7c851103cde58" TargetMode="External"/><Relationship Id="rId1092" Type="http://schemas.openxmlformats.org/officeDocument/2006/relationships/hyperlink" Target="https://emenscr.nesdc.go.th/viewer/view.html?id=61b9611c91f0f52e468da30c" TargetMode="External"/><Relationship Id="rId1106" Type="http://schemas.openxmlformats.org/officeDocument/2006/relationships/hyperlink" Target="https://emenscr.nesdc.go.th/viewer/view.html?id=61936cc7a679c7221758ea8f" TargetMode="External"/><Relationship Id="rId1313" Type="http://schemas.openxmlformats.org/officeDocument/2006/relationships/hyperlink" Target="https://emenscr.nesdc.go.th/viewer/view.html?id=5ea00b7ac238c07f8c729b62&amp;username=moj07101" TargetMode="External"/><Relationship Id="rId115" Type="http://schemas.openxmlformats.org/officeDocument/2006/relationships/hyperlink" Target="https://emenscr.nesdc.go.th/viewer/view.html?id=63ea00b08d48ef490cf564a3" TargetMode="External"/><Relationship Id="rId322" Type="http://schemas.openxmlformats.org/officeDocument/2006/relationships/hyperlink" Target="https://emenscr.nesdc.go.th/viewer/view.html?id=6545de111f395d722d67310d" TargetMode="External"/><Relationship Id="rId767" Type="http://schemas.openxmlformats.org/officeDocument/2006/relationships/hyperlink" Target="https://emenscr.nesdc.go.th/viewer/view.html?id=5fbb69d47232b72a71f77cc5" TargetMode="External"/><Relationship Id="rId974" Type="http://schemas.openxmlformats.org/officeDocument/2006/relationships/hyperlink" Target="https://emenscr.nesdc.go.th/viewer/view.html?id=618b7d721c41a9328354d5df" TargetMode="External"/><Relationship Id="rId199" Type="http://schemas.openxmlformats.org/officeDocument/2006/relationships/hyperlink" Target="https://emenscr.nesdc.go.th/viewer/view.html?id=64102a20f2aa244461ab892c" TargetMode="External"/><Relationship Id="rId627" Type="http://schemas.openxmlformats.org/officeDocument/2006/relationships/hyperlink" Target="https://emenscr.nesdc.go.th/viewer/view.html?id=677f3b4a4f2efe366f9aa7ac" TargetMode="External"/><Relationship Id="rId834" Type="http://schemas.openxmlformats.org/officeDocument/2006/relationships/hyperlink" Target="https://emenscr.nesdc.go.th/viewer/view.html?id=64226a42a075f65c3927b6e9" TargetMode="External"/><Relationship Id="rId1257" Type="http://schemas.openxmlformats.org/officeDocument/2006/relationships/hyperlink" Target="https://emenscr.nesdc.go.th/viewer/view.html?id=5e18273452907770e93f362a&amp;username=moj021011" TargetMode="External"/><Relationship Id="rId266" Type="http://schemas.openxmlformats.org/officeDocument/2006/relationships/hyperlink" Target="https://emenscr.nesdc.go.th/viewer/view.html?id=664472f155fb162ad95a05b6" TargetMode="External"/><Relationship Id="rId473" Type="http://schemas.openxmlformats.org/officeDocument/2006/relationships/hyperlink" Target="https://emenscr.nesdc.go.th/viewer/view.html?id=67639ae252c7c851103cdfbc" TargetMode="External"/><Relationship Id="rId680" Type="http://schemas.openxmlformats.org/officeDocument/2006/relationships/hyperlink" Target="https://emenscr.nesdc.go.th/viewer/view.html?id=67623a4b52c7c851103cdbfa" TargetMode="External"/><Relationship Id="rId901" Type="http://schemas.openxmlformats.org/officeDocument/2006/relationships/hyperlink" Target="https://emenscr.nesdc.go.th/viewer/view.html?id=6001449f18c77a294c919644" TargetMode="External"/><Relationship Id="rId1117" Type="http://schemas.openxmlformats.org/officeDocument/2006/relationships/hyperlink" Target="https://emenscr.nesdc.go.th/viewer/view.html?id=5b1f89607587e67e2e720fad&amp;username=mod02021" TargetMode="External"/><Relationship Id="rId1324" Type="http://schemas.openxmlformats.org/officeDocument/2006/relationships/hyperlink" Target="https://emenscr.nesdc.go.th/viewer/view.html?id=5ea5a5d39d3a610e8f64f4de&amp;username=constitutionalcourt00101" TargetMode="External"/><Relationship Id="rId30" Type="http://schemas.openxmlformats.org/officeDocument/2006/relationships/hyperlink" Target="https://emenscr.nesdc.go.th/viewer/view.html?id=67b559eba831764a797e22d7" TargetMode="External"/><Relationship Id="rId126" Type="http://schemas.openxmlformats.org/officeDocument/2006/relationships/hyperlink" Target="https://emenscr.nesdc.go.th/viewer/view.html?id=63f5cb49b4e8c549053a811b" TargetMode="External"/><Relationship Id="rId333" Type="http://schemas.openxmlformats.org/officeDocument/2006/relationships/hyperlink" Target="https://emenscr.nesdc.go.th/viewer/view.html?id=6543431152ae6e722f1b9033" TargetMode="External"/><Relationship Id="rId540" Type="http://schemas.openxmlformats.org/officeDocument/2006/relationships/hyperlink" Target="https://emenscr.nesdc.go.th/viewer/view.html?id=6763d217d231ee5117cb761d" TargetMode="External"/><Relationship Id="rId778" Type="http://schemas.openxmlformats.org/officeDocument/2006/relationships/hyperlink" Target="https://emenscr.nesdc.go.th/viewer/view.html?id=5fbb77cb0d3eec2a6b9e4ca3" TargetMode="External"/><Relationship Id="rId985" Type="http://schemas.openxmlformats.org/officeDocument/2006/relationships/hyperlink" Target="https://emenscr.nesdc.go.th/viewer/view.html?id=61b85d34fcffe02e53cd14bb" TargetMode="External"/><Relationship Id="rId1170" Type="http://schemas.openxmlformats.org/officeDocument/2006/relationships/hyperlink" Target="https://emenscr.nesdc.go.th/viewer/view.html?id=5bc848187de3c605ae415e9f&amp;username=ago00061" TargetMode="External"/><Relationship Id="rId638" Type="http://schemas.openxmlformats.org/officeDocument/2006/relationships/hyperlink" Target="https://emenscr.nesdc.go.th/viewer/view.html?id=60eebda939d41446ca6dc8d2" TargetMode="External"/><Relationship Id="rId845" Type="http://schemas.openxmlformats.org/officeDocument/2006/relationships/hyperlink" Target="https://emenscr.nesdc.go.th/viewer/view.html?id=60e66f6aa2b09964380618ce" TargetMode="External"/><Relationship Id="rId1030" Type="http://schemas.openxmlformats.org/officeDocument/2006/relationships/hyperlink" Target="https://emenscr.nesdc.go.th/viewer/view.html?id=6167f6f4ac23da6eb13cfc2a" TargetMode="External"/><Relationship Id="rId1268" Type="http://schemas.openxmlformats.org/officeDocument/2006/relationships/hyperlink" Target="https://emenscr.nesdc.go.th/viewer/view.html?id=5e33f01b81edaa3d0069603d&amp;username=opm03061" TargetMode="External"/><Relationship Id="rId277" Type="http://schemas.openxmlformats.org/officeDocument/2006/relationships/hyperlink" Target="https://emenscr.nesdc.go.th/viewer/view.html?id=6578095f19d0a33b26c4e743" TargetMode="External"/><Relationship Id="rId400" Type="http://schemas.openxmlformats.org/officeDocument/2006/relationships/hyperlink" Target="https://emenscr.nesdc.go.th/viewer/view.html?id=656ee12e7482073b2da58ac6" TargetMode="External"/><Relationship Id="rId484" Type="http://schemas.openxmlformats.org/officeDocument/2006/relationships/hyperlink" Target="https://emenscr.nesdc.go.th/viewer/view.html?id=675f9ceb6f54fa3671470f7c" TargetMode="External"/><Relationship Id="rId705" Type="http://schemas.openxmlformats.org/officeDocument/2006/relationships/hyperlink" Target="https://emenscr.nesdc.go.th/viewer/view.html?id=6082858092c2e654523a2e38" TargetMode="External"/><Relationship Id="rId1128" Type="http://schemas.openxmlformats.org/officeDocument/2006/relationships/hyperlink" Target="https://emenscr.nesdc.go.th/viewer/view.html?id=5b20cfffbdb2d17e2f9a18ee&amp;username=mod02021" TargetMode="External"/><Relationship Id="rId1335" Type="http://schemas.openxmlformats.org/officeDocument/2006/relationships/hyperlink" Target="https://emenscr.nesdc.go.th/viewer/view.html?id=5ea7d53893c4700e9e08580d&amp;username=moj07051" TargetMode="External"/><Relationship Id="rId137" Type="http://schemas.openxmlformats.org/officeDocument/2006/relationships/hyperlink" Target="https://emenscr.nesdc.go.th/viewer/view.html?id=63fd7dcf8d48ef490cf5999a" TargetMode="External"/><Relationship Id="rId344" Type="http://schemas.openxmlformats.org/officeDocument/2006/relationships/hyperlink" Target="https://emenscr.nesdc.go.th/viewer/view.html?id=6555df5da4da863b27b1f82d" TargetMode="External"/><Relationship Id="rId691" Type="http://schemas.openxmlformats.org/officeDocument/2006/relationships/hyperlink" Target="https://emenscr.nesdc.go.th/viewer/view.html?id=60e567a6bcf570643a9fb45a" TargetMode="External"/><Relationship Id="rId789" Type="http://schemas.openxmlformats.org/officeDocument/2006/relationships/hyperlink" Target="https://emenscr.nesdc.go.th/viewer/view.html?id=5fbb652d0d3eec2a6b9e4c77" TargetMode="External"/><Relationship Id="rId912" Type="http://schemas.openxmlformats.org/officeDocument/2006/relationships/hyperlink" Target="https://emenscr.nesdc.go.th/viewer/view.html?id=6176d21bbf69fa60fb76c184" TargetMode="External"/><Relationship Id="rId996" Type="http://schemas.openxmlformats.org/officeDocument/2006/relationships/hyperlink" Target="https://emenscr.nesdc.go.th/viewer/view.html?id=616c14ad53cc606eacb5dc6f" TargetMode="External"/><Relationship Id="rId41" Type="http://schemas.openxmlformats.org/officeDocument/2006/relationships/hyperlink" Target="https://emenscr.nesdc.go.th/viewer/view.html?id=63d0efe77825de3dde357fb8" TargetMode="External"/><Relationship Id="rId551" Type="http://schemas.openxmlformats.org/officeDocument/2006/relationships/hyperlink" Target="https://emenscr.nesdc.go.th/viewer/view.html?id=676e6c3b6f54fa3671471645" TargetMode="External"/><Relationship Id="rId649" Type="http://schemas.openxmlformats.org/officeDocument/2006/relationships/hyperlink" Target="https://emenscr.nesdc.go.th/viewer/view.html?id=63db43162b6d9141b15c9528" TargetMode="External"/><Relationship Id="rId856" Type="http://schemas.openxmlformats.org/officeDocument/2006/relationships/hyperlink" Target="https://emenscr.nesdc.go.th/viewer/view.html?id=5fdcadf88ae2fc1b311d2143" TargetMode="External"/><Relationship Id="rId1181" Type="http://schemas.openxmlformats.org/officeDocument/2006/relationships/hyperlink" Target="https://emenscr.nesdc.go.th/viewer/view.html?id=5bfceb69fa8c8a66a4c0c961&amp;username=ago00061" TargetMode="External"/><Relationship Id="rId1279" Type="http://schemas.openxmlformats.org/officeDocument/2006/relationships/hyperlink" Target="https://emenscr.nesdc.go.th/viewer/view.html?id=5e437a363fc6357b9e3292dc&amp;username=moj07041" TargetMode="External"/><Relationship Id="rId190" Type="http://schemas.openxmlformats.org/officeDocument/2006/relationships/hyperlink" Target="https://emenscr.nesdc.go.th/viewer/view.html?id=6422b328bdb6fd5c33035d10" TargetMode="External"/><Relationship Id="rId204" Type="http://schemas.openxmlformats.org/officeDocument/2006/relationships/hyperlink" Target="https://emenscr.nesdc.go.th/viewer/view.html?id=64250b1321529c142b7a4c0d" TargetMode="External"/><Relationship Id="rId288" Type="http://schemas.openxmlformats.org/officeDocument/2006/relationships/hyperlink" Target="https://emenscr.nesdc.go.th/viewer/view.html?id=659cfc538e884245af1349ca" TargetMode="External"/><Relationship Id="rId411" Type="http://schemas.openxmlformats.org/officeDocument/2006/relationships/hyperlink" Target="https://emenscr.nesdc.go.th/viewer/view.html?id=66431db618a7ad2adbc48910" TargetMode="External"/><Relationship Id="rId509" Type="http://schemas.openxmlformats.org/officeDocument/2006/relationships/hyperlink" Target="https://emenscr.nesdc.go.th/viewer/view.html?id=673c0c989d04690ff18d0f45" TargetMode="External"/><Relationship Id="rId1041" Type="http://schemas.openxmlformats.org/officeDocument/2006/relationships/hyperlink" Target="https://emenscr.nesdc.go.th/viewer/view.html?id=6178dafbcfe04674d56d1eef" TargetMode="External"/><Relationship Id="rId1139" Type="http://schemas.openxmlformats.org/officeDocument/2006/relationships/hyperlink" Target="https://emenscr.nesdc.go.th/viewer/view.html?id=5b221bf7ea79507e38d7cae7&amp;username=mod02021" TargetMode="External"/><Relationship Id="rId1346" Type="http://schemas.openxmlformats.org/officeDocument/2006/relationships/hyperlink" Target="https://emenscr.nesdc.go.th/viewer/view.html?id=5eaa552fba284755a82715b9&amp;username=moj09031" TargetMode="External"/><Relationship Id="rId495" Type="http://schemas.openxmlformats.org/officeDocument/2006/relationships/hyperlink" Target="https://emenscr.nesdc.go.th/viewer/view.html?id=67436bd94f2efe366f9a9704" TargetMode="External"/><Relationship Id="rId716" Type="http://schemas.openxmlformats.org/officeDocument/2006/relationships/hyperlink" Target="https://emenscr.nesdc.go.th/viewer/view.html?id=5fdb1857ea2eef1b27a27247" TargetMode="External"/><Relationship Id="rId923" Type="http://schemas.openxmlformats.org/officeDocument/2006/relationships/hyperlink" Target="https://emenscr.nesdc.go.th/viewer/view.html?id=61a727947a9fbf43eacea664" TargetMode="External"/><Relationship Id="rId52" Type="http://schemas.openxmlformats.org/officeDocument/2006/relationships/hyperlink" Target="https://emenscr.nesdc.go.th/viewer/view.html?id=65696d937482073b2da58a13" TargetMode="External"/><Relationship Id="rId148" Type="http://schemas.openxmlformats.org/officeDocument/2006/relationships/hyperlink" Target="https://emenscr.nesdc.go.th/viewer/view.html?id=641c1ae631107d5c3a7fa298" TargetMode="External"/><Relationship Id="rId355" Type="http://schemas.openxmlformats.org/officeDocument/2006/relationships/hyperlink" Target="https://emenscr.nesdc.go.th/viewer/view.html?id=656439337ee34a5c6dbc6219" TargetMode="External"/><Relationship Id="rId562" Type="http://schemas.openxmlformats.org/officeDocument/2006/relationships/hyperlink" Target="https://emenscr.nesdc.go.th/viewer/view.html?id=677b4ed84f2efe366f9aa442" TargetMode="External"/><Relationship Id="rId1192" Type="http://schemas.openxmlformats.org/officeDocument/2006/relationships/hyperlink" Target="https://emenscr.nesdc.go.th/viewer/view.html?id=5cf09b93656db4416eea0ae2&amp;username=moj04071" TargetMode="External"/><Relationship Id="rId1206" Type="http://schemas.openxmlformats.org/officeDocument/2006/relationships/hyperlink" Target="https://emenscr.nesdc.go.th/viewer/view.html?id=5dbaa0efe414e50a393a45f0&amp;username=moj07061" TargetMode="External"/><Relationship Id="rId215" Type="http://schemas.openxmlformats.org/officeDocument/2006/relationships/hyperlink" Target="https://emenscr.nesdc.go.th/viewer/view.html?id=641298780deee808afc700ed" TargetMode="External"/><Relationship Id="rId422" Type="http://schemas.openxmlformats.org/officeDocument/2006/relationships/hyperlink" Target="https://emenscr.nesdc.go.th/viewer/view.html?id=662b2b3d9ca7362ad8e8b7cf" TargetMode="External"/><Relationship Id="rId867" Type="http://schemas.openxmlformats.org/officeDocument/2006/relationships/hyperlink" Target="https://emenscr.nesdc.go.th/viewer/view.html?id=5fddc19a0573ae1b28632191" TargetMode="External"/><Relationship Id="rId1052" Type="http://schemas.openxmlformats.org/officeDocument/2006/relationships/hyperlink" Target="https://emenscr.nesdc.go.th/viewer/view.html?id=6184c893f1b02731a2313412" TargetMode="External"/><Relationship Id="rId299" Type="http://schemas.openxmlformats.org/officeDocument/2006/relationships/hyperlink" Target="https://emenscr.nesdc.go.th/viewer/view.html?id=656025353b1d2f5c6661e0a7" TargetMode="External"/><Relationship Id="rId727" Type="http://schemas.openxmlformats.org/officeDocument/2006/relationships/hyperlink" Target="https://emenscr.nesdc.go.th/viewer/view.html?id=5fc5efb4b56c126617c31e2d" TargetMode="External"/><Relationship Id="rId934" Type="http://schemas.openxmlformats.org/officeDocument/2006/relationships/hyperlink" Target="https://emenscr.nesdc.go.th/viewer/view.html?id=61b939affcffe02e53cd1516" TargetMode="External"/><Relationship Id="rId1357" Type="http://schemas.openxmlformats.org/officeDocument/2006/relationships/hyperlink" Target="https://emenscr.nesdc.go.th/viewer/view.html?id=5ec245f7b065040aee6dca2e&amp;username=moj07011" TargetMode="External"/><Relationship Id="rId63" Type="http://schemas.openxmlformats.org/officeDocument/2006/relationships/hyperlink" Target="https://emenscr.nesdc.go.th/viewer/view.html?id=63d232f5bc532c3057077b43" TargetMode="External"/><Relationship Id="rId159" Type="http://schemas.openxmlformats.org/officeDocument/2006/relationships/hyperlink" Target="https://emenscr.nesdc.go.th/viewer/view.html?id=641d4e40a075f65c39279667" TargetMode="External"/><Relationship Id="rId366" Type="http://schemas.openxmlformats.org/officeDocument/2006/relationships/hyperlink" Target="https://emenscr.nesdc.go.th/viewer/view.html?id=6551998e62e90d5c6fffbd41" TargetMode="External"/><Relationship Id="rId573" Type="http://schemas.openxmlformats.org/officeDocument/2006/relationships/hyperlink" Target="https://emenscr.nesdc.go.th/viewer/view.html?id=675fde703c750d5109f2e09d" TargetMode="External"/><Relationship Id="rId780" Type="http://schemas.openxmlformats.org/officeDocument/2006/relationships/hyperlink" Target="https://emenscr.nesdc.go.th/viewer/view.html?id=5fc4916bbeab9d2a7939c323" TargetMode="External"/><Relationship Id="rId1217" Type="http://schemas.openxmlformats.org/officeDocument/2006/relationships/hyperlink" Target="https://emenscr.nesdc.go.th/viewer/view.html?id=5dfc944d7f138a3a80fe4c28&amp;username=moj04051" TargetMode="External"/><Relationship Id="rId226" Type="http://schemas.openxmlformats.org/officeDocument/2006/relationships/hyperlink" Target="https://emenscr.nesdc.go.th/viewer/view.html?id=64229a404cc6a01428d43cf1" TargetMode="External"/><Relationship Id="rId433" Type="http://schemas.openxmlformats.org/officeDocument/2006/relationships/hyperlink" Target="https://emenscr.nesdc.go.th/viewer/view.html?id=6790676765aee3689aa3cb4b" TargetMode="External"/><Relationship Id="rId878" Type="http://schemas.openxmlformats.org/officeDocument/2006/relationships/hyperlink" Target="https://emenscr.nesdc.go.th/viewer/view.html?id=5fd9da6f0573ae1b28631e75" TargetMode="External"/><Relationship Id="rId1063" Type="http://schemas.openxmlformats.org/officeDocument/2006/relationships/hyperlink" Target="https://emenscr.nesdc.go.th/viewer/view.html?id=61694a92abf2f76eaaed7e37" TargetMode="External"/><Relationship Id="rId1270" Type="http://schemas.openxmlformats.org/officeDocument/2006/relationships/hyperlink" Target="https://emenscr.nesdc.go.th/viewer/view.html?id=5e3b85d61b8dd47b1ae24376&amp;username=moj07031" TargetMode="External"/><Relationship Id="rId640" Type="http://schemas.openxmlformats.org/officeDocument/2006/relationships/hyperlink" Target="https://emenscr.nesdc.go.th/viewer/view.html?id=61af21fbe55ef143eb1fce8f" TargetMode="External"/><Relationship Id="rId738" Type="http://schemas.openxmlformats.org/officeDocument/2006/relationships/hyperlink" Target="https://emenscr.nesdc.go.th/viewer/view.html?id=5fcf0373557f3b161930c3a6" TargetMode="External"/><Relationship Id="rId945" Type="http://schemas.openxmlformats.org/officeDocument/2006/relationships/hyperlink" Target="https://emenscr.nesdc.go.th/viewer/view.html?id=61c97d9074e0ea615e9909e2" TargetMode="External"/><Relationship Id="rId1368" Type="http://schemas.openxmlformats.org/officeDocument/2006/relationships/hyperlink" Target="https://emenscr.nesdc.go.th/viewer/view.html?id=5f155f5e43279744102d12b4&amp;username=moi0017691" TargetMode="External"/><Relationship Id="rId74" Type="http://schemas.openxmlformats.org/officeDocument/2006/relationships/hyperlink" Target="https://emenscr.nesdc.go.th/viewer/view.html?id=63dcb100fa97461a952402d1" TargetMode="External"/><Relationship Id="rId377" Type="http://schemas.openxmlformats.org/officeDocument/2006/relationships/hyperlink" Target="https://emenscr.nesdc.go.th/viewer/view.html?id=657c2100bcbd745c67dd2aa8" TargetMode="External"/><Relationship Id="rId500" Type="http://schemas.openxmlformats.org/officeDocument/2006/relationships/hyperlink" Target="https://emenscr.nesdc.go.th/viewer/view.html?id=6759481352c7c851103cd285" TargetMode="External"/><Relationship Id="rId584" Type="http://schemas.openxmlformats.org/officeDocument/2006/relationships/hyperlink" Target="https://emenscr.nesdc.go.th/viewer/view.html?id=655c1d2262e90d5c6fffc71a" TargetMode="External"/><Relationship Id="rId805" Type="http://schemas.openxmlformats.org/officeDocument/2006/relationships/hyperlink" Target="https://emenscr.nesdc.go.th/viewer/view.html?id=60e6df9ef80e7568117bb4a3" TargetMode="External"/><Relationship Id="rId1130" Type="http://schemas.openxmlformats.org/officeDocument/2006/relationships/hyperlink" Target="https://emenscr.nesdc.go.th/viewer/view.html?id=5b20e0fd916f477e3991ee85&amp;username=police000711" TargetMode="External"/><Relationship Id="rId1228" Type="http://schemas.openxmlformats.org/officeDocument/2006/relationships/hyperlink" Target="https://emenscr.nesdc.go.th/viewer/view.html?id=5e02e221b459dd49a9ac7792&amp;username=moj09011" TargetMode="External"/><Relationship Id="rId5" Type="http://schemas.openxmlformats.org/officeDocument/2006/relationships/hyperlink" Target="https://emenscr.nesdc.go.th/viewer/view.html?id=63cf82fe37f22f3054888feb" TargetMode="External"/><Relationship Id="rId237" Type="http://schemas.openxmlformats.org/officeDocument/2006/relationships/hyperlink" Target="https://emenscr.nesdc.go.th/viewer/view.html?id=6549ff67f87bf0722e1f473e" TargetMode="External"/><Relationship Id="rId791" Type="http://schemas.openxmlformats.org/officeDocument/2006/relationships/hyperlink" Target="https://emenscr.nesdc.go.th/viewer/view.html?id=5fbb3c497232b72a71f77c80" TargetMode="External"/><Relationship Id="rId889" Type="http://schemas.openxmlformats.org/officeDocument/2006/relationships/hyperlink" Target="https://emenscr.nesdc.go.th/viewer/view.html?id=60b727efd8868d273fe93808" TargetMode="External"/><Relationship Id="rId1074" Type="http://schemas.openxmlformats.org/officeDocument/2006/relationships/hyperlink" Target="https://emenscr.nesdc.go.th/viewer/view.html?id=617637db9538f060ef14e101" TargetMode="External"/><Relationship Id="rId444" Type="http://schemas.openxmlformats.org/officeDocument/2006/relationships/hyperlink" Target="https://emenscr.nesdc.go.th/viewer/view.html?id=677f89516f54fa3671471d2f" TargetMode="External"/><Relationship Id="rId651" Type="http://schemas.openxmlformats.org/officeDocument/2006/relationships/hyperlink" Target="https://emenscr.nesdc.go.th/viewer/view.html?id=663c7f5b995a3a1f8f166882" TargetMode="External"/><Relationship Id="rId749" Type="http://schemas.openxmlformats.org/officeDocument/2006/relationships/hyperlink" Target="https://emenscr.nesdc.go.th/viewer/view.html?id=5fce1d17d39fc0161d169790" TargetMode="External"/><Relationship Id="rId1281" Type="http://schemas.openxmlformats.org/officeDocument/2006/relationships/hyperlink" Target="https://emenscr.nesdc.go.th/viewer/view.html?id=5e43847556f1c17b97908ab4&amp;username=moj07041" TargetMode="External"/><Relationship Id="rId290" Type="http://schemas.openxmlformats.org/officeDocument/2006/relationships/hyperlink" Target="https://emenscr.nesdc.go.th/viewer/view.html?id=6566b89919d0a33b26c4e399" TargetMode="External"/><Relationship Id="rId304" Type="http://schemas.openxmlformats.org/officeDocument/2006/relationships/hyperlink" Target="https://emenscr.nesdc.go.th/viewer/view.html?id=664474379ca7362ad8e91e2f" TargetMode="External"/><Relationship Id="rId388" Type="http://schemas.openxmlformats.org/officeDocument/2006/relationships/hyperlink" Target="https://emenscr.nesdc.go.th/viewer/view.html?id=651d67f957717e597972a5d3" TargetMode="External"/><Relationship Id="rId511" Type="http://schemas.openxmlformats.org/officeDocument/2006/relationships/hyperlink" Target="https://emenscr.nesdc.go.th/viewer/view.html?id=6787843de7fd8840616a40d6" TargetMode="External"/><Relationship Id="rId609" Type="http://schemas.openxmlformats.org/officeDocument/2006/relationships/hyperlink" Target="https://emenscr.nesdc.go.th/viewer/view.html?id=675932c452c7c851103cd223" TargetMode="External"/><Relationship Id="rId956" Type="http://schemas.openxmlformats.org/officeDocument/2006/relationships/hyperlink" Target="https://emenscr.nesdc.go.th/viewer/view.html?id=61c973294db925615229a958" TargetMode="External"/><Relationship Id="rId1141" Type="http://schemas.openxmlformats.org/officeDocument/2006/relationships/hyperlink" Target="https://emenscr.nesdc.go.th/viewer/view.html?id=5b346f174b9f554069580de1&amp;username=police000711" TargetMode="External"/><Relationship Id="rId1239" Type="http://schemas.openxmlformats.org/officeDocument/2006/relationships/hyperlink" Target="https://emenscr.nesdc.go.th/viewer/view.html?id=5e05c3e83b2bc044565f7a86&amp;username=police000711" TargetMode="External"/><Relationship Id="rId85" Type="http://schemas.openxmlformats.org/officeDocument/2006/relationships/hyperlink" Target="https://emenscr.nesdc.go.th/viewer/view.html?id=5fbe258bbeab9d2a7939bfa6" TargetMode="External"/><Relationship Id="rId150" Type="http://schemas.openxmlformats.org/officeDocument/2006/relationships/hyperlink" Target="https://emenscr.nesdc.go.th/viewer/view.html?id=641c34a221529c142b7a4457" TargetMode="External"/><Relationship Id="rId595" Type="http://schemas.openxmlformats.org/officeDocument/2006/relationships/hyperlink" Target="https://emenscr.nesdc.go.th/viewer/view.html?id=656808a6a4da863b27b1fade" TargetMode="External"/><Relationship Id="rId816" Type="http://schemas.openxmlformats.org/officeDocument/2006/relationships/hyperlink" Target="https://emenscr.nesdc.go.th/viewer/view.html?id=60e6b30e0104e25f050e00e8" TargetMode="External"/><Relationship Id="rId1001" Type="http://schemas.openxmlformats.org/officeDocument/2006/relationships/hyperlink" Target="https://emenscr.nesdc.go.th/viewer/view.html?id=635695afcad9d241c330e3ef" TargetMode="External"/><Relationship Id="rId248" Type="http://schemas.openxmlformats.org/officeDocument/2006/relationships/hyperlink" Target="https://emenscr.nesdc.go.th/viewer/view.html?id=66500d23362bdb1f93f8363e" TargetMode="External"/><Relationship Id="rId455" Type="http://schemas.openxmlformats.org/officeDocument/2006/relationships/hyperlink" Target="https://emenscr.nesdc.go.th/viewer/view.html?id=67876bda25353b4052ffc820" TargetMode="External"/><Relationship Id="rId662" Type="http://schemas.openxmlformats.org/officeDocument/2006/relationships/hyperlink" Target="https://emenscr.nesdc.go.th/viewer/view.html?id=677df0d54f2efe366f9aa677" TargetMode="External"/><Relationship Id="rId1085" Type="http://schemas.openxmlformats.org/officeDocument/2006/relationships/hyperlink" Target="https://emenscr.nesdc.go.th/viewer/view.html?id=6179150a929eeb74de1c65d6" TargetMode="External"/><Relationship Id="rId1292" Type="http://schemas.openxmlformats.org/officeDocument/2006/relationships/hyperlink" Target="https://emenscr.nesdc.go.th/viewer/view.html?id=5e58d842d6ea8b2c1ab0a304&amp;username=moj07061" TargetMode="External"/><Relationship Id="rId1306" Type="http://schemas.openxmlformats.org/officeDocument/2006/relationships/hyperlink" Target="https://emenscr.nesdc.go.th/viewer/view.html?id=5e96ca1c0f02d65626ba4bbf&amp;username=moj07041" TargetMode="External"/><Relationship Id="rId12" Type="http://schemas.openxmlformats.org/officeDocument/2006/relationships/hyperlink" Target="https://emenscr.nesdc.go.th/viewer/view.html?id=63cfc07b37f22f3054889033" TargetMode="External"/><Relationship Id="rId108" Type="http://schemas.openxmlformats.org/officeDocument/2006/relationships/hyperlink" Target="https://emenscr.nesdc.go.th/viewer/view.html?id=653a4a3dadeb37723a282beb" TargetMode="External"/><Relationship Id="rId315" Type="http://schemas.openxmlformats.org/officeDocument/2006/relationships/hyperlink" Target="https://emenscr.nesdc.go.th/viewer/view.html?id=654b072eadeb37723a28e8ce" TargetMode="External"/><Relationship Id="rId522" Type="http://schemas.openxmlformats.org/officeDocument/2006/relationships/hyperlink" Target="https://emenscr.nesdc.go.th/viewer/view.html?id=6759305e6f54fa3671470e3a" TargetMode="External"/><Relationship Id="rId967" Type="http://schemas.openxmlformats.org/officeDocument/2006/relationships/hyperlink" Target="https://emenscr.nesdc.go.th/viewer/view.html?id=616c298d4e72b56eb592a848" TargetMode="External"/><Relationship Id="rId1152" Type="http://schemas.openxmlformats.org/officeDocument/2006/relationships/hyperlink" Target="https://emenscr.nesdc.go.th/viewer/view.html?id=5b9202808419180f2e67afd8&amp;username=coj0151" TargetMode="External"/><Relationship Id="rId96" Type="http://schemas.openxmlformats.org/officeDocument/2006/relationships/hyperlink" Target="https://emenscr.nesdc.go.th/viewer/view.html?id=615bd9558dc75c37d57311ac" TargetMode="External"/><Relationship Id="rId161" Type="http://schemas.openxmlformats.org/officeDocument/2006/relationships/hyperlink" Target="https://emenscr.nesdc.go.th/viewer/view.html?id=641d2a874cc6a01428d438d3" TargetMode="External"/><Relationship Id="rId399" Type="http://schemas.openxmlformats.org/officeDocument/2006/relationships/hyperlink" Target="https://emenscr.nesdc.go.th/viewer/view.html?id=656ee4623b1d2f5c6661edf3" TargetMode="External"/><Relationship Id="rId827" Type="http://schemas.openxmlformats.org/officeDocument/2006/relationships/hyperlink" Target="https://emenscr.nesdc.go.th/viewer/view.html?id=641d2e944cc6a01428d438e8" TargetMode="External"/><Relationship Id="rId1012" Type="http://schemas.openxmlformats.org/officeDocument/2006/relationships/hyperlink" Target="https://emenscr.nesdc.go.th/viewer/view.html?id=618cdec2da880b328aef0fb5" TargetMode="External"/><Relationship Id="rId259" Type="http://schemas.openxmlformats.org/officeDocument/2006/relationships/hyperlink" Target="https://emenscr.nesdc.go.th/viewer/view.html?id=655b09967482073b2da58761" TargetMode="External"/><Relationship Id="rId466" Type="http://schemas.openxmlformats.org/officeDocument/2006/relationships/hyperlink" Target="https://emenscr.nesdc.go.th/viewer/view.html?id=676252ded231ee5117cb70a8" TargetMode="External"/><Relationship Id="rId673" Type="http://schemas.openxmlformats.org/officeDocument/2006/relationships/hyperlink" Target="https://emenscr.nesdc.go.th/viewer/view.html?id=6763dfa452c7c851103ce2c0" TargetMode="External"/><Relationship Id="rId880" Type="http://schemas.openxmlformats.org/officeDocument/2006/relationships/hyperlink" Target="https://emenscr.nesdc.go.th/viewer/view.html?id=5fe0685bea2eef1b27a275b4" TargetMode="External"/><Relationship Id="rId1096" Type="http://schemas.openxmlformats.org/officeDocument/2006/relationships/hyperlink" Target="https://emenscr.nesdc.go.th/viewer/view.html?id=61c997f991854c614b74db6e" TargetMode="External"/><Relationship Id="rId1317" Type="http://schemas.openxmlformats.org/officeDocument/2006/relationships/hyperlink" Target="https://emenscr.nesdc.go.th/viewer/view.html?id=5ea4315e93c4700e9e085609&amp;username=constitutionalcourt00101" TargetMode="External"/><Relationship Id="rId23" Type="http://schemas.openxmlformats.org/officeDocument/2006/relationships/hyperlink" Target="https://emenscr.nesdc.go.th/viewer/view.html?id=67bc295c65aee3689aa4a39d" TargetMode="External"/><Relationship Id="rId119" Type="http://schemas.openxmlformats.org/officeDocument/2006/relationships/hyperlink" Target="https://emenscr.nesdc.go.th/viewer/view.html?id=63edbb978d48ef490cf56fb1" TargetMode="External"/><Relationship Id="rId326" Type="http://schemas.openxmlformats.org/officeDocument/2006/relationships/hyperlink" Target="https://emenscr.nesdc.go.th/viewer/view.html?id=6544a0d21f395d722d673079" TargetMode="External"/><Relationship Id="rId533" Type="http://schemas.openxmlformats.org/officeDocument/2006/relationships/hyperlink" Target="https://emenscr.nesdc.go.th/viewer/view.html?id=676cdb3152c7c851103cf6c3" TargetMode="External"/><Relationship Id="rId978" Type="http://schemas.openxmlformats.org/officeDocument/2006/relationships/hyperlink" Target="https://emenscr.nesdc.go.th/viewer/view.html?id=6013bfcf929a242f72ad62ef" TargetMode="External"/><Relationship Id="rId1163" Type="http://schemas.openxmlformats.org/officeDocument/2006/relationships/hyperlink" Target="https://emenscr.nesdc.go.th/viewer/view.html?id=5bbc6d7684c4f5465dde3910&amp;username=ago00061" TargetMode="External"/><Relationship Id="rId740" Type="http://schemas.openxmlformats.org/officeDocument/2006/relationships/hyperlink" Target="https://emenscr.nesdc.go.th/viewer/view.html?id=5fc61414da05356620e16f0d" TargetMode="External"/><Relationship Id="rId838" Type="http://schemas.openxmlformats.org/officeDocument/2006/relationships/hyperlink" Target="https://emenscr.nesdc.go.th/viewer/view.html?id=654ca403f87bf0722e1f496f" TargetMode="External"/><Relationship Id="rId1023" Type="http://schemas.openxmlformats.org/officeDocument/2006/relationships/hyperlink" Target="https://emenscr.nesdc.go.th/viewer/view.html?id=619ce3d05e6a003d4c76c072" TargetMode="External"/><Relationship Id="rId172" Type="http://schemas.openxmlformats.org/officeDocument/2006/relationships/hyperlink" Target="https://emenscr.nesdc.go.th/viewer/view.html?id=641d295f31107d5c3a7fa987" TargetMode="External"/><Relationship Id="rId477" Type="http://schemas.openxmlformats.org/officeDocument/2006/relationships/hyperlink" Target="https://emenscr.nesdc.go.th/viewer/view.html?id=6761033b4f2efe366f9a9bde" TargetMode="External"/><Relationship Id="rId600" Type="http://schemas.openxmlformats.org/officeDocument/2006/relationships/hyperlink" Target="https://emenscr.nesdc.go.th/viewer/view.html?id=676125edf23e63510a0f79d2" TargetMode="External"/><Relationship Id="rId684" Type="http://schemas.openxmlformats.org/officeDocument/2006/relationships/hyperlink" Target="https://emenscr.nesdc.go.th/viewer/view.html?id=67652556d231ee5117cb78ed" TargetMode="External"/><Relationship Id="rId1230" Type="http://schemas.openxmlformats.org/officeDocument/2006/relationships/hyperlink" Target="https://emenscr.nesdc.go.th/viewer/view.html?id=5e02e65e42c5ca49af55aca5&amp;username=moj09011" TargetMode="External"/><Relationship Id="rId1328" Type="http://schemas.openxmlformats.org/officeDocument/2006/relationships/hyperlink" Target="https://emenscr.nesdc.go.th/viewer/view.html?id=5ea64b699d3a610e8f64f501&amp;username=constitutionalcourt00101" TargetMode="External"/><Relationship Id="rId337" Type="http://schemas.openxmlformats.org/officeDocument/2006/relationships/hyperlink" Target="https://emenscr.nesdc.go.th/viewer/view.html?id=654e0fcca58f511bc0c0c49e" TargetMode="External"/><Relationship Id="rId891" Type="http://schemas.openxmlformats.org/officeDocument/2006/relationships/hyperlink" Target="https://emenscr.nesdc.go.th/viewer/view.html?id=6013c6ae662c8a2f73e2fa0a" TargetMode="External"/><Relationship Id="rId905" Type="http://schemas.openxmlformats.org/officeDocument/2006/relationships/hyperlink" Target="https://emenscr.nesdc.go.th/viewer/view.html?id=61b83ff38104c62e45b2ea33" TargetMode="External"/><Relationship Id="rId989" Type="http://schemas.openxmlformats.org/officeDocument/2006/relationships/hyperlink" Target="https://emenscr.nesdc.go.th/viewer/view.html?id=61c95ae24db925615229a8eb" TargetMode="External"/><Relationship Id="rId34" Type="http://schemas.openxmlformats.org/officeDocument/2006/relationships/hyperlink" Target="https://emenscr.nesdc.go.th/viewer/view.html?id=5f98ecec7bed86152ed8c9e7" TargetMode="External"/><Relationship Id="rId544" Type="http://schemas.openxmlformats.org/officeDocument/2006/relationships/hyperlink" Target="https://emenscr.nesdc.go.th/viewer/view.html?id=6764ee1851d1ed367e3bff89" TargetMode="External"/><Relationship Id="rId751" Type="http://schemas.openxmlformats.org/officeDocument/2006/relationships/hyperlink" Target="https://emenscr.nesdc.go.th/viewer/view.html?id=5fc4b4640d3eec2a6b9e5224" TargetMode="External"/><Relationship Id="rId849" Type="http://schemas.openxmlformats.org/officeDocument/2006/relationships/hyperlink" Target="https://emenscr.nesdc.go.th/viewer/view.html?id=5fe01f2aadb90d1b2adda605" TargetMode="External"/><Relationship Id="rId1174" Type="http://schemas.openxmlformats.org/officeDocument/2006/relationships/hyperlink" Target="https://emenscr.nesdc.go.th/viewer/view.html?id=5be3e3d849b9c605ba60a342&amp;username=ago00061" TargetMode="External"/><Relationship Id="rId183" Type="http://schemas.openxmlformats.org/officeDocument/2006/relationships/hyperlink" Target="https://emenscr.nesdc.go.th/viewer/view.html?id=6401c301fceadd7336a5a8c9" TargetMode="External"/><Relationship Id="rId390" Type="http://schemas.openxmlformats.org/officeDocument/2006/relationships/hyperlink" Target="https://emenscr.nesdc.go.th/viewer/view.html?id=665ecb9260bcdf1b50141235" TargetMode="External"/><Relationship Id="rId404" Type="http://schemas.openxmlformats.org/officeDocument/2006/relationships/hyperlink" Target="https://emenscr.nesdc.go.th/viewer/view.html?id=655d8cb266940b3b33337565" TargetMode="External"/><Relationship Id="rId611" Type="http://schemas.openxmlformats.org/officeDocument/2006/relationships/hyperlink" Target="https://emenscr.nesdc.go.th/viewer/view.html?id=673c03b214dfe60ff06411b3" TargetMode="External"/><Relationship Id="rId1034" Type="http://schemas.openxmlformats.org/officeDocument/2006/relationships/hyperlink" Target="https://emenscr.nesdc.go.th/viewer/view.html?id=6168e4a253cc606eacb5d9c4" TargetMode="External"/><Relationship Id="rId1241" Type="http://schemas.openxmlformats.org/officeDocument/2006/relationships/hyperlink" Target="https://emenscr.nesdc.go.th/viewer/view.html?id=5e08d19bb95b3d3e6d64f6a1&amp;username=moj021021" TargetMode="External"/><Relationship Id="rId1339" Type="http://schemas.openxmlformats.org/officeDocument/2006/relationships/hyperlink" Target="https://emenscr.nesdc.go.th/viewer/view.html?id=5ea7fd706e7b1a319bcc1998&amp;username=moj07051" TargetMode="External"/><Relationship Id="rId250" Type="http://schemas.openxmlformats.org/officeDocument/2006/relationships/hyperlink" Target="https://emenscr.nesdc.go.th/viewer/view.html?id=65890a873b1d2f5c6662340c" TargetMode="External"/><Relationship Id="rId488" Type="http://schemas.openxmlformats.org/officeDocument/2006/relationships/hyperlink" Target="https://emenscr.nesdc.go.th/viewer/view.html?id=678219a23c750d5109f34a8e" TargetMode="External"/><Relationship Id="rId695" Type="http://schemas.openxmlformats.org/officeDocument/2006/relationships/hyperlink" Target="https://emenscr.nesdc.go.th/viewer/view.html?id=5fe97f3048dad842bf57c70e" TargetMode="External"/><Relationship Id="rId709" Type="http://schemas.openxmlformats.org/officeDocument/2006/relationships/hyperlink" Target="https://emenscr.nesdc.go.th/viewer/view.html?id=5f96510f89823720ff75603a" TargetMode="External"/><Relationship Id="rId916" Type="http://schemas.openxmlformats.org/officeDocument/2006/relationships/hyperlink" Target="https://emenscr.nesdc.go.th/viewer/view.html?id=61a5eaf87a9fbf43eacea541" TargetMode="External"/><Relationship Id="rId1101" Type="http://schemas.openxmlformats.org/officeDocument/2006/relationships/hyperlink" Target="https://emenscr.nesdc.go.th/viewer/view.html?id=61ccc45891854c614b74df41" TargetMode="External"/><Relationship Id="rId45" Type="http://schemas.openxmlformats.org/officeDocument/2006/relationships/hyperlink" Target="https://emenscr.nesdc.go.th/viewer/view.html?id=63d1df9d7395053debdfac07" TargetMode="External"/><Relationship Id="rId110" Type="http://schemas.openxmlformats.org/officeDocument/2006/relationships/hyperlink" Target="https://emenscr.nesdc.go.th/viewer/view.html?id=63e0784f9c2ec541aa2e95a9" TargetMode="External"/><Relationship Id="rId348" Type="http://schemas.openxmlformats.org/officeDocument/2006/relationships/hyperlink" Target="https://emenscr.nesdc.go.th/viewer/view.html?id=656845a562e90d5c6fffd2e1" TargetMode="External"/><Relationship Id="rId555" Type="http://schemas.openxmlformats.org/officeDocument/2006/relationships/hyperlink" Target="https://emenscr.nesdc.go.th/viewer/view.html?id=676ce28852c7c851103cf701" TargetMode="External"/><Relationship Id="rId762" Type="http://schemas.openxmlformats.org/officeDocument/2006/relationships/hyperlink" Target="https://emenscr.nesdc.go.th/viewer/view.html?id=5fb39be820f6a8429dff61f3" TargetMode="External"/><Relationship Id="rId1185" Type="http://schemas.openxmlformats.org/officeDocument/2006/relationships/hyperlink" Target="https://emenscr.nesdc.go.th/viewer/view.html?id=5c2c32dcdb3156755a54cfc1&amp;username=moj07051" TargetMode="External"/><Relationship Id="rId194" Type="http://schemas.openxmlformats.org/officeDocument/2006/relationships/hyperlink" Target="https://emenscr.nesdc.go.th/viewer/view.html?id=64015f7f728aa67344ffe7d9" TargetMode="External"/><Relationship Id="rId208" Type="http://schemas.openxmlformats.org/officeDocument/2006/relationships/hyperlink" Target="https://emenscr.nesdc.go.th/viewer/view.html?id=640162bb4f4b54733c3fb35a" TargetMode="External"/><Relationship Id="rId415" Type="http://schemas.openxmlformats.org/officeDocument/2006/relationships/hyperlink" Target="https://emenscr.nesdc.go.th/viewer/view.html?id=656590a17ee34a5c6dbc6358" TargetMode="External"/><Relationship Id="rId622" Type="http://schemas.openxmlformats.org/officeDocument/2006/relationships/hyperlink" Target="https://emenscr.nesdc.go.th/viewer/view.html?id=677741b0d231ee5117cb9e21" TargetMode="External"/><Relationship Id="rId1045" Type="http://schemas.openxmlformats.org/officeDocument/2006/relationships/hyperlink" Target="https://emenscr.nesdc.go.th/viewer/view.html?id=6180b95f677d8565eae2dcea" TargetMode="External"/><Relationship Id="rId1252" Type="http://schemas.openxmlformats.org/officeDocument/2006/relationships/hyperlink" Target="https://emenscr.nesdc.go.th/viewer/view.html?id=5e0d936ea3c8eb3d4db8d531&amp;username=moj07061" TargetMode="External"/><Relationship Id="rId261" Type="http://schemas.openxmlformats.org/officeDocument/2006/relationships/hyperlink" Target="https://emenscr.nesdc.go.th/viewer/view.html?id=655b17903b1d2f5c6661daff" TargetMode="External"/><Relationship Id="rId499" Type="http://schemas.openxmlformats.org/officeDocument/2006/relationships/hyperlink" Target="https://emenscr.nesdc.go.th/viewer/view.html?id=67434efdf23e63510a0f649f" TargetMode="External"/><Relationship Id="rId927" Type="http://schemas.openxmlformats.org/officeDocument/2006/relationships/hyperlink" Target="https://emenscr.nesdc.go.th/viewer/view.html?id=61b9b44d7087b01cf7ac2b98" TargetMode="External"/><Relationship Id="rId1112" Type="http://schemas.openxmlformats.org/officeDocument/2006/relationships/hyperlink" Target="https://emenscr.nesdc.go.th/viewer/view.html?id=5b1f6b57bdb2d17e2f9a16f4&amp;username=police000711" TargetMode="External"/><Relationship Id="rId56" Type="http://schemas.openxmlformats.org/officeDocument/2006/relationships/hyperlink" Target="https://emenscr.nesdc.go.th/viewer/view.html?id=676258286f54fa36714710b7" TargetMode="External"/><Relationship Id="rId359" Type="http://schemas.openxmlformats.org/officeDocument/2006/relationships/hyperlink" Target="https://emenscr.nesdc.go.th/viewer/view.html?id=65767e4062e90d5c6fffe534" TargetMode="External"/><Relationship Id="rId566" Type="http://schemas.openxmlformats.org/officeDocument/2006/relationships/hyperlink" Target="https://emenscr.nesdc.go.th/viewer/view.html?id=676bd13ad231ee5117cb886c" TargetMode="External"/><Relationship Id="rId773" Type="http://schemas.openxmlformats.org/officeDocument/2006/relationships/hyperlink" Target="https://emenscr.nesdc.go.th/viewer/view.html?id=5fbb879d7232b72a71f77d0b" TargetMode="External"/><Relationship Id="rId1196" Type="http://schemas.openxmlformats.org/officeDocument/2006/relationships/hyperlink" Target="https://emenscr.nesdc.go.th/viewer/view.html?id=5cfdd6763d444c41747bac2e&amp;username=moj04061" TargetMode="External"/><Relationship Id="rId121" Type="http://schemas.openxmlformats.org/officeDocument/2006/relationships/hyperlink" Target="https://emenscr.nesdc.go.th/viewer/view.html?id=63edeb634f4b54733c3faa53" TargetMode="External"/><Relationship Id="rId219" Type="http://schemas.openxmlformats.org/officeDocument/2006/relationships/hyperlink" Target="https://emenscr.nesdc.go.th/viewer/view.html?id=640aef59a4d6264912790936" TargetMode="External"/><Relationship Id="rId426" Type="http://schemas.openxmlformats.org/officeDocument/2006/relationships/hyperlink" Target="https://emenscr.nesdc.go.th/viewer/view.html?id=662a22e99349501f9115003e" TargetMode="External"/><Relationship Id="rId633" Type="http://schemas.openxmlformats.org/officeDocument/2006/relationships/hyperlink" Target="https://emenscr.nesdc.go.th/viewer/view.html?id=5fc9c03dcc395c6aa110cf27" TargetMode="External"/><Relationship Id="rId980" Type="http://schemas.openxmlformats.org/officeDocument/2006/relationships/hyperlink" Target="https://emenscr.nesdc.go.th/viewer/view.html?id=600123288fc6222946bc8908" TargetMode="External"/><Relationship Id="rId1056" Type="http://schemas.openxmlformats.org/officeDocument/2006/relationships/hyperlink" Target="https://emenscr.nesdc.go.th/viewer/view.html?id=6194bd99a679c7221758ebab" TargetMode="External"/><Relationship Id="rId1263" Type="http://schemas.openxmlformats.org/officeDocument/2006/relationships/hyperlink" Target="https://emenscr.nesdc.go.th/viewer/view.html?id=5e2a96a1c50c261abbba8def&amp;username=moj09031" TargetMode="External"/><Relationship Id="rId840" Type="http://schemas.openxmlformats.org/officeDocument/2006/relationships/hyperlink" Target="https://emenscr.nesdc.go.th/viewer/view.html?id=655191e7bcbd745c67dcf22d" TargetMode="External"/><Relationship Id="rId938" Type="http://schemas.openxmlformats.org/officeDocument/2006/relationships/hyperlink" Target="https://emenscr.nesdc.go.th/viewer/view.html?id=61b03741e55ef143eb1fcf59" TargetMode="External"/><Relationship Id="rId67" Type="http://schemas.openxmlformats.org/officeDocument/2006/relationships/hyperlink" Target="https://emenscr.nesdc.go.th/viewer/view.html?id=63d3441fbc532c3057077b7c" TargetMode="External"/><Relationship Id="rId272" Type="http://schemas.openxmlformats.org/officeDocument/2006/relationships/hyperlink" Target="https://emenscr.nesdc.go.th/viewer/view.html?id=664431ca9349501f911506d3" TargetMode="External"/><Relationship Id="rId577" Type="http://schemas.openxmlformats.org/officeDocument/2006/relationships/hyperlink" Target="https://emenscr.nesdc.go.th/viewer/view.html?id=677ba7634f2efe366f9aa545" TargetMode="External"/><Relationship Id="rId700" Type="http://schemas.openxmlformats.org/officeDocument/2006/relationships/hyperlink" Target="https://emenscr.nesdc.go.th/viewer/view.html?id=5fe7e82948dad842bf57c5a9" TargetMode="External"/><Relationship Id="rId1123" Type="http://schemas.openxmlformats.org/officeDocument/2006/relationships/hyperlink" Target="https://emenscr.nesdc.go.th/viewer/view.html?id=5b20abf3bdb2d17e2f9a1860&amp;username=mod02021" TargetMode="External"/><Relationship Id="rId1330" Type="http://schemas.openxmlformats.org/officeDocument/2006/relationships/hyperlink" Target="https://emenscr.nesdc.go.th/viewer/view.html?id=5ea652ef66f98a0e9511f763&amp;username=constitutionalcourt00101" TargetMode="External"/><Relationship Id="rId132" Type="http://schemas.openxmlformats.org/officeDocument/2006/relationships/hyperlink" Target="https://emenscr.nesdc.go.th/viewer/view.html?id=63f717a38d48ef490cf58892" TargetMode="External"/><Relationship Id="rId784" Type="http://schemas.openxmlformats.org/officeDocument/2006/relationships/hyperlink" Target="https://emenscr.nesdc.go.th/viewer/view.html?id=5fc86bfbcc395c6aa110cda7" TargetMode="External"/><Relationship Id="rId991" Type="http://schemas.openxmlformats.org/officeDocument/2006/relationships/hyperlink" Target="https://emenscr.nesdc.go.th/viewer/view.html?id=62da6197e5b55d206d7884bb" TargetMode="External"/><Relationship Id="rId1067" Type="http://schemas.openxmlformats.org/officeDocument/2006/relationships/hyperlink" Target="https://emenscr.nesdc.go.th/viewer/view.html?id=61781a01c92ea06e847ac87f" TargetMode="External"/><Relationship Id="rId437" Type="http://schemas.openxmlformats.org/officeDocument/2006/relationships/hyperlink" Target="https://emenscr.nesdc.go.th/viewer/view.html?id=67875cf90b91f26892769782" TargetMode="External"/><Relationship Id="rId644" Type="http://schemas.openxmlformats.org/officeDocument/2006/relationships/hyperlink" Target="https://emenscr.nesdc.go.th/viewer/view.html?id=618a28f2ceda15328416bff2" TargetMode="External"/><Relationship Id="rId851" Type="http://schemas.openxmlformats.org/officeDocument/2006/relationships/hyperlink" Target="https://emenscr.nesdc.go.th/viewer/view.html?id=5fe0165c8ae2fc1b311d21ef" TargetMode="External"/><Relationship Id="rId1274" Type="http://schemas.openxmlformats.org/officeDocument/2006/relationships/hyperlink" Target="https://emenscr.nesdc.go.th/viewer/view.html?id=5e3d031f5640d979149ad991&amp;username=moj07121" TargetMode="External"/><Relationship Id="rId283" Type="http://schemas.openxmlformats.org/officeDocument/2006/relationships/hyperlink" Target="https://emenscr.nesdc.go.th/viewer/view.html?id=656458a519d0a33b26c4e318" TargetMode="External"/><Relationship Id="rId490" Type="http://schemas.openxmlformats.org/officeDocument/2006/relationships/hyperlink" Target="https://emenscr.nesdc.go.th/viewer/view.html?id=677f4b7c52c7c851103d2a3a" TargetMode="External"/><Relationship Id="rId504" Type="http://schemas.openxmlformats.org/officeDocument/2006/relationships/hyperlink" Target="https://emenscr.nesdc.go.th/viewer/view.html?id=675911f46f54fa3671470e28" TargetMode="External"/><Relationship Id="rId711" Type="http://schemas.openxmlformats.org/officeDocument/2006/relationships/hyperlink" Target="https://emenscr.nesdc.go.th/viewer/view.html?id=5fdb131f0573ae1b28631f63" TargetMode="External"/><Relationship Id="rId949" Type="http://schemas.openxmlformats.org/officeDocument/2006/relationships/hyperlink" Target="https://emenscr.nesdc.go.th/viewer/view.html?id=61c99f6918f9e461517becf0" TargetMode="External"/><Relationship Id="rId1134" Type="http://schemas.openxmlformats.org/officeDocument/2006/relationships/hyperlink" Target="https://emenscr.nesdc.go.th/viewer/view.html?id=5b21070b916f477e3991ef47&amp;username=ago00061" TargetMode="External"/><Relationship Id="rId1341" Type="http://schemas.openxmlformats.org/officeDocument/2006/relationships/hyperlink" Target="https://emenscr.nesdc.go.th/viewer/view.html?id=5ea92f8d5066cb240eec8ac9&amp;username=moj07061" TargetMode="External"/><Relationship Id="rId78" Type="http://schemas.openxmlformats.org/officeDocument/2006/relationships/hyperlink" Target="https://emenscr.nesdc.go.th/viewer/view.html?id=63e5e9c3fceadd7336a59b62" TargetMode="External"/><Relationship Id="rId143" Type="http://schemas.openxmlformats.org/officeDocument/2006/relationships/hyperlink" Target="https://emenscr.nesdc.go.th/viewer/view.html?id=63ff0ae7728aa67344ffe6bc" TargetMode="External"/><Relationship Id="rId350" Type="http://schemas.openxmlformats.org/officeDocument/2006/relationships/hyperlink" Target="https://emenscr.nesdc.go.th/viewer/view.html?id=6565a7f57482073b2da5891a" TargetMode="External"/><Relationship Id="rId588" Type="http://schemas.openxmlformats.org/officeDocument/2006/relationships/hyperlink" Target="https://emenscr.nesdc.go.th/viewer/view.html?id=65602ab819d0a33b26c4e2b7" TargetMode="External"/><Relationship Id="rId795" Type="http://schemas.openxmlformats.org/officeDocument/2006/relationships/hyperlink" Target="https://emenscr.nesdc.go.th/viewer/view.html?id=612495b81b57965ac162ef9a" TargetMode="External"/><Relationship Id="rId809" Type="http://schemas.openxmlformats.org/officeDocument/2006/relationships/hyperlink" Target="https://emenscr.nesdc.go.th/viewer/view.html?id=5fa8efc03f6eff6c4921394a" TargetMode="External"/><Relationship Id="rId1201" Type="http://schemas.openxmlformats.org/officeDocument/2006/relationships/hyperlink" Target="https://emenscr.nesdc.go.th/viewer/view.html?id=5d5bb39cd761090508f43d60&amp;username=rmutt0578341" TargetMode="External"/><Relationship Id="rId9" Type="http://schemas.openxmlformats.org/officeDocument/2006/relationships/hyperlink" Target="https://emenscr.nesdc.go.th/viewer/view.html?id=63cfa661491d7c3de4de5ce3" TargetMode="External"/><Relationship Id="rId210" Type="http://schemas.openxmlformats.org/officeDocument/2006/relationships/hyperlink" Target="https://emenscr.nesdc.go.th/viewer/view.html?id=642264c94fc7035c329000f6" TargetMode="External"/><Relationship Id="rId448" Type="http://schemas.openxmlformats.org/officeDocument/2006/relationships/hyperlink" Target="https://emenscr.nesdc.go.th/viewer/view.html?id=677b82393c750d5109f31cef" TargetMode="External"/><Relationship Id="rId655" Type="http://schemas.openxmlformats.org/officeDocument/2006/relationships/hyperlink" Target="https://emenscr.nesdc.go.th/viewer/view.html?id=654b133e52ae6e722f1b9aa0" TargetMode="External"/><Relationship Id="rId862" Type="http://schemas.openxmlformats.org/officeDocument/2006/relationships/hyperlink" Target="https://emenscr.nesdc.go.th/viewer/view.html?id=5fdc54c10573ae1b28632050" TargetMode="External"/><Relationship Id="rId1078" Type="http://schemas.openxmlformats.org/officeDocument/2006/relationships/hyperlink" Target="https://emenscr.nesdc.go.th/viewer/view.html?id=618207ef66f245750c323cc8" TargetMode="External"/><Relationship Id="rId1285" Type="http://schemas.openxmlformats.org/officeDocument/2006/relationships/hyperlink" Target="https://emenscr.nesdc.go.th/viewer/view.html?id=5e4a01f88505272611859229&amp;username=moj07071" TargetMode="External"/><Relationship Id="rId294" Type="http://schemas.openxmlformats.org/officeDocument/2006/relationships/hyperlink" Target="https://emenscr.nesdc.go.th/viewer/view.html?id=65641a2919d0a33b26c4e2fc" TargetMode="External"/><Relationship Id="rId308" Type="http://schemas.openxmlformats.org/officeDocument/2006/relationships/hyperlink" Target="https://emenscr.nesdc.go.th/viewer/view.html?id=654b51ab4da00e1bb85838a0" TargetMode="External"/><Relationship Id="rId515" Type="http://schemas.openxmlformats.org/officeDocument/2006/relationships/hyperlink" Target="https://emenscr.nesdc.go.th/viewer/view.html?id=673db4deda3acf7c7338d589" TargetMode="External"/><Relationship Id="rId722" Type="http://schemas.openxmlformats.org/officeDocument/2006/relationships/hyperlink" Target="https://emenscr.nesdc.go.th/viewer/view.html?id=60dada741417511ea163229d" TargetMode="External"/><Relationship Id="rId1145" Type="http://schemas.openxmlformats.org/officeDocument/2006/relationships/hyperlink" Target="https://emenscr.nesdc.go.th/viewer/view.html?id=5b3504c77eb59a406681fb27&amp;username=police000711" TargetMode="External"/><Relationship Id="rId1352" Type="http://schemas.openxmlformats.org/officeDocument/2006/relationships/hyperlink" Target="https://emenscr.nesdc.go.th/viewer/view.html?id=5eaaa6029fd3fa55b3f4fa67&amp;username=moj07081" TargetMode="External"/><Relationship Id="rId89" Type="http://schemas.openxmlformats.org/officeDocument/2006/relationships/hyperlink" Target="https://emenscr.nesdc.go.th/viewer/view.html?id=5fb5ea4d56c36d429b487aa4" TargetMode="External"/><Relationship Id="rId154" Type="http://schemas.openxmlformats.org/officeDocument/2006/relationships/hyperlink" Target="https://emenscr.nesdc.go.th/viewer/view.html?id=641d2a9331107d5c3a7fa9e9" TargetMode="External"/><Relationship Id="rId361" Type="http://schemas.openxmlformats.org/officeDocument/2006/relationships/hyperlink" Target="https://emenscr.nesdc.go.th/viewer/view.html?id=66444a7c995a3a1f8f166bd1" TargetMode="External"/><Relationship Id="rId599" Type="http://schemas.openxmlformats.org/officeDocument/2006/relationships/hyperlink" Target="https://emenscr.nesdc.go.th/viewer/view.html?id=677f96bc6f54fa3671471d65" TargetMode="External"/><Relationship Id="rId1005" Type="http://schemas.openxmlformats.org/officeDocument/2006/relationships/hyperlink" Target="https://emenscr.nesdc.go.th/viewer/view.html?id=618caef3c365253295d32ce0" TargetMode="External"/><Relationship Id="rId1212" Type="http://schemas.openxmlformats.org/officeDocument/2006/relationships/hyperlink" Target="https://emenscr.nesdc.go.th/viewer/view.html?id=5ddcbd37a4cb29532aa5ccfa&amp;username=moj04011" TargetMode="External"/><Relationship Id="rId459" Type="http://schemas.openxmlformats.org/officeDocument/2006/relationships/hyperlink" Target="https://emenscr.nesdc.go.th/viewer/view.html?id=67639a2251d1ed367e3bfef1" TargetMode="External"/><Relationship Id="rId666" Type="http://schemas.openxmlformats.org/officeDocument/2006/relationships/hyperlink" Target="https://emenscr.nesdc.go.th/viewer/view.html?id=677ddc8e6fbae4367b6c0d0f" TargetMode="External"/><Relationship Id="rId873" Type="http://schemas.openxmlformats.org/officeDocument/2006/relationships/hyperlink" Target="https://emenscr.nesdc.go.th/viewer/view.html?id=5fe2f9e9adb90d1b2addaabf" TargetMode="External"/><Relationship Id="rId1089" Type="http://schemas.openxmlformats.org/officeDocument/2006/relationships/hyperlink" Target="https://emenscr.nesdc.go.th/viewer/view.html?id=6168118053cc606eacb5d982" TargetMode="External"/><Relationship Id="rId1296" Type="http://schemas.openxmlformats.org/officeDocument/2006/relationships/hyperlink" Target="https://emenscr.nesdc.go.th/viewer/view.html?id=5e6f4d0eab490d160b14aea3&amp;username=moj10041" TargetMode="External"/><Relationship Id="rId16" Type="http://schemas.openxmlformats.org/officeDocument/2006/relationships/hyperlink" Target="https://emenscr.nesdc.go.th/viewer/view.html?id=63d0a915491d7c3de4de5d83" TargetMode="External"/><Relationship Id="rId221" Type="http://schemas.openxmlformats.org/officeDocument/2006/relationships/hyperlink" Target="https://emenscr.nesdc.go.th/viewer/view.html?id=641d4e1731107d5c3a7fada2" TargetMode="External"/><Relationship Id="rId319" Type="http://schemas.openxmlformats.org/officeDocument/2006/relationships/hyperlink" Target="https://emenscr.nesdc.go.th/viewer/view.html?id=6545eb4b52ae6e722f1b97c6" TargetMode="External"/><Relationship Id="rId526" Type="http://schemas.openxmlformats.org/officeDocument/2006/relationships/hyperlink" Target="https://emenscr.nesdc.go.th/viewer/view.html?id=676d25f86fbae4367b6c079c" TargetMode="External"/><Relationship Id="rId1156" Type="http://schemas.openxmlformats.org/officeDocument/2006/relationships/hyperlink" Target="https://emenscr.nesdc.go.th/viewer/view.html?id=5b923d3bb76a640f3398730d&amp;username=coj0151" TargetMode="External"/><Relationship Id="rId1363" Type="http://schemas.openxmlformats.org/officeDocument/2006/relationships/hyperlink" Target="https://emenscr.nesdc.go.th/viewer/view.html?id=5ed4c45e7248cb604aa91f00&amp;username=moj03121" TargetMode="External"/><Relationship Id="rId733" Type="http://schemas.openxmlformats.org/officeDocument/2006/relationships/hyperlink" Target="https://emenscr.nesdc.go.th/viewer/view.html?id=5fcefe32557f3b161930c38d" TargetMode="External"/><Relationship Id="rId940" Type="http://schemas.openxmlformats.org/officeDocument/2006/relationships/hyperlink" Target="https://emenscr.nesdc.go.th/viewer/view.html?id=61bb3a5a9832d51cf432cef6" TargetMode="External"/><Relationship Id="rId1016" Type="http://schemas.openxmlformats.org/officeDocument/2006/relationships/hyperlink" Target="https://emenscr.nesdc.go.th/viewer/view.html?id=619c769f5e6a003d4c76bfbe" TargetMode="External"/><Relationship Id="rId165" Type="http://schemas.openxmlformats.org/officeDocument/2006/relationships/hyperlink" Target="https://emenscr.nesdc.go.th/viewer/view.html?id=641d58d852eb4b14205ce3fb" TargetMode="External"/><Relationship Id="rId372" Type="http://schemas.openxmlformats.org/officeDocument/2006/relationships/hyperlink" Target="https://emenscr.nesdc.go.th/viewer/view.html?id=65544ab93b1d2f5c6661d6ea" TargetMode="External"/><Relationship Id="rId677" Type="http://schemas.openxmlformats.org/officeDocument/2006/relationships/hyperlink" Target="https://emenscr.nesdc.go.th/viewer/view.html?id=6762540b3c750d5109f2e550" TargetMode="External"/><Relationship Id="rId800" Type="http://schemas.openxmlformats.org/officeDocument/2006/relationships/hyperlink" Target="https://emenscr.nesdc.go.th/viewer/view.html?id=600aad828f09f01ade989193" TargetMode="External"/><Relationship Id="rId1223" Type="http://schemas.openxmlformats.org/officeDocument/2006/relationships/hyperlink" Target="https://emenscr.nesdc.go.th/viewer/view.html?id=5e01b5726f155549ab8fb837&amp;username=moj04061" TargetMode="External"/><Relationship Id="rId232" Type="http://schemas.openxmlformats.org/officeDocument/2006/relationships/hyperlink" Target="https://emenscr.nesdc.go.th/viewer/view.html?id=63fc1c948d48ef490cf59257" TargetMode="External"/><Relationship Id="rId884" Type="http://schemas.openxmlformats.org/officeDocument/2006/relationships/hyperlink" Target="https://emenscr.nesdc.go.th/viewer/view.html?id=5fe2cc70ea2eef1b27a278b5" TargetMode="External"/><Relationship Id="rId27" Type="http://schemas.openxmlformats.org/officeDocument/2006/relationships/hyperlink" Target="https://emenscr.nesdc.go.th/viewer/view.html?id=67b80107fe8a254a71fb991b" TargetMode="External"/><Relationship Id="rId537" Type="http://schemas.openxmlformats.org/officeDocument/2006/relationships/hyperlink" Target="https://emenscr.nesdc.go.th/viewer/view.html?id=676cc63952c7c851103cf5d0" TargetMode="External"/><Relationship Id="rId744" Type="http://schemas.openxmlformats.org/officeDocument/2006/relationships/hyperlink" Target="https://emenscr.nesdc.go.th/viewer/view.html?id=5f9fe89ca58ea8247bef73be" TargetMode="External"/><Relationship Id="rId951" Type="http://schemas.openxmlformats.org/officeDocument/2006/relationships/hyperlink" Target="https://emenscr.nesdc.go.th/viewer/view.html?id=61c964a591854c614b74da49" TargetMode="External"/><Relationship Id="rId1167" Type="http://schemas.openxmlformats.org/officeDocument/2006/relationships/hyperlink" Target="https://emenscr.nesdc.go.th/viewer/view.html?id=5bbef2339db53a08a05ede68&amp;username=ago00061" TargetMode="External"/><Relationship Id="rId80" Type="http://schemas.openxmlformats.org/officeDocument/2006/relationships/hyperlink" Target="https://emenscr.nesdc.go.th/viewer/view.html?id=63e9ed5cecd30773351f735a" TargetMode="External"/><Relationship Id="rId176" Type="http://schemas.openxmlformats.org/officeDocument/2006/relationships/hyperlink" Target="https://emenscr.nesdc.go.th/viewer/view.html?id=641d4734a075f65c39279574" TargetMode="External"/><Relationship Id="rId383" Type="http://schemas.openxmlformats.org/officeDocument/2006/relationships/hyperlink" Target="https://emenscr.nesdc.go.th/viewer/view.html?id=664ec69a18a7ad2adbc4c78b" TargetMode="External"/><Relationship Id="rId590" Type="http://schemas.openxmlformats.org/officeDocument/2006/relationships/hyperlink" Target="https://emenscr.nesdc.go.th/viewer/view.html?id=6545ee2c3c7e5c1bbf2ca8af" TargetMode="External"/><Relationship Id="rId604" Type="http://schemas.openxmlformats.org/officeDocument/2006/relationships/hyperlink" Target="https://emenscr.nesdc.go.th/viewer/view.html?id=675fe44f52c7c851103cd863" TargetMode="External"/><Relationship Id="rId811" Type="http://schemas.openxmlformats.org/officeDocument/2006/relationships/hyperlink" Target="https://emenscr.nesdc.go.th/viewer/view.html?id=5fc9f135a8d9686aa79eecd8" TargetMode="External"/><Relationship Id="rId1027" Type="http://schemas.openxmlformats.org/officeDocument/2006/relationships/hyperlink" Target="https://emenscr.nesdc.go.th/viewer/view.html?id=6156a772b1678f763618381d" TargetMode="External"/><Relationship Id="rId1234" Type="http://schemas.openxmlformats.org/officeDocument/2006/relationships/hyperlink" Target="https://emenscr.nesdc.go.th/viewer/view.html?id=5e04713cca0feb49b458c7ce&amp;username=moj09011" TargetMode="External"/><Relationship Id="rId243" Type="http://schemas.openxmlformats.org/officeDocument/2006/relationships/hyperlink" Target="https://emenscr.nesdc.go.th/viewer/view.html?id=668653e4954b491b4af55ee1" TargetMode="External"/><Relationship Id="rId450" Type="http://schemas.openxmlformats.org/officeDocument/2006/relationships/hyperlink" Target="https://emenscr.nesdc.go.th/viewer/view.html?id=676538f86fbae4367b6c0474" TargetMode="External"/><Relationship Id="rId688" Type="http://schemas.openxmlformats.org/officeDocument/2006/relationships/hyperlink" Target="https://emenscr.nesdc.go.th/viewer/view.html?id=677fa5c66f54fa3671471d7e" TargetMode="External"/><Relationship Id="rId895" Type="http://schemas.openxmlformats.org/officeDocument/2006/relationships/hyperlink" Target="https://emenscr.nesdc.go.th/viewer/view.html?id=6013b68cdca25b658e8ee72c" TargetMode="External"/><Relationship Id="rId909" Type="http://schemas.openxmlformats.org/officeDocument/2006/relationships/hyperlink" Target="https://emenscr.nesdc.go.th/viewer/view.html?id=61b86110afe1552e4ca7984a" TargetMode="External"/><Relationship Id="rId1080" Type="http://schemas.openxmlformats.org/officeDocument/2006/relationships/hyperlink" Target="https://emenscr.nesdc.go.th/viewer/view.html?id=619619e7d221902211f9b049" TargetMode="External"/><Relationship Id="rId1301" Type="http://schemas.openxmlformats.org/officeDocument/2006/relationships/hyperlink" Target="https://emenscr.nesdc.go.th/viewer/view.html?id=5e71dd65ef83a72877c8eff7&amp;username=moj07121" TargetMode="External"/><Relationship Id="rId38" Type="http://schemas.openxmlformats.org/officeDocument/2006/relationships/hyperlink" Target="https://emenscr.nesdc.go.th/viewer/view.html?id=6169069153cc606eacb5da4c" TargetMode="External"/><Relationship Id="rId103" Type="http://schemas.openxmlformats.org/officeDocument/2006/relationships/hyperlink" Target="https://emenscr.nesdc.go.th/viewer/view.html?id=6167ad80ac23da6eb13cfb21" TargetMode="External"/><Relationship Id="rId310" Type="http://schemas.openxmlformats.org/officeDocument/2006/relationships/hyperlink" Target="https://emenscr.nesdc.go.th/viewer/view.html?id=654b38ce3c7e5c1bbf2ca935" TargetMode="External"/><Relationship Id="rId548" Type="http://schemas.openxmlformats.org/officeDocument/2006/relationships/hyperlink" Target="https://emenscr.nesdc.go.th/viewer/view.html?id=676530b6d231ee5117cb795d" TargetMode="External"/><Relationship Id="rId755" Type="http://schemas.openxmlformats.org/officeDocument/2006/relationships/hyperlink" Target="https://emenscr.nesdc.go.th/viewer/view.html?id=5fad00f13f6eff6c49213b4c" TargetMode="External"/><Relationship Id="rId962" Type="http://schemas.openxmlformats.org/officeDocument/2006/relationships/hyperlink" Target="https://emenscr.nesdc.go.th/viewer/view.html?id=615c09dc5491a937ddd5be3c" TargetMode="External"/><Relationship Id="rId1178" Type="http://schemas.openxmlformats.org/officeDocument/2006/relationships/hyperlink" Target="https://emenscr.nesdc.go.th/viewer/view.html?id=5bfbb3fffa8c8a66a4c0c95d&amp;username=ago00061" TargetMode="External"/><Relationship Id="rId91" Type="http://schemas.openxmlformats.org/officeDocument/2006/relationships/hyperlink" Target="https://emenscr.nesdc.go.th/viewer/view.html?id=5fb38f59f66b5442a6ec02d1" TargetMode="External"/><Relationship Id="rId187" Type="http://schemas.openxmlformats.org/officeDocument/2006/relationships/hyperlink" Target="https://emenscr.nesdc.go.th/viewer/view.html?id=6412b04fa8076808ac5482db" TargetMode="External"/><Relationship Id="rId394" Type="http://schemas.openxmlformats.org/officeDocument/2006/relationships/hyperlink" Target="https://emenscr.nesdc.go.th/viewer/view.html?id=6641cbadd5f7b32ada430932" TargetMode="External"/><Relationship Id="rId408" Type="http://schemas.openxmlformats.org/officeDocument/2006/relationships/hyperlink" Target="https://emenscr.nesdc.go.th/viewer/view.html?id=66613a50995a3a1f8f1674a6" TargetMode="External"/><Relationship Id="rId615" Type="http://schemas.openxmlformats.org/officeDocument/2006/relationships/hyperlink" Target="https://emenscr.nesdc.go.th/viewer/view.html?id=676d2c9dd231ee5117cb8df8" TargetMode="External"/><Relationship Id="rId822" Type="http://schemas.openxmlformats.org/officeDocument/2006/relationships/hyperlink" Target="https://emenscr.nesdc.go.th/viewer/view.html?id=63d38fb25ed9493056facdb2" TargetMode="External"/><Relationship Id="rId1038" Type="http://schemas.openxmlformats.org/officeDocument/2006/relationships/hyperlink" Target="https://emenscr.nesdc.go.th/viewer/view.html?id=6169b494ac23da6eb13cfec1" TargetMode="External"/><Relationship Id="rId1245" Type="http://schemas.openxmlformats.org/officeDocument/2006/relationships/hyperlink" Target="https://emenscr.nesdc.go.th/viewer/view.html?id=5e09e516a0d4f63e608d1683&amp;username=moj020081" TargetMode="External"/><Relationship Id="rId254" Type="http://schemas.openxmlformats.org/officeDocument/2006/relationships/hyperlink" Target="https://emenscr.nesdc.go.th/viewer/view.html?id=6551a6c166940b3b33337383" TargetMode="External"/><Relationship Id="rId699" Type="http://schemas.openxmlformats.org/officeDocument/2006/relationships/hyperlink" Target="https://emenscr.nesdc.go.th/viewer/view.html?id=5fe7eb5e55edc142c175dcd3" TargetMode="External"/><Relationship Id="rId1091" Type="http://schemas.openxmlformats.org/officeDocument/2006/relationships/hyperlink" Target="https://emenscr.nesdc.go.th/viewer/view.html?id=61972891a679c7221758ece6" TargetMode="External"/><Relationship Id="rId1105" Type="http://schemas.openxmlformats.org/officeDocument/2006/relationships/hyperlink" Target="https://emenscr.nesdc.go.th/viewer/view.html?id=6180e86f54647b65dda82d42" TargetMode="External"/><Relationship Id="rId1312" Type="http://schemas.openxmlformats.org/officeDocument/2006/relationships/hyperlink" Target="https://emenscr.nesdc.go.th/viewer/view.html?id=5e9d4954e3f8737535c250a7&amp;username=moj07041" TargetMode="External"/><Relationship Id="rId49" Type="http://schemas.openxmlformats.org/officeDocument/2006/relationships/hyperlink" Target="https://emenscr.nesdc.go.th/viewer/view.html?id=63d21d727395053debdfac84" TargetMode="External"/><Relationship Id="rId114" Type="http://schemas.openxmlformats.org/officeDocument/2006/relationships/hyperlink" Target="https://emenscr.nesdc.go.th/viewer/view.html?id=63e381398d48ef490cf55c14" TargetMode="External"/><Relationship Id="rId461" Type="http://schemas.openxmlformats.org/officeDocument/2006/relationships/hyperlink" Target="https://emenscr.nesdc.go.th/viewer/view.html?id=676387216fbae4367b6c033c" TargetMode="External"/><Relationship Id="rId559" Type="http://schemas.openxmlformats.org/officeDocument/2006/relationships/hyperlink" Target="https://emenscr.nesdc.go.th/viewer/view.html?id=6762862b3c750d5109f2e644" TargetMode="External"/><Relationship Id="rId766" Type="http://schemas.openxmlformats.org/officeDocument/2006/relationships/hyperlink" Target="https://emenscr.nesdc.go.th/viewer/view.html?id=5fbb775fbeab9d2a7939bdfe" TargetMode="External"/><Relationship Id="rId1189" Type="http://schemas.openxmlformats.org/officeDocument/2006/relationships/hyperlink" Target="https://emenscr.nesdc.go.th/viewer/view.html?id=5cef985b985c284170d11567&amp;username=moj04051" TargetMode="External"/><Relationship Id="rId198" Type="http://schemas.openxmlformats.org/officeDocument/2006/relationships/hyperlink" Target="https://emenscr.nesdc.go.th/viewer/view.html?id=64019f058d48ef490cf5b348" TargetMode="External"/><Relationship Id="rId321" Type="http://schemas.openxmlformats.org/officeDocument/2006/relationships/hyperlink" Target="https://emenscr.nesdc.go.th/viewer/view.html?id=6545e17a1f395d722d673110" TargetMode="External"/><Relationship Id="rId419" Type="http://schemas.openxmlformats.org/officeDocument/2006/relationships/hyperlink" Target="https://emenscr.nesdc.go.th/viewer/view.html?id=662b31f3995a3a1f8f166560" TargetMode="External"/><Relationship Id="rId626" Type="http://schemas.openxmlformats.org/officeDocument/2006/relationships/hyperlink" Target="https://emenscr.nesdc.go.th/viewer/view.html?id=67613f936fbae4367b6c02ac" TargetMode="External"/><Relationship Id="rId973" Type="http://schemas.openxmlformats.org/officeDocument/2006/relationships/hyperlink" Target="https://emenscr.nesdc.go.th/viewer/view.html?id=618a3ef9c365253295d32b40" TargetMode="External"/><Relationship Id="rId1049" Type="http://schemas.openxmlformats.org/officeDocument/2006/relationships/hyperlink" Target="https://emenscr.nesdc.go.th/viewer/view.html?id=6183b65b0f6a4831a38bf71b" TargetMode="External"/><Relationship Id="rId1256" Type="http://schemas.openxmlformats.org/officeDocument/2006/relationships/hyperlink" Target="https://emenscr.nesdc.go.th/viewer/view.html?id=5e18164f1377cb70f32b39ea&amp;username=moj020971" TargetMode="External"/><Relationship Id="rId833" Type="http://schemas.openxmlformats.org/officeDocument/2006/relationships/hyperlink" Target="https://emenscr.nesdc.go.th/viewer/view.html?id=641d53344fc7035c328fe1c3" TargetMode="External"/><Relationship Id="rId1116" Type="http://schemas.openxmlformats.org/officeDocument/2006/relationships/hyperlink" Target="https://emenscr.nesdc.go.th/viewer/view.html?id=5b1f8059bdb2d17e2f9a1729&amp;username=mod02021" TargetMode="External"/><Relationship Id="rId265" Type="http://schemas.openxmlformats.org/officeDocument/2006/relationships/hyperlink" Target="https://emenscr.nesdc.go.th/viewer/view.html?id=655b21d719d0a33b26c4e195" TargetMode="External"/><Relationship Id="rId472" Type="http://schemas.openxmlformats.org/officeDocument/2006/relationships/hyperlink" Target="https://emenscr.nesdc.go.th/viewer/view.html?id=6763bd683c750d5109f2e9a2" TargetMode="External"/><Relationship Id="rId900" Type="http://schemas.openxmlformats.org/officeDocument/2006/relationships/hyperlink" Target="https://emenscr.nesdc.go.th/viewer/view.html?id=5f76df07c34aad76d2a0c37d" TargetMode="External"/><Relationship Id="rId1323" Type="http://schemas.openxmlformats.org/officeDocument/2006/relationships/hyperlink" Target="https://emenscr.nesdc.go.th/viewer/view.html?id=5ea57d9cc320690e90c0f3ca&amp;username=constitutionalcourt00101" TargetMode="External"/><Relationship Id="rId125" Type="http://schemas.openxmlformats.org/officeDocument/2006/relationships/hyperlink" Target="https://emenscr.nesdc.go.th/viewer/view.html?id=63f5c75c4f4b54733c3fada4" TargetMode="External"/><Relationship Id="rId332" Type="http://schemas.openxmlformats.org/officeDocument/2006/relationships/hyperlink" Target="https://emenscr.nesdc.go.th/viewer/view.html?id=6549fabb4da00e1bb8583867" TargetMode="External"/><Relationship Id="rId777" Type="http://schemas.openxmlformats.org/officeDocument/2006/relationships/hyperlink" Target="https://emenscr.nesdc.go.th/viewer/view.html?id=5fbb7bd47232b72a71f77ce8" TargetMode="External"/><Relationship Id="rId984" Type="http://schemas.openxmlformats.org/officeDocument/2006/relationships/hyperlink" Target="https://emenscr.nesdc.go.th/viewer/view.html?id=61b74b2a20af770c9d9bf8d0" TargetMode="External"/><Relationship Id="rId637" Type="http://schemas.openxmlformats.org/officeDocument/2006/relationships/hyperlink" Target="https://emenscr.nesdc.go.th/viewer/view.html?id=5fe053c7ea2eef1b27a27563" TargetMode="External"/><Relationship Id="rId844" Type="http://schemas.openxmlformats.org/officeDocument/2006/relationships/hyperlink" Target="https://emenscr.nesdc.go.th/viewer/view.html?id=5fa0cead359d946ef1731a27" TargetMode="External"/><Relationship Id="rId1267" Type="http://schemas.openxmlformats.org/officeDocument/2006/relationships/hyperlink" Target="https://emenscr.nesdc.go.th/viewer/view.html?id=5e33aa2325e4ce1ebd69348f&amp;username=moj07041" TargetMode="External"/><Relationship Id="rId276" Type="http://schemas.openxmlformats.org/officeDocument/2006/relationships/hyperlink" Target="https://emenscr.nesdc.go.th/viewer/view.html?id=66431c0018a7ad2adbc488f2" TargetMode="External"/><Relationship Id="rId483" Type="http://schemas.openxmlformats.org/officeDocument/2006/relationships/hyperlink" Target="https://emenscr.nesdc.go.th/viewer/view.html?id=675fa1196f54fa3671470f85" TargetMode="External"/><Relationship Id="rId690" Type="http://schemas.openxmlformats.org/officeDocument/2006/relationships/hyperlink" Target="https://emenscr.nesdc.go.th/viewer/view.html?id=5fe960b3937fc042b84c9d1c" TargetMode="External"/><Relationship Id="rId704" Type="http://schemas.openxmlformats.org/officeDocument/2006/relationships/hyperlink" Target="https://emenscr.nesdc.go.th/viewer/view.html?id=60a3658f7f8f4077a32482a2" TargetMode="External"/><Relationship Id="rId911" Type="http://schemas.openxmlformats.org/officeDocument/2006/relationships/hyperlink" Target="https://emenscr.nesdc.go.th/viewer/view.html?id=62627d096474cc4d5de85d42" TargetMode="External"/><Relationship Id="rId1127" Type="http://schemas.openxmlformats.org/officeDocument/2006/relationships/hyperlink" Target="https://emenscr.nesdc.go.th/viewer/view.html?id=5b20cd9ebdb2d17e2f9a18dd&amp;username=police000711" TargetMode="External"/><Relationship Id="rId1334" Type="http://schemas.openxmlformats.org/officeDocument/2006/relationships/hyperlink" Target="https://emenscr.nesdc.go.th/viewer/view.html?id=5ea6a80ec320690e90c0f4e4&amp;username=coj0151" TargetMode="External"/><Relationship Id="rId40" Type="http://schemas.openxmlformats.org/officeDocument/2006/relationships/hyperlink" Target="https://emenscr.nesdc.go.th/viewer/view.html?id=63d0ad577825de3dde357ef6" TargetMode="External"/><Relationship Id="rId136" Type="http://schemas.openxmlformats.org/officeDocument/2006/relationships/hyperlink" Target="https://emenscr.nesdc.go.th/viewer/view.html?id=63fc8dc6fceadd7336a5a54e" TargetMode="External"/><Relationship Id="rId343" Type="http://schemas.openxmlformats.org/officeDocument/2006/relationships/hyperlink" Target="https://emenscr.nesdc.go.th/viewer/view.html?id=6551f5f0a4da863b27b1f781" TargetMode="External"/><Relationship Id="rId550" Type="http://schemas.openxmlformats.org/officeDocument/2006/relationships/hyperlink" Target="https://emenscr.nesdc.go.th/viewer/view.html?id=6760fce83c750d5109f2e2ab" TargetMode="External"/><Relationship Id="rId788" Type="http://schemas.openxmlformats.org/officeDocument/2006/relationships/hyperlink" Target="https://emenscr.nesdc.go.th/viewer/view.html?id=5fbb6b1a9a014c2a732f72cc" TargetMode="External"/><Relationship Id="rId995" Type="http://schemas.openxmlformats.org/officeDocument/2006/relationships/hyperlink" Target="https://emenscr.nesdc.go.th/viewer/view.html?id=615d22bb6bdbda558aab0d67" TargetMode="External"/><Relationship Id="rId1180" Type="http://schemas.openxmlformats.org/officeDocument/2006/relationships/hyperlink" Target="https://emenscr.nesdc.go.th/viewer/view.html?id=5bfcbeb04fbc1266a6d7adfb&amp;username=ago00061" TargetMode="External"/><Relationship Id="rId203" Type="http://schemas.openxmlformats.org/officeDocument/2006/relationships/hyperlink" Target="https://emenscr.nesdc.go.th/viewer/view.html?id=64229ba94cc6a01428d43cf6" TargetMode="External"/><Relationship Id="rId648" Type="http://schemas.openxmlformats.org/officeDocument/2006/relationships/hyperlink" Target="https://emenscr.nesdc.go.th/viewer/view.html?id=63d377ea491d7c3de4de606c" TargetMode="External"/><Relationship Id="rId855" Type="http://schemas.openxmlformats.org/officeDocument/2006/relationships/hyperlink" Target="https://emenscr.nesdc.go.th/viewer/view.html?id=5fdcb4f70573ae1b2863216a" TargetMode="External"/><Relationship Id="rId1040" Type="http://schemas.openxmlformats.org/officeDocument/2006/relationships/hyperlink" Target="https://emenscr.nesdc.go.th/viewer/view.html?id=6178c5db929eeb74de1c6486" TargetMode="External"/><Relationship Id="rId1278" Type="http://schemas.openxmlformats.org/officeDocument/2006/relationships/hyperlink" Target="https://emenscr.nesdc.go.th/viewer/view.html?id=5e43730af3e6857b9c8930f4&amp;username=moj07041" TargetMode="External"/><Relationship Id="rId287" Type="http://schemas.openxmlformats.org/officeDocument/2006/relationships/hyperlink" Target="https://emenscr.nesdc.go.th/viewer/view.html?id=65656d7666940b3b33337670" TargetMode="External"/><Relationship Id="rId410" Type="http://schemas.openxmlformats.org/officeDocument/2006/relationships/hyperlink" Target="https://emenscr.nesdc.go.th/viewer/view.html?id=664c4a23995a3a1f8f16701e" TargetMode="External"/><Relationship Id="rId494" Type="http://schemas.openxmlformats.org/officeDocument/2006/relationships/hyperlink" Target="https://emenscr.nesdc.go.th/viewer/view.html?id=673adcf69d04690ff18d0f31" TargetMode="External"/><Relationship Id="rId508" Type="http://schemas.openxmlformats.org/officeDocument/2006/relationships/hyperlink" Target="https://emenscr.nesdc.go.th/viewer/view.html?id=673d5bc5da3acf7c7338d493" TargetMode="External"/><Relationship Id="rId715" Type="http://schemas.openxmlformats.org/officeDocument/2006/relationships/hyperlink" Target="https://emenscr.nesdc.go.th/viewer/view.html?id=5fe308ed0573ae1b286326f2" TargetMode="External"/><Relationship Id="rId922" Type="http://schemas.openxmlformats.org/officeDocument/2006/relationships/hyperlink" Target="https://emenscr.nesdc.go.th/viewer/view.html?id=61a73598e4a0ba43f163b06d" TargetMode="External"/><Relationship Id="rId1138" Type="http://schemas.openxmlformats.org/officeDocument/2006/relationships/hyperlink" Target="https://emenscr.nesdc.go.th/viewer/view.html?id=5b2132e17587e67e2e7212fe&amp;username=ago00061" TargetMode="External"/><Relationship Id="rId1345" Type="http://schemas.openxmlformats.org/officeDocument/2006/relationships/hyperlink" Target="https://emenscr.nesdc.go.th/viewer/view.html?id=5ea9757894fdb155ae791039&amp;username=moj07061" TargetMode="External"/><Relationship Id="rId147" Type="http://schemas.openxmlformats.org/officeDocument/2006/relationships/hyperlink" Target="https://emenscr.nesdc.go.th/viewer/view.html?id=640fe2fb4f4b54733c3fb8be" TargetMode="External"/><Relationship Id="rId354" Type="http://schemas.openxmlformats.org/officeDocument/2006/relationships/hyperlink" Target="https://emenscr.nesdc.go.th/viewer/view.html?id=656554d3a4da863b27b1fa28" TargetMode="External"/><Relationship Id="rId799" Type="http://schemas.openxmlformats.org/officeDocument/2006/relationships/hyperlink" Target="https://emenscr.nesdc.go.th/viewer/view.html?id=6124767b1412285ac9f207ef" TargetMode="External"/><Relationship Id="rId1191" Type="http://schemas.openxmlformats.org/officeDocument/2006/relationships/hyperlink" Target="https://emenscr.nesdc.go.th/viewer/view.html?id=5cefb4d6985c284170d11572&amp;username=moj04031" TargetMode="External"/><Relationship Id="rId1205" Type="http://schemas.openxmlformats.org/officeDocument/2006/relationships/hyperlink" Target="https://emenscr.nesdc.go.th/viewer/view.html?id=5d8b315a1970f105a15995a6&amp;username=moph02071" TargetMode="External"/><Relationship Id="rId51" Type="http://schemas.openxmlformats.org/officeDocument/2006/relationships/hyperlink" Target="https://emenscr.nesdc.go.th/viewer/view.html?id=664c553ba23f531f99a29091" TargetMode="External"/><Relationship Id="rId561" Type="http://schemas.openxmlformats.org/officeDocument/2006/relationships/hyperlink" Target="https://emenscr.nesdc.go.th/viewer/view.html?id=677b5c613c750d5109f31bac" TargetMode="External"/><Relationship Id="rId659" Type="http://schemas.openxmlformats.org/officeDocument/2006/relationships/hyperlink" Target="https://emenscr.nesdc.go.th/viewer/view.html?id=675946a84f2efe366f9a99d1" TargetMode="External"/><Relationship Id="rId866" Type="http://schemas.openxmlformats.org/officeDocument/2006/relationships/hyperlink" Target="https://emenscr.nesdc.go.th/viewer/view.html?id=5fdc8f3a0573ae1b28632146" TargetMode="External"/><Relationship Id="rId1289" Type="http://schemas.openxmlformats.org/officeDocument/2006/relationships/hyperlink" Target="https://emenscr.nesdc.go.th/viewer/view.html?id=5e4bab50687ff8260b5ae49d&amp;username=moj07021" TargetMode="External"/><Relationship Id="rId214" Type="http://schemas.openxmlformats.org/officeDocument/2006/relationships/hyperlink" Target="https://emenscr.nesdc.go.th/viewer/view.html?id=64015610ecd30773351f7edd" TargetMode="External"/><Relationship Id="rId298" Type="http://schemas.openxmlformats.org/officeDocument/2006/relationships/hyperlink" Target="https://emenscr.nesdc.go.th/viewer/view.html?id=656041343b1d2f5c6661e0fc" TargetMode="External"/><Relationship Id="rId421" Type="http://schemas.openxmlformats.org/officeDocument/2006/relationships/hyperlink" Target="https://emenscr.nesdc.go.th/viewer/view.html?id=662b30a0995a3a1f8f16655b" TargetMode="External"/><Relationship Id="rId519" Type="http://schemas.openxmlformats.org/officeDocument/2006/relationships/hyperlink" Target="https://emenscr.nesdc.go.th/viewer/view.html?id=676b987152c7c851103cf1f6" TargetMode="External"/><Relationship Id="rId1051" Type="http://schemas.openxmlformats.org/officeDocument/2006/relationships/hyperlink" Target="https://emenscr.nesdc.go.th/viewer/view.html?id=6184b571cf0a5831abe260a5" TargetMode="External"/><Relationship Id="rId1149" Type="http://schemas.openxmlformats.org/officeDocument/2006/relationships/hyperlink" Target="https://emenscr.nesdc.go.th/viewer/view.html?id=5b8e0253e8a05d0f344e4d72&amp;username=coj0151" TargetMode="External"/><Relationship Id="rId1356" Type="http://schemas.openxmlformats.org/officeDocument/2006/relationships/hyperlink" Target="https://emenscr.nesdc.go.th/viewer/view.html?id=5ec23cd9b065040aee6dca23&amp;username=moj07011" TargetMode="External"/><Relationship Id="rId158" Type="http://schemas.openxmlformats.org/officeDocument/2006/relationships/hyperlink" Target="https://emenscr.nesdc.go.th/viewer/view.html?id=641d3f994fc7035c328fdea3" TargetMode="External"/><Relationship Id="rId726" Type="http://schemas.openxmlformats.org/officeDocument/2006/relationships/hyperlink" Target="https://emenscr.nesdc.go.th/viewer/view.html?id=5fc867f7a8d9686aa79eea8b" TargetMode="External"/><Relationship Id="rId933" Type="http://schemas.openxmlformats.org/officeDocument/2006/relationships/hyperlink" Target="https://emenscr.nesdc.go.th/viewer/view.html?id=61b746b0d52e740ca37b92a7" TargetMode="External"/><Relationship Id="rId1009" Type="http://schemas.openxmlformats.org/officeDocument/2006/relationships/hyperlink" Target="https://emenscr.nesdc.go.th/viewer/view.html?id=618cc6371c41a9328354d6e9" TargetMode="External"/><Relationship Id="rId62" Type="http://schemas.openxmlformats.org/officeDocument/2006/relationships/hyperlink" Target="https://emenscr.nesdc.go.th/viewer/view.html?id=63d200a45ed9493056facd37" TargetMode="External"/><Relationship Id="rId365" Type="http://schemas.openxmlformats.org/officeDocument/2006/relationships/hyperlink" Target="https://emenscr.nesdc.go.th/viewer/view.html?id=6552da697482073b2da58644" TargetMode="External"/><Relationship Id="rId572" Type="http://schemas.openxmlformats.org/officeDocument/2006/relationships/hyperlink" Target="https://emenscr.nesdc.go.th/viewer/view.html?id=675fe4793c750d5109f2e0c3" TargetMode="External"/><Relationship Id="rId1216" Type="http://schemas.openxmlformats.org/officeDocument/2006/relationships/hyperlink" Target="https://emenscr.nesdc.go.th/viewer/view.html?id=5df9ca84467aa83f5ec0b088&amp;username=moj04071" TargetMode="External"/><Relationship Id="rId225" Type="http://schemas.openxmlformats.org/officeDocument/2006/relationships/hyperlink" Target="https://emenscr.nesdc.go.th/viewer/view.html?id=6423f2944fc7035c32901488" TargetMode="External"/><Relationship Id="rId432" Type="http://schemas.openxmlformats.org/officeDocument/2006/relationships/hyperlink" Target="https://emenscr.nesdc.go.th/viewer/view.html?id=6790ab5765aee3689aa3cdc9" TargetMode="External"/><Relationship Id="rId877" Type="http://schemas.openxmlformats.org/officeDocument/2006/relationships/hyperlink" Target="https://emenscr.nesdc.go.th/viewer/view.html?id=5fdc67570573ae1b286320b9" TargetMode="External"/><Relationship Id="rId1062" Type="http://schemas.openxmlformats.org/officeDocument/2006/relationships/hyperlink" Target="https://emenscr.nesdc.go.th/viewer/view.html?id=61692fb04e72b56eb592a698" TargetMode="External"/><Relationship Id="rId737" Type="http://schemas.openxmlformats.org/officeDocument/2006/relationships/hyperlink" Target="https://emenscr.nesdc.go.th/viewer/view.html?id=5fcf09c5fb9dc9160873065f" TargetMode="External"/><Relationship Id="rId944" Type="http://schemas.openxmlformats.org/officeDocument/2006/relationships/hyperlink" Target="https://emenscr.nesdc.go.th/viewer/view.html?id=61c96e9274e0ea615e990977" TargetMode="External"/><Relationship Id="rId1367" Type="http://schemas.openxmlformats.org/officeDocument/2006/relationships/hyperlink" Target="https://emenscr.nesdc.go.th/viewer/view.html?id=5efc413d3ed2e12370346ad5&amp;username=obec_regional_57_51" TargetMode="External"/><Relationship Id="rId73" Type="http://schemas.openxmlformats.org/officeDocument/2006/relationships/hyperlink" Target="https://emenscr.nesdc.go.th/viewer/view.html?id=63dcac9a03c54c1a963aca84" TargetMode="External"/><Relationship Id="rId169" Type="http://schemas.openxmlformats.org/officeDocument/2006/relationships/hyperlink" Target="https://emenscr.nesdc.go.th/viewer/view.html?id=641d79f352eb4b14205ce45c" TargetMode="External"/><Relationship Id="rId376" Type="http://schemas.openxmlformats.org/officeDocument/2006/relationships/hyperlink" Target="https://emenscr.nesdc.go.th/viewer/view.html?id=66430ac5a23f531f99a28ad9" TargetMode="External"/><Relationship Id="rId583" Type="http://schemas.openxmlformats.org/officeDocument/2006/relationships/hyperlink" Target="https://emenscr.nesdc.go.th/viewer/view.html?id=6412b7c20d0e124460ea435b" TargetMode="External"/><Relationship Id="rId790" Type="http://schemas.openxmlformats.org/officeDocument/2006/relationships/hyperlink" Target="https://emenscr.nesdc.go.th/viewer/view.html?id=5fbb60fb0d3eec2a6b9e4c70" TargetMode="External"/><Relationship Id="rId804" Type="http://schemas.openxmlformats.org/officeDocument/2006/relationships/hyperlink" Target="https://emenscr.nesdc.go.th/viewer/view.html?id=600a8c638f09f01ade989141" TargetMode="External"/><Relationship Id="rId1227" Type="http://schemas.openxmlformats.org/officeDocument/2006/relationships/hyperlink" Target="https://emenscr.nesdc.go.th/viewer/view.html?id=5e02dd336f155549ab8fbb78&amp;username=moj09011" TargetMode="External"/><Relationship Id="rId4" Type="http://schemas.openxmlformats.org/officeDocument/2006/relationships/hyperlink" Target="https://emenscr.nesdc.go.th/viewer/view.html?id=63ce407f37f22f3054888fa0" TargetMode="External"/><Relationship Id="rId236" Type="http://schemas.openxmlformats.org/officeDocument/2006/relationships/hyperlink" Target="https://emenscr.nesdc.go.th/viewer/view.html?id=66862b695675601b5778e4da" TargetMode="External"/><Relationship Id="rId443" Type="http://schemas.openxmlformats.org/officeDocument/2006/relationships/hyperlink" Target="https://emenscr.nesdc.go.th/viewer/view.html?id=678093c8d231ee5117cbc8b8" TargetMode="External"/><Relationship Id="rId650" Type="http://schemas.openxmlformats.org/officeDocument/2006/relationships/hyperlink" Target="https://emenscr.nesdc.go.th/viewer/view.html?id=641d6d1a4cc6a01428d439ae" TargetMode="External"/><Relationship Id="rId888" Type="http://schemas.openxmlformats.org/officeDocument/2006/relationships/hyperlink" Target="https://emenscr.nesdc.go.th/viewer/view.html?id=5fc74c35eb591c133460ea13" TargetMode="External"/><Relationship Id="rId1073" Type="http://schemas.openxmlformats.org/officeDocument/2006/relationships/hyperlink" Target="https://emenscr.nesdc.go.th/viewer/view.html?id=61823fdd30c6fc7518ba9663" TargetMode="External"/><Relationship Id="rId1280" Type="http://schemas.openxmlformats.org/officeDocument/2006/relationships/hyperlink" Target="https://emenscr.nesdc.go.th/viewer/view.html?id=5e437b1f3fc6357b9e3292e1&amp;username=moj07041" TargetMode="External"/><Relationship Id="rId303" Type="http://schemas.openxmlformats.org/officeDocument/2006/relationships/hyperlink" Target="https://emenscr.nesdc.go.th/viewer/view.html?id=664461b79349501f9115075a" TargetMode="External"/><Relationship Id="rId748" Type="http://schemas.openxmlformats.org/officeDocument/2006/relationships/hyperlink" Target="https://emenscr.nesdc.go.th/viewer/view.html?id=5fcf606556035d16079a0a1a" TargetMode="External"/><Relationship Id="rId955" Type="http://schemas.openxmlformats.org/officeDocument/2006/relationships/hyperlink" Target="https://emenscr.nesdc.go.th/viewer/view.html?id=61c968504db925615229a91d" TargetMode="External"/><Relationship Id="rId1140" Type="http://schemas.openxmlformats.org/officeDocument/2006/relationships/hyperlink" Target="https://emenscr.nesdc.go.th/viewer/view.html?id=5b3205927eb59a406681fa93&amp;username=mdes00261201" TargetMode="External"/><Relationship Id="rId84" Type="http://schemas.openxmlformats.org/officeDocument/2006/relationships/hyperlink" Target="https://emenscr.nesdc.go.th/viewer/view.html?id=617f656932e5a967d7707a5d" TargetMode="External"/><Relationship Id="rId387" Type="http://schemas.openxmlformats.org/officeDocument/2006/relationships/hyperlink" Target="https://emenscr.nesdc.go.th/viewer/view.html?id=656db0013b1d2f5c6661edc8" TargetMode="External"/><Relationship Id="rId510" Type="http://schemas.openxmlformats.org/officeDocument/2006/relationships/hyperlink" Target="https://emenscr.nesdc.go.th/viewer/view.html?id=673b017531059a7c64779de4" TargetMode="External"/><Relationship Id="rId594" Type="http://schemas.openxmlformats.org/officeDocument/2006/relationships/hyperlink" Target="https://emenscr.nesdc.go.th/viewer/view.html?id=654dbf074da00e1bb85838f4" TargetMode="External"/><Relationship Id="rId608" Type="http://schemas.openxmlformats.org/officeDocument/2006/relationships/hyperlink" Target="https://emenscr.nesdc.go.th/viewer/view.html?id=6759440d3c750d5109f2dab6" TargetMode="External"/><Relationship Id="rId815" Type="http://schemas.openxmlformats.org/officeDocument/2006/relationships/hyperlink" Target="https://emenscr.nesdc.go.th/viewer/view.html?id=600a8f8e8f09f01ade989152" TargetMode="External"/><Relationship Id="rId1238" Type="http://schemas.openxmlformats.org/officeDocument/2006/relationships/hyperlink" Target="https://emenscr.nesdc.go.th/viewer/view.html?id=5e05c3405baa7b44654de238&amp;username=police000711" TargetMode="External"/><Relationship Id="rId247" Type="http://schemas.openxmlformats.org/officeDocument/2006/relationships/hyperlink" Target="https://emenscr.nesdc.go.th/viewer/view.html?id=66501344d5f7b32ada43556b" TargetMode="External"/><Relationship Id="rId899" Type="http://schemas.openxmlformats.org/officeDocument/2006/relationships/hyperlink" Target="https://emenscr.nesdc.go.th/viewer/view.html?id=5fc9a8af8290676ab1b9c75d" TargetMode="External"/><Relationship Id="rId1000" Type="http://schemas.openxmlformats.org/officeDocument/2006/relationships/hyperlink" Target="https://emenscr.nesdc.go.th/viewer/view.html?id=618b9af4c365253295d32c49" TargetMode="External"/><Relationship Id="rId1084" Type="http://schemas.openxmlformats.org/officeDocument/2006/relationships/hyperlink" Target="https://emenscr.nesdc.go.th/viewer/view.html?id=6178330ef42ff76e7b5b12ab" TargetMode="External"/><Relationship Id="rId1305" Type="http://schemas.openxmlformats.org/officeDocument/2006/relationships/hyperlink" Target="https://emenscr.nesdc.go.th/viewer/view.html?id=5e95388096af697e0f539e5e&amp;username=moj07141" TargetMode="External"/><Relationship Id="rId107" Type="http://schemas.openxmlformats.org/officeDocument/2006/relationships/hyperlink" Target="https://emenscr.nesdc.go.th/viewer/view.html?id=63dccd5e4cd2361a9cf8c515" TargetMode="External"/><Relationship Id="rId454" Type="http://schemas.openxmlformats.org/officeDocument/2006/relationships/hyperlink" Target="https://emenscr.nesdc.go.th/viewer/view.html?id=678773ea098e9b40512846d4" TargetMode="External"/><Relationship Id="rId661" Type="http://schemas.openxmlformats.org/officeDocument/2006/relationships/hyperlink" Target="https://emenscr.nesdc.go.th/viewer/view.html?id=6760f6466fbae4367b6c0253" TargetMode="External"/><Relationship Id="rId759" Type="http://schemas.openxmlformats.org/officeDocument/2006/relationships/hyperlink" Target="https://emenscr.nesdc.go.th/viewer/view.html?id=5fbb66a7beab9d2a7939bdd7" TargetMode="External"/><Relationship Id="rId966" Type="http://schemas.openxmlformats.org/officeDocument/2006/relationships/hyperlink" Target="https://emenscr.nesdc.go.th/viewer/view.html?id=616c38d5abf2f76eaaed7f90" TargetMode="External"/><Relationship Id="rId1291" Type="http://schemas.openxmlformats.org/officeDocument/2006/relationships/hyperlink" Target="https://emenscr.nesdc.go.th/viewer/view.html?id=5e4f4f8fded86b318de851c6&amp;username=moj07131" TargetMode="External"/><Relationship Id="rId11" Type="http://schemas.openxmlformats.org/officeDocument/2006/relationships/hyperlink" Target="https://emenscr.nesdc.go.th/viewer/view.html?id=63cfbe6137f22f3054889031" TargetMode="External"/><Relationship Id="rId314" Type="http://schemas.openxmlformats.org/officeDocument/2006/relationships/hyperlink" Target="https://emenscr.nesdc.go.th/viewer/view.html?id=654b17a0a58f511bc0c0c439" TargetMode="External"/><Relationship Id="rId398" Type="http://schemas.openxmlformats.org/officeDocument/2006/relationships/hyperlink" Target="https://emenscr.nesdc.go.th/viewer/view.html?id=656ee77a19d0a33b26c4e527" TargetMode="External"/><Relationship Id="rId521" Type="http://schemas.openxmlformats.org/officeDocument/2006/relationships/hyperlink" Target="https://emenscr.nesdc.go.th/viewer/view.html?id=67594e923c750d5109f2daf3" TargetMode="External"/><Relationship Id="rId619" Type="http://schemas.openxmlformats.org/officeDocument/2006/relationships/hyperlink" Target="https://emenscr.nesdc.go.th/viewer/view.html?id=6763e4b93c750d5109f2eb5b" TargetMode="External"/><Relationship Id="rId1151" Type="http://schemas.openxmlformats.org/officeDocument/2006/relationships/hyperlink" Target="https://emenscr.nesdc.go.th/viewer/view.html?id=5b8e585de8a05d0f344e4d74&amp;username=coj0151" TargetMode="External"/><Relationship Id="rId1249" Type="http://schemas.openxmlformats.org/officeDocument/2006/relationships/hyperlink" Target="https://emenscr.nesdc.go.th/viewer/view.html?id=5e09f184b95b3d3e6d64f784&amp;username=moj020081" TargetMode="External"/><Relationship Id="rId95" Type="http://schemas.openxmlformats.org/officeDocument/2006/relationships/hyperlink" Target="https://emenscr.nesdc.go.th/viewer/view.html?id=5fbccf267232b72a71f77dca" TargetMode="External"/><Relationship Id="rId160" Type="http://schemas.openxmlformats.org/officeDocument/2006/relationships/hyperlink" Target="https://emenscr.nesdc.go.th/viewer/view.html?id=641d6d8e4fc7035c328fe5f3" TargetMode="External"/><Relationship Id="rId826" Type="http://schemas.openxmlformats.org/officeDocument/2006/relationships/hyperlink" Target="https://emenscr.nesdc.go.th/viewer/view.html?id=641c3dac4fc7035c328fd77e" TargetMode="External"/><Relationship Id="rId1011" Type="http://schemas.openxmlformats.org/officeDocument/2006/relationships/hyperlink" Target="https://emenscr.nesdc.go.th/viewer/view.html?id=618cd5871c41a9328354d70d" TargetMode="External"/><Relationship Id="rId1109" Type="http://schemas.openxmlformats.org/officeDocument/2006/relationships/hyperlink" Target="https://emenscr.nesdc.go.th/viewer/view.html?id=5b1e27f47587e67e2e720ea9&amp;username=mod02021" TargetMode="External"/><Relationship Id="rId258" Type="http://schemas.openxmlformats.org/officeDocument/2006/relationships/hyperlink" Target="https://emenscr.nesdc.go.th/viewer/view.html?id=6571cbfd66940b3b33337946" TargetMode="External"/><Relationship Id="rId465" Type="http://schemas.openxmlformats.org/officeDocument/2006/relationships/hyperlink" Target="https://emenscr.nesdc.go.th/viewer/view.html?id=6762861951d1ed367e3bfeab" TargetMode="External"/><Relationship Id="rId672" Type="http://schemas.openxmlformats.org/officeDocument/2006/relationships/hyperlink" Target="https://emenscr.nesdc.go.th/viewer/view.html?id=6763eea451d1ed367e3bff56" TargetMode="External"/><Relationship Id="rId1095" Type="http://schemas.openxmlformats.org/officeDocument/2006/relationships/hyperlink" Target="https://emenscr.nesdc.go.th/viewer/view.html?id=61c986b791854c614b74db29" TargetMode="External"/><Relationship Id="rId1316" Type="http://schemas.openxmlformats.org/officeDocument/2006/relationships/hyperlink" Target="https://emenscr.nesdc.go.th/viewer/view.html?id=5ea2ad3c66f98a0e9511f6be&amp;username=constitutionalcourt00101" TargetMode="External"/><Relationship Id="rId22" Type="http://schemas.openxmlformats.org/officeDocument/2006/relationships/hyperlink" Target="https://emenscr.nesdc.go.th/viewer/view.html?id=67bc6d3d0b91f2689277995e" TargetMode="External"/><Relationship Id="rId118" Type="http://schemas.openxmlformats.org/officeDocument/2006/relationships/hyperlink" Target="https://emenscr.nesdc.go.th/viewer/view.html?id=63eca47e728aa67344ffde16" TargetMode="External"/><Relationship Id="rId325" Type="http://schemas.openxmlformats.org/officeDocument/2006/relationships/hyperlink" Target="https://emenscr.nesdc.go.th/viewer/view.html?id=6544b1bdadeb37723a28e59f" TargetMode="External"/><Relationship Id="rId532" Type="http://schemas.openxmlformats.org/officeDocument/2006/relationships/hyperlink" Target="https://emenscr.nesdc.go.th/viewer/view.html?id=676ce62251d1ed367e3c02a0" TargetMode="External"/><Relationship Id="rId977" Type="http://schemas.openxmlformats.org/officeDocument/2006/relationships/hyperlink" Target="https://emenscr.nesdc.go.th/viewer/view.html?id=5f97bab789823720ff75630d" TargetMode="External"/><Relationship Id="rId1162" Type="http://schemas.openxmlformats.org/officeDocument/2006/relationships/hyperlink" Target="https://emenscr.nesdc.go.th/viewer/view.html?id=5bbc667872366646627adbb8&amp;username=ago00061" TargetMode="External"/><Relationship Id="rId171" Type="http://schemas.openxmlformats.org/officeDocument/2006/relationships/hyperlink" Target="https://emenscr.nesdc.go.th/viewer/view.html?id=641d231cbdb6fd5c3303321d" TargetMode="External"/><Relationship Id="rId837" Type="http://schemas.openxmlformats.org/officeDocument/2006/relationships/hyperlink" Target="https://emenscr.nesdc.go.th/viewer/view.html?id=656d3b3466940b3b333377e3" TargetMode="External"/><Relationship Id="rId1022" Type="http://schemas.openxmlformats.org/officeDocument/2006/relationships/hyperlink" Target="https://emenscr.nesdc.go.th/viewer/view.html?id=619cce2738229f3d4dda76db" TargetMode="External"/><Relationship Id="rId269" Type="http://schemas.openxmlformats.org/officeDocument/2006/relationships/hyperlink" Target="https://emenscr.nesdc.go.th/viewer/view.html?id=664481be55fb162ad95a0814" TargetMode="External"/><Relationship Id="rId476" Type="http://schemas.openxmlformats.org/officeDocument/2006/relationships/hyperlink" Target="https://emenscr.nesdc.go.th/viewer/view.html?id=67628860f23e63510a0f7cdc" TargetMode="External"/><Relationship Id="rId683" Type="http://schemas.openxmlformats.org/officeDocument/2006/relationships/hyperlink" Target="https://emenscr.nesdc.go.th/viewer/view.html?id=676528ab51d1ed367e3bffc9" TargetMode="External"/><Relationship Id="rId890" Type="http://schemas.openxmlformats.org/officeDocument/2006/relationships/hyperlink" Target="https://emenscr.nesdc.go.th/viewer/view.html?id=608695a00edb81237f17e6b9" TargetMode="External"/><Relationship Id="rId904" Type="http://schemas.openxmlformats.org/officeDocument/2006/relationships/hyperlink" Target="https://emenscr.nesdc.go.th/viewer/view.html?id=61af26d4e4a0ba43f163b42d" TargetMode="External"/><Relationship Id="rId1327" Type="http://schemas.openxmlformats.org/officeDocument/2006/relationships/hyperlink" Target="https://emenscr.nesdc.go.th/viewer/view.html?id=5ea64aa866f98a0e9511f74e&amp;username=moj07051" TargetMode="External"/><Relationship Id="rId33" Type="http://schemas.openxmlformats.org/officeDocument/2006/relationships/hyperlink" Target="https://emenscr.nesdc.go.th/viewer/view.html?id=67ac9ad4a831764a797e1fab" TargetMode="External"/><Relationship Id="rId129" Type="http://schemas.openxmlformats.org/officeDocument/2006/relationships/hyperlink" Target="https://emenscr.nesdc.go.th/viewer/view.html?id=63f6cf008d48ef490cf58574" TargetMode="External"/><Relationship Id="rId336" Type="http://schemas.openxmlformats.org/officeDocument/2006/relationships/hyperlink" Target="https://emenscr.nesdc.go.th/viewer/view.html?id=65519435bcbd745c67dcf23a" TargetMode="External"/><Relationship Id="rId543" Type="http://schemas.openxmlformats.org/officeDocument/2006/relationships/hyperlink" Target="https://emenscr.nesdc.go.th/viewer/view.html?id=67639ba96fbae4367b6c0361" TargetMode="External"/><Relationship Id="rId988" Type="http://schemas.openxmlformats.org/officeDocument/2006/relationships/hyperlink" Target="https://emenscr.nesdc.go.th/viewer/view.html?id=61b8507a8104c62e45b2ea68" TargetMode="External"/><Relationship Id="rId1173" Type="http://schemas.openxmlformats.org/officeDocument/2006/relationships/hyperlink" Target="https://emenscr.nesdc.go.th/viewer/view.html?id=5bda7a8eead9a205b323d814&amp;username=ago00061" TargetMode="External"/><Relationship Id="rId182" Type="http://schemas.openxmlformats.org/officeDocument/2006/relationships/hyperlink" Target="https://emenscr.nesdc.go.th/viewer/view.html?id=6401a087b4e8c549053aaff9" TargetMode="External"/><Relationship Id="rId403" Type="http://schemas.openxmlformats.org/officeDocument/2006/relationships/hyperlink" Target="https://emenscr.nesdc.go.th/viewer/view.html?id=65643f993b1d2f5c6661e2a5" TargetMode="External"/><Relationship Id="rId750" Type="http://schemas.openxmlformats.org/officeDocument/2006/relationships/hyperlink" Target="https://emenscr.nesdc.go.th/viewer/view.html?id=5fcdee37d39fc0161d169720" TargetMode="External"/><Relationship Id="rId848" Type="http://schemas.openxmlformats.org/officeDocument/2006/relationships/hyperlink" Target="https://emenscr.nesdc.go.th/viewer/view.html?id=5fe0239f0573ae1b28632236" TargetMode="External"/><Relationship Id="rId1033" Type="http://schemas.openxmlformats.org/officeDocument/2006/relationships/hyperlink" Target="https://emenscr.nesdc.go.th/viewer/view.html?id=6168e1a9ac23da6eb13cfcb4" TargetMode="External"/><Relationship Id="rId487" Type="http://schemas.openxmlformats.org/officeDocument/2006/relationships/hyperlink" Target="https://emenscr.nesdc.go.th/viewer/view.html?id=6763ab1151d1ed367e3bff09" TargetMode="External"/><Relationship Id="rId610" Type="http://schemas.openxmlformats.org/officeDocument/2006/relationships/hyperlink" Target="https://emenscr.nesdc.go.th/viewer/view.html?id=673fe576504af50fee84285b" TargetMode="External"/><Relationship Id="rId694" Type="http://schemas.openxmlformats.org/officeDocument/2006/relationships/hyperlink" Target="https://emenscr.nesdc.go.th/viewer/view.html?id=5fe9838c8c931742b9801960" TargetMode="External"/><Relationship Id="rId708" Type="http://schemas.openxmlformats.org/officeDocument/2006/relationships/hyperlink" Target="https://emenscr.nesdc.go.th/viewer/view.html?id=5f9bbb7a457fa27521f7f45f" TargetMode="External"/><Relationship Id="rId915" Type="http://schemas.openxmlformats.org/officeDocument/2006/relationships/hyperlink" Target="https://emenscr.nesdc.go.th/viewer/view.html?id=61a5e154e4a0ba43f163af04" TargetMode="External"/><Relationship Id="rId1240" Type="http://schemas.openxmlformats.org/officeDocument/2006/relationships/hyperlink" Target="https://emenscr.nesdc.go.th/viewer/view.html?id=5e05f4603b2bc044565f7bc1&amp;username=moj021021" TargetMode="External"/><Relationship Id="rId1338" Type="http://schemas.openxmlformats.org/officeDocument/2006/relationships/hyperlink" Target="https://emenscr.nesdc.go.th/viewer/view.html?id=5ea7f83e6e7b1a319bcc198d&amp;username=moj07051" TargetMode="External"/><Relationship Id="rId347" Type="http://schemas.openxmlformats.org/officeDocument/2006/relationships/hyperlink" Target="https://emenscr.nesdc.go.th/viewer/view.html?id=65685268a4da863b27b1fb2c" TargetMode="External"/><Relationship Id="rId999" Type="http://schemas.openxmlformats.org/officeDocument/2006/relationships/hyperlink" Target="https://emenscr.nesdc.go.th/viewer/view.html?id=618a1590c365253295d32ae8" TargetMode="External"/><Relationship Id="rId1100" Type="http://schemas.openxmlformats.org/officeDocument/2006/relationships/hyperlink" Target="https://emenscr.nesdc.go.th/viewer/view.html?id=61ccbb0191854c614b74df3f" TargetMode="External"/><Relationship Id="rId1184" Type="http://schemas.openxmlformats.org/officeDocument/2006/relationships/hyperlink" Target="https://emenscr.nesdc.go.th/viewer/view.html?id=5c24823372f0df1755ee57d2&amp;username=ago00061" TargetMode="External"/><Relationship Id="rId44" Type="http://schemas.openxmlformats.org/officeDocument/2006/relationships/hyperlink" Target="https://emenscr.nesdc.go.th/viewer/view.html?id=63d0f186491d7c3de4de5e7c" TargetMode="External"/><Relationship Id="rId554" Type="http://schemas.openxmlformats.org/officeDocument/2006/relationships/hyperlink" Target="https://emenscr.nesdc.go.th/viewer/view.html?id=676e563d4f2efe366f9aa179" TargetMode="External"/><Relationship Id="rId761" Type="http://schemas.openxmlformats.org/officeDocument/2006/relationships/hyperlink" Target="https://emenscr.nesdc.go.th/viewer/view.html?id=5fbb63cb7232b72a71f77cb8" TargetMode="External"/><Relationship Id="rId859" Type="http://schemas.openxmlformats.org/officeDocument/2006/relationships/hyperlink" Target="https://emenscr.nesdc.go.th/viewer/view.html?id=5fe049b40573ae1b28632285" TargetMode="External"/><Relationship Id="rId193" Type="http://schemas.openxmlformats.org/officeDocument/2006/relationships/hyperlink" Target="https://emenscr.nesdc.go.th/viewer/view.html?id=64006ca3a4d626491278e029" TargetMode="External"/><Relationship Id="rId207" Type="http://schemas.openxmlformats.org/officeDocument/2006/relationships/hyperlink" Target="https://emenscr.nesdc.go.th/viewer/view.html?id=640086eca4d626491278e09b" TargetMode="External"/><Relationship Id="rId414" Type="http://schemas.openxmlformats.org/officeDocument/2006/relationships/hyperlink" Target="https://emenscr.nesdc.go.th/viewer/view.html?id=65702a89bcbd745c67dd0fd9" TargetMode="External"/><Relationship Id="rId498" Type="http://schemas.openxmlformats.org/officeDocument/2006/relationships/hyperlink" Target="https://emenscr.nesdc.go.th/viewer/view.html?id=674359baf23e63510a0f64a1" TargetMode="External"/><Relationship Id="rId621" Type="http://schemas.openxmlformats.org/officeDocument/2006/relationships/hyperlink" Target="https://emenscr.nesdc.go.th/viewer/view.html?id=676299b352c7c851103cdea6" TargetMode="External"/><Relationship Id="rId1044" Type="http://schemas.openxmlformats.org/officeDocument/2006/relationships/hyperlink" Target="https://emenscr.nesdc.go.th/viewer/view.html?id=6178ebd9cfe04674d56d1f1b" TargetMode="External"/><Relationship Id="rId1251" Type="http://schemas.openxmlformats.org/officeDocument/2006/relationships/hyperlink" Target="https://emenscr.nesdc.go.th/viewer/view.html?id=5e0d714ea3fe7736c8dfd0ca&amp;username=moj07061" TargetMode="External"/><Relationship Id="rId1349" Type="http://schemas.openxmlformats.org/officeDocument/2006/relationships/hyperlink" Target="https://emenscr.nesdc.go.th/viewer/view.html?id=5eaa85ba2ea02e55ade25488&amp;username=moj07081" TargetMode="External"/><Relationship Id="rId260" Type="http://schemas.openxmlformats.org/officeDocument/2006/relationships/hyperlink" Target="https://emenscr.nesdc.go.th/viewer/view.html?id=663d5b0ea23f531f99a288fe" TargetMode="External"/><Relationship Id="rId719" Type="http://schemas.openxmlformats.org/officeDocument/2006/relationships/hyperlink" Target="https://emenscr.nesdc.go.th/viewer/view.html?id=5fcdf040b6a0d61613d97b7f" TargetMode="External"/><Relationship Id="rId926" Type="http://schemas.openxmlformats.org/officeDocument/2006/relationships/hyperlink" Target="https://emenscr.nesdc.go.th/viewer/view.html?id=61b9b1d27087b01cf7ac2b91" TargetMode="External"/><Relationship Id="rId1111" Type="http://schemas.openxmlformats.org/officeDocument/2006/relationships/hyperlink" Target="https://emenscr.nesdc.go.th/viewer/view.html?id=5b1f5f83916f477e3991ebfd&amp;username=police000711" TargetMode="External"/><Relationship Id="rId55" Type="http://schemas.openxmlformats.org/officeDocument/2006/relationships/hyperlink" Target="https://emenscr.nesdc.go.th/viewer/view.html?id=65703bb9a4da863b27b1fc8a" TargetMode="External"/><Relationship Id="rId120" Type="http://schemas.openxmlformats.org/officeDocument/2006/relationships/hyperlink" Target="https://emenscr.nesdc.go.th/viewer/view.html?id=63edea80b321824906b76c01" TargetMode="External"/><Relationship Id="rId358" Type="http://schemas.openxmlformats.org/officeDocument/2006/relationships/hyperlink" Target="https://emenscr.nesdc.go.th/viewer/view.html?id=65768b0e7ee34a5c6dbc79c3" TargetMode="External"/><Relationship Id="rId565" Type="http://schemas.openxmlformats.org/officeDocument/2006/relationships/hyperlink" Target="https://emenscr.nesdc.go.th/viewer/view.html?id=67761ae1d231ee5117cb9a83" TargetMode="External"/><Relationship Id="rId772" Type="http://schemas.openxmlformats.org/officeDocument/2006/relationships/hyperlink" Target="https://emenscr.nesdc.go.th/viewer/view.html?id=5fb77f8020f6a8429dff632e" TargetMode="External"/><Relationship Id="rId1195" Type="http://schemas.openxmlformats.org/officeDocument/2006/relationships/hyperlink" Target="https://emenscr.nesdc.go.th/viewer/view.html?id=5cf7631e43f43b4179ea0e36&amp;username=moj04051" TargetMode="External"/><Relationship Id="rId1209" Type="http://schemas.openxmlformats.org/officeDocument/2006/relationships/hyperlink" Target="https://emenscr.nesdc.go.th/viewer/view.html?id=5dca2d4f95d4bc03082421f2&amp;username=moj07051" TargetMode="External"/><Relationship Id="rId218" Type="http://schemas.openxmlformats.org/officeDocument/2006/relationships/hyperlink" Target="https://emenscr.nesdc.go.th/viewer/view.html?id=63f85640b4e8c549053a8a66" TargetMode="External"/><Relationship Id="rId425" Type="http://schemas.openxmlformats.org/officeDocument/2006/relationships/hyperlink" Target="https://emenscr.nesdc.go.th/viewer/view.html?id=662b216f9ca7362ad8e8b66d" TargetMode="External"/><Relationship Id="rId632" Type="http://schemas.openxmlformats.org/officeDocument/2006/relationships/hyperlink" Target="https://emenscr.nesdc.go.th/viewer/view.html?id=5fbb2f32beab9d2a7939bd73" TargetMode="External"/><Relationship Id="rId1055" Type="http://schemas.openxmlformats.org/officeDocument/2006/relationships/hyperlink" Target="https://emenscr.nesdc.go.th/viewer/view.html?id=6189d8ffc365253295d32a5c" TargetMode="External"/><Relationship Id="rId1262" Type="http://schemas.openxmlformats.org/officeDocument/2006/relationships/hyperlink" Target="https://emenscr.nesdc.go.th/viewer/view.html?id=5e26bcfc09c44b7c83d7cf91&amp;username=moj07111" TargetMode="External"/><Relationship Id="rId271" Type="http://schemas.openxmlformats.org/officeDocument/2006/relationships/hyperlink" Target="https://emenscr.nesdc.go.th/viewer/view.html?id=66443a7e995a3a1f8f166baa" TargetMode="External"/><Relationship Id="rId937" Type="http://schemas.openxmlformats.org/officeDocument/2006/relationships/hyperlink" Target="https://emenscr.nesdc.go.th/viewer/view.html?id=61b9594efcffe02e53cd1520" TargetMode="External"/><Relationship Id="rId1122" Type="http://schemas.openxmlformats.org/officeDocument/2006/relationships/hyperlink" Target="https://emenscr.nesdc.go.th/viewer/view.html?id=5b20a0037587e67e2e7210bd&amp;username=mod02021" TargetMode="External"/><Relationship Id="rId66" Type="http://schemas.openxmlformats.org/officeDocument/2006/relationships/hyperlink" Target="https://emenscr.nesdc.go.th/viewer/view.html?id=63d2058c7395053debdfac6a" TargetMode="External"/><Relationship Id="rId131" Type="http://schemas.openxmlformats.org/officeDocument/2006/relationships/hyperlink" Target="https://emenscr.nesdc.go.th/viewer/view.html?id=63f707eba4d626491278b8b4" TargetMode="External"/><Relationship Id="rId369" Type="http://schemas.openxmlformats.org/officeDocument/2006/relationships/hyperlink" Target="https://emenscr.nesdc.go.th/viewer/view.html?id=66442daca23f531f99a28baa" TargetMode="External"/><Relationship Id="rId576" Type="http://schemas.openxmlformats.org/officeDocument/2006/relationships/hyperlink" Target="https://emenscr.nesdc.go.th/viewer/view.html?id=67457777d231ee5117cb5ad5" TargetMode="External"/><Relationship Id="rId783" Type="http://schemas.openxmlformats.org/officeDocument/2006/relationships/hyperlink" Target="https://emenscr.nesdc.go.th/viewer/view.html?id=5fc895615d06316aaee531a9" TargetMode="External"/><Relationship Id="rId990" Type="http://schemas.openxmlformats.org/officeDocument/2006/relationships/hyperlink" Target="https://emenscr.nesdc.go.th/viewer/view.html?id=61c9835574e0ea615e990a03" TargetMode="External"/><Relationship Id="rId229" Type="http://schemas.openxmlformats.org/officeDocument/2006/relationships/hyperlink" Target="https://emenscr.nesdc.go.th/viewer/view.html?id=642402ca4fc7035c32901a14" TargetMode="External"/><Relationship Id="rId436" Type="http://schemas.openxmlformats.org/officeDocument/2006/relationships/hyperlink" Target="https://emenscr.nesdc.go.th/viewer/view.html?id=678c9dbf9e3b08405827ce72" TargetMode="External"/><Relationship Id="rId643" Type="http://schemas.openxmlformats.org/officeDocument/2006/relationships/hyperlink" Target="https://emenscr.nesdc.go.th/viewer/view.html?id=61c9999474e0ea615e990a50" TargetMode="External"/><Relationship Id="rId1066" Type="http://schemas.openxmlformats.org/officeDocument/2006/relationships/hyperlink" Target="https://emenscr.nesdc.go.th/viewer/view.html?id=61780fa67bb4256e82a1c7ff" TargetMode="External"/><Relationship Id="rId1273" Type="http://schemas.openxmlformats.org/officeDocument/2006/relationships/hyperlink" Target="https://emenscr.nesdc.go.th/viewer/view.html?id=5e3c0367fb4abf7913398cf7&amp;username=moj07021" TargetMode="External"/><Relationship Id="rId850" Type="http://schemas.openxmlformats.org/officeDocument/2006/relationships/hyperlink" Target="https://emenscr.nesdc.go.th/viewer/view.html?id=5fe01863adb90d1b2adda5f0" TargetMode="External"/><Relationship Id="rId948" Type="http://schemas.openxmlformats.org/officeDocument/2006/relationships/hyperlink" Target="https://emenscr.nesdc.go.th/viewer/view.html?id=61c98fb091854c614b74db60" TargetMode="External"/><Relationship Id="rId1133" Type="http://schemas.openxmlformats.org/officeDocument/2006/relationships/hyperlink" Target="https://emenscr.nesdc.go.th/viewer/view.html?id=5b21034a7587e67e2e721297&amp;username=ago00061" TargetMode="External"/><Relationship Id="rId77" Type="http://schemas.openxmlformats.org/officeDocument/2006/relationships/hyperlink" Target="https://emenscr.nesdc.go.th/viewer/view.html?id=63e5df0a4f4b54733c3fa738" TargetMode="External"/><Relationship Id="rId282" Type="http://schemas.openxmlformats.org/officeDocument/2006/relationships/hyperlink" Target="https://emenscr.nesdc.go.th/viewer/view.html?id=65655d1966940b3b33337661" TargetMode="External"/><Relationship Id="rId503" Type="http://schemas.openxmlformats.org/officeDocument/2006/relationships/hyperlink" Target="https://emenscr.nesdc.go.th/viewer/view.html?id=6759166a6fbae4367b6c004d" TargetMode="External"/><Relationship Id="rId587" Type="http://schemas.openxmlformats.org/officeDocument/2006/relationships/hyperlink" Target="https://emenscr.nesdc.go.th/viewer/view.html?id=65604f8a7482073b2da58879" TargetMode="External"/><Relationship Id="rId710" Type="http://schemas.openxmlformats.org/officeDocument/2006/relationships/hyperlink" Target="https://emenscr.nesdc.go.th/viewer/view.html?id=5fdad7f8ea2eef1b27a27199" TargetMode="External"/><Relationship Id="rId808" Type="http://schemas.openxmlformats.org/officeDocument/2006/relationships/hyperlink" Target="https://emenscr.nesdc.go.th/viewer/view.html?id=60e2d05da2b0996438061509" TargetMode="External"/><Relationship Id="rId1340" Type="http://schemas.openxmlformats.org/officeDocument/2006/relationships/hyperlink" Target="https://emenscr.nesdc.go.th/viewer/view.html?id=5ea928eb5066cb240eec8ab5&amp;username=moj07051" TargetMode="External"/><Relationship Id="rId8" Type="http://schemas.openxmlformats.org/officeDocument/2006/relationships/hyperlink" Target="https://emenscr.nesdc.go.th/viewer/view.html?id=63cfa22853b61d3dddb57d08" TargetMode="External"/><Relationship Id="rId142" Type="http://schemas.openxmlformats.org/officeDocument/2006/relationships/hyperlink" Target="https://emenscr.nesdc.go.th/viewer/view.html?id=63fed894a4d626491278d451" TargetMode="External"/><Relationship Id="rId447" Type="http://schemas.openxmlformats.org/officeDocument/2006/relationships/hyperlink" Target="https://emenscr.nesdc.go.th/viewer/view.html?id=679c796265aee3689aa40ec2" TargetMode="External"/><Relationship Id="rId794" Type="http://schemas.openxmlformats.org/officeDocument/2006/relationships/hyperlink" Target="https://emenscr.nesdc.go.th/viewer/view.html?id=610cba9c9af47d6f9a34e89c" TargetMode="External"/><Relationship Id="rId1077" Type="http://schemas.openxmlformats.org/officeDocument/2006/relationships/hyperlink" Target="https://emenscr.nesdc.go.th/viewer/view.html?id=617912e5cfe04674d56d1fc3" TargetMode="External"/><Relationship Id="rId1200" Type="http://schemas.openxmlformats.org/officeDocument/2006/relationships/hyperlink" Target="https://emenscr.nesdc.go.th/viewer/view.html?id=5d15effdc72a7f0aeca540c4&amp;username=moi03051" TargetMode="External"/><Relationship Id="rId654" Type="http://schemas.openxmlformats.org/officeDocument/2006/relationships/hyperlink" Target="https://emenscr.nesdc.go.th/viewer/view.html?id=6548628e1f395d722d67317b" TargetMode="External"/><Relationship Id="rId861" Type="http://schemas.openxmlformats.org/officeDocument/2006/relationships/hyperlink" Target="https://emenscr.nesdc.go.th/viewer/view.html?id=5fe03ca38ae2fc1b311d2262" TargetMode="External"/><Relationship Id="rId959" Type="http://schemas.openxmlformats.org/officeDocument/2006/relationships/hyperlink" Target="https://emenscr.nesdc.go.th/viewer/view.html?id=61cea81918f9e461517bf2c3" TargetMode="External"/><Relationship Id="rId1284" Type="http://schemas.openxmlformats.org/officeDocument/2006/relationships/hyperlink" Target="https://emenscr.nesdc.go.th/viewer/view.html?id=5e49fba0b8fb932610233a3e&amp;username=moj07071" TargetMode="External"/><Relationship Id="rId293" Type="http://schemas.openxmlformats.org/officeDocument/2006/relationships/hyperlink" Target="https://emenscr.nesdc.go.th/viewer/view.html?id=65641d867482073b2da588b9" TargetMode="External"/><Relationship Id="rId307" Type="http://schemas.openxmlformats.org/officeDocument/2006/relationships/hyperlink" Target="https://emenscr.nesdc.go.th/viewer/view.html?id=654d9285adeb37723a28eae7" TargetMode="External"/><Relationship Id="rId514" Type="http://schemas.openxmlformats.org/officeDocument/2006/relationships/hyperlink" Target="https://emenscr.nesdc.go.th/viewer/view.html?id=673ffb3614dfe60ff0641231" TargetMode="External"/><Relationship Id="rId721" Type="http://schemas.openxmlformats.org/officeDocument/2006/relationships/hyperlink" Target="https://emenscr.nesdc.go.th/viewer/view.html?id=5fc87104a8d9686aa79eeab2" TargetMode="External"/><Relationship Id="rId1144" Type="http://schemas.openxmlformats.org/officeDocument/2006/relationships/hyperlink" Target="https://emenscr.nesdc.go.th/viewer/view.html?id=5b34aee0cb39684063629671&amp;username=police000711" TargetMode="External"/><Relationship Id="rId1351" Type="http://schemas.openxmlformats.org/officeDocument/2006/relationships/hyperlink" Target="https://emenscr.nesdc.go.th/viewer/view.html?id=5eaaa1a1ba284755a827168b&amp;username=moj07081" TargetMode="External"/><Relationship Id="rId88" Type="http://schemas.openxmlformats.org/officeDocument/2006/relationships/hyperlink" Target="https://emenscr.nesdc.go.th/viewer/view.html?id=5fb38bec56c36d429b4879bf" TargetMode="External"/><Relationship Id="rId153" Type="http://schemas.openxmlformats.org/officeDocument/2006/relationships/hyperlink" Target="https://emenscr.nesdc.go.th/viewer/view.html?id=641d1aeaa075f65c39279010" TargetMode="External"/><Relationship Id="rId360" Type="http://schemas.openxmlformats.org/officeDocument/2006/relationships/hyperlink" Target="https://emenscr.nesdc.go.th/viewer/view.html?id=6574356c62e90d5c6fffe470" TargetMode="External"/><Relationship Id="rId598" Type="http://schemas.openxmlformats.org/officeDocument/2006/relationships/hyperlink" Target="https://emenscr.nesdc.go.th/viewer/view.html?id=662a26859349501f91150044" TargetMode="External"/><Relationship Id="rId819" Type="http://schemas.openxmlformats.org/officeDocument/2006/relationships/hyperlink" Target="https://emenscr.nesdc.go.th/viewer/view.html?id=63d0bb8d37f22f3054889055" TargetMode="External"/><Relationship Id="rId1004" Type="http://schemas.openxmlformats.org/officeDocument/2006/relationships/hyperlink" Target="https://emenscr.nesdc.go.th/viewer/view.html?id=618cad87da880b328aef0f52" TargetMode="External"/><Relationship Id="rId1211" Type="http://schemas.openxmlformats.org/officeDocument/2006/relationships/hyperlink" Target="https://emenscr.nesdc.go.th/viewer/view.html?id=5dd759dae498156aca0dab3c&amp;username=moj04041" TargetMode="External"/><Relationship Id="rId220" Type="http://schemas.openxmlformats.org/officeDocument/2006/relationships/hyperlink" Target="https://emenscr.nesdc.go.th/viewer/view.html?id=640b2f91ecd30773351f8333" TargetMode="External"/><Relationship Id="rId458" Type="http://schemas.openxmlformats.org/officeDocument/2006/relationships/hyperlink" Target="https://emenscr.nesdc.go.th/viewer/view.html?id=6763e630d231ee5117cb76b8" TargetMode="External"/><Relationship Id="rId665" Type="http://schemas.openxmlformats.org/officeDocument/2006/relationships/hyperlink" Target="https://emenscr.nesdc.go.th/viewer/view.html?id=677de4966fbae4367b6c0d1e" TargetMode="External"/><Relationship Id="rId872" Type="http://schemas.openxmlformats.org/officeDocument/2006/relationships/hyperlink" Target="https://emenscr.nesdc.go.th/viewer/view.html?id=5fe017b1ea2eef1b27a274c5" TargetMode="External"/><Relationship Id="rId1088" Type="http://schemas.openxmlformats.org/officeDocument/2006/relationships/hyperlink" Target="https://emenscr.nesdc.go.th/viewer/view.html?id=616533144e72b56eb592a296" TargetMode="External"/><Relationship Id="rId1295" Type="http://schemas.openxmlformats.org/officeDocument/2006/relationships/hyperlink" Target="https://emenscr.nesdc.go.th/viewer/view.html?id=5e6f319e7e35b4730c480e05&amp;username=moj07121" TargetMode="External"/><Relationship Id="rId1309" Type="http://schemas.openxmlformats.org/officeDocument/2006/relationships/hyperlink" Target="https://emenscr.nesdc.go.th/viewer/view.html?id=5e99537e78805b059031e9cd&amp;username=moe02451" TargetMode="External"/><Relationship Id="rId15" Type="http://schemas.openxmlformats.org/officeDocument/2006/relationships/hyperlink" Target="https://emenscr.nesdc.go.th/viewer/view.html?id=63d0a2bb53b61d3dddb57d9a" TargetMode="External"/><Relationship Id="rId318" Type="http://schemas.openxmlformats.org/officeDocument/2006/relationships/hyperlink" Target="https://emenscr.nesdc.go.th/viewer/view.html?id=6545f2aeadeb37723a28e600" TargetMode="External"/><Relationship Id="rId525" Type="http://schemas.openxmlformats.org/officeDocument/2006/relationships/hyperlink" Target="https://emenscr.nesdc.go.th/viewer/view.html?id=67623bf1f23e63510a0f7b29" TargetMode="External"/><Relationship Id="rId732" Type="http://schemas.openxmlformats.org/officeDocument/2006/relationships/hyperlink" Target="https://emenscr.nesdc.go.th/viewer/view.html?id=5fcf04a278ad6216092bc0ef" TargetMode="External"/><Relationship Id="rId1155" Type="http://schemas.openxmlformats.org/officeDocument/2006/relationships/hyperlink" Target="https://emenscr.nesdc.go.th/viewer/view.html?id=5b9238f25e20fa0f39ce8a12&amp;username=coj0151" TargetMode="External"/><Relationship Id="rId1362" Type="http://schemas.openxmlformats.org/officeDocument/2006/relationships/hyperlink" Target="https://emenscr.nesdc.go.th/viewer/view.html?id=5ec788a042c0850af7bfeb18&amp;username=moj03121" TargetMode="External"/><Relationship Id="rId99" Type="http://schemas.openxmlformats.org/officeDocument/2006/relationships/hyperlink" Target="https://emenscr.nesdc.go.th/viewer/view.html?id=6163e22ed13f200cdd916385" TargetMode="External"/><Relationship Id="rId164" Type="http://schemas.openxmlformats.org/officeDocument/2006/relationships/hyperlink" Target="https://emenscr.nesdc.go.th/viewer/view.html?id=641d30a74cc6a01428d438ef" TargetMode="External"/><Relationship Id="rId371" Type="http://schemas.openxmlformats.org/officeDocument/2006/relationships/hyperlink" Target="https://emenscr.nesdc.go.th/viewer/view.html?id=655464b2a4da863b27b1f7eb" TargetMode="External"/><Relationship Id="rId1015" Type="http://schemas.openxmlformats.org/officeDocument/2006/relationships/hyperlink" Target="https://emenscr.nesdc.go.th/viewer/view.html?id=619c9d2b38229f3d4dda7678" TargetMode="External"/><Relationship Id="rId1222" Type="http://schemas.openxmlformats.org/officeDocument/2006/relationships/hyperlink" Target="https://emenscr.nesdc.go.th/viewer/view.html?id=5e007555ca0feb49b458bcb2&amp;username=moj09011" TargetMode="External"/><Relationship Id="rId469" Type="http://schemas.openxmlformats.org/officeDocument/2006/relationships/hyperlink" Target="https://emenscr.nesdc.go.th/viewer/view.html?id=676101c751d1ed367e3bfdf0" TargetMode="External"/><Relationship Id="rId676" Type="http://schemas.openxmlformats.org/officeDocument/2006/relationships/hyperlink" Target="https://emenscr.nesdc.go.th/viewer/view.html?id=67624a9d3c750d5109f2e518" TargetMode="External"/><Relationship Id="rId883" Type="http://schemas.openxmlformats.org/officeDocument/2006/relationships/hyperlink" Target="https://emenscr.nesdc.go.th/viewer/view.html?id=5fe1adf18ae2fc1b311d2475" TargetMode="External"/><Relationship Id="rId1099" Type="http://schemas.openxmlformats.org/officeDocument/2006/relationships/hyperlink" Target="https://emenscr.nesdc.go.th/viewer/view.html?id=61ccb3ad4db925615229ae0c" TargetMode="External"/><Relationship Id="rId26" Type="http://schemas.openxmlformats.org/officeDocument/2006/relationships/hyperlink" Target="https://emenscr.nesdc.go.th/viewer/view.html?id=67b818470b91f268927786db" TargetMode="External"/><Relationship Id="rId231" Type="http://schemas.openxmlformats.org/officeDocument/2006/relationships/hyperlink" Target="https://emenscr.nesdc.go.th/viewer/view.html?id=642408604cc6a01428d43f2f" TargetMode="External"/><Relationship Id="rId329" Type="http://schemas.openxmlformats.org/officeDocument/2006/relationships/hyperlink" Target="https://emenscr.nesdc.go.th/viewer/view.html?id=66472559d5f7b32ada4335b6" TargetMode="External"/><Relationship Id="rId536" Type="http://schemas.openxmlformats.org/officeDocument/2006/relationships/hyperlink" Target="https://emenscr.nesdc.go.th/viewer/view.html?id=676ccaf652c7c851103cf5fc" TargetMode="External"/><Relationship Id="rId1166" Type="http://schemas.openxmlformats.org/officeDocument/2006/relationships/hyperlink" Target="https://emenscr.nesdc.go.th/viewer/view.html?id=5bbd7f339a28fe6574caec9b&amp;username=ago00061" TargetMode="External"/><Relationship Id="rId175" Type="http://schemas.openxmlformats.org/officeDocument/2006/relationships/hyperlink" Target="https://emenscr.nesdc.go.th/viewer/view.html?id=641d537a4fc7035c328fe1c9" TargetMode="External"/><Relationship Id="rId743" Type="http://schemas.openxmlformats.org/officeDocument/2006/relationships/hyperlink" Target="https://emenscr.nesdc.go.th/viewer/view.html?id=5f9ff784988b886eeee4246d" TargetMode="External"/><Relationship Id="rId950" Type="http://schemas.openxmlformats.org/officeDocument/2006/relationships/hyperlink" Target="https://emenscr.nesdc.go.th/viewer/view.html?id=61c955ad91854c614b74da2a" TargetMode="External"/><Relationship Id="rId1026" Type="http://schemas.openxmlformats.org/officeDocument/2006/relationships/hyperlink" Target="https://emenscr.nesdc.go.th/viewer/view.html?id=6156a07a7bfb6276353d013b" TargetMode="External"/><Relationship Id="rId382" Type="http://schemas.openxmlformats.org/officeDocument/2006/relationships/hyperlink" Target="https://emenscr.nesdc.go.th/viewer/view.html?id=664ecdaa9ca7362ad8e951cf" TargetMode="External"/><Relationship Id="rId603" Type="http://schemas.openxmlformats.org/officeDocument/2006/relationships/hyperlink" Target="https://emenscr.nesdc.go.th/viewer/view.html?id=6763ab6c4f2efe366f9a9ce7" TargetMode="External"/><Relationship Id="rId687" Type="http://schemas.openxmlformats.org/officeDocument/2006/relationships/hyperlink" Target="https://emenscr.nesdc.go.th/viewer/view.html?id=6764ed093c750d5109f2ec99" TargetMode="External"/><Relationship Id="rId810" Type="http://schemas.openxmlformats.org/officeDocument/2006/relationships/hyperlink" Target="https://emenscr.nesdc.go.th/viewer/view.html?id=5fc9b107a8d9686aa79eebc3" TargetMode="External"/><Relationship Id="rId908" Type="http://schemas.openxmlformats.org/officeDocument/2006/relationships/hyperlink" Target="https://emenscr.nesdc.go.th/viewer/view.html?id=61b74125f3473f0ca7a6c64d" TargetMode="External"/><Relationship Id="rId1233" Type="http://schemas.openxmlformats.org/officeDocument/2006/relationships/hyperlink" Target="https://emenscr.nesdc.go.th/viewer/view.html?id=5e046f8eb459dd49a9ac7d93&amp;username=moj09011" TargetMode="External"/><Relationship Id="rId242" Type="http://schemas.openxmlformats.org/officeDocument/2006/relationships/hyperlink" Target="https://emenscr.nesdc.go.th/viewer/view.html?id=65407943f87bf0722e1f09c9" TargetMode="External"/><Relationship Id="rId894" Type="http://schemas.openxmlformats.org/officeDocument/2006/relationships/hyperlink" Target="https://emenscr.nesdc.go.th/viewer/view.html?id=6013bc52ee427a65867151d0" TargetMode="External"/><Relationship Id="rId1177" Type="http://schemas.openxmlformats.org/officeDocument/2006/relationships/hyperlink" Target="https://emenscr.nesdc.go.th/viewer/view.html?id=5bfbaef9a7024e66a19eb50b&amp;username=ago00061" TargetMode="External"/><Relationship Id="rId1300" Type="http://schemas.openxmlformats.org/officeDocument/2006/relationships/hyperlink" Target="https://emenscr.nesdc.go.th/viewer/view.html?id=5e71ab02affc132878476cc9&amp;username=moj10071" TargetMode="External"/><Relationship Id="rId37" Type="http://schemas.openxmlformats.org/officeDocument/2006/relationships/hyperlink" Target="https://emenscr.nesdc.go.th/viewer/view.html?id=5f8fb579c92c4e5416b6fc96" TargetMode="External"/><Relationship Id="rId102" Type="http://schemas.openxmlformats.org/officeDocument/2006/relationships/hyperlink" Target="https://emenscr.nesdc.go.th/viewer/view.html?id=6167a53553cc606eacb5d7f9" TargetMode="External"/><Relationship Id="rId547" Type="http://schemas.openxmlformats.org/officeDocument/2006/relationships/hyperlink" Target="https://emenscr.nesdc.go.th/viewer/view.html?id=6763d57ef23e63510a0f815a" TargetMode="External"/><Relationship Id="rId754" Type="http://schemas.openxmlformats.org/officeDocument/2006/relationships/hyperlink" Target="https://emenscr.nesdc.go.th/viewer/view.html?id=5faf77cb3f6eff6c49213bfb" TargetMode="External"/><Relationship Id="rId961" Type="http://schemas.openxmlformats.org/officeDocument/2006/relationships/hyperlink" Target="https://emenscr.nesdc.go.th/viewer/view.html?id=615ab7fa5491a937ddd5bc65" TargetMode="External"/><Relationship Id="rId90" Type="http://schemas.openxmlformats.org/officeDocument/2006/relationships/hyperlink" Target="https://emenscr.nesdc.go.th/viewer/view.html?id=5fb39b9df66b5442a6ec02f0" TargetMode="External"/><Relationship Id="rId186" Type="http://schemas.openxmlformats.org/officeDocument/2006/relationships/hyperlink" Target="https://emenscr.nesdc.go.th/viewer/view.html?id=6412ae00fa7c0d08aa69745d" TargetMode="External"/><Relationship Id="rId393" Type="http://schemas.openxmlformats.org/officeDocument/2006/relationships/hyperlink" Target="https://emenscr.nesdc.go.th/viewer/view.html?id=6641d12a9ca7362ad8e90bc2" TargetMode="External"/><Relationship Id="rId407" Type="http://schemas.openxmlformats.org/officeDocument/2006/relationships/hyperlink" Target="https://emenscr.nesdc.go.th/viewer/view.html?id=656d872719d0a33b26c4e4ff" TargetMode="External"/><Relationship Id="rId614" Type="http://schemas.openxmlformats.org/officeDocument/2006/relationships/hyperlink" Target="https://emenscr.nesdc.go.th/viewer/view.html?id=677f7334f23e63510a0fca54" TargetMode="External"/><Relationship Id="rId821" Type="http://schemas.openxmlformats.org/officeDocument/2006/relationships/hyperlink" Target="https://emenscr.nesdc.go.th/viewer/view.html?id=63d9e29801784141abb03c2e" TargetMode="External"/><Relationship Id="rId1037" Type="http://schemas.openxmlformats.org/officeDocument/2006/relationships/hyperlink" Target="https://emenscr.nesdc.go.th/viewer/view.html?id=6169aedbac23da6eb13cfebd" TargetMode="External"/><Relationship Id="rId1244" Type="http://schemas.openxmlformats.org/officeDocument/2006/relationships/hyperlink" Target="https://emenscr.nesdc.go.th/viewer/view.html?id=5e09e30ab95b3d3e6d64f77b&amp;username=moj020081" TargetMode="External"/><Relationship Id="rId253" Type="http://schemas.openxmlformats.org/officeDocument/2006/relationships/hyperlink" Target="https://emenscr.nesdc.go.th/viewer/view.html?id=664eeb7318a7ad2adbc4c8a6" TargetMode="External"/><Relationship Id="rId460" Type="http://schemas.openxmlformats.org/officeDocument/2006/relationships/hyperlink" Target="https://emenscr.nesdc.go.th/viewer/view.html?id=67638f516f54fa3671471127" TargetMode="External"/><Relationship Id="rId698" Type="http://schemas.openxmlformats.org/officeDocument/2006/relationships/hyperlink" Target="https://emenscr.nesdc.go.th/viewer/view.html?id=5fe8473555edc142c175dcf5" TargetMode="External"/><Relationship Id="rId919" Type="http://schemas.openxmlformats.org/officeDocument/2006/relationships/hyperlink" Target="https://emenscr.nesdc.go.th/viewer/view.html?id=61a71f9ee4a0ba43f163b027" TargetMode="External"/><Relationship Id="rId1090" Type="http://schemas.openxmlformats.org/officeDocument/2006/relationships/hyperlink" Target="https://emenscr.nesdc.go.th/viewer/view.html?id=6169230553cc606eacb5da8f" TargetMode="External"/><Relationship Id="rId1104" Type="http://schemas.openxmlformats.org/officeDocument/2006/relationships/hyperlink" Target="https://emenscr.nesdc.go.th/viewer/view.html?id=616e8987f13edb48f2d0ae78" TargetMode="External"/><Relationship Id="rId1311" Type="http://schemas.openxmlformats.org/officeDocument/2006/relationships/hyperlink" Target="https://emenscr.nesdc.go.th/viewer/view.html?id=5e9d29c61c45e6753aafaaed&amp;username=moj07041" TargetMode="External"/><Relationship Id="rId48" Type="http://schemas.openxmlformats.org/officeDocument/2006/relationships/hyperlink" Target="https://emenscr.nesdc.go.th/viewer/view.html?id=63d1fb4437f22f30548890a9" TargetMode="External"/><Relationship Id="rId113" Type="http://schemas.openxmlformats.org/officeDocument/2006/relationships/hyperlink" Target="https://emenscr.nesdc.go.th/viewer/view.html?id=63e376928d48ef490cf55c0e" TargetMode="External"/><Relationship Id="rId320" Type="http://schemas.openxmlformats.org/officeDocument/2006/relationships/hyperlink" Target="https://emenscr.nesdc.go.th/viewer/view.html?id=6545e3b3a58f511bc0c0c3c3" TargetMode="External"/><Relationship Id="rId558" Type="http://schemas.openxmlformats.org/officeDocument/2006/relationships/hyperlink" Target="https://emenscr.nesdc.go.th/viewer/view.html?id=6762a40152c7c851103cdec8" TargetMode="External"/><Relationship Id="rId765" Type="http://schemas.openxmlformats.org/officeDocument/2006/relationships/hyperlink" Target="https://emenscr.nesdc.go.th/viewer/view.html?id=5fbb8042beab9d2a7939be0f" TargetMode="External"/><Relationship Id="rId972" Type="http://schemas.openxmlformats.org/officeDocument/2006/relationships/hyperlink" Target="https://emenscr.nesdc.go.th/viewer/view.html?id=617fe20d677d8565eae2dc96" TargetMode="External"/><Relationship Id="rId1188" Type="http://schemas.openxmlformats.org/officeDocument/2006/relationships/hyperlink" Target="https://emenscr.nesdc.go.th/viewer/view.html?id=5cee4cd943f43b4179ea0c2b&amp;username=moj04071" TargetMode="External"/><Relationship Id="rId197" Type="http://schemas.openxmlformats.org/officeDocument/2006/relationships/hyperlink" Target="https://emenscr.nesdc.go.th/viewer/view.html?id=64019a45fceadd7336a5a872" TargetMode="External"/><Relationship Id="rId418" Type="http://schemas.openxmlformats.org/officeDocument/2006/relationships/hyperlink" Target="https://emenscr.nesdc.go.th/viewer/view.html?id=662b5b0b9ca7362ad8e8b9e5" TargetMode="External"/><Relationship Id="rId625" Type="http://schemas.openxmlformats.org/officeDocument/2006/relationships/hyperlink" Target="https://emenscr.nesdc.go.th/viewer/view.html?id=676a1e6c6f54fa367147132c" TargetMode="External"/><Relationship Id="rId832" Type="http://schemas.openxmlformats.org/officeDocument/2006/relationships/hyperlink" Target="https://emenscr.nesdc.go.th/viewer/view.html?id=641d604cbdb6fd5c3303394a" TargetMode="External"/><Relationship Id="rId1048" Type="http://schemas.openxmlformats.org/officeDocument/2006/relationships/hyperlink" Target="https://emenscr.nesdc.go.th/viewer/view.html?id=6183a482ce66fc31a9417861" TargetMode="External"/><Relationship Id="rId1255" Type="http://schemas.openxmlformats.org/officeDocument/2006/relationships/hyperlink" Target="https://emenscr.nesdc.go.th/viewer/view.html?id=5e16eeb3ab990e30f23224a5&amp;username=moj07091" TargetMode="External"/><Relationship Id="rId264" Type="http://schemas.openxmlformats.org/officeDocument/2006/relationships/hyperlink" Target="https://emenscr.nesdc.go.th/viewer/view.html?id=664376e1362bdb1f93f8302a" TargetMode="External"/><Relationship Id="rId471" Type="http://schemas.openxmlformats.org/officeDocument/2006/relationships/hyperlink" Target="https://emenscr.nesdc.go.th/viewer/view.html?id=675be7143c750d5109f2de2a" TargetMode="External"/><Relationship Id="rId1115" Type="http://schemas.openxmlformats.org/officeDocument/2006/relationships/hyperlink" Target="https://emenscr.nesdc.go.th/viewer/view.html?id=5b1f800b916f477e3991ec51&amp;username=mod02021" TargetMode="External"/><Relationship Id="rId1322" Type="http://schemas.openxmlformats.org/officeDocument/2006/relationships/hyperlink" Target="https://emenscr.nesdc.go.th/viewer/view.html?id=5ea570e8c320690e90c0f3c7&amp;username=constitutionalcourt00101" TargetMode="External"/><Relationship Id="rId59" Type="http://schemas.openxmlformats.org/officeDocument/2006/relationships/hyperlink" Target="https://emenscr.nesdc.go.th/viewer/view.html?id=67639294f23e63510a0f7e58" TargetMode="External"/><Relationship Id="rId124" Type="http://schemas.openxmlformats.org/officeDocument/2006/relationships/hyperlink" Target="https://emenscr.nesdc.go.th/viewer/view.html?id=63f5c0f0fceadd7336a5a1c8" TargetMode="External"/><Relationship Id="rId569" Type="http://schemas.openxmlformats.org/officeDocument/2006/relationships/hyperlink" Target="https://emenscr.nesdc.go.th/viewer/view.html?id=676bcb854f2efe366f9aa000" TargetMode="External"/><Relationship Id="rId776" Type="http://schemas.openxmlformats.org/officeDocument/2006/relationships/hyperlink" Target="https://emenscr.nesdc.go.th/viewer/view.html?id=5fbb7f6a7232b72a71f77cf8" TargetMode="External"/><Relationship Id="rId983" Type="http://schemas.openxmlformats.org/officeDocument/2006/relationships/hyperlink" Target="https://emenscr.nesdc.go.th/viewer/view.html?id=61b70f54b5d2fc0ca4dd0938" TargetMode="External"/><Relationship Id="rId1199" Type="http://schemas.openxmlformats.org/officeDocument/2006/relationships/hyperlink" Target="https://emenscr.nesdc.go.th/viewer/view.html?id=5d15dace27a73d0aedb784ed&amp;username=moi03051" TargetMode="External"/><Relationship Id="rId331" Type="http://schemas.openxmlformats.org/officeDocument/2006/relationships/hyperlink" Target="https://emenscr.nesdc.go.th/viewer/view.html?id=654b0f1c4da00e1bb8583883" TargetMode="External"/><Relationship Id="rId429" Type="http://schemas.openxmlformats.org/officeDocument/2006/relationships/hyperlink" Target="https://emenscr.nesdc.go.th/viewer/view.html?id=662a172118a7ad2adbc42943" TargetMode="External"/><Relationship Id="rId636" Type="http://schemas.openxmlformats.org/officeDocument/2006/relationships/hyperlink" Target="https://emenscr.nesdc.go.th/viewer/view.html?id=61192d43ee6abd1f94902967" TargetMode="External"/><Relationship Id="rId1059" Type="http://schemas.openxmlformats.org/officeDocument/2006/relationships/hyperlink" Target="https://emenscr.nesdc.go.th/viewer/view.html?id=61680b03ac23da6eb13cfc5a" TargetMode="External"/><Relationship Id="rId1266" Type="http://schemas.openxmlformats.org/officeDocument/2006/relationships/hyperlink" Target="https://emenscr.nesdc.go.th/viewer/view.html?id=5e329d35d3c2bc0be7046286&amp;username=moj07141" TargetMode="External"/><Relationship Id="rId843" Type="http://schemas.openxmlformats.org/officeDocument/2006/relationships/hyperlink" Target="https://emenscr.nesdc.go.th/viewer/view.html?id=5fc9c7428290676ab1b9c7d9" TargetMode="External"/><Relationship Id="rId1126" Type="http://schemas.openxmlformats.org/officeDocument/2006/relationships/hyperlink" Target="https://emenscr.nesdc.go.th/viewer/view.html?id=5b20c76bea79507e38d7c8c3&amp;username=police000711" TargetMode="External"/><Relationship Id="rId275" Type="http://schemas.openxmlformats.org/officeDocument/2006/relationships/hyperlink" Target="https://emenscr.nesdc.go.th/viewer/view.html?id=664328c055fb162ad959fb66" TargetMode="External"/><Relationship Id="rId482" Type="http://schemas.openxmlformats.org/officeDocument/2006/relationships/hyperlink" Target="https://emenscr.nesdc.go.th/viewer/view.html?id=675fd15451d1ed367e3bfd49" TargetMode="External"/><Relationship Id="rId703" Type="http://schemas.openxmlformats.org/officeDocument/2006/relationships/hyperlink" Target="https://emenscr.nesdc.go.th/viewer/view.html?id=5fcdffcad39fc0161d169775" TargetMode="External"/><Relationship Id="rId910" Type="http://schemas.openxmlformats.org/officeDocument/2006/relationships/hyperlink" Target="https://emenscr.nesdc.go.th/viewer/view.html?id=61c40447866f4b33ec83ac98" TargetMode="External"/><Relationship Id="rId1333" Type="http://schemas.openxmlformats.org/officeDocument/2006/relationships/hyperlink" Target="https://emenscr.nesdc.go.th/viewer/view.html?id=5ea6a645c320690e90c0f4df&amp;username=moj07051" TargetMode="External"/><Relationship Id="rId135" Type="http://schemas.openxmlformats.org/officeDocument/2006/relationships/hyperlink" Target="https://emenscr.nesdc.go.th/viewer/view.html?id=63f70038fceadd7336a5a27b" TargetMode="External"/><Relationship Id="rId342" Type="http://schemas.openxmlformats.org/officeDocument/2006/relationships/hyperlink" Target="https://emenscr.nesdc.go.th/viewer/view.html?id=6552191162e90d5c6fffbe45" TargetMode="External"/><Relationship Id="rId787" Type="http://schemas.openxmlformats.org/officeDocument/2006/relationships/hyperlink" Target="https://emenscr.nesdc.go.th/viewer/view.html?id=5fbddcb4beab9d2a7939bf2c" TargetMode="External"/><Relationship Id="rId994" Type="http://schemas.openxmlformats.org/officeDocument/2006/relationships/hyperlink" Target="https://emenscr.nesdc.go.th/viewer/view.html?id=615d0a07d1bbd84e82ea28b2" TargetMode="External"/><Relationship Id="rId202" Type="http://schemas.openxmlformats.org/officeDocument/2006/relationships/hyperlink" Target="https://emenscr.nesdc.go.th/viewer/view.html?id=64228ddd31107d5c3a7fcf9e" TargetMode="External"/><Relationship Id="rId647" Type="http://schemas.openxmlformats.org/officeDocument/2006/relationships/hyperlink" Target="https://emenscr.nesdc.go.th/viewer/view.html?id=63d09a927825de3dde357ebd" TargetMode="External"/><Relationship Id="rId854" Type="http://schemas.openxmlformats.org/officeDocument/2006/relationships/hyperlink" Target="https://emenscr.nesdc.go.th/viewer/view.html?id=60e3dae7a2b09964380615d9" TargetMode="External"/><Relationship Id="rId1277" Type="http://schemas.openxmlformats.org/officeDocument/2006/relationships/hyperlink" Target="https://emenscr.nesdc.go.th/viewer/view.html?id=5e43722d8f633677da80cd52&amp;username=moj07121" TargetMode="External"/><Relationship Id="rId286" Type="http://schemas.openxmlformats.org/officeDocument/2006/relationships/hyperlink" Target="https://emenscr.nesdc.go.th/viewer/view.html?id=656d4dd166940b3b333377f9" TargetMode="External"/><Relationship Id="rId493" Type="http://schemas.openxmlformats.org/officeDocument/2006/relationships/hyperlink" Target="https://emenscr.nesdc.go.th/viewer/view.html?id=675fa7fed231ee5117cb6b6a" TargetMode="External"/><Relationship Id="rId507" Type="http://schemas.openxmlformats.org/officeDocument/2006/relationships/hyperlink" Target="https://emenscr.nesdc.go.th/viewer/view.html?id=673ed449504af50fee842846" TargetMode="External"/><Relationship Id="rId714" Type="http://schemas.openxmlformats.org/officeDocument/2006/relationships/hyperlink" Target="https://emenscr.nesdc.go.th/viewer/view.html?id=60890923f018e46534b6a188" TargetMode="External"/><Relationship Id="rId921" Type="http://schemas.openxmlformats.org/officeDocument/2006/relationships/hyperlink" Target="https://emenscr.nesdc.go.th/viewer/view.html?id=61a8598a7a9fbf43eacea721" TargetMode="External"/><Relationship Id="rId1137" Type="http://schemas.openxmlformats.org/officeDocument/2006/relationships/hyperlink" Target="https://emenscr.nesdc.go.th/viewer/view.html?id=5b212d56ea79507e38d7ca89&amp;username=ago00061" TargetMode="External"/><Relationship Id="rId1344" Type="http://schemas.openxmlformats.org/officeDocument/2006/relationships/hyperlink" Target="https://emenscr.nesdc.go.th/viewer/view.html?id=5ea960a29fd3fa55b3f4f91c&amp;username=moj07061" TargetMode="External"/><Relationship Id="rId50" Type="http://schemas.openxmlformats.org/officeDocument/2006/relationships/hyperlink" Target="https://emenscr.nesdc.go.th/viewer/view.html?id=63d35e05bc532c3057077b94" TargetMode="External"/><Relationship Id="rId146" Type="http://schemas.openxmlformats.org/officeDocument/2006/relationships/hyperlink" Target="https://emenscr.nesdc.go.th/viewer/view.html?id=640ee211728aa67344ffecd3" TargetMode="External"/><Relationship Id="rId353" Type="http://schemas.openxmlformats.org/officeDocument/2006/relationships/hyperlink" Target="https://emenscr.nesdc.go.th/viewer/view.html?id=6565617162e90d5c6fffce69" TargetMode="External"/><Relationship Id="rId560" Type="http://schemas.openxmlformats.org/officeDocument/2006/relationships/hyperlink" Target="https://emenscr.nesdc.go.th/viewer/view.html?id=67627a7ed231ee5117cb714f" TargetMode="External"/><Relationship Id="rId798" Type="http://schemas.openxmlformats.org/officeDocument/2006/relationships/hyperlink" Target="https://emenscr.nesdc.go.th/viewer/view.html?id=6124791f1412285ac9f207f1" TargetMode="External"/><Relationship Id="rId1190" Type="http://schemas.openxmlformats.org/officeDocument/2006/relationships/hyperlink" Target="https://emenscr.nesdc.go.th/viewer/view.html?id=5cefa2d943f43b4179ea0c71&amp;username=moj04061" TargetMode="External"/><Relationship Id="rId1204" Type="http://schemas.openxmlformats.org/officeDocument/2006/relationships/hyperlink" Target="https://emenscr.nesdc.go.th/viewer/view.html?id=5d80af461970f105a1598fbe&amp;username=moe52051" TargetMode="External"/><Relationship Id="rId213" Type="http://schemas.openxmlformats.org/officeDocument/2006/relationships/hyperlink" Target="https://emenscr.nesdc.go.th/viewer/view.html?id=64006575a4d626491278dfa5" TargetMode="External"/><Relationship Id="rId420" Type="http://schemas.openxmlformats.org/officeDocument/2006/relationships/hyperlink" Target="https://emenscr.nesdc.go.th/viewer/view.html?id=662b3182362bdb1f93f82a68" TargetMode="External"/><Relationship Id="rId658" Type="http://schemas.openxmlformats.org/officeDocument/2006/relationships/hyperlink" Target="https://emenscr.nesdc.go.th/viewer/view.html?id=67594be04f2efe366f9a99d4" TargetMode="External"/><Relationship Id="rId865" Type="http://schemas.openxmlformats.org/officeDocument/2006/relationships/hyperlink" Target="https://emenscr.nesdc.go.th/viewer/view.html?id=5fdc9dc7ea2eef1b27a27424" TargetMode="External"/><Relationship Id="rId1050" Type="http://schemas.openxmlformats.org/officeDocument/2006/relationships/hyperlink" Target="https://emenscr.nesdc.go.th/viewer/view.html?id=6183d224ce66fc31a941788d" TargetMode="External"/><Relationship Id="rId1288" Type="http://schemas.openxmlformats.org/officeDocument/2006/relationships/hyperlink" Target="https://emenscr.nesdc.go.th/viewer/view.html?id=5e4b6ad5687ff8260b5ae478&amp;username=coj0151" TargetMode="External"/><Relationship Id="rId297" Type="http://schemas.openxmlformats.org/officeDocument/2006/relationships/hyperlink" Target="https://emenscr.nesdc.go.th/viewer/view.html?id=65604644a4da863b27b1f9b5" TargetMode="External"/><Relationship Id="rId518" Type="http://schemas.openxmlformats.org/officeDocument/2006/relationships/hyperlink" Target="https://emenscr.nesdc.go.th/viewer/view.html?id=677f9152d231ee5117cbc2a4" TargetMode="External"/><Relationship Id="rId725" Type="http://schemas.openxmlformats.org/officeDocument/2006/relationships/hyperlink" Target="https://emenscr.nesdc.go.th/viewer/view.html?id=5fc89fb3cc395c6aa110ce20" TargetMode="External"/><Relationship Id="rId932" Type="http://schemas.openxmlformats.org/officeDocument/2006/relationships/hyperlink" Target="https://emenscr.nesdc.go.th/viewer/view.html?id=61b98e657087b01cf7ac2b23" TargetMode="External"/><Relationship Id="rId1148" Type="http://schemas.openxmlformats.org/officeDocument/2006/relationships/hyperlink" Target="https://emenscr.nesdc.go.th/viewer/view.html?id=5b8cf4288419180f2e67afb9&amp;username=police000711" TargetMode="External"/><Relationship Id="rId1355" Type="http://schemas.openxmlformats.org/officeDocument/2006/relationships/hyperlink" Target="https://emenscr.nesdc.go.th/viewer/view.html?id=5ec2379eb065040aee6dca20&amp;username=coj0151" TargetMode="External"/><Relationship Id="rId157" Type="http://schemas.openxmlformats.org/officeDocument/2006/relationships/hyperlink" Target="https://emenscr.nesdc.go.th/viewer/view.html?id=641d2c454fc7035c328fdd7d" TargetMode="External"/><Relationship Id="rId364" Type="http://schemas.openxmlformats.org/officeDocument/2006/relationships/hyperlink" Target="https://emenscr.nesdc.go.th/viewer/view.html?id=6552e0d83b1d2f5c6661d2c8" TargetMode="External"/><Relationship Id="rId1008" Type="http://schemas.openxmlformats.org/officeDocument/2006/relationships/hyperlink" Target="https://emenscr.nesdc.go.th/viewer/view.html?id=618cc950c365253295d32d2f" TargetMode="External"/><Relationship Id="rId1215" Type="http://schemas.openxmlformats.org/officeDocument/2006/relationships/hyperlink" Target="https://emenscr.nesdc.go.th/viewer/view.html?id=5df78ded62ad211a54e74bcb&amp;username=moj04031" TargetMode="External"/><Relationship Id="rId61" Type="http://schemas.openxmlformats.org/officeDocument/2006/relationships/hyperlink" Target="https://emenscr.nesdc.go.th/viewer/view.html?id=63d37c6437f22f30548890fb" TargetMode="External"/><Relationship Id="rId571" Type="http://schemas.openxmlformats.org/officeDocument/2006/relationships/hyperlink" Target="https://emenscr.nesdc.go.th/viewer/view.html?id=675fe7a551d1ed367e3bfd6d" TargetMode="External"/><Relationship Id="rId669" Type="http://schemas.openxmlformats.org/officeDocument/2006/relationships/hyperlink" Target="https://emenscr.nesdc.go.th/viewer/view.html?id=677ce17152c7c851103d1d07" TargetMode="External"/><Relationship Id="rId876" Type="http://schemas.openxmlformats.org/officeDocument/2006/relationships/hyperlink" Target="https://emenscr.nesdc.go.th/viewer/view.html?id=5fdc7a27ea2eef1b27a273e8" TargetMode="External"/><Relationship Id="rId1299" Type="http://schemas.openxmlformats.org/officeDocument/2006/relationships/hyperlink" Target="https://emenscr.nesdc.go.th/viewer/view.html?id=5e709917808b6c2882b776ea&amp;username=moj07121" TargetMode="External"/><Relationship Id="rId19" Type="http://schemas.openxmlformats.org/officeDocument/2006/relationships/hyperlink" Target="https://emenscr.nesdc.go.th/viewer/view.html?id=6626249cd5f7b32ada429c13" TargetMode="External"/><Relationship Id="rId224" Type="http://schemas.openxmlformats.org/officeDocument/2006/relationships/hyperlink" Target="https://emenscr.nesdc.go.th/viewer/view.html?id=6423f6cc21529c142b7a4aed" TargetMode="External"/><Relationship Id="rId431" Type="http://schemas.openxmlformats.org/officeDocument/2006/relationships/hyperlink" Target="https://emenscr.nesdc.go.th/viewer/view.html?id=6628b9e39349501f9114ffc7" TargetMode="External"/><Relationship Id="rId529" Type="http://schemas.openxmlformats.org/officeDocument/2006/relationships/hyperlink" Target="https://emenscr.nesdc.go.th/viewer/view.html?id=676cfbda6fbae4367b6c0745" TargetMode="External"/><Relationship Id="rId736" Type="http://schemas.openxmlformats.org/officeDocument/2006/relationships/hyperlink" Target="https://emenscr.nesdc.go.th/viewer/view.html?id=5fcf0cb6557f3b161930c3cb" TargetMode="External"/><Relationship Id="rId1061" Type="http://schemas.openxmlformats.org/officeDocument/2006/relationships/hyperlink" Target="https://emenscr.nesdc.go.th/viewer/view.html?id=61680f84ac23da6eb13cfc5f" TargetMode="External"/><Relationship Id="rId1159" Type="http://schemas.openxmlformats.org/officeDocument/2006/relationships/hyperlink" Target="https://emenscr.nesdc.go.th/viewer/view.html?id=5bbacddbb76a640f33987400&amp;username=ago00061" TargetMode="External"/><Relationship Id="rId1366" Type="http://schemas.openxmlformats.org/officeDocument/2006/relationships/hyperlink" Target="https://emenscr.nesdc.go.th/viewer/view.html?id=5ef1913845ee157786c51cd4&amp;username=obec_regional_31_51" TargetMode="External"/><Relationship Id="rId168" Type="http://schemas.openxmlformats.org/officeDocument/2006/relationships/hyperlink" Target="https://emenscr.nesdc.go.th/viewer/view.html?id=641d79d9a075f65c39279caa" TargetMode="External"/><Relationship Id="rId943" Type="http://schemas.openxmlformats.org/officeDocument/2006/relationships/hyperlink" Target="https://emenscr.nesdc.go.th/viewer/view.html?id=61bc046f9832d51cf432cf32" TargetMode="External"/><Relationship Id="rId1019" Type="http://schemas.openxmlformats.org/officeDocument/2006/relationships/hyperlink" Target="https://emenscr.nesdc.go.th/viewer/view.html?id=619cb6f91dcb253d5553246f" TargetMode="External"/><Relationship Id="rId72" Type="http://schemas.openxmlformats.org/officeDocument/2006/relationships/hyperlink" Target="https://emenscr.nesdc.go.th/viewer/view.html?id=63da195823d2e141b3fab6ac" TargetMode="External"/><Relationship Id="rId375" Type="http://schemas.openxmlformats.org/officeDocument/2006/relationships/hyperlink" Target="https://emenscr.nesdc.go.th/viewer/view.html?id=66431a65d5f7b32ada430ff6" TargetMode="External"/><Relationship Id="rId582" Type="http://schemas.openxmlformats.org/officeDocument/2006/relationships/hyperlink" Target="https://emenscr.nesdc.go.th/viewer/view.html?id=6555d0ce3b1d2f5c6661d856" TargetMode="External"/><Relationship Id="rId803" Type="http://schemas.openxmlformats.org/officeDocument/2006/relationships/hyperlink" Target="https://emenscr.nesdc.go.th/viewer/view.html?id=600a96e4a0ccb81ad5531ac4" TargetMode="External"/><Relationship Id="rId1226" Type="http://schemas.openxmlformats.org/officeDocument/2006/relationships/hyperlink" Target="https://emenscr.nesdc.go.th/viewer/view.html?id=5e02ce1e6f155549ab8fbb07&amp;username=moj09011" TargetMode="External"/><Relationship Id="rId3" Type="http://schemas.openxmlformats.org/officeDocument/2006/relationships/hyperlink" Target="https://emenscr.nesdc.go.th/viewer/view.html?id=63ce65e4491d7c3de4de5b8b" TargetMode="External"/><Relationship Id="rId235" Type="http://schemas.openxmlformats.org/officeDocument/2006/relationships/hyperlink" Target="https://emenscr.nesdc.go.th/viewer/view.html?id=641d35c521529c142b7a44ec" TargetMode="External"/><Relationship Id="rId442" Type="http://schemas.openxmlformats.org/officeDocument/2006/relationships/hyperlink" Target="https://emenscr.nesdc.go.th/viewer/view.html?id=6761705ed231ee5117cb6fb8" TargetMode="External"/><Relationship Id="rId887" Type="http://schemas.openxmlformats.org/officeDocument/2006/relationships/hyperlink" Target="https://emenscr.nesdc.go.th/viewer/view.html?id=5fc76281eb591c133460ea8e" TargetMode="External"/><Relationship Id="rId1072" Type="http://schemas.openxmlformats.org/officeDocument/2006/relationships/hyperlink" Target="https://emenscr.nesdc.go.th/viewer/view.html?id=61823c6cd54d60750bdb1b1e" TargetMode="External"/><Relationship Id="rId302" Type="http://schemas.openxmlformats.org/officeDocument/2006/relationships/hyperlink" Target="https://emenscr.nesdc.go.th/viewer/view.html?id=664465d155fb162ad95a0464" TargetMode="External"/><Relationship Id="rId747" Type="http://schemas.openxmlformats.org/officeDocument/2006/relationships/hyperlink" Target="https://emenscr.nesdc.go.th/viewer/view.html?id=5fe170daadb90d1b2adda77e" TargetMode="External"/><Relationship Id="rId954" Type="http://schemas.openxmlformats.org/officeDocument/2006/relationships/hyperlink" Target="https://emenscr.nesdc.go.th/viewer/view.html?id=61c93017a2991278946b953d" TargetMode="External"/><Relationship Id="rId83" Type="http://schemas.openxmlformats.org/officeDocument/2006/relationships/hyperlink" Target="https://emenscr.nesdc.go.th/viewer/view.html?id=5fbb53eb9a014c2a732f7293" TargetMode="External"/><Relationship Id="rId179" Type="http://schemas.openxmlformats.org/officeDocument/2006/relationships/hyperlink" Target="https://emenscr.nesdc.go.th/viewer/view.html?id=641d381231107d5c3a7fab00" TargetMode="External"/><Relationship Id="rId386" Type="http://schemas.openxmlformats.org/officeDocument/2006/relationships/hyperlink" Target="https://emenscr.nesdc.go.th/viewer/view.html?id=6568023362e90d5c6fffd184" TargetMode="External"/><Relationship Id="rId593" Type="http://schemas.openxmlformats.org/officeDocument/2006/relationships/hyperlink" Target="https://emenscr.nesdc.go.th/viewer/view.html?id=6543508fadeb37723a28e037" TargetMode="External"/><Relationship Id="rId607" Type="http://schemas.openxmlformats.org/officeDocument/2006/relationships/hyperlink" Target="https://emenscr.nesdc.go.th/viewer/view.html?id=6759482b52c7c851103cd287" TargetMode="External"/><Relationship Id="rId814" Type="http://schemas.openxmlformats.org/officeDocument/2006/relationships/hyperlink" Target="https://emenscr.nesdc.go.th/viewer/view.html?id=5fae3a8f7772696c41ccc2b8" TargetMode="External"/><Relationship Id="rId1237" Type="http://schemas.openxmlformats.org/officeDocument/2006/relationships/hyperlink" Target="https://emenscr.nesdc.go.th/viewer/view.html?id=5e05b8383b2bc044565f79f2&amp;username=police000711" TargetMode="External"/><Relationship Id="rId246" Type="http://schemas.openxmlformats.org/officeDocument/2006/relationships/hyperlink" Target="https://emenscr.nesdc.go.th/viewer/view.html?id=6538dcb7a58f511bc0c0bf6e" TargetMode="External"/><Relationship Id="rId453" Type="http://schemas.openxmlformats.org/officeDocument/2006/relationships/hyperlink" Target="https://emenscr.nesdc.go.th/viewer/view.html?id=67864590e7fd8840616a3feb" TargetMode="External"/><Relationship Id="rId660" Type="http://schemas.openxmlformats.org/officeDocument/2006/relationships/hyperlink" Target="https://emenscr.nesdc.go.th/viewer/view.html?id=6759402351d1ed367e3bfc02" TargetMode="External"/><Relationship Id="rId898" Type="http://schemas.openxmlformats.org/officeDocument/2006/relationships/hyperlink" Target="https://emenscr.nesdc.go.th/viewer/view.html?id=60015bc618c77a294c9196b5" TargetMode="External"/><Relationship Id="rId1083" Type="http://schemas.openxmlformats.org/officeDocument/2006/relationships/hyperlink" Target="https://emenscr.nesdc.go.th/viewer/view.html?id=6177970cd599c041bc26ac45" TargetMode="External"/><Relationship Id="rId1290" Type="http://schemas.openxmlformats.org/officeDocument/2006/relationships/hyperlink" Target="https://emenscr.nesdc.go.th/viewer/view.html?id=5e4bb20cf05a1239f1ab84bc&amp;username=moj07061" TargetMode="External"/><Relationship Id="rId1304" Type="http://schemas.openxmlformats.org/officeDocument/2006/relationships/hyperlink" Target="https://emenscr.nesdc.go.th/viewer/view.html?id=5e902224643b260f366351aa&amp;username=moe02641" TargetMode="External"/><Relationship Id="rId106" Type="http://schemas.openxmlformats.org/officeDocument/2006/relationships/hyperlink" Target="https://emenscr.nesdc.go.th/viewer/view.html?id=63d242c237f22f30548890d7" TargetMode="External"/><Relationship Id="rId313" Type="http://schemas.openxmlformats.org/officeDocument/2006/relationships/hyperlink" Target="https://emenscr.nesdc.go.th/viewer/view.html?id=6640d892a23f531f99a28947" TargetMode="External"/><Relationship Id="rId758" Type="http://schemas.openxmlformats.org/officeDocument/2006/relationships/hyperlink" Target="https://emenscr.nesdc.go.th/viewer/view.html?id=5fbb73739a014c2a732f72e7" TargetMode="External"/><Relationship Id="rId965" Type="http://schemas.openxmlformats.org/officeDocument/2006/relationships/hyperlink" Target="https://emenscr.nesdc.go.th/viewer/view.html?id=615fbbe96bdbda558aab1079" TargetMode="External"/><Relationship Id="rId1150" Type="http://schemas.openxmlformats.org/officeDocument/2006/relationships/hyperlink" Target="https://emenscr.nesdc.go.th/viewer/view.html?id=5b8e0eab5e20fa0f39ce89f9&amp;username=coj0151" TargetMode="External"/><Relationship Id="rId10" Type="http://schemas.openxmlformats.org/officeDocument/2006/relationships/hyperlink" Target="https://emenscr.nesdc.go.th/viewer/view.html?id=63cfaa4437f22f3054889024" TargetMode="External"/><Relationship Id="rId94" Type="http://schemas.openxmlformats.org/officeDocument/2006/relationships/hyperlink" Target="https://emenscr.nesdc.go.th/viewer/view.html?id=5fc46ee3beab9d2a7939c2d5" TargetMode="External"/><Relationship Id="rId397" Type="http://schemas.openxmlformats.org/officeDocument/2006/relationships/hyperlink" Target="https://emenscr.nesdc.go.th/viewer/view.html?id=656eeaee7482073b2da58ac8" TargetMode="External"/><Relationship Id="rId520" Type="http://schemas.openxmlformats.org/officeDocument/2006/relationships/hyperlink" Target="https://emenscr.nesdc.go.th/viewer/view.html?id=676272243c750d5109f2e5c4" TargetMode="External"/><Relationship Id="rId618" Type="http://schemas.openxmlformats.org/officeDocument/2006/relationships/hyperlink" Target="https://emenscr.nesdc.go.th/viewer/view.html?id=676e681ed231ee5117cb9469" TargetMode="External"/><Relationship Id="rId825" Type="http://schemas.openxmlformats.org/officeDocument/2006/relationships/hyperlink" Target="https://emenscr.nesdc.go.th/viewer/view.html?id=63e9c361fceadd7336a59c14" TargetMode="External"/><Relationship Id="rId1248" Type="http://schemas.openxmlformats.org/officeDocument/2006/relationships/hyperlink" Target="https://emenscr.nesdc.go.th/viewer/view.html?id=5e09ece7b95b3d3e6d64f77f&amp;username=moj020081" TargetMode="External"/><Relationship Id="rId257" Type="http://schemas.openxmlformats.org/officeDocument/2006/relationships/hyperlink" Target="https://emenscr.nesdc.go.th/viewer/view.html?id=6673a0da995a3a1f8f1675da" TargetMode="External"/><Relationship Id="rId464" Type="http://schemas.openxmlformats.org/officeDocument/2006/relationships/hyperlink" Target="https://emenscr.nesdc.go.th/viewer/view.html?id=67628dab6f54fa36714710f1" TargetMode="External"/><Relationship Id="rId1010" Type="http://schemas.openxmlformats.org/officeDocument/2006/relationships/hyperlink" Target="https://emenscr.nesdc.go.th/viewer/view.html?id=618cd1a3ceda15328416c220" TargetMode="External"/><Relationship Id="rId1094" Type="http://schemas.openxmlformats.org/officeDocument/2006/relationships/hyperlink" Target="https://emenscr.nesdc.go.th/viewer/view.html?id=61c97ba691854c614b74dadd" TargetMode="External"/><Relationship Id="rId1108" Type="http://schemas.openxmlformats.org/officeDocument/2006/relationships/hyperlink" Target="https://emenscr.nesdc.go.th/viewer/view.html?id=5b1a3dc7ea79507e38d7c554&amp;username=rmutt0578341" TargetMode="External"/><Relationship Id="rId1315" Type="http://schemas.openxmlformats.org/officeDocument/2006/relationships/hyperlink" Target="https://emenscr.nesdc.go.th/viewer/view.html?id=5ea29004b704fd4e5122dd67&amp;username=moj07121" TargetMode="External"/><Relationship Id="rId117" Type="http://schemas.openxmlformats.org/officeDocument/2006/relationships/hyperlink" Target="https://emenscr.nesdc.go.th/viewer/view.html?id=63ec89c7b4e8c549053a6974" TargetMode="External"/><Relationship Id="rId671" Type="http://schemas.openxmlformats.org/officeDocument/2006/relationships/hyperlink" Target="https://emenscr.nesdc.go.th/viewer/view.html?id=67762b786fbae4367b6c095d" TargetMode="External"/><Relationship Id="rId769" Type="http://schemas.openxmlformats.org/officeDocument/2006/relationships/hyperlink" Target="https://emenscr.nesdc.go.th/viewer/view.html?id=5fbb45af9a014c2a732f7287" TargetMode="External"/><Relationship Id="rId976" Type="http://schemas.openxmlformats.org/officeDocument/2006/relationships/hyperlink" Target="https://emenscr.nesdc.go.th/viewer/view.html?id=618b9580da880b328aef0ecd" TargetMode="External"/><Relationship Id="rId324" Type="http://schemas.openxmlformats.org/officeDocument/2006/relationships/hyperlink" Target="https://emenscr.nesdc.go.th/viewer/view.html?id=6545116b4da00e1bb8583817" TargetMode="External"/><Relationship Id="rId531" Type="http://schemas.openxmlformats.org/officeDocument/2006/relationships/hyperlink" Target="https://emenscr.nesdc.go.th/viewer/view.html?id=676cef6352c7c851103cf736" TargetMode="External"/><Relationship Id="rId629" Type="http://schemas.openxmlformats.org/officeDocument/2006/relationships/hyperlink" Target="https://emenscr.nesdc.go.th/viewer/view.html?id=6764029c4f2efe366f9a9d47" TargetMode="External"/><Relationship Id="rId1161" Type="http://schemas.openxmlformats.org/officeDocument/2006/relationships/hyperlink" Target="https://emenscr.nesdc.go.th/viewer/view.html?id=5bbc5c5984c4f5465dde390c&amp;username=ago00061" TargetMode="External"/><Relationship Id="rId1259" Type="http://schemas.openxmlformats.org/officeDocument/2006/relationships/hyperlink" Target="https://emenscr.nesdc.go.th/viewer/view.html?id=5e1d4132ed738c689ae328ec&amp;username=moj020971" TargetMode="External"/><Relationship Id="rId836" Type="http://schemas.openxmlformats.org/officeDocument/2006/relationships/hyperlink" Target="https://emenscr.nesdc.go.th/viewer/view.html?id=656ff6aaa4da863b27b1fc42" TargetMode="External"/><Relationship Id="rId1021" Type="http://schemas.openxmlformats.org/officeDocument/2006/relationships/hyperlink" Target="https://emenscr.nesdc.go.th/viewer/view.html?id=619cbf161dcb253d55532476" TargetMode="External"/><Relationship Id="rId1119" Type="http://schemas.openxmlformats.org/officeDocument/2006/relationships/hyperlink" Target="https://emenscr.nesdc.go.th/viewer/view.html?id=5b1fd41f916f477e3991ece7&amp;username=mod02021" TargetMode="External"/><Relationship Id="rId903" Type="http://schemas.openxmlformats.org/officeDocument/2006/relationships/hyperlink" Target="https://emenscr.nesdc.go.th/viewer/view.html?id=60d2beeed6b15e36c5904343" TargetMode="External"/><Relationship Id="rId1326" Type="http://schemas.openxmlformats.org/officeDocument/2006/relationships/hyperlink" Target="https://emenscr.nesdc.go.th/viewer/view.html?id=5ea63fe6c320690e90c0f3e4&amp;username=constitutionalcourt00101" TargetMode="External"/><Relationship Id="rId32" Type="http://schemas.openxmlformats.org/officeDocument/2006/relationships/hyperlink" Target="https://emenscr.nesdc.go.th/viewer/view.html?id=67b44fb7e2bc6b4a70e3d0d8" TargetMode="External"/><Relationship Id="rId181" Type="http://schemas.openxmlformats.org/officeDocument/2006/relationships/hyperlink" Target="https://emenscr.nesdc.go.th/viewer/view.html?id=6401a45d4f4b54733c3fb3ae" TargetMode="External"/><Relationship Id="rId279" Type="http://schemas.openxmlformats.org/officeDocument/2006/relationships/hyperlink" Target="https://emenscr.nesdc.go.th/viewer/view.html?id=656753fe7ee34a5c6dbc659a" TargetMode="External"/><Relationship Id="rId486" Type="http://schemas.openxmlformats.org/officeDocument/2006/relationships/hyperlink" Target="https://emenscr.nesdc.go.th/viewer/view.html?id=6763cacc6f54fa367147115d" TargetMode="External"/><Relationship Id="rId693" Type="http://schemas.openxmlformats.org/officeDocument/2006/relationships/hyperlink" Target="https://emenscr.nesdc.go.th/viewer/view.html?id=5fe99c27937fc042b84c9e39" TargetMode="External"/><Relationship Id="rId139" Type="http://schemas.openxmlformats.org/officeDocument/2006/relationships/hyperlink" Target="https://emenscr.nesdc.go.th/viewer/view.html?id=63fdbdc2b321824906b798bd" TargetMode="External"/><Relationship Id="rId346" Type="http://schemas.openxmlformats.org/officeDocument/2006/relationships/hyperlink" Target="https://emenscr.nesdc.go.th/viewer/view.html?id=6570336919d0a33b26c4e57b" TargetMode="External"/><Relationship Id="rId553" Type="http://schemas.openxmlformats.org/officeDocument/2006/relationships/hyperlink" Target="https://emenscr.nesdc.go.th/viewer/view.html?id=676cd6d3f23e63510a0f95a3" TargetMode="External"/><Relationship Id="rId760" Type="http://schemas.openxmlformats.org/officeDocument/2006/relationships/hyperlink" Target="https://emenscr.nesdc.go.th/viewer/view.html?id=5fbb648b7232b72a71f77cba" TargetMode="External"/><Relationship Id="rId998" Type="http://schemas.openxmlformats.org/officeDocument/2006/relationships/hyperlink" Target="https://emenscr.nesdc.go.th/viewer/view.html?id=617ab7d9e5b95b6abff43213" TargetMode="External"/><Relationship Id="rId1183" Type="http://schemas.openxmlformats.org/officeDocument/2006/relationships/hyperlink" Target="https://emenscr.nesdc.go.th/viewer/view.html?id=5c10c7226bab3540d8d24b2f&amp;username=ago00061" TargetMode="External"/><Relationship Id="rId206" Type="http://schemas.openxmlformats.org/officeDocument/2006/relationships/hyperlink" Target="https://emenscr.nesdc.go.th/viewer/view.html?id=640059ce4f4b54733c3fb2e6" TargetMode="External"/><Relationship Id="rId413" Type="http://schemas.openxmlformats.org/officeDocument/2006/relationships/hyperlink" Target="https://emenscr.nesdc.go.th/viewer/view.html?id=6570401466940b3b333378a9" TargetMode="External"/><Relationship Id="rId858" Type="http://schemas.openxmlformats.org/officeDocument/2006/relationships/hyperlink" Target="https://emenscr.nesdc.go.th/viewer/view.html?id=5fe0534bea2eef1b27a2755e" TargetMode="External"/><Relationship Id="rId1043" Type="http://schemas.openxmlformats.org/officeDocument/2006/relationships/hyperlink" Target="https://emenscr.nesdc.go.th/viewer/view.html?id=6178de3a929eeb74de1c64ee" TargetMode="External"/><Relationship Id="rId620" Type="http://schemas.openxmlformats.org/officeDocument/2006/relationships/hyperlink" Target="https://emenscr.nesdc.go.th/viewer/view.html?id=675fa8c952c7c851103cd74a" TargetMode="External"/><Relationship Id="rId718" Type="http://schemas.openxmlformats.org/officeDocument/2006/relationships/hyperlink" Target="https://emenscr.nesdc.go.th/viewer/view.html?id=5fcdf636ca8ceb16144f557d" TargetMode="External"/><Relationship Id="rId925" Type="http://schemas.openxmlformats.org/officeDocument/2006/relationships/hyperlink" Target="https://emenscr.nesdc.go.th/viewer/view.html?id=61b8b9b391f0f52e468da2e8" TargetMode="External"/><Relationship Id="rId1250" Type="http://schemas.openxmlformats.org/officeDocument/2006/relationships/hyperlink" Target="https://emenscr.nesdc.go.th/viewer/view.html?id=5e09fc3da398d53e6c8ddf31&amp;username=moj020081" TargetMode="External"/><Relationship Id="rId1348" Type="http://schemas.openxmlformats.org/officeDocument/2006/relationships/hyperlink" Target="https://emenscr.nesdc.go.th/viewer/view.html?id=5eaa83ef94fdb155ae791118&amp;username=moj07051" TargetMode="External"/><Relationship Id="rId1110" Type="http://schemas.openxmlformats.org/officeDocument/2006/relationships/hyperlink" Target="https://emenscr.nesdc.go.th/viewer/view.html?id=5b1e3590916f477e3991eb72&amp;username=mod02021" TargetMode="External"/><Relationship Id="rId1208" Type="http://schemas.openxmlformats.org/officeDocument/2006/relationships/hyperlink" Target="https://emenscr.nesdc.go.th/viewer/view.html?id=5dc916ae5e77a10312535db2&amp;username=moj07121" TargetMode="External"/><Relationship Id="rId54" Type="http://schemas.openxmlformats.org/officeDocument/2006/relationships/hyperlink" Target="https://emenscr.nesdc.go.th/viewer/view.html?id=65695b50bcbd745c67dd09a1" TargetMode="External"/><Relationship Id="rId270" Type="http://schemas.openxmlformats.org/officeDocument/2006/relationships/hyperlink" Target="https://emenscr.nesdc.go.th/viewer/view.html?id=66447ea0995a3a1f8f166cb5" TargetMode="External"/><Relationship Id="rId130" Type="http://schemas.openxmlformats.org/officeDocument/2006/relationships/hyperlink" Target="https://emenscr.nesdc.go.th/viewer/view.html?id=63f86bf34f4b54733c3faf2f" TargetMode="External"/><Relationship Id="rId368" Type="http://schemas.openxmlformats.org/officeDocument/2006/relationships/hyperlink" Target="https://emenscr.nesdc.go.th/viewer/view.html?id=6644639e18a7ad2adbc4929e" TargetMode="External"/><Relationship Id="rId575" Type="http://schemas.openxmlformats.org/officeDocument/2006/relationships/hyperlink" Target="https://emenscr.nesdc.go.th/viewer/view.html?id=6764dd04f23e63510a0f828e" TargetMode="External"/><Relationship Id="rId782" Type="http://schemas.openxmlformats.org/officeDocument/2006/relationships/hyperlink" Target="https://emenscr.nesdc.go.th/viewer/view.html?id=5fc0b09b9a014c2a732f76d9" TargetMode="External"/><Relationship Id="rId228" Type="http://schemas.openxmlformats.org/officeDocument/2006/relationships/hyperlink" Target="https://emenscr.nesdc.go.th/viewer/view.html?id=640173cd4f4b54733c3fb379" TargetMode="External"/><Relationship Id="rId435" Type="http://schemas.openxmlformats.org/officeDocument/2006/relationships/hyperlink" Target="https://emenscr.nesdc.go.th/viewer/view.html?id=673efb7cda3acf7c7338d615" TargetMode="External"/><Relationship Id="rId642" Type="http://schemas.openxmlformats.org/officeDocument/2006/relationships/hyperlink" Target="https://emenscr.nesdc.go.th/viewer/view.html?id=61c0382008c049623464dbc8" TargetMode="External"/><Relationship Id="rId1065" Type="http://schemas.openxmlformats.org/officeDocument/2006/relationships/hyperlink" Target="https://emenscr.nesdc.go.th/viewer/view.html?id=61777e67b07caa41b3ab0d5a" TargetMode="External"/><Relationship Id="rId1272" Type="http://schemas.openxmlformats.org/officeDocument/2006/relationships/hyperlink" Target="https://emenscr.nesdc.go.th/viewer/view.html?id=5e3bc8b87c2b9a7b15c831cd&amp;username=moj07091" TargetMode="External"/><Relationship Id="rId502" Type="http://schemas.openxmlformats.org/officeDocument/2006/relationships/hyperlink" Target="https://emenscr.nesdc.go.th/viewer/view.html?id=675938004f2efe366f9a99c3" TargetMode="External"/><Relationship Id="rId947" Type="http://schemas.openxmlformats.org/officeDocument/2006/relationships/hyperlink" Target="https://emenscr.nesdc.go.th/viewer/view.html?id=61c98eaa91854c614b74db5c" TargetMode="External"/><Relationship Id="rId1132" Type="http://schemas.openxmlformats.org/officeDocument/2006/relationships/hyperlink" Target="https://emenscr.nesdc.go.th/viewer/view.html?id=5b20fde8bdb2d17e2f9a19f6&amp;username=ago00061" TargetMode="External"/><Relationship Id="rId76" Type="http://schemas.openxmlformats.org/officeDocument/2006/relationships/hyperlink" Target="https://emenscr.nesdc.go.th/viewer/view.html?id=63e1fd436d1ffe1aa853a0a9" TargetMode="External"/><Relationship Id="rId807" Type="http://schemas.openxmlformats.org/officeDocument/2006/relationships/hyperlink" Target="https://emenscr.nesdc.go.th/viewer/view.html?id=60e69cfeed713a6432c7d6b7" TargetMode="External"/><Relationship Id="rId292" Type="http://schemas.openxmlformats.org/officeDocument/2006/relationships/hyperlink" Target="https://emenscr.nesdc.go.th/viewer/view.html?id=6564406c7482073b2da588c8" TargetMode="External"/><Relationship Id="rId597" Type="http://schemas.openxmlformats.org/officeDocument/2006/relationships/hyperlink" Target="https://emenscr.nesdc.go.th/viewer/view.html?id=662b30b69ca7362ad8e8b890" TargetMode="External"/><Relationship Id="rId152" Type="http://schemas.openxmlformats.org/officeDocument/2006/relationships/hyperlink" Target="https://emenscr.nesdc.go.th/viewer/view.html?id=641d0f924c7477142637ad8f" TargetMode="External"/><Relationship Id="rId457" Type="http://schemas.openxmlformats.org/officeDocument/2006/relationships/hyperlink" Target="https://emenscr.nesdc.go.th/viewer/view.html?id=6763e63c4f2efe366f9a9d36" TargetMode="External"/><Relationship Id="rId1087" Type="http://schemas.openxmlformats.org/officeDocument/2006/relationships/hyperlink" Target="https://emenscr.nesdc.go.th/viewer/view.html?id=61972427d51ed2220a0bde48" TargetMode="External"/><Relationship Id="rId1294" Type="http://schemas.openxmlformats.org/officeDocument/2006/relationships/hyperlink" Target="https://emenscr.nesdc.go.th/viewer/view.html?id=5e68b1167354bd730265e4fa&amp;username=moj060971" TargetMode="External"/><Relationship Id="rId664" Type="http://schemas.openxmlformats.org/officeDocument/2006/relationships/hyperlink" Target="https://emenscr.nesdc.go.th/viewer/view.html?id=677de5ae4f2efe366f9aa668" TargetMode="External"/><Relationship Id="rId871" Type="http://schemas.openxmlformats.org/officeDocument/2006/relationships/hyperlink" Target="https://emenscr.nesdc.go.th/viewer/view.html?id=5fdcae688ae2fc1b311d2145" TargetMode="External"/><Relationship Id="rId969" Type="http://schemas.openxmlformats.org/officeDocument/2006/relationships/hyperlink" Target="https://emenscr.nesdc.go.th/viewer/view.html?id=617a4e9a80f1fd6abd9e9dcd" TargetMode="External"/><Relationship Id="rId317" Type="http://schemas.openxmlformats.org/officeDocument/2006/relationships/hyperlink" Target="https://emenscr.nesdc.go.th/viewer/view.html?id=6545f4d7a58f511bc0c0c3c7" TargetMode="External"/><Relationship Id="rId524" Type="http://schemas.openxmlformats.org/officeDocument/2006/relationships/hyperlink" Target="https://emenscr.nesdc.go.th/viewer/view.html?id=6767e9ab3c750d5109f2ef7d" TargetMode="External"/><Relationship Id="rId731" Type="http://schemas.openxmlformats.org/officeDocument/2006/relationships/hyperlink" Target="https://emenscr.nesdc.go.th/viewer/view.html?id=5fcf098c557f3b161930c3c3" TargetMode="External"/><Relationship Id="rId1154" Type="http://schemas.openxmlformats.org/officeDocument/2006/relationships/hyperlink" Target="https://emenscr.nesdc.go.th/viewer/view.html?id=5b9231988419180f2e67afda&amp;username=coj0151" TargetMode="External"/><Relationship Id="rId1361" Type="http://schemas.openxmlformats.org/officeDocument/2006/relationships/hyperlink" Target="https://emenscr.nesdc.go.th/viewer/view.html?id=5ec64b75b065040aee6dcb25&amp;username=moj03121" TargetMode="External"/><Relationship Id="rId98" Type="http://schemas.openxmlformats.org/officeDocument/2006/relationships/hyperlink" Target="https://emenscr.nesdc.go.th/viewer/view.html?id=6163d39bbb6dcc558883bc53" TargetMode="External"/><Relationship Id="rId829" Type="http://schemas.openxmlformats.org/officeDocument/2006/relationships/hyperlink" Target="https://emenscr.nesdc.go.th/viewer/view.html?id=64231fdaa075f65c3927bf6e" TargetMode="External"/><Relationship Id="rId1014" Type="http://schemas.openxmlformats.org/officeDocument/2006/relationships/hyperlink" Target="https://emenscr.nesdc.go.th/viewer/view.html?id=618e3b201501af4b238164ec" TargetMode="External"/><Relationship Id="rId1221" Type="http://schemas.openxmlformats.org/officeDocument/2006/relationships/hyperlink" Target="https://emenscr.nesdc.go.th/viewer/view.html?id=5e0072d642c5ca49af55a6be&amp;username=moj09011" TargetMode="External"/><Relationship Id="rId1319" Type="http://schemas.openxmlformats.org/officeDocument/2006/relationships/hyperlink" Target="https://emenscr.nesdc.go.th/viewer/view.html?id=5ea52c339d3a610e8f64f4d1&amp;username=constitutionalcourt00101" TargetMode="External"/><Relationship Id="rId25" Type="http://schemas.openxmlformats.org/officeDocument/2006/relationships/hyperlink" Target="https://emenscr.nesdc.go.th/viewer/view.html?id=67b82da20b91f26892778850" TargetMode="External"/><Relationship Id="rId174" Type="http://schemas.openxmlformats.org/officeDocument/2006/relationships/hyperlink" Target="https://emenscr.nesdc.go.th/viewer/view.html?id=641d320d4fc7035c328fde30" TargetMode="External"/><Relationship Id="rId381" Type="http://schemas.openxmlformats.org/officeDocument/2006/relationships/hyperlink" Target="https://emenscr.nesdc.go.th/viewer/view.html?id=6572c6097ee34a5c6dbc7641" TargetMode="External"/><Relationship Id="rId241" Type="http://schemas.openxmlformats.org/officeDocument/2006/relationships/hyperlink" Target="https://emenscr.nesdc.go.th/viewer/view.html?id=6540c2e24da00e1bb858377c" TargetMode="External"/><Relationship Id="rId479" Type="http://schemas.openxmlformats.org/officeDocument/2006/relationships/hyperlink" Target="https://emenscr.nesdc.go.th/viewer/view.html?id=676008d43c750d5109f2e163" TargetMode="External"/><Relationship Id="rId686" Type="http://schemas.openxmlformats.org/officeDocument/2006/relationships/hyperlink" Target="https://emenscr.nesdc.go.th/viewer/view.html?id=6765154fd231ee5117cb7874" TargetMode="External"/><Relationship Id="rId893" Type="http://schemas.openxmlformats.org/officeDocument/2006/relationships/hyperlink" Target="https://emenscr.nesdc.go.th/viewer/view.html?id=6013c2a0662c8a2f73e2f9d5" TargetMode="External"/><Relationship Id="rId339" Type="http://schemas.openxmlformats.org/officeDocument/2006/relationships/hyperlink" Target="https://emenscr.nesdc.go.th/viewer/view.html?id=6552262d7482073b2da5863e" TargetMode="External"/><Relationship Id="rId546" Type="http://schemas.openxmlformats.org/officeDocument/2006/relationships/hyperlink" Target="https://emenscr.nesdc.go.th/viewer/view.html?id=6764e0fcf23e63510a0f82cd" TargetMode="External"/><Relationship Id="rId753" Type="http://schemas.openxmlformats.org/officeDocument/2006/relationships/hyperlink" Target="https://emenscr.nesdc.go.th/viewer/view.html?id=5fbb2f48beab9d2a7939bd75" TargetMode="External"/><Relationship Id="rId1176" Type="http://schemas.openxmlformats.org/officeDocument/2006/relationships/hyperlink" Target="https://emenscr.nesdc.go.th/viewer/view.html?id=5bf4d2c5b0bb8f05b87027a9&amp;username=ago00061" TargetMode="External"/><Relationship Id="rId101" Type="http://schemas.openxmlformats.org/officeDocument/2006/relationships/hyperlink" Target="https://emenscr.nesdc.go.th/viewer/view.html?id=6164fb00d13f200cdd91647b" TargetMode="External"/><Relationship Id="rId406" Type="http://schemas.openxmlformats.org/officeDocument/2006/relationships/hyperlink" Target="https://emenscr.nesdc.go.th/viewer/view.html?id=656d976d19d0a33b26c4e50d" TargetMode="External"/><Relationship Id="rId960" Type="http://schemas.openxmlformats.org/officeDocument/2006/relationships/hyperlink" Target="https://emenscr.nesdc.go.th/viewer/view.html?id=62da53457395053debdd994f" TargetMode="External"/><Relationship Id="rId1036" Type="http://schemas.openxmlformats.org/officeDocument/2006/relationships/hyperlink" Target="https://emenscr.nesdc.go.th/viewer/view.html?id=6168f6ee4e72b56eb592a5e9" TargetMode="External"/><Relationship Id="rId1243" Type="http://schemas.openxmlformats.org/officeDocument/2006/relationships/hyperlink" Target="https://emenscr.nesdc.go.th/viewer/view.html?id=5e09d107a398d53e6c8ddf0c&amp;username=moj020081" TargetMode="External"/><Relationship Id="rId613" Type="http://schemas.openxmlformats.org/officeDocument/2006/relationships/hyperlink" Target="https://emenscr.nesdc.go.th/viewer/view.html?id=6759593e6f54fa3671470e5d" TargetMode="External"/><Relationship Id="rId820" Type="http://schemas.openxmlformats.org/officeDocument/2006/relationships/hyperlink" Target="https://emenscr.nesdc.go.th/viewer/view.html?id=63d0e69a6f54dc305534bc14" TargetMode="External"/><Relationship Id="rId918" Type="http://schemas.openxmlformats.org/officeDocument/2006/relationships/hyperlink" Target="https://emenscr.nesdc.go.th/viewer/view.html?id=61a8abf47a9fbf43eacea7ba" TargetMode="External"/><Relationship Id="rId1103" Type="http://schemas.openxmlformats.org/officeDocument/2006/relationships/hyperlink" Target="https://emenscr.nesdc.go.th/viewer/view.html?id=61f107c09fe28a31fa08d1ed" TargetMode="External"/><Relationship Id="rId1310" Type="http://schemas.openxmlformats.org/officeDocument/2006/relationships/hyperlink" Target="https://emenscr.nesdc.go.th/viewer/view.html?id=5e99707c8b9598058b246d08&amp;username=moj07051" TargetMode="External"/><Relationship Id="rId47" Type="http://schemas.openxmlformats.org/officeDocument/2006/relationships/hyperlink" Target="https://emenscr.nesdc.go.th/viewer/view.html?id=63d1f0c65ed9493056facd25" TargetMode="External"/><Relationship Id="rId196" Type="http://schemas.openxmlformats.org/officeDocument/2006/relationships/hyperlink" Target="https://emenscr.nesdc.go.th/viewer/view.html?id=64017a59fceadd7336a5a858" TargetMode="External"/><Relationship Id="rId263" Type="http://schemas.openxmlformats.org/officeDocument/2006/relationships/hyperlink" Target="https://emenscr.nesdc.go.th/viewer/view.html?id=655725727ee34a5c6dbc595b" TargetMode="External"/><Relationship Id="rId470" Type="http://schemas.openxmlformats.org/officeDocument/2006/relationships/hyperlink" Target="https://emenscr.nesdc.go.th/viewer/view.html?id=675fdf926f54fa3671470fdd" TargetMode="External"/><Relationship Id="rId123" Type="http://schemas.openxmlformats.org/officeDocument/2006/relationships/hyperlink" Target="https://emenscr.nesdc.go.th/viewer/view.html?id=63ef263d728aa67344ffdf56" TargetMode="External"/><Relationship Id="rId330" Type="http://schemas.openxmlformats.org/officeDocument/2006/relationships/hyperlink" Target="https://emenscr.nesdc.go.th/viewer/view.html?id=6565468f7482073b2da588e8" TargetMode="External"/><Relationship Id="rId568" Type="http://schemas.openxmlformats.org/officeDocument/2006/relationships/hyperlink" Target="https://emenscr.nesdc.go.th/viewer/view.html?id=676a344b4f2efe366f9a9f1b" TargetMode="External"/><Relationship Id="rId775" Type="http://schemas.openxmlformats.org/officeDocument/2006/relationships/hyperlink" Target="https://emenscr.nesdc.go.th/viewer/view.html?id=5fbb80f17232b72a71f77cfb" TargetMode="External"/><Relationship Id="rId982" Type="http://schemas.openxmlformats.org/officeDocument/2006/relationships/hyperlink" Target="https://emenscr.nesdc.go.th/viewer/view.html?id=626907de53465c6713e9151c" TargetMode="External"/><Relationship Id="rId1198" Type="http://schemas.openxmlformats.org/officeDocument/2006/relationships/hyperlink" Target="https://emenscr.nesdc.go.th/viewer/view.html?id=5cff50ee985c284170d11a2e&amp;username=moj04021" TargetMode="External"/><Relationship Id="rId428" Type="http://schemas.openxmlformats.org/officeDocument/2006/relationships/hyperlink" Target="https://emenscr.nesdc.go.th/viewer/view.html?id=662a19e99349501f91150033" TargetMode="External"/><Relationship Id="rId635" Type="http://schemas.openxmlformats.org/officeDocument/2006/relationships/hyperlink" Target="https://emenscr.nesdc.go.th/viewer/view.html?id=611930c78b5f6c1fa114cd35" TargetMode="External"/><Relationship Id="rId842" Type="http://schemas.openxmlformats.org/officeDocument/2006/relationships/hyperlink" Target="https://emenscr.nesdc.go.th/viewer/view.html?id=664c553ba23f531f99a29091" TargetMode="External"/><Relationship Id="rId1058" Type="http://schemas.openxmlformats.org/officeDocument/2006/relationships/hyperlink" Target="https://emenscr.nesdc.go.th/viewer/view.html?id=61650e83abf2f76eaaed7981" TargetMode="External"/><Relationship Id="rId1265" Type="http://schemas.openxmlformats.org/officeDocument/2006/relationships/hyperlink" Target="https://emenscr.nesdc.go.th/viewer/view.html?id=5e3255e50713f16663e7b3cb&amp;username=opm03091" TargetMode="External"/><Relationship Id="rId702" Type="http://schemas.openxmlformats.org/officeDocument/2006/relationships/hyperlink" Target="https://emenscr.nesdc.go.th/viewer/view.html?id=5fe56d3748dad842bf57c3d5" TargetMode="External"/><Relationship Id="rId1125" Type="http://schemas.openxmlformats.org/officeDocument/2006/relationships/hyperlink" Target="https://emenscr.nesdc.go.th/viewer/view.html?id=5b20c46abdb2d17e2f9a18ab&amp;username=mod02021" TargetMode="External"/><Relationship Id="rId1332" Type="http://schemas.openxmlformats.org/officeDocument/2006/relationships/hyperlink" Target="https://emenscr.nesdc.go.th/viewer/view.html?id=5ea6836566f98a0e9511f7d1&amp;username=coj0151" TargetMode="External"/><Relationship Id="rId69" Type="http://schemas.openxmlformats.org/officeDocument/2006/relationships/hyperlink" Target="https://emenscr.nesdc.go.th/viewer/view.html?id=63d221625ed9493056facd42" TargetMode="External"/><Relationship Id="rId285" Type="http://schemas.openxmlformats.org/officeDocument/2006/relationships/hyperlink" Target="https://emenscr.nesdc.go.th/viewer/view.html?id=656d57d7bcbd745c67dd0c7c" TargetMode="External"/><Relationship Id="rId492" Type="http://schemas.openxmlformats.org/officeDocument/2006/relationships/hyperlink" Target="https://emenscr.nesdc.go.th/viewer/view.html?id=675fa20ad231ee5117cb6b4c" TargetMode="External"/><Relationship Id="rId797" Type="http://schemas.openxmlformats.org/officeDocument/2006/relationships/hyperlink" Target="https://emenscr.nesdc.go.th/viewer/view.html?id=612480b71412285ac9f207f8" TargetMode="External"/><Relationship Id="rId145" Type="http://schemas.openxmlformats.org/officeDocument/2006/relationships/hyperlink" Target="https://emenscr.nesdc.go.th/viewer/view.html?id=64b536e3eec8b40f46325695" TargetMode="External"/><Relationship Id="rId352" Type="http://schemas.openxmlformats.org/officeDocument/2006/relationships/hyperlink" Target="https://emenscr.nesdc.go.th/viewer/view.html?id=65658be17482073b2da588fb" TargetMode="External"/><Relationship Id="rId1287" Type="http://schemas.openxmlformats.org/officeDocument/2006/relationships/hyperlink" Target="https://emenscr.nesdc.go.th/viewer/view.html?id=5e4a197b687ff8260b5ae443&amp;username=moj07071" TargetMode="External"/><Relationship Id="rId212" Type="http://schemas.openxmlformats.org/officeDocument/2006/relationships/hyperlink" Target="https://emenscr.nesdc.go.th/viewer/view.html?id=6421232dbdb6fd5c3303461a" TargetMode="External"/><Relationship Id="rId657" Type="http://schemas.openxmlformats.org/officeDocument/2006/relationships/hyperlink" Target="https://emenscr.nesdc.go.th/viewer/view.html?id=66430f26362bdb1f93f82f9e" TargetMode="External"/><Relationship Id="rId864" Type="http://schemas.openxmlformats.org/officeDocument/2006/relationships/hyperlink" Target="https://emenscr.nesdc.go.th/viewer/view.html?id=6113b33ae054a16ecd22ba83" TargetMode="External"/><Relationship Id="rId517" Type="http://schemas.openxmlformats.org/officeDocument/2006/relationships/hyperlink" Target="https://emenscr.nesdc.go.th/viewer/view.html?id=673bf5c39d04690ff18d0f3b" TargetMode="External"/><Relationship Id="rId724" Type="http://schemas.openxmlformats.org/officeDocument/2006/relationships/hyperlink" Target="https://emenscr.nesdc.go.th/viewer/view.html?id=5fcdd4f1b6a0d61613d97ac6" TargetMode="External"/><Relationship Id="rId931" Type="http://schemas.openxmlformats.org/officeDocument/2006/relationships/hyperlink" Target="https://emenscr.nesdc.go.th/viewer/view.html?id=61b86e83afe1552e4ca79871" TargetMode="External"/><Relationship Id="rId1147" Type="http://schemas.openxmlformats.org/officeDocument/2006/relationships/hyperlink" Target="https://emenscr.nesdc.go.th/viewer/view.html?id=5b39e785f4fd79254b8e684f&amp;username=police000711" TargetMode="External"/><Relationship Id="rId1354" Type="http://schemas.openxmlformats.org/officeDocument/2006/relationships/hyperlink" Target="https://emenscr.nesdc.go.th/viewer/view.html?id=5ec224563bf31b0aeddb20a4&amp;username=moj07011" TargetMode="External"/><Relationship Id="rId60" Type="http://schemas.openxmlformats.org/officeDocument/2006/relationships/hyperlink" Target="https://emenscr.nesdc.go.th/viewer/view.html?id=6762a5176fbae4367b6c0330" TargetMode="External"/><Relationship Id="rId1007" Type="http://schemas.openxmlformats.org/officeDocument/2006/relationships/hyperlink" Target="https://emenscr.nesdc.go.th/viewer/view.html?id=618cc779c365253295d32d25" TargetMode="External"/><Relationship Id="rId1214" Type="http://schemas.openxmlformats.org/officeDocument/2006/relationships/hyperlink" Target="https://emenscr.nesdc.go.th/viewer/view.html?id=5df47241c24dfe2c4f174d82&amp;username=moph02071" TargetMode="External"/><Relationship Id="rId18" Type="http://schemas.openxmlformats.org/officeDocument/2006/relationships/hyperlink" Target="https://emenscr.nesdc.go.th/viewer/view.html?id=61dbf4677bec980b7f867b81" TargetMode="External"/><Relationship Id="rId167" Type="http://schemas.openxmlformats.org/officeDocument/2006/relationships/hyperlink" Target="https://emenscr.nesdc.go.th/viewer/view.html?id=641d76e9a075f65c39279c71" TargetMode="External"/><Relationship Id="rId374" Type="http://schemas.openxmlformats.org/officeDocument/2006/relationships/hyperlink" Target="https://emenscr.nesdc.go.th/viewer/view.html?id=6576a680a4da863b27b1fdf6" TargetMode="External"/><Relationship Id="rId581" Type="http://schemas.openxmlformats.org/officeDocument/2006/relationships/hyperlink" Target="https://emenscr.nesdc.go.th/viewer/view.html?id=6571383366940b3b333378d3" TargetMode="External"/><Relationship Id="rId234" Type="http://schemas.openxmlformats.org/officeDocument/2006/relationships/hyperlink" Target="https://emenscr.nesdc.go.th/viewer/view.html?id=641d1fcc52eb4b14205ce33d" TargetMode="External"/><Relationship Id="rId679" Type="http://schemas.openxmlformats.org/officeDocument/2006/relationships/hyperlink" Target="https://emenscr.nesdc.go.th/viewer/view.html?id=676130906f54fa3671471066" TargetMode="External"/><Relationship Id="rId886" Type="http://schemas.openxmlformats.org/officeDocument/2006/relationships/hyperlink" Target="https://emenscr.nesdc.go.th/viewer/view.html?id=5fdc8b55ea2eef1b27a2740b" TargetMode="External"/><Relationship Id="rId2" Type="http://schemas.openxmlformats.org/officeDocument/2006/relationships/hyperlink" Target="https://emenscr.nesdc.go.th/viewer/view.html?id=641d5da531107d5c3a7fafdc" TargetMode="External"/><Relationship Id="rId441" Type="http://schemas.openxmlformats.org/officeDocument/2006/relationships/hyperlink" Target="https://emenscr.nesdc.go.th/viewer/view.html?id=67628fc1d231ee5117cb7220" TargetMode="External"/><Relationship Id="rId539" Type="http://schemas.openxmlformats.org/officeDocument/2006/relationships/hyperlink" Target="https://emenscr.nesdc.go.th/viewer/view.html?id=6763d51b4f2efe366f9a9d17" TargetMode="External"/><Relationship Id="rId746" Type="http://schemas.openxmlformats.org/officeDocument/2006/relationships/hyperlink" Target="https://emenscr.nesdc.go.th/viewer/view.html?id=5f9fb1381cd0b7793922e5f2" TargetMode="External"/><Relationship Id="rId1071" Type="http://schemas.openxmlformats.org/officeDocument/2006/relationships/hyperlink" Target="https://emenscr.nesdc.go.th/viewer/view.html?id=61822bc5f828697512d269be" TargetMode="External"/><Relationship Id="rId1169" Type="http://schemas.openxmlformats.org/officeDocument/2006/relationships/hyperlink" Target="https://emenscr.nesdc.go.th/viewer/view.html?id=5bc844267de3c605ae415e9d&amp;username=ago00061" TargetMode="External"/><Relationship Id="rId301" Type="http://schemas.openxmlformats.org/officeDocument/2006/relationships/hyperlink" Target="https://emenscr.nesdc.go.th/viewer/view.html?id=6644bac9995a3a1f8f166d1c" TargetMode="External"/><Relationship Id="rId953" Type="http://schemas.openxmlformats.org/officeDocument/2006/relationships/hyperlink" Target="https://emenscr.nesdc.go.th/viewer/view.html?id=61c986a391854c614b74db26" TargetMode="External"/><Relationship Id="rId1029" Type="http://schemas.openxmlformats.org/officeDocument/2006/relationships/hyperlink" Target="https://emenscr.nesdc.go.th/viewer/view.html?id=6167ec854e72b56eb592a4fa" TargetMode="External"/><Relationship Id="rId1236" Type="http://schemas.openxmlformats.org/officeDocument/2006/relationships/hyperlink" Target="https://emenscr.nesdc.go.th/viewer/view.html?id=5e058d223b2bc044565f78a1&amp;username=moj09011" TargetMode="External"/><Relationship Id="rId82" Type="http://schemas.openxmlformats.org/officeDocument/2006/relationships/hyperlink" Target="https://emenscr.nesdc.go.th/viewer/view.html?id=63e34f40ecd30773351f715b" TargetMode="External"/><Relationship Id="rId606" Type="http://schemas.openxmlformats.org/officeDocument/2006/relationships/hyperlink" Target="https://emenscr.nesdc.go.th/viewer/view.html?id=677fde39f23e63510a0fd139" TargetMode="External"/><Relationship Id="rId813" Type="http://schemas.openxmlformats.org/officeDocument/2006/relationships/hyperlink" Target="https://emenscr.nesdc.go.th/viewer/view.html?id=60e6d2475953f668100891a8" TargetMode="External"/><Relationship Id="rId1303" Type="http://schemas.openxmlformats.org/officeDocument/2006/relationships/hyperlink" Target="https://emenscr.nesdc.go.th/viewer/view.html?id=5e81ba62118a613b3e22969b&amp;username=sec2021" TargetMode="External"/><Relationship Id="rId189" Type="http://schemas.openxmlformats.org/officeDocument/2006/relationships/hyperlink" Target="https://emenscr.nesdc.go.th/viewer/view.html?id=6422a1e44fc7035c3290050b" TargetMode="External"/><Relationship Id="rId396" Type="http://schemas.openxmlformats.org/officeDocument/2006/relationships/hyperlink" Target="https://emenscr.nesdc.go.th/viewer/view.html?id=656eee9abcbd745c67dd0df8" TargetMode="External"/><Relationship Id="rId256" Type="http://schemas.openxmlformats.org/officeDocument/2006/relationships/hyperlink" Target="https://emenscr.nesdc.go.th/viewer/view.html?id=65813d8b7ee34a5c6dbc94d3" TargetMode="External"/><Relationship Id="rId463" Type="http://schemas.openxmlformats.org/officeDocument/2006/relationships/hyperlink" Target="https://emenscr.nesdc.go.th/viewer/view.html?id=6762907852c7c851103cde46" TargetMode="External"/><Relationship Id="rId670" Type="http://schemas.openxmlformats.org/officeDocument/2006/relationships/hyperlink" Target="https://emenscr.nesdc.go.th/viewer/view.html?id=6760ee5451d1ed367e3bfdd2" TargetMode="External"/><Relationship Id="rId1093" Type="http://schemas.openxmlformats.org/officeDocument/2006/relationships/hyperlink" Target="https://emenscr.nesdc.go.th/viewer/view.html?id=61c9ad8a18f9e461517becfb" TargetMode="External"/><Relationship Id="rId116" Type="http://schemas.openxmlformats.org/officeDocument/2006/relationships/hyperlink" Target="https://emenscr.nesdc.go.th/viewer/view.html?id=63eb0ffafceadd7336a59ccb" TargetMode="External"/><Relationship Id="rId323" Type="http://schemas.openxmlformats.org/officeDocument/2006/relationships/hyperlink" Target="https://emenscr.nesdc.go.th/viewer/view.html?id=6545c1734da00e1bb8583819" TargetMode="External"/><Relationship Id="rId530" Type="http://schemas.openxmlformats.org/officeDocument/2006/relationships/hyperlink" Target="https://emenscr.nesdc.go.th/viewer/view.html?id=676cf76e6fbae4367b6c073e" TargetMode="External"/><Relationship Id="rId768" Type="http://schemas.openxmlformats.org/officeDocument/2006/relationships/hyperlink" Target="https://emenscr.nesdc.go.th/viewer/view.html?id=5fbb69ac7232b72a71f77cc3" TargetMode="External"/><Relationship Id="rId975" Type="http://schemas.openxmlformats.org/officeDocument/2006/relationships/hyperlink" Target="https://emenscr.nesdc.go.th/viewer/view.html?id=618b7720c365253295d32bdc" TargetMode="External"/><Relationship Id="rId1160" Type="http://schemas.openxmlformats.org/officeDocument/2006/relationships/hyperlink" Target="https://emenscr.nesdc.go.th/viewer/view.html?id=5bbb17d08419180f2e67b0df&amp;username=ago00061" TargetMode="External"/><Relationship Id="rId628" Type="http://schemas.openxmlformats.org/officeDocument/2006/relationships/hyperlink" Target="https://emenscr.nesdc.go.th/viewer/view.html?id=6768ea943c750d5109f2f105" TargetMode="External"/><Relationship Id="rId835" Type="http://schemas.openxmlformats.org/officeDocument/2006/relationships/hyperlink" Target="https://emenscr.nesdc.go.th/viewer/view.html?id=658cb66b7482073b2da59645" TargetMode="External"/><Relationship Id="rId1258" Type="http://schemas.openxmlformats.org/officeDocument/2006/relationships/hyperlink" Target="https://emenscr.nesdc.go.th/viewer/view.html?id=5e1833abdc3d097c6e2bc0f6&amp;username=moj021011" TargetMode="External"/><Relationship Id="rId1020" Type="http://schemas.openxmlformats.org/officeDocument/2006/relationships/hyperlink" Target="https://emenscr.nesdc.go.th/viewer/view.html?id=619cb03538229f3d4dda76c3" TargetMode="External"/><Relationship Id="rId1118" Type="http://schemas.openxmlformats.org/officeDocument/2006/relationships/hyperlink" Target="https://emenscr.nesdc.go.th/viewer/view.html?id=5b1f8c32916f477e3991ec7d&amp;username=mod02021" TargetMode="External"/><Relationship Id="rId1325" Type="http://schemas.openxmlformats.org/officeDocument/2006/relationships/hyperlink" Target="https://emenscr.nesdc.go.th/viewer/view.html?id=5ea5b0f566f98a0e9511f73c&amp;username=constitutionalcourt00101" TargetMode="External"/><Relationship Id="rId902" Type="http://schemas.openxmlformats.org/officeDocument/2006/relationships/hyperlink" Target="https://emenscr.nesdc.go.th/viewer/view.html?id=5feb0d1655edc142c175e208" TargetMode="External"/><Relationship Id="rId31" Type="http://schemas.openxmlformats.org/officeDocument/2006/relationships/hyperlink" Target="https://emenscr.nesdc.go.th/viewer/view.html?id=67b5542f96b4f94a6a8f52b8" TargetMode="External"/><Relationship Id="rId180" Type="http://schemas.openxmlformats.org/officeDocument/2006/relationships/hyperlink" Target="https://emenscr.nesdc.go.th/viewer/view.html?id=641d736621529c142b7a45c7" TargetMode="External"/><Relationship Id="rId278" Type="http://schemas.openxmlformats.org/officeDocument/2006/relationships/hyperlink" Target="https://emenscr.nesdc.go.th/viewer/view.html?id=656ff15b3b1d2f5c6661eee5" TargetMode="External"/><Relationship Id="rId485" Type="http://schemas.openxmlformats.org/officeDocument/2006/relationships/hyperlink" Target="https://emenscr.nesdc.go.th/viewer/view.html?id=6763d9b26fbae4367b6c03ac" TargetMode="External"/><Relationship Id="rId692" Type="http://schemas.openxmlformats.org/officeDocument/2006/relationships/hyperlink" Target="https://emenscr.nesdc.go.th/viewer/view.html?id=5fe99f2455edc142c175df2c" TargetMode="External"/><Relationship Id="rId138" Type="http://schemas.openxmlformats.org/officeDocument/2006/relationships/hyperlink" Target="https://emenscr.nesdc.go.th/viewer/view.html?id=63fda1b7b4e8c549053a983b" TargetMode="External"/><Relationship Id="rId345" Type="http://schemas.openxmlformats.org/officeDocument/2006/relationships/hyperlink" Target="https://emenscr.nesdc.go.th/viewer/view.html?id=6572a28c62e90d5c6fffe0cd" TargetMode="External"/><Relationship Id="rId552" Type="http://schemas.openxmlformats.org/officeDocument/2006/relationships/hyperlink" Target="https://emenscr.nesdc.go.th/viewer/view.html?id=676e27aa3c750d5109f30497" TargetMode="External"/><Relationship Id="rId997" Type="http://schemas.openxmlformats.org/officeDocument/2006/relationships/hyperlink" Target="https://emenscr.nesdc.go.th/viewer/view.html?id=616d58d0ac23da6eb13d011c" TargetMode="External"/><Relationship Id="rId1182" Type="http://schemas.openxmlformats.org/officeDocument/2006/relationships/hyperlink" Target="https://emenscr.nesdc.go.th/viewer/view.html?id=5c0a2e8813e5f340d33cf852&amp;username=ago00061" TargetMode="External"/><Relationship Id="rId205" Type="http://schemas.openxmlformats.org/officeDocument/2006/relationships/hyperlink" Target="https://emenscr.nesdc.go.th/viewer/view.html?id=640014d38d48ef490cf5a9d1" TargetMode="External"/><Relationship Id="rId412" Type="http://schemas.openxmlformats.org/officeDocument/2006/relationships/hyperlink" Target="https://emenscr.nesdc.go.th/viewer/view.html?id=6641cd6fd5f7b32ada43094d" TargetMode="External"/><Relationship Id="rId857" Type="http://schemas.openxmlformats.org/officeDocument/2006/relationships/hyperlink" Target="https://emenscr.nesdc.go.th/viewer/view.html?id=5fdca49aadb90d1b2adda537" TargetMode="External"/><Relationship Id="rId1042" Type="http://schemas.openxmlformats.org/officeDocument/2006/relationships/hyperlink" Target="https://emenscr.nesdc.go.th/viewer/view.html?id=6178dcadcd518974dbfb335e" TargetMode="External"/><Relationship Id="rId717" Type="http://schemas.openxmlformats.org/officeDocument/2006/relationships/hyperlink" Target="https://emenscr.nesdc.go.th/viewer/view.html?id=60f017a5c15fb346d89ab8bf" TargetMode="External"/><Relationship Id="rId924" Type="http://schemas.openxmlformats.org/officeDocument/2006/relationships/hyperlink" Target="https://emenscr.nesdc.go.th/viewer/view.html?id=61af175177658f43f36687f8" TargetMode="External"/><Relationship Id="rId1347" Type="http://schemas.openxmlformats.org/officeDocument/2006/relationships/hyperlink" Target="https://emenscr.nesdc.go.th/viewer/view.html?id=5eaa6a4394fdb155ae7910c1&amp;username=moj07081" TargetMode="External"/><Relationship Id="rId53" Type="http://schemas.openxmlformats.org/officeDocument/2006/relationships/hyperlink" Target="https://emenscr.nesdc.go.th/viewer/view.html?id=6569664ba4da863b27b1fb6d" TargetMode="External"/><Relationship Id="rId1207" Type="http://schemas.openxmlformats.org/officeDocument/2006/relationships/hyperlink" Target="https://emenscr.nesdc.go.th/viewer/view.html?id=5dbb9ee7ce53974a235b5f29&amp;username=moj07061" TargetMode="External"/><Relationship Id="rId367" Type="http://schemas.openxmlformats.org/officeDocument/2006/relationships/hyperlink" Target="https://emenscr.nesdc.go.th/viewer/view.html?id=654c9e3f3c7e5c1bbf2ca987" TargetMode="External"/><Relationship Id="rId574" Type="http://schemas.openxmlformats.org/officeDocument/2006/relationships/hyperlink" Target="https://emenscr.nesdc.go.th/viewer/view.html?id=676a25dcd231ee5117cb80d5" TargetMode="External"/><Relationship Id="rId227" Type="http://schemas.openxmlformats.org/officeDocument/2006/relationships/hyperlink" Target="https://emenscr.nesdc.go.th/viewer/view.html?id=64240c1e4cc6a01428d43f38" TargetMode="External"/><Relationship Id="rId781" Type="http://schemas.openxmlformats.org/officeDocument/2006/relationships/hyperlink" Target="https://emenscr.nesdc.go.th/viewer/view.html?id=5fc0c2f9beab9d2a7939c20c" TargetMode="External"/><Relationship Id="rId879" Type="http://schemas.openxmlformats.org/officeDocument/2006/relationships/hyperlink" Target="https://emenscr.nesdc.go.th/viewer/view.html?id=5fd9b6338ae2fc1b311d1d98" TargetMode="External"/><Relationship Id="rId434" Type="http://schemas.openxmlformats.org/officeDocument/2006/relationships/hyperlink" Target="https://emenscr.nesdc.go.th/viewer/view.html?id=678dd42925353b4052ffcaf3" TargetMode="External"/><Relationship Id="rId641" Type="http://schemas.openxmlformats.org/officeDocument/2006/relationships/hyperlink" Target="https://emenscr.nesdc.go.th/viewer/view.html?id=61c5536f5203dc33e5cb510c" TargetMode="External"/><Relationship Id="rId739" Type="http://schemas.openxmlformats.org/officeDocument/2006/relationships/hyperlink" Target="https://emenscr.nesdc.go.th/viewer/view.html?id=5fccf098d39fc0161d1695a5" TargetMode="External"/><Relationship Id="rId1064" Type="http://schemas.openxmlformats.org/officeDocument/2006/relationships/hyperlink" Target="https://emenscr.nesdc.go.th/viewer/view.html?id=61777a0cd599c041bc26abdb" TargetMode="External"/><Relationship Id="rId1271" Type="http://schemas.openxmlformats.org/officeDocument/2006/relationships/hyperlink" Target="https://emenscr.nesdc.go.th/viewer/view.html?id=5e3bbaade7d7ab7b0f7c6453&amp;username=moj07031" TargetMode="External"/><Relationship Id="rId1369" Type="http://schemas.openxmlformats.org/officeDocument/2006/relationships/printerSettings" Target="../printerSettings/printerSettings4.bin"/><Relationship Id="rId501" Type="http://schemas.openxmlformats.org/officeDocument/2006/relationships/hyperlink" Target="https://emenscr.nesdc.go.th/viewer/view.html?id=675940abd231ee5117cb665e" TargetMode="External"/><Relationship Id="rId946" Type="http://schemas.openxmlformats.org/officeDocument/2006/relationships/hyperlink" Target="https://emenscr.nesdc.go.th/viewer/view.html?id=61c98ce64db925615229a9fb" TargetMode="External"/><Relationship Id="rId1131" Type="http://schemas.openxmlformats.org/officeDocument/2006/relationships/hyperlink" Target="https://emenscr.nesdc.go.th/viewer/view.html?id=5b20e28f916f477e3991ee8f&amp;username=moj021081" TargetMode="External"/><Relationship Id="rId1229" Type="http://schemas.openxmlformats.org/officeDocument/2006/relationships/hyperlink" Target="https://emenscr.nesdc.go.th/viewer/view.html?id=5e02e3c06f155549ab8fbbaf&amp;username=moj09011" TargetMode="External"/><Relationship Id="rId75" Type="http://schemas.openxmlformats.org/officeDocument/2006/relationships/hyperlink" Target="https://emenscr.nesdc.go.th/viewer/view.html?id=63e0c45901784141abb03e69" TargetMode="External"/><Relationship Id="rId806" Type="http://schemas.openxmlformats.org/officeDocument/2006/relationships/hyperlink" Target="https://emenscr.nesdc.go.th/viewer/view.html?id=60e6c6f8fb65be680a5ac27e" TargetMode="External"/><Relationship Id="rId291" Type="http://schemas.openxmlformats.org/officeDocument/2006/relationships/hyperlink" Target="https://emenscr.nesdc.go.th/viewer/view.html?id=65644a3e7ee34a5c6dbc6255" TargetMode="External"/><Relationship Id="rId151" Type="http://schemas.openxmlformats.org/officeDocument/2006/relationships/hyperlink" Target="https://emenscr.nesdc.go.th/viewer/view.html?id=641c45ff4c7477142637ad5f" TargetMode="External"/><Relationship Id="rId389" Type="http://schemas.openxmlformats.org/officeDocument/2006/relationships/hyperlink" Target="https://emenscr.nesdc.go.th/viewer/view.html?id=6641a18c55fb162ad959f21e" TargetMode="External"/><Relationship Id="rId596" Type="http://schemas.openxmlformats.org/officeDocument/2006/relationships/hyperlink" Target="https://emenscr.nesdc.go.th/viewer/view.html?id=656ef15f3b1d2f5c6661edf7" TargetMode="External"/><Relationship Id="rId249" Type="http://schemas.openxmlformats.org/officeDocument/2006/relationships/hyperlink" Target="https://emenscr.nesdc.go.th/viewer/view.html?id=658937e866940b3b33338202" TargetMode="External"/><Relationship Id="rId456" Type="http://schemas.openxmlformats.org/officeDocument/2006/relationships/hyperlink" Target="https://emenscr.nesdc.go.th/viewer/view.html?id=6785efc99e3b08405827caf8" TargetMode="External"/><Relationship Id="rId663" Type="http://schemas.openxmlformats.org/officeDocument/2006/relationships/hyperlink" Target="https://emenscr.nesdc.go.th/viewer/view.html?id=677deb20f23e63510a0fbf7e" TargetMode="External"/><Relationship Id="rId870" Type="http://schemas.openxmlformats.org/officeDocument/2006/relationships/hyperlink" Target="https://emenscr.nesdc.go.th/viewer/view.html?id=5fdd8df4ea2eef1b27a27442" TargetMode="External"/><Relationship Id="rId1086" Type="http://schemas.openxmlformats.org/officeDocument/2006/relationships/hyperlink" Target="https://emenscr.nesdc.go.th/viewer/view.html?id=61823444d54d60750bdb1b0b" TargetMode="External"/><Relationship Id="rId1293" Type="http://schemas.openxmlformats.org/officeDocument/2006/relationships/hyperlink" Target="https://emenscr.nesdc.go.th/viewer/view.html?id=5e65e4237e35b4730c480bfb&amp;username=moj07131" TargetMode="External"/><Relationship Id="rId109" Type="http://schemas.openxmlformats.org/officeDocument/2006/relationships/hyperlink" Target="https://emenscr.nesdc.go.th/viewer/view.html?id=63e239b623d2e141b3fab94a" TargetMode="External"/><Relationship Id="rId316" Type="http://schemas.openxmlformats.org/officeDocument/2006/relationships/hyperlink" Target="https://emenscr.nesdc.go.th/viewer/view.html?id=654afebbadeb37723a28e8b6" TargetMode="External"/><Relationship Id="rId523" Type="http://schemas.openxmlformats.org/officeDocument/2006/relationships/hyperlink" Target="https://emenscr.nesdc.go.th/viewer/view.html?id=67696aa93c750d5109f2f41b" TargetMode="External"/><Relationship Id="rId968" Type="http://schemas.openxmlformats.org/officeDocument/2006/relationships/hyperlink" Target="https://emenscr.nesdc.go.th/viewer/view.html?id=616fda6af355064f10eb8f4b" TargetMode="External"/><Relationship Id="rId1153" Type="http://schemas.openxmlformats.org/officeDocument/2006/relationships/hyperlink" Target="https://emenscr.nesdc.go.th/viewer/view.html?id=5b9219ca5e20fa0f39ce8a0e&amp;username=coj0151" TargetMode="External"/><Relationship Id="rId97" Type="http://schemas.openxmlformats.org/officeDocument/2006/relationships/hyperlink" Target="https://emenscr.nesdc.go.th/viewer/view.html?id=6163bdf4bb6dcc558883bc0f" TargetMode="External"/><Relationship Id="rId730" Type="http://schemas.openxmlformats.org/officeDocument/2006/relationships/hyperlink" Target="https://emenscr.nesdc.go.th/viewer/view.html?id=5fbf890b9a014c2a732f761e" TargetMode="External"/><Relationship Id="rId828" Type="http://schemas.openxmlformats.org/officeDocument/2006/relationships/hyperlink" Target="https://emenscr.nesdc.go.th/viewer/view.html?id=641d3a6731107d5c3a7fab0d" TargetMode="External"/><Relationship Id="rId1013" Type="http://schemas.openxmlformats.org/officeDocument/2006/relationships/hyperlink" Target="https://emenscr.nesdc.go.th/viewer/view.html?id=618e2d851501af4b238164de" TargetMode="External"/><Relationship Id="rId1360" Type="http://schemas.openxmlformats.org/officeDocument/2006/relationships/hyperlink" Target="https://emenscr.nesdc.go.th/viewer/view.html?id=5ec3a7cd42c0850af7bfea41&amp;username=moj03121" TargetMode="External"/><Relationship Id="rId1220" Type="http://schemas.openxmlformats.org/officeDocument/2006/relationships/hyperlink" Target="https://emenscr.nesdc.go.th/viewer/view.html?id=5e0070426f155549ab8fb5a0&amp;username=moj09011" TargetMode="External"/><Relationship Id="rId1318" Type="http://schemas.openxmlformats.org/officeDocument/2006/relationships/hyperlink" Target="https://emenscr.nesdc.go.th/viewer/view.html?id=5ea5221d66f98a0e9511f724&amp;username=constitutionalcourt00101" TargetMode="External"/><Relationship Id="rId24" Type="http://schemas.openxmlformats.org/officeDocument/2006/relationships/hyperlink" Target="https://emenscr.nesdc.go.th/viewer/view.html?id=67b834d765aee3689aa49711" TargetMode="External"/><Relationship Id="rId173" Type="http://schemas.openxmlformats.org/officeDocument/2006/relationships/hyperlink" Target="https://emenscr.nesdc.go.th/viewer/view.html?id=641d314d52eb4b14205ce387" TargetMode="External"/><Relationship Id="rId380" Type="http://schemas.openxmlformats.org/officeDocument/2006/relationships/hyperlink" Target="https://emenscr.nesdc.go.th/viewer/view.html?id=6577cc4a62e90d5c6fffe615" TargetMode="External"/><Relationship Id="rId240" Type="http://schemas.openxmlformats.org/officeDocument/2006/relationships/hyperlink" Target="https://emenscr.nesdc.go.th/viewer/view.html?id=6543632bf87bf0722e1f409e" TargetMode="External"/><Relationship Id="rId478" Type="http://schemas.openxmlformats.org/officeDocument/2006/relationships/hyperlink" Target="https://emenscr.nesdc.go.th/viewer/view.html?id=67600a56f23e63510a0f7810" TargetMode="External"/><Relationship Id="rId685" Type="http://schemas.openxmlformats.org/officeDocument/2006/relationships/hyperlink" Target="https://emenscr.nesdc.go.th/viewer/view.html?id=67651c62f23e63510a0f8401" TargetMode="External"/><Relationship Id="rId892" Type="http://schemas.openxmlformats.org/officeDocument/2006/relationships/hyperlink" Target="https://emenscr.nesdc.go.th/viewer/view.html?id=6013c496662c8a2f73e2f9f1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2:X846"/>
  <sheetViews>
    <sheetView topLeftCell="N1" zoomScale="55" zoomScaleNormal="55" workbookViewId="0">
      <selection activeCell="B11" sqref="B11"/>
    </sheetView>
  </sheetViews>
  <sheetFormatPr defaultRowHeight="14.5"/>
  <cols>
    <col min="1" max="1" width="32.453125" customWidth="1"/>
    <col min="2" max="2" width="31" customWidth="1"/>
    <col min="3" max="3" width="54" customWidth="1"/>
    <col min="4" max="4" width="44.54296875" customWidth="1"/>
    <col min="5" max="5" width="37.81640625" customWidth="1"/>
    <col min="6" max="9" width="54" customWidth="1"/>
    <col min="10" max="10" width="31" customWidth="1"/>
    <col min="11" max="11" width="54" customWidth="1"/>
    <col min="12" max="12" width="39.1796875" customWidth="1"/>
    <col min="13" max="13" width="14.81640625" customWidth="1"/>
    <col min="14" max="14" width="28.1796875" customWidth="1"/>
    <col min="15" max="15" width="27" customWidth="1"/>
    <col min="16" max="16" width="32.453125" customWidth="1"/>
    <col min="17" max="17" width="45.81640625" customWidth="1"/>
    <col min="18" max="21" width="54" customWidth="1"/>
    <col min="22" max="22" width="16.1796875" customWidth="1"/>
    <col min="23" max="23" width="20.1796875" customWidth="1"/>
    <col min="24" max="24" width="54" customWidth="1"/>
  </cols>
  <sheetData>
    <row r="2" spans="1:24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2749</v>
      </c>
    </row>
    <row r="3" spans="1:24" ht="15" thickBot="1">
      <c r="A3" t="s">
        <v>23</v>
      </c>
      <c r="B3" t="s">
        <v>24</v>
      </c>
      <c r="C3" t="s">
        <v>25</v>
      </c>
      <c r="F3" t="s">
        <v>26</v>
      </c>
      <c r="G3" t="s">
        <v>27</v>
      </c>
      <c r="H3" t="s">
        <v>28</v>
      </c>
      <c r="I3" t="s">
        <v>26</v>
      </c>
      <c r="J3" s="4">
        <v>220201</v>
      </c>
      <c r="K3" t="s">
        <v>29</v>
      </c>
      <c r="L3" t="s">
        <v>30</v>
      </c>
      <c r="M3" t="s">
        <v>31</v>
      </c>
      <c r="N3" t="s">
        <v>32</v>
      </c>
      <c r="O3" t="s">
        <v>33</v>
      </c>
      <c r="P3" s="2">
        <v>200000</v>
      </c>
      <c r="Q3" s="2">
        <v>200000</v>
      </c>
      <c r="R3" t="s">
        <v>34</v>
      </c>
      <c r="S3" t="s">
        <v>35</v>
      </c>
      <c r="T3" t="s">
        <v>36</v>
      </c>
      <c r="X3" s="5" t="s">
        <v>25</v>
      </c>
    </row>
    <row r="4" spans="1:24" ht="15" thickBot="1">
      <c r="A4" t="s">
        <v>37</v>
      </c>
      <c r="B4" t="s">
        <v>38</v>
      </c>
      <c r="C4" t="s">
        <v>39</v>
      </c>
      <c r="F4" t="s">
        <v>26</v>
      </c>
      <c r="G4" t="s">
        <v>40</v>
      </c>
      <c r="H4" t="s">
        <v>28</v>
      </c>
      <c r="I4" t="s">
        <v>26</v>
      </c>
      <c r="J4" s="4">
        <v>220201</v>
      </c>
      <c r="K4" t="s">
        <v>29</v>
      </c>
      <c r="L4" t="s">
        <v>41</v>
      </c>
      <c r="M4" t="s">
        <v>31</v>
      </c>
      <c r="N4" t="s">
        <v>42</v>
      </c>
      <c r="O4" t="s">
        <v>43</v>
      </c>
      <c r="P4" s="4">
        <v>0</v>
      </c>
      <c r="Q4" s="4">
        <v>0</v>
      </c>
      <c r="R4" t="s">
        <v>44</v>
      </c>
      <c r="S4" t="s">
        <v>45</v>
      </c>
      <c r="T4" t="s">
        <v>46</v>
      </c>
      <c r="X4" s="6" t="s">
        <v>39</v>
      </c>
    </row>
    <row r="5" spans="1:24" ht="15" thickBot="1">
      <c r="A5" t="s">
        <v>37</v>
      </c>
      <c r="B5" t="s">
        <v>47</v>
      </c>
      <c r="C5" t="s">
        <v>48</v>
      </c>
      <c r="F5" t="s">
        <v>26</v>
      </c>
      <c r="G5" t="s">
        <v>27</v>
      </c>
      <c r="H5" t="s">
        <v>28</v>
      </c>
      <c r="I5" t="s">
        <v>26</v>
      </c>
      <c r="J5" s="4">
        <v>220201</v>
      </c>
      <c r="K5" t="s">
        <v>29</v>
      </c>
      <c r="L5" t="s">
        <v>49</v>
      </c>
      <c r="M5" t="s">
        <v>31</v>
      </c>
      <c r="N5" t="s">
        <v>42</v>
      </c>
      <c r="O5" t="s">
        <v>50</v>
      </c>
      <c r="P5" s="2">
        <v>9500000</v>
      </c>
      <c r="Q5" s="2">
        <v>9500000</v>
      </c>
      <c r="R5" t="s">
        <v>44</v>
      </c>
      <c r="S5" t="s">
        <v>45</v>
      </c>
      <c r="T5" t="s">
        <v>46</v>
      </c>
      <c r="X5" s="6" t="s">
        <v>48</v>
      </c>
    </row>
    <row r="6" spans="1:24" ht="15" thickBot="1">
      <c r="A6" t="s">
        <v>51</v>
      </c>
      <c r="B6" t="s">
        <v>52</v>
      </c>
      <c r="C6" t="s">
        <v>53</v>
      </c>
      <c r="F6" t="s">
        <v>26</v>
      </c>
      <c r="G6" t="s">
        <v>27</v>
      </c>
      <c r="H6" t="s">
        <v>54</v>
      </c>
      <c r="I6" t="s">
        <v>26</v>
      </c>
      <c r="J6" s="4">
        <v>220201</v>
      </c>
      <c r="K6" t="s">
        <v>29</v>
      </c>
      <c r="L6" t="s">
        <v>55</v>
      </c>
      <c r="M6" t="s">
        <v>31</v>
      </c>
      <c r="N6" t="s">
        <v>56</v>
      </c>
      <c r="O6" t="s">
        <v>57</v>
      </c>
      <c r="P6" s="4">
        <v>0</v>
      </c>
      <c r="Q6" s="4">
        <v>0</v>
      </c>
      <c r="R6" t="s">
        <v>58</v>
      </c>
      <c r="S6" t="s">
        <v>59</v>
      </c>
      <c r="T6" t="s">
        <v>60</v>
      </c>
      <c r="X6" s="6" t="s">
        <v>53</v>
      </c>
    </row>
    <row r="7" spans="1:24" ht="15" thickBot="1">
      <c r="A7" t="s">
        <v>51</v>
      </c>
      <c r="B7" t="s">
        <v>61</v>
      </c>
      <c r="C7" t="s">
        <v>62</v>
      </c>
      <c r="F7" t="s">
        <v>26</v>
      </c>
      <c r="G7" t="s">
        <v>27</v>
      </c>
      <c r="H7" t="s">
        <v>54</v>
      </c>
      <c r="I7" t="s">
        <v>26</v>
      </c>
      <c r="J7" s="4">
        <v>220201</v>
      </c>
      <c r="K7" t="s">
        <v>29</v>
      </c>
      <c r="L7" t="s">
        <v>63</v>
      </c>
      <c r="M7" t="s">
        <v>31</v>
      </c>
      <c r="N7" t="s">
        <v>64</v>
      </c>
      <c r="O7" t="s">
        <v>65</v>
      </c>
      <c r="P7" s="2">
        <v>383480</v>
      </c>
      <c r="Q7" s="2">
        <v>383480</v>
      </c>
      <c r="R7" t="s">
        <v>58</v>
      </c>
      <c r="S7" t="s">
        <v>59</v>
      </c>
      <c r="T7" t="s">
        <v>60</v>
      </c>
      <c r="X7" s="6" t="s">
        <v>62</v>
      </c>
    </row>
    <row r="8" spans="1:24" ht="15" thickBot="1">
      <c r="A8" t="s">
        <v>37</v>
      </c>
      <c r="B8" t="s">
        <v>66</v>
      </c>
      <c r="C8" t="s">
        <v>67</v>
      </c>
      <c r="F8" t="s">
        <v>26</v>
      </c>
      <c r="G8" t="s">
        <v>40</v>
      </c>
      <c r="H8" t="s">
        <v>28</v>
      </c>
      <c r="I8" t="s">
        <v>26</v>
      </c>
      <c r="J8" s="4">
        <v>220201</v>
      </c>
      <c r="K8" t="s">
        <v>29</v>
      </c>
      <c r="L8" t="s">
        <v>68</v>
      </c>
      <c r="M8" t="s">
        <v>31</v>
      </c>
      <c r="N8" t="s">
        <v>69</v>
      </c>
      <c r="O8" t="s">
        <v>43</v>
      </c>
      <c r="P8" s="2">
        <v>150000</v>
      </c>
      <c r="Q8" s="2">
        <v>150000</v>
      </c>
      <c r="R8" t="s">
        <v>44</v>
      </c>
      <c r="S8" t="s">
        <v>45</v>
      </c>
      <c r="T8" t="s">
        <v>46</v>
      </c>
      <c r="X8" s="6" t="s">
        <v>67</v>
      </c>
    </row>
    <row r="9" spans="1:24" ht="15" thickBot="1">
      <c r="A9" t="s">
        <v>37</v>
      </c>
      <c r="B9" t="s">
        <v>70</v>
      </c>
      <c r="C9" t="s">
        <v>71</v>
      </c>
      <c r="F9" t="s">
        <v>26</v>
      </c>
      <c r="G9" t="s">
        <v>40</v>
      </c>
      <c r="H9" t="s">
        <v>28</v>
      </c>
      <c r="I9" t="s">
        <v>26</v>
      </c>
      <c r="J9" s="4">
        <v>220201</v>
      </c>
      <c r="K9" t="s">
        <v>29</v>
      </c>
      <c r="L9" t="s">
        <v>72</v>
      </c>
      <c r="M9" t="s">
        <v>31</v>
      </c>
      <c r="N9" t="s">
        <v>42</v>
      </c>
      <c r="O9" t="s">
        <v>43</v>
      </c>
      <c r="P9" s="4">
        <v>0</v>
      </c>
      <c r="Q9" s="4">
        <v>0</v>
      </c>
      <c r="R9" t="s">
        <v>44</v>
      </c>
      <c r="S9" t="s">
        <v>45</v>
      </c>
      <c r="T9" t="s">
        <v>46</v>
      </c>
      <c r="X9" s="6" t="s">
        <v>71</v>
      </c>
    </row>
    <row r="10" spans="1:24" ht="15" thickBot="1">
      <c r="A10" t="s">
        <v>37</v>
      </c>
      <c r="B10" t="s">
        <v>73</v>
      </c>
      <c r="C10" t="s">
        <v>74</v>
      </c>
      <c r="F10" t="s">
        <v>26</v>
      </c>
      <c r="G10" t="s">
        <v>27</v>
      </c>
      <c r="H10" t="s">
        <v>28</v>
      </c>
      <c r="I10" t="s">
        <v>26</v>
      </c>
      <c r="J10" s="4">
        <v>220201</v>
      </c>
      <c r="K10" t="s">
        <v>29</v>
      </c>
      <c r="L10" t="s">
        <v>75</v>
      </c>
      <c r="M10" t="s">
        <v>31</v>
      </c>
      <c r="N10" t="s">
        <v>69</v>
      </c>
      <c r="O10" t="s">
        <v>76</v>
      </c>
      <c r="P10" s="2">
        <v>948950000</v>
      </c>
      <c r="Q10" s="2">
        <v>948950000</v>
      </c>
      <c r="R10" t="s">
        <v>44</v>
      </c>
      <c r="S10" t="s">
        <v>45</v>
      </c>
      <c r="T10" t="s">
        <v>46</v>
      </c>
      <c r="X10" s="6" t="s">
        <v>74</v>
      </c>
    </row>
    <row r="11" spans="1:24" ht="15" thickBot="1">
      <c r="A11" t="s">
        <v>37</v>
      </c>
      <c r="B11" t="s">
        <v>77</v>
      </c>
      <c r="C11" t="s">
        <v>78</v>
      </c>
      <c r="F11" t="s">
        <v>26</v>
      </c>
      <c r="G11" t="s">
        <v>40</v>
      </c>
      <c r="H11" t="s">
        <v>28</v>
      </c>
      <c r="I11" t="s">
        <v>26</v>
      </c>
      <c r="J11" s="4">
        <v>220201</v>
      </c>
      <c r="K11" t="s">
        <v>29</v>
      </c>
      <c r="L11" t="s">
        <v>79</v>
      </c>
      <c r="M11" t="s">
        <v>31</v>
      </c>
      <c r="N11" t="s">
        <v>42</v>
      </c>
      <c r="O11" t="s">
        <v>43</v>
      </c>
      <c r="P11" s="4">
        <v>0</v>
      </c>
      <c r="Q11" s="4">
        <v>0</v>
      </c>
      <c r="R11" t="s">
        <v>44</v>
      </c>
      <c r="S11" t="s">
        <v>45</v>
      </c>
      <c r="T11" t="s">
        <v>46</v>
      </c>
      <c r="X11" s="6" t="s">
        <v>78</v>
      </c>
    </row>
    <row r="12" spans="1:24" ht="15" thickBot="1">
      <c r="A12" t="s">
        <v>37</v>
      </c>
      <c r="B12" t="s">
        <v>80</v>
      </c>
      <c r="C12" t="s">
        <v>81</v>
      </c>
      <c r="F12" t="s">
        <v>26</v>
      </c>
      <c r="G12" t="s">
        <v>40</v>
      </c>
      <c r="H12" t="s">
        <v>28</v>
      </c>
      <c r="I12" t="s">
        <v>26</v>
      </c>
      <c r="J12" s="4">
        <v>220201</v>
      </c>
      <c r="K12" t="s">
        <v>29</v>
      </c>
      <c r="L12" t="s">
        <v>82</v>
      </c>
      <c r="M12" t="s">
        <v>31</v>
      </c>
      <c r="N12" t="s">
        <v>69</v>
      </c>
      <c r="O12" t="s">
        <v>43</v>
      </c>
      <c r="P12" s="2">
        <v>100000</v>
      </c>
      <c r="Q12" s="2">
        <v>100000</v>
      </c>
      <c r="R12" t="s">
        <v>44</v>
      </c>
      <c r="S12" t="s">
        <v>45</v>
      </c>
      <c r="T12" t="s">
        <v>46</v>
      </c>
      <c r="X12" s="6" t="s">
        <v>81</v>
      </c>
    </row>
    <row r="13" spans="1:24" ht="15" thickBot="1">
      <c r="A13" t="s">
        <v>37</v>
      </c>
      <c r="B13" t="s">
        <v>83</v>
      </c>
      <c r="C13" t="s">
        <v>84</v>
      </c>
      <c r="F13" t="s">
        <v>26</v>
      </c>
      <c r="G13" t="s">
        <v>27</v>
      </c>
      <c r="H13" t="s">
        <v>28</v>
      </c>
      <c r="I13" t="s">
        <v>26</v>
      </c>
      <c r="J13" s="4">
        <v>220201</v>
      </c>
      <c r="K13" t="s">
        <v>29</v>
      </c>
      <c r="L13" t="s">
        <v>85</v>
      </c>
      <c r="M13" t="s">
        <v>31</v>
      </c>
      <c r="N13" t="s">
        <v>69</v>
      </c>
      <c r="O13" t="s">
        <v>43</v>
      </c>
      <c r="P13" s="2">
        <v>3033290</v>
      </c>
      <c r="Q13" s="2">
        <v>3033290</v>
      </c>
      <c r="R13" t="s">
        <v>44</v>
      </c>
      <c r="S13" t="s">
        <v>45</v>
      </c>
      <c r="T13" t="s">
        <v>46</v>
      </c>
      <c r="X13" s="6" t="s">
        <v>84</v>
      </c>
    </row>
    <row r="14" spans="1:24" ht="15" thickBot="1">
      <c r="A14" t="s">
        <v>37</v>
      </c>
      <c r="B14" t="s">
        <v>86</v>
      </c>
      <c r="C14" t="s">
        <v>87</v>
      </c>
      <c r="F14" t="s">
        <v>26</v>
      </c>
      <c r="G14" t="s">
        <v>40</v>
      </c>
      <c r="H14" t="s">
        <v>28</v>
      </c>
      <c r="I14" t="s">
        <v>26</v>
      </c>
      <c r="J14" s="4">
        <v>220201</v>
      </c>
      <c r="K14" t="s">
        <v>29</v>
      </c>
      <c r="L14" t="s">
        <v>88</v>
      </c>
      <c r="M14" t="s">
        <v>31</v>
      </c>
      <c r="N14" t="s">
        <v>42</v>
      </c>
      <c r="O14" t="s">
        <v>43</v>
      </c>
      <c r="P14" s="4">
        <v>0</v>
      </c>
      <c r="Q14" s="4">
        <v>0</v>
      </c>
      <c r="R14" t="s">
        <v>44</v>
      </c>
      <c r="S14" t="s">
        <v>45</v>
      </c>
      <c r="T14" t="s">
        <v>46</v>
      </c>
      <c r="X14" s="6" t="s">
        <v>87</v>
      </c>
    </row>
    <row r="15" spans="1:24" ht="15" thickBot="1">
      <c r="A15" t="s">
        <v>89</v>
      </c>
      <c r="B15" t="s">
        <v>90</v>
      </c>
      <c r="C15" t="s">
        <v>91</v>
      </c>
      <c r="F15" t="s">
        <v>26</v>
      </c>
      <c r="G15" t="s">
        <v>40</v>
      </c>
      <c r="I15" t="s">
        <v>26</v>
      </c>
      <c r="J15" s="4">
        <v>220201</v>
      </c>
      <c r="K15" t="s">
        <v>29</v>
      </c>
      <c r="L15" t="s">
        <v>92</v>
      </c>
      <c r="M15" t="s">
        <v>31</v>
      </c>
      <c r="N15" t="s">
        <v>56</v>
      </c>
      <c r="O15" t="s">
        <v>69</v>
      </c>
      <c r="P15" s="4">
        <v>0</v>
      </c>
      <c r="Q15" s="4">
        <v>0</v>
      </c>
      <c r="R15" t="s">
        <v>93</v>
      </c>
      <c r="S15" t="s">
        <v>94</v>
      </c>
      <c r="T15" t="s">
        <v>95</v>
      </c>
      <c r="X15" s="6" t="s">
        <v>91</v>
      </c>
    </row>
    <row r="16" spans="1:24" ht="15" thickBot="1">
      <c r="A16" t="s">
        <v>37</v>
      </c>
      <c r="B16" t="s">
        <v>96</v>
      </c>
      <c r="C16" t="s">
        <v>97</v>
      </c>
      <c r="F16" t="s">
        <v>26</v>
      </c>
      <c r="G16" t="s">
        <v>40</v>
      </c>
      <c r="H16" t="s">
        <v>28</v>
      </c>
      <c r="I16" t="s">
        <v>26</v>
      </c>
      <c r="J16" s="4">
        <v>220201</v>
      </c>
      <c r="K16" t="s">
        <v>29</v>
      </c>
      <c r="L16" t="s">
        <v>98</v>
      </c>
      <c r="M16" t="s">
        <v>31</v>
      </c>
      <c r="N16" t="s">
        <v>42</v>
      </c>
      <c r="O16" t="s">
        <v>43</v>
      </c>
      <c r="P16" s="4">
        <v>0</v>
      </c>
      <c r="Q16" s="4">
        <v>0</v>
      </c>
      <c r="R16" t="s">
        <v>44</v>
      </c>
      <c r="S16" t="s">
        <v>45</v>
      </c>
      <c r="T16" t="s">
        <v>46</v>
      </c>
      <c r="X16" s="6" t="s">
        <v>97</v>
      </c>
    </row>
    <row r="17" spans="1:24" ht="15" thickBot="1">
      <c r="A17" t="s">
        <v>37</v>
      </c>
      <c r="B17" t="s">
        <v>99</v>
      </c>
      <c r="C17" t="s">
        <v>100</v>
      </c>
      <c r="F17" t="s">
        <v>26</v>
      </c>
      <c r="G17" t="s">
        <v>40</v>
      </c>
      <c r="H17" t="s">
        <v>28</v>
      </c>
      <c r="I17" t="s">
        <v>26</v>
      </c>
      <c r="J17" s="4">
        <v>220201</v>
      </c>
      <c r="K17" t="s">
        <v>29</v>
      </c>
      <c r="L17" t="s">
        <v>101</v>
      </c>
      <c r="M17" t="s">
        <v>31</v>
      </c>
      <c r="N17" t="s">
        <v>42</v>
      </c>
      <c r="O17" t="s">
        <v>43</v>
      </c>
      <c r="P17" s="2">
        <v>250000</v>
      </c>
      <c r="Q17" s="2">
        <v>250000</v>
      </c>
      <c r="R17" t="s">
        <v>44</v>
      </c>
      <c r="S17" t="s">
        <v>45</v>
      </c>
      <c r="T17" t="s">
        <v>46</v>
      </c>
      <c r="X17" s="6" t="s">
        <v>100</v>
      </c>
    </row>
    <row r="18" spans="1:24" ht="15" thickBot="1">
      <c r="A18" t="s">
        <v>37</v>
      </c>
      <c r="B18" t="s">
        <v>102</v>
      </c>
      <c r="C18" t="s">
        <v>103</v>
      </c>
      <c r="F18" t="s">
        <v>26</v>
      </c>
      <c r="G18" t="s">
        <v>40</v>
      </c>
      <c r="H18" t="s">
        <v>28</v>
      </c>
      <c r="I18" t="s">
        <v>26</v>
      </c>
      <c r="J18" s="4">
        <v>220201</v>
      </c>
      <c r="K18" t="s">
        <v>29</v>
      </c>
      <c r="L18" t="s">
        <v>104</v>
      </c>
      <c r="M18" t="s">
        <v>31</v>
      </c>
      <c r="N18" t="s">
        <v>42</v>
      </c>
      <c r="O18" t="s">
        <v>43</v>
      </c>
      <c r="P18" s="4">
        <v>0</v>
      </c>
      <c r="Q18" s="4">
        <v>0</v>
      </c>
      <c r="R18" t="s">
        <v>44</v>
      </c>
      <c r="S18" t="s">
        <v>45</v>
      </c>
      <c r="T18" t="s">
        <v>46</v>
      </c>
      <c r="X18" s="6" t="s">
        <v>103</v>
      </c>
    </row>
    <row r="19" spans="1:24" ht="15" thickBot="1">
      <c r="A19" t="s">
        <v>51</v>
      </c>
      <c r="B19" t="s">
        <v>105</v>
      </c>
      <c r="C19" t="s">
        <v>106</v>
      </c>
      <c r="F19" t="s">
        <v>26</v>
      </c>
      <c r="G19" t="s">
        <v>40</v>
      </c>
      <c r="H19" t="s">
        <v>28</v>
      </c>
      <c r="I19" t="s">
        <v>26</v>
      </c>
      <c r="J19" s="4">
        <v>220201</v>
      </c>
      <c r="K19" t="s">
        <v>29</v>
      </c>
      <c r="L19" t="s">
        <v>107</v>
      </c>
      <c r="M19" t="s">
        <v>31</v>
      </c>
      <c r="N19" t="s">
        <v>56</v>
      </c>
      <c r="O19" t="s">
        <v>57</v>
      </c>
      <c r="P19" s="2">
        <v>8768000</v>
      </c>
      <c r="Q19" s="2">
        <v>8768000</v>
      </c>
      <c r="R19" t="s">
        <v>58</v>
      </c>
      <c r="S19" t="s">
        <v>59</v>
      </c>
      <c r="T19" t="s">
        <v>60</v>
      </c>
      <c r="X19" s="6" t="s">
        <v>106</v>
      </c>
    </row>
    <row r="20" spans="1:24" ht="15" thickBot="1">
      <c r="A20" t="s">
        <v>37</v>
      </c>
      <c r="B20" t="s">
        <v>108</v>
      </c>
      <c r="C20" t="s">
        <v>109</v>
      </c>
      <c r="F20" t="s">
        <v>26</v>
      </c>
      <c r="G20" t="s">
        <v>27</v>
      </c>
      <c r="H20" t="s">
        <v>28</v>
      </c>
      <c r="I20" t="s">
        <v>26</v>
      </c>
      <c r="J20" s="4">
        <v>220201</v>
      </c>
      <c r="K20" t="s">
        <v>29</v>
      </c>
      <c r="L20" t="s">
        <v>110</v>
      </c>
      <c r="M20" t="s">
        <v>31</v>
      </c>
      <c r="N20" t="s">
        <v>42</v>
      </c>
      <c r="O20" t="s">
        <v>57</v>
      </c>
      <c r="P20" s="4">
        <v>0</v>
      </c>
      <c r="Q20" s="4">
        <v>0</v>
      </c>
      <c r="R20" t="s">
        <v>44</v>
      </c>
      <c r="S20" t="s">
        <v>45</v>
      </c>
      <c r="T20" t="s">
        <v>46</v>
      </c>
      <c r="X20" s="6" t="s">
        <v>109</v>
      </c>
    </row>
    <row r="21" spans="1:24" ht="15" thickBot="1">
      <c r="A21" t="s">
        <v>51</v>
      </c>
      <c r="B21" t="s">
        <v>111</v>
      </c>
      <c r="C21" t="s">
        <v>112</v>
      </c>
      <c r="F21" t="s">
        <v>26</v>
      </c>
      <c r="G21" t="s">
        <v>40</v>
      </c>
      <c r="H21" t="s">
        <v>28</v>
      </c>
      <c r="I21" t="s">
        <v>26</v>
      </c>
      <c r="J21" s="4">
        <v>220201</v>
      </c>
      <c r="K21" t="s">
        <v>29</v>
      </c>
      <c r="L21" t="s">
        <v>113</v>
      </c>
      <c r="M21" t="s">
        <v>31</v>
      </c>
      <c r="N21" t="s">
        <v>56</v>
      </c>
      <c r="O21" t="s">
        <v>57</v>
      </c>
      <c r="P21" s="4">
        <v>0</v>
      </c>
      <c r="Q21" s="4">
        <v>0</v>
      </c>
      <c r="R21" t="s">
        <v>58</v>
      </c>
      <c r="S21" t="s">
        <v>59</v>
      </c>
      <c r="T21" t="s">
        <v>60</v>
      </c>
      <c r="X21" s="6" t="s">
        <v>112</v>
      </c>
    </row>
    <row r="22" spans="1:24" ht="15" thickBot="1">
      <c r="A22" t="s">
        <v>51</v>
      </c>
      <c r="B22" t="s">
        <v>114</v>
      </c>
      <c r="C22" t="s">
        <v>115</v>
      </c>
      <c r="F22" t="s">
        <v>26</v>
      </c>
      <c r="G22" t="s">
        <v>27</v>
      </c>
      <c r="H22" t="s">
        <v>116</v>
      </c>
      <c r="I22" t="s">
        <v>26</v>
      </c>
      <c r="J22" s="4">
        <v>220201</v>
      </c>
      <c r="K22" t="s">
        <v>29</v>
      </c>
      <c r="L22" t="s">
        <v>117</v>
      </c>
      <c r="M22" t="s">
        <v>31</v>
      </c>
      <c r="N22" t="s">
        <v>118</v>
      </c>
      <c r="O22" t="s">
        <v>69</v>
      </c>
      <c r="P22" s="2">
        <v>12200000</v>
      </c>
      <c r="Q22" s="2">
        <v>12200000</v>
      </c>
      <c r="R22" t="s">
        <v>58</v>
      </c>
      <c r="S22" t="s">
        <v>59</v>
      </c>
      <c r="T22" t="s">
        <v>60</v>
      </c>
      <c r="X22" s="6" t="s">
        <v>115</v>
      </c>
    </row>
    <row r="23" spans="1:24" ht="15" thickBot="1">
      <c r="A23" t="s">
        <v>37</v>
      </c>
      <c r="B23" t="s">
        <v>119</v>
      </c>
      <c r="C23" t="s">
        <v>120</v>
      </c>
      <c r="F23" t="s">
        <v>26</v>
      </c>
      <c r="G23" t="s">
        <v>40</v>
      </c>
      <c r="H23" t="s">
        <v>28</v>
      </c>
      <c r="I23" t="s">
        <v>26</v>
      </c>
      <c r="J23" s="4">
        <v>220201</v>
      </c>
      <c r="K23" t="s">
        <v>29</v>
      </c>
      <c r="L23" t="s">
        <v>121</v>
      </c>
      <c r="M23" t="s">
        <v>31</v>
      </c>
      <c r="N23" t="s">
        <v>42</v>
      </c>
      <c r="O23" t="s">
        <v>43</v>
      </c>
      <c r="P23" s="2">
        <v>53699</v>
      </c>
      <c r="Q23" s="2">
        <v>53699</v>
      </c>
      <c r="R23" t="s">
        <v>44</v>
      </c>
      <c r="S23" t="s">
        <v>45</v>
      </c>
      <c r="T23" t="s">
        <v>46</v>
      </c>
      <c r="X23" s="6" t="s">
        <v>120</v>
      </c>
    </row>
    <row r="24" spans="1:24" ht="15" thickBot="1">
      <c r="A24" t="s">
        <v>51</v>
      </c>
      <c r="B24" t="s">
        <v>122</v>
      </c>
      <c r="C24" t="s">
        <v>123</v>
      </c>
      <c r="F24" t="s">
        <v>26</v>
      </c>
      <c r="G24" t="s">
        <v>40</v>
      </c>
      <c r="H24" t="s">
        <v>28</v>
      </c>
      <c r="I24" t="s">
        <v>26</v>
      </c>
      <c r="J24" s="4">
        <v>220201</v>
      </c>
      <c r="K24" t="s">
        <v>29</v>
      </c>
      <c r="L24" t="s">
        <v>124</v>
      </c>
      <c r="M24" t="s">
        <v>31</v>
      </c>
      <c r="N24" t="s">
        <v>42</v>
      </c>
      <c r="O24" t="s">
        <v>50</v>
      </c>
      <c r="P24" s="4">
        <v>0</v>
      </c>
      <c r="Q24" s="4">
        <v>0</v>
      </c>
      <c r="R24" t="s">
        <v>58</v>
      </c>
      <c r="S24" t="s">
        <v>59</v>
      </c>
      <c r="T24" t="s">
        <v>60</v>
      </c>
      <c r="X24" s="6" t="s">
        <v>123</v>
      </c>
    </row>
    <row r="25" spans="1:24" ht="15" thickBot="1">
      <c r="A25" t="s">
        <v>51</v>
      </c>
      <c r="B25" t="s">
        <v>125</v>
      </c>
      <c r="C25" t="s">
        <v>126</v>
      </c>
      <c r="F25" t="s">
        <v>26</v>
      </c>
      <c r="G25" t="s">
        <v>27</v>
      </c>
      <c r="H25" t="s">
        <v>28</v>
      </c>
      <c r="I25" t="s">
        <v>26</v>
      </c>
      <c r="J25" s="4">
        <v>220201</v>
      </c>
      <c r="K25" t="s">
        <v>29</v>
      </c>
      <c r="L25" t="s">
        <v>127</v>
      </c>
      <c r="M25" t="s">
        <v>31</v>
      </c>
      <c r="N25" t="s">
        <v>42</v>
      </c>
      <c r="O25" t="s">
        <v>128</v>
      </c>
      <c r="P25" s="4">
        <v>0</v>
      </c>
      <c r="Q25" s="4">
        <v>0</v>
      </c>
      <c r="R25" t="s">
        <v>58</v>
      </c>
      <c r="S25" t="s">
        <v>59</v>
      </c>
      <c r="T25" t="s">
        <v>60</v>
      </c>
      <c r="X25" s="6" t="s">
        <v>126</v>
      </c>
    </row>
    <row r="26" spans="1:24" ht="15" thickBot="1">
      <c r="A26" t="s">
        <v>89</v>
      </c>
      <c r="B26" t="s">
        <v>129</v>
      </c>
      <c r="C26" t="s">
        <v>130</v>
      </c>
      <c r="F26" t="s">
        <v>26</v>
      </c>
      <c r="G26" t="s">
        <v>40</v>
      </c>
      <c r="H26" t="s">
        <v>28</v>
      </c>
      <c r="I26" t="s">
        <v>26</v>
      </c>
      <c r="J26" s="4">
        <v>220201</v>
      </c>
      <c r="K26" t="s">
        <v>29</v>
      </c>
      <c r="L26" t="s">
        <v>131</v>
      </c>
      <c r="M26" t="s">
        <v>31</v>
      </c>
      <c r="N26" t="s">
        <v>56</v>
      </c>
      <c r="O26" t="s">
        <v>65</v>
      </c>
      <c r="P26" s="4">
        <v>0</v>
      </c>
      <c r="Q26" s="4">
        <v>0</v>
      </c>
      <c r="R26" t="s">
        <v>93</v>
      </c>
      <c r="S26" t="s">
        <v>94</v>
      </c>
      <c r="T26" t="s">
        <v>95</v>
      </c>
      <c r="X26" s="6" t="s">
        <v>130</v>
      </c>
    </row>
    <row r="27" spans="1:24" ht="15" thickBot="1">
      <c r="A27" t="s">
        <v>132</v>
      </c>
      <c r="B27" t="s">
        <v>133</v>
      </c>
      <c r="C27" t="s">
        <v>134</v>
      </c>
      <c r="F27" t="s">
        <v>26</v>
      </c>
      <c r="G27" t="s">
        <v>27</v>
      </c>
      <c r="H27" t="s">
        <v>28</v>
      </c>
      <c r="I27" t="s">
        <v>26</v>
      </c>
      <c r="J27" s="4">
        <v>220201</v>
      </c>
      <c r="K27" t="s">
        <v>29</v>
      </c>
      <c r="L27" t="s">
        <v>135</v>
      </c>
      <c r="M27" t="s">
        <v>31</v>
      </c>
      <c r="N27" t="s">
        <v>136</v>
      </c>
      <c r="O27" t="s">
        <v>137</v>
      </c>
      <c r="P27" s="4">
        <v>0</v>
      </c>
      <c r="Q27" s="4">
        <v>0</v>
      </c>
      <c r="R27" t="s">
        <v>138</v>
      </c>
      <c r="S27" t="s">
        <v>139</v>
      </c>
      <c r="T27" t="s">
        <v>140</v>
      </c>
      <c r="X27" s="6" t="s">
        <v>134</v>
      </c>
    </row>
    <row r="28" spans="1:24" ht="15" thickBot="1">
      <c r="A28" t="s">
        <v>132</v>
      </c>
      <c r="B28" t="s">
        <v>141</v>
      </c>
      <c r="C28" t="s">
        <v>142</v>
      </c>
      <c r="F28" t="s">
        <v>26</v>
      </c>
      <c r="G28" t="s">
        <v>27</v>
      </c>
      <c r="H28" t="s">
        <v>28</v>
      </c>
      <c r="I28" t="s">
        <v>26</v>
      </c>
      <c r="J28" s="4">
        <v>220201</v>
      </c>
      <c r="K28" t="s">
        <v>29</v>
      </c>
      <c r="L28" t="s">
        <v>143</v>
      </c>
      <c r="M28" t="s">
        <v>31</v>
      </c>
      <c r="N28" t="s">
        <v>136</v>
      </c>
      <c r="O28" t="s">
        <v>137</v>
      </c>
      <c r="P28" s="4">
        <v>0</v>
      </c>
      <c r="Q28" s="4">
        <v>0</v>
      </c>
      <c r="R28" t="s">
        <v>138</v>
      </c>
      <c r="S28" t="s">
        <v>139</v>
      </c>
      <c r="T28" t="s">
        <v>140</v>
      </c>
      <c r="X28" s="6" t="s">
        <v>142</v>
      </c>
    </row>
    <row r="29" spans="1:24" ht="15" thickBot="1">
      <c r="A29" t="s">
        <v>132</v>
      </c>
      <c r="B29" t="s">
        <v>144</v>
      </c>
      <c r="C29" t="s">
        <v>145</v>
      </c>
      <c r="F29" t="s">
        <v>26</v>
      </c>
      <c r="G29" t="s">
        <v>27</v>
      </c>
      <c r="H29" t="s">
        <v>28</v>
      </c>
      <c r="I29" t="s">
        <v>26</v>
      </c>
      <c r="J29" s="4">
        <v>220201</v>
      </c>
      <c r="K29" t="s">
        <v>29</v>
      </c>
      <c r="L29" t="s">
        <v>146</v>
      </c>
      <c r="M29" t="s">
        <v>31</v>
      </c>
      <c r="N29" t="s">
        <v>147</v>
      </c>
      <c r="O29" t="s">
        <v>137</v>
      </c>
      <c r="P29" s="4">
        <v>0</v>
      </c>
      <c r="Q29" s="4">
        <v>0</v>
      </c>
      <c r="R29" t="s">
        <v>138</v>
      </c>
      <c r="S29" t="s">
        <v>139</v>
      </c>
      <c r="T29" t="s">
        <v>140</v>
      </c>
      <c r="X29" s="6" t="s">
        <v>145</v>
      </c>
    </row>
    <row r="30" spans="1:24" ht="15" thickBot="1">
      <c r="A30" t="s">
        <v>132</v>
      </c>
      <c r="B30" t="s">
        <v>148</v>
      </c>
      <c r="C30" t="s">
        <v>149</v>
      </c>
      <c r="F30" t="s">
        <v>26</v>
      </c>
      <c r="G30" t="s">
        <v>27</v>
      </c>
      <c r="H30" t="s">
        <v>28</v>
      </c>
      <c r="I30" t="s">
        <v>26</v>
      </c>
      <c r="J30" s="4">
        <v>220201</v>
      </c>
      <c r="K30" t="s">
        <v>29</v>
      </c>
      <c r="L30" t="s">
        <v>150</v>
      </c>
      <c r="M30" t="s">
        <v>31</v>
      </c>
      <c r="N30" t="s">
        <v>136</v>
      </c>
      <c r="O30" t="s">
        <v>137</v>
      </c>
      <c r="P30" s="4">
        <v>0</v>
      </c>
      <c r="Q30" s="4">
        <v>0</v>
      </c>
      <c r="R30" t="s">
        <v>138</v>
      </c>
      <c r="S30" t="s">
        <v>139</v>
      </c>
      <c r="T30" t="s">
        <v>140</v>
      </c>
      <c r="X30" s="6" t="s">
        <v>1139</v>
      </c>
    </row>
    <row r="31" spans="1:24" ht="15" thickBot="1">
      <c r="A31" t="s">
        <v>132</v>
      </c>
      <c r="B31" t="s">
        <v>151</v>
      </c>
      <c r="C31" t="s">
        <v>152</v>
      </c>
      <c r="F31" t="s">
        <v>26</v>
      </c>
      <c r="G31" t="s">
        <v>27</v>
      </c>
      <c r="H31" t="s">
        <v>153</v>
      </c>
      <c r="I31" t="s">
        <v>26</v>
      </c>
      <c r="J31" s="4">
        <v>220201</v>
      </c>
      <c r="K31" t="s">
        <v>29</v>
      </c>
      <c r="L31" t="s">
        <v>154</v>
      </c>
      <c r="M31" t="s">
        <v>31</v>
      </c>
      <c r="N31" t="s">
        <v>136</v>
      </c>
      <c r="O31" t="s">
        <v>137</v>
      </c>
      <c r="P31" s="4">
        <v>0</v>
      </c>
      <c r="Q31" s="4">
        <v>0</v>
      </c>
      <c r="R31" t="s">
        <v>138</v>
      </c>
      <c r="S31" t="s">
        <v>139</v>
      </c>
      <c r="T31" t="s">
        <v>140</v>
      </c>
      <c r="X31" s="6" t="s">
        <v>152</v>
      </c>
    </row>
    <row r="32" spans="1:24" ht="15" thickBot="1">
      <c r="A32" t="s">
        <v>132</v>
      </c>
      <c r="B32" t="s">
        <v>155</v>
      </c>
      <c r="C32" t="s">
        <v>156</v>
      </c>
      <c r="F32" t="s">
        <v>26</v>
      </c>
      <c r="G32" t="s">
        <v>27</v>
      </c>
      <c r="H32" t="s">
        <v>28</v>
      </c>
      <c r="I32" t="s">
        <v>26</v>
      </c>
      <c r="J32" s="4">
        <v>220201</v>
      </c>
      <c r="K32" t="s">
        <v>29</v>
      </c>
      <c r="L32" t="s">
        <v>157</v>
      </c>
      <c r="M32" t="s">
        <v>31</v>
      </c>
      <c r="N32" t="s">
        <v>136</v>
      </c>
      <c r="O32" t="s">
        <v>137</v>
      </c>
      <c r="P32" s="4">
        <v>0</v>
      </c>
      <c r="Q32" s="4">
        <v>0</v>
      </c>
      <c r="R32" t="s">
        <v>138</v>
      </c>
      <c r="S32" t="s">
        <v>139</v>
      </c>
      <c r="T32" t="s">
        <v>140</v>
      </c>
      <c r="X32" s="6" t="s">
        <v>1125</v>
      </c>
    </row>
    <row r="33" spans="1:24" ht="15" thickBot="1">
      <c r="A33" t="s">
        <v>132</v>
      </c>
      <c r="B33" t="s">
        <v>158</v>
      </c>
      <c r="C33" t="s">
        <v>159</v>
      </c>
      <c r="F33" t="s">
        <v>26</v>
      </c>
      <c r="G33" t="s">
        <v>27</v>
      </c>
      <c r="H33" t="s">
        <v>28</v>
      </c>
      <c r="I33" t="s">
        <v>26</v>
      </c>
      <c r="J33" s="4">
        <v>220201</v>
      </c>
      <c r="K33" t="s">
        <v>29</v>
      </c>
      <c r="L33" t="s">
        <v>160</v>
      </c>
      <c r="M33" t="s">
        <v>31</v>
      </c>
      <c r="N33" t="s">
        <v>136</v>
      </c>
      <c r="O33" t="s">
        <v>161</v>
      </c>
      <c r="P33" s="4">
        <v>0</v>
      </c>
      <c r="Q33" s="4">
        <v>0</v>
      </c>
      <c r="R33" t="s">
        <v>138</v>
      </c>
      <c r="S33" t="s">
        <v>139</v>
      </c>
      <c r="T33" t="s">
        <v>140</v>
      </c>
      <c r="X33" s="6" t="s">
        <v>159</v>
      </c>
    </row>
    <row r="34" spans="1:24" ht="15" thickBot="1">
      <c r="A34" t="s">
        <v>37</v>
      </c>
      <c r="B34" t="s">
        <v>162</v>
      </c>
      <c r="C34" t="s">
        <v>163</v>
      </c>
      <c r="F34" t="s">
        <v>26</v>
      </c>
      <c r="G34" t="s">
        <v>27</v>
      </c>
      <c r="H34" t="s">
        <v>28</v>
      </c>
      <c r="I34" t="s">
        <v>26</v>
      </c>
      <c r="J34" s="4">
        <v>220201</v>
      </c>
      <c r="K34" t="s">
        <v>29</v>
      </c>
      <c r="L34" t="s">
        <v>164</v>
      </c>
      <c r="M34" t="s">
        <v>31</v>
      </c>
      <c r="N34" t="s">
        <v>42</v>
      </c>
      <c r="O34" t="s">
        <v>165</v>
      </c>
      <c r="P34" s="2">
        <v>100000</v>
      </c>
      <c r="Q34" s="2">
        <v>100000</v>
      </c>
      <c r="R34" t="s">
        <v>44</v>
      </c>
      <c r="S34" t="s">
        <v>45</v>
      </c>
      <c r="T34" t="s">
        <v>46</v>
      </c>
      <c r="X34" s="6" t="s">
        <v>163</v>
      </c>
    </row>
    <row r="35" spans="1:24" ht="15" thickBot="1">
      <c r="A35" t="s">
        <v>166</v>
      </c>
      <c r="B35" t="s">
        <v>167</v>
      </c>
      <c r="C35" t="s">
        <v>168</v>
      </c>
      <c r="F35" t="s">
        <v>26</v>
      </c>
      <c r="G35" t="s">
        <v>169</v>
      </c>
      <c r="H35" t="s">
        <v>170</v>
      </c>
      <c r="I35" t="s">
        <v>26</v>
      </c>
      <c r="J35" s="4">
        <v>220201</v>
      </c>
      <c r="K35" t="s">
        <v>29</v>
      </c>
      <c r="L35" t="s">
        <v>171</v>
      </c>
      <c r="M35" t="s">
        <v>31</v>
      </c>
      <c r="N35" t="s">
        <v>56</v>
      </c>
      <c r="O35" t="s">
        <v>128</v>
      </c>
      <c r="P35" s="2">
        <v>128578900</v>
      </c>
      <c r="Q35" s="2">
        <v>128578900</v>
      </c>
      <c r="R35" t="s">
        <v>172</v>
      </c>
      <c r="S35" t="s">
        <v>173</v>
      </c>
      <c r="T35" t="s">
        <v>174</v>
      </c>
      <c r="X35" s="6" t="s">
        <v>168</v>
      </c>
    </row>
    <row r="36" spans="1:24" ht="15" thickBot="1">
      <c r="A36" t="s">
        <v>51</v>
      </c>
      <c r="B36" t="s">
        <v>175</v>
      </c>
      <c r="C36" t="s">
        <v>176</v>
      </c>
      <c r="F36" t="s">
        <v>26</v>
      </c>
      <c r="G36" t="s">
        <v>40</v>
      </c>
      <c r="H36" t="s">
        <v>177</v>
      </c>
      <c r="I36" t="s">
        <v>26</v>
      </c>
      <c r="J36" s="4">
        <v>220201</v>
      </c>
      <c r="K36" t="s">
        <v>29</v>
      </c>
      <c r="L36" t="s">
        <v>178</v>
      </c>
      <c r="M36" t="s">
        <v>31</v>
      </c>
      <c r="N36" t="s">
        <v>33</v>
      </c>
      <c r="O36" t="s">
        <v>128</v>
      </c>
      <c r="P36" s="2">
        <v>8696400</v>
      </c>
      <c r="Q36" s="4">
        <v>0</v>
      </c>
      <c r="R36" t="s">
        <v>58</v>
      </c>
      <c r="S36" t="s">
        <v>59</v>
      </c>
      <c r="T36" t="s">
        <v>60</v>
      </c>
      <c r="X36" s="6" t="s">
        <v>176</v>
      </c>
    </row>
    <row r="37" spans="1:24" ht="15" thickBot="1">
      <c r="A37" t="s">
        <v>51</v>
      </c>
      <c r="B37" t="s">
        <v>179</v>
      </c>
      <c r="C37" t="s">
        <v>180</v>
      </c>
      <c r="F37" t="s">
        <v>26</v>
      </c>
      <c r="G37" t="s">
        <v>169</v>
      </c>
      <c r="H37" t="s">
        <v>28</v>
      </c>
      <c r="I37" t="s">
        <v>26</v>
      </c>
      <c r="J37" s="4">
        <v>220201</v>
      </c>
      <c r="K37" t="s">
        <v>29</v>
      </c>
      <c r="L37" t="s">
        <v>181</v>
      </c>
      <c r="M37" t="s">
        <v>31</v>
      </c>
      <c r="N37" t="s">
        <v>42</v>
      </c>
      <c r="O37" t="s">
        <v>57</v>
      </c>
      <c r="P37" s="2">
        <v>76366000</v>
      </c>
      <c r="Q37" s="2">
        <v>75666000</v>
      </c>
      <c r="R37" t="s">
        <v>58</v>
      </c>
      <c r="S37" t="s">
        <v>59</v>
      </c>
      <c r="T37" t="s">
        <v>60</v>
      </c>
      <c r="X37" s="6" t="s">
        <v>180</v>
      </c>
    </row>
    <row r="38" spans="1:24" ht="15" thickBot="1">
      <c r="A38" t="s">
        <v>51</v>
      </c>
      <c r="B38" t="s">
        <v>182</v>
      </c>
      <c r="C38" t="s">
        <v>183</v>
      </c>
      <c r="F38" t="s">
        <v>26</v>
      </c>
      <c r="G38" t="s">
        <v>27</v>
      </c>
      <c r="H38" t="s">
        <v>28</v>
      </c>
      <c r="I38" t="s">
        <v>26</v>
      </c>
      <c r="J38" s="4">
        <v>220201</v>
      </c>
      <c r="K38" t="s">
        <v>29</v>
      </c>
      <c r="L38" t="s">
        <v>184</v>
      </c>
      <c r="M38" t="s">
        <v>31</v>
      </c>
      <c r="N38" t="s">
        <v>42</v>
      </c>
      <c r="O38" t="s">
        <v>57</v>
      </c>
      <c r="P38" s="2">
        <v>95400000</v>
      </c>
      <c r="Q38" s="2">
        <v>95400000</v>
      </c>
      <c r="R38" t="s">
        <v>58</v>
      </c>
      <c r="S38" t="s">
        <v>59</v>
      </c>
      <c r="T38" t="s">
        <v>60</v>
      </c>
      <c r="X38" s="6" t="s">
        <v>183</v>
      </c>
    </row>
    <row r="39" spans="1:24" ht="15" thickBot="1">
      <c r="A39" t="s">
        <v>51</v>
      </c>
      <c r="B39" t="s">
        <v>185</v>
      </c>
      <c r="C39" t="s">
        <v>186</v>
      </c>
      <c r="F39" t="s">
        <v>26</v>
      </c>
      <c r="G39" t="s">
        <v>169</v>
      </c>
      <c r="H39" t="s">
        <v>28</v>
      </c>
      <c r="I39" t="s">
        <v>26</v>
      </c>
      <c r="J39" s="4">
        <v>220201</v>
      </c>
      <c r="K39" t="s">
        <v>29</v>
      </c>
      <c r="L39" t="s">
        <v>187</v>
      </c>
      <c r="M39" t="s">
        <v>31</v>
      </c>
      <c r="N39" t="s">
        <v>42</v>
      </c>
      <c r="O39" t="s">
        <v>57</v>
      </c>
      <c r="P39" s="2">
        <v>149152000</v>
      </c>
      <c r="Q39" s="2">
        <v>149152000</v>
      </c>
      <c r="R39" t="s">
        <v>58</v>
      </c>
      <c r="S39" t="s">
        <v>59</v>
      </c>
      <c r="T39" t="s">
        <v>60</v>
      </c>
      <c r="X39" s="6" t="s">
        <v>186</v>
      </c>
    </row>
    <row r="40" spans="1:24" ht="15" thickBot="1">
      <c r="A40" t="s">
        <v>51</v>
      </c>
      <c r="B40" t="s">
        <v>188</v>
      </c>
      <c r="C40" t="s">
        <v>189</v>
      </c>
      <c r="F40" t="s">
        <v>26</v>
      </c>
      <c r="G40" t="s">
        <v>40</v>
      </c>
      <c r="H40" t="s">
        <v>28</v>
      </c>
      <c r="I40" t="s">
        <v>26</v>
      </c>
      <c r="J40" s="4">
        <v>220201</v>
      </c>
      <c r="K40" t="s">
        <v>29</v>
      </c>
      <c r="L40" t="s">
        <v>190</v>
      </c>
      <c r="M40" t="s">
        <v>31</v>
      </c>
      <c r="N40" t="s">
        <v>42</v>
      </c>
      <c r="O40" t="s">
        <v>57</v>
      </c>
      <c r="P40" s="2">
        <v>974580300</v>
      </c>
      <c r="Q40" s="2">
        <v>974580300</v>
      </c>
      <c r="R40" t="s">
        <v>58</v>
      </c>
      <c r="S40" t="s">
        <v>59</v>
      </c>
      <c r="T40" t="s">
        <v>60</v>
      </c>
      <c r="X40" s="6" t="s">
        <v>189</v>
      </c>
    </row>
    <row r="41" spans="1:24" ht="15" thickBot="1">
      <c r="A41" t="s">
        <v>51</v>
      </c>
      <c r="B41" t="s">
        <v>191</v>
      </c>
      <c r="C41" t="s">
        <v>192</v>
      </c>
      <c r="F41" t="s">
        <v>26</v>
      </c>
      <c r="G41" t="s">
        <v>40</v>
      </c>
      <c r="H41" t="s">
        <v>28</v>
      </c>
      <c r="I41" t="s">
        <v>26</v>
      </c>
      <c r="J41" s="4">
        <v>220201</v>
      </c>
      <c r="K41" t="s">
        <v>29</v>
      </c>
      <c r="L41" t="s">
        <v>193</v>
      </c>
      <c r="M41" t="s">
        <v>31</v>
      </c>
      <c r="N41" t="s">
        <v>42</v>
      </c>
      <c r="O41" t="s">
        <v>57</v>
      </c>
      <c r="P41" s="2">
        <v>227321200</v>
      </c>
      <c r="Q41" s="2">
        <v>227321200</v>
      </c>
      <c r="R41" t="s">
        <v>58</v>
      </c>
      <c r="S41" t="s">
        <v>59</v>
      </c>
      <c r="T41" t="s">
        <v>60</v>
      </c>
      <c r="X41" s="6" t="s">
        <v>192</v>
      </c>
    </row>
    <row r="42" spans="1:24" ht="15" thickBot="1">
      <c r="A42" t="s">
        <v>51</v>
      </c>
      <c r="B42" t="s">
        <v>194</v>
      </c>
      <c r="C42" t="s">
        <v>195</v>
      </c>
      <c r="F42" t="s">
        <v>26</v>
      </c>
      <c r="G42" t="s">
        <v>27</v>
      </c>
      <c r="H42" t="s">
        <v>116</v>
      </c>
      <c r="I42" t="s">
        <v>26</v>
      </c>
      <c r="J42" s="4">
        <v>220201</v>
      </c>
      <c r="K42" t="s">
        <v>29</v>
      </c>
      <c r="L42" t="s">
        <v>196</v>
      </c>
      <c r="M42" t="s">
        <v>31</v>
      </c>
      <c r="N42" t="s">
        <v>42</v>
      </c>
      <c r="O42" t="s">
        <v>64</v>
      </c>
      <c r="P42" s="2">
        <v>453855400</v>
      </c>
      <c r="Q42" s="4">
        <v>0</v>
      </c>
      <c r="R42" t="s">
        <v>58</v>
      </c>
      <c r="S42" t="s">
        <v>59</v>
      </c>
      <c r="T42" t="s">
        <v>60</v>
      </c>
      <c r="X42" s="6" t="s">
        <v>195</v>
      </c>
    </row>
    <row r="43" spans="1:24" ht="15" thickBot="1">
      <c r="A43" t="s">
        <v>51</v>
      </c>
      <c r="B43" t="s">
        <v>197</v>
      </c>
      <c r="C43" t="s">
        <v>198</v>
      </c>
      <c r="F43" t="s">
        <v>26</v>
      </c>
      <c r="G43" t="s">
        <v>169</v>
      </c>
      <c r="H43" t="s">
        <v>28</v>
      </c>
      <c r="I43" t="s">
        <v>26</v>
      </c>
      <c r="J43" s="4">
        <v>220201</v>
      </c>
      <c r="K43" t="s">
        <v>29</v>
      </c>
      <c r="L43" t="s">
        <v>199</v>
      </c>
      <c r="M43" t="s">
        <v>31</v>
      </c>
      <c r="N43" t="s">
        <v>42</v>
      </c>
      <c r="O43" t="s">
        <v>57</v>
      </c>
      <c r="P43" s="2">
        <v>28798000</v>
      </c>
      <c r="Q43" s="2">
        <v>255798000</v>
      </c>
      <c r="R43" t="s">
        <v>58</v>
      </c>
      <c r="S43" t="s">
        <v>59</v>
      </c>
      <c r="T43" t="s">
        <v>60</v>
      </c>
      <c r="X43" s="6" t="s">
        <v>198</v>
      </c>
    </row>
    <row r="44" spans="1:24" ht="15" thickBot="1">
      <c r="A44" t="s">
        <v>200</v>
      </c>
      <c r="B44" t="s">
        <v>201</v>
      </c>
      <c r="C44" t="s">
        <v>202</v>
      </c>
      <c r="F44" t="s">
        <v>26</v>
      </c>
      <c r="G44" t="s">
        <v>40</v>
      </c>
      <c r="H44" t="s">
        <v>28</v>
      </c>
      <c r="I44" t="s">
        <v>26</v>
      </c>
      <c r="J44" s="4">
        <v>220201</v>
      </c>
      <c r="K44" t="s">
        <v>29</v>
      </c>
      <c r="L44" t="s">
        <v>203</v>
      </c>
      <c r="M44" t="s">
        <v>31</v>
      </c>
      <c r="N44" t="s">
        <v>204</v>
      </c>
      <c r="O44" t="s">
        <v>65</v>
      </c>
      <c r="P44" s="2">
        <v>128880000</v>
      </c>
      <c r="Q44" s="2">
        <v>128880000</v>
      </c>
      <c r="R44" t="s">
        <v>205</v>
      </c>
      <c r="S44" t="s">
        <v>205</v>
      </c>
      <c r="T44" t="s">
        <v>206</v>
      </c>
      <c r="U44" t="s">
        <v>207</v>
      </c>
      <c r="X44" s="6" t="s">
        <v>202</v>
      </c>
    </row>
    <row r="45" spans="1:24" ht="15" thickBot="1">
      <c r="A45" t="s">
        <v>200</v>
      </c>
      <c r="B45" t="s">
        <v>208</v>
      </c>
      <c r="C45" t="s">
        <v>209</v>
      </c>
      <c r="F45" t="s">
        <v>26</v>
      </c>
      <c r="G45" t="s">
        <v>27</v>
      </c>
      <c r="H45" t="s">
        <v>28</v>
      </c>
      <c r="I45" t="s">
        <v>26</v>
      </c>
      <c r="J45" s="4">
        <v>220201</v>
      </c>
      <c r="K45" t="s">
        <v>29</v>
      </c>
      <c r="L45" t="s">
        <v>210</v>
      </c>
      <c r="M45" t="s">
        <v>31</v>
      </c>
      <c r="N45" t="s">
        <v>56</v>
      </c>
      <c r="O45" t="s">
        <v>50</v>
      </c>
      <c r="P45" s="2">
        <v>12374500</v>
      </c>
      <c r="Q45" s="2">
        <v>12374500</v>
      </c>
      <c r="R45" t="s">
        <v>205</v>
      </c>
      <c r="S45" t="s">
        <v>205</v>
      </c>
      <c r="T45" t="s">
        <v>206</v>
      </c>
      <c r="X45" s="6" t="s">
        <v>209</v>
      </c>
    </row>
    <row r="46" spans="1:24" ht="15" thickBot="1">
      <c r="A46" t="s">
        <v>200</v>
      </c>
      <c r="B46" t="s">
        <v>211</v>
      </c>
      <c r="C46" t="s">
        <v>212</v>
      </c>
      <c r="F46" t="s">
        <v>26</v>
      </c>
      <c r="G46" t="s">
        <v>40</v>
      </c>
      <c r="H46" t="s">
        <v>28</v>
      </c>
      <c r="I46" t="s">
        <v>26</v>
      </c>
      <c r="J46" s="4">
        <v>220201</v>
      </c>
      <c r="K46" t="s">
        <v>29</v>
      </c>
      <c r="L46" t="s">
        <v>213</v>
      </c>
      <c r="M46" t="s">
        <v>31</v>
      </c>
      <c r="N46" t="s">
        <v>56</v>
      </c>
      <c r="O46" t="s">
        <v>65</v>
      </c>
      <c r="P46" s="2">
        <v>455662229</v>
      </c>
      <c r="Q46" s="2">
        <v>455662229</v>
      </c>
      <c r="R46" t="s">
        <v>205</v>
      </c>
      <c r="S46" t="s">
        <v>205</v>
      </c>
      <c r="T46" t="s">
        <v>206</v>
      </c>
      <c r="X46" s="6" t="s">
        <v>212</v>
      </c>
    </row>
    <row r="47" spans="1:24" ht="15" thickBot="1">
      <c r="A47" t="s">
        <v>200</v>
      </c>
      <c r="B47" t="s">
        <v>214</v>
      </c>
      <c r="C47" t="s">
        <v>215</v>
      </c>
      <c r="F47" t="s">
        <v>26</v>
      </c>
      <c r="G47" t="s">
        <v>27</v>
      </c>
      <c r="H47" t="s">
        <v>28</v>
      </c>
      <c r="I47" t="s">
        <v>26</v>
      </c>
      <c r="J47" s="4">
        <v>220201</v>
      </c>
      <c r="K47" t="s">
        <v>29</v>
      </c>
      <c r="L47" t="s">
        <v>216</v>
      </c>
      <c r="M47" t="s">
        <v>31</v>
      </c>
      <c r="N47" t="s">
        <v>56</v>
      </c>
      <c r="O47" t="s">
        <v>69</v>
      </c>
      <c r="P47" s="2">
        <v>10000000</v>
      </c>
      <c r="Q47" s="2">
        <v>10000000</v>
      </c>
      <c r="R47" t="s">
        <v>205</v>
      </c>
      <c r="S47" t="s">
        <v>205</v>
      </c>
      <c r="T47" t="s">
        <v>206</v>
      </c>
      <c r="X47" s="6" t="s">
        <v>215</v>
      </c>
    </row>
    <row r="48" spans="1:24" ht="15" thickBot="1">
      <c r="A48" t="s">
        <v>200</v>
      </c>
      <c r="B48" t="s">
        <v>217</v>
      </c>
      <c r="C48" t="s">
        <v>218</v>
      </c>
      <c r="F48" t="s">
        <v>26</v>
      </c>
      <c r="G48" t="s">
        <v>40</v>
      </c>
      <c r="H48" t="s">
        <v>28</v>
      </c>
      <c r="I48" t="s">
        <v>26</v>
      </c>
      <c r="J48" s="4">
        <v>220201</v>
      </c>
      <c r="K48" t="s">
        <v>29</v>
      </c>
      <c r="L48" t="s">
        <v>219</v>
      </c>
      <c r="M48" t="s">
        <v>31</v>
      </c>
      <c r="N48" t="s">
        <v>56</v>
      </c>
      <c r="O48" t="s">
        <v>128</v>
      </c>
      <c r="P48" s="4">
        <v>0</v>
      </c>
      <c r="Q48" s="4">
        <v>0</v>
      </c>
      <c r="R48" t="s">
        <v>205</v>
      </c>
      <c r="S48" t="s">
        <v>205</v>
      </c>
      <c r="T48" t="s">
        <v>206</v>
      </c>
      <c r="X48" s="6" t="s">
        <v>218</v>
      </c>
    </row>
    <row r="49" spans="1:24" ht="15" thickBot="1">
      <c r="A49" t="s">
        <v>200</v>
      </c>
      <c r="B49" t="s">
        <v>220</v>
      </c>
      <c r="C49" t="s">
        <v>221</v>
      </c>
      <c r="F49" t="s">
        <v>26</v>
      </c>
      <c r="G49" t="s">
        <v>27</v>
      </c>
      <c r="H49" t="s">
        <v>28</v>
      </c>
      <c r="I49" t="s">
        <v>26</v>
      </c>
      <c r="J49" s="4">
        <v>220201</v>
      </c>
      <c r="K49" t="s">
        <v>29</v>
      </c>
      <c r="L49" t="s">
        <v>222</v>
      </c>
      <c r="M49" t="s">
        <v>31</v>
      </c>
      <c r="N49" t="s">
        <v>56</v>
      </c>
      <c r="O49" t="s">
        <v>69</v>
      </c>
      <c r="P49" s="2">
        <v>16009900</v>
      </c>
      <c r="Q49" s="2">
        <v>16009900</v>
      </c>
      <c r="R49" t="s">
        <v>205</v>
      </c>
      <c r="S49" t="s">
        <v>205</v>
      </c>
      <c r="T49" t="s">
        <v>206</v>
      </c>
      <c r="X49" s="6" t="s">
        <v>221</v>
      </c>
    </row>
    <row r="50" spans="1:24" ht="15" thickBot="1">
      <c r="A50" t="s">
        <v>200</v>
      </c>
      <c r="B50" t="s">
        <v>223</v>
      </c>
      <c r="C50" t="s">
        <v>224</v>
      </c>
      <c r="F50" t="s">
        <v>26</v>
      </c>
      <c r="G50" t="s">
        <v>40</v>
      </c>
      <c r="H50" t="s">
        <v>28</v>
      </c>
      <c r="I50" t="s">
        <v>26</v>
      </c>
      <c r="J50" s="4">
        <v>220201</v>
      </c>
      <c r="K50" t="s">
        <v>29</v>
      </c>
      <c r="L50" t="s">
        <v>225</v>
      </c>
      <c r="M50" t="s">
        <v>31</v>
      </c>
      <c r="N50" t="s">
        <v>56</v>
      </c>
      <c r="O50" t="s">
        <v>69</v>
      </c>
      <c r="P50" s="2">
        <v>2580000</v>
      </c>
      <c r="Q50" s="2">
        <v>2580000</v>
      </c>
      <c r="R50" t="s">
        <v>205</v>
      </c>
      <c r="S50" t="s">
        <v>205</v>
      </c>
      <c r="T50" t="s">
        <v>206</v>
      </c>
      <c r="X50" s="6" t="s">
        <v>224</v>
      </c>
    </row>
    <row r="51" spans="1:24" ht="15" thickBot="1">
      <c r="A51" t="s">
        <v>200</v>
      </c>
      <c r="B51" t="s">
        <v>226</v>
      </c>
      <c r="C51" t="s">
        <v>227</v>
      </c>
      <c r="F51" t="s">
        <v>26</v>
      </c>
      <c r="G51" t="s">
        <v>27</v>
      </c>
      <c r="H51" t="s">
        <v>28</v>
      </c>
      <c r="I51" t="s">
        <v>26</v>
      </c>
      <c r="J51" s="4">
        <v>220201</v>
      </c>
      <c r="K51" t="s">
        <v>29</v>
      </c>
      <c r="L51" t="s">
        <v>228</v>
      </c>
      <c r="M51" t="s">
        <v>31</v>
      </c>
      <c r="N51" t="s">
        <v>56</v>
      </c>
      <c r="O51" t="s">
        <v>69</v>
      </c>
      <c r="P51" s="2">
        <v>1925100</v>
      </c>
      <c r="Q51" s="2">
        <v>1925100</v>
      </c>
      <c r="R51" t="s">
        <v>205</v>
      </c>
      <c r="S51" t="s">
        <v>205</v>
      </c>
      <c r="T51" t="s">
        <v>206</v>
      </c>
      <c r="X51" s="6" t="s">
        <v>227</v>
      </c>
    </row>
    <row r="52" spans="1:24" ht="15" thickBot="1">
      <c r="A52" t="s">
        <v>132</v>
      </c>
      <c r="B52" t="s">
        <v>229</v>
      </c>
      <c r="C52" t="s">
        <v>230</v>
      </c>
      <c r="F52" t="s">
        <v>26</v>
      </c>
      <c r="G52" t="s">
        <v>27</v>
      </c>
      <c r="H52" t="s">
        <v>28</v>
      </c>
      <c r="I52" t="s">
        <v>26</v>
      </c>
      <c r="J52" s="4">
        <v>220201</v>
      </c>
      <c r="K52" t="s">
        <v>29</v>
      </c>
      <c r="L52" t="s">
        <v>231</v>
      </c>
      <c r="M52" t="s">
        <v>31</v>
      </c>
      <c r="N52" t="s">
        <v>42</v>
      </c>
      <c r="O52" t="s">
        <v>232</v>
      </c>
      <c r="P52" s="4">
        <v>0</v>
      </c>
      <c r="Q52" s="4">
        <v>0</v>
      </c>
      <c r="R52" t="s">
        <v>138</v>
      </c>
      <c r="S52" t="s">
        <v>139</v>
      </c>
      <c r="T52" t="s">
        <v>140</v>
      </c>
      <c r="X52" s="6" t="s">
        <v>230</v>
      </c>
    </row>
    <row r="53" spans="1:24" ht="15" thickBot="1">
      <c r="A53" t="s">
        <v>132</v>
      </c>
      <c r="B53" t="s">
        <v>233</v>
      </c>
      <c r="C53" t="s">
        <v>234</v>
      </c>
      <c r="F53" t="s">
        <v>26</v>
      </c>
      <c r="G53" t="s">
        <v>27</v>
      </c>
      <c r="I53" t="s">
        <v>26</v>
      </c>
      <c r="J53" s="4">
        <v>220201</v>
      </c>
      <c r="K53" t="s">
        <v>29</v>
      </c>
      <c r="L53" t="s">
        <v>235</v>
      </c>
      <c r="M53" t="s">
        <v>31</v>
      </c>
      <c r="N53" t="s">
        <v>42</v>
      </c>
      <c r="O53" t="s">
        <v>76</v>
      </c>
      <c r="P53" s="4">
        <v>0</v>
      </c>
      <c r="Q53" s="4">
        <v>0</v>
      </c>
      <c r="R53" t="s">
        <v>138</v>
      </c>
      <c r="S53" t="s">
        <v>139</v>
      </c>
      <c r="T53" t="s">
        <v>140</v>
      </c>
      <c r="X53" s="6" t="s">
        <v>234</v>
      </c>
    </row>
    <row r="54" spans="1:24" ht="15" thickBot="1">
      <c r="A54" t="s">
        <v>132</v>
      </c>
      <c r="B54" t="s">
        <v>236</v>
      </c>
      <c r="C54" t="s">
        <v>237</v>
      </c>
      <c r="F54" t="s">
        <v>26</v>
      </c>
      <c r="G54" t="s">
        <v>27</v>
      </c>
      <c r="H54" t="s">
        <v>28</v>
      </c>
      <c r="I54" t="s">
        <v>26</v>
      </c>
      <c r="J54" s="4">
        <v>220201</v>
      </c>
      <c r="K54" t="s">
        <v>29</v>
      </c>
      <c r="L54" t="s">
        <v>238</v>
      </c>
      <c r="M54" t="s">
        <v>31</v>
      </c>
      <c r="N54" t="s">
        <v>56</v>
      </c>
      <c r="O54" t="s">
        <v>76</v>
      </c>
      <c r="P54" s="4">
        <v>0</v>
      </c>
      <c r="Q54" s="4">
        <v>0</v>
      </c>
      <c r="R54" t="s">
        <v>138</v>
      </c>
      <c r="S54" t="s">
        <v>139</v>
      </c>
      <c r="T54" t="s">
        <v>140</v>
      </c>
      <c r="X54" s="6" t="s">
        <v>237</v>
      </c>
    </row>
    <row r="55" spans="1:24" ht="15" thickBot="1">
      <c r="A55" t="s">
        <v>132</v>
      </c>
      <c r="B55" t="s">
        <v>239</v>
      </c>
      <c r="C55" t="s">
        <v>240</v>
      </c>
      <c r="F55" t="s">
        <v>26</v>
      </c>
      <c r="G55" t="s">
        <v>27</v>
      </c>
      <c r="H55" t="s">
        <v>28</v>
      </c>
      <c r="I55" t="s">
        <v>26</v>
      </c>
      <c r="J55" s="4">
        <v>220201</v>
      </c>
      <c r="K55" t="s">
        <v>29</v>
      </c>
      <c r="L55" t="s">
        <v>241</v>
      </c>
      <c r="M55" t="s">
        <v>31</v>
      </c>
      <c r="N55" t="s">
        <v>64</v>
      </c>
      <c r="O55" t="s">
        <v>242</v>
      </c>
      <c r="P55" s="4">
        <v>0</v>
      </c>
      <c r="Q55" s="4">
        <v>0</v>
      </c>
      <c r="R55" t="s">
        <v>138</v>
      </c>
      <c r="S55" t="s">
        <v>139</v>
      </c>
      <c r="T55" t="s">
        <v>140</v>
      </c>
      <c r="X55" s="6" t="s">
        <v>240</v>
      </c>
    </row>
    <row r="56" spans="1:24" ht="15" thickBot="1">
      <c r="A56" t="s">
        <v>132</v>
      </c>
      <c r="B56" t="s">
        <v>243</v>
      </c>
      <c r="C56" t="s">
        <v>244</v>
      </c>
      <c r="F56" t="s">
        <v>26</v>
      </c>
      <c r="G56" t="s">
        <v>27</v>
      </c>
      <c r="H56" t="s">
        <v>28</v>
      </c>
      <c r="I56" t="s">
        <v>26</v>
      </c>
      <c r="J56" s="4">
        <v>220201</v>
      </c>
      <c r="K56" t="s">
        <v>29</v>
      </c>
      <c r="L56" t="s">
        <v>245</v>
      </c>
      <c r="M56" t="s">
        <v>31</v>
      </c>
      <c r="N56" t="s">
        <v>64</v>
      </c>
      <c r="O56" t="s">
        <v>242</v>
      </c>
      <c r="P56" s="4">
        <v>0</v>
      </c>
      <c r="Q56" s="4">
        <v>0</v>
      </c>
      <c r="R56" t="s">
        <v>138</v>
      </c>
      <c r="S56" t="s">
        <v>139</v>
      </c>
      <c r="T56" t="s">
        <v>140</v>
      </c>
      <c r="X56" s="6" t="s">
        <v>244</v>
      </c>
    </row>
    <row r="57" spans="1:24" ht="15" thickBot="1">
      <c r="A57" t="s">
        <v>132</v>
      </c>
      <c r="B57" t="s">
        <v>246</v>
      </c>
      <c r="C57" t="s">
        <v>247</v>
      </c>
      <c r="F57" t="s">
        <v>26</v>
      </c>
      <c r="G57" t="s">
        <v>27</v>
      </c>
      <c r="H57" t="s">
        <v>28</v>
      </c>
      <c r="I57" t="s">
        <v>26</v>
      </c>
      <c r="J57" s="4">
        <v>220201</v>
      </c>
      <c r="K57" t="s">
        <v>29</v>
      </c>
      <c r="L57" t="s">
        <v>248</v>
      </c>
      <c r="M57" t="s">
        <v>31</v>
      </c>
      <c r="N57" t="s">
        <v>64</v>
      </c>
      <c r="O57" t="s">
        <v>242</v>
      </c>
      <c r="P57" s="4">
        <v>0</v>
      </c>
      <c r="Q57" s="4">
        <v>0</v>
      </c>
      <c r="R57" t="s">
        <v>138</v>
      </c>
      <c r="S57" t="s">
        <v>139</v>
      </c>
      <c r="T57" t="s">
        <v>140</v>
      </c>
      <c r="X57" s="6" t="s">
        <v>247</v>
      </c>
    </row>
    <row r="58" spans="1:24" ht="15" thickBot="1">
      <c r="A58" t="s">
        <v>132</v>
      </c>
      <c r="B58" t="s">
        <v>249</v>
      </c>
      <c r="C58" t="s">
        <v>250</v>
      </c>
      <c r="F58" t="s">
        <v>26</v>
      </c>
      <c r="G58" t="s">
        <v>27</v>
      </c>
      <c r="H58" t="s">
        <v>28</v>
      </c>
      <c r="I58" t="s">
        <v>26</v>
      </c>
      <c r="J58" s="4">
        <v>220201</v>
      </c>
      <c r="K58" t="s">
        <v>29</v>
      </c>
      <c r="L58" t="s">
        <v>251</v>
      </c>
      <c r="M58" t="s">
        <v>31</v>
      </c>
      <c r="N58" t="s">
        <v>64</v>
      </c>
      <c r="O58" t="s">
        <v>242</v>
      </c>
      <c r="P58" s="4">
        <v>0</v>
      </c>
      <c r="Q58" s="4">
        <v>0</v>
      </c>
      <c r="R58" t="s">
        <v>138</v>
      </c>
      <c r="S58" t="s">
        <v>139</v>
      </c>
      <c r="T58" t="s">
        <v>140</v>
      </c>
      <c r="X58" s="6" t="s">
        <v>250</v>
      </c>
    </row>
    <row r="59" spans="1:24" ht="15" thickBot="1">
      <c r="A59" t="s">
        <v>132</v>
      </c>
      <c r="B59" t="s">
        <v>252</v>
      </c>
      <c r="C59" t="s">
        <v>253</v>
      </c>
      <c r="F59" t="s">
        <v>26</v>
      </c>
      <c r="G59" t="s">
        <v>27</v>
      </c>
      <c r="H59" t="s">
        <v>28</v>
      </c>
      <c r="I59" t="s">
        <v>26</v>
      </c>
      <c r="J59" s="4">
        <v>220201</v>
      </c>
      <c r="K59" t="s">
        <v>29</v>
      </c>
      <c r="L59" t="s">
        <v>254</v>
      </c>
      <c r="M59" t="s">
        <v>31</v>
      </c>
      <c r="N59" t="s">
        <v>64</v>
      </c>
      <c r="O59" t="s">
        <v>242</v>
      </c>
      <c r="P59" s="4">
        <v>0</v>
      </c>
      <c r="Q59" s="4">
        <v>0</v>
      </c>
      <c r="R59" t="s">
        <v>138</v>
      </c>
      <c r="S59" t="s">
        <v>139</v>
      </c>
      <c r="T59" t="s">
        <v>140</v>
      </c>
      <c r="X59" s="6" t="s">
        <v>253</v>
      </c>
    </row>
    <row r="60" spans="1:24" ht="15" thickBot="1">
      <c r="A60" t="s">
        <v>132</v>
      </c>
      <c r="B60" t="s">
        <v>255</v>
      </c>
      <c r="C60" t="s">
        <v>256</v>
      </c>
      <c r="F60" t="s">
        <v>26</v>
      </c>
      <c r="G60" t="s">
        <v>27</v>
      </c>
      <c r="H60" t="s">
        <v>28</v>
      </c>
      <c r="I60" t="s">
        <v>26</v>
      </c>
      <c r="J60" s="4">
        <v>220201</v>
      </c>
      <c r="K60" t="s">
        <v>29</v>
      </c>
      <c r="L60" t="s">
        <v>257</v>
      </c>
      <c r="M60" t="s">
        <v>31</v>
      </c>
      <c r="N60" t="s">
        <v>64</v>
      </c>
      <c r="O60" t="s">
        <v>242</v>
      </c>
      <c r="P60" s="4">
        <v>0</v>
      </c>
      <c r="Q60" s="4">
        <v>0</v>
      </c>
      <c r="R60" t="s">
        <v>138</v>
      </c>
      <c r="S60" t="s">
        <v>139</v>
      </c>
      <c r="T60" t="s">
        <v>140</v>
      </c>
      <c r="X60" s="6" t="s">
        <v>256</v>
      </c>
    </row>
    <row r="61" spans="1:24" ht="15" thickBot="1">
      <c r="A61" t="s">
        <v>132</v>
      </c>
      <c r="B61" t="s">
        <v>258</v>
      </c>
      <c r="C61" t="s">
        <v>259</v>
      </c>
      <c r="F61" t="s">
        <v>26</v>
      </c>
      <c r="G61" t="s">
        <v>27</v>
      </c>
      <c r="H61" t="s">
        <v>28</v>
      </c>
      <c r="I61" t="s">
        <v>26</v>
      </c>
      <c r="J61" s="4">
        <v>220201</v>
      </c>
      <c r="K61" t="s">
        <v>29</v>
      </c>
      <c r="L61" t="s">
        <v>260</v>
      </c>
      <c r="M61" t="s">
        <v>31</v>
      </c>
      <c r="N61" t="s">
        <v>147</v>
      </c>
      <c r="O61" t="s">
        <v>261</v>
      </c>
      <c r="P61" s="4">
        <v>0</v>
      </c>
      <c r="Q61" s="4">
        <v>0</v>
      </c>
      <c r="R61" t="s">
        <v>138</v>
      </c>
      <c r="S61" t="s">
        <v>139</v>
      </c>
      <c r="T61" t="s">
        <v>140</v>
      </c>
      <c r="X61" s="6" t="s">
        <v>259</v>
      </c>
    </row>
    <row r="62" spans="1:24" ht="15" thickBot="1">
      <c r="A62" t="s">
        <v>132</v>
      </c>
      <c r="B62" t="s">
        <v>262</v>
      </c>
      <c r="C62" t="s">
        <v>263</v>
      </c>
      <c r="F62" t="s">
        <v>26</v>
      </c>
      <c r="G62" t="s">
        <v>27</v>
      </c>
      <c r="H62" t="s">
        <v>264</v>
      </c>
      <c r="I62" t="s">
        <v>26</v>
      </c>
      <c r="J62" s="4">
        <v>220201</v>
      </c>
      <c r="K62" t="s">
        <v>29</v>
      </c>
      <c r="L62" t="s">
        <v>265</v>
      </c>
      <c r="M62" t="s">
        <v>31</v>
      </c>
      <c r="N62" t="s">
        <v>42</v>
      </c>
      <c r="O62" t="s">
        <v>76</v>
      </c>
      <c r="P62" s="4">
        <v>0</v>
      </c>
      <c r="Q62" s="4">
        <v>0</v>
      </c>
      <c r="R62" t="s">
        <v>138</v>
      </c>
      <c r="S62" t="s">
        <v>139</v>
      </c>
      <c r="T62" t="s">
        <v>140</v>
      </c>
      <c r="X62" s="6" t="s">
        <v>263</v>
      </c>
    </row>
    <row r="63" spans="1:24" ht="15" thickBot="1">
      <c r="A63" t="s">
        <v>132</v>
      </c>
      <c r="B63" t="s">
        <v>266</v>
      </c>
      <c r="C63" t="s">
        <v>267</v>
      </c>
      <c r="F63" t="s">
        <v>26</v>
      </c>
      <c r="G63" t="s">
        <v>27</v>
      </c>
      <c r="H63" t="s">
        <v>170</v>
      </c>
      <c r="I63" t="s">
        <v>26</v>
      </c>
      <c r="J63" s="4">
        <v>220201</v>
      </c>
      <c r="K63" t="s">
        <v>29</v>
      </c>
      <c r="L63" t="s">
        <v>268</v>
      </c>
      <c r="M63" t="s">
        <v>31</v>
      </c>
      <c r="N63" t="s">
        <v>269</v>
      </c>
      <c r="O63" t="s">
        <v>76</v>
      </c>
      <c r="P63" s="4">
        <v>0</v>
      </c>
      <c r="Q63" s="4">
        <v>0</v>
      </c>
      <c r="R63" t="s">
        <v>138</v>
      </c>
      <c r="S63" t="s">
        <v>139</v>
      </c>
      <c r="T63" t="s">
        <v>140</v>
      </c>
      <c r="X63" s="6" t="s">
        <v>267</v>
      </c>
    </row>
    <row r="64" spans="1:24" ht="15" thickBot="1">
      <c r="A64" t="s">
        <v>132</v>
      </c>
      <c r="B64" t="s">
        <v>270</v>
      </c>
      <c r="C64" t="s">
        <v>271</v>
      </c>
      <c r="F64" t="s">
        <v>26</v>
      </c>
      <c r="G64" t="s">
        <v>27</v>
      </c>
      <c r="H64" t="s">
        <v>28</v>
      </c>
      <c r="I64" t="s">
        <v>26</v>
      </c>
      <c r="J64" s="4">
        <v>220201</v>
      </c>
      <c r="K64" t="s">
        <v>29</v>
      </c>
      <c r="L64" t="s">
        <v>272</v>
      </c>
      <c r="M64" t="s">
        <v>31</v>
      </c>
      <c r="N64" t="s">
        <v>64</v>
      </c>
      <c r="O64" t="s">
        <v>165</v>
      </c>
      <c r="P64" s="4">
        <v>0</v>
      </c>
      <c r="Q64" s="4">
        <v>0</v>
      </c>
      <c r="R64" t="s">
        <v>138</v>
      </c>
      <c r="S64" t="s">
        <v>139</v>
      </c>
      <c r="T64" t="s">
        <v>140</v>
      </c>
      <c r="X64" s="6" t="s">
        <v>271</v>
      </c>
    </row>
    <row r="65" spans="1:24" ht="15" thickBot="1">
      <c r="A65" t="s">
        <v>132</v>
      </c>
      <c r="B65" t="s">
        <v>273</v>
      </c>
      <c r="C65" t="s">
        <v>274</v>
      </c>
      <c r="F65" t="s">
        <v>26</v>
      </c>
      <c r="G65" t="s">
        <v>27</v>
      </c>
      <c r="H65" t="s">
        <v>28</v>
      </c>
      <c r="I65" t="s">
        <v>26</v>
      </c>
      <c r="J65" s="4">
        <v>220201</v>
      </c>
      <c r="K65" t="s">
        <v>29</v>
      </c>
      <c r="L65" t="s">
        <v>275</v>
      </c>
      <c r="M65" t="s">
        <v>31</v>
      </c>
      <c r="N65" t="s">
        <v>276</v>
      </c>
      <c r="O65" t="s">
        <v>76</v>
      </c>
      <c r="P65" s="4">
        <v>0</v>
      </c>
      <c r="Q65" s="4">
        <v>0</v>
      </c>
      <c r="R65" t="s">
        <v>138</v>
      </c>
      <c r="S65" t="s">
        <v>139</v>
      </c>
      <c r="T65" t="s">
        <v>140</v>
      </c>
      <c r="X65" s="6" t="s">
        <v>274</v>
      </c>
    </row>
    <row r="66" spans="1:24" ht="15" thickBot="1">
      <c r="A66" t="s">
        <v>132</v>
      </c>
      <c r="B66" t="s">
        <v>277</v>
      </c>
      <c r="C66" t="s">
        <v>278</v>
      </c>
      <c r="F66" t="s">
        <v>26</v>
      </c>
      <c r="G66" t="s">
        <v>27</v>
      </c>
      <c r="H66" t="s">
        <v>28</v>
      </c>
      <c r="I66" t="s">
        <v>26</v>
      </c>
      <c r="J66" s="4">
        <v>220201</v>
      </c>
      <c r="K66" t="s">
        <v>29</v>
      </c>
      <c r="L66" t="s">
        <v>279</v>
      </c>
      <c r="M66" t="s">
        <v>31</v>
      </c>
      <c r="N66" t="s">
        <v>64</v>
      </c>
      <c r="O66" t="s">
        <v>76</v>
      </c>
      <c r="P66" s="4">
        <v>0</v>
      </c>
      <c r="Q66" s="4">
        <v>0</v>
      </c>
      <c r="R66" t="s">
        <v>138</v>
      </c>
      <c r="S66" t="s">
        <v>139</v>
      </c>
      <c r="T66" t="s">
        <v>140</v>
      </c>
      <c r="X66" s="6" t="s">
        <v>278</v>
      </c>
    </row>
    <row r="67" spans="1:24" ht="15" thickBot="1">
      <c r="A67" t="s">
        <v>132</v>
      </c>
      <c r="B67" t="s">
        <v>280</v>
      </c>
      <c r="C67" t="s">
        <v>281</v>
      </c>
      <c r="F67" t="s">
        <v>26</v>
      </c>
      <c r="G67" t="s">
        <v>27</v>
      </c>
      <c r="H67" t="s">
        <v>28</v>
      </c>
      <c r="I67" t="s">
        <v>26</v>
      </c>
      <c r="J67" s="4">
        <v>220201</v>
      </c>
      <c r="K67" t="s">
        <v>29</v>
      </c>
      <c r="L67" t="s">
        <v>282</v>
      </c>
      <c r="M67" t="s">
        <v>31</v>
      </c>
      <c r="N67" t="s">
        <v>283</v>
      </c>
      <c r="O67" t="s">
        <v>232</v>
      </c>
      <c r="P67" s="4">
        <v>0</v>
      </c>
      <c r="Q67" s="4">
        <v>0</v>
      </c>
      <c r="R67" t="s">
        <v>138</v>
      </c>
      <c r="S67" t="s">
        <v>139</v>
      </c>
      <c r="T67" t="s">
        <v>140</v>
      </c>
      <c r="X67" s="6" t="s">
        <v>281</v>
      </c>
    </row>
    <row r="68" spans="1:24" ht="15" thickBot="1">
      <c r="A68" t="s">
        <v>132</v>
      </c>
      <c r="B68" t="s">
        <v>284</v>
      </c>
      <c r="C68" t="s">
        <v>285</v>
      </c>
      <c r="F68" t="s">
        <v>26</v>
      </c>
      <c r="G68" t="s">
        <v>27</v>
      </c>
      <c r="H68" t="s">
        <v>28</v>
      </c>
      <c r="I68" t="s">
        <v>26</v>
      </c>
      <c r="J68" s="4">
        <v>220201</v>
      </c>
      <c r="K68" t="s">
        <v>29</v>
      </c>
      <c r="L68" t="s">
        <v>286</v>
      </c>
      <c r="M68" t="s">
        <v>31</v>
      </c>
      <c r="N68" t="s">
        <v>287</v>
      </c>
      <c r="O68" t="s">
        <v>42</v>
      </c>
      <c r="P68" s="4">
        <v>0</v>
      </c>
      <c r="Q68" s="4">
        <v>0</v>
      </c>
      <c r="R68" t="s">
        <v>138</v>
      </c>
      <c r="S68" t="s">
        <v>139</v>
      </c>
      <c r="T68" t="s">
        <v>140</v>
      </c>
      <c r="X68" s="6" t="s">
        <v>285</v>
      </c>
    </row>
    <row r="69" spans="1:24" ht="15" thickBot="1">
      <c r="A69" t="s">
        <v>132</v>
      </c>
      <c r="B69" t="s">
        <v>288</v>
      </c>
      <c r="C69" t="s">
        <v>289</v>
      </c>
      <c r="F69" t="s">
        <v>26</v>
      </c>
      <c r="G69" t="s">
        <v>27</v>
      </c>
      <c r="H69" t="s">
        <v>264</v>
      </c>
      <c r="I69" t="s">
        <v>26</v>
      </c>
      <c r="J69" s="4">
        <v>220201</v>
      </c>
      <c r="K69" t="s">
        <v>29</v>
      </c>
      <c r="L69" t="s">
        <v>231</v>
      </c>
      <c r="M69" t="s">
        <v>31</v>
      </c>
      <c r="N69" t="s">
        <v>290</v>
      </c>
      <c r="O69" t="s">
        <v>261</v>
      </c>
      <c r="P69" s="4">
        <v>0</v>
      </c>
      <c r="Q69" s="4">
        <v>0</v>
      </c>
      <c r="R69" t="s">
        <v>138</v>
      </c>
      <c r="S69" t="s">
        <v>139</v>
      </c>
      <c r="T69" t="s">
        <v>140</v>
      </c>
      <c r="X69" s="6" t="s">
        <v>2750</v>
      </c>
    </row>
    <row r="70" spans="1:24" ht="15" thickBot="1">
      <c r="A70" t="s">
        <v>132</v>
      </c>
      <c r="B70" t="s">
        <v>291</v>
      </c>
      <c r="C70" t="s">
        <v>292</v>
      </c>
      <c r="F70" t="s">
        <v>26</v>
      </c>
      <c r="G70" t="s">
        <v>40</v>
      </c>
      <c r="H70" t="s">
        <v>264</v>
      </c>
      <c r="I70" t="s">
        <v>26</v>
      </c>
      <c r="J70" s="4">
        <v>220201</v>
      </c>
      <c r="K70" t="s">
        <v>29</v>
      </c>
      <c r="L70" t="s">
        <v>293</v>
      </c>
      <c r="M70" t="s">
        <v>31</v>
      </c>
      <c r="N70" t="s">
        <v>294</v>
      </c>
      <c r="O70" t="s">
        <v>283</v>
      </c>
      <c r="P70" s="4">
        <v>0</v>
      </c>
      <c r="Q70" s="4">
        <v>0</v>
      </c>
      <c r="R70" t="s">
        <v>138</v>
      </c>
      <c r="S70" t="s">
        <v>139</v>
      </c>
      <c r="T70" t="s">
        <v>140</v>
      </c>
      <c r="X70" s="6" t="s">
        <v>292</v>
      </c>
    </row>
    <row r="71" spans="1:24" ht="15" thickBot="1">
      <c r="A71" t="s">
        <v>132</v>
      </c>
      <c r="B71" t="s">
        <v>295</v>
      </c>
      <c r="C71" t="s">
        <v>296</v>
      </c>
      <c r="F71" t="s">
        <v>26</v>
      </c>
      <c r="G71" t="s">
        <v>27</v>
      </c>
      <c r="H71" t="s">
        <v>28</v>
      </c>
      <c r="I71" t="s">
        <v>26</v>
      </c>
      <c r="J71" s="4">
        <v>220201</v>
      </c>
      <c r="K71" t="s">
        <v>29</v>
      </c>
      <c r="L71" t="s">
        <v>297</v>
      </c>
      <c r="M71" t="s">
        <v>31</v>
      </c>
      <c r="N71" t="s">
        <v>64</v>
      </c>
      <c r="O71" t="s">
        <v>242</v>
      </c>
      <c r="P71" s="4">
        <v>0</v>
      </c>
      <c r="Q71" s="4">
        <v>0</v>
      </c>
      <c r="R71" t="s">
        <v>138</v>
      </c>
      <c r="S71" t="s">
        <v>139</v>
      </c>
      <c r="T71" t="s">
        <v>140</v>
      </c>
      <c r="X71" s="6" t="s">
        <v>296</v>
      </c>
    </row>
    <row r="72" spans="1:24" ht="15" thickBot="1">
      <c r="A72" t="s">
        <v>132</v>
      </c>
      <c r="B72" t="s">
        <v>298</v>
      </c>
      <c r="C72" t="s">
        <v>299</v>
      </c>
      <c r="F72" t="s">
        <v>26</v>
      </c>
      <c r="G72" t="s">
        <v>27</v>
      </c>
      <c r="H72" t="s">
        <v>28</v>
      </c>
      <c r="I72" t="s">
        <v>26</v>
      </c>
      <c r="J72" s="4">
        <v>220201</v>
      </c>
      <c r="K72" t="s">
        <v>29</v>
      </c>
      <c r="L72" t="s">
        <v>300</v>
      </c>
      <c r="M72" t="s">
        <v>31</v>
      </c>
      <c r="N72" t="s">
        <v>64</v>
      </c>
      <c r="O72" t="s">
        <v>232</v>
      </c>
      <c r="P72" s="4">
        <v>0</v>
      </c>
      <c r="Q72" s="4">
        <v>0</v>
      </c>
      <c r="R72" t="s">
        <v>138</v>
      </c>
      <c r="S72" t="s">
        <v>139</v>
      </c>
      <c r="T72" t="s">
        <v>140</v>
      </c>
      <c r="X72" s="6" t="s">
        <v>299</v>
      </c>
    </row>
    <row r="73" spans="1:24" ht="15" thickBot="1">
      <c r="A73" t="s">
        <v>132</v>
      </c>
      <c r="B73" t="s">
        <v>301</v>
      </c>
      <c r="C73" t="s">
        <v>302</v>
      </c>
      <c r="F73" t="s">
        <v>26</v>
      </c>
      <c r="G73" t="s">
        <v>27</v>
      </c>
      <c r="H73" t="s">
        <v>28</v>
      </c>
      <c r="I73" t="s">
        <v>26</v>
      </c>
      <c r="J73" s="4">
        <v>220201</v>
      </c>
      <c r="K73" t="s">
        <v>29</v>
      </c>
      <c r="L73" t="s">
        <v>300</v>
      </c>
      <c r="M73" t="s">
        <v>31</v>
      </c>
      <c r="N73" t="s">
        <v>64</v>
      </c>
      <c r="O73" t="s">
        <v>232</v>
      </c>
      <c r="P73" s="4">
        <v>0</v>
      </c>
      <c r="Q73" s="4">
        <v>0</v>
      </c>
      <c r="R73" t="s">
        <v>138</v>
      </c>
      <c r="S73" t="s">
        <v>139</v>
      </c>
      <c r="T73" t="s">
        <v>140</v>
      </c>
      <c r="X73" s="6" t="s">
        <v>302</v>
      </c>
    </row>
    <row r="74" spans="1:24" ht="15" thickBot="1">
      <c r="A74" t="s">
        <v>132</v>
      </c>
      <c r="B74" t="s">
        <v>303</v>
      </c>
      <c r="C74" t="s">
        <v>304</v>
      </c>
      <c r="F74" t="s">
        <v>26</v>
      </c>
      <c r="G74" t="s">
        <v>27</v>
      </c>
      <c r="H74" t="s">
        <v>28</v>
      </c>
      <c r="I74" t="s">
        <v>26</v>
      </c>
      <c r="J74" s="4">
        <v>220201</v>
      </c>
      <c r="K74" t="s">
        <v>29</v>
      </c>
      <c r="L74" t="s">
        <v>305</v>
      </c>
      <c r="M74" t="s">
        <v>31</v>
      </c>
      <c r="N74" t="s">
        <v>64</v>
      </c>
      <c r="O74" t="s">
        <v>232</v>
      </c>
      <c r="P74" s="4">
        <v>0</v>
      </c>
      <c r="Q74" s="4">
        <v>0</v>
      </c>
      <c r="R74" t="s">
        <v>138</v>
      </c>
      <c r="S74" t="s">
        <v>139</v>
      </c>
      <c r="T74" t="s">
        <v>140</v>
      </c>
      <c r="X74" s="6" t="s">
        <v>2751</v>
      </c>
    </row>
    <row r="75" spans="1:24" ht="15" thickBot="1">
      <c r="A75" t="s">
        <v>132</v>
      </c>
      <c r="B75" t="s">
        <v>306</v>
      </c>
      <c r="C75" t="s">
        <v>307</v>
      </c>
      <c r="F75" t="s">
        <v>26</v>
      </c>
      <c r="G75" t="s">
        <v>27</v>
      </c>
      <c r="H75" t="s">
        <v>28</v>
      </c>
      <c r="I75" t="s">
        <v>26</v>
      </c>
      <c r="J75" s="4">
        <v>220201</v>
      </c>
      <c r="K75" t="s">
        <v>29</v>
      </c>
      <c r="L75" t="s">
        <v>308</v>
      </c>
      <c r="M75" t="s">
        <v>31</v>
      </c>
      <c r="N75" t="s">
        <v>64</v>
      </c>
      <c r="O75" t="s">
        <v>232</v>
      </c>
      <c r="P75" s="4">
        <v>0</v>
      </c>
      <c r="Q75" s="4">
        <v>0</v>
      </c>
      <c r="R75" t="s">
        <v>138</v>
      </c>
      <c r="S75" t="s">
        <v>139</v>
      </c>
      <c r="T75" t="s">
        <v>140</v>
      </c>
      <c r="X75" s="6" t="s">
        <v>307</v>
      </c>
    </row>
    <row r="76" spans="1:24" ht="15" thickBot="1">
      <c r="A76" t="s">
        <v>132</v>
      </c>
      <c r="B76" t="s">
        <v>309</v>
      </c>
      <c r="C76" t="s">
        <v>310</v>
      </c>
      <c r="F76" t="s">
        <v>26</v>
      </c>
      <c r="G76" t="s">
        <v>27</v>
      </c>
      <c r="H76" t="s">
        <v>28</v>
      </c>
      <c r="I76" t="s">
        <v>26</v>
      </c>
      <c r="J76" s="4">
        <v>220201</v>
      </c>
      <c r="K76" t="s">
        <v>29</v>
      </c>
      <c r="L76" t="s">
        <v>311</v>
      </c>
      <c r="M76" t="s">
        <v>31</v>
      </c>
      <c r="N76" t="s">
        <v>147</v>
      </c>
      <c r="O76" t="s">
        <v>232</v>
      </c>
      <c r="P76" s="4">
        <v>0</v>
      </c>
      <c r="Q76" s="4">
        <v>0</v>
      </c>
      <c r="R76" t="s">
        <v>138</v>
      </c>
      <c r="S76" t="s">
        <v>139</v>
      </c>
      <c r="T76" t="s">
        <v>140</v>
      </c>
      <c r="X76" s="6" t="s">
        <v>310</v>
      </c>
    </row>
    <row r="77" spans="1:24" ht="15" thickBot="1">
      <c r="A77" t="s">
        <v>132</v>
      </c>
      <c r="B77" t="s">
        <v>312</v>
      </c>
      <c r="C77" t="s">
        <v>313</v>
      </c>
      <c r="F77" t="s">
        <v>26</v>
      </c>
      <c r="G77" t="s">
        <v>27</v>
      </c>
      <c r="H77" t="s">
        <v>28</v>
      </c>
      <c r="I77" t="s">
        <v>26</v>
      </c>
      <c r="J77" s="4">
        <v>220201</v>
      </c>
      <c r="K77" t="s">
        <v>29</v>
      </c>
      <c r="L77" t="s">
        <v>314</v>
      </c>
      <c r="M77" t="s">
        <v>31</v>
      </c>
      <c r="N77" t="s">
        <v>64</v>
      </c>
      <c r="O77" t="s">
        <v>242</v>
      </c>
      <c r="P77" s="4">
        <v>0</v>
      </c>
      <c r="Q77" s="4">
        <v>0</v>
      </c>
      <c r="R77" t="s">
        <v>138</v>
      </c>
      <c r="S77" t="s">
        <v>139</v>
      </c>
      <c r="T77" t="s">
        <v>140</v>
      </c>
      <c r="X77" s="6" t="s">
        <v>313</v>
      </c>
    </row>
    <row r="78" spans="1:24" ht="15" thickBot="1">
      <c r="A78" t="s">
        <v>132</v>
      </c>
      <c r="B78" t="s">
        <v>315</v>
      </c>
      <c r="C78" t="s">
        <v>316</v>
      </c>
      <c r="F78" t="s">
        <v>26</v>
      </c>
      <c r="G78" t="s">
        <v>27</v>
      </c>
      <c r="H78" t="s">
        <v>28</v>
      </c>
      <c r="I78" t="s">
        <v>26</v>
      </c>
      <c r="J78" s="4">
        <v>220201</v>
      </c>
      <c r="K78" t="s">
        <v>29</v>
      </c>
      <c r="L78" t="s">
        <v>317</v>
      </c>
      <c r="M78" t="s">
        <v>31</v>
      </c>
      <c r="N78" t="s">
        <v>64</v>
      </c>
      <c r="O78" t="s">
        <v>76</v>
      </c>
      <c r="P78" s="4">
        <v>0</v>
      </c>
      <c r="Q78" s="4">
        <v>0</v>
      </c>
      <c r="R78" t="s">
        <v>138</v>
      </c>
      <c r="S78" t="s">
        <v>139</v>
      </c>
      <c r="T78" t="s">
        <v>140</v>
      </c>
      <c r="X78" s="6" t="s">
        <v>316</v>
      </c>
    </row>
    <row r="79" spans="1:24" ht="15" thickBot="1">
      <c r="A79" t="s">
        <v>132</v>
      </c>
      <c r="B79" t="s">
        <v>318</v>
      </c>
      <c r="C79" t="s">
        <v>319</v>
      </c>
      <c r="F79" t="s">
        <v>26</v>
      </c>
      <c r="G79" t="s">
        <v>27</v>
      </c>
      <c r="H79" t="s">
        <v>28</v>
      </c>
      <c r="I79" t="s">
        <v>26</v>
      </c>
      <c r="J79" s="4">
        <v>220201</v>
      </c>
      <c r="K79" t="s">
        <v>29</v>
      </c>
      <c r="L79" t="s">
        <v>320</v>
      </c>
      <c r="M79" t="s">
        <v>31</v>
      </c>
      <c r="N79" t="s">
        <v>64</v>
      </c>
      <c r="O79" t="s">
        <v>65</v>
      </c>
      <c r="P79" s="2">
        <v>10000000</v>
      </c>
      <c r="Q79" s="2">
        <v>10000000</v>
      </c>
      <c r="R79" t="s">
        <v>138</v>
      </c>
      <c r="S79" t="s">
        <v>139</v>
      </c>
      <c r="T79" t="s">
        <v>140</v>
      </c>
      <c r="X79" s="6" t="s">
        <v>319</v>
      </c>
    </row>
    <row r="80" spans="1:24" ht="15" thickBot="1">
      <c r="A80" t="s">
        <v>321</v>
      </c>
      <c r="B80" t="s">
        <v>322</v>
      </c>
      <c r="C80" t="s">
        <v>323</v>
      </c>
      <c r="F80" t="s">
        <v>26</v>
      </c>
      <c r="G80" t="s">
        <v>27</v>
      </c>
      <c r="H80" t="s">
        <v>28</v>
      </c>
      <c r="I80" t="s">
        <v>26</v>
      </c>
      <c r="J80" s="4">
        <v>220201</v>
      </c>
      <c r="K80" t="s">
        <v>29</v>
      </c>
      <c r="L80" t="s">
        <v>324</v>
      </c>
      <c r="M80" t="s">
        <v>31</v>
      </c>
      <c r="N80" t="s">
        <v>64</v>
      </c>
      <c r="O80" t="s">
        <v>65</v>
      </c>
      <c r="P80" s="2">
        <v>119220</v>
      </c>
      <c r="Q80" s="2">
        <v>119220</v>
      </c>
      <c r="R80" t="s">
        <v>325</v>
      </c>
      <c r="S80" t="s">
        <v>326</v>
      </c>
      <c r="T80" t="s">
        <v>95</v>
      </c>
      <c r="X80" s="6" t="s">
        <v>323</v>
      </c>
    </row>
    <row r="81" spans="1:24" ht="15" thickBot="1">
      <c r="A81" t="s">
        <v>327</v>
      </c>
      <c r="B81" t="s">
        <v>328</v>
      </c>
      <c r="C81" t="s">
        <v>329</v>
      </c>
      <c r="F81" t="s">
        <v>26</v>
      </c>
      <c r="G81" t="s">
        <v>27</v>
      </c>
      <c r="H81" t="s">
        <v>28</v>
      </c>
      <c r="I81" t="s">
        <v>26</v>
      </c>
      <c r="J81" s="4">
        <v>220201</v>
      </c>
      <c r="K81" t="s">
        <v>29</v>
      </c>
      <c r="L81" t="s">
        <v>330</v>
      </c>
      <c r="M81" t="s">
        <v>31</v>
      </c>
      <c r="N81" t="s">
        <v>64</v>
      </c>
      <c r="O81" t="s">
        <v>65</v>
      </c>
      <c r="P81" s="2">
        <v>983600</v>
      </c>
      <c r="Q81" s="2">
        <v>983600</v>
      </c>
      <c r="R81" t="s">
        <v>331</v>
      </c>
      <c r="S81" t="s">
        <v>326</v>
      </c>
      <c r="T81" t="s">
        <v>95</v>
      </c>
      <c r="X81" s="6" t="s">
        <v>329</v>
      </c>
    </row>
    <row r="82" spans="1:24" ht="15" thickBot="1">
      <c r="A82" t="s">
        <v>332</v>
      </c>
      <c r="B82" t="s">
        <v>333</v>
      </c>
      <c r="C82" t="s">
        <v>334</v>
      </c>
      <c r="F82" t="s">
        <v>26</v>
      </c>
      <c r="G82" t="s">
        <v>27</v>
      </c>
      <c r="I82" t="s">
        <v>26</v>
      </c>
      <c r="J82" s="4">
        <v>220201</v>
      </c>
      <c r="K82" t="s">
        <v>29</v>
      </c>
      <c r="L82" t="s">
        <v>335</v>
      </c>
      <c r="M82" t="s">
        <v>31</v>
      </c>
      <c r="N82" t="s">
        <v>42</v>
      </c>
      <c r="O82" t="s">
        <v>128</v>
      </c>
      <c r="P82" s="2">
        <v>760180</v>
      </c>
      <c r="Q82" s="2">
        <v>760180</v>
      </c>
      <c r="R82" t="s">
        <v>336</v>
      </c>
      <c r="S82" t="s">
        <v>337</v>
      </c>
      <c r="T82" t="s">
        <v>95</v>
      </c>
      <c r="X82" s="6" t="s">
        <v>334</v>
      </c>
    </row>
    <row r="83" spans="1:24" ht="15" thickBot="1">
      <c r="A83" t="s">
        <v>338</v>
      </c>
      <c r="B83" t="s">
        <v>339</v>
      </c>
      <c r="C83" t="s">
        <v>340</v>
      </c>
      <c r="F83" t="s">
        <v>26</v>
      </c>
      <c r="G83" t="s">
        <v>27</v>
      </c>
      <c r="H83" t="s">
        <v>28</v>
      </c>
      <c r="I83" t="s">
        <v>26</v>
      </c>
      <c r="J83" s="4">
        <v>220201</v>
      </c>
      <c r="K83" t="s">
        <v>29</v>
      </c>
      <c r="L83" t="s">
        <v>341</v>
      </c>
      <c r="M83" t="s">
        <v>31</v>
      </c>
      <c r="N83" t="s">
        <v>42</v>
      </c>
      <c r="O83" t="s">
        <v>128</v>
      </c>
      <c r="P83" s="2">
        <v>22989900</v>
      </c>
      <c r="Q83" s="2">
        <v>22989900</v>
      </c>
      <c r="R83" t="s">
        <v>342</v>
      </c>
      <c r="S83" t="s">
        <v>337</v>
      </c>
      <c r="T83" t="s">
        <v>95</v>
      </c>
      <c r="X83" s="6" t="s">
        <v>340</v>
      </c>
    </row>
    <row r="84" spans="1:24" ht="15" thickBot="1">
      <c r="A84" t="s">
        <v>343</v>
      </c>
      <c r="B84" t="s">
        <v>344</v>
      </c>
      <c r="C84" t="s">
        <v>345</v>
      </c>
      <c r="F84" t="s">
        <v>26</v>
      </c>
      <c r="G84" t="s">
        <v>27</v>
      </c>
      <c r="H84" t="s">
        <v>28</v>
      </c>
      <c r="I84" t="s">
        <v>26</v>
      </c>
      <c r="J84" s="4">
        <v>220201</v>
      </c>
      <c r="K84" t="s">
        <v>29</v>
      </c>
      <c r="L84" t="s">
        <v>164</v>
      </c>
      <c r="M84" t="s">
        <v>31</v>
      </c>
      <c r="N84" t="s">
        <v>42</v>
      </c>
      <c r="O84" t="s">
        <v>128</v>
      </c>
      <c r="P84" s="2">
        <v>3973700</v>
      </c>
      <c r="Q84" s="2">
        <v>3973700</v>
      </c>
      <c r="R84" t="s">
        <v>346</v>
      </c>
      <c r="S84" t="s">
        <v>337</v>
      </c>
      <c r="T84" t="s">
        <v>95</v>
      </c>
      <c r="X84" s="6" t="s">
        <v>345</v>
      </c>
    </row>
    <row r="85" spans="1:24" ht="15" thickBot="1">
      <c r="A85" t="s">
        <v>347</v>
      </c>
      <c r="B85" t="s">
        <v>348</v>
      </c>
      <c r="C85" t="s">
        <v>349</v>
      </c>
      <c r="F85" t="s">
        <v>26</v>
      </c>
      <c r="G85" t="s">
        <v>40</v>
      </c>
      <c r="H85" t="s">
        <v>28</v>
      </c>
      <c r="I85" t="s">
        <v>26</v>
      </c>
      <c r="J85" s="4">
        <v>220201</v>
      </c>
      <c r="K85" t="s">
        <v>29</v>
      </c>
      <c r="L85" t="s">
        <v>350</v>
      </c>
      <c r="M85" t="s">
        <v>31</v>
      </c>
      <c r="N85" t="s">
        <v>42</v>
      </c>
      <c r="O85" t="s">
        <v>128</v>
      </c>
      <c r="P85" s="2">
        <v>20000000</v>
      </c>
      <c r="Q85" s="2">
        <v>20000000</v>
      </c>
      <c r="R85" t="s">
        <v>351</v>
      </c>
      <c r="S85" t="s">
        <v>337</v>
      </c>
      <c r="T85" t="s">
        <v>95</v>
      </c>
      <c r="X85" s="6" t="s">
        <v>349</v>
      </c>
    </row>
    <row r="86" spans="1:24" ht="15" thickBot="1">
      <c r="A86" t="s">
        <v>352</v>
      </c>
      <c r="B86" t="s">
        <v>353</v>
      </c>
      <c r="C86" t="s">
        <v>354</v>
      </c>
      <c r="F86" t="s">
        <v>26</v>
      </c>
      <c r="G86" t="s">
        <v>27</v>
      </c>
      <c r="H86" t="s">
        <v>28</v>
      </c>
      <c r="I86" t="s">
        <v>26</v>
      </c>
      <c r="J86" s="4">
        <v>220201</v>
      </c>
      <c r="K86" t="s">
        <v>29</v>
      </c>
      <c r="L86" t="s">
        <v>355</v>
      </c>
      <c r="M86" t="s">
        <v>31</v>
      </c>
      <c r="N86" t="s">
        <v>42</v>
      </c>
      <c r="O86" t="s">
        <v>128</v>
      </c>
      <c r="P86" s="2">
        <v>2323000</v>
      </c>
      <c r="Q86" s="2">
        <v>2323000</v>
      </c>
      <c r="R86" t="s">
        <v>356</v>
      </c>
      <c r="S86" t="s">
        <v>337</v>
      </c>
      <c r="T86" t="s">
        <v>95</v>
      </c>
      <c r="X86" s="6" t="s">
        <v>354</v>
      </c>
    </row>
    <row r="87" spans="1:24" ht="15" thickBot="1">
      <c r="A87" t="s">
        <v>338</v>
      </c>
      <c r="B87" t="s">
        <v>357</v>
      </c>
      <c r="C87" t="s">
        <v>358</v>
      </c>
      <c r="F87" t="s">
        <v>26</v>
      </c>
      <c r="G87" t="s">
        <v>27</v>
      </c>
      <c r="H87" t="s">
        <v>28</v>
      </c>
      <c r="I87" t="s">
        <v>26</v>
      </c>
      <c r="J87" s="4">
        <v>220201</v>
      </c>
      <c r="K87" t="s">
        <v>29</v>
      </c>
      <c r="L87" t="s">
        <v>359</v>
      </c>
      <c r="M87" t="s">
        <v>31</v>
      </c>
      <c r="N87" t="s">
        <v>42</v>
      </c>
      <c r="O87" t="s">
        <v>128</v>
      </c>
      <c r="P87" s="2">
        <v>300000000</v>
      </c>
      <c r="Q87" s="2">
        <v>300000000</v>
      </c>
      <c r="R87" t="s">
        <v>342</v>
      </c>
      <c r="S87" t="s">
        <v>337</v>
      </c>
      <c r="T87" t="s">
        <v>95</v>
      </c>
      <c r="X87" s="6" t="s">
        <v>358</v>
      </c>
    </row>
    <row r="88" spans="1:24" ht="15" thickBot="1">
      <c r="A88" t="s">
        <v>360</v>
      </c>
      <c r="B88" t="s">
        <v>361</v>
      </c>
      <c r="C88" t="s">
        <v>362</v>
      </c>
      <c r="F88" t="s">
        <v>26</v>
      </c>
      <c r="G88" t="s">
        <v>27</v>
      </c>
      <c r="H88" t="s">
        <v>28</v>
      </c>
      <c r="I88" t="s">
        <v>26</v>
      </c>
      <c r="J88" s="4">
        <v>220201</v>
      </c>
      <c r="K88" t="s">
        <v>29</v>
      </c>
      <c r="L88" t="s">
        <v>363</v>
      </c>
      <c r="M88" t="s">
        <v>31</v>
      </c>
      <c r="N88" t="s">
        <v>364</v>
      </c>
      <c r="O88" t="s">
        <v>128</v>
      </c>
      <c r="P88" s="2">
        <v>3652100</v>
      </c>
      <c r="Q88" s="2">
        <v>3652100</v>
      </c>
      <c r="R88" t="s">
        <v>365</v>
      </c>
      <c r="S88" t="s">
        <v>337</v>
      </c>
      <c r="T88" t="s">
        <v>95</v>
      </c>
      <c r="X88" s="6" t="s">
        <v>362</v>
      </c>
    </row>
    <row r="89" spans="1:24" ht="15" thickBot="1">
      <c r="A89" t="s">
        <v>360</v>
      </c>
      <c r="B89" t="s">
        <v>366</v>
      </c>
      <c r="C89" t="s">
        <v>367</v>
      </c>
      <c r="F89" t="s">
        <v>26</v>
      </c>
      <c r="G89" t="s">
        <v>40</v>
      </c>
      <c r="H89" t="s">
        <v>28</v>
      </c>
      <c r="I89" t="s">
        <v>26</v>
      </c>
      <c r="J89" s="4">
        <v>220201</v>
      </c>
      <c r="K89" t="s">
        <v>29</v>
      </c>
      <c r="L89" t="s">
        <v>368</v>
      </c>
      <c r="M89" t="s">
        <v>31</v>
      </c>
      <c r="N89" t="s">
        <v>147</v>
      </c>
      <c r="O89" t="s">
        <v>128</v>
      </c>
      <c r="P89" s="2">
        <v>1928850</v>
      </c>
      <c r="Q89" s="2">
        <v>1928850</v>
      </c>
      <c r="R89" t="s">
        <v>365</v>
      </c>
      <c r="S89" t="s">
        <v>337</v>
      </c>
      <c r="T89" t="s">
        <v>95</v>
      </c>
      <c r="X89" s="6" t="s">
        <v>367</v>
      </c>
    </row>
    <row r="90" spans="1:24" ht="15" thickBot="1">
      <c r="A90" t="s">
        <v>343</v>
      </c>
      <c r="B90" t="s">
        <v>369</v>
      </c>
      <c r="C90" t="s">
        <v>370</v>
      </c>
      <c r="F90" t="s">
        <v>26</v>
      </c>
      <c r="G90" t="s">
        <v>27</v>
      </c>
      <c r="I90" t="s">
        <v>26</v>
      </c>
      <c r="J90" s="4">
        <v>220201</v>
      </c>
      <c r="K90" t="s">
        <v>29</v>
      </c>
      <c r="L90" t="s">
        <v>371</v>
      </c>
      <c r="M90" t="s">
        <v>31</v>
      </c>
      <c r="N90" t="s">
        <v>290</v>
      </c>
      <c r="O90" t="s">
        <v>128</v>
      </c>
      <c r="P90" s="2">
        <v>1320000</v>
      </c>
      <c r="Q90" s="2">
        <v>1320000</v>
      </c>
      <c r="R90" t="s">
        <v>346</v>
      </c>
      <c r="S90" t="s">
        <v>337</v>
      </c>
      <c r="T90" t="s">
        <v>95</v>
      </c>
      <c r="X90" s="6" t="s">
        <v>370</v>
      </c>
    </row>
    <row r="91" spans="1:24" ht="15" thickBot="1">
      <c r="A91" t="s">
        <v>347</v>
      </c>
      <c r="B91" t="s">
        <v>372</v>
      </c>
      <c r="C91" t="s">
        <v>373</v>
      </c>
      <c r="F91" t="s">
        <v>26</v>
      </c>
      <c r="G91" t="s">
        <v>40</v>
      </c>
      <c r="H91" t="s">
        <v>28</v>
      </c>
      <c r="I91" t="s">
        <v>26</v>
      </c>
      <c r="J91" s="4">
        <v>220201</v>
      </c>
      <c r="K91" t="s">
        <v>29</v>
      </c>
      <c r="L91" t="s">
        <v>374</v>
      </c>
      <c r="M91" t="s">
        <v>31</v>
      </c>
      <c r="N91" t="s">
        <v>42</v>
      </c>
      <c r="O91" t="s">
        <v>128</v>
      </c>
      <c r="P91" s="2">
        <v>544200</v>
      </c>
      <c r="Q91" s="2">
        <v>544200</v>
      </c>
      <c r="R91" t="s">
        <v>351</v>
      </c>
      <c r="S91" t="s">
        <v>337</v>
      </c>
      <c r="T91" t="s">
        <v>95</v>
      </c>
      <c r="X91" s="6" t="s">
        <v>373</v>
      </c>
    </row>
    <row r="92" spans="1:24" ht="15" thickBot="1">
      <c r="A92" t="s">
        <v>347</v>
      </c>
      <c r="B92" t="s">
        <v>375</v>
      </c>
      <c r="C92" t="s">
        <v>376</v>
      </c>
      <c r="F92" t="s">
        <v>26</v>
      </c>
      <c r="G92" t="s">
        <v>40</v>
      </c>
      <c r="H92" t="s">
        <v>28</v>
      </c>
      <c r="I92" t="s">
        <v>26</v>
      </c>
      <c r="J92" s="4">
        <v>220201</v>
      </c>
      <c r="K92" t="s">
        <v>29</v>
      </c>
      <c r="L92" t="s">
        <v>377</v>
      </c>
      <c r="M92" t="s">
        <v>31</v>
      </c>
      <c r="N92" t="s">
        <v>42</v>
      </c>
      <c r="O92" t="s">
        <v>128</v>
      </c>
      <c r="P92" s="2">
        <v>800000</v>
      </c>
      <c r="Q92" s="2">
        <v>800000</v>
      </c>
      <c r="R92" t="s">
        <v>351</v>
      </c>
      <c r="S92" t="s">
        <v>337</v>
      </c>
      <c r="T92" t="s">
        <v>95</v>
      </c>
      <c r="X92" s="6" t="s">
        <v>376</v>
      </c>
    </row>
    <row r="93" spans="1:24" ht="15" thickBot="1">
      <c r="A93" t="s">
        <v>378</v>
      </c>
      <c r="B93" t="s">
        <v>379</v>
      </c>
      <c r="C93" t="s">
        <v>380</v>
      </c>
      <c r="F93" t="s">
        <v>26</v>
      </c>
      <c r="G93" t="s">
        <v>27</v>
      </c>
      <c r="H93" t="s">
        <v>28</v>
      </c>
      <c r="I93" t="s">
        <v>26</v>
      </c>
      <c r="J93" s="4">
        <v>220201</v>
      </c>
      <c r="K93" t="s">
        <v>29</v>
      </c>
      <c r="L93" t="s">
        <v>381</v>
      </c>
      <c r="M93" t="s">
        <v>31</v>
      </c>
      <c r="N93" t="s">
        <v>42</v>
      </c>
      <c r="O93" t="s">
        <v>128</v>
      </c>
      <c r="P93" s="2">
        <v>450000</v>
      </c>
      <c r="Q93" s="2">
        <v>450000</v>
      </c>
      <c r="R93" t="s">
        <v>382</v>
      </c>
      <c r="S93" t="s">
        <v>337</v>
      </c>
      <c r="T93" t="s">
        <v>95</v>
      </c>
      <c r="X93" s="6" t="s">
        <v>380</v>
      </c>
    </row>
    <row r="94" spans="1:24" ht="15" thickBot="1">
      <c r="A94" t="s">
        <v>383</v>
      </c>
      <c r="B94" t="s">
        <v>384</v>
      </c>
      <c r="C94" t="s">
        <v>385</v>
      </c>
      <c r="F94" t="s">
        <v>26</v>
      </c>
      <c r="G94" t="s">
        <v>40</v>
      </c>
      <c r="H94" t="s">
        <v>116</v>
      </c>
      <c r="I94" t="s">
        <v>26</v>
      </c>
      <c r="J94" s="4">
        <v>220201</v>
      </c>
      <c r="K94" t="s">
        <v>29</v>
      </c>
      <c r="L94" t="s">
        <v>386</v>
      </c>
      <c r="M94" t="s">
        <v>31</v>
      </c>
      <c r="N94" t="s">
        <v>42</v>
      </c>
      <c r="O94" t="s">
        <v>128</v>
      </c>
      <c r="P94" s="2">
        <v>190404600</v>
      </c>
      <c r="Q94" s="2">
        <v>190404600</v>
      </c>
      <c r="R94" t="s">
        <v>387</v>
      </c>
      <c r="S94" t="s">
        <v>388</v>
      </c>
      <c r="T94" t="s">
        <v>389</v>
      </c>
      <c r="X94" s="6" t="s">
        <v>385</v>
      </c>
    </row>
    <row r="95" spans="1:24" ht="15" thickBot="1">
      <c r="A95" t="s">
        <v>383</v>
      </c>
      <c r="B95" t="s">
        <v>390</v>
      </c>
      <c r="C95" t="s">
        <v>391</v>
      </c>
      <c r="F95" t="s">
        <v>26</v>
      </c>
      <c r="G95" t="s">
        <v>40</v>
      </c>
      <c r="H95" t="s">
        <v>264</v>
      </c>
      <c r="I95" t="s">
        <v>26</v>
      </c>
      <c r="J95" s="4">
        <v>220201</v>
      </c>
      <c r="K95" t="s">
        <v>29</v>
      </c>
      <c r="L95" t="s">
        <v>392</v>
      </c>
      <c r="M95" t="s">
        <v>31</v>
      </c>
      <c r="N95" t="s">
        <v>42</v>
      </c>
      <c r="O95" t="s">
        <v>128</v>
      </c>
      <c r="P95" s="2">
        <v>32907500</v>
      </c>
      <c r="Q95" s="2">
        <v>32907500</v>
      </c>
      <c r="R95" t="s">
        <v>387</v>
      </c>
      <c r="S95" t="s">
        <v>388</v>
      </c>
      <c r="T95" t="s">
        <v>389</v>
      </c>
      <c r="X95" s="6" t="s">
        <v>391</v>
      </c>
    </row>
    <row r="96" spans="1:24" ht="15" thickBot="1">
      <c r="A96" t="s">
        <v>23</v>
      </c>
      <c r="B96" t="s">
        <v>393</v>
      </c>
      <c r="C96" t="s">
        <v>394</v>
      </c>
      <c r="F96" t="s">
        <v>26</v>
      </c>
      <c r="G96" t="s">
        <v>27</v>
      </c>
      <c r="I96" t="s">
        <v>26</v>
      </c>
      <c r="J96" s="4">
        <v>220201</v>
      </c>
      <c r="K96" t="s">
        <v>29</v>
      </c>
      <c r="L96" t="s">
        <v>395</v>
      </c>
      <c r="M96" t="s">
        <v>31</v>
      </c>
      <c r="N96" t="s">
        <v>396</v>
      </c>
      <c r="O96" t="s">
        <v>276</v>
      </c>
      <c r="P96" s="2">
        <v>250000</v>
      </c>
      <c r="Q96" s="4">
        <v>0</v>
      </c>
      <c r="R96" t="s">
        <v>34</v>
      </c>
      <c r="S96" t="s">
        <v>35</v>
      </c>
      <c r="T96" t="s">
        <v>36</v>
      </c>
      <c r="X96" s="6" t="s">
        <v>394</v>
      </c>
    </row>
    <row r="97" spans="1:24" ht="15" thickBot="1">
      <c r="A97" t="s">
        <v>132</v>
      </c>
      <c r="B97" t="s">
        <v>397</v>
      </c>
      <c r="C97" t="s">
        <v>398</v>
      </c>
      <c r="F97" t="s">
        <v>26</v>
      </c>
      <c r="G97" t="s">
        <v>27</v>
      </c>
      <c r="I97" t="s">
        <v>26</v>
      </c>
      <c r="J97" s="4">
        <v>220201</v>
      </c>
      <c r="K97" t="s">
        <v>29</v>
      </c>
      <c r="L97" t="s">
        <v>399</v>
      </c>
      <c r="M97" t="s">
        <v>31</v>
      </c>
      <c r="N97" t="s">
        <v>64</v>
      </c>
      <c r="O97" t="s">
        <v>65</v>
      </c>
      <c r="P97" s="2">
        <v>35858500</v>
      </c>
      <c r="Q97" s="2">
        <v>35858500</v>
      </c>
      <c r="R97" t="s">
        <v>138</v>
      </c>
      <c r="S97" t="s">
        <v>139</v>
      </c>
      <c r="T97" t="s">
        <v>140</v>
      </c>
      <c r="X97" s="6" t="s">
        <v>398</v>
      </c>
    </row>
    <row r="98" spans="1:24" ht="15" thickBot="1">
      <c r="A98" t="s">
        <v>51</v>
      </c>
      <c r="B98" t="s">
        <v>400</v>
      </c>
      <c r="C98" t="s">
        <v>401</v>
      </c>
      <c r="F98" t="s">
        <v>26</v>
      </c>
      <c r="G98" t="s">
        <v>169</v>
      </c>
      <c r="H98" t="s">
        <v>28</v>
      </c>
      <c r="I98" t="s">
        <v>26</v>
      </c>
      <c r="J98" s="4">
        <v>220201</v>
      </c>
      <c r="K98" t="s">
        <v>29</v>
      </c>
      <c r="L98" t="s">
        <v>402</v>
      </c>
      <c r="M98" t="s">
        <v>31</v>
      </c>
      <c r="N98" t="s">
        <v>42</v>
      </c>
      <c r="O98" t="s">
        <v>57</v>
      </c>
      <c r="P98" s="2">
        <v>102788750</v>
      </c>
      <c r="Q98" s="2">
        <v>102788750</v>
      </c>
      <c r="R98" t="s">
        <v>58</v>
      </c>
      <c r="S98" t="s">
        <v>59</v>
      </c>
      <c r="T98" t="s">
        <v>60</v>
      </c>
      <c r="X98" s="6" t="s">
        <v>401</v>
      </c>
    </row>
    <row r="99" spans="1:24" ht="15" thickBot="1">
      <c r="A99" t="s">
        <v>403</v>
      </c>
      <c r="B99" t="s">
        <v>404</v>
      </c>
      <c r="C99" t="s">
        <v>405</v>
      </c>
      <c r="F99" t="s">
        <v>26</v>
      </c>
      <c r="G99" t="s">
        <v>27</v>
      </c>
      <c r="I99" t="s">
        <v>26</v>
      </c>
      <c r="J99" s="4">
        <v>220201</v>
      </c>
      <c r="K99" t="s">
        <v>29</v>
      </c>
      <c r="L99" t="s">
        <v>406</v>
      </c>
      <c r="M99" t="s">
        <v>31</v>
      </c>
      <c r="N99" t="s">
        <v>42</v>
      </c>
      <c r="O99" t="s">
        <v>128</v>
      </c>
      <c r="P99" s="2">
        <v>979130</v>
      </c>
      <c r="Q99" s="2">
        <v>979130</v>
      </c>
      <c r="R99" t="s">
        <v>407</v>
      </c>
      <c r="S99" t="s">
        <v>408</v>
      </c>
      <c r="T99" t="s">
        <v>409</v>
      </c>
      <c r="X99" s="6" t="s">
        <v>405</v>
      </c>
    </row>
    <row r="100" spans="1:24" ht="15" thickBot="1">
      <c r="A100" t="s">
        <v>410</v>
      </c>
      <c r="B100" t="s">
        <v>411</v>
      </c>
      <c r="C100" t="s">
        <v>412</v>
      </c>
      <c r="F100" t="s">
        <v>26</v>
      </c>
      <c r="G100" t="s">
        <v>27</v>
      </c>
      <c r="H100" t="s">
        <v>28</v>
      </c>
      <c r="I100" t="s">
        <v>26</v>
      </c>
      <c r="J100" s="4">
        <v>220201</v>
      </c>
      <c r="K100" t="s">
        <v>29</v>
      </c>
      <c r="L100" t="s">
        <v>413</v>
      </c>
      <c r="M100" t="s">
        <v>31</v>
      </c>
      <c r="N100" t="s">
        <v>42</v>
      </c>
      <c r="O100" t="s">
        <v>128</v>
      </c>
      <c r="P100" s="2">
        <v>1687500</v>
      </c>
      <c r="Q100" s="2">
        <v>1687500</v>
      </c>
      <c r="R100" t="s">
        <v>414</v>
      </c>
      <c r="S100" t="s">
        <v>415</v>
      </c>
      <c r="T100" t="s">
        <v>416</v>
      </c>
      <c r="X100" s="6" t="s">
        <v>412</v>
      </c>
    </row>
    <row r="101" spans="1:24" ht="15" thickBot="1">
      <c r="A101" t="s">
        <v>417</v>
      </c>
      <c r="B101" t="s">
        <v>418</v>
      </c>
      <c r="C101" t="s">
        <v>419</v>
      </c>
      <c r="F101" t="s">
        <v>26</v>
      </c>
      <c r="G101" t="s">
        <v>27</v>
      </c>
      <c r="H101" t="s">
        <v>28</v>
      </c>
      <c r="I101" t="s">
        <v>26</v>
      </c>
      <c r="J101" s="4">
        <v>220201</v>
      </c>
      <c r="K101" t="s">
        <v>29</v>
      </c>
      <c r="L101" t="s">
        <v>420</v>
      </c>
      <c r="M101" t="s">
        <v>31</v>
      </c>
      <c r="N101" t="s">
        <v>64</v>
      </c>
      <c r="O101" t="s">
        <v>65</v>
      </c>
      <c r="P101" s="2">
        <v>117805200</v>
      </c>
      <c r="Q101" s="2">
        <v>117805200</v>
      </c>
      <c r="R101" t="s">
        <v>421</v>
      </c>
      <c r="S101" t="s">
        <v>326</v>
      </c>
      <c r="T101" t="s">
        <v>95</v>
      </c>
      <c r="X101" s="6" t="s">
        <v>419</v>
      </c>
    </row>
    <row r="102" spans="1:24" ht="15" thickBot="1">
      <c r="A102" t="s">
        <v>417</v>
      </c>
      <c r="B102" t="s">
        <v>422</v>
      </c>
      <c r="C102" t="s">
        <v>423</v>
      </c>
      <c r="F102" t="s">
        <v>26</v>
      </c>
      <c r="G102" t="s">
        <v>27</v>
      </c>
      <c r="H102" t="s">
        <v>28</v>
      </c>
      <c r="I102" t="s">
        <v>26</v>
      </c>
      <c r="J102" s="4">
        <v>220201</v>
      </c>
      <c r="K102" t="s">
        <v>29</v>
      </c>
      <c r="L102" t="s">
        <v>424</v>
      </c>
      <c r="M102" t="s">
        <v>31</v>
      </c>
      <c r="N102" t="s">
        <v>64</v>
      </c>
      <c r="O102" t="s">
        <v>65</v>
      </c>
      <c r="P102" s="2">
        <v>550000</v>
      </c>
      <c r="Q102" s="2">
        <v>550000</v>
      </c>
      <c r="R102" t="s">
        <v>421</v>
      </c>
      <c r="S102" t="s">
        <v>326</v>
      </c>
      <c r="T102" t="s">
        <v>95</v>
      </c>
      <c r="X102" s="6" t="s">
        <v>423</v>
      </c>
    </row>
    <row r="103" spans="1:24" ht="15" thickBot="1">
      <c r="A103" t="s">
        <v>425</v>
      </c>
      <c r="B103" t="s">
        <v>426</v>
      </c>
      <c r="C103" t="s">
        <v>427</v>
      </c>
      <c r="F103" t="s">
        <v>26</v>
      </c>
      <c r="G103" t="s">
        <v>27</v>
      </c>
      <c r="H103" t="s">
        <v>28</v>
      </c>
      <c r="I103" t="s">
        <v>26</v>
      </c>
      <c r="J103" s="4">
        <v>220201</v>
      </c>
      <c r="K103" t="s">
        <v>29</v>
      </c>
      <c r="L103" t="s">
        <v>428</v>
      </c>
      <c r="M103" t="s">
        <v>31</v>
      </c>
      <c r="N103" t="s">
        <v>64</v>
      </c>
      <c r="O103" t="s">
        <v>65</v>
      </c>
      <c r="P103" s="4">
        <v>0</v>
      </c>
      <c r="Q103" s="4">
        <v>0</v>
      </c>
      <c r="R103" t="s">
        <v>429</v>
      </c>
      <c r="S103" t="s">
        <v>326</v>
      </c>
      <c r="T103" t="s">
        <v>95</v>
      </c>
      <c r="X103" s="6" t="s">
        <v>427</v>
      </c>
    </row>
    <row r="104" spans="1:24" ht="15" thickBot="1">
      <c r="A104" t="s">
        <v>425</v>
      </c>
      <c r="B104" t="s">
        <v>430</v>
      </c>
      <c r="C104" t="s">
        <v>431</v>
      </c>
      <c r="F104" t="s">
        <v>26</v>
      </c>
      <c r="G104" t="s">
        <v>27</v>
      </c>
      <c r="H104" t="s">
        <v>28</v>
      </c>
      <c r="I104" t="s">
        <v>26</v>
      </c>
      <c r="J104" s="4">
        <v>220201</v>
      </c>
      <c r="K104" t="s">
        <v>29</v>
      </c>
      <c r="L104" t="s">
        <v>432</v>
      </c>
      <c r="M104" t="s">
        <v>31</v>
      </c>
      <c r="N104" t="s">
        <v>64</v>
      </c>
      <c r="O104" t="s">
        <v>65</v>
      </c>
      <c r="P104" s="4">
        <v>0</v>
      </c>
      <c r="Q104" s="4">
        <v>0</v>
      </c>
      <c r="R104" t="s">
        <v>429</v>
      </c>
      <c r="S104" t="s">
        <v>326</v>
      </c>
      <c r="T104" t="s">
        <v>95</v>
      </c>
      <c r="X104" s="6" t="s">
        <v>431</v>
      </c>
    </row>
    <row r="105" spans="1:24" ht="15" thickBot="1">
      <c r="A105" t="s">
        <v>433</v>
      </c>
      <c r="B105" t="s">
        <v>434</v>
      </c>
      <c r="C105" t="s">
        <v>435</v>
      </c>
      <c r="F105" t="s">
        <v>26</v>
      </c>
      <c r="G105" t="s">
        <v>27</v>
      </c>
      <c r="H105" t="s">
        <v>28</v>
      </c>
      <c r="I105" t="s">
        <v>26</v>
      </c>
      <c r="J105" s="4">
        <v>220201</v>
      </c>
      <c r="K105" t="s">
        <v>29</v>
      </c>
      <c r="L105" t="s">
        <v>436</v>
      </c>
      <c r="M105" t="s">
        <v>31</v>
      </c>
      <c r="N105" t="s">
        <v>64</v>
      </c>
      <c r="O105" t="s">
        <v>65</v>
      </c>
      <c r="P105" s="2">
        <v>499100</v>
      </c>
      <c r="Q105" s="2">
        <v>499100</v>
      </c>
      <c r="R105" t="s">
        <v>437</v>
      </c>
      <c r="S105" t="s">
        <v>326</v>
      </c>
      <c r="T105" t="s">
        <v>95</v>
      </c>
      <c r="X105" s="6" t="s">
        <v>435</v>
      </c>
    </row>
    <row r="106" spans="1:24" ht="15" thickBot="1">
      <c r="A106" t="s">
        <v>321</v>
      </c>
      <c r="B106" t="s">
        <v>438</v>
      </c>
      <c r="C106" t="s">
        <v>439</v>
      </c>
      <c r="F106" t="s">
        <v>26</v>
      </c>
      <c r="G106" t="s">
        <v>27</v>
      </c>
      <c r="H106" t="s">
        <v>28</v>
      </c>
      <c r="I106" t="s">
        <v>26</v>
      </c>
      <c r="J106" s="4">
        <v>220201</v>
      </c>
      <c r="K106" t="s">
        <v>29</v>
      </c>
      <c r="L106" t="s">
        <v>440</v>
      </c>
      <c r="M106" t="s">
        <v>31</v>
      </c>
      <c r="N106" t="s">
        <v>64</v>
      </c>
      <c r="O106" t="s">
        <v>65</v>
      </c>
      <c r="P106" s="2">
        <v>280000</v>
      </c>
      <c r="Q106" s="2">
        <v>280000</v>
      </c>
      <c r="R106" t="s">
        <v>325</v>
      </c>
      <c r="S106" t="s">
        <v>326</v>
      </c>
      <c r="T106" t="s">
        <v>95</v>
      </c>
      <c r="X106" s="6" t="s">
        <v>439</v>
      </c>
    </row>
    <row r="107" spans="1:24" ht="15" thickBot="1">
      <c r="A107" t="s">
        <v>378</v>
      </c>
      <c r="B107" t="s">
        <v>441</v>
      </c>
      <c r="C107" t="s">
        <v>442</v>
      </c>
      <c r="F107" t="s">
        <v>26</v>
      </c>
      <c r="G107" t="s">
        <v>27</v>
      </c>
      <c r="H107" t="s">
        <v>28</v>
      </c>
      <c r="I107" t="s">
        <v>26</v>
      </c>
      <c r="J107" s="4">
        <v>220201</v>
      </c>
      <c r="K107" t="s">
        <v>29</v>
      </c>
      <c r="L107" t="s">
        <v>443</v>
      </c>
      <c r="M107" t="s">
        <v>31</v>
      </c>
      <c r="N107" t="s">
        <v>64</v>
      </c>
      <c r="O107" t="s">
        <v>65</v>
      </c>
      <c r="P107" s="2">
        <v>1626000</v>
      </c>
      <c r="Q107" s="2">
        <v>1626000</v>
      </c>
      <c r="R107" t="s">
        <v>382</v>
      </c>
      <c r="S107" t="s">
        <v>337</v>
      </c>
      <c r="T107" t="s">
        <v>95</v>
      </c>
      <c r="X107" s="6" t="s">
        <v>442</v>
      </c>
    </row>
    <row r="108" spans="1:24" ht="15" thickBot="1">
      <c r="A108" t="s">
        <v>444</v>
      </c>
      <c r="B108" t="s">
        <v>445</v>
      </c>
      <c r="C108" t="s">
        <v>446</v>
      </c>
      <c r="F108" t="s">
        <v>26</v>
      </c>
      <c r="G108" t="s">
        <v>27</v>
      </c>
      <c r="H108" t="s">
        <v>28</v>
      </c>
      <c r="I108" t="s">
        <v>26</v>
      </c>
      <c r="J108" s="4">
        <v>220201</v>
      </c>
      <c r="K108" t="s">
        <v>29</v>
      </c>
      <c r="L108" t="s">
        <v>447</v>
      </c>
      <c r="M108" t="s">
        <v>31</v>
      </c>
      <c r="N108" t="s">
        <v>64</v>
      </c>
      <c r="O108" t="s">
        <v>65</v>
      </c>
      <c r="P108" s="2">
        <v>11218400</v>
      </c>
      <c r="Q108" s="2">
        <v>11218400</v>
      </c>
      <c r="R108" t="s">
        <v>448</v>
      </c>
      <c r="S108" t="s">
        <v>337</v>
      </c>
      <c r="T108" t="s">
        <v>95</v>
      </c>
      <c r="X108" s="6" t="s">
        <v>446</v>
      </c>
    </row>
    <row r="109" spans="1:24" ht="15" thickBot="1">
      <c r="A109" t="s">
        <v>332</v>
      </c>
      <c r="B109" t="s">
        <v>449</v>
      </c>
      <c r="C109" t="s">
        <v>450</v>
      </c>
      <c r="F109" t="s">
        <v>26</v>
      </c>
      <c r="G109" t="s">
        <v>40</v>
      </c>
      <c r="I109" t="s">
        <v>26</v>
      </c>
      <c r="J109" s="4">
        <v>220201</v>
      </c>
      <c r="K109" t="s">
        <v>29</v>
      </c>
      <c r="L109" t="s">
        <v>451</v>
      </c>
      <c r="M109" t="s">
        <v>31</v>
      </c>
      <c r="N109" t="s">
        <v>452</v>
      </c>
      <c r="O109" t="s">
        <v>65</v>
      </c>
      <c r="P109" s="2">
        <v>772050</v>
      </c>
      <c r="Q109" s="2">
        <v>772050</v>
      </c>
      <c r="R109" t="s">
        <v>336</v>
      </c>
      <c r="S109" t="s">
        <v>337</v>
      </c>
      <c r="T109" t="s">
        <v>95</v>
      </c>
      <c r="X109" s="6" t="s">
        <v>450</v>
      </c>
    </row>
    <row r="110" spans="1:24" ht="15" thickBot="1">
      <c r="A110" t="s">
        <v>360</v>
      </c>
      <c r="B110" t="s">
        <v>453</v>
      </c>
      <c r="C110" t="s">
        <v>454</v>
      </c>
      <c r="F110" t="s">
        <v>26</v>
      </c>
      <c r="G110" t="s">
        <v>27</v>
      </c>
      <c r="H110" t="s">
        <v>28</v>
      </c>
      <c r="I110" t="s">
        <v>26</v>
      </c>
      <c r="J110" s="4">
        <v>220201</v>
      </c>
      <c r="K110" t="s">
        <v>29</v>
      </c>
      <c r="L110" t="s">
        <v>455</v>
      </c>
      <c r="M110" t="s">
        <v>31</v>
      </c>
      <c r="N110" t="s">
        <v>64</v>
      </c>
      <c r="O110" t="s">
        <v>65</v>
      </c>
      <c r="P110" s="2">
        <v>4373200</v>
      </c>
      <c r="Q110" s="2">
        <v>4373200</v>
      </c>
      <c r="R110" t="s">
        <v>365</v>
      </c>
      <c r="S110" t="s">
        <v>337</v>
      </c>
      <c r="T110" t="s">
        <v>95</v>
      </c>
      <c r="X110" s="6" t="s">
        <v>454</v>
      </c>
    </row>
    <row r="111" spans="1:24" ht="15" thickBot="1">
      <c r="A111" t="s">
        <v>410</v>
      </c>
      <c r="B111" t="s">
        <v>456</v>
      </c>
      <c r="C111" t="s">
        <v>457</v>
      </c>
      <c r="F111" t="s">
        <v>26</v>
      </c>
      <c r="G111" t="s">
        <v>40</v>
      </c>
      <c r="H111" t="s">
        <v>28</v>
      </c>
      <c r="I111" t="s">
        <v>26</v>
      </c>
      <c r="J111" s="4">
        <v>220201</v>
      </c>
      <c r="K111" t="s">
        <v>29</v>
      </c>
      <c r="L111" t="s">
        <v>458</v>
      </c>
      <c r="M111" t="s">
        <v>31</v>
      </c>
      <c r="N111" t="s">
        <v>64</v>
      </c>
      <c r="O111" t="s">
        <v>65</v>
      </c>
      <c r="P111" s="2">
        <v>1743000</v>
      </c>
      <c r="Q111" s="2">
        <v>1743000</v>
      </c>
      <c r="R111" t="s">
        <v>414</v>
      </c>
      <c r="S111" t="s">
        <v>415</v>
      </c>
      <c r="T111" t="s">
        <v>416</v>
      </c>
      <c r="X111" s="6" t="s">
        <v>457</v>
      </c>
    </row>
    <row r="112" spans="1:24" ht="15" thickBot="1">
      <c r="A112" t="s">
        <v>352</v>
      </c>
      <c r="B112" t="s">
        <v>459</v>
      </c>
      <c r="C112" t="s">
        <v>460</v>
      </c>
      <c r="F112" t="s">
        <v>26</v>
      </c>
      <c r="G112" t="s">
        <v>27</v>
      </c>
      <c r="H112" t="s">
        <v>28</v>
      </c>
      <c r="I112" t="s">
        <v>26</v>
      </c>
      <c r="J112" s="4">
        <v>220201</v>
      </c>
      <c r="K112" t="s">
        <v>29</v>
      </c>
      <c r="L112" t="s">
        <v>461</v>
      </c>
      <c r="M112" t="s">
        <v>31</v>
      </c>
      <c r="N112" t="s">
        <v>64</v>
      </c>
      <c r="O112" t="s">
        <v>65</v>
      </c>
      <c r="P112" s="2">
        <v>15704900</v>
      </c>
      <c r="Q112" s="2">
        <v>15704900</v>
      </c>
      <c r="R112" t="s">
        <v>356</v>
      </c>
      <c r="S112" t="s">
        <v>337</v>
      </c>
      <c r="T112" t="s">
        <v>95</v>
      </c>
      <c r="X112" s="6" t="s">
        <v>460</v>
      </c>
    </row>
    <row r="113" spans="1:24" ht="15" thickBot="1">
      <c r="A113" t="s">
        <v>338</v>
      </c>
      <c r="B113" t="s">
        <v>462</v>
      </c>
      <c r="C113" t="s">
        <v>463</v>
      </c>
      <c r="F113" t="s">
        <v>26</v>
      </c>
      <c r="G113" t="s">
        <v>27</v>
      </c>
      <c r="I113" t="s">
        <v>26</v>
      </c>
      <c r="J113" s="4">
        <v>220201</v>
      </c>
      <c r="K113" t="s">
        <v>29</v>
      </c>
      <c r="L113" t="s">
        <v>464</v>
      </c>
      <c r="M113" t="s">
        <v>31</v>
      </c>
      <c r="N113" t="s">
        <v>64</v>
      </c>
      <c r="O113" t="s">
        <v>65</v>
      </c>
      <c r="P113" s="2">
        <v>450000000</v>
      </c>
      <c r="Q113" s="2">
        <v>450000000</v>
      </c>
      <c r="R113" t="s">
        <v>342</v>
      </c>
      <c r="S113" t="s">
        <v>337</v>
      </c>
      <c r="T113" t="s">
        <v>95</v>
      </c>
      <c r="X113" s="6" t="s">
        <v>463</v>
      </c>
    </row>
    <row r="114" spans="1:24" ht="15" thickBot="1">
      <c r="A114" t="s">
        <v>343</v>
      </c>
      <c r="B114" t="s">
        <v>465</v>
      </c>
      <c r="C114" t="s">
        <v>466</v>
      </c>
      <c r="F114" t="s">
        <v>26</v>
      </c>
      <c r="G114" t="s">
        <v>27</v>
      </c>
      <c r="I114" t="s">
        <v>26</v>
      </c>
      <c r="J114" s="4">
        <v>220201</v>
      </c>
      <c r="K114" t="s">
        <v>29</v>
      </c>
      <c r="L114" t="s">
        <v>467</v>
      </c>
      <c r="M114" t="s">
        <v>31</v>
      </c>
      <c r="N114" t="s">
        <v>64</v>
      </c>
      <c r="O114" t="s">
        <v>65</v>
      </c>
      <c r="P114" s="2">
        <v>2007000</v>
      </c>
      <c r="Q114" s="2">
        <v>2007000</v>
      </c>
      <c r="R114" t="s">
        <v>346</v>
      </c>
      <c r="S114" t="s">
        <v>337</v>
      </c>
      <c r="T114" t="s">
        <v>95</v>
      </c>
      <c r="X114" s="6" t="s">
        <v>466</v>
      </c>
    </row>
    <row r="115" spans="1:24" ht="15" thickBot="1">
      <c r="A115" t="s">
        <v>468</v>
      </c>
      <c r="B115" t="s">
        <v>469</v>
      </c>
      <c r="C115" t="s">
        <v>470</v>
      </c>
      <c r="F115" t="s">
        <v>26</v>
      </c>
      <c r="G115" t="s">
        <v>27</v>
      </c>
      <c r="I115" t="s">
        <v>26</v>
      </c>
      <c r="J115" s="4">
        <v>220201</v>
      </c>
      <c r="K115" t="s">
        <v>29</v>
      </c>
      <c r="L115" t="s">
        <v>471</v>
      </c>
      <c r="M115" t="s">
        <v>31</v>
      </c>
      <c r="N115" t="s">
        <v>472</v>
      </c>
      <c r="O115" t="s">
        <v>473</v>
      </c>
      <c r="P115" s="2">
        <v>702200</v>
      </c>
      <c r="Q115" s="2">
        <v>702200</v>
      </c>
      <c r="R115" t="s">
        <v>336</v>
      </c>
      <c r="S115" t="s">
        <v>474</v>
      </c>
      <c r="T115" t="s">
        <v>95</v>
      </c>
      <c r="X115" s="6" t="s">
        <v>470</v>
      </c>
    </row>
    <row r="116" spans="1:24" ht="15" thickBot="1">
      <c r="A116" t="s">
        <v>468</v>
      </c>
      <c r="B116" t="s">
        <v>475</v>
      </c>
      <c r="C116" t="s">
        <v>476</v>
      </c>
      <c r="F116" t="s">
        <v>26</v>
      </c>
      <c r="G116" t="s">
        <v>27</v>
      </c>
      <c r="I116" t="s">
        <v>26</v>
      </c>
      <c r="J116" s="4">
        <v>220201</v>
      </c>
      <c r="K116" t="s">
        <v>29</v>
      </c>
      <c r="L116" t="s">
        <v>477</v>
      </c>
      <c r="M116" t="s">
        <v>31</v>
      </c>
      <c r="N116" t="s">
        <v>64</v>
      </c>
      <c r="O116" t="s">
        <v>65</v>
      </c>
      <c r="P116" s="2">
        <v>1713006</v>
      </c>
      <c r="Q116" s="2">
        <v>1713006</v>
      </c>
      <c r="R116" t="s">
        <v>336</v>
      </c>
      <c r="S116" t="s">
        <v>474</v>
      </c>
      <c r="T116" t="s">
        <v>95</v>
      </c>
      <c r="X116" s="6" t="s">
        <v>476</v>
      </c>
    </row>
    <row r="117" spans="1:24" ht="15" thickBot="1">
      <c r="A117" t="s">
        <v>468</v>
      </c>
      <c r="B117" t="s">
        <v>478</v>
      </c>
      <c r="C117" t="s">
        <v>479</v>
      </c>
      <c r="F117" t="s">
        <v>26</v>
      </c>
      <c r="G117" t="s">
        <v>27</v>
      </c>
      <c r="I117" t="s">
        <v>26</v>
      </c>
      <c r="J117" s="4">
        <v>220201</v>
      </c>
      <c r="K117" t="s">
        <v>29</v>
      </c>
      <c r="L117" t="s">
        <v>480</v>
      </c>
      <c r="M117" t="s">
        <v>31</v>
      </c>
      <c r="N117" t="s">
        <v>472</v>
      </c>
      <c r="O117" t="s">
        <v>65</v>
      </c>
      <c r="P117" s="2">
        <v>850000</v>
      </c>
      <c r="Q117" s="2">
        <v>850000</v>
      </c>
      <c r="R117" t="s">
        <v>336</v>
      </c>
      <c r="S117" t="s">
        <v>474</v>
      </c>
      <c r="T117" t="s">
        <v>95</v>
      </c>
      <c r="X117" s="6" t="s">
        <v>479</v>
      </c>
    </row>
    <row r="118" spans="1:24" ht="15" thickBot="1">
      <c r="A118" t="s">
        <v>468</v>
      </c>
      <c r="B118" t="s">
        <v>481</v>
      </c>
      <c r="C118" t="s">
        <v>482</v>
      </c>
      <c r="F118" t="s">
        <v>26</v>
      </c>
      <c r="G118" t="s">
        <v>27</v>
      </c>
      <c r="I118" t="s">
        <v>26</v>
      </c>
      <c r="J118" s="4">
        <v>220201</v>
      </c>
      <c r="K118" t="s">
        <v>29</v>
      </c>
      <c r="L118" t="s">
        <v>483</v>
      </c>
      <c r="M118" t="s">
        <v>31</v>
      </c>
      <c r="N118" t="s">
        <v>472</v>
      </c>
      <c r="O118" t="s">
        <v>473</v>
      </c>
      <c r="P118" s="2">
        <v>300000</v>
      </c>
      <c r="Q118" s="2">
        <v>300000</v>
      </c>
      <c r="R118" t="s">
        <v>336</v>
      </c>
      <c r="S118" t="s">
        <v>474</v>
      </c>
      <c r="T118" t="s">
        <v>95</v>
      </c>
      <c r="X118" s="6" t="s">
        <v>482</v>
      </c>
    </row>
    <row r="119" spans="1:24" ht="15" thickBot="1">
      <c r="A119" t="s">
        <v>468</v>
      </c>
      <c r="B119" t="s">
        <v>484</v>
      </c>
      <c r="C119" t="s">
        <v>485</v>
      </c>
      <c r="F119" t="s">
        <v>26</v>
      </c>
      <c r="G119" t="s">
        <v>27</v>
      </c>
      <c r="I119" t="s">
        <v>26</v>
      </c>
      <c r="J119" s="4">
        <v>220201</v>
      </c>
      <c r="K119" t="s">
        <v>29</v>
      </c>
      <c r="L119" t="s">
        <v>486</v>
      </c>
      <c r="M119" t="s">
        <v>31</v>
      </c>
      <c r="N119" t="s">
        <v>472</v>
      </c>
      <c r="O119" t="s">
        <v>473</v>
      </c>
      <c r="P119" s="2">
        <v>580810</v>
      </c>
      <c r="Q119" s="2">
        <v>580810</v>
      </c>
      <c r="R119" t="s">
        <v>336</v>
      </c>
      <c r="S119" t="s">
        <v>474</v>
      </c>
      <c r="T119" t="s">
        <v>95</v>
      </c>
      <c r="X119" s="6" t="s">
        <v>485</v>
      </c>
    </row>
    <row r="120" spans="1:24" ht="15" thickBot="1">
      <c r="A120" t="s">
        <v>347</v>
      </c>
      <c r="B120" t="s">
        <v>487</v>
      </c>
      <c r="C120" t="s">
        <v>488</v>
      </c>
      <c r="F120" t="s">
        <v>26</v>
      </c>
      <c r="G120" t="s">
        <v>27</v>
      </c>
      <c r="H120" t="s">
        <v>28</v>
      </c>
      <c r="I120" t="s">
        <v>26</v>
      </c>
      <c r="J120" s="4">
        <v>220201</v>
      </c>
      <c r="K120" t="s">
        <v>29</v>
      </c>
      <c r="L120" t="s">
        <v>489</v>
      </c>
      <c r="M120" t="s">
        <v>31</v>
      </c>
      <c r="N120" t="s">
        <v>452</v>
      </c>
      <c r="O120" t="s">
        <v>65</v>
      </c>
      <c r="P120" s="2">
        <v>610000</v>
      </c>
      <c r="Q120" s="2">
        <v>610000</v>
      </c>
      <c r="R120" t="s">
        <v>351</v>
      </c>
      <c r="S120" t="s">
        <v>337</v>
      </c>
      <c r="T120" t="s">
        <v>95</v>
      </c>
      <c r="X120" s="6" t="s">
        <v>488</v>
      </c>
    </row>
    <row r="121" spans="1:24" ht="15" thickBot="1">
      <c r="A121" t="s">
        <v>468</v>
      </c>
      <c r="B121" t="s">
        <v>490</v>
      </c>
      <c r="C121" t="s">
        <v>491</v>
      </c>
      <c r="F121" t="s">
        <v>26</v>
      </c>
      <c r="G121" t="s">
        <v>27</v>
      </c>
      <c r="I121" t="s">
        <v>26</v>
      </c>
      <c r="J121" s="4">
        <v>220201</v>
      </c>
      <c r="K121" t="s">
        <v>29</v>
      </c>
      <c r="L121" t="s">
        <v>492</v>
      </c>
      <c r="M121" t="s">
        <v>31</v>
      </c>
      <c r="N121" t="s">
        <v>472</v>
      </c>
      <c r="O121" t="s">
        <v>65</v>
      </c>
      <c r="P121" s="2">
        <v>1929800</v>
      </c>
      <c r="Q121" s="2">
        <v>1929800</v>
      </c>
      <c r="R121" t="s">
        <v>336</v>
      </c>
      <c r="S121" t="s">
        <v>474</v>
      </c>
      <c r="T121" t="s">
        <v>95</v>
      </c>
      <c r="X121" s="6" t="s">
        <v>491</v>
      </c>
    </row>
    <row r="122" spans="1:24" ht="15" thickBot="1">
      <c r="A122" t="s">
        <v>468</v>
      </c>
      <c r="B122" t="s">
        <v>493</v>
      </c>
      <c r="C122" t="s">
        <v>494</v>
      </c>
      <c r="F122" t="s">
        <v>26</v>
      </c>
      <c r="G122" t="s">
        <v>27</v>
      </c>
      <c r="I122" t="s">
        <v>26</v>
      </c>
      <c r="J122" s="4">
        <v>220201</v>
      </c>
      <c r="K122" t="s">
        <v>29</v>
      </c>
      <c r="L122" t="s">
        <v>480</v>
      </c>
      <c r="M122" t="s">
        <v>31</v>
      </c>
      <c r="N122" t="s">
        <v>472</v>
      </c>
      <c r="O122" t="s">
        <v>65</v>
      </c>
      <c r="P122" s="2">
        <v>113400</v>
      </c>
      <c r="Q122" s="2">
        <v>113400</v>
      </c>
      <c r="R122" t="s">
        <v>336</v>
      </c>
      <c r="S122" t="s">
        <v>474</v>
      </c>
      <c r="T122" t="s">
        <v>95</v>
      </c>
      <c r="X122" s="6" t="s">
        <v>494</v>
      </c>
    </row>
    <row r="123" spans="1:24" ht="15" thickBot="1">
      <c r="A123" t="s">
        <v>468</v>
      </c>
      <c r="B123" t="s">
        <v>495</v>
      </c>
      <c r="C123" t="s">
        <v>496</v>
      </c>
      <c r="F123" t="s">
        <v>26</v>
      </c>
      <c r="G123" t="s">
        <v>27</v>
      </c>
      <c r="I123" t="s">
        <v>26</v>
      </c>
      <c r="J123" s="4">
        <v>220201</v>
      </c>
      <c r="K123" t="s">
        <v>29</v>
      </c>
      <c r="L123" t="s">
        <v>497</v>
      </c>
      <c r="M123" t="s">
        <v>31</v>
      </c>
      <c r="N123" t="s">
        <v>473</v>
      </c>
      <c r="O123" t="s">
        <v>65</v>
      </c>
      <c r="P123" s="2">
        <v>473150</v>
      </c>
      <c r="Q123" s="2">
        <v>473150</v>
      </c>
      <c r="R123" t="s">
        <v>336</v>
      </c>
      <c r="S123" t="s">
        <v>474</v>
      </c>
      <c r="T123" t="s">
        <v>95</v>
      </c>
      <c r="X123" s="6" t="s">
        <v>496</v>
      </c>
    </row>
    <row r="124" spans="1:24" ht="15" thickBot="1">
      <c r="A124" t="s">
        <v>468</v>
      </c>
      <c r="B124" t="s">
        <v>498</v>
      </c>
      <c r="C124" t="s">
        <v>499</v>
      </c>
      <c r="F124" t="s">
        <v>26</v>
      </c>
      <c r="G124" t="s">
        <v>27</v>
      </c>
      <c r="I124" t="s">
        <v>26</v>
      </c>
      <c r="J124" s="4">
        <v>220201</v>
      </c>
      <c r="K124" t="s">
        <v>29</v>
      </c>
      <c r="L124" t="s">
        <v>500</v>
      </c>
      <c r="M124" t="s">
        <v>31</v>
      </c>
      <c r="N124" t="s">
        <v>269</v>
      </c>
      <c r="O124" t="s">
        <v>501</v>
      </c>
      <c r="P124" s="2">
        <v>1900000</v>
      </c>
      <c r="Q124" s="2">
        <v>1900000</v>
      </c>
      <c r="R124" t="s">
        <v>336</v>
      </c>
      <c r="S124" t="s">
        <v>474</v>
      </c>
      <c r="T124" t="s">
        <v>95</v>
      </c>
      <c r="X124" s="6" t="s">
        <v>499</v>
      </c>
    </row>
    <row r="125" spans="1:24" ht="15" thickBot="1">
      <c r="A125" t="s">
        <v>468</v>
      </c>
      <c r="B125" t="s">
        <v>502</v>
      </c>
      <c r="C125" t="s">
        <v>503</v>
      </c>
      <c r="F125" t="s">
        <v>26</v>
      </c>
      <c r="G125" t="s">
        <v>27</v>
      </c>
      <c r="I125" t="s">
        <v>26</v>
      </c>
      <c r="J125" s="4">
        <v>220201</v>
      </c>
      <c r="K125" t="s">
        <v>29</v>
      </c>
      <c r="L125" t="s">
        <v>504</v>
      </c>
      <c r="M125" t="s">
        <v>31</v>
      </c>
      <c r="N125" t="s">
        <v>269</v>
      </c>
      <c r="O125" t="s">
        <v>501</v>
      </c>
      <c r="P125" s="2">
        <v>125000</v>
      </c>
      <c r="Q125" s="2">
        <v>125000</v>
      </c>
      <c r="R125" t="s">
        <v>336</v>
      </c>
      <c r="S125" t="s">
        <v>474</v>
      </c>
      <c r="T125" t="s">
        <v>95</v>
      </c>
      <c r="X125" s="6" t="s">
        <v>503</v>
      </c>
    </row>
    <row r="126" spans="1:24" ht="15" thickBot="1">
      <c r="A126" t="s">
        <v>468</v>
      </c>
      <c r="B126" t="s">
        <v>505</v>
      </c>
      <c r="C126" t="s">
        <v>506</v>
      </c>
      <c r="F126" t="s">
        <v>26</v>
      </c>
      <c r="G126" t="s">
        <v>27</v>
      </c>
      <c r="I126" t="s">
        <v>26</v>
      </c>
      <c r="J126" s="4">
        <v>220201</v>
      </c>
      <c r="K126" t="s">
        <v>29</v>
      </c>
      <c r="L126" t="s">
        <v>471</v>
      </c>
      <c r="M126" t="s">
        <v>31</v>
      </c>
      <c r="N126" t="s">
        <v>507</v>
      </c>
      <c r="O126" t="s">
        <v>501</v>
      </c>
      <c r="P126" s="2">
        <v>4000000</v>
      </c>
      <c r="Q126" s="2">
        <v>4000000</v>
      </c>
      <c r="R126" t="s">
        <v>336</v>
      </c>
      <c r="S126" t="s">
        <v>474</v>
      </c>
      <c r="T126" t="s">
        <v>95</v>
      </c>
      <c r="X126" s="6" t="s">
        <v>506</v>
      </c>
    </row>
    <row r="127" spans="1:24" ht="15" thickBot="1">
      <c r="A127" t="s">
        <v>468</v>
      </c>
      <c r="B127" t="s">
        <v>508</v>
      </c>
      <c r="C127" t="s">
        <v>509</v>
      </c>
      <c r="F127" t="s">
        <v>26</v>
      </c>
      <c r="G127" t="s">
        <v>27</v>
      </c>
      <c r="I127" t="s">
        <v>26</v>
      </c>
      <c r="J127" s="4">
        <v>220201</v>
      </c>
      <c r="K127" t="s">
        <v>29</v>
      </c>
      <c r="L127" t="s">
        <v>471</v>
      </c>
      <c r="M127" t="s">
        <v>31</v>
      </c>
      <c r="N127" t="s">
        <v>510</v>
      </c>
      <c r="O127" t="s">
        <v>511</v>
      </c>
      <c r="P127" s="2">
        <v>1005400</v>
      </c>
      <c r="Q127" s="2">
        <v>1005400</v>
      </c>
      <c r="R127" t="s">
        <v>336</v>
      </c>
      <c r="S127" t="s">
        <v>474</v>
      </c>
      <c r="T127" t="s">
        <v>95</v>
      </c>
      <c r="X127" s="6" t="s">
        <v>509</v>
      </c>
    </row>
    <row r="128" spans="1:24" ht="15" thickBot="1">
      <c r="A128" t="s">
        <v>51</v>
      </c>
      <c r="B128" t="s">
        <v>512</v>
      </c>
      <c r="C128" t="s">
        <v>513</v>
      </c>
      <c r="F128" t="s">
        <v>26</v>
      </c>
      <c r="G128" t="s">
        <v>27</v>
      </c>
      <c r="H128" t="s">
        <v>116</v>
      </c>
      <c r="I128" t="s">
        <v>26</v>
      </c>
      <c r="J128" s="4">
        <v>220201</v>
      </c>
      <c r="K128" t="s">
        <v>29</v>
      </c>
      <c r="L128" t="s">
        <v>514</v>
      </c>
      <c r="M128" t="s">
        <v>31</v>
      </c>
      <c r="N128" t="s">
        <v>64</v>
      </c>
      <c r="O128" t="s">
        <v>515</v>
      </c>
      <c r="P128" s="2">
        <v>453855440</v>
      </c>
      <c r="Q128" s="2">
        <v>441362000</v>
      </c>
      <c r="R128" t="s">
        <v>58</v>
      </c>
      <c r="S128" t="s">
        <v>59</v>
      </c>
      <c r="T128" t="s">
        <v>60</v>
      </c>
      <c r="X128" s="6" t="s">
        <v>513</v>
      </c>
    </row>
    <row r="129" spans="1:24" ht="15" thickBot="1">
      <c r="A129" t="s">
        <v>468</v>
      </c>
      <c r="B129" t="s">
        <v>516</v>
      </c>
      <c r="C129" t="s">
        <v>517</v>
      </c>
      <c r="F129" t="s">
        <v>26</v>
      </c>
      <c r="G129" t="s">
        <v>27</v>
      </c>
      <c r="I129" t="s">
        <v>26</v>
      </c>
      <c r="J129" s="4">
        <v>220201</v>
      </c>
      <c r="K129" t="s">
        <v>29</v>
      </c>
      <c r="L129" t="s">
        <v>518</v>
      </c>
      <c r="M129" t="s">
        <v>31</v>
      </c>
      <c r="N129" t="s">
        <v>452</v>
      </c>
      <c r="O129" t="s">
        <v>269</v>
      </c>
      <c r="P129" s="2">
        <v>1746200</v>
      </c>
      <c r="Q129" s="2">
        <v>1746200</v>
      </c>
      <c r="R129" t="s">
        <v>336</v>
      </c>
      <c r="S129" t="s">
        <v>474</v>
      </c>
      <c r="T129" t="s">
        <v>95</v>
      </c>
      <c r="X129" s="6" t="s">
        <v>517</v>
      </c>
    </row>
    <row r="130" spans="1:24" ht="15" thickBot="1">
      <c r="A130" t="s">
        <v>468</v>
      </c>
      <c r="B130" t="s">
        <v>519</v>
      </c>
      <c r="C130" t="s">
        <v>520</v>
      </c>
      <c r="F130" t="s">
        <v>26</v>
      </c>
      <c r="G130" t="s">
        <v>27</v>
      </c>
      <c r="I130" t="s">
        <v>26</v>
      </c>
      <c r="J130" s="4">
        <v>220201</v>
      </c>
      <c r="K130" t="s">
        <v>29</v>
      </c>
      <c r="L130" t="s">
        <v>521</v>
      </c>
      <c r="M130" t="s">
        <v>31</v>
      </c>
      <c r="N130" t="s">
        <v>510</v>
      </c>
      <c r="O130" t="s">
        <v>511</v>
      </c>
      <c r="P130" s="3">
        <v>647492.98</v>
      </c>
      <c r="Q130" s="3">
        <v>647492.98</v>
      </c>
      <c r="R130" t="s">
        <v>336</v>
      </c>
      <c r="S130" t="s">
        <v>474</v>
      </c>
      <c r="T130" t="s">
        <v>95</v>
      </c>
      <c r="X130" s="6" t="s">
        <v>520</v>
      </c>
    </row>
    <row r="131" spans="1:24" ht="15" thickBot="1">
      <c r="A131" t="s">
        <v>468</v>
      </c>
      <c r="B131" t="s">
        <v>522</v>
      </c>
      <c r="C131" t="s">
        <v>523</v>
      </c>
      <c r="F131" t="s">
        <v>26</v>
      </c>
      <c r="G131" t="s">
        <v>27</v>
      </c>
      <c r="I131" t="s">
        <v>26</v>
      </c>
      <c r="J131" s="4">
        <v>220201</v>
      </c>
      <c r="K131" t="s">
        <v>29</v>
      </c>
      <c r="L131" t="s">
        <v>524</v>
      </c>
      <c r="M131" t="s">
        <v>31</v>
      </c>
      <c r="N131" t="s">
        <v>472</v>
      </c>
      <c r="O131" t="s">
        <v>65</v>
      </c>
      <c r="P131" s="2">
        <v>421700</v>
      </c>
      <c r="Q131" s="2">
        <v>421700</v>
      </c>
      <c r="R131" t="s">
        <v>336</v>
      </c>
      <c r="S131" t="s">
        <v>474</v>
      </c>
      <c r="T131" t="s">
        <v>95</v>
      </c>
      <c r="X131" s="6" t="s">
        <v>523</v>
      </c>
    </row>
    <row r="132" spans="1:24" ht="15" thickBot="1">
      <c r="A132" t="s">
        <v>468</v>
      </c>
      <c r="B132" t="s">
        <v>525</v>
      </c>
      <c r="C132" t="s">
        <v>526</v>
      </c>
      <c r="F132" t="s">
        <v>26</v>
      </c>
      <c r="G132" t="s">
        <v>27</v>
      </c>
      <c r="I132" t="s">
        <v>26</v>
      </c>
      <c r="J132" s="4">
        <v>220201</v>
      </c>
      <c r="K132" t="s">
        <v>29</v>
      </c>
      <c r="L132" t="s">
        <v>527</v>
      </c>
      <c r="M132" t="s">
        <v>31</v>
      </c>
      <c r="N132" t="s">
        <v>472</v>
      </c>
      <c r="O132" t="s">
        <v>65</v>
      </c>
      <c r="P132" s="2">
        <v>522300</v>
      </c>
      <c r="Q132" s="2">
        <v>522300</v>
      </c>
      <c r="R132" t="s">
        <v>336</v>
      </c>
      <c r="S132" t="s">
        <v>474</v>
      </c>
      <c r="T132" t="s">
        <v>95</v>
      </c>
      <c r="X132" s="6" t="s">
        <v>526</v>
      </c>
    </row>
    <row r="133" spans="1:24" ht="15" thickBot="1">
      <c r="A133" t="s">
        <v>468</v>
      </c>
      <c r="B133" t="s">
        <v>528</v>
      </c>
      <c r="C133" t="s">
        <v>529</v>
      </c>
      <c r="F133" t="s">
        <v>26</v>
      </c>
      <c r="G133" t="s">
        <v>27</v>
      </c>
      <c r="I133" t="s">
        <v>26</v>
      </c>
      <c r="J133" s="4">
        <v>220201</v>
      </c>
      <c r="K133" t="s">
        <v>29</v>
      </c>
      <c r="L133" t="s">
        <v>530</v>
      </c>
      <c r="M133" t="s">
        <v>31</v>
      </c>
      <c r="N133" t="s">
        <v>510</v>
      </c>
      <c r="O133" t="s">
        <v>531</v>
      </c>
      <c r="P133" s="2">
        <v>155000</v>
      </c>
      <c r="Q133" s="2">
        <v>155000</v>
      </c>
      <c r="R133" t="s">
        <v>336</v>
      </c>
      <c r="S133" t="s">
        <v>474</v>
      </c>
      <c r="T133" t="s">
        <v>95</v>
      </c>
      <c r="X133" s="6" t="s">
        <v>529</v>
      </c>
    </row>
    <row r="134" spans="1:24" ht="15" thickBot="1">
      <c r="A134" t="s">
        <v>51</v>
      </c>
      <c r="B134" t="s">
        <v>532</v>
      </c>
      <c r="C134" t="s">
        <v>533</v>
      </c>
      <c r="F134" t="s">
        <v>26</v>
      </c>
      <c r="G134" t="s">
        <v>169</v>
      </c>
      <c r="I134" t="s">
        <v>26</v>
      </c>
      <c r="J134" s="4">
        <v>220201</v>
      </c>
      <c r="K134" t="s">
        <v>29</v>
      </c>
      <c r="L134" t="s">
        <v>534</v>
      </c>
      <c r="M134" t="s">
        <v>31</v>
      </c>
      <c r="N134" t="s">
        <v>64</v>
      </c>
      <c r="O134" t="s">
        <v>65</v>
      </c>
      <c r="P134" s="2">
        <v>636749</v>
      </c>
      <c r="Q134" s="2">
        <v>636749</v>
      </c>
      <c r="R134" t="s">
        <v>58</v>
      </c>
      <c r="S134" t="s">
        <v>59</v>
      </c>
      <c r="T134" t="s">
        <v>60</v>
      </c>
      <c r="X134" s="6" t="s">
        <v>533</v>
      </c>
    </row>
    <row r="135" spans="1:24" ht="15" thickBot="1">
      <c r="A135" t="s">
        <v>51</v>
      </c>
      <c r="B135" t="s">
        <v>535</v>
      </c>
      <c r="C135" t="s">
        <v>536</v>
      </c>
      <c r="F135" t="s">
        <v>26</v>
      </c>
      <c r="G135" t="s">
        <v>40</v>
      </c>
      <c r="I135" t="s">
        <v>26</v>
      </c>
      <c r="J135" s="4">
        <v>220201</v>
      </c>
      <c r="K135" t="s">
        <v>29</v>
      </c>
      <c r="L135" t="s">
        <v>537</v>
      </c>
      <c r="M135" t="s">
        <v>31</v>
      </c>
      <c r="N135" t="s">
        <v>64</v>
      </c>
      <c r="O135" t="s">
        <v>65</v>
      </c>
      <c r="P135" s="2">
        <v>415000</v>
      </c>
      <c r="Q135" s="2">
        <v>415000</v>
      </c>
      <c r="R135" t="s">
        <v>58</v>
      </c>
      <c r="S135" t="s">
        <v>59</v>
      </c>
      <c r="T135" t="s">
        <v>60</v>
      </c>
      <c r="X135" s="6" t="s">
        <v>536</v>
      </c>
    </row>
    <row r="136" spans="1:24" ht="15" thickBot="1">
      <c r="A136" t="s">
        <v>51</v>
      </c>
      <c r="B136" t="s">
        <v>538</v>
      </c>
      <c r="C136" t="s">
        <v>539</v>
      </c>
      <c r="F136" t="s">
        <v>26</v>
      </c>
      <c r="G136" t="s">
        <v>27</v>
      </c>
      <c r="I136" t="s">
        <v>26</v>
      </c>
      <c r="J136" s="4">
        <v>220201</v>
      </c>
      <c r="K136" t="s">
        <v>29</v>
      </c>
      <c r="L136" t="s">
        <v>540</v>
      </c>
      <c r="M136" t="s">
        <v>31</v>
      </c>
      <c r="N136" t="s">
        <v>452</v>
      </c>
      <c r="O136" t="s">
        <v>452</v>
      </c>
      <c r="P136" s="2">
        <v>288160</v>
      </c>
      <c r="Q136" s="2">
        <v>288160</v>
      </c>
      <c r="R136" t="s">
        <v>58</v>
      </c>
      <c r="S136" t="s">
        <v>59</v>
      </c>
      <c r="T136" t="s">
        <v>60</v>
      </c>
      <c r="X136" s="6" t="s">
        <v>539</v>
      </c>
    </row>
    <row r="137" spans="1:24" ht="15" thickBot="1">
      <c r="A137" t="s">
        <v>541</v>
      </c>
      <c r="B137" t="s">
        <v>542</v>
      </c>
      <c r="C137" t="s">
        <v>543</v>
      </c>
      <c r="F137" t="s">
        <v>26</v>
      </c>
      <c r="G137" t="s">
        <v>27</v>
      </c>
      <c r="H137" t="s">
        <v>28</v>
      </c>
      <c r="I137" t="s">
        <v>26</v>
      </c>
      <c r="J137" s="4">
        <v>220201</v>
      </c>
      <c r="K137" t="s">
        <v>29</v>
      </c>
      <c r="L137" t="s">
        <v>544</v>
      </c>
      <c r="M137" t="s">
        <v>31</v>
      </c>
      <c r="N137" t="s">
        <v>64</v>
      </c>
      <c r="O137" t="s">
        <v>65</v>
      </c>
      <c r="P137" s="2">
        <v>66350000</v>
      </c>
      <c r="Q137" s="2">
        <v>66350000</v>
      </c>
      <c r="R137" t="s">
        <v>545</v>
      </c>
      <c r="S137" t="s">
        <v>94</v>
      </c>
      <c r="T137" t="s">
        <v>95</v>
      </c>
      <c r="X137" s="6" t="s">
        <v>543</v>
      </c>
    </row>
    <row r="138" spans="1:24" ht="15" thickBot="1">
      <c r="A138" t="s">
        <v>541</v>
      </c>
      <c r="B138" t="s">
        <v>546</v>
      </c>
      <c r="C138" t="s">
        <v>547</v>
      </c>
      <c r="F138" t="s">
        <v>26</v>
      </c>
      <c r="G138" t="s">
        <v>27</v>
      </c>
      <c r="H138" t="s">
        <v>28</v>
      </c>
      <c r="I138" t="s">
        <v>26</v>
      </c>
      <c r="J138" s="4">
        <v>220201</v>
      </c>
      <c r="K138" t="s">
        <v>29</v>
      </c>
      <c r="L138" t="s">
        <v>548</v>
      </c>
      <c r="M138" t="s">
        <v>31</v>
      </c>
      <c r="N138" t="s">
        <v>64</v>
      </c>
      <c r="O138" t="s">
        <v>65</v>
      </c>
      <c r="P138" s="2">
        <v>45700000</v>
      </c>
      <c r="Q138" s="2">
        <v>45700000</v>
      </c>
      <c r="R138" t="s">
        <v>545</v>
      </c>
      <c r="S138" t="s">
        <v>94</v>
      </c>
      <c r="T138" t="s">
        <v>95</v>
      </c>
      <c r="X138" s="6" t="s">
        <v>547</v>
      </c>
    </row>
    <row r="139" spans="1:24" ht="15" thickBot="1">
      <c r="A139" t="s">
        <v>541</v>
      </c>
      <c r="B139" t="s">
        <v>549</v>
      </c>
      <c r="C139" t="s">
        <v>550</v>
      </c>
      <c r="F139" t="s">
        <v>26</v>
      </c>
      <c r="G139" t="s">
        <v>27</v>
      </c>
      <c r="H139" t="s">
        <v>28</v>
      </c>
      <c r="I139" t="s">
        <v>26</v>
      </c>
      <c r="J139" s="4">
        <v>220201</v>
      </c>
      <c r="K139" t="s">
        <v>29</v>
      </c>
      <c r="L139" t="s">
        <v>551</v>
      </c>
      <c r="M139" t="s">
        <v>31</v>
      </c>
      <c r="N139" t="s">
        <v>64</v>
      </c>
      <c r="O139" t="s">
        <v>65</v>
      </c>
      <c r="P139" s="2">
        <v>24900000</v>
      </c>
      <c r="Q139" s="2">
        <v>24900000</v>
      </c>
      <c r="R139" t="s">
        <v>545</v>
      </c>
      <c r="S139" t="s">
        <v>94</v>
      </c>
      <c r="T139" t="s">
        <v>95</v>
      </c>
      <c r="X139" s="6" t="s">
        <v>550</v>
      </c>
    </row>
    <row r="140" spans="1:24" ht="15" thickBot="1">
      <c r="A140" t="s">
        <v>552</v>
      </c>
      <c r="B140" t="s">
        <v>553</v>
      </c>
      <c r="C140" t="s">
        <v>554</v>
      </c>
      <c r="F140" t="s">
        <v>26</v>
      </c>
      <c r="G140" t="s">
        <v>40</v>
      </c>
      <c r="I140" t="s">
        <v>26</v>
      </c>
      <c r="J140" s="4">
        <v>220201</v>
      </c>
      <c r="K140" t="s">
        <v>29</v>
      </c>
      <c r="L140" t="s">
        <v>555</v>
      </c>
      <c r="M140" t="s">
        <v>31</v>
      </c>
      <c r="N140" t="s">
        <v>64</v>
      </c>
      <c r="O140" t="s">
        <v>65</v>
      </c>
      <c r="P140" s="2">
        <v>269350000</v>
      </c>
      <c r="Q140" s="4">
        <v>0</v>
      </c>
      <c r="R140" t="s">
        <v>556</v>
      </c>
      <c r="S140" t="s">
        <v>94</v>
      </c>
      <c r="T140" t="s">
        <v>95</v>
      </c>
      <c r="X140" s="6" t="s">
        <v>554</v>
      </c>
    </row>
    <row r="141" spans="1:24" ht="15" thickBot="1">
      <c r="A141" t="s">
        <v>552</v>
      </c>
      <c r="B141" t="s">
        <v>557</v>
      </c>
      <c r="C141" t="s">
        <v>558</v>
      </c>
      <c r="F141" t="s">
        <v>26</v>
      </c>
      <c r="G141" t="s">
        <v>27</v>
      </c>
      <c r="I141" t="s">
        <v>26</v>
      </c>
      <c r="J141" s="4">
        <v>220201</v>
      </c>
      <c r="K141" t="s">
        <v>29</v>
      </c>
      <c r="L141" t="s">
        <v>559</v>
      </c>
      <c r="M141" t="s">
        <v>31</v>
      </c>
      <c r="N141" t="s">
        <v>64</v>
      </c>
      <c r="O141" t="s">
        <v>65</v>
      </c>
      <c r="P141" s="2">
        <v>369150</v>
      </c>
      <c r="Q141" s="4">
        <v>0</v>
      </c>
      <c r="R141" t="s">
        <v>556</v>
      </c>
      <c r="S141" t="s">
        <v>94</v>
      </c>
      <c r="T141" t="s">
        <v>95</v>
      </c>
      <c r="X141" s="6" t="s">
        <v>558</v>
      </c>
    </row>
    <row r="142" spans="1:24" ht="15" thickBot="1">
      <c r="A142" t="s">
        <v>552</v>
      </c>
      <c r="B142" t="s">
        <v>560</v>
      </c>
      <c r="C142" t="s">
        <v>561</v>
      </c>
      <c r="F142" t="s">
        <v>26</v>
      </c>
      <c r="G142" t="s">
        <v>27</v>
      </c>
      <c r="I142" t="s">
        <v>26</v>
      </c>
      <c r="J142" s="4">
        <v>220201</v>
      </c>
      <c r="K142" t="s">
        <v>29</v>
      </c>
      <c r="L142" t="s">
        <v>562</v>
      </c>
      <c r="M142" t="s">
        <v>31</v>
      </c>
      <c r="N142" t="s">
        <v>64</v>
      </c>
      <c r="O142" t="s">
        <v>65</v>
      </c>
      <c r="P142" s="2">
        <v>2727456</v>
      </c>
      <c r="Q142" s="2">
        <v>2727456</v>
      </c>
      <c r="R142" t="s">
        <v>556</v>
      </c>
      <c r="S142" t="s">
        <v>94</v>
      </c>
      <c r="T142" t="s">
        <v>95</v>
      </c>
      <c r="X142" s="6" t="s">
        <v>561</v>
      </c>
    </row>
    <row r="143" spans="1:24" ht="15" thickBot="1">
      <c r="A143" t="s">
        <v>552</v>
      </c>
      <c r="B143" t="s">
        <v>563</v>
      </c>
      <c r="C143" t="s">
        <v>564</v>
      </c>
      <c r="F143" t="s">
        <v>26</v>
      </c>
      <c r="G143" t="s">
        <v>27</v>
      </c>
      <c r="I143" t="s">
        <v>26</v>
      </c>
      <c r="J143" s="4">
        <v>220201</v>
      </c>
      <c r="K143" t="s">
        <v>29</v>
      </c>
      <c r="L143" t="s">
        <v>565</v>
      </c>
      <c r="M143" t="s">
        <v>31</v>
      </c>
      <c r="N143" t="s">
        <v>64</v>
      </c>
      <c r="O143" t="s">
        <v>65</v>
      </c>
      <c r="P143" s="2">
        <v>6560000</v>
      </c>
      <c r="Q143" s="4">
        <v>0</v>
      </c>
      <c r="R143" t="s">
        <v>556</v>
      </c>
      <c r="S143" t="s">
        <v>94</v>
      </c>
      <c r="T143" t="s">
        <v>95</v>
      </c>
      <c r="X143" s="6" t="s">
        <v>564</v>
      </c>
    </row>
    <row r="144" spans="1:24" ht="15" thickBot="1">
      <c r="A144" t="s">
        <v>552</v>
      </c>
      <c r="B144" t="s">
        <v>566</v>
      </c>
      <c r="C144" t="s">
        <v>567</v>
      </c>
      <c r="F144" t="s">
        <v>26</v>
      </c>
      <c r="G144" t="s">
        <v>27</v>
      </c>
      <c r="I144" t="s">
        <v>26</v>
      </c>
      <c r="J144" s="4">
        <v>220201</v>
      </c>
      <c r="K144" t="s">
        <v>29</v>
      </c>
      <c r="L144" t="s">
        <v>568</v>
      </c>
      <c r="M144" t="s">
        <v>31</v>
      </c>
      <c r="N144" t="s">
        <v>64</v>
      </c>
      <c r="O144" t="s">
        <v>65</v>
      </c>
      <c r="P144" s="2">
        <v>270000</v>
      </c>
      <c r="Q144" s="4">
        <v>0</v>
      </c>
      <c r="R144" t="s">
        <v>556</v>
      </c>
      <c r="S144" t="s">
        <v>94</v>
      </c>
      <c r="T144" t="s">
        <v>95</v>
      </c>
      <c r="X144" s="6" t="s">
        <v>567</v>
      </c>
    </row>
    <row r="145" spans="1:24" ht="15" thickBot="1">
      <c r="A145" t="s">
        <v>552</v>
      </c>
      <c r="B145" t="s">
        <v>569</v>
      </c>
      <c r="C145" t="s">
        <v>570</v>
      </c>
      <c r="F145" t="s">
        <v>26</v>
      </c>
      <c r="G145" t="s">
        <v>27</v>
      </c>
      <c r="I145" t="s">
        <v>26</v>
      </c>
      <c r="J145" s="4">
        <v>220201</v>
      </c>
      <c r="K145" t="s">
        <v>29</v>
      </c>
      <c r="L145" t="s">
        <v>571</v>
      </c>
      <c r="M145" t="s">
        <v>31</v>
      </c>
      <c r="N145" t="s">
        <v>64</v>
      </c>
      <c r="O145" t="s">
        <v>65</v>
      </c>
      <c r="P145" s="2">
        <v>500000</v>
      </c>
      <c r="Q145" s="2">
        <v>500000</v>
      </c>
      <c r="R145" t="s">
        <v>556</v>
      </c>
      <c r="S145" t="s">
        <v>94</v>
      </c>
      <c r="T145" t="s">
        <v>95</v>
      </c>
      <c r="X145" s="6" t="s">
        <v>570</v>
      </c>
    </row>
    <row r="146" spans="1:24" ht="15" thickBot="1">
      <c r="A146" t="s">
        <v>552</v>
      </c>
      <c r="B146" t="s">
        <v>572</v>
      </c>
      <c r="C146" t="s">
        <v>573</v>
      </c>
      <c r="F146" t="s">
        <v>26</v>
      </c>
      <c r="G146" t="s">
        <v>27</v>
      </c>
      <c r="I146" t="s">
        <v>26</v>
      </c>
      <c r="J146" s="4">
        <v>220201</v>
      </c>
      <c r="K146" t="s">
        <v>29</v>
      </c>
      <c r="L146" t="s">
        <v>574</v>
      </c>
      <c r="M146" t="s">
        <v>31</v>
      </c>
      <c r="N146" t="s">
        <v>64</v>
      </c>
      <c r="O146" t="s">
        <v>65</v>
      </c>
      <c r="P146" s="4">
        <v>0</v>
      </c>
      <c r="Q146" s="4">
        <v>0</v>
      </c>
      <c r="R146" t="s">
        <v>556</v>
      </c>
      <c r="S146" t="s">
        <v>94</v>
      </c>
      <c r="T146" t="s">
        <v>95</v>
      </c>
      <c r="X146" s="6" t="s">
        <v>573</v>
      </c>
    </row>
    <row r="147" spans="1:24" ht="15" thickBot="1">
      <c r="A147" t="s">
        <v>552</v>
      </c>
      <c r="B147" t="s">
        <v>575</v>
      </c>
      <c r="C147" t="s">
        <v>576</v>
      </c>
      <c r="F147" t="s">
        <v>26</v>
      </c>
      <c r="G147" t="s">
        <v>27</v>
      </c>
      <c r="I147" t="s">
        <v>26</v>
      </c>
      <c r="J147" s="4">
        <v>220201</v>
      </c>
      <c r="K147" t="s">
        <v>29</v>
      </c>
      <c r="L147" t="s">
        <v>577</v>
      </c>
      <c r="M147" t="s">
        <v>31</v>
      </c>
      <c r="N147" t="s">
        <v>64</v>
      </c>
      <c r="O147" t="s">
        <v>65</v>
      </c>
      <c r="P147" t="s">
        <v>578</v>
      </c>
      <c r="Q147" t="s">
        <v>578</v>
      </c>
      <c r="R147" t="s">
        <v>556</v>
      </c>
      <c r="S147" t="s">
        <v>94</v>
      </c>
      <c r="T147" t="s">
        <v>95</v>
      </c>
      <c r="X147" s="6" t="s">
        <v>576</v>
      </c>
    </row>
    <row r="148" spans="1:24" ht="15" thickBot="1">
      <c r="A148" t="s">
        <v>425</v>
      </c>
      <c r="B148" t="s">
        <v>579</v>
      </c>
      <c r="C148" t="s">
        <v>580</v>
      </c>
      <c r="F148" t="s">
        <v>26</v>
      </c>
      <c r="G148" t="s">
        <v>27</v>
      </c>
      <c r="H148" t="s">
        <v>28</v>
      </c>
      <c r="I148" t="s">
        <v>26</v>
      </c>
      <c r="J148" s="4">
        <v>220201</v>
      </c>
      <c r="K148" t="s">
        <v>29</v>
      </c>
      <c r="L148" t="s">
        <v>581</v>
      </c>
      <c r="M148" t="s">
        <v>31</v>
      </c>
      <c r="N148" t="s">
        <v>64</v>
      </c>
      <c r="O148" t="s">
        <v>65</v>
      </c>
      <c r="P148" s="2">
        <v>6799600</v>
      </c>
      <c r="Q148" s="2">
        <v>6799600</v>
      </c>
      <c r="R148" t="s">
        <v>429</v>
      </c>
      <c r="S148" t="s">
        <v>326</v>
      </c>
      <c r="T148" t="s">
        <v>95</v>
      </c>
      <c r="X148" s="6" t="s">
        <v>580</v>
      </c>
    </row>
    <row r="149" spans="1:24" ht="15" thickBot="1">
      <c r="A149" t="s">
        <v>425</v>
      </c>
      <c r="B149" t="s">
        <v>582</v>
      </c>
      <c r="C149" t="s">
        <v>583</v>
      </c>
      <c r="F149" t="s">
        <v>26</v>
      </c>
      <c r="G149" t="s">
        <v>27</v>
      </c>
      <c r="H149" t="s">
        <v>28</v>
      </c>
      <c r="I149" t="s">
        <v>26</v>
      </c>
      <c r="J149" s="4">
        <v>220201</v>
      </c>
      <c r="K149" t="s">
        <v>29</v>
      </c>
      <c r="L149" t="s">
        <v>584</v>
      </c>
      <c r="M149" t="s">
        <v>31</v>
      </c>
      <c r="N149" t="s">
        <v>64</v>
      </c>
      <c r="O149" t="s">
        <v>65</v>
      </c>
      <c r="P149" s="4">
        <v>0</v>
      </c>
      <c r="Q149" s="4">
        <v>0</v>
      </c>
      <c r="R149" t="s">
        <v>429</v>
      </c>
      <c r="S149" t="s">
        <v>326</v>
      </c>
      <c r="T149" t="s">
        <v>95</v>
      </c>
      <c r="X149" s="6" t="s">
        <v>583</v>
      </c>
    </row>
    <row r="150" spans="1:24" ht="15" thickBot="1">
      <c r="A150" t="s">
        <v>585</v>
      </c>
      <c r="B150" t="s">
        <v>586</v>
      </c>
      <c r="C150" t="s">
        <v>587</v>
      </c>
      <c r="F150" t="s">
        <v>26</v>
      </c>
      <c r="G150" t="s">
        <v>40</v>
      </c>
      <c r="I150" t="s">
        <v>26</v>
      </c>
      <c r="J150" s="4">
        <v>220201</v>
      </c>
      <c r="K150" t="s">
        <v>29</v>
      </c>
      <c r="L150" t="s">
        <v>588</v>
      </c>
      <c r="M150" t="s">
        <v>31</v>
      </c>
      <c r="N150" t="s">
        <v>589</v>
      </c>
      <c r="O150" t="s">
        <v>65</v>
      </c>
      <c r="P150" s="4">
        <v>0</v>
      </c>
      <c r="Q150" s="4">
        <v>0</v>
      </c>
      <c r="R150" t="s">
        <v>590</v>
      </c>
      <c r="S150" t="s">
        <v>94</v>
      </c>
      <c r="T150" t="s">
        <v>95</v>
      </c>
      <c r="X150" s="6" t="s">
        <v>587</v>
      </c>
    </row>
    <row r="151" spans="1:24" ht="15" thickBot="1">
      <c r="A151" t="s">
        <v>51</v>
      </c>
      <c r="B151" t="s">
        <v>591</v>
      </c>
      <c r="C151" t="s">
        <v>592</v>
      </c>
      <c r="F151" t="s">
        <v>26</v>
      </c>
      <c r="G151" t="s">
        <v>27</v>
      </c>
      <c r="I151" t="s">
        <v>26</v>
      </c>
      <c r="J151" s="4">
        <v>220201</v>
      </c>
      <c r="K151" t="s">
        <v>29</v>
      </c>
      <c r="L151" t="s">
        <v>593</v>
      </c>
      <c r="M151" t="s">
        <v>31</v>
      </c>
      <c r="N151" t="s">
        <v>64</v>
      </c>
      <c r="O151" t="s">
        <v>65</v>
      </c>
      <c r="P151" s="4">
        <v>0</v>
      </c>
      <c r="Q151" s="4">
        <v>0</v>
      </c>
      <c r="R151" t="s">
        <v>58</v>
      </c>
      <c r="S151" t="s">
        <v>59</v>
      </c>
      <c r="T151" t="s">
        <v>60</v>
      </c>
      <c r="X151" s="6" t="s">
        <v>592</v>
      </c>
    </row>
    <row r="152" spans="1:24" ht="15" thickBot="1">
      <c r="A152" t="s">
        <v>594</v>
      </c>
      <c r="B152" t="s">
        <v>418</v>
      </c>
      <c r="C152" t="s">
        <v>595</v>
      </c>
      <c r="F152" t="s">
        <v>26</v>
      </c>
      <c r="G152" t="s">
        <v>27</v>
      </c>
      <c r="H152" t="s">
        <v>28</v>
      </c>
      <c r="I152" t="s">
        <v>26</v>
      </c>
      <c r="J152" s="4">
        <v>220201</v>
      </c>
      <c r="K152" t="s">
        <v>29</v>
      </c>
      <c r="L152" t="s">
        <v>596</v>
      </c>
      <c r="M152" t="s">
        <v>31</v>
      </c>
      <c r="N152" t="s">
        <v>64</v>
      </c>
      <c r="O152" t="s">
        <v>65</v>
      </c>
      <c r="P152" s="2">
        <v>1135480</v>
      </c>
      <c r="Q152" s="2">
        <v>1098187</v>
      </c>
      <c r="R152" t="s">
        <v>597</v>
      </c>
      <c r="S152" t="s">
        <v>326</v>
      </c>
      <c r="T152" t="s">
        <v>95</v>
      </c>
      <c r="X152" s="6" t="s">
        <v>595</v>
      </c>
    </row>
    <row r="153" spans="1:24" ht="15" thickBot="1">
      <c r="A153" t="s">
        <v>598</v>
      </c>
      <c r="B153" t="s">
        <v>599</v>
      </c>
      <c r="C153" t="s">
        <v>600</v>
      </c>
      <c r="F153" t="s">
        <v>26</v>
      </c>
      <c r="G153" t="s">
        <v>27</v>
      </c>
      <c r="I153" t="s">
        <v>26</v>
      </c>
      <c r="J153" s="4">
        <v>220201</v>
      </c>
      <c r="K153" t="s">
        <v>29</v>
      </c>
      <c r="L153" t="s">
        <v>601</v>
      </c>
      <c r="M153" t="s">
        <v>31</v>
      </c>
      <c r="N153" t="s">
        <v>501</v>
      </c>
      <c r="O153" t="s">
        <v>65</v>
      </c>
      <c r="P153" s="4">
        <v>0</v>
      </c>
      <c r="Q153" s="4">
        <v>0</v>
      </c>
      <c r="R153" t="s">
        <v>602</v>
      </c>
      <c r="S153" t="s">
        <v>94</v>
      </c>
      <c r="T153" t="s">
        <v>95</v>
      </c>
      <c r="X153" s="6" t="s">
        <v>600</v>
      </c>
    </row>
    <row r="154" spans="1:24" ht="15" thickBot="1">
      <c r="A154" t="s">
        <v>603</v>
      </c>
      <c r="B154" t="s">
        <v>604</v>
      </c>
      <c r="C154" t="s">
        <v>605</v>
      </c>
      <c r="F154" t="s">
        <v>26</v>
      </c>
      <c r="G154" t="s">
        <v>40</v>
      </c>
      <c r="I154" t="s">
        <v>26</v>
      </c>
      <c r="J154" s="4">
        <v>220201</v>
      </c>
      <c r="K154" t="s">
        <v>29</v>
      </c>
      <c r="L154" t="s">
        <v>606</v>
      </c>
      <c r="M154" t="s">
        <v>31</v>
      </c>
      <c r="N154" t="s">
        <v>64</v>
      </c>
      <c r="O154" t="s">
        <v>50</v>
      </c>
      <c r="P154" s="4">
        <v>0</v>
      </c>
      <c r="Q154" s="4">
        <v>0</v>
      </c>
      <c r="R154" t="s">
        <v>607</v>
      </c>
      <c r="S154" t="s">
        <v>94</v>
      </c>
      <c r="T154" t="s">
        <v>95</v>
      </c>
      <c r="X154" s="6" t="s">
        <v>605</v>
      </c>
    </row>
    <row r="155" spans="1:24" ht="15" thickBot="1">
      <c r="A155" t="s">
        <v>603</v>
      </c>
      <c r="B155" t="s">
        <v>608</v>
      </c>
      <c r="C155" t="s">
        <v>609</v>
      </c>
      <c r="F155" t="s">
        <v>26</v>
      </c>
      <c r="G155" t="s">
        <v>27</v>
      </c>
      <c r="I155" t="s">
        <v>26</v>
      </c>
      <c r="J155" s="4">
        <v>220201</v>
      </c>
      <c r="K155" t="s">
        <v>29</v>
      </c>
      <c r="L155" t="s">
        <v>610</v>
      </c>
      <c r="M155" t="s">
        <v>31</v>
      </c>
      <c r="N155" t="s">
        <v>64</v>
      </c>
      <c r="O155" t="s">
        <v>65</v>
      </c>
      <c r="P155" s="4">
        <v>0</v>
      </c>
      <c r="Q155" s="4">
        <v>0</v>
      </c>
      <c r="R155" t="s">
        <v>607</v>
      </c>
      <c r="S155" t="s">
        <v>94</v>
      </c>
      <c r="T155" t="s">
        <v>95</v>
      </c>
      <c r="X155" s="6" t="s">
        <v>609</v>
      </c>
    </row>
    <row r="156" spans="1:24" ht="15" thickBot="1">
      <c r="A156" t="s">
        <v>598</v>
      </c>
      <c r="B156" t="s">
        <v>611</v>
      </c>
      <c r="C156" t="s">
        <v>612</v>
      </c>
      <c r="F156" t="s">
        <v>26</v>
      </c>
      <c r="G156" t="s">
        <v>40</v>
      </c>
      <c r="I156" t="s">
        <v>26</v>
      </c>
      <c r="J156" s="4">
        <v>220201</v>
      </c>
      <c r="K156" t="s">
        <v>29</v>
      </c>
      <c r="L156" t="s">
        <v>613</v>
      </c>
      <c r="M156" t="s">
        <v>31</v>
      </c>
      <c r="N156" t="s">
        <v>531</v>
      </c>
      <c r="O156" t="s">
        <v>65</v>
      </c>
      <c r="P156" s="2">
        <v>158000</v>
      </c>
      <c r="Q156" s="2">
        <v>158000</v>
      </c>
      <c r="R156" t="s">
        <v>602</v>
      </c>
      <c r="S156" t="s">
        <v>94</v>
      </c>
      <c r="T156" t="s">
        <v>95</v>
      </c>
      <c r="X156" s="6" t="s">
        <v>612</v>
      </c>
    </row>
    <row r="157" spans="1:24" ht="15" thickBot="1">
      <c r="A157" t="s">
        <v>598</v>
      </c>
      <c r="B157" t="s">
        <v>614</v>
      </c>
      <c r="C157" t="s">
        <v>615</v>
      </c>
      <c r="F157" t="s">
        <v>26</v>
      </c>
      <c r="G157" t="s">
        <v>40</v>
      </c>
      <c r="I157" t="s">
        <v>26</v>
      </c>
      <c r="J157" s="4">
        <v>220201</v>
      </c>
      <c r="K157" t="s">
        <v>29</v>
      </c>
      <c r="L157" t="s">
        <v>616</v>
      </c>
      <c r="M157" t="s">
        <v>31</v>
      </c>
      <c r="N157" t="s">
        <v>510</v>
      </c>
      <c r="O157" t="s">
        <v>511</v>
      </c>
      <c r="P157" s="4">
        <v>0</v>
      </c>
      <c r="Q157" s="4">
        <v>0</v>
      </c>
      <c r="R157" t="s">
        <v>602</v>
      </c>
      <c r="S157" t="s">
        <v>94</v>
      </c>
      <c r="T157" t="s">
        <v>95</v>
      </c>
      <c r="X157" s="6" t="s">
        <v>615</v>
      </c>
    </row>
    <row r="158" spans="1:24" ht="15" thickBot="1">
      <c r="A158" t="s">
        <v>617</v>
      </c>
      <c r="B158" t="s">
        <v>618</v>
      </c>
      <c r="C158" t="s">
        <v>619</v>
      </c>
      <c r="F158" t="s">
        <v>26</v>
      </c>
      <c r="G158" t="s">
        <v>27</v>
      </c>
      <c r="H158" t="s">
        <v>28</v>
      </c>
      <c r="I158" t="s">
        <v>26</v>
      </c>
      <c r="J158" s="4">
        <v>220201</v>
      </c>
      <c r="K158" t="s">
        <v>29</v>
      </c>
      <c r="L158" t="s">
        <v>620</v>
      </c>
      <c r="M158" t="s">
        <v>31</v>
      </c>
      <c r="N158" t="s">
        <v>64</v>
      </c>
      <c r="O158" t="s">
        <v>65</v>
      </c>
      <c r="P158" s="2">
        <v>1390000</v>
      </c>
      <c r="Q158" s="2">
        <v>1390000</v>
      </c>
      <c r="R158" t="s">
        <v>621</v>
      </c>
      <c r="S158" t="s">
        <v>326</v>
      </c>
      <c r="T158" t="s">
        <v>95</v>
      </c>
      <c r="X158" s="6" t="s">
        <v>619</v>
      </c>
    </row>
    <row r="159" spans="1:24" ht="15" thickBot="1">
      <c r="A159" t="s">
        <v>617</v>
      </c>
      <c r="B159" t="s">
        <v>622</v>
      </c>
      <c r="C159" t="s">
        <v>623</v>
      </c>
      <c r="F159" t="s">
        <v>26</v>
      </c>
      <c r="G159" t="s">
        <v>27</v>
      </c>
      <c r="H159" t="s">
        <v>28</v>
      </c>
      <c r="I159" t="s">
        <v>26</v>
      </c>
      <c r="J159" s="4">
        <v>220201</v>
      </c>
      <c r="K159" t="s">
        <v>29</v>
      </c>
      <c r="L159" t="s">
        <v>624</v>
      </c>
      <c r="M159" t="s">
        <v>31</v>
      </c>
      <c r="N159" t="s">
        <v>64</v>
      </c>
      <c r="O159" t="s">
        <v>65</v>
      </c>
      <c r="P159" s="2">
        <v>810000</v>
      </c>
      <c r="Q159" s="2">
        <v>810000</v>
      </c>
      <c r="R159" t="s">
        <v>621</v>
      </c>
      <c r="S159" t="s">
        <v>326</v>
      </c>
      <c r="T159" t="s">
        <v>95</v>
      </c>
      <c r="X159" s="6" t="s">
        <v>623</v>
      </c>
    </row>
    <row r="160" spans="1:24" ht="15" thickBot="1">
      <c r="A160" t="s">
        <v>625</v>
      </c>
      <c r="B160" t="s">
        <v>626</v>
      </c>
      <c r="C160" t="s">
        <v>627</v>
      </c>
      <c r="F160" t="s">
        <v>26</v>
      </c>
      <c r="G160" t="s">
        <v>40</v>
      </c>
      <c r="H160" t="s">
        <v>28</v>
      </c>
      <c r="I160" t="s">
        <v>26</v>
      </c>
      <c r="J160" s="4">
        <v>220201</v>
      </c>
      <c r="K160" t="s">
        <v>29</v>
      </c>
      <c r="L160" t="s">
        <v>628</v>
      </c>
      <c r="M160" t="s">
        <v>31</v>
      </c>
      <c r="N160" t="s">
        <v>147</v>
      </c>
      <c r="O160" t="s">
        <v>64</v>
      </c>
      <c r="P160" s="4">
        <v>0</v>
      </c>
      <c r="Q160" s="4">
        <v>0</v>
      </c>
      <c r="R160" t="s">
        <v>629</v>
      </c>
      <c r="S160" t="s">
        <v>474</v>
      </c>
      <c r="T160" t="s">
        <v>95</v>
      </c>
      <c r="X160" s="6" t="s">
        <v>627</v>
      </c>
    </row>
    <row r="161" spans="1:24" ht="15" thickBot="1">
      <c r="A161" t="s">
        <v>327</v>
      </c>
      <c r="B161" t="s">
        <v>630</v>
      </c>
      <c r="C161" t="s">
        <v>631</v>
      </c>
      <c r="F161" t="s">
        <v>26</v>
      </c>
      <c r="G161" t="s">
        <v>27</v>
      </c>
      <c r="H161" t="s">
        <v>28</v>
      </c>
      <c r="I161" t="s">
        <v>26</v>
      </c>
      <c r="J161" s="4">
        <v>220201</v>
      </c>
      <c r="K161" t="s">
        <v>29</v>
      </c>
      <c r="L161" t="s">
        <v>632</v>
      </c>
      <c r="M161" t="s">
        <v>31</v>
      </c>
      <c r="N161" t="s">
        <v>64</v>
      </c>
      <c r="O161" t="s">
        <v>65</v>
      </c>
      <c r="P161" s="2">
        <v>33488950</v>
      </c>
      <c r="Q161" s="2">
        <v>33488950</v>
      </c>
      <c r="R161" t="s">
        <v>331</v>
      </c>
      <c r="S161" t="s">
        <v>326</v>
      </c>
      <c r="T161" t="s">
        <v>95</v>
      </c>
      <c r="X161" s="6" t="s">
        <v>631</v>
      </c>
    </row>
    <row r="162" spans="1:24" ht="15" thickBot="1">
      <c r="A162" t="s">
        <v>633</v>
      </c>
      <c r="B162" t="s">
        <v>634</v>
      </c>
      <c r="C162" t="s">
        <v>635</v>
      </c>
      <c r="F162" t="s">
        <v>26</v>
      </c>
      <c r="G162" t="s">
        <v>40</v>
      </c>
      <c r="H162" t="s">
        <v>54</v>
      </c>
      <c r="I162" t="s">
        <v>26</v>
      </c>
      <c r="J162" s="4">
        <v>220201</v>
      </c>
      <c r="K162" t="s">
        <v>29</v>
      </c>
      <c r="L162" t="s">
        <v>636</v>
      </c>
      <c r="M162" t="s">
        <v>31</v>
      </c>
      <c r="N162" t="s">
        <v>64</v>
      </c>
      <c r="O162" t="s">
        <v>65</v>
      </c>
      <c r="P162" s="2">
        <v>47000</v>
      </c>
      <c r="Q162" s="2">
        <v>47000</v>
      </c>
      <c r="R162" t="s">
        <v>637</v>
      </c>
      <c r="S162" t="s">
        <v>638</v>
      </c>
      <c r="T162" t="s">
        <v>639</v>
      </c>
      <c r="X162" s="6" t="s">
        <v>635</v>
      </c>
    </row>
    <row r="163" spans="1:24" ht="15" thickBot="1">
      <c r="A163" t="s">
        <v>640</v>
      </c>
      <c r="B163" t="s">
        <v>641</v>
      </c>
      <c r="C163" t="s">
        <v>642</v>
      </c>
      <c r="F163" t="s">
        <v>26</v>
      </c>
      <c r="G163" t="s">
        <v>27</v>
      </c>
      <c r="H163" t="s">
        <v>28</v>
      </c>
      <c r="I163" t="s">
        <v>26</v>
      </c>
      <c r="J163" s="4">
        <v>220201</v>
      </c>
      <c r="K163" t="s">
        <v>29</v>
      </c>
      <c r="L163" t="s">
        <v>643</v>
      </c>
      <c r="M163" t="s">
        <v>31</v>
      </c>
      <c r="N163" t="s">
        <v>64</v>
      </c>
      <c r="O163" t="s">
        <v>65</v>
      </c>
      <c r="P163" s="2">
        <v>621523</v>
      </c>
      <c r="Q163" s="2">
        <v>621523</v>
      </c>
      <c r="R163" t="s">
        <v>644</v>
      </c>
      <c r="S163" t="s">
        <v>326</v>
      </c>
      <c r="T163" t="s">
        <v>95</v>
      </c>
      <c r="X163" s="6" t="s">
        <v>642</v>
      </c>
    </row>
    <row r="164" spans="1:24" ht="15" thickBot="1">
      <c r="A164" t="s">
        <v>645</v>
      </c>
      <c r="B164" t="s">
        <v>646</v>
      </c>
      <c r="C164" t="s">
        <v>647</v>
      </c>
      <c r="F164" t="s">
        <v>26</v>
      </c>
      <c r="G164" t="s">
        <v>27</v>
      </c>
      <c r="H164" t="s">
        <v>28</v>
      </c>
      <c r="I164" t="s">
        <v>26</v>
      </c>
      <c r="J164" s="4">
        <v>220201</v>
      </c>
      <c r="K164" t="s">
        <v>29</v>
      </c>
      <c r="L164" t="s">
        <v>648</v>
      </c>
      <c r="M164" t="s">
        <v>31</v>
      </c>
      <c r="N164" t="s">
        <v>64</v>
      </c>
      <c r="O164" t="s">
        <v>65</v>
      </c>
      <c r="P164" s="2">
        <v>17865997</v>
      </c>
      <c r="Q164" s="2">
        <v>17865997</v>
      </c>
      <c r="R164" t="s">
        <v>649</v>
      </c>
      <c r="S164" t="s">
        <v>326</v>
      </c>
      <c r="T164" t="s">
        <v>95</v>
      </c>
      <c r="X164" s="6" t="s">
        <v>647</v>
      </c>
    </row>
    <row r="165" spans="1:24" ht="15" thickBot="1">
      <c r="A165" t="s">
        <v>650</v>
      </c>
      <c r="B165" t="s">
        <v>651</v>
      </c>
      <c r="C165" t="s">
        <v>652</v>
      </c>
      <c r="F165" t="s">
        <v>26</v>
      </c>
      <c r="G165" t="s">
        <v>27</v>
      </c>
      <c r="H165" t="s">
        <v>264</v>
      </c>
      <c r="I165" t="s">
        <v>26</v>
      </c>
      <c r="J165" s="4">
        <v>220201</v>
      </c>
      <c r="K165" t="s">
        <v>29</v>
      </c>
      <c r="L165" t="s">
        <v>653</v>
      </c>
      <c r="M165" t="s">
        <v>31</v>
      </c>
      <c r="N165" t="s">
        <v>64</v>
      </c>
      <c r="O165" t="s">
        <v>65</v>
      </c>
      <c r="P165" s="2">
        <v>1980000</v>
      </c>
      <c r="Q165" s="2">
        <v>1980000</v>
      </c>
      <c r="R165" t="s">
        <v>654</v>
      </c>
      <c r="S165" t="s">
        <v>638</v>
      </c>
      <c r="T165" t="s">
        <v>639</v>
      </c>
      <c r="X165" s="6" t="s">
        <v>652</v>
      </c>
    </row>
    <row r="166" spans="1:24" ht="15" thickBot="1">
      <c r="A166" t="s">
        <v>655</v>
      </c>
      <c r="B166" t="s">
        <v>656</v>
      </c>
      <c r="C166" t="s">
        <v>657</v>
      </c>
      <c r="F166" t="s">
        <v>26</v>
      </c>
      <c r="G166" t="s">
        <v>27</v>
      </c>
      <c r="H166" t="s">
        <v>28</v>
      </c>
      <c r="I166" t="s">
        <v>26</v>
      </c>
      <c r="J166" s="4">
        <v>220201</v>
      </c>
      <c r="K166" t="s">
        <v>29</v>
      </c>
      <c r="L166" t="s">
        <v>658</v>
      </c>
      <c r="M166" t="s">
        <v>31</v>
      </c>
      <c r="N166" t="s">
        <v>64</v>
      </c>
      <c r="O166" t="s">
        <v>65</v>
      </c>
      <c r="P166" s="2">
        <v>4055200</v>
      </c>
      <c r="Q166" s="2">
        <v>4055200</v>
      </c>
      <c r="R166" t="s">
        <v>659</v>
      </c>
      <c r="S166" t="s">
        <v>326</v>
      </c>
      <c r="T166" t="s">
        <v>95</v>
      </c>
      <c r="X166" s="6" t="s">
        <v>657</v>
      </c>
    </row>
    <row r="167" spans="1:24" ht="15" thickBot="1">
      <c r="A167" t="s">
        <v>655</v>
      </c>
      <c r="B167" t="s">
        <v>660</v>
      </c>
      <c r="C167" t="s">
        <v>661</v>
      </c>
      <c r="F167" t="s">
        <v>26</v>
      </c>
      <c r="G167" t="s">
        <v>27</v>
      </c>
      <c r="H167" t="s">
        <v>28</v>
      </c>
      <c r="I167" t="s">
        <v>26</v>
      </c>
      <c r="J167" s="4">
        <v>220201</v>
      </c>
      <c r="K167" t="s">
        <v>29</v>
      </c>
      <c r="L167" t="s">
        <v>662</v>
      </c>
      <c r="M167" t="s">
        <v>31</v>
      </c>
      <c r="N167" t="s">
        <v>64</v>
      </c>
      <c r="O167" t="s">
        <v>65</v>
      </c>
      <c r="P167" s="2">
        <v>511824427</v>
      </c>
      <c r="Q167" s="2">
        <v>511824427</v>
      </c>
      <c r="R167" t="s">
        <v>659</v>
      </c>
      <c r="S167" t="s">
        <v>326</v>
      </c>
      <c r="T167" t="s">
        <v>95</v>
      </c>
      <c r="X167" s="6" t="s">
        <v>661</v>
      </c>
    </row>
    <row r="168" spans="1:24" ht="15" thickBot="1">
      <c r="A168" t="s">
        <v>655</v>
      </c>
      <c r="B168" t="s">
        <v>663</v>
      </c>
      <c r="C168" t="s">
        <v>664</v>
      </c>
      <c r="F168" t="s">
        <v>26</v>
      </c>
      <c r="G168" t="s">
        <v>27</v>
      </c>
      <c r="H168" t="s">
        <v>28</v>
      </c>
      <c r="I168" t="s">
        <v>26</v>
      </c>
      <c r="J168" s="4">
        <v>220201</v>
      </c>
      <c r="K168" t="s">
        <v>29</v>
      </c>
      <c r="L168" t="s">
        <v>665</v>
      </c>
      <c r="M168" t="s">
        <v>31</v>
      </c>
      <c r="N168" t="s">
        <v>64</v>
      </c>
      <c r="O168" t="s">
        <v>65</v>
      </c>
      <c r="P168" s="2">
        <v>5165261829</v>
      </c>
      <c r="Q168" s="2">
        <v>5165261829</v>
      </c>
      <c r="R168" t="s">
        <v>659</v>
      </c>
      <c r="S168" t="s">
        <v>326</v>
      </c>
      <c r="T168" t="s">
        <v>95</v>
      </c>
      <c r="X168" s="6" t="s">
        <v>664</v>
      </c>
    </row>
    <row r="169" spans="1:24" ht="15" thickBot="1">
      <c r="A169" t="s">
        <v>594</v>
      </c>
      <c r="B169" t="s">
        <v>422</v>
      </c>
      <c r="C169" t="s">
        <v>666</v>
      </c>
      <c r="F169" t="s">
        <v>26</v>
      </c>
      <c r="G169" t="s">
        <v>27</v>
      </c>
      <c r="H169" t="s">
        <v>28</v>
      </c>
      <c r="I169" t="s">
        <v>26</v>
      </c>
      <c r="J169" s="4">
        <v>220201</v>
      </c>
      <c r="K169" t="s">
        <v>29</v>
      </c>
      <c r="L169" t="s">
        <v>667</v>
      </c>
      <c r="M169" t="s">
        <v>31</v>
      </c>
      <c r="N169" t="s">
        <v>64</v>
      </c>
      <c r="O169" t="s">
        <v>65</v>
      </c>
      <c r="P169" s="2">
        <v>264520</v>
      </c>
      <c r="Q169" s="2">
        <v>264520</v>
      </c>
      <c r="R169" t="s">
        <v>597</v>
      </c>
      <c r="S169" t="s">
        <v>326</v>
      </c>
      <c r="T169" t="s">
        <v>95</v>
      </c>
      <c r="X169" s="6" t="s">
        <v>666</v>
      </c>
    </row>
    <row r="170" spans="1:24" ht="15" thickBot="1">
      <c r="A170" t="s">
        <v>668</v>
      </c>
      <c r="B170" t="s">
        <v>669</v>
      </c>
      <c r="C170" t="s">
        <v>670</v>
      </c>
      <c r="F170" t="s">
        <v>26</v>
      </c>
      <c r="G170" t="s">
        <v>27</v>
      </c>
      <c r="H170" t="s">
        <v>28</v>
      </c>
      <c r="I170" t="s">
        <v>26</v>
      </c>
      <c r="J170" s="4">
        <v>220201</v>
      </c>
      <c r="K170" t="s">
        <v>29</v>
      </c>
      <c r="L170" t="s">
        <v>671</v>
      </c>
      <c r="M170" t="s">
        <v>31</v>
      </c>
      <c r="N170" t="s">
        <v>64</v>
      </c>
      <c r="O170" t="s">
        <v>65</v>
      </c>
      <c r="P170" s="2">
        <v>1940400</v>
      </c>
      <c r="Q170" s="2">
        <v>1940400</v>
      </c>
      <c r="R170" t="s">
        <v>672</v>
      </c>
      <c r="S170" t="s">
        <v>326</v>
      </c>
      <c r="T170" t="s">
        <v>95</v>
      </c>
      <c r="X170" s="6" t="s">
        <v>670</v>
      </c>
    </row>
    <row r="171" spans="1:24" ht="15" thickBot="1">
      <c r="A171" t="s">
        <v>433</v>
      </c>
      <c r="B171" t="s">
        <v>673</v>
      </c>
      <c r="C171" t="s">
        <v>674</v>
      </c>
      <c r="F171" t="s">
        <v>26</v>
      </c>
      <c r="G171" t="s">
        <v>27</v>
      </c>
      <c r="H171" t="s">
        <v>28</v>
      </c>
      <c r="I171" t="s">
        <v>26</v>
      </c>
      <c r="J171" s="4">
        <v>220201</v>
      </c>
      <c r="K171" t="s">
        <v>29</v>
      </c>
      <c r="L171" t="s">
        <v>675</v>
      </c>
      <c r="M171" t="s">
        <v>31</v>
      </c>
      <c r="N171" t="s">
        <v>64</v>
      </c>
      <c r="O171" t="s">
        <v>65</v>
      </c>
      <c r="P171" s="2">
        <v>221400</v>
      </c>
      <c r="Q171" s="2">
        <v>221400</v>
      </c>
      <c r="R171" t="s">
        <v>437</v>
      </c>
      <c r="S171" t="s">
        <v>326</v>
      </c>
      <c r="T171" t="s">
        <v>95</v>
      </c>
      <c r="X171" s="6" t="s">
        <v>674</v>
      </c>
    </row>
    <row r="172" spans="1:24" ht="15" thickBot="1">
      <c r="A172" t="s">
        <v>433</v>
      </c>
      <c r="B172" t="s">
        <v>676</v>
      </c>
      <c r="C172" t="s">
        <v>677</v>
      </c>
      <c r="F172" t="s">
        <v>26</v>
      </c>
      <c r="G172" t="s">
        <v>27</v>
      </c>
      <c r="H172" t="s">
        <v>28</v>
      </c>
      <c r="I172" t="s">
        <v>26</v>
      </c>
      <c r="J172" s="4">
        <v>220201</v>
      </c>
      <c r="K172" t="s">
        <v>29</v>
      </c>
      <c r="L172" t="s">
        <v>678</v>
      </c>
      <c r="M172" t="s">
        <v>31</v>
      </c>
      <c r="N172" t="s">
        <v>64</v>
      </c>
      <c r="O172" t="s">
        <v>65</v>
      </c>
      <c r="P172" s="2">
        <v>31012340</v>
      </c>
      <c r="Q172" s="2">
        <v>31012340</v>
      </c>
      <c r="R172" t="s">
        <v>437</v>
      </c>
      <c r="S172" t="s">
        <v>326</v>
      </c>
      <c r="T172" t="s">
        <v>95</v>
      </c>
      <c r="X172" s="6" t="s">
        <v>677</v>
      </c>
    </row>
    <row r="173" spans="1:24" ht="15" thickBot="1">
      <c r="A173" t="s">
        <v>645</v>
      </c>
      <c r="B173" t="s">
        <v>679</v>
      </c>
      <c r="C173" t="s">
        <v>680</v>
      </c>
      <c r="F173" t="s">
        <v>26</v>
      </c>
      <c r="G173" t="s">
        <v>27</v>
      </c>
      <c r="H173" t="s">
        <v>28</v>
      </c>
      <c r="I173" t="s">
        <v>26</v>
      </c>
      <c r="J173" s="4">
        <v>220201</v>
      </c>
      <c r="K173" t="s">
        <v>29</v>
      </c>
      <c r="L173" t="s">
        <v>681</v>
      </c>
      <c r="M173" t="s">
        <v>31</v>
      </c>
      <c r="N173" t="s">
        <v>64</v>
      </c>
      <c r="O173" t="s">
        <v>65</v>
      </c>
      <c r="P173" s="2">
        <v>7860000</v>
      </c>
      <c r="Q173" s="2">
        <v>1620000</v>
      </c>
      <c r="R173" t="s">
        <v>649</v>
      </c>
      <c r="S173" t="s">
        <v>326</v>
      </c>
      <c r="T173" t="s">
        <v>95</v>
      </c>
      <c r="X173" s="6" t="s">
        <v>680</v>
      </c>
    </row>
    <row r="174" spans="1:24" ht="15" thickBot="1">
      <c r="A174" t="s">
        <v>433</v>
      </c>
      <c r="B174" t="s">
        <v>682</v>
      </c>
      <c r="C174" t="s">
        <v>683</v>
      </c>
      <c r="F174" t="s">
        <v>26</v>
      </c>
      <c r="G174" t="s">
        <v>27</v>
      </c>
      <c r="H174" t="s">
        <v>28</v>
      </c>
      <c r="I174" t="s">
        <v>26</v>
      </c>
      <c r="J174" s="4">
        <v>220201</v>
      </c>
      <c r="K174" t="s">
        <v>29</v>
      </c>
      <c r="L174" t="s">
        <v>684</v>
      </c>
      <c r="M174" t="s">
        <v>31</v>
      </c>
      <c r="N174" t="s">
        <v>64</v>
      </c>
      <c r="O174" t="s">
        <v>65</v>
      </c>
      <c r="P174" s="2">
        <v>6262044</v>
      </c>
      <c r="Q174" s="2">
        <v>6262044</v>
      </c>
      <c r="R174" t="s">
        <v>437</v>
      </c>
      <c r="S174" t="s">
        <v>326</v>
      </c>
      <c r="T174" t="s">
        <v>95</v>
      </c>
      <c r="X174" s="6" t="s">
        <v>683</v>
      </c>
    </row>
    <row r="175" spans="1:24" ht="15" thickBot="1">
      <c r="A175" t="s">
        <v>645</v>
      </c>
      <c r="B175" t="s">
        <v>685</v>
      </c>
      <c r="C175" t="s">
        <v>686</v>
      </c>
      <c r="F175" t="s">
        <v>26</v>
      </c>
      <c r="G175" t="s">
        <v>27</v>
      </c>
      <c r="H175" t="s">
        <v>28</v>
      </c>
      <c r="I175" t="s">
        <v>26</v>
      </c>
      <c r="J175" s="4">
        <v>220201</v>
      </c>
      <c r="K175" t="s">
        <v>29</v>
      </c>
      <c r="L175" t="s">
        <v>687</v>
      </c>
      <c r="M175" t="s">
        <v>31</v>
      </c>
      <c r="N175" t="s">
        <v>64</v>
      </c>
      <c r="O175" t="s">
        <v>65</v>
      </c>
      <c r="P175" s="4">
        <v>0</v>
      </c>
      <c r="Q175" s="4">
        <v>0</v>
      </c>
      <c r="R175" t="s">
        <v>649</v>
      </c>
      <c r="S175" t="s">
        <v>326</v>
      </c>
      <c r="T175" t="s">
        <v>95</v>
      </c>
      <c r="X175" s="6" t="s">
        <v>686</v>
      </c>
    </row>
    <row r="176" spans="1:24" ht="15" thickBot="1">
      <c r="A176" t="s">
        <v>645</v>
      </c>
      <c r="B176" t="s">
        <v>688</v>
      </c>
      <c r="C176" t="s">
        <v>689</v>
      </c>
      <c r="F176" t="s">
        <v>26</v>
      </c>
      <c r="G176" t="s">
        <v>27</v>
      </c>
      <c r="H176" t="s">
        <v>28</v>
      </c>
      <c r="I176" t="s">
        <v>26</v>
      </c>
      <c r="J176" s="4">
        <v>220201</v>
      </c>
      <c r="K176" t="s">
        <v>29</v>
      </c>
      <c r="L176" t="s">
        <v>690</v>
      </c>
      <c r="M176" t="s">
        <v>31</v>
      </c>
      <c r="N176" t="s">
        <v>64</v>
      </c>
      <c r="O176" t="s">
        <v>65</v>
      </c>
      <c r="P176" s="2">
        <v>500000</v>
      </c>
      <c r="Q176" s="2">
        <v>500000</v>
      </c>
      <c r="R176" t="s">
        <v>649</v>
      </c>
      <c r="S176" t="s">
        <v>326</v>
      </c>
      <c r="T176" t="s">
        <v>95</v>
      </c>
      <c r="X176" s="6" t="s">
        <v>689</v>
      </c>
    </row>
    <row r="177" spans="1:24" ht="15" thickBot="1">
      <c r="A177" t="s">
        <v>645</v>
      </c>
      <c r="B177" t="s">
        <v>691</v>
      </c>
      <c r="C177" t="s">
        <v>692</v>
      </c>
      <c r="F177" t="s">
        <v>26</v>
      </c>
      <c r="G177" t="s">
        <v>27</v>
      </c>
      <c r="H177" t="s">
        <v>28</v>
      </c>
      <c r="I177" t="s">
        <v>26</v>
      </c>
      <c r="J177" s="4">
        <v>220201</v>
      </c>
      <c r="K177" t="s">
        <v>29</v>
      </c>
      <c r="L177" t="s">
        <v>693</v>
      </c>
      <c r="M177" t="s">
        <v>31</v>
      </c>
      <c r="N177" t="s">
        <v>64</v>
      </c>
      <c r="O177" t="s">
        <v>65</v>
      </c>
      <c r="P177" s="2">
        <v>50000</v>
      </c>
      <c r="Q177" s="2">
        <v>50000</v>
      </c>
      <c r="R177" t="s">
        <v>649</v>
      </c>
      <c r="S177" t="s">
        <v>326</v>
      </c>
      <c r="T177" t="s">
        <v>95</v>
      </c>
      <c r="X177" s="6" t="s">
        <v>692</v>
      </c>
    </row>
    <row r="178" spans="1:24" ht="15" thickBot="1">
      <c r="A178" t="s">
        <v>645</v>
      </c>
      <c r="B178" t="s">
        <v>694</v>
      </c>
      <c r="C178" t="s">
        <v>695</v>
      </c>
      <c r="F178" t="s">
        <v>26</v>
      </c>
      <c r="G178" t="s">
        <v>27</v>
      </c>
      <c r="H178" t="s">
        <v>28</v>
      </c>
      <c r="I178" t="s">
        <v>26</v>
      </c>
      <c r="J178" s="4">
        <v>220201</v>
      </c>
      <c r="K178" t="s">
        <v>29</v>
      </c>
      <c r="L178" t="s">
        <v>696</v>
      </c>
      <c r="M178" t="s">
        <v>31</v>
      </c>
      <c r="N178" t="s">
        <v>64</v>
      </c>
      <c r="O178" t="s">
        <v>65</v>
      </c>
      <c r="P178" s="2">
        <v>5152500</v>
      </c>
      <c r="Q178" s="2">
        <v>5152500</v>
      </c>
      <c r="R178" t="s">
        <v>649</v>
      </c>
      <c r="S178" t="s">
        <v>326</v>
      </c>
      <c r="T178" t="s">
        <v>95</v>
      </c>
      <c r="X178" s="6" t="s">
        <v>695</v>
      </c>
    </row>
    <row r="179" spans="1:24" ht="15" thickBot="1">
      <c r="A179" t="s">
        <v>645</v>
      </c>
      <c r="B179" t="s">
        <v>697</v>
      </c>
      <c r="C179" t="s">
        <v>698</v>
      </c>
      <c r="F179" t="s">
        <v>26</v>
      </c>
      <c r="G179" t="s">
        <v>27</v>
      </c>
      <c r="H179" t="s">
        <v>28</v>
      </c>
      <c r="I179" t="s">
        <v>26</v>
      </c>
      <c r="J179" s="4">
        <v>220201</v>
      </c>
      <c r="K179" t="s">
        <v>29</v>
      </c>
      <c r="L179" t="s">
        <v>699</v>
      </c>
      <c r="M179" t="s">
        <v>31</v>
      </c>
      <c r="N179" t="s">
        <v>64</v>
      </c>
      <c r="O179" t="s">
        <v>65</v>
      </c>
      <c r="P179" s="2">
        <v>1775532420</v>
      </c>
      <c r="Q179" s="2">
        <v>1775532420</v>
      </c>
      <c r="R179" t="s">
        <v>649</v>
      </c>
      <c r="S179" t="s">
        <v>326</v>
      </c>
      <c r="T179" t="s">
        <v>95</v>
      </c>
      <c r="X179" s="6" t="s">
        <v>698</v>
      </c>
    </row>
    <row r="180" spans="1:24" ht="15" thickBot="1">
      <c r="A180" t="s">
        <v>645</v>
      </c>
      <c r="B180" t="s">
        <v>700</v>
      </c>
      <c r="C180" t="s">
        <v>701</v>
      </c>
      <c r="F180" t="s">
        <v>26</v>
      </c>
      <c r="G180" t="s">
        <v>27</v>
      </c>
      <c r="H180" t="s">
        <v>28</v>
      </c>
      <c r="I180" t="s">
        <v>26</v>
      </c>
      <c r="J180" s="4">
        <v>220201</v>
      </c>
      <c r="K180" t="s">
        <v>29</v>
      </c>
      <c r="L180" t="s">
        <v>702</v>
      </c>
      <c r="M180" t="s">
        <v>31</v>
      </c>
      <c r="N180" t="s">
        <v>64</v>
      </c>
      <c r="O180" t="s">
        <v>65</v>
      </c>
      <c r="P180" s="2">
        <v>113318083</v>
      </c>
      <c r="Q180" s="2">
        <v>113318083</v>
      </c>
      <c r="R180" t="s">
        <v>649</v>
      </c>
      <c r="S180" t="s">
        <v>326</v>
      </c>
      <c r="T180" t="s">
        <v>95</v>
      </c>
      <c r="X180" s="6" t="s">
        <v>701</v>
      </c>
    </row>
    <row r="181" spans="1:24" ht="15" thickBot="1">
      <c r="A181" t="s">
        <v>703</v>
      </c>
      <c r="B181" t="s">
        <v>704</v>
      </c>
      <c r="C181" t="s">
        <v>705</v>
      </c>
      <c r="F181" t="s">
        <v>26</v>
      </c>
      <c r="G181" t="s">
        <v>27</v>
      </c>
      <c r="H181" t="s">
        <v>28</v>
      </c>
      <c r="I181" t="s">
        <v>26</v>
      </c>
      <c r="J181" s="4">
        <v>220201</v>
      </c>
      <c r="K181" t="s">
        <v>29</v>
      </c>
      <c r="L181" t="s">
        <v>706</v>
      </c>
      <c r="M181" t="s">
        <v>31</v>
      </c>
      <c r="N181" t="s">
        <v>64</v>
      </c>
      <c r="O181" t="s">
        <v>65</v>
      </c>
      <c r="P181" s="2">
        <v>5219400</v>
      </c>
      <c r="Q181" s="2">
        <v>5219400</v>
      </c>
      <c r="R181" t="s">
        <v>707</v>
      </c>
      <c r="S181" t="s">
        <v>326</v>
      </c>
      <c r="T181" t="s">
        <v>95</v>
      </c>
      <c r="X181" s="6" t="s">
        <v>705</v>
      </c>
    </row>
    <row r="182" spans="1:24" ht="15" thickBot="1">
      <c r="A182" t="s">
        <v>703</v>
      </c>
      <c r="B182" t="s">
        <v>708</v>
      </c>
      <c r="C182" t="s">
        <v>709</v>
      </c>
      <c r="F182" t="s">
        <v>26</v>
      </c>
      <c r="G182" t="s">
        <v>27</v>
      </c>
      <c r="H182" t="s">
        <v>28</v>
      </c>
      <c r="I182" t="s">
        <v>26</v>
      </c>
      <c r="J182" s="4">
        <v>220201</v>
      </c>
      <c r="K182" t="s">
        <v>29</v>
      </c>
      <c r="L182" t="s">
        <v>710</v>
      </c>
      <c r="M182" t="s">
        <v>31</v>
      </c>
      <c r="N182" t="s">
        <v>64</v>
      </c>
      <c r="O182" t="s">
        <v>65</v>
      </c>
      <c r="P182" s="2">
        <v>7360560</v>
      </c>
      <c r="Q182" s="2">
        <v>7360560</v>
      </c>
      <c r="R182" t="s">
        <v>707</v>
      </c>
      <c r="S182" t="s">
        <v>326</v>
      </c>
      <c r="T182" t="s">
        <v>95</v>
      </c>
      <c r="X182" s="6" t="s">
        <v>709</v>
      </c>
    </row>
    <row r="183" spans="1:24" ht="15" thickBot="1">
      <c r="A183" t="s">
        <v>703</v>
      </c>
      <c r="B183" t="s">
        <v>711</v>
      </c>
      <c r="C183" t="s">
        <v>712</v>
      </c>
      <c r="F183" t="s">
        <v>26</v>
      </c>
      <c r="G183" t="s">
        <v>27</v>
      </c>
      <c r="H183" t="s">
        <v>28</v>
      </c>
      <c r="I183" t="s">
        <v>26</v>
      </c>
      <c r="J183" s="4">
        <v>220201</v>
      </c>
      <c r="K183" t="s">
        <v>29</v>
      </c>
      <c r="L183" t="s">
        <v>713</v>
      </c>
      <c r="M183" t="s">
        <v>31</v>
      </c>
      <c r="N183" t="s">
        <v>64</v>
      </c>
      <c r="O183" t="s">
        <v>65</v>
      </c>
      <c r="P183" s="2">
        <v>1885990</v>
      </c>
      <c r="Q183" s="2">
        <v>1885990</v>
      </c>
      <c r="R183" t="s">
        <v>707</v>
      </c>
      <c r="S183" t="s">
        <v>326</v>
      </c>
      <c r="T183" t="s">
        <v>95</v>
      </c>
      <c r="X183" s="6" t="s">
        <v>712</v>
      </c>
    </row>
    <row r="184" spans="1:24" ht="15" thickBot="1">
      <c r="A184" t="s">
        <v>703</v>
      </c>
      <c r="B184" t="s">
        <v>714</v>
      </c>
      <c r="C184" t="s">
        <v>715</v>
      </c>
      <c r="F184" t="s">
        <v>26</v>
      </c>
      <c r="G184" t="s">
        <v>27</v>
      </c>
      <c r="H184" t="s">
        <v>28</v>
      </c>
      <c r="I184" t="s">
        <v>26</v>
      </c>
      <c r="J184" s="4">
        <v>220201</v>
      </c>
      <c r="K184" t="s">
        <v>29</v>
      </c>
      <c r="L184" t="s">
        <v>716</v>
      </c>
      <c r="M184" t="s">
        <v>31</v>
      </c>
      <c r="N184" t="s">
        <v>64</v>
      </c>
      <c r="O184" t="s">
        <v>65</v>
      </c>
      <c r="P184" s="2">
        <v>2474050</v>
      </c>
      <c r="Q184" s="2">
        <v>2474050</v>
      </c>
      <c r="R184" t="s">
        <v>707</v>
      </c>
      <c r="S184" t="s">
        <v>326</v>
      </c>
      <c r="T184" t="s">
        <v>95</v>
      </c>
      <c r="X184" s="6" t="s">
        <v>715</v>
      </c>
    </row>
    <row r="185" spans="1:24" ht="15" thickBot="1">
      <c r="A185" t="s">
        <v>200</v>
      </c>
      <c r="B185" t="s">
        <v>717</v>
      </c>
      <c r="C185" t="s">
        <v>718</v>
      </c>
      <c r="F185" t="s">
        <v>26</v>
      </c>
      <c r="G185" t="s">
        <v>40</v>
      </c>
      <c r="H185" t="s">
        <v>28</v>
      </c>
      <c r="I185" t="s">
        <v>26</v>
      </c>
      <c r="J185" s="4">
        <v>220201</v>
      </c>
      <c r="K185" t="s">
        <v>29</v>
      </c>
      <c r="L185" t="s">
        <v>719</v>
      </c>
      <c r="M185" t="s">
        <v>31</v>
      </c>
      <c r="N185" t="s">
        <v>56</v>
      </c>
      <c r="O185" t="s">
        <v>720</v>
      </c>
      <c r="P185" s="4">
        <v>0</v>
      </c>
      <c r="Q185" s="4">
        <v>0</v>
      </c>
      <c r="R185" t="s">
        <v>205</v>
      </c>
      <c r="S185" t="s">
        <v>205</v>
      </c>
      <c r="T185" t="s">
        <v>206</v>
      </c>
      <c r="X185" s="6" t="s">
        <v>718</v>
      </c>
    </row>
    <row r="186" spans="1:24" ht="15" thickBot="1">
      <c r="A186" t="s">
        <v>668</v>
      </c>
      <c r="B186" t="s">
        <v>721</v>
      </c>
      <c r="C186" t="s">
        <v>722</v>
      </c>
      <c r="F186" t="s">
        <v>26</v>
      </c>
      <c r="G186" t="s">
        <v>27</v>
      </c>
      <c r="H186" t="s">
        <v>28</v>
      </c>
      <c r="I186" t="s">
        <v>26</v>
      </c>
      <c r="J186" s="4">
        <v>220201</v>
      </c>
      <c r="K186" t="s">
        <v>29</v>
      </c>
      <c r="L186" t="s">
        <v>723</v>
      </c>
      <c r="M186" t="s">
        <v>31</v>
      </c>
      <c r="N186" t="s">
        <v>64</v>
      </c>
      <c r="O186" t="s">
        <v>65</v>
      </c>
      <c r="P186" s="2">
        <v>5112505100</v>
      </c>
      <c r="Q186" s="2">
        <v>5112505100</v>
      </c>
      <c r="R186" t="s">
        <v>672</v>
      </c>
      <c r="S186" t="s">
        <v>326</v>
      </c>
      <c r="T186" t="s">
        <v>95</v>
      </c>
      <c r="X186" s="6" t="s">
        <v>722</v>
      </c>
    </row>
    <row r="187" spans="1:24" ht="15" thickBot="1">
      <c r="A187" t="s">
        <v>425</v>
      </c>
      <c r="B187" t="s">
        <v>724</v>
      </c>
      <c r="C187" t="s">
        <v>725</v>
      </c>
      <c r="F187" t="s">
        <v>26</v>
      </c>
      <c r="G187" t="s">
        <v>27</v>
      </c>
      <c r="H187" t="s">
        <v>28</v>
      </c>
      <c r="I187" t="s">
        <v>26</v>
      </c>
      <c r="J187" s="4">
        <v>220201</v>
      </c>
      <c r="K187" t="s">
        <v>29</v>
      </c>
      <c r="L187" t="s">
        <v>726</v>
      </c>
      <c r="M187" t="s">
        <v>31</v>
      </c>
      <c r="N187" t="s">
        <v>64</v>
      </c>
      <c r="O187" t="s">
        <v>65</v>
      </c>
      <c r="P187" s="2">
        <v>776000</v>
      </c>
      <c r="Q187" s="2">
        <v>776000</v>
      </c>
      <c r="R187" t="s">
        <v>429</v>
      </c>
      <c r="S187" t="s">
        <v>326</v>
      </c>
      <c r="T187" t="s">
        <v>95</v>
      </c>
      <c r="X187" s="6" t="s">
        <v>725</v>
      </c>
    </row>
    <row r="188" spans="1:24" ht="15" thickBot="1">
      <c r="A188" t="s">
        <v>727</v>
      </c>
      <c r="B188" t="s">
        <v>728</v>
      </c>
      <c r="C188" t="s">
        <v>729</v>
      </c>
      <c r="F188" t="s">
        <v>26</v>
      </c>
      <c r="G188" t="s">
        <v>27</v>
      </c>
      <c r="H188" t="s">
        <v>28</v>
      </c>
      <c r="I188" t="s">
        <v>26</v>
      </c>
      <c r="J188" s="4">
        <v>220201</v>
      </c>
      <c r="K188" t="s">
        <v>29</v>
      </c>
      <c r="L188" t="s">
        <v>730</v>
      </c>
      <c r="M188" t="s">
        <v>31</v>
      </c>
      <c r="N188" t="s">
        <v>64</v>
      </c>
      <c r="O188" t="s">
        <v>65</v>
      </c>
      <c r="P188" s="2">
        <v>700000</v>
      </c>
      <c r="Q188" s="2">
        <v>700000</v>
      </c>
      <c r="R188" t="s">
        <v>731</v>
      </c>
      <c r="S188" t="s">
        <v>326</v>
      </c>
      <c r="T188" t="s">
        <v>95</v>
      </c>
      <c r="X188" s="6" t="s">
        <v>729</v>
      </c>
    </row>
    <row r="189" spans="1:24" ht="15" thickBot="1">
      <c r="A189" t="s">
        <v>425</v>
      </c>
      <c r="B189" t="s">
        <v>732</v>
      </c>
      <c r="C189" t="s">
        <v>733</v>
      </c>
      <c r="F189" t="s">
        <v>26</v>
      </c>
      <c r="G189" t="s">
        <v>27</v>
      </c>
      <c r="H189" t="s">
        <v>28</v>
      </c>
      <c r="I189" t="s">
        <v>26</v>
      </c>
      <c r="J189" s="4">
        <v>220201</v>
      </c>
      <c r="K189" t="s">
        <v>29</v>
      </c>
      <c r="L189" t="s">
        <v>734</v>
      </c>
      <c r="M189" t="s">
        <v>31</v>
      </c>
      <c r="N189" t="s">
        <v>64</v>
      </c>
      <c r="O189" t="s">
        <v>65</v>
      </c>
      <c r="P189" s="4">
        <v>0</v>
      </c>
      <c r="Q189" s="4">
        <v>0</v>
      </c>
      <c r="R189" t="s">
        <v>429</v>
      </c>
      <c r="S189" t="s">
        <v>326</v>
      </c>
      <c r="T189" t="s">
        <v>95</v>
      </c>
      <c r="X189" s="6" t="s">
        <v>733</v>
      </c>
    </row>
    <row r="190" spans="1:24" ht="15" thickBot="1">
      <c r="A190" t="s">
        <v>727</v>
      </c>
      <c r="B190" t="s">
        <v>735</v>
      </c>
      <c r="C190" t="s">
        <v>736</v>
      </c>
      <c r="F190" t="s">
        <v>26</v>
      </c>
      <c r="G190" t="s">
        <v>27</v>
      </c>
      <c r="H190" t="s">
        <v>28</v>
      </c>
      <c r="I190" t="s">
        <v>26</v>
      </c>
      <c r="J190" s="4">
        <v>220201</v>
      </c>
      <c r="K190" t="s">
        <v>29</v>
      </c>
      <c r="L190" t="s">
        <v>737</v>
      </c>
      <c r="M190" t="s">
        <v>31</v>
      </c>
      <c r="N190" t="s">
        <v>64</v>
      </c>
      <c r="O190" t="s">
        <v>65</v>
      </c>
      <c r="P190" s="2">
        <v>100000</v>
      </c>
      <c r="Q190" s="2">
        <v>100000</v>
      </c>
      <c r="R190" t="s">
        <v>731</v>
      </c>
      <c r="S190" t="s">
        <v>326</v>
      </c>
      <c r="T190" t="s">
        <v>95</v>
      </c>
      <c r="X190" s="6" t="s">
        <v>736</v>
      </c>
    </row>
    <row r="191" spans="1:24" ht="15" thickBot="1">
      <c r="A191" t="s">
        <v>738</v>
      </c>
      <c r="B191" t="s">
        <v>739</v>
      </c>
      <c r="C191" t="s">
        <v>740</v>
      </c>
      <c r="F191" t="s">
        <v>26</v>
      </c>
      <c r="G191" t="s">
        <v>27</v>
      </c>
      <c r="I191" t="s">
        <v>26</v>
      </c>
      <c r="J191" s="4">
        <v>220201</v>
      </c>
      <c r="K191" t="s">
        <v>29</v>
      </c>
      <c r="L191" t="s">
        <v>741</v>
      </c>
      <c r="M191" t="s">
        <v>31</v>
      </c>
      <c r="N191" t="s">
        <v>510</v>
      </c>
      <c r="O191" t="s">
        <v>65</v>
      </c>
      <c r="P191" s="2">
        <v>1300000</v>
      </c>
      <c r="Q191" s="2">
        <v>1300000</v>
      </c>
      <c r="R191" t="s">
        <v>742</v>
      </c>
      <c r="S191" t="s">
        <v>743</v>
      </c>
      <c r="T191" t="s">
        <v>95</v>
      </c>
      <c r="X191" s="6" t="s">
        <v>740</v>
      </c>
    </row>
    <row r="192" spans="1:24" ht="15" thickBot="1">
      <c r="A192" t="s">
        <v>433</v>
      </c>
      <c r="B192" t="s">
        <v>744</v>
      </c>
      <c r="C192" t="s">
        <v>745</v>
      </c>
      <c r="F192" t="s">
        <v>26</v>
      </c>
      <c r="G192" t="s">
        <v>27</v>
      </c>
      <c r="H192" t="s">
        <v>28</v>
      </c>
      <c r="I192" t="s">
        <v>26</v>
      </c>
      <c r="J192" s="4">
        <v>220201</v>
      </c>
      <c r="K192" t="s">
        <v>29</v>
      </c>
      <c r="L192" t="s">
        <v>746</v>
      </c>
      <c r="M192" t="s">
        <v>31</v>
      </c>
      <c r="N192" t="s">
        <v>64</v>
      </c>
      <c r="O192" t="s">
        <v>65</v>
      </c>
      <c r="P192" s="2">
        <v>233800</v>
      </c>
      <c r="Q192" s="2">
        <v>233800</v>
      </c>
      <c r="R192" t="s">
        <v>437</v>
      </c>
      <c r="S192" t="s">
        <v>326</v>
      </c>
      <c r="T192" t="s">
        <v>95</v>
      </c>
      <c r="X192" s="6" t="s">
        <v>745</v>
      </c>
    </row>
    <row r="193" spans="1:24" ht="15" thickBot="1">
      <c r="A193" t="s">
        <v>747</v>
      </c>
      <c r="B193" t="s">
        <v>748</v>
      </c>
      <c r="C193" t="s">
        <v>749</v>
      </c>
      <c r="F193" t="s">
        <v>26</v>
      </c>
      <c r="G193" t="s">
        <v>27</v>
      </c>
      <c r="I193" t="s">
        <v>26</v>
      </c>
      <c r="J193" s="4">
        <v>220201</v>
      </c>
      <c r="K193" t="s">
        <v>29</v>
      </c>
      <c r="L193" t="s">
        <v>750</v>
      </c>
      <c r="M193" t="s">
        <v>31</v>
      </c>
      <c r="N193" t="s">
        <v>64</v>
      </c>
      <c r="O193" t="s">
        <v>65</v>
      </c>
      <c r="P193" s="2">
        <v>6839100</v>
      </c>
      <c r="Q193" s="2">
        <v>6839100</v>
      </c>
      <c r="R193" t="s">
        <v>751</v>
      </c>
      <c r="S193" t="s">
        <v>752</v>
      </c>
      <c r="T193" t="s">
        <v>95</v>
      </c>
      <c r="X193" s="6" t="s">
        <v>749</v>
      </c>
    </row>
    <row r="194" spans="1:24" ht="15" thickBot="1">
      <c r="A194" t="s">
        <v>433</v>
      </c>
      <c r="B194" t="s">
        <v>753</v>
      </c>
      <c r="C194" t="s">
        <v>754</v>
      </c>
      <c r="F194" t="s">
        <v>26</v>
      </c>
      <c r="G194" t="s">
        <v>27</v>
      </c>
      <c r="H194" t="s">
        <v>28</v>
      </c>
      <c r="I194" t="s">
        <v>26</v>
      </c>
      <c r="J194" s="4">
        <v>220201</v>
      </c>
      <c r="K194" t="s">
        <v>29</v>
      </c>
      <c r="L194" t="s">
        <v>755</v>
      </c>
      <c r="M194" t="s">
        <v>31</v>
      </c>
      <c r="N194" t="s">
        <v>64</v>
      </c>
      <c r="O194" t="s">
        <v>65</v>
      </c>
      <c r="P194" s="2">
        <v>113576944</v>
      </c>
      <c r="Q194" s="2">
        <v>113576944</v>
      </c>
      <c r="R194" t="s">
        <v>437</v>
      </c>
      <c r="S194" t="s">
        <v>326</v>
      </c>
      <c r="T194" t="s">
        <v>95</v>
      </c>
      <c r="X194" s="6" t="s">
        <v>754</v>
      </c>
    </row>
    <row r="195" spans="1:24" ht="15" thickBot="1">
      <c r="A195" t="s">
        <v>756</v>
      </c>
      <c r="B195" t="s">
        <v>757</v>
      </c>
      <c r="C195" t="s">
        <v>758</v>
      </c>
      <c r="F195" t="s">
        <v>26</v>
      </c>
      <c r="G195" t="s">
        <v>27</v>
      </c>
      <c r="I195" t="s">
        <v>26</v>
      </c>
      <c r="J195" s="4">
        <v>220201</v>
      </c>
      <c r="K195" t="s">
        <v>29</v>
      </c>
      <c r="L195" t="s">
        <v>759</v>
      </c>
      <c r="M195" t="s">
        <v>31</v>
      </c>
      <c r="N195" t="s">
        <v>64</v>
      </c>
      <c r="O195" t="s">
        <v>65</v>
      </c>
      <c r="P195" s="2">
        <v>19765600</v>
      </c>
      <c r="Q195" s="2">
        <v>19765600</v>
      </c>
      <c r="R195" t="s">
        <v>760</v>
      </c>
      <c r="S195" t="s">
        <v>752</v>
      </c>
      <c r="T195" t="s">
        <v>95</v>
      </c>
      <c r="X195" s="6" t="s">
        <v>758</v>
      </c>
    </row>
    <row r="196" spans="1:24" ht="15" thickBot="1">
      <c r="A196" t="s">
        <v>433</v>
      </c>
      <c r="B196" t="s">
        <v>761</v>
      </c>
      <c r="C196" t="s">
        <v>762</v>
      </c>
      <c r="F196" t="s">
        <v>26</v>
      </c>
      <c r="G196" t="s">
        <v>27</v>
      </c>
      <c r="H196" t="s">
        <v>28</v>
      </c>
      <c r="I196" t="s">
        <v>26</v>
      </c>
      <c r="J196" s="4">
        <v>220201</v>
      </c>
      <c r="K196" t="s">
        <v>29</v>
      </c>
      <c r="L196" t="s">
        <v>763</v>
      </c>
      <c r="M196" t="s">
        <v>31</v>
      </c>
      <c r="N196" t="s">
        <v>64</v>
      </c>
      <c r="O196" t="s">
        <v>65</v>
      </c>
      <c r="P196" s="2">
        <v>500000</v>
      </c>
      <c r="Q196" s="2">
        <v>500000</v>
      </c>
      <c r="R196" t="s">
        <v>437</v>
      </c>
      <c r="S196" t="s">
        <v>326</v>
      </c>
      <c r="T196" t="s">
        <v>95</v>
      </c>
      <c r="X196" s="6" t="s">
        <v>762</v>
      </c>
    </row>
    <row r="197" spans="1:24" ht="15" thickBot="1">
      <c r="A197" t="s">
        <v>764</v>
      </c>
      <c r="B197" t="s">
        <v>765</v>
      </c>
      <c r="C197" t="s">
        <v>766</v>
      </c>
      <c r="F197" t="s">
        <v>26</v>
      </c>
      <c r="G197" t="s">
        <v>27</v>
      </c>
      <c r="I197" t="s">
        <v>26</v>
      </c>
      <c r="J197" s="4">
        <v>220201</v>
      </c>
      <c r="K197" t="s">
        <v>29</v>
      </c>
      <c r="L197" t="s">
        <v>767</v>
      </c>
      <c r="M197" t="s">
        <v>31</v>
      </c>
      <c r="N197" t="s">
        <v>64</v>
      </c>
      <c r="O197" t="s">
        <v>65</v>
      </c>
      <c r="P197" s="2">
        <v>1129200</v>
      </c>
      <c r="Q197" s="2">
        <v>1129200</v>
      </c>
      <c r="R197" t="s">
        <v>768</v>
      </c>
      <c r="S197" t="s">
        <v>752</v>
      </c>
      <c r="T197" t="s">
        <v>95</v>
      </c>
      <c r="X197" s="6" t="s">
        <v>766</v>
      </c>
    </row>
    <row r="198" spans="1:24" ht="15" thickBot="1">
      <c r="A198" t="s">
        <v>433</v>
      </c>
      <c r="B198" t="s">
        <v>769</v>
      </c>
      <c r="C198" t="s">
        <v>770</v>
      </c>
      <c r="F198" t="s">
        <v>26</v>
      </c>
      <c r="G198" t="s">
        <v>27</v>
      </c>
      <c r="H198" t="s">
        <v>28</v>
      </c>
      <c r="I198" t="s">
        <v>26</v>
      </c>
      <c r="J198" s="4">
        <v>220201</v>
      </c>
      <c r="K198" t="s">
        <v>29</v>
      </c>
      <c r="L198" t="s">
        <v>771</v>
      </c>
      <c r="M198" t="s">
        <v>31</v>
      </c>
      <c r="N198" t="s">
        <v>64</v>
      </c>
      <c r="O198" t="s">
        <v>65</v>
      </c>
      <c r="P198" s="2">
        <v>563000</v>
      </c>
      <c r="Q198" s="2">
        <v>563000</v>
      </c>
      <c r="R198" t="s">
        <v>437</v>
      </c>
      <c r="S198" t="s">
        <v>326</v>
      </c>
      <c r="T198" t="s">
        <v>95</v>
      </c>
      <c r="X198" s="6" t="s">
        <v>770</v>
      </c>
    </row>
    <row r="199" spans="1:24" ht="15" thickBot="1">
      <c r="A199" t="s">
        <v>772</v>
      </c>
      <c r="B199" t="s">
        <v>773</v>
      </c>
      <c r="C199" t="s">
        <v>774</v>
      </c>
      <c r="F199" t="s">
        <v>26</v>
      </c>
      <c r="G199" t="s">
        <v>27</v>
      </c>
      <c r="I199" t="s">
        <v>26</v>
      </c>
      <c r="J199" s="4">
        <v>220201</v>
      </c>
      <c r="K199" t="s">
        <v>29</v>
      </c>
      <c r="L199" t="s">
        <v>775</v>
      </c>
      <c r="M199" t="s">
        <v>31</v>
      </c>
      <c r="N199" t="s">
        <v>64</v>
      </c>
      <c r="O199" t="s">
        <v>65</v>
      </c>
      <c r="P199" s="2">
        <v>746800</v>
      </c>
      <c r="Q199" s="2">
        <v>746800</v>
      </c>
      <c r="R199" t="s">
        <v>776</v>
      </c>
      <c r="S199" t="s">
        <v>752</v>
      </c>
      <c r="T199" t="s">
        <v>95</v>
      </c>
      <c r="X199" s="6" t="s">
        <v>774</v>
      </c>
    </row>
    <row r="200" spans="1:24" ht="15" thickBot="1">
      <c r="A200" t="s">
        <v>777</v>
      </c>
      <c r="B200" t="s">
        <v>778</v>
      </c>
      <c r="C200" t="s">
        <v>779</v>
      </c>
      <c r="F200" t="s">
        <v>26</v>
      </c>
      <c r="G200" t="s">
        <v>27</v>
      </c>
      <c r="I200" t="s">
        <v>26</v>
      </c>
      <c r="J200" s="4">
        <v>220201</v>
      </c>
      <c r="K200" t="s">
        <v>29</v>
      </c>
      <c r="L200" t="s">
        <v>780</v>
      </c>
      <c r="M200" t="s">
        <v>31</v>
      </c>
      <c r="N200" t="s">
        <v>452</v>
      </c>
      <c r="O200" t="s">
        <v>261</v>
      </c>
      <c r="P200" s="4">
        <v>0</v>
      </c>
      <c r="Q200" s="4">
        <v>0</v>
      </c>
      <c r="R200" t="s">
        <v>781</v>
      </c>
      <c r="S200" t="s">
        <v>782</v>
      </c>
      <c r="T200" t="s">
        <v>783</v>
      </c>
      <c r="X200" s="6" t="s">
        <v>2752</v>
      </c>
    </row>
    <row r="201" spans="1:24" ht="15" thickBot="1">
      <c r="A201" t="s">
        <v>784</v>
      </c>
      <c r="B201" t="s">
        <v>785</v>
      </c>
      <c r="C201" t="s">
        <v>786</v>
      </c>
      <c r="F201" t="s">
        <v>26</v>
      </c>
      <c r="G201" t="s">
        <v>169</v>
      </c>
      <c r="H201" t="s">
        <v>787</v>
      </c>
      <c r="I201" t="s">
        <v>26</v>
      </c>
      <c r="J201" s="4">
        <v>220201</v>
      </c>
      <c r="K201" t="s">
        <v>29</v>
      </c>
      <c r="L201" t="s">
        <v>788</v>
      </c>
      <c r="M201" t="s">
        <v>31</v>
      </c>
      <c r="N201" t="s">
        <v>510</v>
      </c>
      <c r="O201" t="s">
        <v>50</v>
      </c>
      <c r="P201" s="4">
        <v>0</v>
      </c>
      <c r="Q201" s="4">
        <v>0</v>
      </c>
      <c r="R201" t="s">
        <v>789</v>
      </c>
      <c r="S201" t="s">
        <v>790</v>
      </c>
      <c r="T201" t="s">
        <v>409</v>
      </c>
      <c r="X201" s="6" t="s">
        <v>786</v>
      </c>
    </row>
    <row r="202" spans="1:24" ht="15" thickBot="1">
      <c r="A202" t="s">
        <v>640</v>
      </c>
      <c r="B202" t="s">
        <v>791</v>
      </c>
      <c r="C202" t="s">
        <v>792</v>
      </c>
      <c r="F202" t="s">
        <v>26</v>
      </c>
      <c r="G202" t="s">
        <v>27</v>
      </c>
      <c r="H202" t="s">
        <v>28</v>
      </c>
      <c r="I202" t="s">
        <v>26</v>
      </c>
      <c r="J202" s="4">
        <v>220201</v>
      </c>
      <c r="K202" t="s">
        <v>29</v>
      </c>
      <c r="L202" t="s">
        <v>793</v>
      </c>
      <c r="M202" t="s">
        <v>31</v>
      </c>
      <c r="N202" t="s">
        <v>64</v>
      </c>
      <c r="O202" t="s">
        <v>65</v>
      </c>
      <c r="P202" t="s">
        <v>794</v>
      </c>
      <c r="Q202" t="s">
        <v>794</v>
      </c>
      <c r="R202" t="s">
        <v>644</v>
      </c>
      <c r="S202" t="s">
        <v>326</v>
      </c>
      <c r="T202" t="s">
        <v>95</v>
      </c>
      <c r="X202" s="6" t="s">
        <v>792</v>
      </c>
    </row>
    <row r="203" spans="1:24" ht="15" thickBot="1">
      <c r="A203" t="s">
        <v>645</v>
      </c>
      <c r="B203" t="s">
        <v>795</v>
      </c>
      <c r="C203" t="s">
        <v>796</v>
      </c>
      <c r="F203" t="s">
        <v>26</v>
      </c>
      <c r="G203" t="s">
        <v>27</v>
      </c>
      <c r="H203" t="s">
        <v>28</v>
      </c>
      <c r="I203" t="s">
        <v>26</v>
      </c>
      <c r="J203" s="4">
        <v>220201</v>
      </c>
      <c r="K203" t="s">
        <v>29</v>
      </c>
      <c r="L203" t="s">
        <v>797</v>
      </c>
      <c r="M203" t="s">
        <v>31</v>
      </c>
      <c r="N203" t="s">
        <v>64</v>
      </c>
      <c r="O203" t="s">
        <v>65</v>
      </c>
      <c r="P203" s="2">
        <v>8844000</v>
      </c>
      <c r="Q203" s="2">
        <v>8844000</v>
      </c>
      <c r="R203" t="s">
        <v>649</v>
      </c>
      <c r="S203" t="s">
        <v>326</v>
      </c>
      <c r="T203" t="s">
        <v>95</v>
      </c>
      <c r="X203" s="6" t="s">
        <v>796</v>
      </c>
    </row>
    <row r="204" spans="1:24" ht="15" thickBot="1">
      <c r="A204" t="s">
        <v>772</v>
      </c>
      <c r="B204" t="s">
        <v>798</v>
      </c>
      <c r="C204" t="s">
        <v>799</v>
      </c>
      <c r="F204" t="s">
        <v>26</v>
      </c>
      <c r="G204" t="s">
        <v>27</v>
      </c>
      <c r="I204" t="s">
        <v>26</v>
      </c>
      <c r="J204" s="4">
        <v>220201</v>
      </c>
      <c r="K204" t="s">
        <v>29</v>
      </c>
      <c r="L204" t="s">
        <v>800</v>
      </c>
      <c r="M204" t="s">
        <v>31</v>
      </c>
      <c r="N204" t="s">
        <v>510</v>
      </c>
      <c r="O204" t="s">
        <v>65</v>
      </c>
      <c r="P204" s="2">
        <v>6284700</v>
      </c>
      <c r="Q204" s="2">
        <v>6284700</v>
      </c>
      <c r="R204" t="s">
        <v>776</v>
      </c>
      <c r="S204" t="s">
        <v>752</v>
      </c>
      <c r="T204" t="s">
        <v>95</v>
      </c>
      <c r="X204" s="6" t="s">
        <v>799</v>
      </c>
    </row>
    <row r="205" spans="1:24" ht="15" thickBot="1">
      <c r="A205" t="s">
        <v>801</v>
      </c>
      <c r="B205" t="s">
        <v>802</v>
      </c>
      <c r="C205" t="s">
        <v>803</v>
      </c>
      <c r="F205" t="s">
        <v>26</v>
      </c>
      <c r="G205" t="s">
        <v>27</v>
      </c>
      <c r="H205" t="s">
        <v>28</v>
      </c>
      <c r="I205" t="s">
        <v>26</v>
      </c>
      <c r="J205" s="4">
        <v>220201</v>
      </c>
      <c r="K205" t="s">
        <v>29</v>
      </c>
      <c r="L205" t="s">
        <v>804</v>
      </c>
      <c r="M205" t="s">
        <v>31</v>
      </c>
      <c r="N205" t="s">
        <v>64</v>
      </c>
      <c r="O205" t="s">
        <v>65</v>
      </c>
      <c r="P205" s="2">
        <v>1375503</v>
      </c>
      <c r="Q205" s="2">
        <v>1375503</v>
      </c>
      <c r="R205" t="s">
        <v>805</v>
      </c>
      <c r="S205" t="s">
        <v>326</v>
      </c>
      <c r="T205" t="s">
        <v>95</v>
      </c>
      <c r="X205" s="6" t="s">
        <v>803</v>
      </c>
    </row>
    <row r="206" spans="1:24" ht="15" thickBot="1">
      <c r="A206" t="s">
        <v>806</v>
      </c>
      <c r="B206" t="s">
        <v>807</v>
      </c>
      <c r="C206" t="s">
        <v>808</v>
      </c>
      <c r="F206" t="s">
        <v>26</v>
      </c>
      <c r="G206" t="s">
        <v>27</v>
      </c>
      <c r="H206" t="s">
        <v>787</v>
      </c>
      <c r="I206" t="s">
        <v>26</v>
      </c>
      <c r="J206" s="4">
        <v>220201</v>
      </c>
      <c r="K206" t="s">
        <v>29</v>
      </c>
      <c r="L206" t="s">
        <v>809</v>
      </c>
      <c r="M206" t="s">
        <v>31</v>
      </c>
      <c r="N206" t="s">
        <v>510</v>
      </c>
      <c r="O206" t="s">
        <v>65</v>
      </c>
      <c r="P206" s="2">
        <v>50000</v>
      </c>
      <c r="Q206" s="2">
        <v>50000</v>
      </c>
      <c r="R206" t="s">
        <v>810</v>
      </c>
      <c r="S206" t="s">
        <v>790</v>
      </c>
      <c r="T206" t="s">
        <v>409</v>
      </c>
      <c r="X206" s="6" t="s">
        <v>2753</v>
      </c>
    </row>
    <row r="207" spans="1:24" ht="15" thickBot="1">
      <c r="A207" t="s">
        <v>321</v>
      </c>
      <c r="B207" t="s">
        <v>811</v>
      </c>
      <c r="C207" t="s">
        <v>812</v>
      </c>
      <c r="F207" t="s">
        <v>26</v>
      </c>
      <c r="G207" t="s">
        <v>27</v>
      </c>
      <c r="H207" t="s">
        <v>28</v>
      </c>
      <c r="I207" t="s">
        <v>26</v>
      </c>
      <c r="J207" s="4">
        <v>220201</v>
      </c>
      <c r="K207" t="s">
        <v>29</v>
      </c>
      <c r="L207" t="s">
        <v>813</v>
      </c>
      <c r="M207" t="s">
        <v>31</v>
      </c>
      <c r="N207" t="s">
        <v>64</v>
      </c>
      <c r="O207" t="s">
        <v>65</v>
      </c>
      <c r="P207" s="2">
        <v>337820</v>
      </c>
      <c r="Q207" s="4">
        <v>0</v>
      </c>
      <c r="R207" t="s">
        <v>325</v>
      </c>
      <c r="S207" t="s">
        <v>326</v>
      </c>
      <c r="T207" t="s">
        <v>95</v>
      </c>
      <c r="X207" s="6" t="s">
        <v>812</v>
      </c>
    </row>
    <row r="208" spans="1:24" ht="15" thickBot="1">
      <c r="A208" t="s">
        <v>645</v>
      </c>
      <c r="B208" t="s">
        <v>814</v>
      </c>
      <c r="C208" t="s">
        <v>815</v>
      </c>
      <c r="F208" t="s">
        <v>26</v>
      </c>
      <c r="G208" t="s">
        <v>27</v>
      </c>
      <c r="H208" t="s">
        <v>28</v>
      </c>
      <c r="I208" t="s">
        <v>26</v>
      </c>
      <c r="J208" s="4">
        <v>220201</v>
      </c>
      <c r="K208" t="s">
        <v>29</v>
      </c>
      <c r="L208" t="s">
        <v>816</v>
      </c>
      <c r="M208" t="s">
        <v>31</v>
      </c>
      <c r="N208" t="s">
        <v>64</v>
      </c>
      <c r="O208" t="s">
        <v>65</v>
      </c>
      <c r="P208" s="2">
        <v>129800</v>
      </c>
      <c r="Q208" s="2">
        <v>129800</v>
      </c>
      <c r="R208" t="s">
        <v>649</v>
      </c>
      <c r="S208" t="s">
        <v>326</v>
      </c>
      <c r="T208" t="s">
        <v>95</v>
      </c>
      <c r="X208" s="6" t="s">
        <v>815</v>
      </c>
    </row>
    <row r="209" spans="1:24" ht="15" thickBot="1">
      <c r="A209" t="s">
        <v>645</v>
      </c>
      <c r="B209" t="s">
        <v>817</v>
      </c>
      <c r="C209" t="s">
        <v>818</v>
      </c>
      <c r="F209" t="s">
        <v>26</v>
      </c>
      <c r="G209" t="s">
        <v>27</v>
      </c>
      <c r="H209" t="s">
        <v>28</v>
      </c>
      <c r="I209" t="s">
        <v>26</v>
      </c>
      <c r="J209" s="4">
        <v>220201</v>
      </c>
      <c r="K209" t="s">
        <v>29</v>
      </c>
      <c r="L209" t="s">
        <v>819</v>
      </c>
      <c r="M209" t="s">
        <v>31</v>
      </c>
      <c r="N209" t="s">
        <v>64</v>
      </c>
      <c r="O209" t="s">
        <v>65</v>
      </c>
      <c r="P209" s="2">
        <v>2505000</v>
      </c>
      <c r="Q209" s="2">
        <v>2505000</v>
      </c>
      <c r="R209" t="s">
        <v>649</v>
      </c>
      <c r="S209" t="s">
        <v>326</v>
      </c>
      <c r="T209" t="s">
        <v>95</v>
      </c>
      <c r="X209" s="6" t="s">
        <v>818</v>
      </c>
    </row>
    <row r="210" spans="1:24" ht="15" thickBot="1">
      <c r="A210" t="s">
        <v>801</v>
      </c>
      <c r="B210" t="s">
        <v>820</v>
      </c>
      <c r="C210" t="s">
        <v>821</v>
      </c>
      <c r="F210" t="s">
        <v>26</v>
      </c>
      <c r="G210" t="s">
        <v>27</v>
      </c>
      <c r="H210" t="s">
        <v>28</v>
      </c>
      <c r="I210" t="s">
        <v>26</v>
      </c>
      <c r="J210" s="4">
        <v>220201</v>
      </c>
      <c r="K210" t="s">
        <v>29</v>
      </c>
      <c r="L210" t="s">
        <v>822</v>
      </c>
      <c r="M210" t="s">
        <v>31</v>
      </c>
      <c r="N210" t="s">
        <v>64</v>
      </c>
      <c r="O210" t="s">
        <v>65</v>
      </c>
      <c r="P210" s="2">
        <v>539497</v>
      </c>
      <c r="Q210" s="2">
        <v>539497</v>
      </c>
      <c r="R210" t="s">
        <v>805</v>
      </c>
      <c r="S210" t="s">
        <v>326</v>
      </c>
      <c r="T210" t="s">
        <v>95</v>
      </c>
      <c r="X210" s="6" t="s">
        <v>821</v>
      </c>
    </row>
    <row r="211" spans="1:24" ht="15" thickBot="1">
      <c r="A211" t="s">
        <v>433</v>
      </c>
      <c r="B211" t="s">
        <v>823</v>
      </c>
      <c r="C211" t="s">
        <v>824</v>
      </c>
      <c r="F211" t="s">
        <v>26</v>
      </c>
      <c r="G211" t="s">
        <v>27</v>
      </c>
      <c r="H211" t="s">
        <v>28</v>
      </c>
      <c r="I211" t="s">
        <v>26</v>
      </c>
      <c r="J211" s="4">
        <v>220201</v>
      </c>
      <c r="K211" t="s">
        <v>29</v>
      </c>
      <c r="L211" t="s">
        <v>825</v>
      </c>
      <c r="M211" t="s">
        <v>31</v>
      </c>
      <c r="N211" t="s">
        <v>64</v>
      </c>
      <c r="O211" t="s">
        <v>65</v>
      </c>
      <c r="P211" s="2">
        <v>2359952100</v>
      </c>
      <c r="Q211" s="2">
        <v>2359952100</v>
      </c>
      <c r="R211" t="s">
        <v>437</v>
      </c>
      <c r="S211" t="s">
        <v>326</v>
      </c>
      <c r="T211" t="s">
        <v>95</v>
      </c>
      <c r="X211" s="6" t="s">
        <v>824</v>
      </c>
    </row>
    <row r="212" spans="1:24" ht="15" thickBot="1">
      <c r="A212" t="s">
        <v>433</v>
      </c>
      <c r="B212" t="s">
        <v>826</v>
      </c>
      <c r="C212" t="s">
        <v>827</v>
      </c>
      <c r="F212" t="s">
        <v>26</v>
      </c>
      <c r="G212" t="s">
        <v>27</v>
      </c>
      <c r="H212" t="s">
        <v>28</v>
      </c>
      <c r="I212" t="s">
        <v>26</v>
      </c>
      <c r="J212" s="4">
        <v>220201</v>
      </c>
      <c r="K212" t="s">
        <v>29</v>
      </c>
      <c r="L212" t="s">
        <v>828</v>
      </c>
      <c r="M212" t="s">
        <v>31</v>
      </c>
      <c r="N212" t="s">
        <v>64</v>
      </c>
      <c r="O212" t="s">
        <v>65</v>
      </c>
      <c r="P212" s="2">
        <v>1012360</v>
      </c>
      <c r="Q212" s="2">
        <v>1012360</v>
      </c>
      <c r="R212" t="s">
        <v>437</v>
      </c>
      <c r="S212" t="s">
        <v>326</v>
      </c>
      <c r="T212" t="s">
        <v>95</v>
      </c>
      <c r="X212" s="6" t="s">
        <v>827</v>
      </c>
    </row>
    <row r="213" spans="1:24" ht="15" thickBot="1">
      <c r="A213" t="s">
        <v>829</v>
      </c>
      <c r="B213" t="s">
        <v>830</v>
      </c>
      <c r="C213" t="s">
        <v>831</v>
      </c>
      <c r="F213" t="s">
        <v>26</v>
      </c>
      <c r="G213" t="s">
        <v>27</v>
      </c>
      <c r="H213" t="s">
        <v>264</v>
      </c>
      <c r="I213" t="s">
        <v>26</v>
      </c>
      <c r="J213" s="4">
        <v>220201</v>
      </c>
      <c r="K213" t="s">
        <v>29</v>
      </c>
      <c r="L213" t="s">
        <v>832</v>
      </c>
      <c r="M213" t="s">
        <v>31</v>
      </c>
      <c r="N213" t="s">
        <v>64</v>
      </c>
      <c r="O213" t="s">
        <v>65</v>
      </c>
      <c r="P213" s="2">
        <v>7257000</v>
      </c>
      <c r="Q213" s="2">
        <v>7257000</v>
      </c>
      <c r="S213" t="s">
        <v>833</v>
      </c>
      <c r="T213" t="s">
        <v>206</v>
      </c>
      <c r="X213" s="6" t="s">
        <v>831</v>
      </c>
    </row>
    <row r="214" spans="1:24" ht="15" thickBot="1">
      <c r="A214" t="s">
        <v>829</v>
      </c>
      <c r="B214" t="s">
        <v>834</v>
      </c>
      <c r="C214" t="s">
        <v>835</v>
      </c>
      <c r="F214" t="s">
        <v>26</v>
      </c>
      <c r="G214" t="s">
        <v>27</v>
      </c>
      <c r="H214" t="s">
        <v>28</v>
      </c>
      <c r="I214" t="s">
        <v>26</v>
      </c>
      <c r="J214" s="4">
        <v>220201</v>
      </c>
      <c r="K214" t="s">
        <v>29</v>
      </c>
      <c r="L214" t="s">
        <v>836</v>
      </c>
      <c r="M214" t="s">
        <v>31</v>
      </c>
      <c r="N214" t="s">
        <v>501</v>
      </c>
      <c r="O214" t="s">
        <v>65</v>
      </c>
      <c r="P214" s="2">
        <v>339400</v>
      </c>
      <c r="Q214" s="2">
        <v>339400</v>
      </c>
      <c r="S214" t="s">
        <v>833</v>
      </c>
      <c r="T214" t="s">
        <v>206</v>
      </c>
      <c r="X214" s="6" t="s">
        <v>835</v>
      </c>
    </row>
    <row r="215" spans="1:24" ht="15" thickBot="1">
      <c r="A215" t="s">
        <v>829</v>
      </c>
      <c r="B215" t="s">
        <v>837</v>
      </c>
      <c r="C215" t="s">
        <v>838</v>
      </c>
      <c r="F215" t="s">
        <v>26</v>
      </c>
      <c r="G215" t="s">
        <v>27</v>
      </c>
      <c r="H215" t="s">
        <v>28</v>
      </c>
      <c r="I215" t="s">
        <v>26</v>
      </c>
      <c r="J215" s="4">
        <v>220201</v>
      </c>
      <c r="K215" t="s">
        <v>29</v>
      </c>
      <c r="L215" t="s">
        <v>839</v>
      </c>
      <c r="M215" t="s">
        <v>31</v>
      </c>
      <c r="N215" t="s">
        <v>472</v>
      </c>
      <c r="O215" t="s">
        <v>242</v>
      </c>
      <c r="P215" s="2">
        <v>605900</v>
      </c>
      <c r="Q215" s="2">
        <v>605900</v>
      </c>
      <c r="S215" t="s">
        <v>833</v>
      </c>
      <c r="T215" t="s">
        <v>206</v>
      </c>
      <c r="X215" s="6" t="s">
        <v>838</v>
      </c>
    </row>
    <row r="216" spans="1:24" ht="15" thickBot="1">
      <c r="A216" t="s">
        <v>829</v>
      </c>
      <c r="B216" t="s">
        <v>840</v>
      </c>
      <c r="C216" t="s">
        <v>841</v>
      </c>
      <c r="F216" t="s">
        <v>26</v>
      </c>
      <c r="G216" t="s">
        <v>27</v>
      </c>
      <c r="H216" t="s">
        <v>28</v>
      </c>
      <c r="I216" t="s">
        <v>26</v>
      </c>
      <c r="J216" s="4">
        <v>220201</v>
      </c>
      <c r="K216" t="s">
        <v>29</v>
      </c>
      <c r="L216" t="s">
        <v>842</v>
      </c>
      <c r="M216" t="s">
        <v>31</v>
      </c>
      <c r="N216" t="s">
        <v>269</v>
      </c>
      <c r="O216" t="s">
        <v>501</v>
      </c>
      <c r="P216" s="2">
        <v>500000</v>
      </c>
      <c r="Q216" s="2">
        <v>500000</v>
      </c>
      <c r="S216" t="s">
        <v>833</v>
      </c>
      <c r="T216" t="s">
        <v>206</v>
      </c>
      <c r="X216" s="6" t="s">
        <v>841</v>
      </c>
    </row>
    <row r="217" spans="1:24" ht="15" thickBot="1">
      <c r="A217" t="s">
        <v>829</v>
      </c>
      <c r="B217" t="s">
        <v>843</v>
      </c>
      <c r="C217" t="s">
        <v>844</v>
      </c>
      <c r="F217" t="s">
        <v>26</v>
      </c>
      <c r="G217" t="s">
        <v>27</v>
      </c>
      <c r="H217" t="s">
        <v>28</v>
      </c>
      <c r="I217" t="s">
        <v>26</v>
      </c>
      <c r="J217" s="4">
        <v>220201</v>
      </c>
      <c r="K217" t="s">
        <v>29</v>
      </c>
      <c r="L217" t="s">
        <v>845</v>
      </c>
      <c r="M217" t="s">
        <v>31</v>
      </c>
      <c r="N217" t="s">
        <v>269</v>
      </c>
      <c r="O217" t="s">
        <v>65</v>
      </c>
      <c r="P217" s="2">
        <v>360000</v>
      </c>
      <c r="Q217" s="2">
        <v>360000</v>
      </c>
      <c r="S217" t="s">
        <v>833</v>
      </c>
      <c r="T217" t="s">
        <v>206</v>
      </c>
      <c r="X217" s="6" t="s">
        <v>844</v>
      </c>
    </row>
    <row r="218" spans="1:24" ht="15" thickBot="1">
      <c r="A218" t="s">
        <v>829</v>
      </c>
      <c r="B218" t="s">
        <v>846</v>
      </c>
      <c r="C218" t="s">
        <v>847</v>
      </c>
      <c r="F218" t="s">
        <v>26</v>
      </c>
      <c r="G218" t="s">
        <v>27</v>
      </c>
      <c r="H218" t="s">
        <v>28</v>
      </c>
      <c r="I218" t="s">
        <v>26</v>
      </c>
      <c r="J218" s="4">
        <v>220201</v>
      </c>
      <c r="K218" t="s">
        <v>29</v>
      </c>
      <c r="L218" t="s">
        <v>848</v>
      </c>
      <c r="M218" t="s">
        <v>31</v>
      </c>
      <c r="N218" t="s">
        <v>283</v>
      </c>
      <c r="O218" t="s">
        <v>65</v>
      </c>
      <c r="P218" s="2">
        <v>760000</v>
      </c>
      <c r="Q218" s="2">
        <v>760000</v>
      </c>
      <c r="S218" t="s">
        <v>833</v>
      </c>
      <c r="T218" t="s">
        <v>206</v>
      </c>
      <c r="X218" s="6" t="s">
        <v>847</v>
      </c>
    </row>
    <row r="219" spans="1:24" ht="15" thickBot="1">
      <c r="A219" t="s">
        <v>829</v>
      </c>
      <c r="B219" t="s">
        <v>849</v>
      </c>
      <c r="C219" t="s">
        <v>850</v>
      </c>
      <c r="F219" t="s">
        <v>26</v>
      </c>
      <c r="G219" t="s">
        <v>27</v>
      </c>
      <c r="H219" t="s">
        <v>28</v>
      </c>
      <c r="I219" t="s">
        <v>26</v>
      </c>
      <c r="J219" s="4">
        <v>220201</v>
      </c>
      <c r="K219" t="s">
        <v>29</v>
      </c>
      <c r="L219" t="s">
        <v>851</v>
      </c>
      <c r="M219" t="s">
        <v>31</v>
      </c>
      <c r="N219" t="s">
        <v>269</v>
      </c>
      <c r="O219" t="s">
        <v>65</v>
      </c>
      <c r="P219" s="2">
        <v>2155600</v>
      </c>
      <c r="Q219" s="2">
        <v>2155600</v>
      </c>
      <c r="S219" t="s">
        <v>833</v>
      </c>
      <c r="T219" t="s">
        <v>206</v>
      </c>
      <c r="X219" s="6" t="s">
        <v>850</v>
      </c>
    </row>
    <row r="220" spans="1:24" ht="15" thickBot="1">
      <c r="A220" t="s">
        <v>829</v>
      </c>
      <c r="B220" t="s">
        <v>852</v>
      </c>
      <c r="C220" t="s">
        <v>853</v>
      </c>
      <c r="F220" t="s">
        <v>26</v>
      </c>
      <c r="G220" t="s">
        <v>27</v>
      </c>
      <c r="H220" t="s">
        <v>264</v>
      </c>
      <c r="I220" t="s">
        <v>26</v>
      </c>
      <c r="J220" s="4">
        <v>220201</v>
      </c>
      <c r="K220" t="s">
        <v>29</v>
      </c>
      <c r="L220" t="s">
        <v>854</v>
      </c>
      <c r="M220" t="s">
        <v>31</v>
      </c>
      <c r="N220" t="s">
        <v>269</v>
      </c>
      <c r="O220" t="s">
        <v>65</v>
      </c>
      <c r="P220" s="2">
        <v>990000</v>
      </c>
      <c r="Q220" s="2">
        <v>990000</v>
      </c>
      <c r="S220" t="s">
        <v>833</v>
      </c>
      <c r="T220" t="s">
        <v>206</v>
      </c>
      <c r="X220" s="6" t="s">
        <v>853</v>
      </c>
    </row>
    <row r="221" spans="1:24" ht="15" thickBot="1">
      <c r="A221" t="s">
        <v>829</v>
      </c>
      <c r="B221" t="s">
        <v>855</v>
      </c>
      <c r="C221" t="s">
        <v>856</v>
      </c>
      <c r="F221" t="s">
        <v>26</v>
      </c>
      <c r="G221" t="s">
        <v>27</v>
      </c>
      <c r="H221" t="s">
        <v>28</v>
      </c>
      <c r="I221" t="s">
        <v>26</v>
      </c>
      <c r="J221" s="4">
        <v>220201</v>
      </c>
      <c r="K221" t="s">
        <v>29</v>
      </c>
      <c r="L221" t="s">
        <v>857</v>
      </c>
      <c r="M221" t="s">
        <v>31</v>
      </c>
      <c r="N221" t="s">
        <v>283</v>
      </c>
      <c r="O221" t="s">
        <v>510</v>
      </c>
      <c r="P221" s="2">
        <v>349600</v>
      </c>
      <c r="Q221" s="2">
        <v>349600</v>
      </c>
      <c r="S221" t="s">
        <v>833</v>
      </c>
      <c r="T221" t="s">
        <v>206</v>
      </c>
      <c r="X221" s="6" t="s">
        <v>856</v>
      </c>
    </row>
    <row r="222" spans="1:24" ht="15" thickBot="1">
      <c r="A222" t="s">
        <v>829</v>
      </c>
      <c r="B222" t="s">
        <v>858</v>
      </c>
      <c r="C222" t="s">
        <v>859</v>
      </c>
      <c r="F222" t="s">
        <v>26</v>
      </c>
      <c r="G222" t="s">
        <v>27</v>
      </c>
      <c r="H222" t="s">
        <v>28</v>
      </c>
      <c r="I222" t="s">
        <v>26</v>
      </c>
      <c r="J222" s="4">
        <v>220201</v>
      </c>
      <c r="K222" t="s">
        <v>29</v>
      </c>
      <c r="L222" t="s">
        <v>860</v>
      </c>
      <c r="M222" t="s">
        <v>31</v>
      </c>
      <c r="N222" t="s">
        <v>452</v>
      </c>
      <c r="O222" t="s">
        <v>452</v>
      </c>
      <c r="P222" s="2">
        <v>700000</v>
      </c>
      <c r="Q222" s="2">
        <v>700000</v>
      </c>
      <c r="S222" t="s">
        <v>833</v>
      </c>
      <c r="T222" t="s">
        <v>206</v>
      </c>
      <c r="X222" s="6" t="s">
        <v>859</v>
      </c>
    </row>
    <row r="223" spans="1:24" ht="15" thickBot="1">
      <c r="A223" t="s">
        <v>829</v>
      </c>
      <c r="B223" t="s">
        <v>861</v>
      </c>
      <c r="C223" t="s">
        <v>862</v>
      </c>
      <c r="F223" t="s">
        <v>26</v>
      </c>
      <c r="G223" t="s">
        <v>27</v>
      </c>
      <c r="H223" t="s">
        <v>28</v>
      </c>
      <c r="I223" t="s">
        <v>26</v>
      </c>
      <c r="J223" s="4">
        <v>220201</v>
      </c>
      <c r="K223" t="s">
        <v>29</v>
      </c>
      <c r="L223" t="s">
        <v>863</v>
      </c>
      <c r="M223" t="s">
        <v>31</v>
      </c>
      <c r="N223" t="s">
        <v>283</v>
      </c>
      <c r="O223" t="s">
        <v>65</v>
      </c>
      <c r="P223" s="2">
        <v>9997300</v>
      </c>
      <c r="Q223" s="2">
        <v>9997300</v>
      </c>
      <c r="S223" t="s">
        <v>833</v>
      </c>
      <c r="T223" t="s">
        <v>206</v>
      </c>
      <c r="X223" s="6" t="s">
        <v>862</v>
      </c>
    </row>
    <row r="224" spans="1:24" ht="15" thickBot="1">
      <c r="A224" t="s">
        <v>321</v>
      </c>
      <c r="B224" t="s">
        <v>864</v>
      </c>
      <c r="C224" t="s">
        <v>865</v>
      </c>
      <c r="F224" t="s">
        <v>26</v>
      </c>
      <c r="G224" t="s">
        <v>27</v>
      </c>
      <c r="H224" t="s">
        <v>28</v>
      </c>
      <c r="I224" t="s">
        <v>26</v>
      </c>
      <c r="J224" s="4">
        <v>220201</v>
      </c>
      <c r="K224" t="s">
        <v>29</v>
      </c>
      <c r="L224" t="s">
        <v>866</v>
      </c>
      <c r="M224" t="s">
        <v>31</v>
      </c>
      <c r="N224" t="s">
        <v>64</v>
      </c>
      <c r="O224" t="s">
        <v>65</v>
      </c>
      <c r="P224" s="2">
        <v>4931000</v>
      </c>
      <c r="Q224" s="2">
        <v>152000</v>
      </c>
      <c r="R224" t="s">
        <v>325</v>
      </c>
      <c r="S224" t="s">
        <v>326</v>
      </c>
      <c r="T224" t="s">
        <v>95</v>
      </c>
      <c r="X224" s="6" t="s">
        <v>865</v>
      </c>
    </row>
    <row r="225" spans="1:24" ht="15" thickBot="1">
      <c r="A225" t="s">
        <v>829</v>
      </c>
      <c r="B225" t="s">
        <v>867</v>
      </c>
      <c r="C225" t="s">
        <v>868</v>
      </c>
      <c r="F225" t="s">
        <v>26</v>
      </c>
      <c r="G225" t="s">
        <v>27</v>
      </c>
      <c r="H225" t="s">
        <v>28</v>
      </c>
      <c r="I225" t="s">
        <v>26</v>
      </c>
      <c r="J225" s="4">
        <v>220201</v>
      </c>
      <c r="K225" t="s">
        <v>29</v>
      </c>
      <c r="L225" t="s">
        <v>869</v>
      </c>
      <c r="M225" t="s">
        <v>31</v>
      </c>
      <c r="N225" t="s">
        <v>64</v>
      </c>
      <c r="O225" t="s">
        <v>65</v>
      </c>
      <c r="P225" s="2">
        <v>98400</v>
      </c>
      <c r="Q225" s="2">
        <v>98400</v>
      </c>
      <c r="S225" t="s">
        <v>833</v>
      </c>
      <c r="T225" t="s">
        <v>206</v>
      </c>
      <c r="X225" s="6" t="s">
        <v>868</v>
      </c>
    </row>
    <row r="226" spans="1:24" ht="15" thickBot="1">
      <c r="A226" t="s">
        <v>829</v>
      </c>
      <c r="B226" t="s">
        <v>870</v>
      </c>
      <c r="C226" t="s">
        <v>871</v>
      </c>
      <c r="F226" t="s">
        <v>26</v>
      </c>
      <c r="G226" t="s">
        <v>27</v>
      </c>
      <c r="H226" t="s">
        <v>28</v>
      </c>
      <c r="I226" t="s">
        <v>26</v>
      </c>
      <c r="J226" s="4">
        <v>220201</v>
      </c>
      <c r="K226" t="s">
        <v>29</v>
      </c>
      <c r="L226" t="s">
        <v>872</v>
      </c>
      <c r="M226" t="s">
        <v>31</v>
      </c>
      <c r="N226" t="s">
        <v>64</v>
      </c>
      <c r="O226" t="s">
        <v>65</v>
      </c>
      <c r="P226" s="2">
        <v>684800</v>
      </c>
      <c r="Q226" s="2">
        <v>684800</v>
      </c>
      <c r="S226" t="s">
        <v>833</v>
      </c>
      <c r="T226" t="s">
        <v>206</v>
      </c>
      <c r="X226" s="6" t="s">
        <v>871</v>
      </c>
    </row>
    <row r="227" spans="1:24" ht="15" thickBot="1">
      <c r="A227" t="s">
        <v>829</v>
      </c>
      <c r="B227" t="s">
        <v>873</v>
      </c>
      <c r="C227" t="s">
        <v>874</v>
      </c>
      <c r="F227" t="s">
        <v>26</v>
      </c>
      <c r="G227" t="s">
        <v>27</v>
      </c>
      <c r="H227" t="s">
        <v>28</v>
      </c>
      <c r="I227" t="s">
        <v>26</v>
      </c>
      <c r="J227" s="4">
        <v>220201</v>
      </c>
      <c r="K227" t="s">
        <v>29</v>
      </c>
      <c r="L227" t="s">
        <v>875</v>
      </c>
      <c r="M227" t="s">
        <v>31</v>
      </c>
      <c r="N227" t="s">
        <v>64</v>
      </c>
      <c r="O227" t="s">
        <v>65</v>
      </c>
      <c r="P227" s="2">
        <v>1529600</v>
      </c>
      <c r="Q227" s="2">
        <v>1529600</v>
      </c>
      <c r="S227" t="s">
        <v>833</v>
      </c>
      <c r="T227" t="s">
        <v>206</v>
      </c>
      <c r="X227" s="6" t="s">
        <v>874</v>
      </c>
    </row>
    <row r="228" spans="1:24" ht="15" thickBot="1">
      <c r="A228" t="s">
        <v>829</v>
      </c>
      <c r="B228" t="s">
        <v>876</v>
      </c>
      <c r="C228" t="s">
        <v>877</v>
      </c>
      <c r="F228" t="s">
        <v>26</v>
      </c>
      <c r="G228" t="s">
        <v>27</v>
      </c>
      <c r="H228" t="s">
        <v>28</v>
      </c>
      <c r="I228" t="s">
        <v>26</v>
      </c>
      <c r="J228" s="4">
        <v>220201</v>
      </c>
      <c r="K228" t="s">
        <v>29</v>
      </c>
      <c r="L228" t="s">
        <v>878</v>
      </c>
      <c r="M228" t="s">
        <v>31</v>
      </c>
      <c r="N228" t="s">
        <v>64</v>
      </c>
      <c r="O228" t="s">
        <v>65</v>
      </c>
      <c r="P228" s="2">
        <v>500000</v>
      </c>
      <c r="Q228" s="2">
        <v>500000</v>
      </c>
      <c r="S228" t="s">
        <v>833</v>
      </c>
      <c r="T228" t="s">
        <v>206</v>
      </c>
      <c r="X228" s="6" t="s">
        <v>877</v>
      </c>
    </row>
    <row r="229" spans="1:24" ht="15" thickBot="1">
      <c r="A229" t="s">
        <v>200</v>
      </c>
      <c r="B229" t="s">
        <v>879</v>
      </c>
      <c r="C229" t="s">
        <v>880</v>
      </c>
      <c r="F229" t="s">
        <v>26</v>
      </c>
      <c r="G229" t="s">
        <v>40</v>
      </c>
      <c r="H229" t="s">
        <v>28</v>
      </c>
      <c r="I229" t="s">
        <v>26</v>
      </c>
      <c r="J229" s="4">
        <v>220201</v>
      </c>
      <c r="K229" t="s">
        <v>29</v>
      </c>
      <c r="L229" t="s">
        <v>881</v>
      </c>
      <c r="M229" t="s">
        <v>31</v>
      </c>
      <c r="N229" t="s">
        <v>269</v>
      </c>
      <c r="O229" t="s">
        <v>261</v>
      </c>
      <c r="P229" s="2">
        <v>68000000</v>
      </c>
      <c r="Q229" s="2">
        <v>68000000</v>
      </c>
      <c r="R229" t="s">
        <v>205</v>
      </c>
      <c r="S229" t="s">
        <v>205</v>
      </c>
      <c r="T229" t="s">
        <v>206</v>
      </c>
      <c r="X229" s="6" t="s">
        <v>880</v>
      </c>
    </row>
    <row r="230" spans="1:24" ht="15" thickBot="1">
      <c r="A230" t="s">
        <v>321</v>
      </c>
      <c r="B230" t="s">
        <v>882</v>
      </c>
      <c r="C230" t="s">
        <v>883</v>
      </c>
      <c r="F230" t="s">
        <v>26</v>
      </c>
      <c r="G230" t="s">
        <v>27</v>
      </c>
      <c r="H230" t="s">
        <v>28</v>
      </c>
      <c r="I230" t="s">
        <v>26</v>
      </c>
      <c r="J230" s="4">
        <v>220201</v>
      </c>
      <c r="K230" t="s">
        <v>29</v>
      </c>
      <c r="L230" t="s">
        <v>884</v>
      </c>
      <c r="M230" t="s">
        <v>31</v>
      </c>
      <c r="N230" t="s">
        <v>64</v>
      </c>
      <c r="O230" t="s">
        <v>65</v>
      </c>
      <c r="P230" s="2">
        <v>2291680</v>
      </c>
      <c r="Q230" s="2">
        <v>2291680</v>
      </c>
      <c r="R230" t="s">
        <v>325</v>
      </c>
      <c r="S230" t="s">
        <v>326</v>
      </c>
      <c r="T230" t="s">
        <v>95</v>
      </c>
      <c r="X230" s="6" t="s">
        <v>883</v>
      </c>
    </row>
    <row r="231" spans="1:24" ht="15" thickBot="1">
      <c r="A231" t="s">
        <v>200</v>
      </c>
      <c r="B231" t="s">
        <v>885</v>
      </c>
      <c r="C231" t="s">
        <v>886</v>
      </c>
      <c r="F231" t="s">
        <v>26</v>
      </c>
      <c r="G231" t="s">
        <v>27</v>
      </c>
      <c r="H231" t="s">
        <v>28</v>
      </c>
      <c r="I231" t="s">
        <v>26</v>
      </c>
      <c r="J231" s="4">
        <v>220201</v>
      </c>
      <c r="K231" t="s">
        <v>29</v>
      </c>
      <c r="L231" t="s">
        <v>887</v>
      </c>
      <c r="M231" t="s">
        <v>31</v>
      </c>
      <c r="N231" t="s">
        <v>269</v>
      </c>
      <c r="O231" t="s">
        <v>261</v>
      </c>
      <c r="P231" s="2">
        <v>237021500</v>
      </c>
      <c r="Q231" s="2">
        <v>237021500</v>
      </c>
      <c r="R231" t="s">
        <v>205</v>
      </c>
      <c r="S231" t="s">
        <v>205</v>
      </c>
      <c r="T231" t="s">
        <v>206</v>
      </c>
      <c r="X231" s="6" t="s">
        <v>886</v>
      </c>
    </row>
    <row r="232" spans="1:24" ht="15" thickBot="1">
      <c r="A232" t="s">
        <v>321</v>
      </c>
      <c r="B232" t="s">
        <v>888</v>
      </c>
      <c r="C232" t="s">
        <v>889</v>
      </c>
      <c r="F232" t="s">
        <v>26</v>
      </c>
      <c r="G232" t="s">
        <v>27</v>
      </c>
      <c r="H232" t="s">
        <v>28</v>
      </c>
      <c r="I232" t="s">
        <v>26</v>
      </c>
      <c r="J232" s="4">
        <v>220201</v>
      </c>
      <c r="K232" t="s">
        <v>29</v>
      </c>
      <c r="L232" t="s">
        <v>890</v>
      </c>
      <c r="M232" t="s">
        <v>31</v>
      </c>
      <c r="N232" t="s">
        <v>64</v>
      </c>
      <c r="O232" t="s">
        <v>65</v>
      </c>
      <c r="P232" s="2">
        <v>3286100</v>
      </c>
      <c r="Q232" s="2">
        <v>3286100</v>
      </c>
      <c r="R232" t="s">
        <v>325</v>
      </c>
      <c r="S232" t="s">
        <v>326</v>
      </c>
      <c r="T232" t="s">
        <v>95</v>
      </c>
      <c r="X232" s="6" t="s">
        <v>889</v>
      </c>
    </row>
    <row r="233" spans="1:24" ht="15" thickBot="1">
      <c r="A233" t="s">
        <v>321</v>
      </c>
      <c r="B233" t="s">
        <v>891</v>
      </c>
      <c r="C233" t="s">
        <v>892</v>
      </c>
      <c r="F233" t="s">
        <v>26</v>
      </c>
      <c r="G233" t="s">
        <v>27</v>
      </c>
      <c r="H233" t="s">
        <v>28</v>
      </c>
      <c r="I233" t="s">
        <v>26</v>
      </c>
      <c r="J233" s="4">
        <v>220201</v>
      </c>
      <c r="K233" t="s">
        <v>29</v>
      </c>
      <c r="L233" t="s">
        <v>893</v>
      </c>
      <c r="M233" t="s">
        <v>31</v>
      </c>
      <c r="N233" t="s">
        <v>64</v>
      </c>
      <c r="O233" t="s">
        <v>65</v>
      </c>
      <c r="P233" s="4">
        <v>0</v>
      </c>
      <c r="Q233" s="4">
        <v>0</v>
      </c>
      <c r="R233" t="s">
        <v>325</v>
      </c>
      <c r="S233" t="s">
        <v>326</v>
      </c>
      <c r="T233" t="s">
        <v>95</v>
      </c>
      <c r="X233" s="6" t="s">
        <v>892</v>
      </c>
    </row>
    <row r="234" spans="1:24" ht="15" thickBot="1">
      <c r="A234" t="s">
        <v>321</v>
      </c>
      <c r="B234" t="s">
        <v>894</v>
      </c>
      <c r="C234" t="s">
        <v>895</v>
      </c>
      <c r="F234" t="s">
        <v>26</v>
      </c>
      <c r="G234" t="s">
        <v>27</v>
      </c>
      <c r="H234" t="s">
        <v>28</v>
      </c>
      <c r="I234" t="s">
        <v>26</v>
      </c>
      <c r="J234" s="4">
        <v>220201</v>
      </c>
      <c r="K234" t="s">
        <v>29</v>
      </c>
      <c r="L234" t="s">
        <v>896</v>
      </c>
      <c r="M234" t="s">
        <v>31</v>
      </c>
      <c r="N234" t="s">
        <v>64</v>
      </c>
      <c r="O234" t="s">
        <v>65</v>
      </c>
      <c r="P234" s="2">
        <v>715638400</v>
      </c>
      <c r="Q234" s="2">
        <v>715638400</v>
      </c>
      <c r="R234" t="s">
        <v>325</v>
      </c>
      <c r="S234" t="s">
        <v>326</v>
      </c>
      <c r="T234" t="s">
        <v>95</v>
      </c>
      <c r="X234" s="6" t="s">
        <v>895</v>
      </c>
    </row>
    <row r="235" spans="1:24" ht="15" thickBot="1">
      <c r="A235" t="s">
        <v>321</v>
      </c>
      <c r="B235" t="s">
        <v>897</v>
      </c>
      <c r="C235" t="s">
        <v>898</v>
      </c>
      <c r="F235" t="s">
        <v>26</v>
      </c>
      <c r="G235" t="s">
        <v>27</v>
      </c>
      <c r="H235" t="s">
        <v>28</v>
      </c>
      <c r="I235" t="s">
        <v>26</v>
      </c>
      <c r="J235" s="4">
        <v>220201</v>
      </c>
      <c r="K235" t="s">
        <v>29</v>
      </c>
      <c r="L235" t="s">
        <v>899</v>
      </c>
      <c r="M235" t="s">
        <v>31</v>
      </c>
      <c r="N235" t="s">
        <v>64</v>
      </c>
      <c r="O235" t="s">
        <v>65</v>
      </c>
      <c r="P235" s="4">
        <v>0</v>
      </c>
      <c r="Q235" s="2">
        <v>23280</v>
      </c>
      <c r="R235" t="s">
        <v>325</v>
      </c>
      <c r="S235" t="s">
        <v>326</v>
      </c>
      <c r="T235" t="s">
        <v>95</v>
      </c>
      <c r="X235" s="6" t="s">
        <v>898</v>
      </c>
    </row>
    <row r="236" spans="1:24" ht="15" thickBot="1">
      <c r="A236" t="s">
        <v>321</v>
      </c>
      <c r="B236" t="s">
        <v>900</v>
      </c>
      <c r="C236" t="s">
        <v>901</v>
      </c>
      <c r="F236" t="s">
        <v>26</v>
      </c>
      <c r="G236" t="s">
        <v>27</v>
      </c>
      <c r="H236" t="s">
        <v>28</v>
      </c>
      <c r="I236" t="s">
        <v>26</v>
      </c>
      <c r="J236" s="4">
        <v>220201</v>
      </c>
      <c r="K236" t="s">
        <v>29</v>
      </c>
      <c r="L236" t="s">
        <v>902</v>
      </c>
      <c r="M236" t="s">
        <v>31</v>
      </c>
      <c r="N236" t="s">
        <v>64</v>
      </c>
      <c r="O236" t="s">
        <v>65</v>
      </c>
      <c r="P236" s="2">
        <v>24730200</v>
      </c>
      <c r="Q236" s="2">
        <v>24730200</v>
      </c>
      <c r="R236" t="s">
        <v>325</v>
      </c>
      <c r="S236" t="s">
        <v>326</v>
      </c>
      <c r="T236" t="s">
        <v>95</v>
      </c>
      <c r="X236" s="6" t="s">
        <v>901</v>
      </c>
    </row>
    <row r="237" spans="1:24" ht="15" thickBot="1">
      <c r="A237" t="s">
        <v>321</v>
      </c>
      <c r="B237" t="s">
        <v>903</v>
      </c>
      <c r="C237" t="s">
        <v>904</v>
      </c>
      <c r="F237" t="s">
        <v>26</v>
      </c>
      <c r="G237" t="s">
        <v>27</v>
      </c>
      <c r="H237" t="s">
        <v>28</v>
      </c>
      <c r="I237" t="s">
        <v>26</v>
      </c>
      <c r="J237" s="4">
        <v>220201</v>
      </c>
      <c r="K237" t="s">
        <v>29</v>
      </c>
      <c r="L237" t="s">
        <v>905</v>
      </c>
      <c r="M237" t="s">
        <v>31</v>
      </c>
      <c r="N237" t="s">
        <v>64</v>
      </c>
      <c r="O237" t="s">
        <v>65</v>
      </c>
      <c r="P237" s="4">
        <v>0</v>
      </c>
      <c r="Q237" s="4">
        <v>0</v>
      </c>
      <c r="R237" t="s">
        <v>325</v>
      </c>
      <c r="S237" t="s">
        <v>326</v>
      </c>
      <c r="T237" t="s">
        <v>95</v>
      </c>
      <c r="X237" s="6" t="s">
        <v>904</v>
      </c>
    </row>
    <row r="238" spans="1:24" ht="15" thickBot="1">
      <c r="A238" t="s">
        <v>425</v>
      </c>
      <c r="B238" t="s">
        <v>906</v>
      </c>
      <c r="C238" t="s">
        <v>907</v>
      </c>
      <c r="F238" t="s">
        <v>26</v>
      </c>
      <c r="G238" t="s">
        <v>27</v>
      </c>
      <c r="H238" t="s">
        <v>28</v>
      </c>
      <c r="I238" t="s">
        <v>26</v>
      </c>
      <c r="J238" s="4">
        <v>220201</v>
      </c>
      <c r="K238" t="s">
        <v>29</v>
      </c>
      <c r="L238" t="s">
        <v>908</v>
      </c>
      <c r="M238" t="s">
        <v>31</v>
      </c>
      <c r="N238" t="s">
        <v>64</v>
      </c>
      <c r="O238" t="s">
        <v>65</v>
      </c>
      <c r="P238" s="2">
        <v>192780</v>
      </c>
      <c r="Q238" s="2">
        <v>192780</v>
      </c>
      <c r="R238" t="s">
        <v>429</v>
      </c>
      <c r="S238" t="s">
        <v>326</v>
      </c>
      <c r="T238" t="s">
        <v>95</v>
      </c>
      <c r="X238" s="6" t="s">
        <v>907</v>
      </c>
    </row>
    <row r="239" spans="1:24" ht="15" thickBot="1">
      <c r="A239" t="s">
        <v>327</v>
      </c>
      <c r="B239" t="s">
        <v>909</v>
      </c>
      <c r="C239" t="s">
        <v>910</v>
      </c>
      <c r="F239" t="s">
        <v>26</v>
      </c>
      <c r="G239" t="s">
        <v>27</v>
      </c>
      <c r="H239" t="s">
        <v>28</v>
      </c>
      <c r="I239" t="s">
        <v>26</v>
      </c>
      <c r="J239" s="4">
        <v>220201</v>
      </c>
      <c r="K239" t="s">
        <v>29</v>
      </c>
      <c r="L239" t="s">
        <v>911</v>
      </c>
      <c r="M239" t="s">
        <v>31</v>
      </c>
      <c r="N239" t="s">
        <v>64</v>
      </c>
      <c r="O239" t="s">
        <v>65</v>
      </c>
      <c r="P239" s="2">
        <v>42000000</v>
      </c>
      <c r="Q239" s="2">
        <v>42000000</v>
      </c>
      <c r="R239" t="s">
        <v>331</v>
      </c>
      <c r="S239" t="s">
        <v>326</v>
      </c>
      <c r="T239" t="s">
        <v>95</v>
      </c>
      <c r="X239" s="6" t="s">
        <v>910</v>
      </c>
    </row>
    <row r="240" spans="1:24" ht="15" thickBot="1">
      <c r="A240" t="s">
        <v>425</v>
      </c>
      <c r="B240" t="s">
        <v>912</v>
      </c>
      <c r="C240" t="s">
        <v>913</v>
      </c>
      <c r="F240" t="s">
        <v>26</v>
      </c>
      <c r="G240" t="s">
        <v>27</v>
      </c>
      <c r="H240" t="s">
        <v>28</v>
      </c>
      <c r="I240" t="s">
        <v>26</v>
      </c>
      <c r="J240" s="4">
        <v>220201</v>
      </c>
      <c r="K240" t="s">
        <v>29</v>
      </c>
      <c r="L240" t="s">
        <v>914</v>
      </c>
      <c r="M240" t="s">
        <v>31</v>
      </c>
      <c r="N240" t="s">
        <v>64</v>
      </c>
      <c r="O240" t="s">
        <v>65</v>
      </c>
      <c r="P240" s="4">
        <v>0</v>
      </c>
      <c r="Q240" s="4">
        <v>0</v>
      </c>
      <c r="R240" t="s">
        <v>429</v>
      </c>
      <c r="S240" t="s">
        <v>326</v>
      </c>
      <c r="T240" t="s">
        <v>95</v>
      </c>
      <c r="X240" s="6" t="s">
        <v>913</v>
      </c>
    </row>
    <row r="241" spans="1:24" ht="15" thickBot="1">
      <c r="A241" t="s">
        <v>425</v>
      </c>
      <c r="B241" t="s">
        <v>915</v>
      </c>
      <c r="C241" t="s">
        <v>916</v>
      </c>
      <c r="F241" t="s">
        <v>26</v>
      </c>
      <c r="G241" t="s">
        <v>27</v>
      </c>
      <c r="H241" t="s">
        <v>28</v>
      </c>
      <c r="I241" t="s">
        <v>26</v>
      </c>
      <c r="J241" s="4">
        <v>220201</v>
      </c>
      <c r="K241" t="s">
        <v>29</v>
      </c>
      <c r="L241" t="s">
        <v>917</v>
      </c>
      <c r="M241" t="s">
        <v>31</v>
      </c>
      <c r="N241" t="s">
        <v>64</v>
      </c>
      <c r="O241" t="s">
        <v>65</v>
      </c>
      <c r="P241" s="2">
        <v>663670</v>
      </c>
      <c r="Q241" s="2">
        <v>663670</v>
      </c>
      <c r="R241" t="s">
        <v>429</v>
      </c>
      <c r="S241" t="s">
        <v>326</v>
      </c>
      <c r="T241" t="s">
        <v>95</v>
      </c>
      <c r="X241" s="6" t="s">
        <v>916</v>
      </c>
    </row>
    <row r="242" spans="1:24" ht="15" thickBot="1">
      <c r="A242" t="s">
        <v>425</v>
      </c>
      <c r="B242" t="s">
        <v>918</v>
      </c>
      <c r="C242" t="s">
        <v>919</v>
      </c>
      <c r="F242" t="s">
        <v>26</v>
      </c>
      <c r="G242" t="s">
        <v>27</v>
      </c>
      <c r="H242" t="s">
        <v>28</v>
      </c>
      <c r="I242" t="s">
        <v>26</v>
      </c>
      <c r="J242" s="4">
        <v>220201</v>
      </c>
      <c r="K242" t="s">
        <v>29</v>
      </c>
      <c r="L242" t="s">
        <v>920</v>
      </c>
      <c r="M242" t="s">
        <v>31</v>
      </c>
      <c r="N242" t="s">
        <v>64</v>
      </c>
      <c r="O242" t="s">
        <v>65</v>
      </c>
      <c r="P242" s="2">
        <v>507350</v>
      </c>
      <c r="Q242" s="2">
        <v>507350</v>
      </c>
      <c r="R242" t="s">
        <v>429</v>
      </c>
      <c r="S242" t="s">
        <v>326</v>
      </c>
      <c r="T242" t="s">
        <v>95</v>
      </c>
      <c r="X242" s="6" t="s">
        <v>919</v>
      </c>
    </row>
    <row r="243" spans="1:24" ht="15" thickBot="1">
      <c r="A243" t="s">
        <v>625</v>
      </c>
      <c r="B243" t="s">
        <v>921</v>
      </c>
      <c r="C243" t="s">
        <v>922</v>
      </c>
      <c r="F243" t="s">
        <v>26</v>
      </c>
      <c r="G243" t="s">
        <v>40</v>
      </c>
      <c r="H243" t="s">
        <v>28</v>
      </c>
      <c r="I243" t="s">
        <v>26</v>
      </c>
      <c r="J243" s="4">
        <v>220201</v>
      </c>
      <c r="K243" t="s">
        <v>29</v>
      </c>
      <c r="L243" t="s">
        <v>923</v>
      </c>
      <c r="M243" t="s">
        <v>31</v>
      </c>
      <c r="N243" t="s">
        <v>269</v>
      </c>
      <c r="O243" t="s">
        <v>261</v>
      </c>
      <c r="P243" s="4">
        <v>0</v>
      </c>
      <c r="Q243" s="4">
        <v>0</v>
      </c>
      <c r="R243" t="s">
        <v>629</v>
      </c>
      <c r="S243" t="s">
        <v>474</v>
      </c>
      <c r="T243" t="s">
        <v>95</v>
      </c>
      <c r="X243" s="6" t="s">
        <v>922</v>
      </c>
    </row>
    <row r="244" spans="1:24" ht="15" thickBot="1">
      <c r="A244" t="s">
        <v>327</v>
      </c>
      <c r="B244" t="s">
        <v>924</v>
      </c>
      <c r="C244" t="s">
        <v>925</v>
      </c>
      <c r="F244" t="s">
        <v>26</v>
      </c>
      <c r="G244" t="s">
        <v>27</v>
      </c>
      <c r="H244" t="s">
        <v>28</v>
      </c>
      <c r="I244" t="s">
        <v>26</v>
      </c>
      <c r="J244" s="4">
        <v>220201</v>
      </c>
      <c r="K244" t="s">
        <v>29</v>
      </c>
      <c r="L244" t="s">
        <v>926</v>
      </c>
      <c r="M244" t="s">
        <v>31</v>
      </c>
      <c r="N244" t="s">
        <v>64</v>
      </c>
      <c r="O244" t="s">
        <v>65</v>
      </c>
      <c r="P244" s="2">
        <v>17903850</v>
      </c>
      <c r="Q244" s="4">
        <v>0</v>
      </c>
      <c r="R244" t="s">
        <v>331</v>
      </c>
      <c r="S244" t="s">
        <v>326</v>
      </c>
      <c r="T244" t="s">
        <v>95</v>
      </c>
      <c r="X244" s="6" t="s">
        <v>2754</v>
      </c>
    </row>
    <row r="245" spans="1:24" ht="15" thickBot="1">
      <c r="A245" t="s">
        <v>321</v>
      </c>
      <c r="B245" t="s">
        <v>927</v>
      </c>
      <c r="C245" t="s">
        <v>928</v>
      </c>
      <c r="F245" t="s">
        <v>26</v>
      </c>
      <c r="G245" t="s">
        <v>27</v>
      </c>
      <c r="H245" t="s">
        <v>28</v>
      </c>
      <c r="I245" t="s">
        <v>26</v>
      </c>
      <c r="J245" s="4">
        <v>220201</v>
      </c>
      <c r="K245" t="s">
        <v>29</v>
      </c>
      <c r="L245" t="s">
        <v>929</v>
      </c>
      <c r="M245" t="s">
        <v>31</v>
      </c>
      <c r="N245" t="s">
        <v>510</v>
      </c>
      <c r="O245" t="s">
        <v>65</v>
      </c>
      <c r="P245" s="2">
        <v>600000</v>
      </c>
      <c r="Q245" s="2">
        <v>600000</v>
      </c>
      <c r="R245" t="s">
        <v>325</v>
      </c>
      <c r="S245" t="s">
        <v>326</v>
      </c>
      <c r="T245" t="s">
        <v>95</v>
      </c>
      <c r="X245" s="6" t="s">
        <v>928</v>
      </c>
    </row>
    <row r="246" spans="1:24" ht="15" thickBot="1">
      <c r="A246" t="s">
        <v>327</v>
      </c>
      <c r="B246" t="s">
        <v>930</v>
      </c>
      <c r="C246" t="s">
        <v>931</v>
      </c>
      <c r="F246" t="s">
        <v>26</v>
      </c>
      <c r="G246" t="s">
        <v>27</v>
      </c>
      <c r="H246" t="s">
        <v>28</v>
      </c>
      <c r="I246" t="s">
        <v>26</v>
      </c>
      <c r="J246" s="4">
        <v>220201</v>
      </c>
      <c r="K246" t="s">
        <v>29</v>
      </c>
      <c r="L246" t="s">
        <v>932</v>
      </c>
      <c r="M246" t="s">
        <v>31</v>
      </c>
      <c r="N246" t="s">
        <v>64</v>
      </c>
      <c r="O246" t="s">
        <v>65</v>
      </c>
      <c r="P246" s="2">
        <v>5161120</v>
      </c>
      <c r="Q246" s="2">
        <v>5161120</v>
      </c>
      <c r="R246" t="s">
        <v>331</v>
      </c>
      <c r="S246" t="s">
        <v>326</v>
      </c>
      <c r="T246" t="s">
        <v>95</v>
      </c>
      <c r="X246" s="6" t="s">
        <v>931</v>
      </c>
    </row>
    <row r="247" spans="1:24" ht="15" thickBot="1">
      <c r="A247" t="s">
        <v>327</v>
      </c>
      <c r="B247" t="s">
        <v>933</v>
      </c>
      <c r="C247" t="s">
        <v>934</v>
      </c>
      <c r="F247" t="s">
        <v>26</v>
      </c>
      <c r="G247" t="s">
        <v>27</v>
      </c>
      <c r="H247" t="s">
        <v>28</v>
      </c>
      <c r="I247" t="s">
        <v>26</v>
      </c>
      <c r="J247" s="4">
        <v>220201</v>
      </c>
      <c r="K247" t="s">
        <v>29</v>
      </c>
      <c r="L247" t="s">
        <v>935</v>
      </c>
      <c r="M247" t="s">
        <v>31</v>
      </c>
      <c r="N247" t="s">
        <v>64</v>
      </c>
      <c r="O247" t="s">
        <v>65</v>
      </c>
      <c r="P247" s="2">
        <v>12938700</v>
      </c>
      <c r="Q247" s="2">
        <v>12938700</v>
      </c>
      <c r="R247" t="s">
        <v>331</v>
      </c>
      <c r="S247" t="s">
        <v>326</v>
      </c>
      <c r="T247" t="s">
        <v>95</v>
      </c>
      <c r="X247" s="6" t="s">
        <v>934</v>
      </c>
    </row>
    <row r="248" spans="1:24" ht="15" thickBot="1">
      <c r="A248" t="s">
        <v>327</v>
      </c>
      <c r="B248" t="s">
        <v>936</v>
      </c>
      <c r="C248" t="s">
        <v>937</v>
      </c>
      <c r="F248" t="s">
        <v>26</v>
      </c>
      <c r="G248" t="s">
        <v>27</v>
      </c>
      <c r="H248" t="s">
        <v>28</v>
      </c>
      <c r="I248" t="s">
        <v>26</v>
      </c>
      <c r="J248" s="4">
        <v>220201</v>
      </c>
      <c r="K248" t="s">
        <v>29</v>
      </c>
      <c r="L248" t="s">
        <v>938</v>
      </c>
      <c r="M248" t="s">
        <v>31</v>
      </c>
      <c r="N248" t="s">
        <v>64</v>
      </c>
      <c r="O248" t="s">
        <v>65</v>
      </c>
      <c r="P248" s="2">
        <v>12883552</v>
      </c>
      <c r="Q248" s="2">
        <v>12883552</v>
      </c>
      <c r="R248" t="s">
        <v>331</v>
      </c>
      <c r="S248" t="s">
        <v>326</v>
      </c>
      <c r="T248" t="s">
        <v>95</v>
      </c>
      <c r="X248" s="6" t="s">
        <v>937</v>
      </c>
    </row>
    <row r="249" spans="1:24" ht="15" thickBot="1">
      <c r="A249" t="s">
        <v>327</v>
      </c>
      <c r="B249" t="s">
        <v>939</v>
      </c>
      <c r="C249" t="s">
        <v>940</v>
      </c>
      <c r="F249" t="s">
        <v>26</v>
      </c>
      <c r="G249" t="s">
        <v>27</v>
      </c>
      <c r="H249" t="s">
        <v>28</v>
      </c>
      <c r="I249" t="s">
        <v>26</v>
      </c>
      <c r="J249" s="4">
        <v>220201</v>
      </c>
      <c r="K249" t="s">
        <v>29</v>
      </c>
      <c r="L249" t="s">
        <v>941</v>
      </c>
      <c r="M249" t="s">
        <v>31</v>
      </c>
      <c r="N249" t="s">
        <v>64</v>
      </c>
      <c r="O249" t="s">
        <v>65</v>
      </c>
      <c r="P249" s="2">
        <v>900000</v>
      </c>
      <c r="Q249" s="2">
        <v>900000</v>
      </c>
      <c r="R249" t="s">
        <v>331</v>
      </c>
      <c r="S249" t="s">
        <v>326</v>
      </c>
      <c r="T249" t="s">
        <v>95</v>
      </c>
      <c r="X249" s="6" t="s">
        <v>940</v>
      </c>
    </row>
    <row r="250" spans="1:24" ht="15" thickBot="1">
      <c r="A250" t="s">
        <v>942</v>
      </c>
      <c r="B250" t="s">
        <v>943</v>
      </c>
      <c r="C250" t="s">
        <v>944</v>
      </c>
      <c r="F250" t="s">
        <v>26</v>
      </c>
      <c r="G250" t="s">
        <v>27</v>
      </c>
      <c r="H250" t="s">
        <v>28</v>
      </c>
      <c r="I250" t="s">
        <v>26</v>
      </c>
      <c r="J250" s="4">
        <v>220201</v>
      </c>
      <c r="K250" t="s">
        <v>29</v>
      </c>
      <c r="L250" t="s">
        <v>945</v>
      </c>
      <c r="M250" t="s">
        <v>31</v>
      </c>
      <c r="N250" t="s">
        <v>64</v>
      </c>
      <c r="O250" t="s">
        <v>65</v>
      </c>
      <c r="P250" s="2">
        <v>30524</v>
      </c>
      <c r="Q250" s="2">
        <v>30524</v>
      </c>
      <c r="R250" t="s">
        <v>336</v>
      </c>
      <c r="S250" t="s">
        <v>326</v>
      </c>
      <c r="T250" t="s">
        <v>95</v>
      </c>
      <c r="X250" s="6" t="s">
        <v>944</v>
      </c>
    </row>
    <row r="251" spans="1:24" ht="15" thickBot="1">
      <c r="A251" t="s">
        <v>942</v>
      </c>
      <c r="B251" t="s">
        <v>946</v>
      </c>
      <c r="C251" t="s">
        <v>947</v>
      </c>
      <c r="F251" t="s">
        <v>26</v>
      </c>
      <c r="G251" t="s">
        <v>27</v>
      </c>
      <c r="H251" t="s">
        <v>28</v>
      </c>
      <c r="I251" t="s">
        <v>26</v>
      </c>
      <c r="J251" s="4">
        <v>220201</v>
      </c>
      <c r="K251" t="s">
        <v>29</v>
      </c>
      <c r="L251" t="s">
        <v>948</v>
      </c>
      <c r="M251" t="s">
        <v>31</v>
      </c>
      <c r="N251" t="s">
        <v>64</v>
      </c>
      <c r="O251" t="s">
        <v>65</v>
      </c>
      <c r="P251" s="2">
        <v>5955180</v>
      </c>
      <c r="Q251" s="2">
        <v>5955180</v>
      </c>
      <c r="R251" t="s">
        <v>336</v>
      </c>
      <c r="S251" t="s">
        <v>326</v>
      </c>
      <c r="T251" t="s">
        <v>95</v>
      </c>
      <c r="X251" s="6" t="s">
        <v>947</v>
      </c>
    </row>
    <row r="252" spans="1:24" ht="15" thickBot="1">
      <c r="A252" t="s">
        <v>200</v>
      </c>
      <c r="B252" t="s">
        <v>949</v>
      </c>
      <c r="C252" t="s">
        <v>950</v>
      </c>
      <c r="F252" t="s">
        <v>26</v>
      </c>
      <c r="G252" t="s">
        <v>40</v>
      </c>
      <c r="H252" t="s">
        <v>28</v>
      </c>
      <c r="I252" t="s">
        <v>26</v>
      </c>
      <c r="J252" s="4">
        <v>220201</v>
      </c>
      <c r="K252" t="s">
        <v>29</v>
      </c>
      <c r="L252" t="s">
        <v>951</v>
      </c>
      <c r="M252" t="s">
        <v>31</v>
      </c>
      <c r="N252" t="s">
        <v>510</v>
      </c>
      <c r="O252" t="s">
        <v>165</v>
      </c>
      <c r="P252" s="2">
        <v>4221790</v>
      </c>
      <c r="Q252" s="2">
        <v>4221790</v>
      </c>
      <c r="R252" t="s">
        <v>205</v>
      </c>
      <c r="S252" t="s">
        <v>205</v>
      </c>
      <c r="T252" t="s">
        <v>206</v>
      </c>
      <c r="X252" s="6" t="s">
        <v>950</v>
      </c>
    </row>
    <row r="253" spans="1:24" ht="15" thickBot="1">
      <c r="A253" t="s">
        <v>942</v>
      </c>
      <c r="B253" t="s">
        <v>952</v>
      </c>
      <c r="C253" t="s">
        <v>953</v>
      </c>
      <c r="F253" t="s">
        <v>26</v>
      </c>
      <c r="G253" t="s">
        <v>27</v>
      </c>
      <c r="H253" t="s">
        <v>28</v>
      </c>
      <c r="I253" t="s">
        <v>26</v>
      </c>
      <c r="J253" s="4">
        <v>220201</v>
      </c>
      <c r="K253" t="s">
        <v>29</v>
      </c>
      <c r="L253" t="s">
        <v>954</v>
      </c>
      <c r="M253" t="s">
        <v>31</v>
      </c>
      <c r="N253" t="s">
        <v>64</v>
      </c>
      <c r="O253" t="s">
        <v>65</v>
      </c>
      <c r="P253" s="2">
        <v>346710</v>
      </c>
      <c r="Q253" s="4">
        <v>0</v>
      </c>
      <c r="R253" t="s">
        <v>336</v>
      </c>
      <c r="S253" t="s">
        <v>326</v>
      </c>
      <c r="T253" t="s">
        <v>95</v>
      </c>
      <c r="X253" s="6" t="s">
        <v>953</v>
      </c>
    </row>
    <row r="254" spans="1:24" ht="15" thickBot="1">
      <c r="A254" t="s">
        <v>942</v>
      </c>
      <c r="B254" t="s">
        <v>955</v>
      </c>
      <c r="C254" t="s">
        <v>956</v>
      </c>
      <c r="F254" t="s">
        <v>26</v>
      </c>
      <c r="G254" t="s">
        <v>27</v>
      </c>
      <c r="H254" t="s">
        <v>28</v>
      </c>
      <c r="I254" t="s">
        <v>26</v>
      </c>
      <c r="J254" s="4">
        <v>220201</v>
      </c>
      <c r="K254" t="s">
        <v>29</v>
      </c>
      <c r="L254" t="s">
        <v>957</v>
      </c>
      <c r="M254" t="s">
        <v>31</v>
      </c>
      <c r="N254" t="s">
        <v>64</v>
      </c>
      <c r="O254" t="s">
        <v>65</v>
      </c>
      <c r="P254" s="2">
        <v>44679</v>
      </c>
      <c r="Q254" s="2">
        <v>44679</v>
      </c>
      <c r="R254" t="s">
        <v>336</v>
      </c>
      <c r="S254" t="s">
        <v>326</v>
      </c>
      <c r="T254" t="s">
        <v>95</v>
      </c>
      <c r="X254" s="6" t="s">
        <v>956</v>
      </c>
    </row>
    <row r="255" spans="1:24" ht="15" thickBot="1">
      <c r="A255" t="s">
        <v>942</v>
      </c>
      <c r="B255" t="s">
        <v>958</v>
      </c>
      <c r="C255" t="s">
        <v>959</v>
      </c>
      <c r="F255" t="s">
        <v>26</v>
      </c>
      <c r="G255" t="s">
        <v>27</v>
      </c>
      <c r="H255" t="s">
        <v>28</v>
      </c>
      <c r="I255" t="s">
        <v>26</v>
      </c>
      <c r="J255" s="4">
        <v>220201</v>
      </c>
      <c r="K255" t="s">
        <v>29</v>
      </c>
      <c r="L255" t="s">
        <v>960</v>
      </c>
      <c r="M255" t="s">
        <v>31</v>
      </c>
      <c r="N255" t="s">
        <v>64</v>
      </c>
      <c r="O255" t="s">
        <v>65</v>
      </c>
      <c r="P255" s="2">
        <v>147296</v>
      </c>
      <c r="Q255" s="2">
        <v>147296</v>
      </c>
      <c r="R255" t="s">
        <v>336</v>
      </c>
      <c r="S255" t="s">
        <v>326</v>
      </c>
      <c r="T255" t="s">
        <v>95</v>
      </c>
      <c r="X255" s="6" t="s">
        <v>959</v>
      </c>
    </row>
    <row r="256" spans="1:24" ht="15" thickBot="1">
      <c r="A256" t="s">
        <v>961</v>
      </c>
      <c r="B256" t="s">
        <v>962</v>
      </c>
      <c r="C256" t="s">
        <v>963</v>
      </c>
      <c r="F256" t="s">
        <v>26</v>
      </c>
      <c r="G256" t="s">
        <v>27</v>
      </c>
      <c r="I256" t="s">
        <v>26</v>
      </c>
      <c r="J256" s="4">
        <v>220201</v>
      </c>
      <c r="K256" t="s">
        <v>29</v>
      </c>
      <c r="L256" t="s">
        <v>964</v>
      </c>
      <c r="M256" t="s">
        <v>31</v>
      </c>
      <c r="N256" t="s">
        <v>501</v>
      </c>
      <c r="O256" t="s">
        <v>473</v>
      </c>
      <c r="P256" s="2">
        <v>523500</v>
      </c>
      <c r="Q256" s="2">
        <v>523500</v>
      </c>
      <c r="R256" t="s">
        <v>965</v>
      </c>
      <c r="S256" t="s">
        <v>966</v>
      </c>
      <c r="T256" t="s">
        <v>95</v>
      </c>
      <c r="X256" s="6" t="s">
        <v>963</v>
      </c>
    </row>
    <row r="257" spans="1:24" ht="15" thickBot="1">
      <c r="A257" t="s">
        <v>961</v>
      </c>
      <c r="B257" t="s">
        <v>967</v>
      </c>
      <c r="C257" t="s">
        <v>968</v>
      </c>
      <c r="F257" t="s">
        <v>26</v>
      </c>
      <c r="G257" t="s">
        <v>27</v>
      </c>
      <c r="I257" t="s">
        <v>26</v>
      </c>
      <c r="J257" s="4">
        <v>220201</v>
      </c>
      <c r="K257" t="s">
        <v>29</v>
      </c>
      <c r="L257" t="s">
        <v>969</v>
      </c>
      <c r="M257" t="s">
        <v>31</v>
      </c>
      <c r="N257" t="s">
        <v>269</v>
      </c>
      <c r="O257" t="s">
        <v>50</v>
      </c>
      <c r="P257" s="2">
        <v>43314000</v>
      </c>
      <c r="Q257" s="2">
        <v>43314000</v>
      </c>
      <c r="R257" t="s">
        <v>965</v>
      </c>
      <c r="S257" t="s">
        <v>966</v>
      </c>
      <c r="T257" t="s">
        <v>95</v>
      </c>
      <c r="X257" s="6" t="s">
        <v>968</v>
      </c>
    </row>
    <row r="258" spans="1:24" ht="15" thickBot="1">
      <c r="A258" t="s">
        <v>961</v>
      </c>
      <c r="B258" t="s">
        <v>970</v>
      </c>
      <c r="C258" t="s">
        <v>971</v>
      </c>
      <c r="F258" t="s">
        <v>26</v>
      </c>
      <c r="G258" t="s">
        <v>27</v>
      </c>
      <c r="I258" t="s">
        <v>26</v>
      </c>
      <c r="J258" s="4">
        <v>220201</v>
      </c>
      <c r="K258" t="s">
        <v>29</v>
      </c>
      <c r="L258" t="s">
        <v>972</v>
      </c>
      <c r="M258" t="s">
        <v>31</v>
      </c>
      <c r="N258" t="s">
        <v>510</v>
      </c>
      <c r="O258" t="s">
        <v>65</v>
      </c>
      <c r="P258" s="2">
        <v>1624000</v>
      </c>
      <c r="Q258" s="2">
        <v>1624000</v>
      </c>
      <c r="R258" t="s">
        <v>965</v>
      </c>
      <c r="S258" t="s">
        <v>966</v>
      </c>
      <c r="T258" t="s">
        <v>95</v>
      </c>
      <c r="X258" s="6" t="s">
        <v>971</v>
      </c>
    </row>
    <row r="259" spans="1:24" ht="15" thickBot="1">
      <c r="A259" t="s">
        <v>961</v>
      </c>
      <c r="B259" t="s">
        <v>973</v>
      </c>
      <c r="C259" t="s">
        <v>974</v>
      </c>
      <c r="F259" t="s">
        <v>26</v>
      </c>
      <c r="G259" t="s">
        <v>27</v>
      </c>
      <c r="I259" t="s">
        <v>26</v>
      </c>
      <c r="J259" s="4">
        <v>220201</v>
      </c>
      <c r="K259" t="s">
        <v>29</v>
      </c>
      <c r="L259" t="s">
        <v>975</v>
      </c>
      <c r="M259" t="s">
        <v>31</v>
      </c>
      <c r="N259" t="s">
        <v>269</v>
      </c>
      <c r="O259" t="s">
        <v>507</v>
      </c>
      <c r="P259" s="2">
        <v>700000</v>
      </c>
      <c r="Q259" s="4">
        <v>0</v>
      </c>
      <c r="R259" t="s">
        <v>965</v>
      </c>
      <c r="S259" t="s">
        <v>966</v>
      </c>
      <c r="T259" t="s">
        <v>95</v>
      </c>
      <c r="X259" s="6" t="s">
        <v>974</v>
      </c>
    </row>
    <row r="260" spans="1:24" ht="15" thickBot="1">
      <c r="A260" t="s">
        <v>961</v>
      </c>
      <c r="B260" t="s">
        <v>976</v>
      </c>
      <c r="C260" t="s">
        <v>977</v>
      </c>
      <c r="F260" t="s">
        <v>26</v>
      </c>
      <c r="G260" t="s">
        <v>27</v>
      </c>
      <c r="I260" t="s">
        <v>26</v>
      </c>
      <c r="J260" s="4">
        <v>220201</v>
      </c>
      <c r="K260" t="s">
        <v>29</v>
      </c>
      <c r="L260" t="s">
        <v>978</v>
      </c>
      <c r="M260" t="s">
        <v>31</v>
      </c>
      <c r="N260" t="s">
        <v>473</v>
      </c>
      <c r="O260" t="s">
        <v>65</v>
      </c>
      <c r="P260" s="2">
        <v>279000</v>
      </c>
      <c r="Q260" s="2">
        <v>279000</v>
      </c>
      <c r="R260" t="s">
        <v>965</v>
      </c>
      <c r="S260" t="s">
        <v>966</v>
      </c>
      <c r="T260" t="s">
        <v>95</v>
      </c>
      <c r="X260" s="6" t="s">
        <v>977</v>
      </c>
    </row>
    <row r="261" spans="1:24" ht="15" thickBot="1">
      <c r="A261" t="s">
        <v>961</v>
      </c>
      <c r="B261" t="s">
        <v>979</v>
      </c>
      <c r="C261" t="s">
        <v>980</v>
      </c>
      <c r="F261" t="s">
        <v>26</v>
      </c>
      <c r="G261" t="s">
        <v>27</v>
      </c>
      <c r="I261" t="s">
        <v>26</v>
      </c>
      <c r="J261" s="4">
        <v>220201</v>
      </c>
      <c r="K261" t="s">
        <v>29</v>
      </c>
      <c r="L261" t="s">
        <v>981</v>
      </c>
      <c r="M261" t="s">
        <v>31</v>
      </c>
      <c r="N261" t="s">
        <v>473</v>
      </c>
      <c r="O261" t="s">
        <v>65</v>
      </c>
      <c r="P261" s="2">
        <v>34420</v>
      </c>
      <c r="Q261" s="2">
        <v>34420</v>
      </c>
      <c r="R261" t="s">
        <v>965</v>
      </c>
      <c r="S261" t="s">
        <v>966</v>
      </c>
      <c r="T261" t="s">
        <v>95</v>
      </c>
      <c r="X261" s="6" t="s">
        <v>980</v>
      </c>
    </row>
    <row r="262" spans="1:24" ht="15" thickBot="1">
      <c r="A262" t="s">
        <v>961</v>
      </c>
      <c r="B262" t="s">
        <v>982</v>
      </c>
      <c r="C262" t="s">
        <v>983</v>
      </c>
      <c r="F262" t="s">
        <v>26</v>
      </c>
      <c r="G262" t="s">
        <v>27</v>
      </c>
      <c r="I262" t="s">
        <v>26</v>
      </c>
      <c r="J262" s="4">
        <v>220201</v>
      </c>
      <c r="K262" t="s">
        <v>29</v>
      </c>
      <c r="L262" t="s">
        <v>984</v>
      </c>
      <c r="M262" t="s">
        <v>31</v>
      </c>
      <c r="N262" t="s">
        <v>510</v>
      </c>
      <c r="O262" t="s">
        <v>65</v>
      </c>
      <c r="P262" s="2">
        <v>62580</v>
      </c>
      <c r="Q262" s="2">
        <v>62580</v>
      </c>
      <c r="R262" t="s">
        <v>965</v>
      </c>
      <c r="S262" t="s">
        <v>966</v>
      </c>
      <c r="T262" t="s">
        <v>95</v>
      </c>
      <c r="X262" s="6" t="s">
        <v>983</v>
      </c>
    </row>
    <row r="263" spans="1:24" ht="15" thickBot="1">
      <c r="A263" t="s">
        <v>985</v>
      </c>
      <c r="B263" t="s">
        <v>986</v>
      </c>
      <c r="C263" t="s">
        <v>987</v>
      </c>
      <c r="F263" t="s">
        <v>26</v>
      </c>
      <c r="G263" t="s">
        <v>40</v>
      </c>
      <c r="H263" t="s">
        <v>28</v>
      </c>
      <c r="I263" t="s">
        <v>26</v>
      </c>
      <c r="J263" s="4">
        <v>220201</v>
      </c>
      <c r="K263" t="s">
        <v>29</v>
      </c>
      <c r="L263" t="s">
        <v>988</v>
      </c>
      <c r="M263" t="s">
        <v>31</v>
      </c>
      <c r="N263" t="s">
        <v>269</v>
      </c>
      <c r="O263" t="s">
        <v>65</v>
      </c>
      <c r="P263" s="2">
        <v>46000</v>
      </c>
      <c r="Q263" s="2">
        <v>46000</v>
      </c>
      <c r="R263" t="s">
        <v>989</v>
      </c>
      <c r="S263" t="s">
        <v>990</v>
      </c>
      <c r="T263" t="s">
        <v>409</v>
      </c>
      <c r="X263" s="6" t="s">
        <v>987</v>
      </c>
    </row>
    <row r="264" spans="1:24" ht="15" thickBot="1">
      <c r="A264" t="s">
        <v>991</v>
      </c>
      <c r="B264" t="s">
        <v>992</v>
      </c>
      <c r="C264" t="s">
        <v>993</v>
      </c>
      <c r="F264" t="s">
        <v>26</v>
      </c>
      <c r="G264" t="s">
        <v>27</v>
      </c>
      <c r="H264" t="s">
        <v>787</v>
      </c>
      <c r="I264" t="s">
        <v>26</v>
      </c>
      <c r="J264" s="4">
        <v>220201</v>
      </c>
      <c r="K264" t="s">
        <v>29</v>
      </c>
      <c r="L264" t="s">
        <v>994</v>
      </c>
      <c r="M264" t="s">
        <v>31</v>
      </c>
      <c r="N264" t="s">
        <v>269</v>
      </c>
      <c r="O264" t="s">
        <v>65</v>
      </c>
      <c r="P264" s="2">
        <v>2800</v>
      </c>
      <c r="Q264" s="2">
        <v>2800</v>
      </c>
      <c r="R264" t="s">
        <v>995</v>
      </c>
      <c r="S264" t="s">
        <v>990</v>
      </c>
      <c r="T264" t="s">
        <v>409</v>
      </c>
      <c r="X264" s="6" t="s">
        <v>993</v>
      </c>
    </row>
    <row r="265" spans="1:24" ht="15" thickBot="1">
      <c r="A265" t="s">
        <v>996</v>
      </c>
      <c r="B265" t="s">
        <v>997</v>
      </c>
      <c r="C265" t="s">
        <v>998</v>
      </c>
      <c r="F265" t="s">
        <v>26</v>
      </c>
      <c r="G265" t="s">
        <v>40</v>
      </c>
      <c r="I265" t="s">
        <v>26</v>
      </c>
      <c r="J265" s="4">
        <v>220201</v>
      </c>
      <c r="K265" t="s">
        <v>29</v>
      </c>
      <c r="L265" t="s">
        <v>999</v>
      </c>
      <c r="M265" t="s">
        <v>31</v>
      </c>
      <c r="N265" t="s">
        <v>511</v>
      </c>
      <c r="O265" t="s">
        <v>65</v>
      </c>
      <c r="P265" t="s">
        <v>1000</v>
      </c>
      <c r="Q265" t="s">
        <v>1000</v>
      </c>
      <c r="S265" t="s">
        <v>1001</v>
      </c>
      <c r="T265" t="s">
        <v>1002</v>
      </c>
      <c r="X265" s="6" t="s">
        <v>998</v>
      </c>
    </row>
    <row r="266" spans="1:24" ht="15" thickBot="1">
      <c r="A266" t="s">
        <v>1003</v>
      </c>
      <c r="B266" t="s">
        <v>1004</v>
      </c>
      <c r="C266" t="s">
        <v>1005</v>
      </c>
      <c r="F266" t="s">
        <v>26</v>
      </c>
      <c r="G266" t="s">
        <v>27</v>
      </c>
      <c r="I266" t="s">
        <v>26</v>
      </c>
      <c r="J266" s="4">
        <v>220201</v>
      </c>
      <c r="K266" t="s">
        <v>29</v>
      </c>
      <c r="L266" t="s">
        <v>1006</v>
      </c>
      <c r="M266" t="s">
        <v>31</v>
      </c>
      <c r="N266" t="s">
        <v>161</v>
      </c>
      <c r="O266" t="s">
        <v>161</v>
      </c>
      <c r="P266" s="2">
        <v>3452000</v>
      </c>
      <c r="Q266" s="2">
        <v>3452000</v>
      </c>
      <c r="R266" t="s">
        <v>336</v>
      </c>
      <c r="S266" t="s">
        <v>1007</v>
      </c>
      <c r="T266" t="s">
        <v>95</v>
      </c>
      <c r="U266" t="s">
        <v>1008</v>
      </c>
      <c r="V266" t="s">
        <v>1009</v>
      </c>
      <c r="W266" t="s">
        <v>1010</v>
      </c>
      <c r="X266" s="6" t="s">
        <v>2755</v>
      </c>
    </row>
    <row r="267" spans="1:24" ht="15" thickBot="1">
      <c r="A267" t="s">
        <v>1003</v>
      </c>
      <c r="B267" t="s">
        <v>1011</v>
      </c>
      <c r="C267" t="s">
        <v>1012</v>
      </c>
      <c r="F267" t="s">
        <v>26</v>
      </c>
      <c r="G267" t="s">
        <v>27</v>
      </c>
      <c r="I267" t="s">
        <v>26</v>
      </c>
      <c r="J267" s="4">
        <v>220201</v>
      </c>
      <c r="K267" t="s">
        <v>29</v>
      </c>
      <c r="L267" t="s">
        <v>1013</v>
      </c>
      <c r="M267" t="s">
        <v>31</v>
      </c>
      <c r="N267" t="s">
        <v>165</v>
      </c>
      <c r="O267" t="s">
        <v>57</v>
      </c>
      <c r="P267" s="2">
        <v>3600000</v>
      </c>
      <c r="Q267" s="2">
        <v>3600000</v>
      </c>
      <c r="R267" t="s">
        <v>336</v>
      </c>
      <c r="S267" t="s">
        <v>1007</v>
      </c>
      <c r="T267" t="s">
        <v>95</v>
      </c>
      <c r="U267" t="s">
        <v>1014</v>
      </c>
      <c r="V267" t="s">
        <v>1015</v>
      </c>
      <c r="W267" t="s">
        <v>1016</v>
      </c>
      <c r="X267" s="6" t="s">
        <v>1012</v>
      </c>
    </row>
    <row r="268" spans="1:24" ht="15" thickBot="1">
      <c r="A268" t="s">
        <v>1003</v>
      </c>
      <c r="B268" t="s">
        <v>1017</v>
      </c>
      <c r="C268" t="s">
        <v>1018</v>
      </c>
      <c r="F268" t="s">
        <v>26</v>
      </c>
      <c r="G268" t="s">
        <v>27</v>
      </c>
      <c r="I268" t="s">
        <v>26</v>
      </c>
      <c r="J268" s="4">
        <v>220201</v>
      </c>
      <c r="K268" t="s">
        <v>29</v>
      </c>
      <c r="L268" t="s">
        <v>1013</v>
      </c>
      <c r="M268" t="s">
        <v>31</v>
      </c>
      <c r="N268" t="s">
        <v>165</v>
      </c>
      <c r="O268" t="s">
        <v>57</v>
      </c>
      <c r="P268" s="2">
        <v>509200</v>
      </c>
      <c r="Q268" s="2">
        <v>509200</v>
      </c>
      <c r="R268" t="s">
        <v>336</v>
      </c>
      <c r="S268" t="s">
        <v>1007</v>
      </c>
      <c r="T268" t="s">
        <v>95</v>
      </c>
      <c r="U268" t="s">
        <v>1014</v>
      </c>
      <c r="V268" t="s">
        <v>1019</v>
      </c>
      <c r="W268" t="s">
        <v>1020</v>
      </c>
      <c r="X268" s="6" t="s">
        <v>1018</v>
      </c>
    </row>
    <row r="269" spans="1:24" ht="15" thickBot="1">
      <c r="A269" t="s">
        <v>360</v>
      </c>
      <c r="B269" t="s">
        <v>1021</v>
      </c>
      <c r="C269" t="s">
        <v>1022</v>
      </c>
      <c r="F269" t="s">
        <v>26</v>
      </c>
      <c r="G269" t="s">
        <v>27</v>
      </c>
      <c r="I269" t="s">
        <v>26</v>
      </c>
      <c r="J269" s="4">
        <v>220201</v>
      </c>
      <c r="K269" t="s">
        <v>29</v>
      </c>
      <c r="L269" t="s">
        <v>1023</v>
      </c>
      <c r="M269" t="s">
        <v>31</v>
      </c>
      <c r="N269" t="s">
        <v>165</v>
      </c>
      <c r="O269" t="s">
        <v>57</v>
      </c>
      <c r="P269" s="2">
        <v>12910600</v>
      </c>
      <c r="Q269" s="2">
        <v>12910600</v>
      </c>
      <c r="R269" t="s">
        <v>365</v>
      </c>
      <c r="S269" t="s">
        <v>337</v>
      </c>
      <c r="T269" t="s">
        <v>95</v>
      </c>
      <c r="U269" t="s">
        <v>1008</v>
      </c>
      <c r="V269" t="s">
        <v>1019</v>
      </c>
      <c r="W269" t="s">
        <v>1020</v>
      </c>
      <c r="X269" s="6" t="s">
        <v>1022</v>
      </c>
    </row>
    <row r="270" spans="1:24" ht="15" thickBot="1">
      <c r="A270" t="s">
        <v>360</v>
      </c>
      <c r="B270" t="s">
        <v>1024</v>
      </c>
      <c r="C270" t="s">
        <v>454</v>
      </c>
      <c r="F270" t="s">
        <v>26</v>
      </c>
      <c r="G270" t="s">
        <v>27</v>
      </c>
      <c r="I270" t="s">
        <v>26</v>
      </c>
      <c r="J270" s="4">
        <v>220201</v>
      </c>
      <c r="K270" t="s">
        <v>29</v>
      </c>
      <c r="L270" t="s">
        <v>1025</v>
      </c>
      <c r="M270" t="s">
        <v>31</v>
      </c>
      <c r="N270" t="s">
        <v>165</v>
      </c>
      <c r="O270" t="s">
        <v>57</v>
      </c>
      <c r="P270" s="2">
        <v>4500000</v>
      </c>
      <c r="Q270" s="2">
        <v>4500000</v>
      </c>
      <c r="R270" t="s">
        <v>365</v>
      </c>
      <c r="S270" t="s">
        <v>337</v>
      </c>
      <c r="T270" t="s">
        <v>95</v>
      </c>
      <c r="U270" t="s">
        <v>1008</v>
      </c>
      <c r="V270" t="s">
        <v>1019</v>
      </c>
      <c r="W270" t="s">
        <v>1020</v>
      </c>
      <c r="X270" s="6" t="s">
        <v>454</v>
      </c>
    </row>
    <row r="271" spans="1:24" ht="15" thickBot="1">
      <c r="A271" t="s">
        <v>360</v>
      </c>
      <c r="B271" t="s">
        <v>1026</v>
      </c>
      <c r="C271" t="s">
        <v>1027</v>
      </c>
      <c r="F271" t="s">
        <v>26</v>
      </c>
      <c r="G271" t="s">
        <v>27</v>
      </c>
      <c r="I271" t="s">
        <v>26</v>
      </c>
      <c r="J271" s="4">
        <v>220201</v>
      </c>
      <c r="K271" t="s">
        <v>29</v>
      </c>
      <c r="L271" t="s">
        <v>1028</v>
      </c>
      <c r="M271" t="s">
        <v>31</v>
      </c>
      <c r="N271" t="s">
        <v>165</v>
      </c>
      <c r="O271" t="s">
        <v>57</v>
      </c>
      <c r="P271" s="2">
        <v>6500000</v>
      </c>
      <c r="Q271" s="2">
        <v>6500000</v>
      </c>
      <c r="R271" t="s">
        <v>365</v>
      </c>
      <c r="S271" t="s">
        <v>337</v>
      </c>
      <c r="T271" t="s">
        <v>95</v>
      </c>
      <c r="U271" t="s">
        <v>1008</v>
      </c>
      <c r="V271" t="s">
        <v>1019</v>
      </c>
      <c r="W271" t="s">
        <v>1020</v>
      </c>
      <c r="X271" s="6" t="s">
        <v>1027</v>
      </c>
    </row>
    <row r="272" spans="1:24" ht="15" thickBot="1">
      <c r="A272" t="s">
        <v>360</v>
      </c>
      <c r="B272" t="s">
        <v>1029</v>
      </c>
      <c r="C272" t="s">
        <v>1030</v>
      </c>
      <c r="F272" t="s">
        <v>26</v>
      </c>
      <c r="G272" t="s">
        <v>27</v>
      </c>
      <c r="I272" t="s">
        <v>26</v>
      </c>
      <c r="J272" s="4">
        <v>220201</v>
      </c>
      <c r="K272" t="s">
        <v>29</v>
      </c>
      <c r="L272" t="s">
        <v>1031</v>
      </c>
      <c r="M272" t="s">
        <v>31</v>
      </c>
      <c r="N272" t="s">
        <v>165</v>
      </c>
      <c r="O272" t="s">
        <v>57</v>
      </c>
      <c r="P272" s="2">
        <v>12141740</v>
      </c>
      <c r="Q272" s="2">
        <v>12141740</v>
      </c>
      <c r="R272" t="s">
        <v>365</v>
      </c>
      <c r="S272" t="s">
        <v>337</v>
      </c>
      <c r="T272" t="s">
        <v>95</v>
      </c>
      <c r="U272" t="s">
        <v>1008</v>
      </c>
      <c r="V272" t="s">
        <v>1019</v>
      </c>
      <c r="W272" t="s">
        <v>1020</v>
      </c>
      <c r="X272" s="6" t="s">
        <v>1030</v>
      </c>
    </row>
    <row r="273" spans="1:24" ht="15" thickBot="1">
      <c r="A273" t="s">
        <v>360</v>
      </c>
      <c r="B273" t="s">
        <v>1032</v>
      </c>
      <c r="C273" t="s">
        <v>1033</v>
      </c>
      <c r="F273" t="s">
        <v>26</v>
      </c>
      <c r="G273" t="s">
        <v>27</v>
      </c>
      <c r="I273" t="s">
        <v>26</v>
      </c>
      <c r="J273" s="4">
        <v>220201</v>
      </c>
      <c r="K273" t="s">
        <v>29</v>
      </c>
      <c r="L273" t="s">
        <v>1034</v>
      </c>
      <c r="M273" t="s">
        <v>31</v>
      </c>
      <c r="N273" t="s">
        <v>165</v>
      </c>
      <c r="O273" t="s">
        <v>57</v>
      </c>
      <c r="P273" s="2">
        <v>56692900</v>
      </c>
      <c r="Q273" s="2">
        <v>56692900</v>
      </c>
      <c r="R273" t="s">
        <v>365</v>
      </c>
      <c r="S273" t="s">
        <v>337</v>
      </c>
      <c r="T273" t="s">
        <v>95</v>
      </c>
      <c r="U273" t="s">
        <v>1008</v>
      </c>
      <c r="V273" t="s">
        <v>1015</v>
      </c>
      <c r="W273" t="s">
        <v>1035</v>
      </c>
      <c r="X273" s="6" t="s">
        <v>1033</v>
      </c>
    </row>
    <row r="274" spans="1:24" ht="15" thickBot="1">
      <c r="A274" t="s">
        <v>360</v>
      </c>
      <c r="B274" t="s">
        <v>1036</v>
      </c>
      <c r="C274" t="s">
        <v>460</v>
      </c>
      <c r="F274" t="s">
        <v>26</v>
      </c>
      <c r="G274" t="s">
        <v>27</v>
      </c>
      <c r="I274" t="s">
        <v>26</v>
      </c>
      <c r="J274" s="4">
        <v>220201</v>
      </c>
      <c r="K274" t="s">
        <v>29</v>
      </c>
      <c r="L274" t="s">
        <v>1037</v>
      </c>
      <c r="M274" t="s">
        <v>31</v>
      </c>
      <c r="N274" t="s">
        <v>165</v>
      </c>
      <c r="O274" t="s">
        <v>57</v>
      </c>
      <c r="P274" s="2">
        <v>83990820</v>
      </c>
      <c r="Q274" s="2">
        <v>83990820</v>
      </c>
      <c r="R274" t="s">
        <v>365</v>
      </c>
      <c r="S274" t="s">
        <v>337</v>
      </c>
      <c r="T274" t="s">
        <v>95</v>
      </c>
      <c r="U274" t="s">
        <v>1008</v>
      </c>
      <c r="V274" t="s">
        <v>1009</v>
      </c>
      <c r="W274" t="s">
        <v>1038</v>
      </c>
      <c r="X274" s="6" t="s">
        <v>460</v>
      </c>
    </row>
    <row r="275" spans="1:24" ht="15" thickBot="1">
      <c r="A275" t="s">
        <v>51</v>
      </c>
      <c r="B275" t="s">
        <v>1039</v>
      </c>
      <c r="C275" t="s">
        <v>1040</v>
      </c>
      <c r="F275" t="s">
        <v>26</v>
      </c>
      <c r="G275" t="s">
        <v>27</v>
      </c>
      <c r="I275" t="s">
        <v>26</v>
      </c>
      <c r="J275" s="4">
        <v>220201</v>
      </c>
      <c r="K275" t="s">
        <v>29</v>
      </c>
      <c r="L275" t="s">
        <v>1041</v>
      </c>
      <c r="M275" t="s">
        <v>31</v>
      </c>
      <c r="N275" t="s">
        <v>165</v>
      </c>
      <c r="O275" t="s">
        <v>57</v>
      </c>
      <c r="P275" s="2">
        <v>37548000</v>
      </c>
      <c r="Q275" s="2">
        <v>37548000</v>
      </c>
      <c r="R275" t="s">
        <v>58</v>
      </c>
      <c r="S275" t="s">
        <v>59</v>
      </c>
      <c r="T275" t="s">
        <v>60</v>
      </c>
      <c r="U275" t="s">
        <v>1008</v>
      </c>
      <c r="V275" t="s">
        <v>1009</v>
      </c>
      <c r="W275" t="s">
        <v>1042</v>
      </c>
      <c r="X275" s="6" t="s">
        <v>1040</v>
      </c>
    </row>
    <row r="276" spans="1:24" ht="15" thickBot="1">
      <c r="A276" t="s">
        <v>1043</v>
      </c>
      <c r="B276" t="s">
        <v>1044</v>
      </c>
      <c r="C276" t="s">
        <v>1045</v>
      </c>
      <c r="F276" t="s">
        <v>26</v>
      </c>
      <c r="G276" t="s">
        <v>27</v>
      </c>
      <c r="I276" t="s">
        <v>26</v>
      </c>
      <c r="J276" s="4">
        <v>220201</v>
      </c>
      <c r="K276" t="s">
        <v>29</v>
      </c>
      <c r="L276" t="s">
        <v>1046</v>
      </c>
      <c r="M276" t="s">
        <v>31</v>
      </c>
      <c r="N276" t="s">
        <v>165</v>
      </c>
      <c r="O276" t="s">
        <v>57</v>
      </c>
      <c r="P276" s="2">
        <v>4494600</v>
      </c>
      <c r="Q276" s="4">
        <v>0</v>
      </c>
      <c r="R276" t="s">
        <v>1047</v>
      </c>
      <c r="S276" t="s">
        <v>966</v>
      </c>
      <c r="T276" t="s">
        <v>95</v>
      </c>
      <c r="U276" t="s">
        <v>1008</v>
      </c>
      <c r="V276" t="s">
        <v>1009</v>
      </c>
      <c r="W276" t="s">
        <v>1048</v>
      </c>
      <c r="X276" s="6" t="s">
        <v>1045</v>
      </c>
    </row>
    <row r="277" spans="1:24" ht="15" thickBot="1">
      <c r="A277" t="s">
        <v>51</v>
      </c>
      <c r="B277" t="s">
        <v>1049</v>
      </c>
      <c r="C277" t="s">
        <v>1050</v>
      </c>
      <c r="F277" t="s">
        <v>26</v>
      </c>
      <c r="G277" t="s">
        <v>27</v>
      </c>
      <c r="I277" t="s">
        <v>26</v>
      </c>
      <c r="J277" s="4">
        <v>220201</v>
      </c>
      <c r="K277" t="s">
        <v>29</v>
      </c>
      <c r="L277" t="s">
        <v>1051</v>
      </c>
      <c r="M277" t="s">
        <v>31</v>
      </c>
      <c r="N277" t="s">
        <v>165</v>
      </c>
      <c r="O277" t="s">
        <v>57</v>
      </c>
      <c r="P277" s="2">
        <v>49917000</v>
      </c>
      <c r="Q277" s="2">
        <v>49917000</v>
      </c>
      <c r="R277" t="s">
        <v>58</v>
      </c>
      <c r="S277" t="s">
        <v>59</v>
      </c>
      <c r="T277" t="s">
        <v>60</v>
      </c>
      <c r="U277" t="s">
        <v>1008</v>
      </c>
      <c r="V277" t="s">
        <v>1009</v>
      </c>
      <c r="W277" t="s">
        <v>1042</v>
      </c>
      <c r="X277" s="6" t="s">
        <v>2756</v>
      </c>
    </row>
    <row r="278" spans="1:24" ht="15" thickBot="1">
      <c r="A278" t="s">
        <v>51</v>
      </c>
      <c r="B278" t="s">
        <v>1052</v>
      </c>
      <c r="C278" t="s">
        <v>1053</v>
      </c>
      <c r="F278" t="s">
        <v>26</v>
      </c>
      <c r="G278" t="s">
        <v>27</v>
      </c>
      <c r="I278" t="s">
        <v>26</v>
      </c>
      <c r="J278" s="4">
        <v>220201</v>
      </c>
      <c r="K278" t="s">
        <v>29</v>
      </c>
      <c r="L278" t="s">
        <v>1054</v>
      </c>
      <c r="M278" t="s">
        <v>31</v>
      </c>
      <c r="N278" t="s">
        <v>165</v>
      </c>
      <c r="O278" t="s">
        <v>57</v>
      </c>
      <c r="P278" s="2">
        <v>34125000</v>
      </c>
      <c r="Q278" s="2">
        <v>34125000</v>
      </c>
      <c r="R278" t="s">
        <v>58</v>
      </c>
      <c r="S278" t="s">
        <v>59</v>
      </c>
      <c r="T278" t="s">
        <v>60</v>
      </c>
      <c r="U278" t="s">
        <v>1008</v>
      </c>
      <c r="V278" t="s">
        <v>1009</v>
      </c>
      <c r="W278" t="s">
        <v>1042</v>
      </c>
      <c r="X278" s="6" t="s">
        <v>2757</v>
      </c>
    </row>
    <row r="279" spans="1:24" ht="15" thickBot="1">
      <c r="A279" t="s">
        <v>1055</v>
      </c>
      <c r="B279" t="s">
        <v>1056</v>
      </c>
      <c r="C279" t="s">
        <v>476</v>
      </c>
      <c r="F279" t="s">
        <v>26</v>
      </c>
      <c r="G279" t="s">
        <v>27</v>
      </c>
      <c r="I279" t="s">
        <v>26</v>
      </c>
      <c r="J279" s="4">
        <v>220201</v>
      </c>
      <c r="K279" t="s">
        <v>29</v>
      </c>
      <c r="L279" t="s">
        <v>1057</v>
      </c>
      <c r="M279" t="s">
        <v>31</v>
      </c>
      <c r="N279" t="s">
        <v>165</v>
      </c>
      <c r="O279" t="s">
        <v>57</v>
      </c>
      <c r="P279" s="2">
        <v>1400000</v>
      </c>
      <c r="Q279" s="2">
        <v>1400000</v>
      </c>
      <c r="R279" t="s">
        <v>1058</v>
      </c>
      <c r="S279" t="s">
        <v>474</v>
      </c>
      <c r="T279" t="s">
        <v>95</v>
      </c>
      <c r="U279" t="s">
        <v>1008</v>
      </c>
      <c r="V279" t="s">
        <v>1015</v>
      </c>
      <c r="W279" t="s">
        <v>1059</v>
      </c>
      <c r="X279" s="6" t="s">
        <v>476</v>
      </c>
    </row>
    <row r="280" spans="1:24" ht="15" thickBot="1">
      <c r="A280" t="s">
        <v>1055</v>
      </c>
      <c r="B280" t="s">
        <v>1060</v>
      </c>
      <c r="C280" t="s">
        <v>1061</v>
      </c>
      <c r="F280" t="s">
        <v>26</v>
      </c>
      <c r="G280" t="s">
        <v>169</v>
      </c>
      <c r="I280" t="s">
        <v>26</v>
      </c>
      <c r="J280" s="4">
        <v>220201</v>
      </c>
      <c r="K280" t="s">
        <v>29</v>
      </c>
      <c r="L280" t="s">
        <v>1062</v>
      </c>
      <c r="M280" t="s">
        <v>31</v>
      </c>
      <c r="N280" t="s">
        <v>165</v>
      </c>
      <c r="O280" t="s">
        <v>57</v>
      </c>
      <c r="P280" s="2">
        <v>22500000</v>
      </c>
      <c r="Q280" s="4">
        <v>0</v>
      </c>
      <c r="R280" t="s">
        <v>1058</v>
      </c>
      <c r="S280" t="s">
        <v>474</v>
      </c>
      <c r="T280" t="s">
        <v>95</v>
      </c>
      <c r="U280" t="s">
        <v>1008</v>
      </c>
      <c r="V280" t="s">
        <v>1063</v>
      </c>
      <c r="W280" t="s">
        <v>1064</v>
      </c>
      <c r="X280" s="6" t="s">
        <v>1061</v>
      </c>
    </row>
    <row r="281" spans="1:24" ht="15" thickBot="1">
      <c r="A281" t="s">
        <v>1055</v>
      </c>
      <c r="B281" t="s">
        <v>1065</v>
      </c>
      <c r="C281" t="s">
        <v>1066</v>
      </c>
      <c r="F281" t="s">
        <v>26</v>
      </c>
      <c r="G281" t="s">
        <v>27</v>
      </c>
      <c r="I281" t="s">
        <v>26</v>
      </c>
      <c r="J281" s="4">
        <v>220201</v>
      </c>
      <c r="K281" t="s">
        <v>29</v>
      </c>
      <c r="L281" t="s">
        <v>1067</v>
      </c>
      <c r="M281" t="s">
        <v>31</v>
      </c>
      <c r="N281" t="s">
        <v>165</v>
      </c>
      <c r="O281" t="s">
        <v>57</v>
      </c>
      <c r="P281" s="2">
        <v>2500000</v>
      </c>
      <c r="Q281" s="4">
        <v>0</v>
      </c>
      <c r="R281" t="s">
        <v>1058</v>
      </c>
      <c r="S281" t="s">
        <v>474</v>
      </c>
      <c r="T281" t="s">
        <v>95</v>
      </c>
      <c r="U281" t="s">
        <v>1008</v>
      </c>
      <c r="V281" t="s">
        <v>1063</v>
      </c>
      <c r="W281" t="s">
        <v>1068</v>
      </c>
      <c r="X281" s="6" t="s">
        <v>1066</v>
      </c>
    </row>
    <row r="282" spans="1:24" ht="15" thickBot="1">
      <c r="A282" t="s">
        <v>1055</v>
      </c>
      <c r="B282" t="s">
        <v>1069</v>
      </c>
      <c r="C282" t="s">
        <v>1070</v>
      </c>
      <c r="F282" t="s">
        <v>26</v>
      </c>
      <c r="G282" t="s">
        <v>27</v>
      </c>
      <c r="I282" t="s">
        <v>26</v>
      </c>
      <c r="J282" s="4">
        <v>220201</v>
      </c>
      <c r="K282" t="s">
        <v>29</v>
      </c>
      <c r="L282" t="s">
        <v>1071</v>
      </c>
      <c r="M282" t="s">
        <v>31</v>
      </c>
      <c r="N282" t="s">
        <v>165</v>
      </c>
      <c r="O282" t="s">
        <v>57</v>
      </c>
      <c r="P282" s="2">
        <v>5150000</v>
      </c>
      <c r="Q282" s="4">
        <v>0</v>
      </c>
      <c r="R282" t="s">
        <v>1058</v>
      </c>
      <c r="S282" t="s">
        <v>474</v>
      </c>
      <c r="T282" t="s">
        <v>95</v>
      </c>
      <c r="U282" t="s">
        <v>1008</v>
      </c>
      <c r="V282" t="s">
        <v>1063</v>
      </c>
      <c r="W282" t="s">
        <v>1068</v>
      </c>
      <c r="X282" s="6" t="s">
        <v>1070</v>
      </c>
    </row>
    <row r="283" spans="1:24" ht="15" thickBot="1">
      <c r="A283" t="s">
        <v>541</v>
      </c>
      <c r="B283" t="s">
        <v>1072</v>
      </c>
      <c r="C283" t="s">
        <v>547</v>
      </c>
      <c r="F283" t="s">
        <v>26</v>
      </c>
      <c r="G283" t="s">
        <v>27</v>
      </c>
      <c r="I283" t="s">
        <v>26</v>
      </c>
      <c r="J283" s="4">
        <v>220201</v>
      </c>
      <c r="K283" t="s">
        <v>29</v>
      </c>
      <c r="L283" t="s">
        <v>1073</v>
      </c>
      <c r="M283" t="s">
        <v>31</v>
      </c>
      <c r="N283" t="s">
        <v>165</v>
      </c>
      <c r="O283" t="s">
        <v>57</v>
      </c>
      <c r="P283" s="2">
        <v>60000000</v>
      </c>
      <c r="Q283" s="2">
        <v>60000000</v>
      </c>
      <c r="R283" t="s">
        <v>545</v>
      </c>
      <c r="S283" t="s">
        <v>94</v>
      </c>
      <c r="T283" t="s">
        <v>95</v>
      </c>
      <c r="U283" t="s">
        <v>1008</v>
      </c>
      <c r="V283" t="s">
        <v>1009</v>
      </c>
      <c r="W283" t="s">
        <v>1010</v>
      </c>
      <c r="X283" s="6" t="s">
        <v>547</v>
      </c>
    </row>
    <row r="284" spans="1:24" ht="15" thickBot="1">
      <c r="A284" t="s">
        <v>541</v>
      </c>
      <c r="B284" t="s">
        <v>1074</v>
      </c>
      <c r="C284" t="s">
        <v>1075</v>
      </c>
      <c r="F284" t="s">
        <v>26</v>
      </c>
      <c r="G284" t="s">
        <v>27</v>
      </c>
      <c r="I284" t="s">
        <v>26</v>
      </c>
      <c r="J284" s="4">
        <v>220201</v>
      </c>
      <c r="K284" t="s">
        <v>29</v>
      </c>
      <c r="L284" t="s">
        <v>1076</v>
      </c>
      <c r="M284" t="s">
        <v>31</v>
      </c>
      <c r="N284" t="s">
        <v>165</v>
      </c>
      <c r="O284" t="s">
        <v>57</v>
      </c>
      <c r="P284" s="2">
        <v>60000000</v>
      </c>
      <c r="Q284" s="2">
        <v>60000000</v>
      </c>
      <c r="R284" t="s">
        <v>545</v>
      </c>
      <c r="S284" t="s">
        <v>94</v>
      </c>
      <c r="T284" t="s">
        <v>95</v>
      </c>
      <c r="U284" t="s">
        <v>1008</v>
      </c>
      <c r="V284" t="s">
        <v>1009</v>
      </c>
      <c r="W284" t="s">
        <v>1010</v>
      </c>
      <c r="X284" s="6" t="s">
        <v>1075</v>
      </c>
    </row>
    <row r="285" spans="1:24" ht="15" thickBot="1">
      <c r="A285" t="s">
        <v>1003</v>
      </c>
      <c r="B285" t="s">
        <v>1077</v>
      </c>
      <c r="C285" t="s">
        <v>1078</v>
      </c>
      <c r="F285" t="s">
        <v>26</v>
      </c>
      <c r="G285" t="s">
        <v>27</v>
      </c>
      <c r="I285" t="s">
        <v>26</v>
      </c>
      <c r="J285" s="4">
        <v>220201</v>
      </c>
      <c r="K285" t="s">
        <v>29</v>
      </c>
      <c r="L285" t="s">
        <v>1079</v>
      </c>
      <c r="M285" t="s">
        <v>31</v>
      </c>
      <c r="N285" t="s">
        <v>165</v>
      </c>
      <c r="O285" t="s">
        <v>57</v>
      </c>
      <c r="P285" s="2">
        <v>21089750</v>
      </c>
      <c r="Q285" s="2">
        <v>21089750</v>
      </c>
      <c r="R285" t="s">
        <v>336</v>
      </c>
      <c r="S285" t="s">
        <v>1007</v>
      </c>
      <c r="T285" t="s">
        <v>95</v>
      </c>
      <c r="U285" t="s">
        <v>1008</v>
      </c>
      <c r="V285" t="s">
        <v>1009</v>
      </c>
      <c r="W285" t="s">
        <v>1080</v>
      </c>
      <c r="X285" s="6" t="s">
        <v>1078</v>
      </c>
    </row>
    <row r="286" spans="1:24" ht="15" thickBot="1">
      <c r="A286" t="s">
        <v>1043</v>
      </c>
      <c r="B286" t="s">
        <v>1081</v>
      </c>
      <c r="C286" t="s">
        <v>1082</v>
      </c>
      <c r="F286" t="s">
        <v>26</v>
      </c>
      <c r="G286" t="s">
        <v>27</v>
      </c>
      <c r="I286" t="s">
        <v>26</v>
      </c>
      <c r="J286" s="4">
        <v>220201</v>
      </c>
      <c r="K286" t="s">
        <v>29</v>
      </c>
      <c r="L286" t="s">
        <v>1083</v>
      </c>
      <c r="M286" t="s">
        <v>31</v>
      </c>
      <c r="N286" t="s">
        <v>261</v>
      </c>
      <c r="O286" t="s">
        <v>57</v>
      </c>
      <c r="P286" s="2">
        <v>877264340</v>
      </c>
      <c r="Q286" s="4">
        <v>0</v>
      </c>
      <c r="R286" t="s">
        <v>1047</v>
      </c>
      <c r="S286" t="s">
        <v>966</v>
      </c>
      <c r="T286" t="s">
        <v>95</v>
      </c>
      <c r="U286" t="s">
        <v>1008</v>
      </c>
      <c r="V286" t="s">
        <v>1009</v>
      </c>
      <c r="W286" t="s">
        <v>1048</v>
      </c>
      <c r="X286" s="6" t="s">
        <v>1082</v>
      </c>
    </row>
    <row r="287" spans="1:24" ht="15" thickBot="1">
      <c r="A287" t="s">
        <v>433</v>
      </c>
      <c r="B287" t="s">
        <v>1084</v>
      </c>
      <c r="C287" t="s">
        <v>698</v>
      </c>
      <c r="F287" t="s">
        <v>26</v>
      </c>
      <c r="G287" t="s">
        <v>27</v>
      </c>
      <c r="I287" t="s">
        <v>26</v>
      </c>
      <c r="J287" s="4">
        <v>220201</v>
      </c>
      <c r="K287" t="s">
        <v>29</v>
      </c>
      <c r="L287" t="s">
        <v>1085</v>
      </c>
      <c r="M287" t="s">
        <v>31</v>
      </c>
      <c r="N287" t="s">
        <v>242</v>
      </c>
      <c r="O287" t="s">
        <v>50</v>
      </c>
      <c r="P287" s="2">
        <v>384364000</v>
      </c>
      <c r="Q287" s="2">
        <v>384364000</v>
      </c>
      <c r="R287" t="s">
        <v>437</v>
      </c>
      <c r="S287" t="s">
        <v>326</v>
      </c>
      <c r="T287" t="s">
        <v>95</v>
      </c>
      <c r="U287" t="s">
        <v>1008</v>
      </c>
      <c r="V287" t="s">
        <v>1009</v>
      </c>
      <c r="W287" t="s">
        <v>1048</v>
      </c>
      <c r="X287" s="6" t="s">
        <v>698</v>
      </c>
    </row>
    <row r="288" spans="1:24" ht="15" thickBot="1">
      <c r="A288" t="s">
        <v>433</v>
      </c>
      <c r="B288" t="s">
        <v>1086</v>
      </c>
      <c r="C288" t="s">
        <v>1087</v>
      </c>
      <c r="F288" t="s">
        <v>26</v>
      </c>
      <c r="G288" t="s">
        <v>27</v>
      </c>
      <c r="I288" t="s">
        <v>26</v>
      </c>
      <c r="J288" s="4">
        <v>220201</v>
      </c>
      <c r="K288" t="s">
        <v>29</v>
      </c>
      <c r="L288" t="s">
        <v>1088</v>
      </c>
      <c r="M288" t="s">
        <v>31</v>
      </c>
      <c r="N288" t="s">
        <v>242</v>
      </c>
      <c r="O288" t="s">
        <v>50</v>
      </c>
      <c r="P288" s="2">
        <v>55838800</v>
      </c>
      <c r="Q288" s="2">
        <v>55838800</v>
      </c>
      <c r="R288" t="s">
        <v>437</v>
      </c>
      <c r="S288" t="s">
        <v>326</v>
      </c>
      <c r="T288" t="s">
        <v>95</v>
      </c>
      <c r="U288" t="s">
        <v>1008</v>
      </c>
      <c r="V288" t="s">
        <v>1063</v>
      </c>
      <c r="W288" t="s">
        <v>1064</v>
      </c>
      <c r="X288" s="6" t="s">
        <v>1087</v>
      </c>
    </row>
    <row r="289" spans="1:24" ht="15" thickBot="1">
      <c r="A289" t="s">
        <v>132</v>
      </c>
      <c r="B289" t="s">
        <v>1089</v>
      </c>
      <c r="C289" t="s">
        <v>316</v>
      </c>
      <c r="F289" t="s">
        <v>26</v>
      </c>
      <c r="G289" t="s">
        <v>27</v>
      </c>
      <c r="I289" t="s">
        <v>26</v>
      </c>
      <c r="J289" s="4">
        <v>220201</v>
      </c>
      <c r="K289" t="s">
        <v>29</v>
      </c>
      <c r="L289" t="s">
        <v>1090</v>
      </c>
      <c r="M289" t="s">
        <v>31</v>
      </c>
      <c r="N289" t="s">
        <v>76</v>
      </c>
      <c r="O289" t="s">
        <v>1091</v>
      </c>
      <c r="P289" s="2">
        <v>40000000</v>
      </c>
      <c r="Q289" s="2">
        <v>40000000</v>
      </c>
      <c r="R289" t="s">
        <v>138</v>
      </c>
      <c r="S289" t="s">
        <v>139</v>
      </c>
      <c r="T289" t="s">
        <v>140</v>
      </c>
      <c r="U289" t="s">
        <v>1008</v>
      </c>
      <c r="V289" t="s">
        <v>1015</v>
      </c>
      <c r="W289" t="s">
        <v>1016</v>
      </c>
      <c r="X289" s="6" t="s">
        <v>316</v>
      </c>
    </row>
    <row r="290" spans="1:24" ht="15" thickBot="1">
      <c r="A290" t="s">
        <v>132</v>
      </c>
      <c r="B290" t="s">
        <v>1092</v>
      </c>
      <c r="C290" t="s">
        <v>1093</v>
      </c>
      <c r="F290" t="s">
        <v>26</v>
      </c>
      <c r="G290" t="s">
        <v>40</v>
      </c>
      <c r="I290" t="s">
        <v>26</v>
      </c>
      <c r="J290" s="4">
        <v>220201</v>
      </c>
      <c r="K290" t="s">
        <v>29</v>
      </c>
      <c r="L290" t="s">
        <v>1094</v>
      </c>
      <c r="M290" t="s">
        <v>31</v>
      </c>
      <c r="N290" t="s">
        <v>76</v>
      </c>
      <c r="O290" t="s">
        <v>1095</v>
      </c>
      <c r="P290" s="2">
        <v>35764800</v>
      </c>
      <c r="Q290" s="2">
        <v>35764800</v>
      </c>
      <c r="R290" t="s">
        <v>138</v>
      </c>
      <c r="S290" t="s">
        <v>139</v>
      </c>
      <c r="T290" t="s">
        <v>140</v>
      </c>
      <c r="U290" t="s">
        <v>1008</v>
      </c>
      <c r="V290" t="s">
        <v>1019</v>
      </c>
      <c r="W290" t="s">
        <v>1020</v>
      </c>
      <c r="X290" s="6" t="s">
        <v>1093</v>
      </c>
    </row>
    <row r="291" spans="1:24" ht="15" thickBot="1">
      <c r="A291" t="s">
        <v>132</v>
      </c>
      <c r="B291" t="s">
        <v>1096</v>
      </c>
      <c r="C291" t="s">
        <v>1097</v>
      </c>
      <c r="F291" t="s">
        <v>26</v>
      </c>
      <c r="G291" t="s">
        <v>40</v>
      </c>
      <c r="I291" t="s">
        <v>26</v>
      </c>
      <c r="J291" s="4">
        <v>220201</v>
      </c>
      <c r="K291" t="s">
        <v>29</v>
      </c>
      <c r="L291" t="s">
        <v>1098</v>
      </c>
      <c r="M291" t="s">
        <v>31</v>
      </c>
      <c r="N291" t="s">
        <v>76</v>
      </c>
      <c r="O291" t="s">
        <v>1095</v>
      </c>
      <c r="P291" s="2">
        <v>372393600</v>
      </c>
      <c r="Q291" s="2">
        <v>372393600</v>
      </c>
      <c r="R291" t="s">
        <v>138</v>
      </c>
      <c r="S291" t="s">
        <v>139</v>
      </c>
      <c r="T291" t="s">
        <v>140</v>
      </c>
      <c r="U291" t="s">
        <v>1008</v>
      </c>
      <c r="V291" t="s">
        <v>1063</v>
      </c>
      <c r="W291" t="s">
        <v>1068</v>
      </c>
      <c r="X291" s="6" t="s">
        <v>1097</v>
      </c>
    </row>
    <row r="292" spans="1:24" ht="15" thickBot="1">
      <c r="A292" t="s">
        <v>132</v>
      </c>
      <c r="B292" t="s">
        <v>1099</v>
      </c>
      <c r="C292" t="s">
        <v>1100</v>
      </c>
      <c r="F292" t="s">
        <v>26</v>
      </c>
      <c r="G292" t="s">
        <v>40</v>
      </c>
      <c r="H292" t="s">
        <v>264</v>
      </c>
      <c r="I292" t="s">
        <v>26</v>
      </c>
      <c r="J292" s="4">
        <v>220201</v>
      </c>
      <c r="K292" t="s">
        <v>29</v>
      </c>
      <c r="L292" t="s">
        <v>1101</v>
      </c>
      <c r="M292" t="s">
        <v>31</v>
      </c>
      <c r="N292" t="s">
        <v>76</v>
      </c>
      <c r="O292" t="s">
        <v>1095</v>
      </c>
      <c r="P292" s="2">
        <v>33050800</v>
      </c>
      <c r="Q292" s="2">
        <v>33050800</v>
      </c>
      <c r="R292" t="s">
        <v>138</v>
      </c>
      <c r="S292" t="s">
        <v>139</v>
      </c>
      <c r="T292" t="s">
        <v>140</v>
      </c>
      <c r="V292" t="s">
        <v>1063</v>
      </c>
      <c r="W292" t="s">
        <v>1102</v>
      </c>
      <c r="X292" s="6" t="s">
        <v>1100</v>
      </c>
    </row>
    <row r="293" spans="1:24" ht="15" thickBot="1">
      <c r="A293" t="s">
        <v>132</v>
      </c>
      <c r="B293" t="s">
        <v>1103</v>
      </c>
      <c r="C293" t="s">
        <v>1104</v>
      </c>
      <c r="F293" t="s">
        <v>26</v>
      </c>
      <c r="G293" t="s">
        <v>40</v>
      </c>
      <c r="I293" t="s">
        <v>26</v>
      </c>
      <c r="J293" s="4">
        <v>220201</v>
      </c>
      <c r="K293" t="s">
        <v>29</v>
      </c>
      <c r="L293" t="s">
        <v>1105</v>
      </c>
      <c r="M293" t="s">
        <v>31</v>
      </c>
      <c r="N293" t="s">
        <v>76</v>
      </c>
      <c r="O293" t="s">
        <v>1106</v>
      </c>
      <c r="P293" s="2">
        <v>11200000</v>
      </c>
      <c r="Q293" s="2">
        <v>11200000</v>
      </c>
      <c r="R293" t="s">
        <v>138</v>
      </c>
      <c r="S293" t="s">
        <v>139</v>
      </c>
      <c r="T293" t="s">
        <v>140</v>
      </c>
      <c r="U293" t="s">
        <v>1008</v>
      </c>
      <c r="V293" t="s">
        <v>1019</v>
      </c>
      <c r="W293" t="s">
        <v>1020</v>
      </c>
      <c r="X293" s="6" t="s">
        <v>1104</v>
      </c>
    </row>
    <row r="294" spans="1:24" ht="15" thickBot="1">
      <c r="A294" t="s">
        <v>132</v>
      </c>
      <c r="B294" t="s">
        <v>1107</v>
      </c>
      <c r="C294" t="s">
        <v>1108</v>
      </c>
      <c r="F294" t="s">
        <v>26</v>
      </c>
      <c r="G294" t="s">
        <v>40</v>
      </c>
      <c r="I294" t="s">
        <v>26</v>
      </c>
      <c r="J294" s="4">
        <v>220201</v>
      </c>
      <c r="K294" t="s">
        <v>29</v>
      </c>
      <c r="L294" t="s">
        <v>1109</v>
      </c>
      <c r="M294" t="s">
        <v>31</v>
      </c>
      <c r="N294" t="s">
        <v>76</v>
      </c>
      <c r="O294" t="s">
        <v>1106</v>
      </c>
      <c r="P294" s="2">
        <v>20000000</v>
      </c>
      <c r="Q294" s="2">
        <v>20000000</v>
      </c>
      <c r="R294" t="s">
        <v>138</v>
      </c>
      <c r="S294" t="s">
        <v>139</v>
      </c>
      <c r="T294" t="s">
        <v>140</v>
      </c>
      <c r="U294" t="s">
        <v>1008</v>
      </c>
      <c r="V294" t="s">
        <v>1019</v>
      </c>
      <c r="W294" t="s">
        <v>1020</v>
      </c>
      <c r="X294" s="6" t="s">
        <v>1108</v>
      </c>
    </row>
    <row r="295" spans="1:24" ht="15" thickBot="1">
      <c r="A295" t="s">
        <v>132</v>
      </c>
      <c r="B295" t="s">
        <v>1110</v>
      </c>
      <c r="C295" t="s">
        <v>1111</v>
      </c>
      <c r="F295" t="s">
        <v>26</v>
      </c>
      <c r="G295" t="s">
        <v>40</v>
      </c>
      <c r="I295" t="s">
        <v>26</v>
      </c>
      <c r="J295" s="4">
        <v>220201</v>
      </c>
      <c r="K295" t="s">
        <v>29</v>
      </c>
      <c r="L295" t="s">
        <v>1112</v>
      </c>
      <c r="M295" t="s">
        <v>31</v>
      </c>
      <c r="N295" t="s">
        <v>76</v>
      </c>
      <c r="O295" t="s">
        <v>1095</v>
      </c>
      <c r="P295" s="2">
        <v>12000000</v>
      </c>
      <c r="Q295" s="2">
        <v>12000000</v>
      </c>
      <c r="R295" t="s">
        <v>138</v>
      </c>
      <c r="S295" t="s">
        <v>139</v>
      </c>
      <c r="T295" t="s">
        <v>140</v>
      </c>
      <c r="U295" t="s">
        <v>1008</v>
      </c>
      <c r="V295" t="s">
        <v>1019</v>
      </c>
      <c r="W295" t="s">
        <v>1020</v>
      </c>
      <c r="X295" s="6" t="s">
        <v>1111</v>
      </c>
    </row>
    <row r="296" spans="1:24" ht="15" thickBot="1">
      <c r="A296" t="s">
        <v>132</v>
      </c>
      <c r="B296" t="s">
        <v>1113</v>
      </c>
      <c r="C296" t="s">
        <v>1114</v>
      </c>
      <c r="F296" t="s">
        <v>26</v>
      </c>
      <c r="G296" t="s">
        <v>27</v>
      </c>
      <c r="I296" t="s">
        <v>26</v>
      </c>
      <c r="J296" s="4">
        <v>220201</v>
      </c>
      <c r="K296" t="s">
        <v>29</v>
      </c>
      <c r="L296" t="s">
        <v>1115</v>
      </c>
      <c r="M296" t="s">
        <v>31</v>
      </c>
      <c r="N296" t="s">
        <v>76</v>
      </c>
      <c r="O296" t="s">
        <v>1095</v>
      </c>
      <c r="P296" s="2">
        <v>68000000</v>
      </c>
      <c r="Q296" s="2">
        <v>68000000</v>
      </c>
      <c r="R296" t="s">
        <v>138</v>
      </c>
      <c r="S296" t="s">
        <v>139</v>
      </c>
      <c r="T296" t="s">
        <v>140</v>
      </c>
      <c r="U296" t="s">
        <v>1008</v>
      </c>
      <c r="V296" t="s">
        <v>1019</v>
      </c>
      <c r="W296" t="s">
        <v>1020</v>
      </c>
      <c r="X296" s="6" t="s">
        <v>1114</v>
      </c>
    </row>
    <row r="297" spans="1:24" ht="15" thickBot="1">
      <c r="A297" t="s">
        <v>132</v>
      </c>
      <c r="B297" t="s">
        <v>1116</v>
      </c>
      <c r="C297" t="s">
        <v>1117</v>
      </c>
      <c r="F297" t="s">
        <v>26</v>
      </c>
      <c r="G297" t="s">
        <v>40</v>
      </c>
      <c r="I297" t="s">
        <v>26</v>
      </c>
      <c r="J297" s="4">
        <v>220201</v>
      </c>
      <c r="K297" t="s">
        <v>29</v>
      </c>
      <c r="L297" t="s">
        <v>1118</v>
      </c>
      <c r="M297" t="s">
        <v>31</v>
      </c>
      <c r="N297" t="s">
        <v>76</v>
      </c>
      <c r="O297" t="s">
        <v>1106</v>
      </c>
      <c r="P297" s="2">
        <v>32000000</v>
      </c>
      <c r="Q297" s="2">
        <v>32000000</v>
      </c>
      <c r="R297" t="s">
        <v>138</v>
      </c>
      <c r="S297" t="s">
        <v>139</v>
      </c>
      <c r="T297" t="s">
        <v>140</v>
      </c>
      <c r="U297" t="s">
        <v>1008</v>
      </c>
      <c r="V297" t="s">
        <v>1015</v>
      </c>
      <c r="W297" t="s">
        <v>1035</v>
      </c>
      <c r="X297" s="6" t="s">
        <v>1117</v>
      </c>
    </row>
    <row r="298" spans="1:24" ht="15" thickBot="1">
      <c r="A298" t="s">
        <v>132</v>
      </c>
      <c r="B298" t="s">
        <v>1119</v>
      </c>
      <c r="C298" t="s">
        <v>263</v>
      </c>
      <c r="F298" t="s">
        <v>26</v>
      </c>
      <c r="G298" t="s">
        <v>27</v>
      </c>
      <c r="I298" t="s">
        <v>26</v>
      </c>
      <c r="J298" s="4">
        <v>220201</v>
      </c>
      <c r="K298" t="s">
        <v>29</v>
      </c>
      <c r="L298" t="s">
        <v>1120</v>
      </c>
      <c r="M298" t="s">
        <v>31</v>
      </c>
      <c r="N298" t="s">
        <v>76</v>
      </c>
      <c r="O298" t="s">
        <v>1106</v>
      </c>
      <c r="P298" s="2">
        <v>3600000</v>
      </c>
      <c r="Q298" s="2">
        <v>3600000</v>
      </c>
      <c r="R298" t="s">
        <v>138</v>
      </c>
      <c r="S298" t="s">
        <v>139</v>
      </c>
      <c r="T298" t="s">
        <v>140</v>
      </c>
      <c r="U298" t="s">
        <v>1008</v>
      </c>
      <c r="V298" t="s">
        <v>1015</v>
      </c>
      <c r="W298" t="s">
        <v>1016</v>
      </c>
      <c r="X298" s="6" t="s">
        <v>263</v>
      </c>
    </row>
    <row r="299" spans="1:24" ht="15" thickBot="1">
      <c r="A299" t="s">
        <v>132</v>
      </c>
      <c r="B299" t="s">
        <v>1121</v>
      </c>
      <c r="C299" t="s">
        <v>1122</v>
      </c>
      <c r="F299" t="s">
        <v>26</v>
      </c>
      <c r="G299" t="s">
        <v>40</v>
      </c>
      <c r="I299" t="s">
        <v>26</v>
      </c>
      <c r="J299" s="4">
        <v>220201</v>
      </c>
      <c r="K299" t="s">
        <v>29</v>
      </c>
      <c r="L299" t="s">
        <v>1123</v>
      </c>
      <c r="M299" t="s">
        <v>31</v>
      </c>
      <c r="N299" t="s">
        <v>76</v>
      </c>
      <c r="O299" t="s">
        <v>1106</v>
      </c>
      <c r="P299" s="2">
        <v>1200000</v>
      </c>
      <c r="Q299" s="2">
        <v>1200000</v>
      </c>
      <c r="R299" t="s">
        <v>138</v>
      </c>
      <c r="S299" t="s">
        <v>139</v>
      </c>
      <c r="T299" t="s">
        <v>140</v>
      </c>
      <c r="U299" t="s">
        <v>1008</v>
      </c>
      <c r="V299" t="s">
        <v>1019</v>
      </c>
      <c r="W299" t="s">
        <v>1020</v>
      </c>
      <c r="X299" s="6" t="s">
        <v>1122</v>
      </c>
    </row>
    <row r="300" spans="1:24" ht="15" thickBot="1">
      <c r="A300" t="s">
        <v>132</v>
      </c>
      <c r="B300" t="s">
        <v>1124</v>
      </c>
      <c r="C300" t="s">
        <v>1125</v>
      </c>
      <c r="F300" t="s">
        <v>26</v>
      </c>
      <c r="G300" t="s">
        <v>27</v>
      </c>
      <c r="I300" t="s">
        <v>26</v>
      </c>
      <c r="J300" s="4">
        <v>220201</v>
      </c>
      <c r="K300" t="s">
        <v>29</v>
      </c>
      <c r="L300" t="s">
        <v>1126</v>
      </c>
      <c r="M300" t="s">
        <v>31</v>
      </c>
      <c r="N300" t="s">
        <v>76</v>
      </c>
      <c r="O300" t="s">
        <v>1127</v>
      </c>
      <c r="P300" s="2">
        <v>510000000</v>
      </c>
      <c r="Q300" s="2">
        <v>510000000</v>
      </c>
      <c r="R300" t="s">
        <v>138</v>
      </c>
      <c r="S300" t="s">
        <v>139</v>
      </c>
      <c r="T300" t="s">
        <v>140</v>
      </c>
      <c r="U300" t="s">
        <v>1008</v>
      </c>
      <c r="V300" t="s">
        <v>1063</v>
      </c>
      <c r="W300" t="s">
        <v>1128</v>
      </c>
      <c r="X300" s="6" t="s">
        <v>1125</v>
      </c>
    </row>
    <row r="301" spans="1:24" ht="15" thickBot="1">
      <c r="A301" t="s">
        <v>132</v>
      </c>
      <c r="B301" t="s">
        <v>1129</v>
      </c>
      <c r="C301" t="s">
        <v>152</v>
      </c>
      <c r="F301" t="s">
        <v>26</v>
      </c>
      <c r="G301" t="s">
        <v>27</v>
      </c>
      <c r="I301" t="s">
        <v>26</v>
      </c>
      <c r="J301" s="4">
        <v>220201</v>
      </c>
      <c r="K301" t="s">
        <v>29</v>
      </c>
      <c r="L301" t="s">
        <v>1130</v>
      </c>
      <c r="M301" t="s">
        <v>31</v>
      </c>
      <c r="N301" t="s">
        <v>76</v>
      </c>
      <c r="O301" t="s">
        <v>1127</v>
      </c>
      <c r="P301" s="2">
        <v>34000000</v>
      </c>
      <c r="Q301" s="2">
        <v>34000000</v>
      </c>
      <c r="R301" t="s">
        <v>138</v>
      </c>
      <c r="S301" t="s">
        <v>139</v>
      </c>
      <c r="T301" t="s">
        <v>140</v>
      </c>
      <c r="U301" t="s">
        <v>1008</v>
      </c>
      <c r="V301" t="s">
        <v>1063</v>
      </c>
      <c r="W301" t="s">
        <v>1068</v>
      </c>
      <c r="X301" s="6" t="s">
        <v>152</v>
      </c>
    </row>
    <row r="302" spans="1:24" ht="15" thickBot="1">
      <c r="A302" t="s">
        <v>132</v>
      </c>
      <c r="B302" t="s">
        <v>1131</v>
      </c>
      <c r="C302" t="s">
        <v>1132</v>
      </c>
      <c r="F302" t="s">
        <v>26</v>
      </c>
      <c r="G302" t="s">
        <v>27</v>
      </c>
      <c r="I302" t="s">
        <v>26</v>
      </c>
      <c r="J302" s="4">
        <v>220201</v>
      </c>
      <c r="K302" t="s">
        <v>29</v>
      </c>
      <c r="L302" t="s">
        <v>1133</v>
      </c>
      <c r="M302" t="s">
        <v>31</v>
      </c>
      <c r="N302" t="s">
        <v>76</v>
      </c>
      <c r="O302" t="s">
        <v>1091</v>
      </c>
      <c r="P302" s="2">
        <v>5000000</v>
      </c>
      <c r="Q302" s="2">
        <v>5000000</v>
      </c>
      <c r="R302" t="s">
        <v>138</v>
      </c>
      <c r="S302" t="s">
        <v>139</v>
      </c>
      <c r="T302" t="s">
        <v>140</v>
      </c>
      <c r="U302" t="s">
        <v>1008</v>
      </c>
      <c r="V302" t="s">
        <v>1015</v>
      </c>
      <c r="W302" t="s">
        <v>1059</v>
      </c>
      <c r="X302" s="6" t="s">
        <v>1132</v>
      </c>
    </row>
    <row r="303" spans="1:24" ht="15" thickBot="1">
      <c r="A303" t="s">
        <v>132</v>
      </c>
      <c r="B303" t="s">
        <v>1134</v>
      </c>
      <c r="C303" t="s">
        <v>1135</v>
      </c>
      <c r="F303" t="s">
        <v>26</v>
      </c>
      <c r="G303" t="s">
        <v>27</v>
      </c>
      <c r="I303" t="s">
        <v>26</v>
      </c>
      <c r="J303" s="4">
        <v>220201</v>
      </c>
      <c r="K303" t="s">
        <v>29</v>
      </c>
      <c r="L303" t="s">
        <v>1136</v>
      </c>
      <c r="M303" t="s">
        <v>31</v>
      </c>
      <c r="N303" t="s">
        <v>76</v>
      </c>
      <c r="O303" t="s">
        <v>1137</v>
      </c>
      <c r="P303" s="2">
        <v>1000000</v>
      </c>
      <c r="Q303" s="2">
        <v>1000000</v>
      </c>
      <c r="R303" t="s">
        <v>138</v>
      </c>
      <c r="S303" t="s">
        <v>139</v>
      </c>
      <c r="T303" t="s">
        <v>140</v>
      </c>
      <c r="U303" t="s">
        <v>1008</v>
      </c>
      <c r="V303" t="s">
        <v>1015</v>
      </c>
      <c r="W303" t="s">
        <v>1059</v>
      </c>
      <c r="X303" s="6" t="s">
        <v>1135</v>
      </c>
    </row>
    <row r="304" spans="1:24" ht="15" thickBot="1">
      <c r="A304" t="s">
        <v>132</v>
      </c>
      <c r="B304" t="s">
        <v>1138</v>
      </c>
      <c r="C304" t="s">
        <v>1139</v>
      </c>
      <c r="F304" t="s">
        <v>26</v>
      </c>
      <c r="G304" t="s">
        <v>27</v>
      </c>
      <c r="I304" t="s">
        <v>26</v>
      </c>
      <c r="J304" s="4">
        <v>220201</v>
      </c>
      <c r="K304" t="s">
        <v>29</v>
      </c>
      <c r="L304" t="s">
        <v>1140</v>
      </c>
      <c r="M304" t="s">
        <v>31</v>
      </c>
      <c r="N304" t="s">
        <v>76</v>
      </c>
      <c r="O304" t="s">
        <v>1127</v>
      </c>
      <c r="P304" s="2">
        <v>5000000</v>
      </c>
      <c r="Q304" s="2">
        <v>5000000</v>
      </c>
      <c r="R304" t="s">
        <v>138</v>
      </c>
      <c r="S304" t="s">
        <v>139</v>
      </c>
      <c r="T304" t="s">
        <v>140</v>
      </c>
      <c r="U304" t="s">
        <v>1008</v>
      </c>
      <c r="V304" t="s">
        <v>1063</v>
      </c>
      <c r="W304" t="s">
        <v>1068</v>
      </c>
      <c r="X304" s="6" t="s">
        <v>1139</v>
      </c>
    </row>
    <row r="305" spans="1:24" ht="15" thickBot="1">
      <c r="A305" t="s">
        <v>132</v>
      </c>
      <c r="B305" t="s">
        <v>1141</v>
      </c>
      <c r="C305" t="s">
        <v>145</v>
      </c>
      <c r="F305" t="s">
        <v>26</v>
      </c>
      <c r="G305" t="s">
        <v>27</v>
      </c>
      <c r="I305" t="s">
        <v>26</v>
      </c>
      <c r="J305" s="4">
        <v>220201</v>
      </c>
      <c r="K305" t="s">
        <v>29</v>
      </c>
      <c r="L305" t="s">
        <v>1142</v>
      </c>
      <c r="M305" t="s">
        <v>31</v>
      </c>
      <c r="N305" t="s">
        <v>76</v>
      </c>
      <c r="O305" t="s">
        <v>1143</v>
      </c>
      <c r="P305" s="2">
        <v>34000000</v>
      </c>
      <c r="Q305" s="2">
        <v>34000000</v>
      </c>
      <c r="R305" t="s">
        <v>138</v>
      </c>
      <c r="S305" t="s">
        <v>139</v>
      </c>
      <c r="T305" t="s">
        <v>140</v>
      </c>
      <c r="U305" t="s">
        <v>1008</v>
      </c>
      <c r="V305" t="s">
        <v>1063</v>
      </c>
      <c r="W305" t="s">
        <v>1068</v>
      </c>
      <c r="X305" s="6" t="s">
        <v>145</v>
      </c>
    </row>
    <row r="306" spans="1:24" ht="15" thickBot="1">
      <c r="A306" t="s">
        <v>132</v>
      </c>
      <c r="B306" t="s">
        <v>1144</v>
      </c>
      <c r="C306" t="s">
        <v>234</v>
      </c>
      <c r="F306" t="s">
        <v>26</v>
      </c>
      <c r="G306" t="s">
        <v>27</v>
      </c>
      <c r="I306" t="s">
        <v>26</v>
      </c>
      <c r="J306" s="4">
        <v>220201</v>
      </c>
      <c r="K306" t="s">
        <v>29</v>
      </c>
      <c r="L306" t="s">
        <v>1145</v>
      </c>
      <c r="M306" t="s">
        <v>31</v>
      </c>
      <c r="N306" t="s">
        <v>76</v>
      </c>
      <c r="O306" t="s">
        <v>1106</v>
      </c>
      <c r="P306" s="2">
        <v>7500000</v>
      </c>
      <c r="Q306" s="2">
        <v>7500000</v>
      </c>
      <c r="R306" t="s">
        <v>138</v>
      </c>
      <c r="S306" t="s">
        <v>139</v>
      </c>
      <c r="T306" t="s">
        <v>140</v>
      </c>
      <c r="U306" t="s">
        <v>1008</v>
      </c>
      <c r="V306" t="s">
        <v>1009</v>
      </c>
      <c r="W306" t="s">
        <v>1146</v>
      </c>
      <c r="X306" s="6" t="s">
        <v>234</v>
      </c>
    </row>
    <row r="307" spans="1:24" ht="15" thickBot="1">
      <c r="A307" t="s">
        <v>132</v>
      </c>
      <c r="B307" t="s">
        <v>1147</v>
      </c>
      <c r="C307" t="s">
        <v>230</v>
      </c>
      <c r="F307" t="s">
        <v>26</v>
      </c>
      <c r="G307" t="s">
        <v>27</v>
      </c>
      <c r="I307" t="s">
        <v>26</v>
      </c>
      <c r="J307" s="4">
        <v>220201</v>
      </c>
      <c r="K307" t="s">
        <v>29</v>
      </c>
      <c r="L307" t="s">
        <v>1148</v>
      </c>
      <c r="M307" t="s">
        <v>31</v>
      </c>
      <c r="N307" t="s">
        <v>76</v>
      </c>
      <c r="O307" t="s">
        <v>1149</v>
      </c>
      <c r="P307" s="2">
        <v>9215000</v>
      </c>
      <c r="Q307" s="2">
        <v>9215000</v>
      </c>
      <c r="R307" t="s">
        <v>138</v>
      </c>
      <c r="S307" t="s">
        <v>139</v>
      </c>
      <c r="T307" t="s">
        <v>140</v>
      </c>
      <c r="U307" t="s">
        <v>1008</v>
      </c>
      <c r="V307" t="s">
        <v>1063</v>
      </c>
      <c r="W307" t="s">
        <v>1068</v>
      </c>
      <c r="X307" s="6" t="s">
        <v>230</v>
      </c>
    </row>
    <row r="308" spans="1:24" ht="15" thickBot="1">
      <c r="A308" t="s">
        <v>132</v>
      </c>
      <c r="B308" t="s">
        <v>1150</v>
      </c>
      <c r="C308" t="s">
        <v>134</v>
      </c>
      <c r="F308" t="s">
        <v>26</v>
      </c>
      <c r="G308" t="s">
        <v>27</v>
      </c>
      <c r="I308" t="s">
        <v>26</v>
      </c>
      <c r="J308" s="4">
        <v>220201</v>
      </c>
      <c r="K308" t="s">
        <v>29</v>
      </c>
      <c r="L308" t="s">
        <v>1151</v>
      </c>
      <c r="M308" t="s">
        <v>31</v>
      </c>
      <c r="N308" t="s">
        <v>269</v>
      </c>
      <c r="O308" t="s">
        <v>1152</v>
      </c>
      <c r="P308" s="2">
        <v>12000000</v>
      </c>
      <c r="Q308" s="2">
        <v>12000000</v>
      </c>
      <c r="R308" t="s">
        <v>138</v>
      </c>
      <c r="S308" t="s">
        <v>139</v>
      </c>
      <c r="T308" t="s">
        <v>140</v>
      </c>
      <c r="U308" t="s">
        <v>1008</v>
      </c>
      <c r="V308" t="s">
        <v>1063</v>
      </c>
      <c r="W308" t="s">
        <v>1068</v>
      </c>
      <c r="X308" s="6" t="s">
        <v>134</v>
      </c>
    </row>
    <row r="309" spans="1:24" ht="15" thickBot="1">
      <c r="A309" t="s">
        <v>132</v>
      </c>
      <c r="B309" t="s">
        <v>1153</v>
      </c>
      <c r="C309" t="s">
        <v>299</v>
      </c>
      <c r="F309" t="s">
        <v>26</v>
      </c>
      <c r="G309" t="s">
        <v>27</v>
      </c>
      <c r="I309" t="s">
        <v>26</v>
      </c>
      <c r="J309" s="4">
        <v>220201</v>
      </c>
      <c r="K309" t="s">
        <v>29</v>
      </c>
      <c r="L309" t="s">
        <v>1154</v>
      </c>
      <c r="M309" t="s">
        <v>31</v>
      </c>
      <c r="N309" t="s">
        <v>76</v>
      </c>
      <c r="O309" t="s">
        <v>1155</v>
      </c>
      <c r="P309" s="2">
        <v>52000000</v>
      </c>
      <c r="Q309" s="2">
        <v>52000000</v>
      </c>
      <c r="R309" t="s">
        <v>138</v>
      </c>
      <c r="S309" t="s">
        <v>139</v>
      </c>
      <c r="T309" t="s">
        <v>140</v>
      </c>
      <c r="U309" t="s">
        <v>1008</v>
      </c>
      <c r="V309" t="s">
        <v>1009</v>
      </c>
      <c r="W309" t="s">
        <v>1156</v>
      </c>
      <c r="X309" s="6" t="s">
        <v>299</v>
      </c>
    </row>
    <row r="310" spans="1:24" ht="15" thickBot="1">
      <c r="A310" t="s">
        <v>132</v>
      </c>
      <c r="B310" t="s">
        <v>1157</v>
      </c>
      <c r="C310" t="s">
        <v>1158</v>
      </c>
      <c r="F310" t="s">
        <v>26</v>
      </c>
      <c r="G310" t="s">
        <v>40</v>
      </c>
      <c r="I310" t="s">
        <v>26</v>
      </c>
      <c r="J310" s="4">
        <v>220201</v>
      </c>
      <c r="K310" t="s">
        <v>29</v>
      </c>
      <c r="L310" t="s">
        <v>1159</v>
      </c>
      <c r="M310" t="s">
        <v>31</v>
      </c>
      <c r="N310" t="s">
        <v>76</v>
      </c>
      <c r="O310" t="s">
        <v>1095</v>
      </c>
      <c r="P310" s="2">
        <v>2440000</v>
      </c>
      <c r="Q310" s="2">
        <v>2440000</v>
      </c>
      <c r="R310" t="s">
        <v>138</v>
      </c>
      <c r="S310" t="s">
        <v>139</v>
      </c>
      <c r="T310" t="s">
        <v>140</v>
      </c>
      <c r="U310" t="s">
        <v>1014</v>
      </c>
      <c r="V310" t="s">
        <v>1019</v>
      </c>
      <c r="W310" t="s">
        <v>1020</v>
      </c>
      <c r="X310" s="6" t="s">
        <v>1158</v>
      </c>
    </row>
    <row r="311" spans="1:24" ht="15" thickBot="1">
      <c r="A311" t="s">
        <v>132</v>
      </c>
      <c r="B311" t="s">
        <v>1160</v>
      </c>
      <c r="C311" t="s">
        <v>142</v>
      </c>
      <c r="F311" t="s">
        <v>26</v>
      </c>
      <c r="G311" t="s">
        <v>27</v>
      </c>
      <c r="I311" t="s">
        <v>26</v>
      </c>
      <c r="J311" s="4">
        <v>220201</v>
      </c>
      <c r="K311" t="s">
        <v>29</v>
      </c>
      <c r="L311" t="s">
        <v>1161</v>
      </c>
      <c r="M311" t="s">
        <v>31</v>
      </c>
      <c r="N311" t="s">
        <v>269</v>
      </c>
      <c r="O311" t="s">
        <v>1152</v>
      </c>
      <c r="P311" s="2">
        <v>12000000</v>
      </c>
      <c r="Q311" s="2">
        <v>12000000</v>
      </c>
      <c r="R311" t="s">
        <v>138</v>
      </c>
      <c r="S311" t="s">
        <v>139</v>
      </c>
      <c r="T311" t="s">
        <v>140</v>
      </c>
      <c r="U311" t="s">
        <v>1008</v>
      </c>
      <c r="V311" t="s">
        <v>1063</v>
      </c>
      <c r="W311" t="s">
        <v>1068</v>
      </c>
      <c r="X311" s="6" t="s">
        <v>142</v>
      </c>
    </row>
    <row r="312" spans="1:24" ht="15" thickBot="1">
      <c r="A312" t="s">
        <v>51</v>
      </c>
      <c r="B312" t="s">
        <v>1162</v>
      </c>
      <c r="C312" t="s">
        <v>1163</v>
      </c>
      <c r="F312" t="s">
        <v>26</v>
      </c>
      <c r="G312" t="s">
        <v>40</v>
      </c>
      <c r="I312" t="s">
        <v>26</v>
      </c>
      <c r="J312" s="4">
        <v>220201</v>
      </c>
      <c r="K312" t="s">
        <v>29</v>
      </c>
      <c r="L312" t="s">
        <v>1164</v>
      </c>
      <c r="M312" t="s">
        <v>31</v>
      </c>
      <c r="N312" t="s">
        <v>165</v>
      </c>
      <c r="O312" t="s">
        <v>57</v>
      </c>
      <c r="P312" s="4">
        <v>0</v>
      </c>
      <c r="Q312" s="4">
        <v>0</v>
      </c>
      <c r="R312" t="s">
        <v>58</v>
      </c>
      <c r="S312" t="s">
        <v>59</v>
      </c>
      <c r="T312" t="s">
        <v>60</v>
      </c>
      <c r="U312" t="s">
        <v>1008</v>
      </c>
      <c r="V312" t="s">
        <v>1019</v>
      </c>
      <c r="W312" t="s">
        <v>1165</v>
      </c>
      <c r="X312" s="6" t="s">
        <v>1163</v>
      </c>
    </row>
    <row r="313" spans="1:24" ht="15" thickBot="1">
      <c r="A313" t="s">
        <v>51</v>
      </c>
      <c r="B313" t="s">
        <v>1166</v>
      </c>
      <c r="C313" t="s">
        <v>1167</v>
      </c>
      <c r="F313" t="s">
        <v>26</v>
      </c>
      <c r="G313" t="s">
        <v>40</v>
      </c>
      <c r="I313" t="s">
        <v>26</v>
      </c>
      <c r="J313" s="4">
        <v>220201</v>
      </c>
      <c r="K313" t="s">
        <v>29</v>
      </c>
      <c r="L313" t="s">
        <v>1168</v>
      </c>
      <c r="M313" t="s">
        <v>31</v>
      </c>
      <c r="N313" t="s">
        <v>165</v>
      </c>
      <c r="O313" t="s">
        <v>57</v>
      </c>
      <c r="P313" s="2">
        <v>2000000</v>
      </c>
      <c r="Q313" s="2">
        <v>2000000</v>
      </c>
      <c r="R313" t="s">
        <v>58</v>
      </c>
      <c r="S313" t="s">
        <v>59</v>
      </c>
      <c r="T313" t="s">
        <v>60</v>
      </c>
      <c r="U313" t="s">
        <v>1008</v>
      </c>
      <c r="V313" t="s">
        <v>1009</v>
      </c>
      <c r="W313" t="s">
        <v>1042</v>
      </c>
      <c r="X313" s="6" t="s">
        <v>1167</v>
      </c>
    </row>
    <row r="314" spans="1:24" ht="15" thickBot="1">
      <c r="A314" t="s">
        <v>51</v>
      </c>
      <c r="B314" t="s">
        <v>1169</v>
      </c>
      <c r="C314" t="s">
        <v>1170</v>
      </c>
      <c r="F314" t="s">
        <v>26</v>
      </c>
      <c r="G314" t="s">
        <v>40</v>
      </c>
      <c r="I314" t="s">
        <v>26</v>
      </c>
      <c r="J314" s="4">
        <v>220201</v>
      </c>
      <c r="K314" t="s">
        <v>29</v>
      </c>
      <c r="L314" t="s">
        <v>1171</v>
      </c>
      <c r="M314" t="s">
        <v>31</v>
      </c>
      <c r="N314" t="s">
        <v>165</v>
      </c>
      <c r="O314" t="s">
        <v>57</v>
      </c>
      <c r="P314" s="2">
        <v>20000000</v>
      </c>
      <c r="Q314" s="2">
        <v>20000000</v>
      </c>
      <c r="R314" t="s">
        <v>58</v>
      </c>
      <c r="S314" t="s">
        <v>59</v>
      </c>
      <c r="T314" t="s">
        <v>60</v>
      </c>
      <c r="U314" t="s">
        <v>1008</v>
      </c>
      <c r="V314" t="s">
        <v>1009</v>
      </c>
      <c r="W314" t="s">
        <v>1042</v>
      </c>
      <c r="X314" s="6" t="s">
        <v>1170</v>
      </c>
    </row>
    <row r="315" spans="1:24" ht="15" thickBot="1">
      <c r="A315" t="s">
        <v>51</v>
      </c>
      <c r="B315" t="s">
        <v>1172</v>
      </c>
      <c r="C315" t="s">
        <v>1173</v>
      </c>
      <c r="F315" t="s">
        <v>26</v>
      </c>
      <c r="G315" t="s">
        <v>40</v>
      </c>
      <c r="I315" t="s">
        <v>26</v>
      </c>
      <c r="J315" s="4">
        <v>220201</v>
      </c>
      <c r="K315" t="s">
        <v>29</v>
      </c>
      <c r="L315" t="s">
        <v>1174</v>
      </c>
      <c r="M315" t="s">
        <v>31</v>
      </c>
      <c r="N315" t="s">
        <v>165</v>
      </c>
      <c r="O315" t="s">
        <v>57</v>
      </c>
      <c r="P315" s="2">
        <v>2000000</v>
      </c>
      <c r="Q315" s="2">
        <v>2000000</v>
      </c>
      <c r="R315" t="s">
        <v>58</v>
      </c>
      <c r="S315" t="s">
        <v>59</v>
      </c>
      <c r="T315" t="s">
        <v>60</v>
      </c>
      <c r="U315" t="s">
        <v>1008</v>
      </c>
      <c r="V315" t="s">
        <v>1009</v>
      </c>
      <c r="W315" t="s">
        <v>1042</v>
      </c>
      <c r="X315" s="6" t="s">
        <v>1173</v>
      </c>
    </row>
    <row r="316" spans="1:24" ht="15" thickBot="1">
      <c r="A316" t="s">
        <v>552</v>
      </c>
      <c r="B316" t="s">
        <v>1175</v>
      </c>
      <c r="C316" t="s">
        <v>1176</v>
      </c>
      <c r="F316" t="s">
        <v>26</v>
      </c>
      <c r="G316" t="s">
        <v>27</v>
      </c>
      <c r="I316" t="s">
        <v>26</v>
      </c>
      <c r="J316" s="4">
        <v>220201</v>
      </c>
      <c r="K316" t="s">
        <v>29</v>
      </c>
      <c r="L316" t="s">
        <v>1177</v>
      </c>
      <c r="M316" t="s">
        <v>31</v>
      </c>
      <c r="N316" t="s">
        <v>165</v>
      </c>
      <c r="O316" t="s">
        <v>57</v>
      </c>
      <c r="P316" s="2">
        <v>191000000</v>
      </c>
      <c r="Q316" s="2">
        <v>191000000</v>
      </c>
      <c r="R316" t="s">
        <v>1047</v>
      </c>
      <c r="S316" t="s">
        <v>94</v>
      </c>
      <c r="T316" t="s">
        <v>95</v>
      </c>
      <c r="U316" t="s">
        <v>1008</v>
      </c>
      <c r="V316" t="s">
        <v>1015</v>
      </c>
      <c r="W316" t="s">
        <v>1178</v>
      </c>
      <c r="X316" s="6" t="s">
        <v>1176</v>
      </c>
    </row>
    <row r="317" spans="1:24" ht="15" thickBot="1">
      <c r="A317" t="s">
        <v>51</v>
      </c>
      <c r="B317" t="s">
        <v>1179</v>
      </c>
      <c r="C317" t="s">
        <v>1180</v>
      </c>
      <c r="F317" t="s">
        <v>26</v>
      </c>
      <c r="G317" t="s">
        <v>40</v>
      </c>
      <c r="I317" t="s">
        <v>26</v>
      </c>
      <c r="J317" s="4">
        <v>220201</v>
      </c>
      <c r="K317" t="s">
        <v>29</v>
      </c>
      <c r="L317" t="s">
        <v>1041</v>
      </c>
      <c r="M317" t="s">
        <v>31</v>
      </c>
      <c r="N317" t="s">
        <v>165</v>
      </c>
      <c r="O317" t="s">
        <v>57</v>
      </c>
      <c r="P317" s="4">
        <v>0</v>
      </c>
      <c r="Q317" s="4">
        <v>0</v>
      </c>
      <c r="R317" t="s">
        <v>58</v>
      </c>
      <c r="S317" t="s">
        <v>59</v>
      </c>
      <c r="T317" t="s">
        <v>60</v>
      </c>
      <c r="U317" t="s">
        <v>1008</v>
      </c>
      <c r="V317" t="s">
        <v>1009</v>
      </c>
      <c r="W317" t="s">
        <v>1156</v>
      </c>
      <c r="X317" s="6" t="s">
        <v>1180</v>
      </c>
    </row>
    <row r="318" spans="1:24" ht="15" thickBot="1">
      <c r="A318" t="s">
        <v>829</v>
      </c>
      <c r="B318" t="s">
        <v>1181</v>
      </c>
      <c r="C318" t="s">
        <v>1182</v>
      </c>
      <c r="F318" t="s">
        <v>26</v>
      </c>
      <c r="G318" t="s">
        <v>27</v>
      </c>
      <c r="I318" t="s">
        <v>26</v>
      </c>
      <c r="J318" s="4">
        <v>220201</v>
      </c>
      <c r="K318" t="s">
        <v>29</v>
      </c>
      <c r="L318" t="s">
        <v>1183</v>
      </c>
      <c r="M318" t="s">
        <v>31</v>
      </c>
      <c r="N318" t="s">
        <v>165</v>
      </c>
      <c r="O318" t="s">
        <v>1184</v>
      </c>
      <c r="P318" s="2">
        <v>850000</v>
      </c>
      <c r="Q318" s="2">
        <v>850000</v>
      </c>
      <c r="S318" t="s">
        <v>833</v>
      </c>
      <c r="T318" t="s">
        <v>206</v>
      </c>
      <c r="U318" t="s">
        <v>1008</v>
      </c>
      <c r="V318" t="s">
        <v>1009</v>
      </c>
      <c r="W318" t="s">
        <v>1010</v>
      </c>
      <c r="X318" s="6" t="s">
        <v>1182</v>
      </c>
    </row>
    <row r="319" spans="1:24" ht="15" thickBot="1">
      <c r="A319" t="s">
        <v>1185</v>
      </c>
      <c r="B319" t="s">
        <v>1186</v>
      </c>
      <c r="C319" t="s">
        <v>1187</v>
      </c>
      <c r="F319" t="s">
        <v>26</v>
      </c>
      <c r="G319" t="s">
        <v>40</v>
      </c>
      <c r="I319" t="s">
        <v>26</v>
      </c>
      <c r="J319" s="4">
        <v>220201</v>
      </c>
      <c r="K319" t="s">
        <v>29</v>
      </c>
      <c r="L319" t="s">
        <v>1188</v>
      </c>
      <c r="M319" t="s">
        <v>31</v>
      </c>
      <c r="N319" t="s">
        <v>165</v>
      </c>
      <c r="O319" t="s">
        <v>57</v>
      </c>
      <c r="P319" s="2">
        <v>26002134</v>
      </c>
      <c r="Q319" s="2">
        <v>26002134</v>
      </c>
      <c r="R319" t="s">
        <v>1047</v>
      </c>
      <c r="S319" t="s">
        <v>1189</v>
      </c>
      <c r="T319" t="s">
        <v>174</v>
      </c>
      <c r="U319" t="s">
        <v>1008</v>
      </c>
      <c r="V319" t="s">
        <v>1009</v>
      </c>
      <c r="W319" t="s">
        <v>1042</v>
      </c>
      <c r="X319" s="6" t="s">
        <v>2758</v>
      </c>
    </row>
    <row r="320" spans="1:24" ht="15" thickBot="1">
      <c r="A320" t="s">
        <v>1190</v>
      </c>
      <c r="B320" t="s">
        <v>1191</v>
      </c>
      <c r="C320" t="s">
        <v>1192</v>
      </c>
      <c r="F320" t="s">
        <v>26</v>
      </c>
      <c r="G320" t="s">
        <v>27</v>
      </c>
      <c r="I320" t="s">
        <v>26</v>
      </c>
      <c r="J320" s="4">
        <v>220201</v>
      </c>
      <c r="K320" t="s">
        <v>29</v>
      </c>
      <c r="L320" t="s">
        <v>1193</v>
      </c>
      <c r="M320" t="s">
        <v>31</v>
      </c>
      <c r="N320" t="s">
        <v>165</v>
      </c>
      <c r="O320" t="s">
        <v>57</v>
      </c>
      <c r="P320" s="2">
        <v>10000000</v>
      </c>
      <c r="Q320" s="2">
        <v>10000000</v>
      </c>
      <c r="R320" t="s">
        <v>1194</v>
      </c>
      <c r="S320" t="s">
        <v>743</v>
      </c>
      <c r="T320" t="s">
        <v>95</v>
      </c>
      <c r="U320" t="s">
        <v>1008</v>
      </c>
      <c r="V320" t="s">
        <v>1009</v>
      </c>
      <c r="W320" t="s">
        <v>1156</v>
      </c>
      <c r="X320" s="6" t="s">
        <v>1192</v>
      </c>
    </row>
    <row r="321" spans="1:24" ht="15" thickBot="1">
      <c r="A321" t="s">
        <v>1195</v>
      </c>
      <c r="B321" t="s">
        <v>1196</v>
      </c>
      <c r="C321" t="s">
        <v>1197</v>
      </c>
      <c r="F321" t="s">
        <v>26</v>
      </c>
      <c r="G321" t="s">
        <v>27</v>
      </c>
      <c r="I321" t="s">
        <v>26</v>
      </c>
      <c r="J321" s="4">
        <v>220201</v>
      </c>
      <c r="K321" t="s">
        <v>29</v>
      </c>
      <c r="L321" t="s">
        <v>1198</v>
      </c>
      <c r="M321" t="s">
        <v>31</v>
      </c>
      <c r="N321" t="s">
        <v>165</v>
      </c>
      <c r="O321" t="s">
        <v>57</v>
      </c>
      <c r="P321" s="2">
        <v>63343500</v>
      </c>
      <c r="Q321" s="2">
        <v>63343500</v>
      </c>
      <c r="R321" t="s">
        <v>336</v>
      </c>
      <c r="S321" t="s">
        <v>752</v>
      </c>
      <c r="T321" t="s">
        <v>95</v>
      </c>
      <c r="U321" t="s">
        <v>1008</v>
      </c>
      <c r="V321" t="s">
        <v>1009</v>
      </c>
      <c r="W321" t="s">
        <v>1042</v>
      </c>
      <c r="X321" s="6" t="s">
        <v>1197</v>
      </c>
    </row>
    <row r="322" spans="1:24" ht="15" thickBot="1">
      <c r="A322" t="s">
        <v>1190</v>
      </c>
      <c r="B322" t="s">
        <v>1199</v>
      </c>
      <c r="C322" t="s">
        <v>1200</v>
      </c>
      <c r="F322" t="s">
        <v>26</v>
      </c>
      <c r="G322" t="s">
        <v>27</v>
      </c>
      <c r="I322" t="s">
        <v>26</v>
      </c>
      <c r="J322" s="4">
        <v>220201</v>
      </c>
      <c r="K322" t="s">
        <v>29</v>
      </c>
      <c r="L322" t="s">
        <v>1201</v>
      </c>
      <c r="M322" t="s">
        <v>31</v>
      </c>
      <c r="N322" t="s">
        <v>165</v>
      </c>
      <c r="O322" t="s">
        <v>57</v>
      </c>
      <c r="P322" s="2">
        <v>5000000</v>
      </c>
      <c r="Q322" s="2">
        <v>5000000</v>
      </c>
      <c r="R322" t="s">
        <v>1194</v>
      </c>
      <c r="S322" t="s">
        <v>743</v>
      </c>
      <c r="T322" t="s">
        <v>95</v>
      </c>
      <c r="U322" t="s">
        <v>1014</v>
      </c>
      <c r="V322" t="s">
        <v>1009</v>
      </c>
      <c r="W322" t="s">
        <v>1156</v>
      </c>
      <c r="X322" s="6" t="s">
        <v>1200</v>
      </c>
    </row>
    <row r="323" spans="1:24" ht="15" thickBot="1">
      <c r="A323" t="s">
        <v>1190</v>
      </c>
      <c r="B323" t="s">
        <v>1202</v>
      </c>
      <c r="C323" t="s">
        <v>1203</v>
      </c>
      <c r="F323" t="s">
        <v>26</v>
      </c>
      <c r="G323" t="s">
        <v>27</v>
      </c>
      <c r="I323" t="s">
        <v>26</v>
      </c>
      <c r="J323" s="4">
        <v>220201</v>
      </c>
      <c r="K323" t="s">
        <v>29</v>
      </c>
      <c r="L323" t="s">
        <v>1204</v>
      </c>
      <c r="M323" t="s">
        <v>31</v>
      </c>
      <c r="N323" t="s">
        <v>165</v>
      </c>
      <c r="O323" t="s">
        <v>57</v>
      </c>
      <c r="P323" s="2">
        <v>5000000</v>
      </c>
      <c r="Q323" s="2">
        <v>5000000</v>
      </c>
      <c r="R323" t="s">
        <v>1194</v>
      </c>
      <c r="S323" t="s">
        <v>743</v>
      </c>
      <c r="T323" t="s">
        <v>95</v>
      </c>
      <c r="U323" t="s">
        <v>1008</v>
      </c>
      <c r="V323" t="s">
        <v>1009</v>
      </c>
      <c r="W323" t="s">
        <v>1080</v>
      </c>
      <c r="X323" s="6" t="s">
        <v>1203</v>
      </c>
    </row>
    <row r="324" spans="1:24" ht="15" thickBot="1">
      <c r="A324" t="s">
        <v>829</v>
      </c>
      <c r="B324" t="s">
        <v>1205</v>
      </c>
      <c r="C324" t="s">
        <v>1206</v>
      </c>
      <c r="F324" t="s">
        <v>26</v>
      </c>
      <c r="G324" t="s">
        <v>27</v>
      </c>
      <c r="I324" t="s">
        <v>26</v>
      </c>
      <c r="J324" s="4">
        <v>220201</v>
      </c>
      <c r="K324" t="s">
        <v>29</v>
      </c>
      <c r="L324" t="s">
        <v>1207</v>
      </c>
      <c r="M324" t="s">
        <v>31</v>
      </c>
      <c r="N324" t="s">
        <v>165</v>
      </c>
      <c r="O324" t="s">
        <v>57</v>
      </c>
      <c r="P324" s="2">
        <v>450000</v>
      </c>
      <c r="Q324" s="2">
        <v>450000</v>
      </c>
      <c r="S324" t="s">
        <v>833</v>
      </c>
      <c r="T324" t="s">
        <v>206</v>
      </c>
      <c r="U324" t="s">
        <v>1008</v>
      </c>
      <c r="V324" t="s">
        <v>1015</v>
      </c>
      <c r="W324" t="s">
        <v>1016</v>
      </c>
      <c r="X324" s="6" t="s">
        <v>1206</v>
      </c>
    </row>
    <row r="325" spans="1:24" ht="15" thickBot="1">
      <c r="A325" t="s">
        <v>1208</v>
      </c>
      <c r="B325" t="s">
        <v>1209</v>
      </c>
      <c r="C325" t="s">
        <v>1210</v>
      </c>
      <c r="F325" t="s">
        <v>26</v>
      </c>
      <c r="G325" t="s">
        <v>27</v>
      </c>
      <c r="I325" t="s">
        <v>26</v>
      </c>
      <c r="J325" s="4">
        <v>220201</v>
      </c>
      <c r="K325" t="s">
        <v>29</v>
      </c>
      <c r="L325" t="s">
        <v>1211</v>
      </c>
      <c r="M325" t="s">
        <v>31</v>
      </c>
      <c r="N325" t="s">
        <v>165</v>
      </c>
      <c r="O325" t="s">
        <v>57</v>
      </c>
      <c r="P325" s="2">
        <v>12651090</v>
      </c>
      <c r="Q325" s="2">
        <v>12651090</v>
      </c>
      <c r="R325" t="s">
        <v>1212</v>
      </c>
      <c r="S325" t="s">
        <v>1213</v>
      </c>
      <c r="T325" t="s">
        <v>95</v>
      </c>
      <c r="U325" t="s">
        <v>1008</v>
      </c>
      <c r="V325" t="s">
        <v>1015</v>
      </c>
      <c r="W325" t="s">
        <v>1178</v>
      </c>
      <c r="X325" s="6" t="s">
        <v>1210</v>
      </c>
    </row>
    <row r="326" spans="1:24" ht="15" thickBot="1">
      <c r="A326" t="s">
        <v>1208</v>
      </c>
      <c r="B326" t="s">
        <v>1214</v>
      </c>
      <c r="C326" t="s">
        <v>1215</v>
      </c>
      <c r="F326" t="s">
        <v>26</v>
      </c>
      <c r="G326" t="s">
        <v>27</v>
      </c>
      <c r="I326" t="s">
        <v>26</v>
      </c>
      <c r="J326" s="4">
        <v>220201</v>
      </c>
      <c r="K326" t="s">
        <v>29</v>
      </c>
      <c r="L326" t="s">
        <v>1216</v>
      </c>
      <c r="M326" t="s">
        <v>31</v>
      </c>
      <c r="N326" t="s">
        <v>165</v>
      </c>
      <c r="O326" t="s">
        <v>57</v>
      </c>
      <c r="P326" s="2">
        <v>1292000</v>
      </c>
      <c r="Q326" s="2">
        <v>1292000</v>
      </c>
      <c r="R326" t="s">
        <v>1212</v>
      </c>
      <c r="S326" t="s">
        <v>1213</v>
      </c>
      <c r="T326" t="s">
        <v>95</v>
      </c>
      <c r="U326" t="s">
        <v>1008</v>
      </c>
      <c r="V326" t="s">
        <v>1015</v>
      </c>
      <c r="W326" t="s">
        <v>1178</v>
      </c>
      <c r="X326" s="6" t="s">
        <v>1215</v>
      </c>
    </row>
    <row r="327" spans="1:24" ht="15" thickBot="1">
      <c r="A327" t="s">
        <v>51</v>
      </c>
      <c r="B327" t="s">
        <v>1217</v>
      </c>
      <c r="C327" t="s">
        <v>1218</v>
      </c>
      <c r="F327" t="s">
        <v>26</v>
      </c>
      <c r="G327" t="s">
        <v>27</v>
      </c>
      <c r="I327" t="s">
        <v>26</v>
      </c>
      <c r="J327" s="4">
        <v>220201</v>
      </c>
      <c r="K327" t="s">
        <v>29</v>
      </c>
      <c r="L327" t="s">
        <v>1219</v>
      </c>
      <c r="M327" t="s">
        <v>31</v>
      </c>
      <c r="N327" t="s">
        <v>242</v>
      </c>
      <c r="O327" t="s">
        <v>50</v>
      </c>
      <c r="P327" s="2">
        <v>37830000</v>
      </c>
      <c r="Q327" s="2">
        <v>37830000</v>
      </c>
      <c r="R327" t="s">
        <v>58</v>
      </c>
      <c r="S327" t="s">
        <v>59</v>
      </c>
      <c r="T327" t="s">
        <v>60</v>
      </c>
      <c r="V327" t="s">
        <v>1009</v>
      </c>
      <c r="W327" t="s">
        <v>1042</v>
      </c>
      <c r="X327" s="6" t="s">
        <v>1711</v>
      </c>
    </row>
    <row r="328" spans="1:24" ht="15" thickBot="1">
      <c r="A328" t="s">
        <v>1220</v>
      </c>
      <c r="B328" t="s">
        <v>1221</v>
      </c>
      <c r="C328" t="s">
        <v>1222</v>
      </c>
      <c r="F328" t="s">
        <v>26</v>
      </c>
      <c r="G328" t="s">
        <v>40</v>
      </c>
      <c r="H328" t="s">
        <v>787</v>
      </c>
      <c r="I328" t="s">
        <v>26</v>
      </c>
      <c r="J328" s="4">
        <v>220201</v>
      </c>
      <c r="K328" t="s">
        <v>29</v>
      </c>
      <c r="L328" t="s">
        <v>1223</v>
      </c>
      <c r="M328" t="s">
        <v>31</v>
      </c>
      <c r="N328" t="s">
        <v>64</v>
      </c>
      <c r="O328" t="s">
        <v>65</v>
      </c>
      <c r="P328" s="2">
        <v>50000</v>
      </c>
      <c r="Q328" s="2">
        <v>50000</v>
      </c>
      <c r="R328" t="s">
        <v>1224</v>
      </c>
      <c r="S328" t="s">
        <v>990</v>
      </c>
      <c r="T328" t="s">
        <v>409</v>
      </c>
      <c r="V328" t="s">
        <v>1019</v>
      </c>
      <c r="W328" t="s">
        <v>1020</v>
      </c>
      <c r="X328" s="6" t="s">
        <v>1222</v>
      </c>
    </row>
    <row r="329" spans="1:24" ht="15" thickBot="1">
      <c r="A329" t="s">
        <v>166</v>
      </c>
      <c r="B329" t="s">
        <v>1225</v>
      </c>
      <c r="C329" t="s">
        <v>1226</v>
      </c>
      <c r="F329" t="s">
        <v>26</v>
      </c>
      <c r="G329" t="s">
        <v>27</v>
      </c>
      <c r="I329" t="s">
        <v>26</v>
      </c>
      <c r="J329" s="4">
        <v>220201</v>
      </c>
      <c r="K329" t="s">
        <v>29</v>
      </c>
      <c r="L329" t="s">
        <v>1227</v>
      </c>
      <c r="M329" t="s">
        <v>31</v>
      </c>
      <c r="N329" t="s">
        <v>242</v>
      </c>
      <c r="O329" t="s">
        <v>50</v>
      </c>
      <c r="P329" s="2">
        <v>385600</v>
      </c>
      <c r="Q329" s="2">
        <v>385600</v>
      </c>
      <c r="R329" t="s">
        <v>172</v>
      </c>
      <c r="S329" t="s">
        <v>173</v>
      </c>
      <c r="T329" t="s">
        <v>174</v>
      </c>
      <c r="U329" t="s">
        <v>207</v>
      </c>
      <c r="V329" t="s">
        <v>1015</v>
      </c>
      <c r="W329" t="s">
        <v>1059</v>
      </c>
      <c r="X329" s="6" t="s">
        <v>1226</v>
      </c>
    </row>
    <row r="330" spans="1:24" ht="15" thickBot="1">
      <c r="A330" t="s">
        <v>1228</v>
      </c>
      <c r="B330" t="s">
        <v>1229</v>
      </c>
      <c r="C330" t="s">
        <v>1230</v>
      </c>
      <c r="F330" t="s">
        <v>26</v>
      </c>
      <c r="G330" t="s">
        <v>169</v>
      </c>
      <c r="H330" t="s">
        <v>116</v>
      </c>
      <c r="I330" t="s">
        <v>26</v>
      </c>
      <c r="J330" s="4">
        <v>220201</v>
      </c>
      <c r="K330" t="s">
        <v>29</v>
      </c>
      <c r="L330" t="s">
        <v>1231</v>
      </c>
      <c r="M330" t="s">
        <v>31</v>
      </c>
      <c r="N330" t="s">
        <v>65</v>
      </c>
      <c r="O330" t="s">
        <v>65</v>
      </c>
      <c r="P330" s="2">
        <v>100000</v>
      </c>
      <c r="Q330" s="2">
        <v>100000</v>
      </c>
      <c r="R330" t="s">
        <v>1232</v>
      </c>
      <c r="S330" t="s">
        <v>990</v>
      </c>
      <c r="T330" t="s">
        <v>409</v>
      </c>
      <c r="V330" t="s">
        <v>1015</v>
      </c>
      <c r="W330" t="s">
        <v>1035</v>
      </c>
      <c r="X330" s="6" t="s">
        <v>1230</v>
      </c>
    </row>
    <row r="331" spans="1:24" ht="15" thickBot="1">
      <c r="A331" t="s">
        <v>468</v>
      </c>
      <c r="B331" t="s">
        <v>1233</v>
      </c>
      <c r="C331" t="s">
        <v>1234</v>
      </c>
      <c r="F331" t="s">
        <v>26</v>
      </c>
      <c r="G331" t="s">
        <v>40</v>
      </c>
      <c r="I331" t="s">
        <v>26</v>
      </c>
      <c r="J331" s="4">
        <v>220201</v>
      </c>
      <c r="K331" t="s">
        <v>29</v>
      </c>
      <c r="L331" t="s">
        <v>1235</v>
      </c>
      <c r="M331" t="s">
        <v>31</v>
      </c>
      <c r="N331" t="s">
        <v>473</v>
      </c>
      <c r="O331" t="s">
        <v>65</v>
      </c>
      <c r="P331" s="2">
        <v>200000</v>
      </c>
      <c r="Q331" s="2">
        <v>200000</v>
      </c>
      <c r="R331" t="s">
        <v>336</v>
      </c>
      <c r="S331" t="s">
        <v>474</v>
      </c>
      <c r="T331" t="s">
        <v>95</v>
      </c>
      <c r="V331" t="s">
        <v>1009</v>
      </c>
      <c r="W331" t="s">
        <v>1038</v>
      </c>
      <c r="X331" s="6" t="s">
        <v>1234</v>
      </c>
    </row>
    <row r="332" spans="1:24" ht="15" thickBot="1">
      <c r="A332" t="s">
        <v>468</v>
      </c>
      <c r="B332" t="s">
        <v>1236</v>
      </c>
      <c r="C332" t="s">
        <v>1237</v>
      </c>
      <c r="F332" t="s">
        <v>26</v>
      </c>
      <c r="G332" t="s">
        <v>27</v>
      </c>
      <c r="I332" t="s">
        <v>26</v>
      </c>
      <c r="J332" s="4">
        <v>220201</v>
      </c>
      <c r="K332" t="s">
        <v>29</v>
      </c>
      <c r="L332" t="s">
        <v>524</v>
      </c>
      <c r="M332" t="s">
        <v>31</v>
      </c>
      <c r="N332" t="s">
        <v>472</v>
      </c>
      <c r="O332" t="s">
        <v>473</v>
      </c>
      <c r="P332" s="2">
        <v>500000</v>
      </c>
      <c r="Q332" s="2">
        <v>500000</v>
      </c>
      <c r="R332" t="s">
        <v>336</v>
      </c>
      <c r="S332" t="s">
        <v>474</v>
      </c>
      <c r="T332" t="s">
        <v>95</v>
      </c>
      <c r="V332" t="s">
        <v>1015</v>
      </c>
      <c r="W332" t="s">
        <v>1059</v>
      </c>
      <c r="X332" s="6" t="s">
        <v>1237</v>
      </c>
    </row>
    <row r="333" spans="1:24" ht="15" thickBot="1">
      <c r="A333" t="s">
        <v>468</v>
      </c>
      <c r="B333" t="s">
        <v>1238</v>
      </c>
      <c r="C333" t="s">
        <v>1239</v>
      </c>
      <c r="F333" t="s">
        <v>26</v>
      </c>
      <c r="G333" t="s">
        <v>27</v>
      </c>
      <c r="I333" t="s">
        <v>26</v>
      </c>
      <c r="J333" s="4">
        <v>220201</v>
      </c>
      <c r="K333" t="s">
        <v>29</v>
      </c>
      <c r="L333" t="s">
        <v>1240</v>
      </c>
      <c r="M333" t="s">
        <v>31</v>
      </c>
      <c r="N333" t="s">
        <v>472</v>
      </c>
      <c r="O333" t="s">
        <v>65</v>
      </c>
      <c r="P333" s="2">
        <v>150000</v>
      </c>
      <c r="Q333" s="2">
        <v>150000</v>
      </c>
      <c r="R333" t="s">
        <v>336</v>
      </c>
      <c r="S333" t="s">
        <v>474</v>
      </c>
      <c r="T333" t="s">
        <v>95</v>
      </c>
      <c r="V333" t="s">
        <v>1009</v>
      </c>
      <c r="W333" t="s">
        <v>1010</v>
      </c>
      <c r="X333" s="6" t="s">
        <v>1239</v>
      </c>
    </row>
    <row r="334" spans="1:24" ht="15" thickBot="1">
      <c r="A334" t="s">
        <v>468</v>
      </c>
      <c r="B334" t="s">
        <v>1241</v>
      </c>
      <c r="C334" t="s">
        <v>1242</v>
      </c>
      <c r="F334" t="s">
        <v>26</v>
      </c>
      <c r="G334" t="s">
        <v>27</v>
      </c>
      <c r="I334" t="s">
        <v>26</v>
      </c>
      <c r="J334" s="4">
        <v>220201</v>
      </c>
      <c r="K334" t="s">
        <v>29</v>
      </c>
      <c r="L334" t="s">
        <v>1243</v>
      </c>
      <c r="M334" t="s">
        <v>31</v>
      </c>
      <c r="N334" t="s">
        <v>472</v>
      </c>
      <c r="O334" t="s">
        <v>65</v>
      </c>
      <c r="P334" s="2">
        <v>500000</v>
      </c>
      <c r="Q334" s="2">
        <v>500000</v>
      </c>
      <c r="R334" t="s">
        <v>336</v>
      </c>
      <c r="S334" t="s">
        <v>474</v>
      </c>
      <c r="T334" t="s">
        <v>95</v>
      </c>
      <c r="V334" t="s">
        <v>1063</v>
      </c>
      <c r="W334" t="s">
        <v>1244</v>
      </c>
      <c r="X334" s="6" t="s">
        <v>1242</v>
      </c>
    </row>
    <row r="335" spans="1:24" ht="15" thickBot="1">
      <c r="A335" t="s">
        <v>352</v>
      </c>
      <c r="B335" t="s">
        <v>1245</v>
      </c>
      <c r="C335" t="s">
        <v>460</v>
      </c>
      <c r="F335" t="s">
        <v>26</v>
      </c>
      <c r="G335" t="s">
        <v>27</v>
      </c>
      <c r="H335" t="s">
        <v>28</v>
      </c>
      <c r="I335" t="s">
        <v>26</v>
      </c>
      <c r="J335" s="4">
        <v>220201</v>
      </c>
      <c r="K335" t="s">
        <v>29</v>
      </c>
      <c r="L335" t="s">
        <v>1246</v>
      </c>
      <c r="M335" t="s">
        <v>31</v>
      </c>
      <c r="N335" t="s">
        <v>242</v>
      </c>
      <c r="O335" t="s">
        <v>50</v>
      </c>
      <c r="P335" s="2">
        <v>12644700</v>
      </c>
      <c r="Q335" s="2">
        <v>12644700</v>
      </c>
      <c r="R335" t="s">
        <v>356</v>
      </c>
      <c r="S335" t="s">
        <v>337</v>
      </c>
      <c r="T335" t="s">
        <v>95</v>
      </c>
      <c r="V335" t="s">
        <v>1009</v>
      </c>
      <c r="W335" t="s">
        <v>1038</v>
      </c>
      <c r="X335" s="6" t="s">
        <v>460</v>
      </c>
    </row>
    <row r="336" spans="1:24" ht="15" thickBot="1">
      <c r="A336" t="s">
        <v>468</v>
      </c>
      <c r="B336" t="s">
        <v>1247</v>
      </c>
      <c r="C336" t="s">
        <v>1248</v>
      </c>
      <c r="F336" t="s">
        <v>26</v>
      </c>
      <c r="G336" t="s">
        <v>27</v>
      </c>
      <c r="I336" t="s">
        <v>26</v>
      </c>
      <c r="J336" s="4">
        <v>220201</v>
      </c>
      <c r="K336" t="s">
        <v>29</v>
      </c>
      <c r="L336" t="s">
        <v>1249</v>
      </c>
      <c r="M336" t="s">
        <v>31</v>
      </c>
      <c r="N336" t="s">
        <v>472</v>
      </c>
      <c r="O336" t="s">
        <v>65</v>
      </c>
      <c r="P336" s="2">
        <v>200000</v>
      </c>
      <c r="Q336" s="2">
        <v>200000</v>
      </c>
      <c r="R336" t="s">
        <v>336</v>
      </c>
      <c r="S336" t="s">
        <v>474</v>
      </c>
      <c r="T336" t="s">
        <v>95</v>
      </c>
      <c r="V336" t="s">
        <v>1009</v>
      </c>
      <c r="W336" t="s">
        <v>1156</v>
      </c>
      <c r="X336" s="6" t="s">
        <v>1248</v>
      </c>
    </row>
    <row r="337" spans="1:24" ht="15" thickBot="1">
      <c r="A337" t="s">
        <v>468</v>
      </c>
      <c r="B337" t="s">
        <v>1250</v>
      </c>
      <c r="C337" t="s">
        <v>1251</v>
      </c>
      <c r="F337" t="s">
        <v>26</v>
      </c>
      <c r="G337" t="s">
        <v>27</v>
      </c>
      <c r="I337" t="s">
        <v>26</v>
      </c>
      <c r="J337" s="4">
        <v>220201</v>
      </c>
      <c r="K337" t="s">
        <v>29</v>
      </c>
      <c r="L337" t="s">
        <v>1252</v>
      </c>
      <c r="M337" t="s">
        <v>31</v>
      </c>
      <c r="N337" t="s">
        <v>472</v>
      </c>
      <c r="O337" t="s">
        <v>65</v>
      </c>
      <c r="P337" s="2">
        <v>500000</v>
      </c>
      <c r="Q337" s="2">
        <v>500000</v>
      </c>
      <c r="R337" t="s">
        <v>336</v>
      </c>
      <c r="S337" t="s">
        <v>474</v>
      </c>
      <c r="T337" t="s">
        <v>95</v>
      </c>
      <c r="V337" t="s">
        <v>1009</v>
      </c>
      <c r="W337" t="s">
        <v>1010</v>
      </c>
      <c r="X337" s="6" t="s">
        <v>1251</v>
      </c>
    </row>
    <row r="338" spans="1:24" ht="15" thickBot="1">
      <c r="A338" t="s">
        <v>360</v>
      </c>
      <c r="B338" t="s">
        <v>1253</v>
      </c>
      <c r="C338" t="s">
        <v>454</v>
      </c>
      <c r="F338" t="s">
        <v>26</v>
      </c>
      <c r="G338" t="s">
        <v>27</v>
      </c>
      <c r="H338" t="s">
        <v>28</v>
      </c>
      <c r="I338" t="s">
        <v>26</v>
      </c>
      <c r="J338" s="4">
        <v>220201</v>
      </c>
      <c r="K338" t="s">
        <v>29</v>
      </c>
      <c r="L338" t="s">
        <v>1254</v>
      </c>
      <c r="M338" t="s">
        <v>31</v>
      </c>
      <c r="N338" t="s">
        <v>242</v>
      </c>
      <c r="O338" t="s">
        <v>50</v>
      </c>
      <c r="P338" s="2">
        <v>3358000</v>
      </c>
      <c r="Q338" s="2">
        <v>3358000</v>
      </c>
      <c r="R338" t="s">
        <v>365</v>
      </c>
      <c r="S338" t="s">
        <v>337</v>
      </c>
      <c r="T338" t="s">
        <v>95</v>
      </c>
      <c r="V338" t="s">
        <v>1019</v>
      </c>
      <c r="W338" t="s">
        <v>1020</v>
      </c>
      <c r="X338" s="6" t="s">
        <v>454</v>
      </c>
    </row>
    <row r="339" spans="1:24" ht="15" thickBot="1">
      <c r="A339" t="s">
        <v>738</v>
      </c>
      <c r="B339" t="s">
        <v>1255</v>
      </c>
      <c r="C339" t="s">
        <v>1256</v>
      </c>
      <c r="F339" t="s">
        <v>26</v>
      </c>
      <c r="G339" t="s">
        <v>27</v>
      </c>
      <c r="I339" t="s">
        <v>26</v>
      </c>
      <c r="J339" s="4">
        <v>220201</v>
      </c>
      <c r="K339" t="s">
        <v>29</v>
      </c>
      <c r="L339" t="s">
        <v>1257</v>
      </c>
      <c r="M339" t="s">
        <v>31</v>
      </c>
      <c r="N339" t="s">
        <v>242</v>
      </c>
      <c r="O339" t="s">
        <v>720</v>
      </c>
      <c r="P339" s="2">
        <v>975000</v>
      </c>
      <c r="Q339" s="2">
        <v>975000</v>
      </c>
      <c r="R339" t="s">
        <v>742</v>
      </c>
      <c r="S339" t="s">
        <v>743</v>
      </c>
      <c r="T339" t="s">
        <v>95</v>
      </c>
      <c r="V339" t="s">
        <v>1009</v>
      </c>
      <c r="W339" t="s">
        <v>1156</v>
      </c>
      <c r="X339" s="6" t="s">
        <v>1256</v>
      </c>
    </row>
    <row r="340" spans="1:24" ht="15" thickBot="1">
      <c r="A340" t="s">
        <v>738</v>
      </c>
      <c r="B340" t="s">
        <v>1258</v>
      </c>
      <c r="C340" t="s">
        <v>1259</v>
      </c>
      <c r="F340" t="s">
        <v>26</v>
      </c>
      <c r="G340" t="s">
        <v>169</v>
      </c>
      <c r="I340" t="s">
        <v>26</v>
      </c>
      <c r="J340" s="4">
        <v>220201</v>
      </c>
      <c r="K340" t="s">
        <v>29</v>
      </c>
      <c r="L340" t="s">
        <v>1260</v>
      </c>
      <c r="M340" t="s">
        <v>31</v>
      </c>
      <c r="N340" t="s">
        <v>242</v>
      </c>
      <c r="O340" t="s">
        <v>50</v>
      </c>
      <c r="P340" s="2">
        <v>1996000</v>
      </c>
      <c r="Q340" s="2">
        <v>1996000</v>
      </c>
      <c r="R340" t="s">
        <v>742</v>
      </c>
      <c r="S340" t="s">
        <v>743</v>
      </c>
      <c r="T340" t="s">
        <v>95</v>
      </c>
      <c r="V340" t="s">
        <v>1009</v>
      </c>
      <c r="W340" t="s">
        <v>1156</v>
      </c>
      <c r="X340" s="6" t="s">
        <v>1259</v>
      </c>
    </row>
    <row r="341" spans="1:24" ht="15" thickBot="1">
      <c r="A341" t="s">
        <v>433</v>
      </c>
      <c r="B341" t="s">
        <v>1261</v>
      </c>
      <c r="C341" t="s">
        <v>1262</v>
      </c>
      <c r="F341" t="s">
        <v>26</v>
      </c>
      <c r="G341" t="s">
        <v>27</v>
      </c>
      <c r="H341" t="s">
        <v>28</v>
      </c>
      <c r="I341" t="s">
        <v>26</v>
      </c>
      <c r="J341" s="4">
        <v>220201</v>
      </c>
      <c r="K341" t="s">
        <v>29</v>
      </c>
      <c r="L341" t="s">
        <v>1263</v>
      </c>
      <c r="M341" t="s">
        <v>31</v>
      </c>
      <c r="N341" t="s">
        <v>242</v>
      </c>
      <c r="O341" t="s">
        <v>50</v>
      </c>
      <c r="P341" s="2">
        <v>3167600</v>
      </c>
      <c r="Q341" s="2">
        <v>3167600</v>
      </c>
      <c r="R341" t="s">
        <v>437</v>
      </c>
      <c r="S341" t="s">
        <v>326</v>
      </c>
      <c r="T341" t="s">
        <v>95</v>
      </c>
      <c r="V341" t="s">
        <v>1009</v>
      </c>
      <c r="W341" t="s">
        <v>1048</v>
      </c>
      <c r="X341" s="6" t="s">
        <v>1262</v>
      </c>
    </row>
    <row r="342" spans="1:24" ht="15" thickBot="1">
      <c r="A342" t="s">
        <v>343</v>
      </c>
      <c r="B342" t="s">
        <v>1264</v>
      </c>
      <c r="C342" t="s">
        <v>1265</v>
      </c>
      <c r="F342" t="s">
        <v>26</v>
      </c>
      <c r="G342" t="s">
        <v>27</v>
      </c>
      <c r="H342" t="s">
        <v>28</v>
      </c>
      <c r="I342" t="s">
        <v>26</v>
      </c>
      <c r="J342" s="4">
        <v>220201</v>
      </c>
      <c r="K342" t="s">
        <v>29</v>
      </c>
      <c r="L342" t="s">
        <v>1266</v>
      </c>
      <c r="M342" t="s">
        <v>31</v>
      </c>
      <c r="N342" t="s">
        <v>242</v>
      </c>
      <c r="O342" t="s">
        <v>50</v>
      </c>
      <c r="P342" s="2">
        <v>2356600</v>
      </c>
      <c r="Q342" s="2">
        <v>2356600</v>
      </c>
      <c r="R342" t="s">
        <v>346</v>
      </c>
      <c r="S342" t="s">
        <v>337</v>
      </c>
      <c r="T342" t="s">
        <v>95</v>
      </c>
      <c r="V342" t="s">
        <v>1019</v>
      </c>
      <c r="W342" t="s">
        <v>1020</v>
      </c>
      <c r="X342" s="6" t="s">
        <v>1265</v>
      </c>
    </row>
    <row r="343" spans="1:24" ht="15" thickBot="1">
      <c r="A343" t="s">
        <v>433</v>
      </c>
      <c r="B343" t="s">
        <v>1267</v>
      </c>
      <c r="C343" t="s">
        <v>1268</v>
      </c>
      <c r="F343" t="s">
        <v>26</v>
      </c>
      <c r="G343" t="s">
        <v>27</v>
      </c>
      <c r="H343" t="s">
        <v>28</v>
      </c>
      <c r="I343" t="s">
        <v>26</v>
      </c>
      <c r="J343" s="4">
        <v>220201</v>
      </c>
      <c r="K343" t="s">
        <v>29</v>
      </c>
      <c r="L343" t="s">
        <v>1269</v>
      </c>
      <c r="M343" t="s">
        <v>31</v>
      </c>
      <c r="N343" t="s">
        <v>242</v>
      </c>
      <c r="O343" t="s">
        <v>50</v>
      </c>
      <c r="P343" s="2">
        <v>115000000</v>
      </c>
      <c r="Q343" s="2">
        <v>115000000</v>
      </c>
      <c r="R343" t="s">
        <v>437</v>
      </c>
      <c r="S343" t="s">
        <v>326</v>
      </c>
      <c r="T343" t="s">
        <v>95</v>
      </c>
      <c r="V343" t="s">
        <v>1009</v>
      </c>
      <c r="W343" t="s">
        <v>1156</v>
      </c>
      <c r="X343" s="6" t="s">
        <v>1268</v>
      </c>
    </row>
    <row r="344" spans="1:24" ht="15" thickBot="1">
      <c r="A344" t="s">
        <v>378</v>
      </c>
      <c r="B344" t="s">
        <v>1270</v>
      </c>
      <c r="C344" t="s">
        <v>442</v>
      </c>
      <c r="F344" t="s">
        <v>26</v>
      </c>
      <c r="G344" t="s">
        <v>27</v>
      </c>
      <c r="H344" t="s">
        <v>28</v>
      </c>
      <c r="I344" t="s">
        <v>26</v>
      </c>
      <c r="J344" s="4">
        <v>220201</v>
      </c>
      <c r="K344" t="s">
        <v>29</v>
      </c>
      <c r="L344" t="s">
        <v>1271</v>
      </c>
      <c r="M344" t="s">
        <v>31</v>
      </c>
      <c r="N344" t="s">
        <v>242</v>
      </c>
      <c r="O344" t="s">
        <v>50</v>
      </c>
      <c r="P344" s="2">
        <v>1349000</v>
      </c>
      <c r="Q344" s="2">
        <v>1349000</v>
      </c>
      <c r="R344" t="s">
        <v>382</v>
      </c>
      <c r="S344" t="s">
        <v>337</v>
      </c>
      <c r="T344" t="s">
        <v>95</v>
      </c>
      <c r="V344" t="s">
        <v>1019</v>
      </c>
      <c r="W344" t="s">
        <v>1020</v>
      </c>
      <c r="X344" s="6" t="s">
        <v>442</v>
      </c>
    </row>
    <row r="345" spans="1:24" ht="15" thickBot="1">
      <c r="A345" t="s">
        <v>703</v>
      </c>
      <c r="B345" t="s">
        <v>1272</v>
      </c>
      <c r="C345" t="s">
        <v>705</v>
      </c>
      <c r="F345" t="s">
        <v>26</v>
      </c>
      <c r="G345" t="s">
        <v>27</v>
      </c>
      <c r="H345" t="s">
        <v>28</v>
      </c>
      <c r="I345" t="s">
        <v>26</v>
      </c>
      <c r="J345" s="4">
        <v>220201</v>
      </c>
      <c r="K345" t="s">
        <v>29</v>
      </c>
      <c r="L345" t="s">
        <v>1273</v>
      </c>
      <c r="M345" t="s">
        <v>31</v>
      </c>
      <c r="N345" t="s">
        <v>242</v>
      </c>
      <c r="O345" t="s">
        <v>50</v>
      </c>
      <c r="P345" s="2">
        <v>3658800</v>
      </c>
      <c r="Q345" s="2">
        <v>3658800</v>
      </c>
      <c r="R345" t="s">
        <v>707</v>
      </c>
      <c r="S345" t="s">
        <v>326</v>
      </c>
      <c r="T345" t="s">
        <v>95</v>
      </c>
      <c r="V345" t="s">
        <v>1009</v>
      </c>
      <c r="W345" t="s">
        <v>1010</v>
      </c>
      <c r="X345" s="6" t="s">
        <v>705</v>
      </c>
    </row>
    <row r="346" spans="1:24" ht="15" thickBot="1">
      <c r="A346" t="s">
        <v>327</v>
      </c>
      <c r="B346" t="s">
        <v>1274</v>
      </c>
      <c r="C346" t="s">
        <v>631</v>
      </c>
      <c r="F346" t="s">
        <v>26</v>
      </c>
      <c r="G346" t="s">
        <v>27</v>
      </c>
      <c r="H346" t="s">
        <v>28</v>
      </c>
      <c r="I346" t="s">
        <v>26</v>
      </c>
      <c r="J346" s="4">
        <v>220201</v>
      </c>
      <c r="K346" t="s">
        <v>29</v>
      </c>
      <c r="L346" t="s">
        <v>1275</v>
      </c>
      <c r="M346" t="s">
        <v>31</v>
      </c>
      <c r="N346" t="s">
        <v>242</v>
      </c>
      <c r="O346" t="s">
        <v>50</v>
      </c>
      <c r="P346" s="2">
        <v>34541600</v>
      </c>
      <c r="Q346" s="2">
        <v>34541600</v>
      </c>
      <c r="R346" t="s">
        <v>331</v>
      </c>
      <c r="S346" t="s">
        <v>326</v>
      </c>
      <c r="T346" t="s">
        <v>95</v>
      </c>
      <c r="V346" t="s">
        <v>1009</v>
      </c>
      <c r="W346" t="s">
        <v>1156</v>
      </c>
      <c r="X346" s="6" t="s">
        <v>631</v>
      </c>
    </row>
    <row r="347" spans="1:24" ht="15" thickBot="1">
      <c r="A347" t="s">
        <v>703</v>
      </c>
      <c r="B347" t="s">
        <v>1276</v>
      </c>
      <c r="C347" t="s">
        <v>1277</v>
      </c>
      <c r="F347" t="s">
        <v>26</v>
      </c>
      <c r="G347" t="s">
        <v>27</v>
      </c>
      <c r="H347" t="s">
        <v>28</v>
      </c>
      <c r="I347" t="s">
        <v>26</v>
      </c>
      <c r="J347" s="4">
        <v>220201</v>
      </c>
      <c r="K347" t="s">
        <v>29</v>
      </c>
      <c r="L347" t="s">
        <v>1278</v>
      </c>
      <c r="M347" t="s">
        <v>31</v>
      </c>
      <c r="N347" t="s">
        <v>242</v>
      </c>
      <c r="O347" t="s">
        <v>50</v>
      </c>
      <c r="P347" s="2">
        <v>4037600</v>
      </c>
      <c r="Q347" s="2">
        <v>4037600</v>
      </c>
      <c r="R347" t="s">
        <v>707</v>
      </c>
      <c r="S347" t="s">
        <v>326</v>
      </c>
      <c r="T347" t="s">
        <v>95</v>
      </c>
      <c r="V347" t="s">
        <v>1009</v>
      </c>
      <c r="W347" t="s">
        <v>1010</v>
      </c>
      <c r="X347" s="6" t="s">
        <v>1277</v>
      </c>
    </row>
    <row r="348" spans="1:24" ht="15" thickBot="1">
      <c r="A348" t="s">
        <v>801</v>
      </c>
      <c r="B348" t="s">
        <v>1279</v>
      </c>
      <c r="C348" t="s">
        <v>803</v>
      </c>
      <c r="F348" t="s">
        <v>26</v>
      </c>
      <c r="G348" t="s">
        <v>27</v>
      </c>
      <c r="H348" t="s">
        <v>28</v>
      </c>
      <c r="I348" t="s">
        <v>26</v>
      </c>
      <c r="J348" s="4">
        <v>220201</v>
      </c>
      <c r="K348" t="s">
        <v>29</v>
      </c>
      <c r="L348" t="s">
        <v>1280</v>
      </c>
      <c r="M348" t="s">
        <v>31</v>
      </c>
      <c r="N348" t="s">
        <v>242</v>
      </c>
      <c r="O348" t="s">
        <v>50</v>
      </c>
      <c r="P348" s="2">
        <v>1915000</v>
      </c>
      <c r="Q348" s="2">
        <v>1915000</v>
      </c>
      <c r="R348" t="s">
        <v>805</v>
      </c>
      <c r="S348" t="s">
        <v>326</v>
      </c>
      <c r="T348" t="s">
        <v>95</v>
      </c>
      <c r="V348" t="s">
        <v>1009</v>
      </c>
      <c r="W348" t="s">
        <v>1010</v>
      </c>
      <c r="X348" s="6" t="s">
        <v>803</v>
      </c>
    </row>
    <row r="349" spans="1:24" ht="15" thickBot="1">
      <c r="A349" t="s">
        <v>327</v>
      </c>
      <c r="B349" t="s">
        <v>1281</v>
      </c>
      <c r="C349" t="s">
        <v>931</v>
      </c>
      <c r="F349" t="s">
        <v>26</v>
      </c>
      <c r="G349" t="s">
        <v>27</v>
      </c>
      <c r="H349" t="s">
        <v>28</v>
      </c>
      <c r="I349" t="s">
        <v>26</v>
      </c>
      <c r="J349" s="4">
        <v>220201</v>
      </c>
      <c r="K349" t="s">
        <v>29</v>
      </c>
      <c r="L349" t="s">
        <v>1282</v>
      </c>
      <c r="M349" t="s">
        <v>31</v>
      </c>
      <c r="N349" t="s">
        <v>242</v>
      </c>
      <c r="O349" t="s">
        <v>50</v>
      </c>
      <c r="P349" s="2">
        <v>5168000</v>
      </c>
      <c r="Q349" s="2">
        <v>5168000</v>
      </c>
      <c r="R349" t="s">
        <v>331</v>
      </c>
      <c r="S349" t="s">
        <v>326</v>
      </c>
      <c r="T349" t="s">
        <v>95</v>
      </c>
      <c r="V349" t="s">
        <v>1009</v>
      </c>
      <c r="W349" t="s">
        <v>1156</v>
      </c>
      <c r="X349" s="6" t="s">
        <v>931</v>
      </c>
    </row>
    <row r="350" spans="1:24" ht="15" thickBot="1">
      <c r="A350" t="s">
        <v>703</v>
      </c>
      <c r="B350" t="s">
        <v>1283</v>
      </c>
      <c r="C350" t="s">
        <v>1284</v>
      </c>
      <c r="F350" t="s">
        <v>26</v>
      </c>
      <c r="G350" t="s">
        <v>27</v>
      </c>
      <c r="H350" t="s">
        <v>28</v>
      </c>
      <c r="I350" t="s">
        <v>26</v>
      </c>
      <c r="J350" s="4">
        <v>220201</v>
      </c>
      <c r="K350" t="s">
        <v>29</v>
      </c>
      <c r="L350" t="s">
        <v>1285</v>
      </c>
      <c r="M350" t="s">
        <v>31</v>
      </c>
      <c r="N350" t="s">
        <v>242</v>
      </c>
      <c r="O350" t="s">
        <v>50</v>
      </c>
      <c r="P350" s="2">
        <v>2772700</v>
      </c>
      <c r="Q350" s="2">
        <v>2772700</v>
      </c>
      <c r="R350" t="s">
        <v>707</v>
      </c>
      <c r="S350" t="s">
        <v>326</v>
      </c>
      <c r="T350" t="s">
        <v>95</v>
      </c>
      <c r="V350" t="s">
        <v>1009</v>
      </c>
      <c r="W350" t="s">
        <v>1010</v>
      </c>
      <c r="X350" s="6" t="s">
        <v>1284</v>
      </c>
    </row>
    <row r="351" spans="1:24" ht="15" thickBot="1">
      <c r="A351" t="s">
        <v>327</v>
      </c>
      <c r="B351" t="s">
        <v>1286</v>
      </c>
      <c r="C351" t="s">
        <v>1287</v>
      </c>
      <c r="F351" t="s">
        <v>26</v>
      </c>
      <c r="G351" t="s">
        <v>27</v>
      </c>
      <c r="H351" t="s">
        <v>28</v>
      </c>
      <c r="I351" t="s">
        <v>26</v>
      </c>
      <c r="J351" s="4">
        <v>220201</v>
      </c>
      <c r="K351" t="s">
        <v>29</v>
      </c>
      <c r="L351" t="s">
        <v>1288</v>
      </c>
      <c r="M351" t="s">
        <v>31</v>
      </c>
      <c r="N351" t="s">
        <v>242</v>
      </c>
      <c r="O351" t="s">
        <v>50</v>
      </c>
      <c r="P351" s="2">
        <v>1000000</v>
      </c>
      <c r="Q351" s="2">
        <v>1000000</v>
      </c>
      <c r="R351" t="s">
        <v>331</v>
      </c>
      <c r="S351" t="s">
        <v>326</v>
      </c>
      <c r="T351" t="s">
        <v>95</v>
      </c>
      <c r="V351" t="s">
        <v>1009</v>
      </c>
      <c r="W351" t="s">
        <v>1156</v>
      </c>
      <c r="X351" s="6" t="s">
        <v>1287</v>
      </c>
    </row>
    <row r="352" spans="1:24" ht="15" thickBot="1">
      <c r="A352" t="s">
        <v>703</v>
      </c>
      <c r="B352" t="s">
        <v>1289</v>
      </c>
      <c r="C352" t="s">
        <v>712</v>
      </c>
      <c r="F352" t="s">
        <v>26</v>
      </c>
      <c r="G352" t="s">
        <v>27</v>
      </c>
      <c r="H352" t="s">
        <v>28</v>
      </c>
      <c r="I352" t="s">
        <v>26</v>
      </c>
      <c r="J352" s="4">
        <v>220201</v>
      </c>
      <c r="K352" t="s">
        <v>29</v>
      </c>
      <c r="L352" t="s">
        <v>1290</v>
      </c>
      <c r="M352" t="s">
        <v>31</v>
      </c>
      <c r="N352" t="s">
        <v>242</v>
      </c>
      <c r="O352" t="s">
        <v>50</v>
      </c>
      <c r="P352" s="2">
        <v>2281400</v>
      </c>
      <c r="Q352" s="2">
        <v>2281400</v>
      </c>
      <c r="R352" t="s">
        <v>707</v>
      </c>
      <c r="S352" t="s">
        <v>326</v>
      </c>
      <c r="T352" t="s">
        <v>95</v>
      </c>
      <c r="V352" t="s">
        <v>1009</v>
      </c>
      <c r="W352" t="s">
        <v>1010</v>
      </c>
      <c r="X352" s="6" t="s">
        <v>712</v>
      </c>
    </row>
    <row r="353" spans="1:24" ht="15" thickBot="1">
      <c r="A353" t="s">
        <v>425</v>
      </c>
      <c r="B353" t="s">
        <v>1291</v>
      </c>
      <c r="C353" t="s">
        <v>1292</v>
      </c>
      <c r="F353" t="s">
        <v>26</v>
      </c>
      <c r="G353" t="s">
        <v>27</v>
      </c>
      <c r="H353" t="s">
        <v>28</v>
      </c>
      <c r="I353" t="s">
        <v>26</v>
      </c>
      <c r="J353" s="4">
        <v>220201</v>
      </c>
      <c r="K353" t="s">
        <v>29</v>
      </c>
      <c r="L353" t="s">
        <v>1293</v>
      </c>
      <c r="M353" t="s">
        <v>31</v>
      </c>
      <c r="N353" t="s">
        <v>242</v>
      </c>
      <c r="O353" t="s">
        <v>50</v>
      </c>
      <c r="P353" s="2">
        <v>674600</v>
      </c>
      <c r="Q353" s="2">
        <v>674600</v>
      </c>
      <c r="R353" t="s">
        <v>429</v>
      </c>
      <c r="S353" t="s">
        <v>326</v>
      </c>
      <c r="T353" t="s">
        <v>95</v>
      </c>
      <c r="V353" t="s">
        <v>1009</v>
      </c>
      <c r="W353" t="s">
        <v>1010</v>
      </c>
      <c r="X353" s="6" t="s">
        <v>1292</v>
      </c>
    </row>
    <row r="354" spans="1:24" ht="15" thickBot="1">
      <c r="A354" t="s">
        <v>425</v>
      </c>
      <c r="B354" t="s">
        <v>1294</v>
      </c>
      <c r="C354" t="s">
        <v>1295</v>
      </c>
      <c r="F354" t="s">
        <v>26</v>
      </c>
      <c r="G354" t="s">
        <v>27</v>
      </c>
      <c r="H354" t="s">
        <v>28</v>
      </c>
      <c r="I354" t="s">
        <v>26</v>
      </c>
      <c r="J354" s="4">
        <v>220201</v>
      </c>
      <c r="K354" t="s">
        <v>29</v>
      </c>
      <c r="L354" t="s">
        <v>1296</v>
      </c>
      <c r="M354" t="s">
        <v>31</v>
      </c>
      <c r="N354" t="s">
        <v>242</v>
      </c>
      <c r="O354" t="s">
        <v>50</v>
      </c>
      <c r="P354" s="2">
        <v>208850</v>
      </c>
      <c r="Q354" s="2">
        <v>208850</v>
      </c>
      <c r="R354" t="s">
        <v>429</v>
      </c>
      <c r="S354" t="s">
        <v>326</v>
      </c>
      <c r="T354" t="s">
        <v>95</v>
      </c>
      <c r="V354" t="s">
        <v>1009</v>
      </c>
      <c r="W354" t="s">
        <v>1010</v>
      </c>
      <c r="X354" s="6" t="s">
        <v>1295</v>
      </c>
    </row>
    <row r="355" spans="1:24" ht="15" thickBot="1">
      <c r="A355" t="s">
        <v>727</v>
      </c>
      <c r="B355" t="s">
        <v>1297</v>
      </c>
      <c r="C355" t="s">
        <v>729</v>
      </c>
      <c r="F355" t="s">
        <v>26</v>
      </c>
      <c r="G355" t="s">
        <v>27</v>
      </c>
      <c r="H355" t="s">
        <v>28</v>
      </c>
      <c r="I355" t="s">
        <v>26</v>
      </c>
      <c r="J355" s="4">
        <v>220201</v>
      </c>
      <c r="K355" t="s">
        <v>29</v>
      </c>
      <c r="L355" t="s">
        <v>1298</v>
      </c>
      <c r="M355" t="s">
        <v>31</v>
      </c>
      <c r="N355" t="s">
        <v>242</v>
      </c>
      <c r="O355" t="s">
        <v>50</v>
      </c>
      <c r="P355" s="2">
        <v>800000</v>
      </c>
      <c r="Q355" s="2">
        <v>800000</v>
      </c>
      <c r="R355" t="s">
        <v>731</v>
      </c>
      <c r="S355" t="s">
        <v>326</v>
      </c>
      <c r="T355" t="s">
        <v>95</v>
      </c>
      <c r="V355" t="s">
        <v>1009</v>
      </c>
      <c r="W355" t="s">
        <v>1048</v>
      </c>
      <c r="X355" s="6" t="s">
        <v>729</v>
      </c>
    </row>
    <row r="356" spans="1:24" ht="15" thickBot="1">
      <c r="A356" t="s">
        <v>433</v>
      </c>
      <c r="B356" t="s">
        <v>1299</v>
      </c>
      <c r="C356" t="s">
        <v>745</v>
      </c>
      <c r="F356" t="s">
        <v>26</v>
      </c>
      <c r="G356" t="s">
        <v>27</v>
      </c>
      <c r="H356" t="s">
        <v>28</v>
      </c>
      <c r="I356" t="s">
        <v>26</v>
      </c>
      <c r="J356" s="4">
        <v>220201</v>
      </c>
      <c r="K356" t="s">
        <v>29</v>
      </c>
      <c r="L356" t="s">
        <v>1300</v>
      </c>
      <c r="M356" t="s">
        <v>31</v>
      </c>
      <c r="N356" t="s">
        <v>242</v>
      </c>
      <c r="O356" t="s">
        <v>50</v>
      </c>
      <c r="P356" s="2">
        <v>233800</v>
      </c>
      <c r="Q356" s="2">
        <v>233800</v>
      </c>
      <c r="R356" t="s">
        <v>437</v>
      </c>
      <c r="S356" t="s">
        <v>326</v>
      </c>
      <c r="T356" t="s">
        <v>95</v>
      </c>
      <c r="V356" t="s">
        <v>1009</v>
      </c>
      <c r="W356" t="s">
        <v>1048</v>
      </c>
      <c r="X356" s="6" t="s">
        <v>745</v>
      </c>
    </row>
    <row r="357" spans="1:24" ht="15" thickBot="1">
      <c r="A357" t="s">
        <v>942</v>
      </c>
      <c r="B357" t="s">
        <v>1301</v>
      </c>
      <c r="C357" t="s">
        <v>1302</v>
      </c>
      <c r="F357" t="s">
        <v>26</v>
      </c>
      <c r="G357" t="s">
        <v>27</v>
      </c>
      <c r="H357" t="s">
        <v>28</v>
      </c>
      <c r="I357" t="s">
        <v>26</v>
      </c>
      <c r="J357" s="4">
        <v>220201</v>
      </c>
      <c r="K357" t="s">
        <v>29</v>
      </c>
      <c r="L357" t="s">
        <v>1303</v>
      </c>
      <c r="M357" t="s">
        <v>31</v>
      </c>
      <c r="N357" t="s">
        <v>242</v>
      </c>
      <c r="O357" t="s">
        <v>50</v>
      </c>
      <c r="P357" s="2">
        <v>30524</v>
      </c>
      <c r="Q357" s="2">
        <v>30524</v>
      </c>
      <c r="R357" t="s">
        <v>336</v>
      </c>
      <c r="S357" t="s">
        <v>326</v>
      </c>
      <c r="T357" t="s">
        <v>95</v>
      </c>
      <c r="V357" t="s">
        <v>1009</v>
      </c>
      <c r="W357" t="s">
        <v>1048</v>
      </c>
      <c r="X357" s="6" t="s">
        <v>1302</v>
      </c>
    </row>
    <row r="358" spans="1:24" ht="15" thickBot="1">
      <c r="A358" t="s">
        <v>425</v>
      </c>
      <c r="B358" t="s">
        <v>1304</v>
      </c>
      <c r="C358" t="s">
        <v>1305</v>
      </c>
      <c r="F358" t="s">
        <v>26</v>
      </c>
      <c r="G358" t="s">
        <v>27</v>
      </c>
      <c r="H358" t="s">
        <v>28</v>
      </c>
      <c r="I358" t="s">
        <v>26</v>
      </c>
      <c r="J358" s="4">
        <v>220201</v>
      </c>
      <c r="K358" t="s">
        <v>29</v>
      </c>
      <c r="L358" t="s">
        <v>1306</v>
      </c>
      <c r="M358" t="s">
        <v>31</v>
      </c>
      <c r="N358" t="s">
        <v>242</v>
      </c>
      <c r="O358" t="s">
        <v>50</v>
      </c>
      <c r="P358" s="2">
        <v>157600</v>
      </c>
      <c r="Q358" s="2">
        <v>157600</v>
      </c>
      <c r="R358" t="s">
        <v>429</v>
      </c>
      <c r="S358" t="s">
        <v>326</v>
      </c>
      <c r="T358" t="s">
        <v>95</v>
      </c>
      <c r="V358" t="s">
        <v>1009</v>
      </c>
      <c r="W358" t="s">
        <v>1010</v>
      </c>
      <c r="X358" s="6" t="s">
        <v>1305</v>
      </c>
    </row>
    <row r="359" spans="1:24" ht="15" thickBot="1">
      <c r="A359" t="s">
        <v>425</v>
      </c>
      <c r="B359" t="s">
        <v>1307</v>
      </c>
      <c r="C359" t="s">
        <v>1308</v>
      </c>
      <c r="F359" t="s">
        <v>26</v>
      </c>
      <c r="G359" t="s">
        <v>27</v>
      </c>
      <c r="H359" t="s">
        <v>28</v>
      </c>
      <c r="I359" t="s">
        <v>26</v>
      </c>
      <c r="J359" s="4">
        <v>220201</v>
      </c>
      <c r="K359" t="s">
        <v>29</v>
      </c>
      <c r="L359" t="s">
        <v>1309</v>
      </c>
      <c r="M359" t="s">
        <v>31</v>
      </c>
      <c r="N359" t="s">
        <v>242</v>
      </c>
      <c r="O359" t="s">
        <v>50</v>
      </c>
      <c r="P359" s="2">
        <v>170760</v>
      </c>
      <c r="Q359" s="2">
        <v>170760</v>
      </c>
      <c r="R359" t="s">
        <v>429</v>
      </c>
      <c r="S359" t="s">
        <v>326</v>
      </c>
      <c r="T359" t="s">
        <v>95</v>
      </c>
      <c r="V359" t="s">
        <v>1009</v>
      </c>
      <c r="W359" t="s">
        <v>1010</v>
      </c>
      <c r="X359" s="6" t="s">
        <v>1308</v>
      </c>
    </row>
    <row r="360" spans="1:24" ht="15" thickBot="1">
      <c r="A360" t="s">
        <v>327</v>
      </c>
      <c r="B360" t="s">
        <v>1310</v>
      </c>
      <c r="C360" t="s">
        <v>934</v>
      </c>
      <c r="F360" t="s">
        <v>26</v>
      </c>
      <c r="G360" t="s">
        <v>27</v>
      </c>
      <c r="H360" t="s">
        <v>28</v>
      </c>
      <c r="I360" t="s">
        <v>26</v>
      </c>
      <c r="J360" s="4">
        <v>220201</v>
      </c>
      <c r="K360" t="s">
        <v>29</v>
      </c>
      <c r="L360" t="s">
        <v>1311</v>
      </c>
      <c r="M360" t="s">
        <v>31</v>
      </c>
      <c r="N360" t="s">
        <v>242</v>
      </c>
      <c r="O360" t="s">
        <v>50</v>
      </c>
      <c r="P360" s="2">
        <v>12938700</v>
      </c>
      <c r="Q360" s="2">
        <v>12938700</v>
      </c>
      <c r="R360" t="s">
        <v>331</v>
      </c>
      <c r="S360" t="s">
        <v>326</v>
      </c>
      <c r="T360" t="s">
        <v>95</v>
      </c>
      <c r="V360" t="s">
        <v>1009</v>
      </c>
      <c r="W360" t="s">
        <v>1156</v>
      </c>
      <c r="X360" s="6" t="s">
        <v>934</v>
      </c>
    </row>
    <row r="361" spans="1:24" ht="15" thickBot="1">
      <c r="A361" t="s">
        <v>942</v>
      </c>
      <c r="B361" t="s">
        <v>1312</v>
      </c>
      <c r="C361" t="s">
        <v>953</v>
      </c>
      <c r="F361" t="s">
        <v>26</v>
      </c>
      <c r="G361" t="s">
        <v>27</v>
      </c>
      <c r="H361" t="s">
        <v>28</v>
      </c>
      <c r="I361" t="s">
        <v>26</v>
      </c>
      <c r="J361" s="4">
        <v>220201</v>
      </c>
      <c r="K361" t="s">
        <v>29</v>
      </c>
      <c r="L361" t="s">
        <v>1313</v>
      </c>
      <c r="M361" t="s">
        <v>31</v>
      </c>
      <c r="N361" t="s">
        <v>242</v>
      </c>
      <c r="O361" t="s">
        <v>50</v>
      </c>
      <c r="P361" s="2">
        <v>346710</v>
      </c>
      <c r="Q361" s="2">
        <v>346710</v>
      </c>
      <c r="R361" t="s">
        <v>336</v>
      </c>
      <c r="S361" t="s">
        <v>326</v>
      </c>
      <c r="T361" t="s">
        <v>95</v>
      </c>
      <c r="V361" t="s">
        <v>1009</v>
      </c>
      <c r="W361" t="s">
        <v>1048</v>
      </c>
      <c r="X361" s="6" t="s">
        <v>953</v>
      </c>
    </row>
    <row r="362" spans="1:24" ht="15" thickBot="1">
      <c r="A362" t="s">
        <v>327</v>
      </c>
      <c r="B362" t="s">
        <v>1314</v>
      </c>
      <c r="C362" t="s">
        <v>1315</v>
      </c>
      <c r="F362" t="s">
        <v>26</v>
      </c>
      <c r="G362" t="s">
        <v>27</v>
      </c>
      <c r="H362" t="s">
        <v>28</v>
      </c>
      <c r="I362" t="s">
        <v>26</v>
      </c>
      <c r="J362" s="4">
        <v>220201</v>
      </c>
      <c r="K362" t="s">
        <v>29</v>
      </c>
      <c r="L362" t="s">
        <v>1316</v>
      </c>
      <c r="M362" t="s">
        <v>31</v>
      </c>
      <c r="N362" t="s">
        <v>1317</v>
      </c>
      <c r="O362" t="s">
        <v>43</v>
      </c>
      <c r="P362" s="2">
        <v>4355300</v>
      </c>
      <c r="Q362" s="2">
        <v>4355300</v>
      </c>
      <c r="R362" t="s">
        <v>331</v>
      </c>
      <c r="S362" t="s">
        <v>326</v>
      </c>
      <c r="T362" t="s">
        <v>95</v>
      </c>
      <c r="V362" t="s">
        <v>1009</v>
      </c>
      <c r="W362" t="s">
        <v>1048</v>
      </c>
      <c r="X362" s="6" t="s">
        <v>1315</v>
      </c>
    </row>
    <row r="363" spans="1:24" ht="15" thickBot="1">
      <c r="A363" t="s">
        <v>327</v>
      </c>
      <c r="B363" t="s">
        <v>1318</v>
      </c>
      <c r="C363" t="s">
        <v>910</v>
      </c>
      <c r="F363" t="s">
        <v>26</v>
      </c>
      <c r="G363" t="s">
        <v>27</v>
      </c>
      <c r="H363" t="s">
        <v>28</v>
      </c>
      <c r="I363" t="s">
        <v>26</v>
      </c>
      <c r="J363" s="4">
        <v>220201</v>
      </c>
      <c r="K363" t="s">
        <v>29</v>
      </c>
      <c r="L363" t="s">
        <v>1319</v>
      </c>
      <c r="M363" t="s">
        <v>31</v>
      </c>
      <c r="N363" t="s">
        <v>242</v>
      </c>
      <c r="O363" t="s">
        <v>50</v>
      </c>
      <c r="P363" s="2">
        <v>42000000</v>
      </c>
      <c r="Q363" s="2">
        <v>42000000</v>
      </c>
      <c r="R363" t="s">
        <v>331</v>
      </c>
      <c r="S363" t="s">
        <v>326</v>
      </c>
      <c r="T363" t="s">
        <v>95</v>
      </c>
      <c r="V363" t="s">
        <v>1009</v>
      </c>
      <c r="W363" t="s">
        <v>1048</v>
      </c>
      <c r="X363" s="6" t="s">
        <v>910</v>
      </c>
    </row>
    <row r="364" spans="1:24" ht="15" thickBot="1">
      <c r="A364" t="s">
        <v>942</v>
      </c>
      <c r="B364" t="s">
        <v>1320</v>
      </c>
      <c r="C364" t="s">
        <v>956</v>
      </c>
      <c r="F364" t="s">
        <v>26</v>
      </c>
      <c r="G364" t="s">
        <v>27</v>
      </c>
      <c r="H364" t="s">
        <v>28</v>
      </c>
      <c r="I364" t="s">
        <v>26</v>
      </c>
      <c r="J364" s="4">
        <v>220201</v>
      </c>
      <c r="K364" t="s">
        <v>29</v>
      </c>
      <c r="L364" t="s">
        <v>1321</v>
      </c>
      <c r="M364" t="s">
        <v>31</v>
      </c>
      <c r="N364" t="s">
        <v>242</v>
      </c>
      <c r="O364" t="s">
        <v>50</v>
      </c>
      <c r="P364" s="2">
        <v>44679</v>
      </c>
      <c r="Q364" s="2">
        <v>44679</v>
      </c>
      <c r="R364" t="s">
        <v>336</v>
      </c>
      <c r="S364" t="s">
        <v>326</v>
      </c>
      <c r="T364" t="s">
        <v>95</v>
      </c>
      <c r="V364" t="s">
        <v>1009</v>
      </c>
      <c r="W364" t="s">
        <v>1048</v>
      </c>
      <c r="X364" s="6" t="s">
        <v>956</v>
      </c>
    </row>
    <row r="365" spans="1:24" ht="15" thickBot="1">
      <c r="A365" t="s">
        <v>327</v>
      </c>
      <c r="B365" t="s">
        <v>1322</v>
      </c>
      <c r="C365" t="s">
        <v>329</v>
      </c>
      <c r="F365" t="s">
        <v>26</v>
      </c>
      <c r="G365" t="s">
        <v>27</v>
      </c>
      <c r="H365" t="s">
        <v>28</v>
      </c>
      <c r="I365" t="s">
        <v>26</v>
      </c>
      <c r="J365" s="4">
        <v>220201</v>
      </c>
      <c r="K365" t="s">
        <v>29</v>
      </c>
      <c r="L365" t="s">
        <v>1323</v>
      </c>
      <c r="M365" t="s">
        <v>31</v>
      </c>
      <c r="N365" t="s">
        <v>242</v>
      </c>
      <c r="O365" t="s">
        <v>50</v>
      </c>
      <c r="P365" s="2">
        <v>1023200</v>
      </c>
      <c r="Q365" s="2">
        <v>1023200</v>
      </c>
      <c r="R365" t="s">
        <v>331</v>
      </c>
      <c r="S365" t="s">
        <v>326</v>
      </c>
      <c r="T365" t="s">
        <v>95</v>
      </c>
      <c r="V365" t="s">
        <v>1009</v>
      </c>
      <c r="W365" t="s">
        <v>1010</v>
      </c>
      <c r="X365" s="6" t="s">
        <v>329</v>
      </c>
    </row>
    <row r="366" spans="1:24" ht="15" thickBot="1">
      <c r="A366" t="s">
        <v>425</v>
      </c>
      <c r="B366" t="s">
        <v>1324</v>
      </c>
      <c r="C366" t="s">
        <v>1325</v>
      </c>
      <c r="F366" t="s">
        <v>26</v>
      </c>
      <c r="G366" t="s">
        <v>27</v>
      </c>
      <c r="H366" t="s">
        <v>28</v>
      </c>
      <c r="I366" t="s">
        <v>26</v>
      </c>
      <c r="J366" s="4">
        <v>220201</v>
      </c>
      <c r="K366" t="s">
        <v>29</v>
      </c>
      <c r="L366" t="s">
        <v>1326</v>
      </c>
      <c r="M366" t="s">
        <v>31</v>
      </c>
      <c r="N366" t="s">
        <v>242</v>
      </c>
      <c r="O366" t="s">
        <v>50</v>
      </c>
      <c r="P366" s="2">
        <v>212780</v>
      </c>
      <c r="Q366" s="2">
        <v>212780</v>
      </c>
      <c r="R366" t="s">
        <v>429</v>
      </c>
      <c r="S366" t="s">
        <v>326</v>
      </c>
      <c r="T366" t="s">
        <v>95</v>
      </c>
      <c r="V366" t="s">
        <v>1009</v>
      </c>
      <c r="W366" t="s">
        <v>1010</v>
      </c>
      <c r="X366" s="6" t="s">
        <v>1325</v>
      </c>
    </row>
    <row r="367" spans="1:24" ht="15" thickBot="1">
      <c r="A367" t="s">
        <v>425</v>
      </c>
      <c r="B367" t="s">
        <v>1327</v>
      </c>
      <c r="C367" t="s">
        <v>1328</v>
      </c>
      <c r="F367" t="s">
        <v>26</v>
      </c>
      <c r="G367" t="s">
        <v>27</v>
      </c>
      <c r="H367" t="s">
        <v>28</v>
      </c>
      <c r="I367" t="s">
        <v>26</v>
      </c>
      <c r="J367" s="4">
        <v>220201</v>
      </c>
      <c r="K367" t="s">
        <v>29</v>
      </c>
      <c r="L367" t="s">
        <v>1329</v>
      </c>
      <c r="M367" t="s">
        <v>31</v>
      </c>
      <c r="N367" t="s">
        <v>242</v>
      </c>
      <c r="O367" t="s">
        <v>50</v>
      </c>
      <c r="P367" s="2">
        <v>1283400</v>
      </c>
      <c r="Q367" s="2">
        <v>1283400</v>
      </c>
      <c r="R367" t="s">
        <v>429</v>
      </c>
      <c r="S367" t="s">
        <v>326</v>
      </c>
      <c r="T367" t="s">
        <v>95</v>
      </c>
      <c r="V367" t="s">
        <v>1009</v>
      </c>
      <c r="W367" t="s">
        <v>1010</v>
      </c>
      <c r="X367" s="6" t="s">
        <v>1328</v>
      </c>
    </row>
    <row r="368" spans="1:24" ht="15" thickBot="1">
      <c r="A368" t="s">
        <v>942</v>
      </c>
      <c r="B368" t="s">
        <v>1330</v>
      </c>
      <c r="C368" t="s">
        <v>1331</v>
      </c>
      <c r="F368" t="s">
        <v>26</v>
      </c>
      <c r="G368" t="s">
        <v>27</v>
      </c>
      <c r="H368" t="s">
        <v>28</v>
      </c>
      <c r="I368" t="s">
        <v>26</v>
      </c>
      <c r="J368" s="4">
        <v>220201</v>
      </c>
      <c r="K368" t="s">
        <v>29</v>
      </c>
      <c r="L368" t="s">
        <v>1332</v>
      </c>
      <c r="M368" t="s">
        <v>31</v>
      </c>
      <c r="N368" t="s">
        <v>242</v>
      </c>
      <c r="O368" t="s">
        <v>50</v>
      </c>
      <c r="P368" s="2">
        <v>5977791</v>
      </c>
      <c r="Q368" s="2">
        <v>5977791</v>
      </c>
      <c r="R368" t="s">
        <v>336</v>
      </c>
      <c r="S368" t="s">
        <v>326</v>
      </c>
      <c r="T368" t="s">
        <v>95</v>
      </c>
      <c r="V368" t="s">
        <v>1009</v>
      </c>
      <c r="W368" t="s">
        <v>1048</v>
      </c>
      <c r="X368" s="6" t="s">
        <v>1331</v>
      </c>
    </row>
    <row r="369" spans="1:24" ht="15" thickBot="1">
      <c r="A369" t="s">
        <v>617</v>
      </c>
      <c r="B369" t="s">
        <v>1333</v>
      </c>
      <c r="C369" t="s">
        <v>619</v>
      </c>
      <c r="F369" t="s">
        <v>26</v>
      </c>
      <c r="G369" t="s">
        <v>27</v>
      </c>
      <c r="H369" t="s">
        <v>28</v>
      </c>
      <c r="I369" t="s">
        <v>26</v>
      </c>
      <c r="J369" s="4">
        <v>220201</v>
      </c>
      <c r="K369" t="s">
        <v>29</v>
      </c>
      <c r="L369" t="s">
        <v>1334</v>
      </c>
      <c r="M369" t="s">
        <v>31</v>
      </c>
      <c r="N369" t="s">
        <v>242</v>
      </c>
      <c r="O369" t="s">
        <v>50</v>
      </c>
      <c r="P369" s="2">
        <v>2200000</v>
      </c>
      <c r="Q369" s="2">
        <v>2200000</v>
      </c>
      <c r="R369" t="s">
        <v>621</v>
      </c>
      <c r="S369" t="s">
        <v>326</v>
      </c>
      <c r="T369" t="s">
        <v>95</v>
      </c>
      <c r="V369" t="s">
        <v>1009</v>
      </c>
      <c r="W369" t="s">
        <v>1010</v>
      </c>
      <c r="X369" s="6" t="s">
        <v>619</v>
      </c>
    </row>
    <row r="370" spans="1:24" ht="15" thickBot="1">
      <c r="A370" t="s">
        <v>327</v>
      </c>
      <c r="B370" t="s">
        <v>1335</v>
      </c>
      <c r="C370" t="s">
        <v>937</v>
      </c>
      <c r="F370" t="s">
        <v>26</v>
      </c>
      <c r="G370" t="s">
        <v>27</v>
      </c>
      <c r="H370" t="s">
        <v>28</v>
      </c>
      <c r="I370" t="s">
        <v>26</v>
      </c>
      <c r="J370" s="4">
        <v>220201</v>
      </c>
      <c r="K370" t="s">
        <v>29</v>
      </c>
      <c r="L370" t="s">
        <v>1336</v>
      </c>
      <c r="M370" t="s">
        <v>31</v>
      </c>
      <c r="N370" t="s">
        <v>242</v>
      </c>
      <c r="O370" t="s">
        <v>50</v>
      </c>
      <c r="P370" s="3">
        <v>15138592.41</v>
      </c>
      <c r="Q370" s="3">
        <v>15138592.41</v>
      </c>
      <c r="R370" t="s">
        <v>331</v>
      </c>
      <c r="S370" t="s">
        <v>326</v>
      </c>
      <c r="T370" t="s">
        <v>95</v>
      </c>
      <c r="V370" t="s">
        <v>1009</v>
      </c>
      <c r="W370" t="s">
        <v>1156</v>
      </c>
      <c r="X370" s="6" t="s">
        <v>937</v>
      </c>
    </row>
    <row r="371" spans="1:24" ht="15" thickBot="1">
      <c r="A371" t="s">
        <v>594</v>
      </c>
      <c r="B371" t="s">
        <v>1337</v>
      </c>
      <c r="C371" t="s">
        <v>595</v>
      </c>
      <c r="F371" t="s">
        <v>26</v>
      </c>
      <c r="G371" t="s">
        <v>27</v>
      </c>
      <c r="H371" t="s">
        <v>28</v>
      </c>
      <c r="I371" t="s">
        <v>26</v>
      </c>
      <c r="J371" s="4">
        <v>220201</v>
      </c>
      <c r="K371" t="s">
        <v>29</v>
      </c>
      <c r="L371" t="s">
        <v>1338</v>
      </c>
      <c r="M371" t="s">
        <v>31</v>
      </c>
      <c r="N371" t="s">
        <v>242</v>
      </c>
      <c r="O371" t="s">
        <v>50</v>
      </c>
      <c r="P371" s="2">
        <v>1400000</v>
      </c>
      <c r="Q371" s="2">
        <v>1400000</v>
      </c>
      <c r="R371" t="s">
        <v>597</v>
      </c>
      <c r="S371" t="s">
        <v>326</v>
      </c>
      <c r="T371" t="s">
        <v>95</v>
      </c>
      <c r="V371" t="s">
        <v>1009</v>
      </c>
      <c r="W371" t="s">
        <v>1048</v>
      </c>
      <c r="X371" s="6" t="s">
        <v>595</v>
      </c>
    </row>
    <row r="372" spans="1:24" ht="15" thickBot="1">
      <c r="A372" t="s">
        <v>425</v>
      </c>
      <c r="B372" t="s">
        <v>1339</v>
      </c>
      <c r="C372" t="s">
        <v>1340</v>
      </c>
      <c r="F372" t="s">
        <v>26</v>
      </c>
      <c r="G372" t="s">
        <v>27</v>
      </c>
      <c r="H372" t="s">
        <v>28</v>
      </c>
      <c r="I372" t="s">
        <v>26</v>
      </c>
      <c r="J372" s="4">
        <v>220201</v>
      </c>
      <c r="K372" t="s">
        <v>29</v>
      </c>
      <c r="L372" t="s">
        <v>1341</v>
      </c>
      <c r="M372" t="s">
        <v>31</v>
      </c>
      <c r="N372" t="s">
        <v>242</v>
      </c>
      <c r="O372" t="s">
        <v>50</v>
      </c>
      <c r="P372" s="2">
        <v>801900</v>
      </c>
      <c r="Q372" s="2">
        <v>801900</v>
      </c>
      <c r="R372" t="s">
        <v>429</v>
      </c>
      <c r="S372" t="s">
        <v>326</v>
      </c>
      <c r="T372" t="s">
        <v>95</v>
      </c>
      <c r="V372" t="s">
        <v>1009</v>
      </c>
      <c r="W372" t="s">
        <v>1010</v>
      </c>
      <c r="X372" s="6" t="s">
        <v>1340</v>
      </c>
    </row>
    <row r="373" spans="1:24" ht="15" thickBot="1">
      <c r="A373" t="s">
        <v>321</v>
      </c>
      <c r="B373" t="s">
        <v>1342</v>
      </c>
      <c r="C373" t="s">
        <v>1343</v>
      </c>
      <c r="F373" t="s">
        <v>26</v>
      </c>
      <c r="G373" t="s">
        <v>27</v>
      </c>
      <c r="H373" t="s">
        <v>28</v>
      </c>
      <c r="I373" t="s">
        <v>26</v>
      </c>
      <c r="J373" s="4">
        <v>220201</v>
      </c>
      <c r="K373" t="s">
        <v>29</v>
      </c>
      <c r="L373" t="s">
        <v>1344</v>
      </c>
      <c r="M373" t="s">
        <v>31</v>
      </c>
      <c r="N373" t="s">
        <v>242</v>
      </c>
      <c r="O373" t="s">
        <v>50</v>
      </c>
      <c r="P373" s="2">
        <v>280000</v>
      </c>
      <c r="Q373" s="2">
        <v>280000</v>
      </c>
      <c r="R373" t="s">
        <v>325</v>
      </c>
      <c r="S373" t="s">
        <v>326</v>
      </c>
      <c r="T373" t="s">
        <v>95</v>
      </c>
      <c r="V373" t="s">
        <v>1009</v>
      </c>
      <c r="W373" t="s">
        <v>1010</v>
      </c>
      <c r="X373" s="6" t="s">
        <v>1343</v>
      </c>
    </row>
    <row r="374" spans="1:24" ht="15" thickBot="1">
      <c r="A374" t="s">
        <v>321</v>
      </c>
      <c r="B374" t="s">
        <v>1345</v>
      </c>
      <c r="C374" t="s">
        <v>1346</v>
      </c>
      <c r="F374" t="s">
        <v>26</v>
      </c>
      <c r="G374" t="s">
        <v>27</v>
      </c>
      <c r="H374" t="s">
        <v>28</v>
      </c>
      <c r="I374" t="s">
        <v>26</v>
      </c>
      <c r="J374" s="4">
        <v>220201</v>
      </c>
      <c r="K374" t="s">
        <v>29</v>
      </c>
      <c r="L374" t="s">
        <v>1347</v>
      </c>
      <c r="M374" t="s">
        <v>31</v>
      </c>
      <c r="N374" t="s">
        <v>242</v>
      </c>
      <c r="O374" t="s">
        <v>50</v>
      </c>
      <c r="P374" s="2">
        <v>715569000</v>
      </c>
      <c r="Q374" s="2">
        <v>715569000</v>
      </c>
      <c r="R374" t="s">
        <v>325</v>
      </c>
      <c r="S374" t="s">
        <v>326</v>
      </c>
      <c r="T374" t="s">
        <v>95</v>
      </c>
      <c r="V374" t="s">
        <v>1009</v>
      </c>
      <c r="W374" t="s">
        <v>1010</v>
      </c>
      <c r="X374" s="6" t="s">
        <v>1346</v>
      </c>
    </row>
    <row r="375" spans="1:24" ht="15" thickBot="1">
      <c r="A375" t="s">
        <v>321</v>
      </c>
      <c r="B375" t="s">
        <v>1348</v>
      </c>
      <c r="C375" t="s">
        <v>1349</v>
      </c>
      <c r="F375" t="s">
        <v>26</v>
      </c>
      <c r="G375" t="s">
        <v>27</v>
      </c>
      <c r="H375" t="s">
        <v>28</v>
      </c>
      <c r="I375" t="s">
        <v>26</v>
      </c>
      <c r="J375" s="4">
        <v>220201</v>
      </c>
      <c r="K375" t="s">
        <v>29</v>
      </c>
      <c r="L375" t="s">
        <v>1350</v>
      </c>
      <c r="M375" t="s">
        <v>31</v>
      </c>
      <c r="N375" t="s">
        <v>242</v>
      </c>
      <c r="O375" t="s">
        <v>50</v>
      </c>
      <c r="P375" s="2">
        <v>30220</v>
      </c>
      <c r="Q375" s="2">
        <v>30220</v>
      </c>
      <c r="R375" t="s">
        <v>325</v>
      </c>
      <c r="S375" t="s">
        <v>326</v>
      </c>
      <c r="T375" t="s">
        <v>95</v>
      </c>
      <c r="V375" t="s">
        <v>1009</v>
      </c>
      <c r="W375" t="s">
        <v>1010</v>
      </c>
      <c r="X375" s="6" t="s">
        <v>1349</v>
      </c>
    </row>
    <row r="376" spans="1:24" ht="15" thickBot="1">
      <c r="A376" t="s">
        <v>425</v>
      </c>
      <c r="B376" t="s">
        <v>1351</v>
      </c>
      <c r="C376" t="s">
        <v>1352</v>
      </c>
      <c r="F376" t="s">
        <v>26</v>
      </c>
      <c r="G376" t="s">
        <v>27</v>
      </c>
      <c r="H376" t="s">
        <v>28</v>
      </c>
      <c r="I376" t="s">
        <v>26</v>
      </c>
      <c r="J376" s="4">
        <v>220201</v>
      </c>
      <c r="K376" t="s">
        <v>29</v>
      </c>
      <c r="L376" t="s">
        <v>1353</v>
      </c>
      <c r="M376" t="s">
        <v>31</v>
      </c>
      <c r="N376" t="s">
        <v>242</v>
      </c>
      <c r="O376" t="s">
        <v>50</v>
      </c>
      <c r="P376" s="2">
        <v>776000</v>
      </c>
      <c r="Q376" s="2">
        <v>776000</v>
      </c>
      <c r="R376" t="s">
        <v>429</v>
      </c>
      <c r="S376" t="s">
        <v>326</v>
      </c>
      <c r="T376" t="s">
        <v>95</v>
      </c>
      <c r="V376" t="s">
        <v>1009</v>
      </c>
      <c r="W376" t="s">
        <v>1010</v>
      </c>
      <c r="X376" s="6" t="s">
        <v>1352</v>
      </c>
    </row>
    <row r="377" spans="1:24" ht="15" thickBot="1">
      <c r="A377" t="s">
        <v>321</v>
      </c>
      <c r="B377" t="s">
        <v>1354</v>
      </c>
      <c r="C377" t="s">
        <v>883</v>
      </c>
      <c r="F377" t="s">
        <v>26</v>
      </c>
      <c r="G377" t="s">
        <v>27</v>
      </c>
      <c r="H377" t="s">
        <v>28</v>
      </c>
      <c r="I377" t="s">
        <v>26</v>
      </c>
      <c r="J377" s="4">
        <v>220201</v>
      </c>
      <c r="K377" t="s">
        <v>29</v>
      </c>
      <c r="L377" t="s">
        <v>1355</v>
      </c>
      <c r="M377" t="s">
        <v>31</v>
      </c>
      <c r="N377" t="s">
        <v>242</v>
      </c>
      <c r="O377" t="s">
        <v>50</v>
      </c>
      <c r="P377" s="2">
        <v>2454880</v>
      </c>
      <c r="Q377" s="2">
        <v>2454880</v>
      </c>
      <c r="R377" t="s">
        <v>325</v>
      </c>
      <c r="S377" t="s">
        <v>326</v>
      </c>
      <c r="T377" t="s">
        <v>95</v>
      </c>
      <c r="V377" t="s">
        <v>1009</v>
      </c>
      <c r="W377" t="s">
        <v>1010</v>
      </c>
      <c r="X377" s="6" t="s">
        <v>883</v>
      </c>
    </row>
    <row r="378" spans="1:24" ht="15" thickBot="1">
      <c r="A378" t="s">
        <v>425</v>
      </c>
      <c r="B378" t="s">
        <v>1356</v>
      </c>
      <c r="C378" t="s">
        <v>1357</v>
      </c>
      <c r="F378" t="s">
        <v>26</v>
      </c>
      <c r="G378" t="s">
        <v>27</v>
      </c>
      <c r="H378" t="s">
        <v>28</v>
      </c>
      <c r="I378" t="s">
        <v>26</v>
      </c>
      <c r="J378" s="4">
        <v>220201</v>
      </c>
      <c r="K378" t="s">
        <v>29</v>
      </c>
      <c r="L378" t="s">
        <v>1358</v>
      </c>
      <c r="M378" t="s">
        <v>31</v>
      </c>
      <c r="N378" t="s">
        <v>242</v>
      </c>
      <c r="O378" t="s">
        <v>50</v>
      </c>
      <c r="P378" s="2">
        <v>388800</v>
      </c>
      <c r="Q378" s="2">
        <v>388800</v>
      </c>
      <c r="R378" t="s">
        <v>429</v>
      </c>
      <c r="S378" t="s">
        <v>326</v>
      </c>
      <c r="T378" t="s">
        <v>95</v>
      </c>
      <c r="V378" t="s">
        <v>1009</v>
      </c>
      <c r="W378" t="s">
        <v>1010</v>
      </c>
      <c r="X378" s="6" t="s">
        <v>1357</v>
      </c>
    </row>
    <row r="379" spans="1:24" ht="15" thickBot="1">
      <c r="A379" t="s">
        <v>425</v>
      </c>
      <c r="B379" t="s">
        <v>1359</v>
      </c>
      <c r="C379" t="s">
        <v>1360</v>
      </c>
      <c r="F379" t="s">
        <v>26</v>
      </c>
      <c r="G379" t="s">
        <v>27</v>
      </c>
      <c r="H379" t="s">
        <v>28</v>
      </c>
      <c r="I379" t="s">
        <v>26</v>
      </c>
      <c r="J379" s="4">
        <v>220201</v>
      </c>
      <c r="K379" t="s">
        <v>29</v>
      </c>
      <c r="L379" t="s">
        <v>1361</v>
      </c>
      <c r="M379" t="s">
        <v>31</v>
      </c>
      <c r="N379" t="s">
        <v>242</v>
      </c>
      <c r="O379" t="s">
        <v>50</v>
      </c>
      <c r="P379" s="2">
        <v>1168310</v>
      </c>
      <c r="Q379" s="2">
        <v>1168310</v>
      </c>
      <c r="R379" t="s">
        <v>429</v>
      </c>
      <c r="S379" t="s">
        <v>326</v>
      </c>
      <c r="T379" t="s">
        <v>95</v>
      </c>
      <c r="V379" t="s">
        <v>1009</v>
      </c>
      <c r="W379" t="s">
        <v>1010</v>
      </c>
      <c r="X379" s="6" t="s">
        <v>1360</v>
      </c>
    </row>
    <row r="380" spans="1:24" ht="15" thickBot="1">
      <c r="A380" t="s">
        <v>321</v>
      </c>
      <c r="B380" t="s">
        <v>1362</v>
      </c>
      <c r="C380" t="s">
        <v>865</v>
      </c>
      <c r="F380" t="s">
        <v>26</v>
      </c>
      <c r="G380" t="s">
        <v>27</v>
      </c>
      <c r="H380" t="s">
        <v>28</v>
      </c>
      <c r="I380" t="s">
        <v>26</v>
      </c>
      <c r="J380" s="4">
        <v>220201</v>
      </c>
      <c r="K380" t="s">
        <v>29</v>
      </c>
      <c r="L380" t="s">
        <v>1363</v>
      </c>
      <c r="M380" t="s">
        <v>31</v>
      </c>
      <c r="N380" t="s">
        <v>242</v>
      </c>
      <c r="O380" t="s">
        <v>50</v>
      </c>
      <c r="P380" s="2">
        <v>152000</v>
      </c>
      <c r="Q380" s="2">
        <v>152000</v>
      </c>
      <c r="R380" t="s">
        <v>325</v>
      </c>
      <c r="S380" t="s">
        <v>326</v>
      </c>
      <c r="T380" t="s">
        <v>95</v>
      </c>
      <c r="V380" t="s">
        <v>1009</v>
      </c>
      <c r="W380" t="s">
        <v>1010</v>
      </c>
      <c r="X380" s="6" t="s">
        <v>865</v>
      </c>
    </row>
    <row r="381" spans="1:24" ht="15" thickBot="1">
      <c r="A381" t="s">
        <v>321</v>
      </c>
      <c r="B381" t="s">
        <v>1364</v>
      </c>
      <c r="C381" t="s">
        <v>898</v>
      </c>
      <c r="F381" t="s">
        <v>26</v>
      </c>
      <c r="G381" t="s">
        <v>27</v>
      </c>
      <c r="H381" t="s">
        <v>28</v>
      </c>
      <c r="I381" t="s">
        <v>26</v>
      </c>
      <c r="J381" s="4">
        <v>220201</v>
      </c>
      <c r="K381" t="s">
        <v>29</v>
      </c>
      <c r="L381" t="s">
        <v>1365</v>
      </c>
      <c r="M381" t="s">
        <v>31</v>
      </c>
      <c r="N381" t="s">
        <v>242</v>
      </c>
      <c r="O381" t="s">
        <v>50</v>
      </c>
      <c r="P381" s="2">
        <v>112280</v>
      </c>
      <c r="Q381" s="2">
        <v>112280</v>
      </c>
      <c r="R381" t="s">
        <v>325</v>
      </c>
      <c r="S381" t="s">
        <v>326</v>
      </c>
      <c r="T381" t="s">
        <v>95</v>
      </c>
      <c r="V381" t="s">
        <v>1009</v>
      </c>
      <c r="W381" t="s">
        <v>1010</v>
      </c>
      <c r="X381" s="6" t="s">
        <v>898</v>
      </c>
    </row>
    <row r="382" spans="1:24" ht="15" thickBot="1">
      <c r="A382" t="s">
        <v>668</v>
      </c>
      <c r="B382" t="s">
        <v>1366</v>
      </c>
      <c r="C382" t="s">
        <v>722</v>
      </c>
      <c r="F382" t="s">
        <v>26</v>
      </c>
      <c r="G382" t="s">
        <v>27</v>
      </c>
      <c r="H382" t="s">
        <v>28</v>
      </c>
      <c r="I382" t="s">
        <v>26</v>
      </c>
      <c r="J382" s="4">
        <v>220201</v>
      </c>
      <c r="K382" t="s">
        <v>29</v>
      </c>
      <c r="L382" t="s">
        <v>1367</v>
      </c>
      <c r="M382" t="s">
        <v>31</v>
      </c>
      <c r="N382" t="s">
        <v>242</v>
      </c>
      <c r="O382" t="s">
        <v>50</v>
      </c>
      <c r="P382" s="2">
        <v>5218900200</v>
      </c>
      <c r="Q382" s="2">
        <v>5218900200</v>
      </c>
      <c r="R382" t="s">
        <v>672</v>
      </c>
      <c r="S382" t="s">
        <v>326</v>
      </c>
      <c r="T382" t="s">
        <v>95</v>
      </c>
      <c r="V382" t="s">
        <v>1009</v>
      </c>
      <c r="W382" t="s">
        <v>1010</v>
      </c>
      <c r="X382" s="6" t="s">
        <v>722</v>
      </c>
    </row>
    <row r="383" spans="1:24" ht="15" thickBot="1">
      <c r="A383" t="s">
        <v>668</v>
      </c>
      <c r="B383" t="s">
        <v>1368</v>
      </c>
      <c r="C383" t="s">
        <v>1369</v>
      </c>
      <c r="F383" t="s">
        <v>26</v>
      </c>
      <c r="G383" t="s">
        <v>27</v>
      </c>
      <c r="H383" t="s">
        <v>28</v>
      </c>
      <c r="I383" t="s">
        <v>26</v>
      </c>
      <c r="J383" s="4">
        <v>220201</v>
      </c>
      <c r="K383" t="s">
        <v>29</v>
      </c>
      <c r="L383" t="s">
        <v>1370</v>
      </c>
      <c r="M383" t="s">
        <v>31</v>
      </c>
      <c r="N383" t="s">
        <v>242</v>
      </c>
      <c r="O383" t="s">
        <v>50</v>
      </c>
      <c r="P383" s="2">
        <v>520000</v>
      </c>
      <c r="Q383" s="2">
        <v>520000</v>
      </c>
      <c r="R383" t="s">
        <v>672</v>
      </c>
      <c r="S383" t="s">
        <v>326</v>
      </c>
      <c r="T383" t="s">
        <v>95</v>
      </c>
      <c r="V383" t="s">
        <v>1009</v>
      </c>
      <c r="W383" t="s">
        <v>1010</v>
      </c>
      <c r="X383" s="6" t="s">
        <v>1369</v>
      </c>
    </row>
    <row r="384" spans="1:24" ht="15" thickBot="1">
      <c r="A384" t="s">
        <v>942</v>
      </c>
      <c r="B384" t="s">
        <v>1371</v>
      </c>
      <c r="C384" t="s">
        <v>1372</v>
      </c>
      <c r="F384" t="s">
        <v>26</v>
      </c>
      <c r="G384" t="s">
        <v>27</v>
      </c>
      <c r="H384" t="s">
        <v>28</v>
      </c>
      <c r="I384" t="s">
        <v>26</v>
      </c>
      <c r="J384" s="4">
        <v>220201</v>
      </c>
      <c r="K384" t="s">
        <v>29</v>
      </c>
      <c r="L384" t="s">
        <v>1373</v>
      </c>
      <c r="M384" t="s">
        <v>31</v>
      </c>
      <c r="N384" t="s">
        <v>242</v>
      </c>
      <c r="O384" t="s">
        <v>50</v>
      </c>
      <c r="P384" s="2">
        <v>147296</v>
      </c>
      <c r="Q384" s="2">
        <v>147296</v>
      </c>
      <c r="R384" t="s">
        <v>336</v>
      </c>
      <c r="S384" t="s">
        <v>326</v>
      </c>
      <c r="T384" t="s">
        <v>95</v>
      </c>
      <c r="V384" t="s">
        <v>1009</v>
      </c>
      <c r="W384" t="s">
        <v>1048</v>
      </c>
      <c r="X384" s="6" t="s">
        <v>1372</v>
      </c>
    </row>
    <row r="385" spans="1:24" ht="15" thickBot="1">
      <c r="A385" t="s">
        <v>132</v>
      </c>
      <c r="B385" t="s">
        <v>1374</v>
      </c>
      <c r="C385" t="s">
        <v>1158</v>
      </c>
      <c r="F385" t="s">
        <v>26</v>
      </c>
      <c r="G385" t="s">
        <v>27</v>
      </c>
      <c r="H385" t="s">
        <v>264</v>
      </c>
      <c r="I385" t="s">
        <v>26</v>
      </c>
      <c r="J385" s="4">
        <v>220201</v>
      </c>
      <c r="K385" t="s">
        <v>29</v>
      </c>
      <c r="L385" t="s">
        <v>1375</v>
      </c>
      <c r="M385" t="s">
        <v>31</v>
      </c>
      <c r="N385" t="s">
        <v>165</v>
      </c>
      <c r="O385" t="s">
        <v>57</v>
      </c>
      <c r="P385" s="2">
        <v>610000</v>
      </c>
      <c r="Q385" s="2">
        <v>610000</v>
      </c>
      <c r="R385" t="s">
        <v>138</v>
      </c>
      <c r="S385" t="s">
        <v>139</v>
      </c>
      <c r="T385" t="s">
        <v>140</v>
      </c>
      <c r="U385" t="s">
        <v>1376</v>
      </c>
      <c r="V385" t="s">
        <v>1015</v>
      </c>
      <c r="W385" t="s">
        <v>1035</v>
      </c>
      <c r="X385" s="6" t="s">
        <v>1158</v>
      </c>
    </row>
    <row r="386" spans="1:24" ht="15" thickBot="1">
      <c r="A386" t="s">
        <v>1055</v>
      </c>
      <c r="B386" t="s">
        <v>1377</v>
      </c>
      <c r="C386" t="s">
        <v>1378</v>
      </c>
      <c r="F386" t="s">
        <v>26</v>
      </c>
      <c r="G386" t="s">
        <v>27</v>
      </c>
      <c r="H386" t="s">
        <v>28</v>
      </c>
      <c r="I386" t="s">
        <v>26</v>
      </c>
      <c r="J386" s="4">
        <v>220201</v>
      </c>
      <c r="K386" t="s">
        <v>29</v>
      </c>
      <c r="L386" t="s">
        <v>203</v>
      </c>
      <c r="M386" t="s">
        <v>31</v>
      </c>
      <c r="N386" t="s">
        <v>242</v>
      </c>
      <c r="O386" t="s">
        <v>50</v>
      </c>
      <c r="P386" s="2">
        <v>2625000</v>
      </c>
      <c r="Q386" s="2">
        <v>2625000</v>
      </c>
      <c r="R386" t="s">
        <v>1058</v>
      </c>
      <c r="S386" t="s">
        <v>474</v>
      </c>
      <c r="T386" t="s">
        <v>95</v>
      </c>
      <c r="U386" t="s">
        <v>207</v>
      </c>
      <c r="V386" t="s">
        <v>1009</v>
      </c>
      <c r="W386" t="s">
        <v>1010</v>
      </c>
      <c r="X386" s="6" t="s">
        <v>1378</v>
      </c>
    </row>
    <row r="387" spans="1:24" ht="15" thickBot="1">
      <c r="A387" t="s">
        <v>433</v>
      </c>
      <c r="B387" t="s">
        <v>1379</v>
      </c>
      <c r="C387" t="s">
        <v>1380</v>
      </c>
      <c r="F387" t="s">
        <v>26</v>
      </c>
      <c r="G387" t="s">
        <v>27</v>
      </c>
      <c r="H387" t="s">
        <v>28</v>
      </c>
      <c r="I387" t="s">
        <v>26</v>
      </c>
      <c r="J387" s="4">
        <v>220201</v>
      </c>
      <c r="K387" t="s">
        <v>29</v>
      </c>
      <c r="L387" t="s">
        <v>1381</v>
      </c>
      <c r="M387" t="s">
        <v>31</v>
      </c>
      <c r="N387" t="s">
        <v>242</v>
      </c>
      <c r="O387" t="s">
        <v>50</v>
      </c>
      <c r="P387" s="2">
        <v>2064617100</v>
      </c>
      <c r="Q387" s="2">
        <v>2064617100</v>
      </c>
      <c r="R387" t="s">
        <v>437</v>
      </c>
      <c r="S387" t="s">
        <v>326</v>
      </c>
      <c r="T387" t="s">
        <v>95</v>
      </c>
      <c r="V387" t="s">
        <v>1015</v>
      </c>
      <c r="W387" t="s">
        <v>1016</v>
      </c>
      <c r="X387" s="6" t="s">
        <v>2759</v>
      </c>
    </row>
    <row r="388" spans="1:24" ht="15" thickBot="1">
      <c r="A388" t="s">
        <v>645</v>
      </c>
      <c r="B388" t="s">
        <v>1382</v>
      </c>
      <c r="C388" t="s">
        <v>1383</v>
      </c>
      <c r="F388" t="s">
        <v>26</v>
      </c>
      <c r="G388" t="s">
        <v>27</v>
      </c>
      <c r="H388" t="s">
        <v>28</v>
      </c>
      <c r="I388" t="s">
        <v>26</v>
      </c>
      <c r="J388" s="4">
        <v>220201</v>
      </c>
      <c r="K388" t="s">
        <v>29</v>
      </c>
      <c r="L388" t="s">
        <v>1384</v>
      </c>
      <c r="M388" t="s">
        <v>31</v>
      </c>
      <c r="N388" t="s">
        <v>242</v>
      </c>
      <c r="O388" t="s">
        <v>50</v>
      </c>
      <c r="P388" s="2">
        <v>64028000</v>
      </c>
      <c r="Q388" s="2">
        <v>64028000</v>
      </c>
      <c r="R388" t="s">
        <v>649</v>
      </c>
      <c r="S388" t="s">
        <v>326</v>
      </c>
      <c r="T388" t="s">
        <v>95</v>
      </c>
      <c r="V388" t="s">
        <v>1009</v>
      </c>
      <c r="W388" t="s">
        <v>1010</v>
      </c>
      <c r="X388" s="6" t="s">
        <v>1383</v>
      </c>
    </row>
    <row r="389" spans="1:24" ht="15" thickBot="1">
      <c r="A389" t="s">
        <v>645</v>
      </c>
      <c r="B389" t="s">
        <v>1385</v>
      </c>
      <c r="C389" t="s">
        <v>796</v>
      </c>
      <c r="F389" t="s">
        <v>26</v>
      </c>
      <c r="G389" t="s">
        <v>27</v>
      </c>
      <c r="H389" t="s">
        <v>28</v>
      </c>
      <c r="I389" t="s">
        <v>26</v>
      </c>
      <c r="J389" s="4">
        <v>220201</v>
      </c>
      <c r="K389" t="s">
        <v>29</v>
      </c>
      <c r="L389" t="s">
        <v>1373</v>
      </c>
      <c r="M389" t="s">
        <v>31</v>
      </c>
      <c r="N389" t="s">
        <v>242</v>
      </c>
      <c r="O389" t="s">
        <v>50</v>
      </c>
      <c r="P389" s="2">
        <v>9026000</v>
      </c>
      <c r="Q389" s="2">
        <v>9026000</v>
      </c>
      <c r="R389" t="s">
        <v>649</v>
      </c>
      <c r="S389" t="s">
        <v>326</v>
      </c>
      <c r="T389" t="s">
        <v>95</v>
      </c>
      <c r="V389" t="s">
        <v>1009</v>
      </c>
      <c r="W389" t="s">
        <v>1010</v>
      </c>
      <c r="X389" s="6" t="s">
        <v>796</v>
      </c>
    </row>
    <row r="390" spans="1:24" ht="15" thickBot="1">
      <c r="A390" t="s">
        <v>645</v>
      </c>
      <c r="B390" t="s">
        <v>1386</v>
      </c>
      <c r="C390" t="s">
        <v>689</v>
      </c>
      <c r="F390" t="s">
        <v>26</v>
      </c>
      <c r="G390" t="s">
        <v>27</v>
      </c>
      <c r="H390" t="s">
        <v>28</v>
      </c>
      <c r="I390" t="s">
        <v>26</v>
      </c>
      <c r="J390" s="4">
        <v>220201</v>
      </c>
      <c r="K390" t="s">
        <v>29</v>
      </c>
      <c r="L390" t="s">
        <v>1387</v>
      </c>
      <c r="M390" t="s">
        <v>31</v>
      </c>
      <c r="N390" t="s">
        <v>242</v>
      </c>
      <c r="O390" t="s">
        <v>50</v>
      </c>
      <c r="P390" s="2">
        <v>9690000</v>
      </c>
      <c r="Q390" s="2">
        <v>9690000</v>
      </c>
      <c r="R390" t="s">
        <v>649</v>
      </c>
      <c r="S390" t="s">
        <v>326</v>
      </c>
      <c r="T390" t="s">
        <v>95</v>
      </c>
      <c r="V390" t="s">
        <v>1009</v>
      </c>
      <c r="W390" t="s">
        <v>1010</v>
      </c>
      <c r="X390" s="6" t="s">
        <v>689</v>
      </c>
    </row>
    <row r="391" spans="1:24" ht="15" thickBot="1">
      <c r="A391" t="s">
        <v>645</v>
      </c>
      <c r="B391" t="s">
        <v>1388</v>
      </c>
      <c r="C391" t="s">
        <v>1389</v>
      </c>
      <c r="F391" t="s">
        <v>26</v>
      </c>
      <c r="G391" t="s">
        <v>27</v>
      </c>
      <c r="H391" t="s">
        <v>28</v>
      </c>
      <c r="I391" t="s">
        <v>26</v>
      </c>
      <c r="J391" s="4">
        <v>220201</v>
      </c>
      <c r="K391" t="s">
        <v>29</v>
      </c>
      <c r="L391" t="s">
        <v>1390</v>
      </c>
      <c r="M391" t="s">
        <v>31</v>
      </c>
      <c r="N391" t="s">
        <v>242</v>
      </c>
      <c r="O391" t="s">
        <v>50</v>
      </c>
      <c r="P391" s="2">
        <v>820868</v>
      </c>
      <c r="Q391" s="2">
        <v>820868</v>
      </c>
      <c r="R391" t="s">
        <v>649</v>
      </c>
      <c r="S391" t="s">
        <v>326</v>
      </c>
      <c r="T391" t="s">
        <v>95</v>
      </c>
      <c r="V391" t="s">
        <v>1009</v>
      </c>
      <c r="W391" t="s">
        <v>1010</v>
      </c>
      <c r="X391" s="6" t="s">
        <v>1389</v>
      </c>
    </row>
    <row r="392" spans="1:24" ht="15" thickBot="1">
      <c r="A392" t="s">
        <v>1055</v>
      </c>
      <c r="B392" t="s">
        <v>1391</v>
      </c>
      <c r="C392" t="s">
        <v>1392</v>
      </c>
      <c r="F392" t="s">
        <v>26</v>
      </c>
      <c r="G392" t="s">
        <v>27</v>
      </c>
      <c r="H392" t="s">
        <v>28</v>
      </c>
      <c r="I392" t="s">
        <v>26</v>
      </c>
      <c r="J392" s="4">
        <v>220201</v>
      </c>
      <c r="K392" t="s">
        <v>29</v>
      </c>
      <c r="L392" t="s">
        <v>1393</v>
      </c>
      <c r="M392" t="s">
        <v>31</v>
      </c>
      <c r="N392" t="s">
        <v>242</v>
      </c>
      <c r="O392" t="s">
        <v>50</v>
      </c>
      <c r="P392" s="2">
        <v>736600</v>
      </c>
      <c r="Q392" s="2">
        <v>736600</v>
      </c>
      <c r="R392" t="s">
        <v>1058</v>
      </c>
      <c r="S392" t="s">
        <v>474</v>
      </c>
      <c r="T392" t="s">
        <v>95</v>
      </c>
      <c r="V392" t="s">
        <v>1009</v>
      </c>
      <c r="W392" t="s">
        <v>1156</v>
      </c>
      <c r="X392" s="6" t="s">
        <v>1392</v>
      </c>
    </row>
    <row r="393" spans="1:24" ht="15" thickBot="1">
      <c r="A393" t="s">
        <v>645</v>
      </c>
      <c r="B393" t="s">
        <v>1394</v>
      </c>
      <c r="C393" t="s">
        <v>698</v>
      </c>
      <c r="F393" t="s">
        <v>26</v>
      </c>
      <c r="G393" t="s">
        <v>27</v>
      </c>
      <c r="H393" t="s">
        <v>28</v>
      </c>
      <c r="I393" t="s">
        <v>26</v>
      </c>
      <c r="J393" s="4">
        <v>220201</v>
      </c>
      <c r="K393" t="s">
        <v>29</v>
      </c>
      <c r="L393" t="s">
        <v>1395</v>
      </c>
      <c r="M393" t="s">
        <v>31</v>
      </c>
      <c r="N393" t="s">
        <v>242</v>
      </c>
      <c r="O393" t="s">
        <v>50</v>
      </c>
      <c r="P393" s="2">
        <v>1858170132</v>
      </c>
      <c r="Q393" s="2">
        <v>1858170132</v>
      </c>
      <c r="R393" t="s">
        <v>649</v>
      </c>
      <c r="S393" t="s">
        <v>326</v>
      </c>
      <c r="T393" t="s">
        <v>95</v>
      </c>
      <c r="V393" t="s">
        <v>1009</v>
      </c>
      <c r="W393" t="s">
        <v>1010</v>
      </c>
      <c r="X393" s="6" t="s">
        <v>698</v>
      </c>
    </row>
    <row r="394" spans="1:24" ht="15" thickBot="1">
      <c r="A394" t="s">
        <v>433</v>
      </c>
      <c r="B394" t="s">
        <v>1396</v>
      </c>
      <c r="C394" t="s">
        <v>1397</v>
      </c>
      <c r="F394" t="s">
        <v>26</v>
      </c>
      <c r="G394" t="s">
        <v>27</v>
      </c>
      <c r="H394" t="s">
        <v>28</v>
      </c>
      <c r="I394" t="s">
        <v>26</v>
      </c>
      <c r="J394" s="4">
        <v>220201</v>
      </c>
      <c r="K394" t="s">
        <v>29</v>
      </c>
      <c r="L394" t="s">
        <v>1398</v>
      </c>
      <c r="M394" t="s">
        <v>31</v>
      </c>
      <c r="N394" t="s">
        <v>242</v>
      </c>
      <c r="O394" t="s">
        <v>50</v>
      </c>
      <c r="P394" s="2">
        <v>563000</v>
      </c>
      <c r="Q394" s="2">
        <v>563000</v>
      </c>
      <c r="R394" t="s">
        <v>437</v>
      </c>
      <c r="S394" t="s">
        <v>326</v>
      </c>
      <c r="T394" t="s">
        <v>95</v>
      </c>
      <c r="V394" t="s">
        <v>1009</v>
      </c>
      <c r="W394" t="s">
        <v>1048</v>
      </c>
      <c r="X394" s="6" t="s">
        <v>1397</v>
      </c>
    </row>
    <row r="395" spans="1:24" ht="15" thickBot="1">
      <c r="A395" t="s">
        <v>1055</v>
      </c>
      <c r="B395" t="s">
        <v>1399</v>
      </c>
      <c r="C395" t="s">
        <v>1400</v>
      </c>
      <c r="F395" t="s">
        <v>26</v>
      </c>
      <c r="G395" t="s">
        <v>27</v>
      </c>
      <c r="H395" t="s">
        <v>28</v>
      </c>
      <c r="I395" t="s">
        <v>26</v>
      </c>
      <c r="J395" s="4">
        <v>220201</v>
      </c>
      <c r="K395" t="s">
        <v>29</v>
      </c>
      <c r="L395" t="s">
        <v>1401</v>
      </c>
      <c r="M395" t="s">
        <v>31</v>
      </c>
      <c r="N395" t="s">
        <v>242</v>
      </c>
      <c r="O395" t="s">
        <v>50</v>
      </c>
      <c r="P395" s="2">
        <v>685400</v>
      </c>
      <c r="Q395" s="2">
        <v>685400</v>
      </c>
      <c r="R395" t="s">
        <v>1058</v>
      </c>
      <c r="S395" t="s">
        <v>474</v>
      </c>
      <c r="T395" t="s">
        <v>95</v>
      </c>
      <c r="V395" t="s">
        <v>1009</v>
      </c>
      <c r="W395" t="s">
        <v>1156</v>
      </c>
      <c r="X395" s="6" t="s">
        <v>1400</v>
      </c>
    </row>
    <row r="396" spans="1:24" ht="15" thickBot="1">
      <c r="A396" t="s">
        <v>1055</v>
      </c>
      <c r="B396" t="s">
        <v>1402</v>
      </c>
      <c r="C396" t="s">
        <v>1403</v>
      </c>
      <c r="F396" t="s">
        <v>26</v>
      </c>
      <c r="G396" t="s">
        <v>27</v>
      </c>
      <c r="H396" t="s">
        <v>28</v>
      </c>
      <c r="I396" t="s">
        <v>26</v>
      </c>
      <c r="J396" s="4">
        <v>220201</v>
      </c>
      <c r="K396" t="s">
        <v>29</v>
      </c>
      <c r="L396" t="s">
        <v>1404</v>
      </c>
      <c r="M396" t="s">
        <v>31</v>
      </c>
      <c r="N396" t="s">
        <v>261</v>
      </c>
      <c r="O396" t="s">
        <v>1405</v>
      </c>
      <c r="P396" s="2">
        <v>485200</v>
      </c>
      <c r="Q396" s="2">
        <v>485200</v>
      </c>
      <c r="R396" t="s">
        <v>1058</v>
      </c>
      <c r="S396" t="s">
        <v>474</v>
      </c>
      <c r="T396" t="s">
        <v>95</v>
      </c>
      <c r="V396" t="s">
        <v>1015</v>
      </c>
      <c r="W396" t="s">
        <v>1059</v>
      </c>
      <c r="X396" s="6" t="s">
        <v>1403</v>
      </c>
    </row>
    <row r="397" spans="1:24" ht="15" thickBot="1">
      <c r="A397" t="s">
        <v>655</v>
      </c>
      <c r="B397" t="s">
        <v>1406</v>
      </c>
      <c r="C397" t="s">
        <v>664</v>
      </c>
      <c r="F397" t="s">
        <v>26</v>
      </c>
      <c r="G397" t="s">
        <v>27</v>
      </c>
      <c r="H397" t="s">
        <v>28</v>
      </c>
      <c r="I397" t="s">
        <v>26</v>
      </c>
      <c r="J397" s="4">
        <v>220201</v>
      </c>
      <c r="K397" t="s">
        <v>29</v>
      </c>
      <c r="L397" t="s">
        <v>1407</v>
      </c>
      <c r="M397" t="s">
        <v>31</v>
      </c>
      <c r="N397" t="s">
        <v>242</v>
      </c>
      <c r="O397" t="s">
        <v>50</v>
      </c>
      <c r="P397" s="2">
        <v>5170928100</v>
      </c>
      <c r="Q397" s="2">
        <v>5170928100</v>
      </c>
      <c r="R397" t="s">
        <v>659</v>
      </c>
      <c r="S397" t="s">
        <v>326</v>
      </c>
      <c r="T397" t="s">
        <v>95</v>
      </c>
      <c r="V397" t="s">
        <v>1009</v>
      </c>
      <c r="W397" t="s">
        <v>1010</v>
      </c>
      <c r="X397" s="6" t="s">
        <v>664</v>
      </c>
    </row>
    <row r="398" spans="1:24" ht="15" thickBot="1">
      <c r="A398" t="s">
        <v>1408</v>
      </c>
      <c r="B398" t="s">
        <v>1409</v>
      </c>
      <c r="C398" t="s">
        <v>491</v>
      </c>
      <c r="F398" t="s">
        <v>26</v>
      </c>
      <c r="G398" t="s">
        <v>27</v>
      </c>
      <c r="I398" t="s">
        <v>26</v>
      </c>
      <c r="J398" s="4">
        <v>220201</v>
      </c>
      <c r="K398" t="s">
        <v>29</v>
      </c>
      <c r="L398" t="s">
        <v>1410</v>
      </c>
      <c r="M398" t="s">
        <v>31</v>
      </c>
      <c r="N398" t="s">
        <v>242</v>
      </c>
      <c r="O398" t="s">
        <v>50</v>
      </c>
      <c r="P398" s="2">
        <v>1860700</v>
      </c>
      <c r="Q398" s="2">
        <v>1860700</v>
      </c>
      <c r="R398" t="s">
        <v>1411</v>
      </c>
      <c r="S398" t="s">
        <v>474</v>
      </c>
      <c r="T398" t="s">
        <v>95</v>
      </c>
      <c r="V398" t="s">
        <v>1009</v>
      </c>
      <c r="W398" t="s">
        <v>1010</v>
      </c>
      <c r="X398" s="6" t="s">
        <v>491</v>
      </c>
    </row>
    <row r="399" spans="1:24" ht="15" thickBot="1">
      <c r="A399" t="s">
        <v>332</v>
      </c>
      <c r="B399" t="s">
        <v>1412</v>
      </c>
      <c r="C399" t="s">
        <v>450</v>
      </c>
      <c r="F399" t="s">
        <v>26</v>
      </c>
      <c r="G399" t="s">
        <v>27</v>
      </c>
      <c r="I399" t="s">
        <v>26</v>
      </c>
      <c r="J399" s="4">
        <v>220201</v>
      </c>
      <c r="K399" t="s">
        <v>29</v>
      </c>
      <c r="L399" t="s">
        <v>1413</v>
      </c>
      <c r="M399" t="s">
        <v>31</v>
      </c>
      <c r="N399" t="s">
        <v>242</v>
      </c>
      <c r="O399" t="s">
        <v>50</v>
      </c>
      <c r="P399" s="2">
        <v>1450000</v>
      </c>
      <c r="Q399" s="2">
        <v>1450000</v>
      </c>
      <c r="R399" t="s">
        <v>336</v>
      </c>
      <c r="S399" t="s">
        <v>337</v>
      </c>
      <c r="T399" t="s">
        <v>95</v>
      </c>
      <c r="V399" t="s">
        <v>1019</v>
      </c>
      <c r="W399" t="s">
        <v>1020</v>
      </c>
      <c r="X399" s="6" t="s">
        <v>450</v>
      </c>
    </row>
    <row r="400" spans="1:24" ht="15" thickBot="1">
      <c r="A400" t="s">
        <v>383</v>
      </c>
      <c r="B400" t="s">
        <v>1414</v>
      </c>
      <c r="C400" t="s">
        <v>385</v>
      </c>
      <c r="F400" t="s">
        <v>26</v>
      </c>
      <c r="G400" t="s">
        <v>40</v>
      </c>
      <c r="H400" t="s">
        <v>116</v>
      </c>
      <c r="I400" t="s">
        <v>26</v>
      </c>
      <c r="J400" s="4">
        <v>220201</v>
      </c>
      <c r="K400" t="s">
        <v>29</v>
      </c>
      <c r="L400" t="s">
        <v>1415</v>
      </c>
      <c r="M400" t="s">
        <v>31</v>
      </c>
      <c r="N400" t="s">
        <v>242</v>
      </c>
      <c r="O400" t="s">
        <v>50</v>
      </c>
      <c r="P400" s="2">
        <v>128756900</v>
      </c>
      <c r="Q400" s="2">
        <v>128756900</v>
      </c>
      <c r="R400" t="s">
        <v>387</v>
      </c>
      <c r="S400" t="s">
        <v>388</v>
      </c>
      <c r="T400" t="s">
        <v>389</v>
      </c>
      <c r="V400" t="s">
        <v>1015</v>
      </c>
      <c r="W400" t="s">
        <v>1016</v>
      </c>
      <c r="X400" s="6" t="s">
        <v>385</v>
      </c>
    </row>
    <row r="401" spans="1:24" ht="15" thickBot="1">
      <c r="A401" t="s">
        <v>541</v>
      </c>
      <c r="B401" t="s">
        <v>1416</v>
      </c>
      <c r="C401" t="s">
        <v>1417</v>
      </c>
      <c r="F401" t="s">
        <v>26</v>
      </c>
      <c r="G401" t="s">
        <v>27</v>
      </c>
      <c r="H401" t="s">
        <v>28</v>
      </c>
      <c r="I401" t="s">
        <v>26</v>
      </c>
      <c r="J401" s="4">
        <v>220201</v>
      </c>
      <c r="K401" t="s">
        <v>29</v>
      </c>
      <c r="L401" t="s">
        <v>1418</v>
      </c>
      <c r="M401" t="s">
        <v>31</v>
      </c>
      <c r="N401" t="s">
        <v>242</v>
      </c>
      <c r="O401" t="s">
        <v>50</v>
      </c>
      <c r="P401" s="2">
        <v>76821900</v>
      </c>
      <c r="Q401" s="2">
        <v>76821900</v>
      </c>
      <c r="R401" t="s">
        <v>545</v>
      </c>
      <c r="S401" t="s">
        <v>94</v>
      </c>
      <c r="T401" t="s">
        <v>95</v>
      </c>
      <c r="V401" t="s">
        <v>1063</v>
      </c>
      <c r="W401" t="s">
        <v>1068</v>
      </c>
      <c r="X401" s="6" t="s">
        <v>1417</v>
      </c>
    </row>
    <row r="402" spans="1:24" ht="15" thickBot="1">
      <c r="A402" t="s">
        <v>383</v>
      </c>
      <c r="B402" t="s">
        <v>1419</v>
      </c>
      <c r="C402" t="s">
        <v>1420</v>
      </c>
      <c r="F402" t="s">
        <v>26</v>
      </c>
      <c r="G402" t="s">
        <v>40</v>
      </c>
      <c r="H402" t="s">
        <v>264</v>
      </c>
      <c r="I402" t="s">
        <v>26</v>
      </c>
      <c r="J402" s="4">
        <v>220201</v>
      </c>
      <c r="K402" t="s">
        <v>29</v>
      </c>
      <c r="L402" t="s">
        <v>1421</v>
      </c>
      <c r="M402" t="s">
        <v>31</v>
      </c>
      <c r="N402" t="s">
        <v>242</v>
      </c>
      <c r="O402" t="s">
        <v>50</v>
      </c>
      <c r="P402" s="2">
        <v>2777000</v>
      </c>
      <c r="Q402" s="2">
        <v>2777000</v>
      </c>
      <c r="R402" t="s">
        <v>387</v>
      </c>
      <c r="S402" t="s">
        <v>388</v>
      </c>
      <c r="T402" t="s">
        <v>389</v>
      </c>
      <c r="V402" t="s">
        <v>1009</v>
      </c>
      <c r="W402" t="s">
        <v>1156</v>
      </c>
      <c r="X402" s="6" t="s">
        <v>1420</v>
      </c>
    </row>
    <row r="403" spans="1:24" ht="15" thickBot="1">
      <c r="A403" t="s">
        <v>1055</v>
      </c>
      <c r="B403" t="s">
        <v>1422</v>
      </c>
      <c r="C403" t="s">
        <v>1423</v>
      </c>
      <c r="F403" t="s">
        <v>26</v>
      </c>
      <c r="G403" t="s">
        <v>27</v>
      </c>
      <c r="H403" t="s">
        <v>28</v>
      </c>
      <c r="I403" t="s">
        <v>26</v>
      </c>
      <c r="J403" s="4">
        <v>220201</v>
      </c>
      <c r="K403" t="s">
        <v>29</v>
      </c>
      <c r="L403" t="s">
        <v>1424</v>
      </c>
      <c r="M403" t="s">
        <v>31</v>
      </c>
      <c r="N403" t="s">
        <v>242</v>
      </c>
      <c r="O403" t="s">
        <v>50</v>
      </c>
      <c r="P403" s="2">
        <v>2800000</v>
      </c>
      <c r="Q403" s="2">
        <v>2800000</v>
      </c>
      <c r="R403" t="s">
        <v>1058</v>
      </c>
      <c r="S403" t="s">
        <v>474</v>
      </c>
      <c r="T403" t="s">
        <v>95</v>
      </c>
      <c r="V403" t="s">
        <v>1009</v>
      </c>
      <c r="W403" t="s">
        <v>1156</v>
      </c>
      <c r="X403" s="6" t="s">
        <v>1423</v>
      </c>
    </row>
    <row r="404" spans="1:24" ht="15" thickBot="1">
      <c r="A404" t="s">
        <v>655</v>
      </c>
      <c r="B404" t="s">
        <v>1425</v>
      </c>
      <c r="C404" t="s">
        <v>661</v>
      </c>
      <c r="F404" t="s">
        <v>26</v>
      </c>
      <c r="G404" t="s">
        <v>27</v>
      </c>
      <c r="H404" t="s">
        <v>28</v>
      </c>
      <c r="I404" t="s">
        <v>26</v>
      </c>
      <c r="J404" s="4">
        <v>220201</v>
      </c>
      <c r="K404" t="s">
        <v>29</v>
      </c>
      <c r="L404" t="s">
        <v>1426</v>
      </c>
      <c r="M404" t="s">
        <v>31</v>
      </c>
      <c r="N404" t="s">
        <v>242</v>
      </c>
      <c r="O404" t="s">
        <v>50</v>
      </c>
      <c r="P404" s="2">
        <v>464720856</v>
      </c>
      <c r="Q404" s="2">
        <v>464720856</v>
      </c>
      <c r="R404" t="s">
        <v>659</v>
      </c>
      <c r="S404" t="s">
        <v>326</v>
      </c>
      <c r="T404" t="s">
        <v>95</v>
      </c>
      <c r="V404" t="s">
        <v>1009</v>
      </c>
      <c r="W404" t="s">
        <v>1010</v>
      </c>
      <c r="X404" s="6" t="s">
        <v>661</v>
      </c>
    </row>
    <row r="405" spans="1:24" ht="15" thickBot="1">
      <c r="A405" t="s">
        <v>1427</v>
      </c>
      <c r="B405" t="s">
        <v>1428</v>
      </c>
      <c r="C405" t="s">
        <v>1429</v>
      </c>
      <c r="F405" t="s">
        <v>26</v>
      </c>
      <c r="G405" t="s">
        <v>27</v>
      </c>
      <c r="H405" t="s">
        <v>28</v>
      </c>
      <c r="I405" t="s">
        <v>26</v>
      </c>
      <c r="J405" s="4">
        <v>220201</v>
      </c>
      <c r="K405" t="s">
        <v>29</v>
      </c>
      <c r="L405" t="s">
        <v>1430</v>
      </c>
      <c r="M405" t="s">
        <v>31</v>
      </c>
      <c r="N405" t="s">
        <v>242</v>
      </c>
      <c r="O405" t="s">
        <v>50</v>
      </c>
      <c r="P405" s="2">
        <v>72100</v>
      </c>
      <c r="Q405" s="2">
        <v>72100</v>
      </c>
      <c r="R405" t="s">
        <v>731</v>
      </c>
      <c r="S405" t="s">
        <v>474</v>
      </c>
      <c r="T405" t="s">
        <v>95</v>
      </c>
      <c r="V405" t="s">
        <v>1009</v>
      </c>
      <c r="W405" t="s">
        <v>1010</v>
      </c>
      <c r="X405" s="6" t="s">
        <v>1429</v>
      </c>
    </row>
    <row r="406" spans="1:24" ht="15" thickBot="1">
      <c r="A406" t="s">
        <v>1427</v>
      </c>
      <c r="B406" t="s">
        <v>1431</v>
      </c>
      <c r="C406" t="s">
        <v>1432</v>
      </c>
      <c r="F406" t="s">
        <v>26</v>
      </c>
      <c r="G406" t="s">
        <v>27</v>
      </c>
      <c r="I406" t="s">
        <v>26</v>
      </c>
      <c r="J406" s="4">
        <v>220201</v>
      </c>
      <c r="K406" t="s">
        <v>29</v>
      </c>
      <c r="L406" t="s">
        <v>1433</v>
      </c>
      <c r="M406" t="s">
        <v>31</v>
      </c>
      <c r="N406" t="s">
        <v>242</v>
      </c>
      <c r="O406" t="s">
        <v>50</v>
      </c>
      <c r="P406" s="2">
        <v>18000</v>
      </c>
      <c r="Q406" s="2">
        <v>18000</v>
      </c>
      <c r="R406" t="s">
        <v>731</v>
      </c>
      <c r="S406" t="s">
        <v>474</v>
      </c>
      <c r="T406" t="s">
        <v>95</v>
      </c>
      <c r="V406" t="s">
        <v>1009</v>
      </c>
      <c r="W406" t="s">
        <v>1010</v>
      </c>
      <c r="X406" s="6" t="s">
        <v>1432</v>
      </c>
    </row>
    <row r="407" spans="1:24" ht="15" thickBot="1">
      <c r="A407" t="s">
        <v>347</v>
      </c>
      <c r="B407" t="s">
        <v>1434</v>
      </c>
      <c r="C407" t="s">
        <v>1435</v>
      </c>
      <c r="F407" t="s">
        <v>26</v>
      </c>
      <c r="G407" t="s">
        <v>27</v>
      </c>
      <c r="H407" t="s">
        <v>28</v>
      </c>
      <c r="I407" t="s">
        <v>26</v>
      </c>
      <c r="J407" s="4">
        <v>220201</v>
      </c>
      <c r="K407" t="s">
        <v>29</v>
      </c>
      <c r="L407" t="s">
        <v>1436</v>
      </c>
      <c r="M407" t="s">
        <v>31</v>
      </c>
      <c r="N407" t="s">
        <v>242</v>
      </c>
      <c r="O407" t="s">
        <v>50</v>
      </c>
      <c r="P407" s="2">
        <v>20000000</v>
      </c>
      <c r="Q407" s="2">
        <v>20000000</v>
      </c>
      <c r="R407" t="s">
        <v>351</v>
      </c>
      <c r="S407" t="s">
        <v>337</v>
      </c>
      <c r="T407" t="s">
        <v>95</v>
      </c>
      <c r="V407" t="s">
        <v>1015</v>
      </c>
      <c r="W407" t="s">
        <v>1035</v>
      </c>
      <c r="X407" s="6" t="s">
        <v>1435</v>
      </c>
    </row>
    <row r="408" spans="1:24" ht="15" thickBot="1">
      <c r="A408" t="s">
        <v>655</v>
      </c>
      <c r="B408" t="s">
        <v>1437</v>
      </c>
      <c r="C408" t="s">
        <v>657</v>
      </c>
      <c r="F408" t="s">
        <v>26</v>
      </c>
      <c r="G408" t="s">
        <v>27</v>
      </c>
      <c r="H408" t="s">
        <v>28</v>
      </c>
      <c r="I408" t="s">
        <v>26</v>
      </c>
      <c r="J408" s="4">
        <v>220201</v>
      </c>
      <c r="K408" t="s">
        <v>29</v>
      </c>
      <c r="L408" t="s">
        <v>1438</v>
      </c>
      <c r="M408" t="s">
        <v>31</v>
      </c>
      <c r="N408" t="s">
        <v>242</v>
      </c>
      <c r="O408" t="s">
        <v>50</v>
      </c>
      <c r="P408" s="2">
        <v>4055200</v>
      </c>
      <c r="Q408" s="2">
        <v>4055200</v>
      </c>
      <c r="R408" t="s">
        <v>659</v>
      </c>
      <c r="S408" t="s">
        <v>326</v>
      </c>
      <c r="T408" t="s">
        <v>95</v>
      </c>
      <c r="V408" t="s">
        <v>1009</v>
      </c>
      <c r="W408" t="s">
        <v>1010</v>
      </c>
      <c r="X408" s="6" t="s">
        <v>657</v>
      </c>
    </row>
    <row r="409" spans="1:24" ht="15" thickBot="1">
      <c r="A409" t="s">
        <v>1055</v>
      </c>
      <c r="B409" t="s">
        <v>1439</v>
      </c>
      <c r="C409" t="s">
        <v>1440</v>
      </c>
      <c r="F409" t="s">
        <v>26</v>
      </c>
      <c r="G409" t="s">
        <v>27</v>
      </c>
      <c r="I409" t="s">
        <v>26</v>
      </c>
      <c r="J409" s="4">
        <v>220201</v>
      </c>
      <c r="K409" t="s">
        <v>29</v>
      </c>
      <c r="L409" t="s">
        <v>1441</v>
      </c>
      <c r="M409" t="s">
        <v>31</v>
      </c>
      <c r="N409" t="s">
        <v>242</v>
      </c>
      <c r="O409" t="s">
        <v>50</v>
      </c>
      <c r="P409" s="2">
        <v>240000</v>
      </c>
      <c r="Q409" s="2">
        <v>240000</v>
      </c>
      <c r="R409" t="s">
        <v>1058</v>
      </c>
      <c r="S409" t="s">
        <v>474</v>
      </c>
      <c r="T409" t="s">
        <v>95</v>
      </c>
      <c r="V409" t="s">
        <v>1009</v>
      </c>
      <c r="W409" t="s">
        <v>1156</v>
      </c>
      <c r="X409" s="6" t="s">
        <v>1440</v>
      </c>
    </row>
    <row r="410" spans="1:24" ht="15" thickBot="1">
      <c r="A410" t="s">
        <v>51</v>
      </c>
      <c r="B410" t="s">
        <v>1442</v>
      </c>
      <c r="C410" t="s">
        <v>1226</v>
      </c>
      <c r="F410" t="s">
        <v>26</v>
      </c>
      <c r="G410" t="s">
        <v>27</v>
      </c>
      <c r="I410" t="s">
        <v>26</v>
      </c>
      <c r="J410" s="4">
        <v>220201</v>
      </c>
      <c r="K410" t="s">
        <v>29</v>
      </c>
      <c r="L410" t="s">
        <v>1443</v>
      </c>
      <c r="M410" t="s">
        <v>31</v>
      </c>
      <c r="N410" t="s">
        <v>242</v>
      </c>
      <c r="O410" t="s">
        <v>50</v>
      </c>
      <c r="P410" s="2">
        <v>385600</v>
      </c>
      <c r="Q410" s="2">
        <v>385600</v>
      </c>
      <c r="R410" t="s">
        <v>58</v>
      </c>
      <c r="S410" t="s">
        <v>59</v>
      </c>
      <c r="T410" t="s">
        <v>60</v>
      </c>
      <c r="V410" t="s">
        <v>1009</v>
      </c>
      <c r="W410" t="s">
        <v>1146</v>
      </c>
      <c r="X410" s="6" t="s">
        <v>1226</v>
      </c>
    </row>
    <row r="411" spans="1:24" ht="15" thickBot="1">
      <c r="A411" t="s">
        <v>338</v>
      </c>
      <c r="B411" t="s">
        <v>1444</v>
      </c>
      <c r="C411" t="s">
        <v>463</v>
      </c>
      <c r="F411" t="s">
        <v>26</v>
      </c>
      <c r="G411" t="s">
        <v>27</v>
      </c>
      <c r="H411" t="s">
        <v>28</v>
      </c>
      <c r="I411" t="s">
        <v>26</v>
      </c>
      <c r="J411" s="4">
        <v>220201</v>
      </c>
      <c r="K411" t="s">
        <v>29</v>
      </c>
      <c r="L411" t="s">
        <v>1445</v>
      </c>
      <c r="M411" t="s">
        <v>31</v>
      </c>
      <c r="N411" t="s">
        <v>242</v>
      </c>
      <c r="O411" t="s">
        <v>50</v>
      </c>
      <c r="P411" s="2">
        <v>450000000</v>
      </c>
      <c r="Q411" s="2">
        <v>450000000</v>
      </c>
      <c r="R411" t="s">
        <v>342</v>
      </c>
      <c r="S411" t="s">
        <v>337</v>
      </c>
      <c r="T411" t="s">
        <v>95</v>
      </c>
      <c r="V411" t="s">
        <v>1015</v>
      </c>
      <c r="W411" t="s">
        <v>1035</v>
      </c>
      <c r="X411" s="6" t="s">
        <v>463</v>
      </c>
    </row>
    <row r="412" spans="1:24" ht="15" thickBot="1">
      <c r="A412" t="s">
        <v>338</v>
      </c>
      <c r="B412" t="s">
        <v>1446</v>
      </c>
      <c r="C412" t="s">
        <v>1447</v>
      </c>
      <c r="F412" t="s">
        <v>26</v>
      </c>
      <c r="G412" t="s">
        <v>27</v>
      </c>
      <c r="H412" t="s">
        <v>28</v>
      </c>
      <c r="I412" t="s">
        <v>26</v>
      </c>
      <c r="J412" s="4">
        <v>220201</v>
      </c>
      <c r="K412" t="s">
        <v>29</v>
      </c>
      <c r="L412" t="s">
        <v>1448</v>
      </c>
      <c r="M412" t="s">
        <v>31</v>
      </c>
      <c r="N412" t="s">
        <v>242</v>
      </c>
      <c r="O412" t="s">
        <v>50</v>
      </c>
      <c r="P412" s="2">
        <v>25886000</v>
      </c>
      <c r="Q412" s="2">
        <v>25886000</v>
      </c>
      <c r="R412" t="s">
        <v>342</v>
      </c>
      <c r="S412" t="s">
        <v>337</v>
      </c>
      <c r="T412" t="s">
        <v>95</v>
      </c>
      <c r="V412" t="s">
        <v>1015</v>
      </c>
      <c r="W412" t="s">
        <v>1035</v>
      </c>
      <c r="X412" s="6" t="s">
        <v>1447</v>
      </c>
    </row>
    <row r="413" spans="1:24" ht="15" thickBot="1">
      <c r="A413" t="s">
        <v>444</v>
      </c>
      <c r="B413" t="s">
        <v>1449</v>
      </c>
      <c r="C413" t="s">
        <v>1450</v>
      </c>
      <c r="F413" t="s">
        <v>26</v>
      </c>
      <c r="G413" t="s">
        <v>27</v>
      </c>
      <c r="H413" t="s">
        <v>28</v>
      </c>
      <c r="I413" t="s">
        <v>26</v>
      </c>
      <c r="J413" s="4">
        <v>220201</v>
      </c>
      <c r="K413" t="s">
        <v>29</v>
      </c>
      <c r="L413" t="s">
        <v>1451</v>
      </c>
      <c r="M413" t="s">
        <v>31</v>
      </c>
      <c r="N413" t="s">
        <v>242</v>
      </c>
      <c r="O413" t="s">
        <v>50</v>
      </c>
      <c r="P413" s="2">
        <v>12910600</v>
      </c>
      <c r="Q413" s="2">
        <v>12910600</v>
      </c>
      <c r="R413" t="s">
        <v>448</v>
      </c>
      <c r="S413" t="s">
        <v>337</v>
      </c>
      <c r="T413" t="s">
        <v>95</v>
      </c>
      <c r="V413" t="s">
        <v>1019</v>
      </c>
      <c r="W413" t="s">
        <v>1020</v>
      </c>
      <c r="X413" s="6" t="s">
        <v>1450</v>
      </c>
    </row>
    <row r="414" spans="1:24" ht="15" thickBot="1">
      <c r="A414" t="s">
        <v>347</v>
      </c>
      <c r="B414" t="s">
        <v>1452</v>
      </c>
      <c r="C414" t="s">
        <v>1453</v>
      </c>
      <c r="F414" t="s">
        <v>26</v>
      </c>
      <c r="G414" t="s">
        <v>27</v>
      </c>
      <c r="H414" t="s">
        <v>28</v>
      </c>
      <c r="I414" t="s">
        <v>26</v>
      </c>
      <c r="J414" s="4">
        <v>220201</v>
      </c>
      <c r="K414" t="s">
        <v>29</v>
      </c>
      <c r="L414" t="s">
        <v>1454</v>
      </c>
      <c r="M414" t="s">
        <v>31</v>
      </c>
      <c r="N414" t="s">
        <v>261</v>
      </c>
      <c r="O414" t="s">
        <v>1455</v>
      </c>
      <c r="P414" s="2">
        <v>632500</v>
      </c>
      <c r="Q414" s="2">
        <v>632500</v>
      </c>
      <c r="R414" t="s">
        <v>351</v>
      </c>
      <c r="S414" t="s">
        <v>337</v>
      </c>
      <c r="T414" t="s">
        <v>95</v>
      </c>
      <c r="V414" t="s">
        <v>1015</v>
      </c>
      <c r="W414" t="s">
        <v>1035</v>
      </c>
      <c r="X414" s="6" t="s">
        <v>1453</v>
      </c>
    </row>
    <row r="415" spans="1:24" ht="15" thickBot="1">
      <c r="A415" t="s">
        <v>625</v>
      </c>
      <c r="B415" t="s">
        <v>1456</v>
      </c>
      <c r="C415" t="s">
        <v>922</v>
      </c>
      <c r="F415" t="s">
        <v>26</v>
      </c>
      <c r="G415" t="s">
        <v>40</v>
      </c>
      <c r="H415" t="s">
        <v>28</v>
      </c>
      <c r="I415" t="s">
        <v>26</v>
      </c>
      <c r="J415" s="4">
        <v>220201</v>
      </c>
      <c r="K415" t="s">
        <v>29</v>
      </c>
      <c r="L415" t="s">
        <v>1457</v>
      </c>
      <c r="M415" t="s">
        <v>31</v>
      </c>
      <c r="N415" t="s">
        <v>242</v>
      </c>
      <c r="O415" t="s">
        <v>50</v>
      </c>
      <c r="P415" s="4">
        <v>0</v>
      </c>
      <c r="Q415" s="4">
        <v>0</v>
      </c>
      <c r="R415" t="s">
        <v>629</v>
      </c>
      <c r="S415" t="s">
        <v>474</v>
      </c>
      <c r="T415" t="s">
        <v>95</v>
      </c>
      <c r="V415" t="s">
        <v>1009</v>
      </c>
      <c r="W415" t="s">
        <v>1156</v>
      </c>
      <c r="X415" s="6" t="s">
        <v>922</v>
      </c>
    </row>
    <row r="416" spans="1:24" ht="15" thickBot="1">
      <c r="A416" t="s">
        <v>1055</v>
      </c>
      <c r="B416" t="s">
        <v>1458</v>
      </c>
      <c r="C416" t="s">
        <v>1459</v>
      </c>
      <c r="F416" t="s">
        <v>26</v>
      </c>
      <c r="G416" t="s">
        <v>27</v>
      </c>
      <c r="I416" t="s">
        <v>26</v>
      </c>
      <c r="J416" s="4">
        <v>220201</v>
      </c>
      <c r="K416" t="s">
        <v>29</v>
      </c>
      <c r="L416" t="s">
        <v>1460</v>
      </c>
      <c r="M416" t="s">
        <v>31</v>
      </c>
      <c r="N416" t="s">
        <v>261</v>
      </c>
      <c r="O416" t="s">
        <v>1461</v>
      </c>
      <c r="P416" s="2">
        <v>14352000</v>
      </c>
      <c r="Q416" s="2">
        <v>14352000</v>
      </c>
      <c r="R416" t="s">
        <v>1058</v>
      </c>
      <c r="S416" t="s">
        <v>474</v>
      </c>
      <c r="T416" t="s">
        <v>95</v>
      </c>
      <c r="V416" t="s">
        <v>1015</v>
      </c>
      <c r="W416" t="s">
        <v>1016</v>
      </c>
      <c r="X416" s="6" t="s">
        <v>1459</v>
      </c>
    </row>
    <row r="417" spans="1:24" ht="15" thickBot="1">
      <c r="A417" t="s">
        <v>1055</v>
      </c>
      <c r="B417" t="s">
        <v>1462</v>
      </c>
      <c r="C417" t="s">
        <v>1463</v>
      </c>
      <c r="F417" t="s">
        <v>26</v>
      </c>
      <c r="G417" t="s">
        <v>27</v>
      </c>
      <c r="I417" t="s">
        <v>26</v>
      </c>
      <c r="J417" s="4">
        <v>220201</v>
      </c>
      <c r="K417" t="s">
        <v>29</v>
      </c>
      <c r="L417" t="s">
        <v>1464</v>
      </c>
      <c r="M417" t="s">
        <v>31</v>
      </c>
      <c r="N417" t="s">
        <v>261</v>
      </c>
      <c r="O417" t="s">
        <v>50</v>
      </c>
      <c r="P417" s="2">
        <v>3480000</v>
      </c>
      <c r="Q417" s="2">
        <v>3480000</v>
      </c>
      <c r="R417" t="s">
        <v>1058</v>
      </c>
      <c r="S417" t="s">
        <v>474</v>
      </c>
      <c r="T417" t="s">
        <v>95</v>
      </c>
      <c r="V417" t="s">
        <v>1009</v>
      </c>
      <c r="W417" t="s">
        <v>1010</v>
      </c>
      <c r="X417" s="6" t="s">
        <v>2760</v>
      </c>
    </row>
    <row r="418" spans="1:24" ht="15" thickBot="1">
      <c r="A418" t="s">
        <v>433</v>
      </c>
      <c r="B418" t="s">
        <v>1465</v>
      </c>
      <c r="C418" t="s">
        <v>1466</v>
      </c>
      <c r="F418" t="s">
        <v>26</v>
      </c>
      <c r="G418" t="s">
        <v>27</v>
      </c>
      <c r="H418" t="s">
        <v>28</v>
      </c>
      <c r="I418" t="s">
        <v>26</v>
      </c>
      <c r="J418" s="4">
        <v>220201</v>
      </c>
      <c r="K418" t="s">
        <v>29</v>
      </c>
      <c r="L418" t="s">
        <v>1467</v>
      </c>
      <c r="M418" t="s">
        <v>31</v>
      </c>
      <c r="N418" t="s">
        <v>242</v>
      </c>
      <c r="O418" t="s">
        <v>50</v>
      </c>
      <c r="P418" s="2">
        <v>487200</v>
      </c>
      <c r="Q418" s="2">
        <v>487200</v>
      </c>
      <c r="R418" t="s">
        <v>437</v>
      </c>
      <c r="S418" t="s">
        <v>326</v>
      </c>
      <c r="T418" t="s">
        <v>95</v>
      </c>
      <c r="V418" t="s">
        <v>1009</v>
      </c>
      <c r="W418" t="s">
        <v>1156</v>
      </c>
      <c r="X418" s="6" t="s">
        <v>1466</v>
      </c>
    </row>
    <row r="419" spans="1:24" ht="15" thickBot="1">
      <c r="A419" t="s">
        <v>1468</v>
      </c>
      <c r="B419" t="s">
        <v>1469</v>
      </c>
      <c r="C419" t="s">
        <v>1470</v>
      </c>
      <c r="F419" t="s">
        <v>26</v>
      </c>
      <c r="G419" t="s">
        <v>27</v>
      </c>
      <c r="H419" t="s">
        <v>28</v>
      </c>
      <c r="I419" t="s">
        <v>26</v>
      </c>
      <c r="J419" s="4">
        <v>220201</v>
      </c>
      <c r="K419" t="s">
        <v>29</v>
      </c>
      <c r="L419" t="s">
        <v>1471</v>
      </c>
      <c r="M419" t="s">
        <v>31</v>
      </c>
      <c r="N419" t="s">
        <v>242</v>
      </c>
      <c r="O419" t="s">
        <v>50</v>
      </c>
      <c r="P419" s="2">
        <v>3424900</v>
      </c>
      <c r="Q419" s="2">
        <v>3424900</v>
      </c>
      <c r="R419" t="s">
        <v>1472</v>
      </c>
      <c r="S419" t="s">
        <v>474</v>
      </c>
      <c r="T419" t="s">
        <v>95</v>
      </c>
      <c r="V419" t="s">
        <v>1015</v>
      </c>
      <c r="W419" t="s">
        <v>1473</v>
      </c>
      <c r="X419" s="6" t="s">
        <v>1470</v>
      </c>
    </row>
    <row r="420" spans="1:24" ht="15" thickBot="1">
      <c r="A420" t="s">
        <v>1468</v>
      </c>
      <c r="B420" t="s">
        <v>1474</v>
      </c>
      <c r="C420" t="s">
        <v>1475</v>
      </c>
      <c r="F420" t="s">
        <v>26</v>
      </c>
      <c r="G420" t="s">
        <v>27</v>
      </c>
      <c r="H420" t="s">
        <v>28</v>
      </c>
      <c r="I420" t="s">
        <v>26</v>
      </c>
      <c r="J420" s="4">
        <v>220201</v>
      </c>
      <c r="K420" t="s">
        <v>29</v>
      </c>
      <c r="L420" t="s">
        <v>1454</v>
      </c>
      <c r="M420" t="s">
        <v>31</v>
      </c>
      <c r="N420" t="s">
        <v>242</v>
      </c>
      <c r="O420" t="s">
        <v>50</v>
      </c>
      <c r="P420" s="2">
        <v>120000</v>
      </c>
      <c r="Q420" s="2">
        <v>120000</v>
      </c>
      <c r="R420" t="s">
        <v>1472</v>
      </c>
      <c r="S420" t="s">
        <v>474</v>
      </c>
      <c r="T420" t="s">
        <v>95</v>
      </c>
      <c r="V420" t="s">
        <v>1015</v>
      </c>
      <c r="W420" t="s">
        <v>1016</v>
      </c>
      <c r="X420" s="6" t="s">
        <v>1475</v>
      </c>
    </row>
    <row r="421" spans="1:24" ht="15" thickBot="1">
      <c r="A421" t="s">
        <v>829</v>
      </c>
      <c r="B421" t="s">
        <v>1476</v>
      </c>
      <c r="C421" t="s">
        <v>1477</v>
      </c>
      <c r="F421" t="s">
        <v>26</v>
      </c>
      <c r="G421" t="s">
        <v>27</v>
      </c>
      <c r="H421" t="s">
        <v>28</v>
      </c>
      <c r="I421" t="s">
        <v>26</v>
      </c>
      <c r="J421" s="4">
        <v>220201</v>
      </c>
      <c r="K421" t="s">
        <v>29</v>
      </c>
      <c r="L421" t="s">
        <v>1478</v>
      </c>
      <c r="M421" t="s">
        <v>31</v>
      </c>
      <c r="N421" t="s">
        <v>242</v>
      </c>
      <c r="O421" t="s">
        <v>50</v>
      </c>
      <c r="P421" s="2">
        <v>1569000</v>
      </c>
      <c r="Q421" s="2">
        <v>1569000</v>
      </c>
      <c r="S421" t="s">
        <v>833</v>
      </c>
      <c r="T421" t="s">
        <v>206</v>
      </c>
      <c r="V421" t="s">
        <v>1015</v>
      </c>
      <c r="W421" t="s">
        <v>1059</v>
      </c>
      <c r="X421" s="6" t="s">
        <v>1477</v>
      </c>
    </row>
    <row r="422" spans="1:24" ht="15" thickBot="1">
      <c r="A422" t="s">
        <v>433</v>
      </c>
      <c r="B422" t="s">
        <v>1479</v>
      </c>
      <c r="C422" t="s">
        <v>1480</v>
      </c>
      <c r="F422" t="s">
        <v>26</v>
      </c>
      <c r="G422" t="s">
        <v>27</v>
      </c>
      <c r="H422" t="s">
        <v>28</v>
      </c>
      <c r="I422" t="s">
        <v>26</v>
      </c>
      <c r="J422" s="4">
        <v>220201</v>
      </c>
      <c r="K422" t="s">
        <v>29</v>
      </c>
      <c r="L422" t="s">
        <v>1481</v>
      </c>
      <c r="M422" t="s">
        <v>31</v>
      </c>
      <c r="N422" t="s">
        <v>242</v>
      </c>
      <c r="O422" t="s">
        <v>50</v>
      </c>
      <c r="P422" s="2">
        <v>10792544</v>
      </c>
      <c r="Q422" s="2">
        <v>10792544</v>
      </c>
      <c r="R422" t="s">
        <v>437</v>
      </c>
      <c r="S422" t="s">
        <v>326</v>
      </c>
      <c r="T422" t="s">
        <v>95</v>
      </c>
      <c r="V422" t="s">
        <v>1009</v>
      </c>
      <c r="W422" t="s">
        <v>1156</v>
      </c>
      <c r="X422" s="6" t="s">
        <v>1480</v>
      </c>
    </row>
    <row r="423" spans="1:24" ht="15" thickBot="1">
      <c r="A423" t="s">
        <v>1482</v>
      </c>
      <c r="B423" t="s">
        <v>1483</v>
      </c>
      <c r="C423" t="s">
        <v>523</v>
      </c>
      <c r="F423" t="s">
        <v>26</v>
      </c>
      <c r="G423" t="s">
        <v>27</v>
      </c>
      <c r="H423" t="s">
        <v>28</v>
      </c>
      <c r="I423" t="s">
        <v>26</v>
      </c>
      <c r="J423" s="4">
        <v>220201</v>
      </c>
      <c r="K423" t="s">
        <v>29</v>
      </c>
      <c r="L423" t="s">
        <v>1484</v>
      </c>
      <c r="M423" t="s">
        <v>31</v>
      </c>
      <c r="N423" t="s">
        <v>242</v>
      </c>
      <c r="O423" t="s">
        <v>50</v>
      </c>
      <c r="P423" s="2">
        <v>347600</v>
      </c>
      <c r="Q423" s="2">
        <v>347600</v>
      </c>
      <c r="R423" t="s">
        <v>1485</v>
      </c>
      <c r="S423" t="s">
        <v>474</v>
      </c>
      <c r="T423" t="s">
        <v>95</v>
      </c>
      <c r="V423" t="s">
        <v>1009</v>
      </c>
      <c r="W423" t="s">
        <v>1010</v>
      </c>
      <c r="X423" s="6" t="s">
        <v>523</v>
      </c>
    </row>
    <row r="424" spans="1:24" ht="15" thickBot="1">
      <c r="A424" t="s">
        <v>1482</v>
      </c>
      <c r="B424" t="s">
        <v>1486</v>
      </c>
      <c r="C424" t="s">
        <v>1487</v>
      </c>
      <c r="F424" t="s">
        <v>26</v>
      </c>
      <c r="G424" t="s">
        <v>27</v>
      </c>
      <c r="H424" t="s">
        <v>28</v>
      </c>
      <c r="I424" t="s">
        <v>26</v>
      </c>
      <c r="J424" s="4">
        <v>220201</v>
      </c>
      <c r="K424" t="s">
        <v>29</v>
      </c>
      <c r="L424" t="s">
        <v>1488</v>
      </c>
      <c r="M424" t="s">
        <v>31</v>
      </c>
      <c r="N424" t="s">
        <v>242</v>
      </c>
      <c r="O424" t="s">
        <v>50</v>
      </c>
      <c r="P424" s="4">
        <v>0</v>
      </c>
      <c r="Q424" s="2">
        <v>442500</v>
      </c>
      <c r="R424" t="s">
        <v>1485</v>
      </c>
      <c r="S424" t="s">
        <v>474</v>
      </c>
      <c r="T424" t="s">
        <v>95</v>
      </c>
      <c r="V424" t="s">
        <v>1009</v>
      </c>
      <c r="W424" t="s">
        <v>1010</v>
      </c>
      <c r="X424" s="6" t="s">
        <v>1487</v>
      </c>
    </row>
    <row r="425" spans="1:24" ht="15" thickBot="1">
      <c r="A425" t="s">
        <v>625</v>
      </c>
      <c r="B425" t="s">
        <v>1489</v>
      </c>
      <c r="C425" t="s">
        <v>1490</v>
      </c>
      <c r="F425" t="s">
        <v>26</v>
      </c>
      <c r="G425" t="s">
        <v>27</v>
      </c>
      <c r="H425" t="s">
        <v>28</v>
      </c>
      <c r="I425" t="s">
        <v>26</v>
      </c>
      <c r="J425" s="4">
        <v>220201</v>
      </c>
      <c r="K425" t="s">
        <v>29</v>
      </c>
      <c r="L425" t="s">
        <v>1491</v>
      </c>
      <c r="M425" t="s">
        <v>31</v>
      </c>
      <c r="N425" t="s">
        <v>242</v>
      </c>
      <c r="O425" t="s">
        <v>50</v>
      </c>
      <c r="P425" s="2">
        <v>1601200</v>
      </c>
      <c r="Q425" s="2">
        <v>1601200</v>
      </c>
      <c r="R425" t="s">
        <v>629</v>
      </c>
      <c r="S425" t="s">
        <v>474</v>
      </c>
      <c r="T425" t="s">
        <v>95</v>
      </c>
      <c r="V425" t="s">
        <v>1009</v>
      </c>
      <c r="W425" t="s">
        <v>1010</v>
      </c>
      <c r="X425" s="6" t="s">
        <v>1490</v>
      </c>
    </row>
    <row r="426" spans="1:24" ht="15" thickBot="1">
      <c r="A426" t="s">
        <v>1482</v>
      </c>
      <c r="B426" t="s">
        <v>1492</v>
      </c>
      <c r="C426" t="s">
        <v>520</v>
      </c>
      <c r="F426" t="s">
        <v>26</v>
      </c>
      <c r="G426" t="s">
        <v>27</v>
      </c>
      <c r="H426" t="s">
        <v>28</v>
      </c>
      <c r="I426" t="s">
        <v>26</v>
      </c>
      <c r="J426" s="4">
        <v>220201</v>
      </c>
      <c r="K426" t="s">
        <v>29</v>
      </c>
      <c r="L426" t="s">
        <v>1493</v>
      </c>
      <c r="M426" t="s">
        <v>31</v>
      </c>
      <c r="N426" t="s">
        <v>242</v>
      </c>
      <c r="O426" t="s">
        <v>50</v>
      </c>
      <c r="P426" s="4">
        <v>0</v>
      </c>
      <c r="Q426" s="2">
        <v>313100</v>
      </c>
      <c r="R426" t="s">
        <v>1485</v>
      </c>
      <c r="S426" t="s">
        <v>474</v>
      </c>
      <c r="T426" t="s">
        <v>95</v>
      </c>
      <c r="V426" t="s">
        <v>1009</v>
      </c>
      <c r="W426" t="s">
        <v>1010</v>
      </c>
      <c r="X426" s="6" t="s">
        <v>520</v>
      </c>
    </row>
    <row r="427" spans="1:24" ht="15" thickBot="1">
      <c r="A427" t="s">
        <v>1482</v>
      </c>
      <c r="B427" t="s">
        <v>1494</v>
      </c>
      <c r="C427" t="s">
        <v>1495</v>
      </c>
      <c r="F427" t="s">
        <v>26</v>
      </c>
      <c r="G427" t="s">
        <v>27</v>
      </c>
      <c r="H427" t="s">
        <v>28</v>
      </c>
      <c r="I427" t="s">
        <v>26</v>
      </c>
      <c r="J427" s="4">
        <v>220201</v>
      </c>
      <c r="K427" t="s">
        <v>29</v>
      </c>
      <c r="L427" t="s">
        <v>1496</v>
      </c>
      <c r="M427" t="s">
        <v>31</v>
      </c>
      <c r="N427" t="s">
        <v>242</v>
      </c>
      <c r="O427" t="s">
        <v>50</v>
      </c>
      <c r="P427" s="4">
        <v>0</v>
      </c>
      <c r="Q427" s="2">
        <v>300000</v>
      </c>
      <c r="R427" t="s">
        <v>1485</v>
      </c>
      <c r="S427" t="s">
        <v>474</v>
      </c>
      <c r="T427" t="s">
        <v>95</v>
      </c>
      <c r="V427" t="s">
        <v>1009</v>
      </c>
      <c r="W427" t="s">
        <v>1010</v>
      </c>
      <c r="X427" s="6" t="s">
        <v>1495</v>
      </c>
    </row>
    <row r="428" spans="1:24" ht="15" thickBot="1">
      <c r="A428" t="s">
        <v>625</v>
      </c>
      <c r="B428" t="s">
        <v>1497</v>
      </c>
      <c r="C428" t="s">
        <v>1498</v>
      </c>
      <c r="F428" t="s">
        <v>26</v>
      </c>
      <c r="G428" t="s">
        <v>27</v>
      </c>
      <c r="H428" t="s">
        <v>28</v>
      </c>
      <c r="I428" t="s">
        <v>26</v>
      </c>
      <c r="J428" s="4">
        <v>220201</v>
      </c>
      <c r="K428" t="s">
        <v>29</v>
      </c>
      <c r="L428" t="s">
        <v>1499</v>
      </c>
      <c r="M428" t="s">
        <v>31</v>
      </c>
      <c r="N428" t="s">
        <v>242</v>
      </c>
      <c r="O428" t="s">
        <v>50</v>
      </c>
      <c r="P428" s="2">
        <v>3256300</v>
      </c>
      <c r="Q428" s="2">
        <v>3256300</v>
      </c>
      <c r="R428" t="s">
        <v>629</v>
      </c>
      <c r="S428" t="s">
        <v>474</v>
      </c>
      <c r="T428" t="s">
        <v>95</v>
      </c>
      <c r="V428" t="s">
        <v>1009</v>
      </c>
      <c r="W428" t="s">
        <v>1010</v>
      </c>
      <c r="X428" s="6" t="s">
        <v>1498</v>
      </c>
    </row>
    <row r="429" spans="1:24" ht="15" thickBot="1">
      <c r="A429" t="s">
        <v>625</v>
      </c>
      <c r="B429" t="s">
        <v>1500</v>
      </c>
      <c r="C429" t="s">
        <v>1501</v>
      </c>
      <c r="F429" t="s">
        <v>26</v>
      </c>
      <c r="G429" t="s">
        <v>27</v>
      </c>
      <c r="H429" t="s">
        <v>28</v>
      </c>
      <c r="I429" t="s">
        <v>26</v>
      </c>
      <c r="J429" s="4">
        <v>220201</v>
      </c>
      <c r="K429" t="s">
        <v>29</v>
      </c>
      <c r="L429" t="s">
        <v>1502</v>
      </c>
      <c r="M429" t="s">
        <v>31</v>
      </c>
      <c r="N429" t="s">
        <v>242</v>
      </c>
      <c r="O429" t="s">
        <v>50</v>
      </c>
      <c r="P429" s="2">
        <v>288000</v>
      </c>
      <c r="Q429" s="2">
        <v>288000</v>
      </c>
      <c r="R429" t="s">
        <v>629</v>
      </c>
      <c r="S429" t="s">
        <v>474</v>
      </c>
      <c r="T429" t="s">
        <v>95</v>
      </c>
      <c r="V429" t="s">
        <v>1009</v>
      </c>
      <c r="W429" t="s">
        <v>1010</v>
      </c>
      <c r="X429" s="6" t="s">
        <v>1501</v>
      </c>
    </row>
    <row r="430" spans="1:24" ht="15" thickBot="1">
      <c r="A430" t="s">
        <v>625</v>
      </c>
      <c r="B430" t="s">
        <v>1503</v>
      </c>
      <c r="C430" t="s">
        <v>1504</v>
      </c>
      <c r="F430" t="s">
        <v>26</v>
      </c>
      <c r="G430" t="s">
        <v>27</v>
      </c>
      <c r="H430" t="s">
        <v>264</v>
      </c>
      <c r="I430" t="s">
        <v>26</v>
      </c>
      <c r="J430" s="4">
        <v>220201</v>
      </c>
      <c r="K430" t="s">
        <v>29</v>
      </c>
      <c r="L430" t="s">
        <v>1505</v>
      </c>
      <c r="M430" t="s">
        <v>31</v>
      </c>
      <c r="N430" t="s">
        <v>242</v>
      </c>
      <c r="O430" t="s">
        <v>50</v>
      </c>
      <c r="P430" s="2">
        <v>1280600</v>
      </c>
      <c r="Q430" s="2">
        <v>1280600</v>
      </c>
      <c r="R430" t="s">
        <v>629</v>
      </c>
      <c r="S430" t="s">
        <v>474</v>
      </c>
      <c r="T430" t="s">
        <v>95</v>
      </c>
      <c r="V430" t="s">
        <v>1009</v>
      </c>
      <c r="W430" t="s">
        <v>1010</v>
      </c>
      <c r="X430" s="6" t="s">
        <v>1504</v>
      </c>
    </row>
    <row r="431" spans="1:24" ht="15" thickBot="1">
      <c r="A431" t="s">
        <v>433</v>
      </c>
      <c r="B431" t="s">
        <v>1506</v>
      </c>
      <c r="C431" t="s">
        <v>677</v>
      </c>
      <c r="F431" t="s">
        <v>26</v>
      </c>
      <c r="G431" t="s">
        <v>27</v>
      </c>
      <c r="H431" t="s">
        <v>28</v>
      </c>
      <c r="I431" t="s">
        <v>26</v>
      </c>
      <c r="J431" s="4">
        <v>220201</v>
      </c>
      <c r="K431" t="s">
        <v>29</v>
      </c>
      <c r="L431" t="s">
        <v>1507</v>
      </c>
      <c r="M431" t="s">
        <v>31</v>
      </c>
      <c r="N431" t="s">
        <v>242</v>
      </c>
      <c r="O431" t="s">
        <v>50</v>
      </c>
      <c r="P431" s="2">
        <v>23944000</v>
      </c>
      <c r="Q431" s="2">
        <v>23944000</v>
      </c>
      <c r="R431" t="s">
        <v>437</v>
      </c>
      <c r="S431" t="s">
        <v>326</v>
      </c>
      <c r="T431" t="s">
        <v>95</v>
      </c>
      <c r="V431" t="s">
        <v>1009</v>
      </c>
      <c r="W431" t="s">
        <v>1156</v>
      </c>
      <c r="X431" s="6" t="s">
        <v>677</v>
      </c>
    </row>
    <row r="432" spans="1:24" ht="15" thickBot="1">
      <c r="A432" t="s">
        <v>552</v>
      </c>
      <c r="B432" t="s">
        <v>1508</v>
      </c>
      <c r="C432" t="s">
        <v>1509</v>
      </c>
      <c r="F432" t="s">
        <v>26</v>
      </c>
      <c r="G432" t="s">
        <v>27</v>
      </c>
      <c r="H432" t="s">
        <v>28</v>
      </c>
      <c r="I432" t="s">
        <v>26</v>
      </c>
      <c r="J432" s="4">
        <v>220201</v>
      </c>
      <c r="K432" t="s">
        <v>29</v>
      </c>
      <c r="L432" t="s">
        <v>1510</v>
      </c>
      <c r="M432" t="s">
        <v>31</v>
      </c>
      <c r="N432" t="s">
        <v>242</v>
      </c>
      <c r="O432" t="s">
        <v>50</v>
      </c>
      <c r="P432" s="2">
        <v>759900</v>
      </c>
      <c r="Q432" s="2">
        <v>759900</v>
      </c>
      <c r="R432" t="s">
        <v>1047</v>
      </c>
      <c r="S432" t="s">
        <v>94</v>
      </c>
      <c r="T432" t="s">
        <v>95</v>
      </c>
      <c r="V432" t="s">
        <v>1009</v>
      </c>
      <c r="W432" t="s">
        <v>1010</v>
      </c>
      <c r="X432" s="6" t="s">
        <v>1509</v>
      </c>
    </row>
    <row r="433" spans="1:24" ht="15" thickBot="1">
      <c r="A433" t="s">
        <v>552</v>
      </c>
      <c r="B433" t="s">
        <v>1511</v>
      </c>
      <c r="C433" t="s">
        <v>1512</v>
      </c>
      <c r="F433" t="s">
        <v>26</v>
      </c>
      <c r="G433" t="s">
        <v>27</v>
      </c>
      <c r="H433" t="s">
        <v>28</v>
      </c>
      <c r="I433" t="s">
        <v>26</v>
      </c>
      <c r="J433" s="4">
        <v>220201</v>
      </c>
      <c r="K433" t="s">
        <v>29</v>
      </c>
      <c r="L433" t="s">
        <v>1513</v>
      </c>
      <c r="M433" t="s">
        <v>31</v>
      </c>
      <c r="N433" t="s">
        <v>242</v>
      </c>
      <c r="O433" t="s">
        <v>50</v>
      </c>
      <c r="P433" s="2">
        <v>655000</v>
      </c>
      <c r="Q433" s="2">
        <v>655000</v>
      </c>
      <c r="R433" t="s">
        <v>1047</v>
      </c>
      <c r="S433" t="s">
        <v>94</v>
      </c>
      <c r="T433" t="s">
        <v>95</v>
      </c>
      <c r="V433" t="s">
        <v>1009</v>
      </c>
      <c r="W433" t="s">
        <v>1010</v>
      </c>
      <c r="X433" s="6" t="s">
        <v>1512</v>
      </c>
    </row>
    <row r="434" spans="1:24" ht="15" thickBot="1">
      <c r="A434" t="s">
        <v>552</v>
      </c>
      <c r="B434" t="s">
        <v>1514</v>
      </c>
      <c r="C434" t="s">
        <v>1515</v>
      </c>
      <c r="F434" t="s">
        <v>26</v>
      </c>
      <c r="G434" t="s">
        <v>27</v>
      </c>
      <c r="I434" t="s">
        <v>26</v>
      </c>
      <c r="J434" s="4">
        <v>220201</v>
      </c>
      <c r="K434" t="s">
        <v>29</v>
      </c>
      <c r="L434" t="s">
        <v>1516</v>
      </c>
      <c r="M434" t="s">
        <v>31</v>
      </c>
      <c r="N434" t="s">
        <v>1405</v>
      </c>
      <c r="O434" t="s">
        <v>50</v>
      </c>
      <c r="P434" s="2">
        <v>108100</v>
      </c>
      <c r="Q434" s="2">
        <v>108100</v>
      </c>
      <c r="R434" t="s">
        <v>1047</v>
      </c>
      <c r="S434" t="s">
        <v>94</v>
      </c>
      <c r="T434" t="s">
        <v>95</v>
      </c>
      <c r="V434" t="s">
        <v>1009</v>
      </c>
      <c r="W434" t="s">
        <v>1010</v>
      </c>
      <c r="X434" s="6" t="s">
        <v>1515</v>
      </c>
    </row>
    <row r="435" spans="1:24" ht="15" thickBot="1">
      <c r="A435" t="s">
        <v>756</v>
      </c>
      <c r="B435" t="s">
        <v>1517</v>
      </c>
      <c r="C435" t="s">
        <v>758</v>
      </c>
      <c r="F435" t="s">
        <v>26</v>
      </c>
      <c r="G435" t="s">
        <v>27</v>
      </c>
      <c r="H435" t="s">
        <v>28</v>
      </c>
      <c r="I435" t="s">
        <v>26</v>
      </c>
      <c r="J435" s="4">
        <v>220201</v>
      </c>
      <c r="K435" t="s">
        <v>29</v>
      </c>
      <c r="L435" t="s">
        <v>1518</v>
      </c>
      <c r="M435" t="s">
        <v>31</v>
      </c>
      <c r="N435" t="s">
        <v>242</v>
      </c>
      <c r="O435" t="s">
        <v>165</v>
      </c>
      <c r="P435" s="2">
        <v>20275000</v>
      </c>
      <c r="Q435" s="2">
        <v>20075000</v>
      </c>
      <c r="R435" t="s">
        <v>760</v>
      </c>
      <c r="S435" t="s">
        <v>752</v>
      </c>
      <c r="T435" t="s">
        <v>95</v>
      </c>
      <c r="V435" t="s">
        <v>1009</v>
      </c>
      <c r="W435" t="s">
        <v>1042</v>
      </c>
      <c r="X435" s="6" t="s">
        <v>758</v>
      </c>
    </row>
    <row r="436" spans="1:24" ht="15" thickBot="1">
      <c r="A436" t="s">
        <v>772</v>
      </c>
      <c r="B436" t="s">
        <v>1519</v>
      </c>
      <c r="C436" t="s">
        <v>774</v>
      </c>
      <c r="F436" t="s">
        <v>26</v>
      </c>
      <c r="G436" t="s">
        <v>27</v>
      </c>
      <c r="I436" t="s">
        <v>26</v>
      </c>
      <c r="J436" s="4">
        <v>220201</v>
      </c>
      <c r="K436" t="s">
        <v>29</v>
      </c>
      <c r="L436" t="s">
        <v>1520</v>
      </c>
      <c r="M436" t="s">
        <v>31</v>
      </c>
      <c r="N436" t="s">
        <v>242</v>
      </c>
      <c r="O436" t="s">
        <v>50</v>
      </c>
      <c r="P436" s="2">
        <v>349100</v>
      </c>
      <c r="Q436" s="2">
        <v>349100</v>
      </c>
      <c r="R436" t="s">
        <v>776</v>
      </c>
      <c r="S436" t="s">
        <v>752</v>
      </c>
      <c r="T436" t="s">
        <v>95</v>
      </c>
      <c r="V436" t="s">
        <v>1009</v>
      </c>
      <c r="W436" t="s">
        <v>1042</v>
      </c>
      <c r="X436" s="6" t="s">
        <v>774</v>
      </c>
    </row>
    <row r="437" spans="1:24" ht="15" thickBot="1">
      <c r="A437" t="s">
        <v>772</v>
      </c>
      <c r="B437" t="s">
        <v>1521</v>
      </c>
      <c r="C437" t="s">
        <v>799</v>
      </c>
      <c r="F437" t="s">
        <v>26</v>
      </c>
      <c r="G437" t="s">
        <v>27</v>
      </c>
      <c r="H437" t="s">
        <v>28</v>
      </c>
      <c r="I437" t="s">
        <v>26</v>
      </c>
      <c r="J437" s="4">
        <v>220201</v>
      </c>
      <c r="K437" t="s">
        <v>29</v>
      </c>
      <c r="L437" t="s">
        <v>1522</v>
      </c>
      <c r="M437" t="s">
        <v>31</v>
      </c>
      <c r="N437" t="s">
        <v>242</v>
      </c>
      <c r="O437" t="s">
        <v>50</v>
      </c>
      <c r="P437" s="2">
        <v>1104500</v>
      </c>
      <c r="Q437" s="2">
        <v>1104500</v>
      </c>
      <c r="R437" t="s">
        <v>776</v>
      </c>
      <c r="S437" t="s">
        <v>752</v>
      </c>
      <c r="T437" t="s">
        <v>95</v>
      </c>
      <c r="V437" t="s">
        <v>1009</v>
      </c>
      <c r="W437" t="s">
        <v>1042</v>
      </c>
      <c r="X437" s="6" t="s">
        <v>799</v>
      </c>
    </row>
    <row r="438" spans="1:24" ht="15" thickBot="1">
      <c r="A438" t="s">
        <v>1523</v>
      </c>
      <c r="B438" t="s">
        <v>1524</v>
      </c>
      <c r="C438" t="s">
        <v>485</v>
      </c>
      <c r="F438" t="s">
        <v>26</v>
      </c>
      <c r="G438" t="s">
        <v>27</v>
      </c>
      <c r="I438" t="s">
        <v>26</v>
      </c>
      <c r="J438" s="4">
        <v>220201</v>
      </c>
      <c r="K438" t="s">
        <v>29</v>
      </c>
      <c r="L438" t="s">
        <v>1525</v>
      </c>
      <c r="M438" t="s">
        <v>31</v>
      </c>
      <c r="N438" t="s">
        <v>1455</v>
      </c>
      <c r="O438" t="s">
        <v>1461</v>
      </c>
      <c r="P438" s="2">
        <v>37800</v>
      </c>
      <c r="Q438" s="2">
        <v>37800</v>
      </c>
      <c r="R438" t="s">
        <v>1526</v>
      </c>
      <c r="S438" t="s">
        <v>94</v>
      </c>
      <c r="T438" t="s">
        <v>95</v>
      </c>
      <c r="V438" t="s">
        <v>1019</v>
      </c>
      <c r="W438" t="s">
        <v>1527</v>
      </c>
      <c r="X438" s="6" t="s">
        <v>485</v>
      </c>
    </row>
    <row r="439" spans="1:24" ht="15" thickBot="1">
      <c r="A439" t="s">
        <v>764</v>
      </c>
      <c r="B439" t="s">
        <v>1528</v>
      </c>
      <c r="C439" t="s">
        <v>766</v>
      </c>
      <c r="F439" t="s">
        <v>26</v>
      </c>
      <c r="G439" t="s">
        <v>27</v>
      </c>
      <c r="H439" t="s">
        <v>28</v>
      </c>
      <c r="I439" t="s">
        <v>26</v>
      </c>
      <c r="J439" s="4">
        <v>220201</v>
      </c>
      <c r="K439" t="s">
        <v>29</v>
      </c>
      <c r="L439" t="s">
        <v>1529</v>
      </c>
      <c r="M439" t="s">
        <v>31</v>
      </c>
      <c r="N439" t="s">
        <v>242</v>
      </c>
      <c r="O439" t="s">
        <v>50</v>
      </c>
      <c r="P439" s="2">
        <v>24736300</v>
      </c>
      <c r="Q439" s="2">
        <v>24736300</v>
      </c>
      <c r="R439" t="s">
        <v>768</v>
      </c>
      <c r="S439" t="s">
        <v>752</v>
      </c>
      <c r="T439" t="s">
        <v>95</v>
      </c>
      <c r="V439" t="s">
        <v>1009</v>
      </c>
      <c r="W439" t="s">
        <v>1042</v>
      </c>
      <c r="X439" s="6" t="s">
        <v>766</v>
      </c>
    </row>
    <row r="440" spans="1:24" ht="15" thickBot="1">
      <c r="A440" t="s">
        <v>747</v>
      </c>
      <c r="B440" t="s">
        <v>1530</v>
      </c>
      <c r="C440" t="s">
        <v>1531</v>
      </c>
      <c r="F440" t="s">
        <v>26</v>
      </c>
      <c r="G440" t="s">
        <v>27</v>
      </c>
      <c r="H440" t="s">
        <v>28</v>
      </c>
      <c r="I440" t="s">
        <v>26</v>
      </c>
      <c r="J440" s="4">
        <v>220201</v>
      </c>
      <c r="K440" t="s">
        <v>29</v>
      </c>
      <c r="L440" t="s">
        <v>1532</v>
      </c>
      <c r="M440" t="s">
        <v>31</v>
      </c>
      <c r="N440" t="s">
        <v>242</v>
      </c>
      <c r="O440" t="s">
        <v>50</v>
      </c>
      <c r="P440" s="2">
        <v>7030000</v>
      </c>
      <c r="Q440" s="2">
        <v>7030000</v>
      </c>
      <c r="R440" t="s">
        <v>751</v>
      </c>
      <c r="S440" t="s">
        <v>752</v>
      </c>
      <c r="T440" t="s">
        <v>95</v>
      </c>
      <c r="V440" t="s">
        <v>1009</v>
      </c>
      <c r="W440" t="s">
        <v>1042</v>
      </c>
      <c r="X440" s="6" t="s">
        <v>1531</v>
      </c>
    </row>
    <row r="441" spans="1:24" ht="15" thickBot="1">
      <c r="A441" t="s">
        <v>1533</v>
      </c>
      <c r="B441" t="s">
        <v>1534</v>
      </c>
      <c r="C441" t="s">
        <v>1176</v>
      </c>
      <c r="F441" t="s">
        <v>26</v>
      </c>
      <c r="G441" t="s">
        <v>27</v>
      </c>
      <c r="I441" t="s">
        <v>26</v>
      </c>
      <c r="J441" s="4">
        <v>220201</v>
      </c>
      <c r="K441" t="s">
        <v>29</v>
      </c>
      <c r="L441" t="s">
        <v>1535</v>
      </c>
      <c r="M441" t="s">
        <v>31</v>
      </c>
      <c r="N441" t="s">
        <v>242</v>
      </c>
      <c r="O441" t="s">
        <v>50</v>
      </c>
      <c r="P441" s="2">
        <v>191000000</v>
      </c>
      <c r="Q441" s="2">
        <v>191000000</v>
      </c>
      <c r="R441" t="s">
        <v>1536</v>
      </c>
      <c r="S441" t="s">
        <v>94</v>
      </c>
      <c r="T441" t="s">
        <v>95</v>
      </c>
      <c r="V441" t="s">
        <v>1015</v>
      </c>
      <c r="W441" t="s">
        <v>1178</v>
      </c>
      <c r="X441" s="6" t="s">
        <v>1176</v>
      </c>
    </row>
    <row r="442" spans="1:24" ht="15" thickBot="1">
      <c r="A442" t="s">
        <v>552</v>
      </c>
      <c r="B442" t="s">
        <v>1537</v>
      </c>
      <c r="C442" t="s">
        <v>1538</v>
      </c>
      <c r="F442" t="s">
        <v>26</v>
      </c>
      <c r="G442" t="s">
        <v>27</v>
      </c>
      <c r="I442" t="s">
        <v>26</v>
      </c>
      <c r="J442" s="4">
        <v>220201</v>
      </c>
      <c r="K442" t="s">
        <v>29</v>
      </c>
      <c r="L442" t="s">
        <v>1539</v>
      </c>
      <c r="M442" t="s">
        <v>31</v>
      </c>
      <c r="N442" t="s">
        <v>242</v>
      </c>
      <c r="O442" t="s">
        <v>1455</v>
      </c>
      <c r="P442" s="4">
        <v>0</v>
      </c>
      <c r="Q442" s="4">
        <v>0</v>
      </c>
      <c r="R442" t="s">
        <v>1047</v>
      </c>
      <c r="S442" t="s">
        <v>94</v>
      </c>
      <c r="T442" t="s">
        <v>95</v>
      </c>
      <c r="V442" t="s">
        <v>1009</v>
      </c>
      <c r="W442" t="s">
        <v>1010</v>
      </c>
      <c r="X442" s="6" t="s">
        <v>1538</v>
      </c>
    </row>
    <row r="443" spans="1:24" ht="15" thickBot="1">
      <c r="A443" t="s">
        <v>552</v>
      </c>
      <c r="B443" t="s">
        <v>1540</v>
      </c>
      <c r="C443" t="s">
        <v>1541</v>
      </c>
      <c r="F443" t="s">
        <v>26</v>
      </c>
      <c r="G443" t="s">
        <v>27</v>
      </c>
      <c r="I443" t="s">
        <v>26</v>
      </c>
      <c r="J443" s="4">
        <v>220201</v>
      </c>
      <c r="K443" t="s">
        <v>29</v>
      </c>
      <c r="L443" t="s">
        <v>1542</v>
      </c>
      <c r="M443" t="s">
        <v>31</v>
      </c>
      <c r="N443" t="s">
        <v>242</v>
      </c>
      <c r="O443" t="s">
        <v>1543</v>
      </c>
      <c r="P443" s="2">
        <v>390000</v>
      </c>
      <c r="Q443" s="2">
        <v>390000</v>
      </c>
      <c r="R443" t="s">
        <v>1047</v>
      </c>
      <c r="S443" t="s">
        <v>94</v>
      </c>
      <c r="T443" t="s">
        <v>95</v>
      </c>
      <c r="V443" t="s">
        <v>1009</v>
      </c>
      <c r="W443" t="s">
        <v>1010</v>
      </c>
      <c r="X443" s="6" t="s">
        <v>1541</v>
      </c>
    </row>
    <row r="444" spans="1:24" ht="15" thickBot="1">
      <c r="A444" t="s">
        <v>1544</v>
      </c>
      <c r="B444" t="s">
        <v>1545</v>
      </c>
      <c r="C444" t="s">
        <v>1546</v>
      </c>
      <c r="F444" t="s">
        <v>26</v>
      </c>
      <c r="G444" t="s">
        <v>27</v>
      </c>
      <c r="I444" t="s">
        <v>26</v>
      </c>
      <c r="J444" s="4">
        <v>220201</v>
      </c>
      <c r="K444" t="s">
        <v>29</v>
      </c>
      <c r="L444" t="s">
        <v>1535</v>
      </c>
      <c r="M444" t="s">
        <v>31</v>
      </c>
      <c r="N444" t="s">
        <v>242</v>
      </c>
      <c r="O444" t="s">
        <v>50</v>
      </c>
      <c r="P444" s="2">
        <v>499476</v>
      </c>
      <c r="Q444" s="2">
        <v>499476</v>
      </c>
      <c r="R444" t="s">
        <v>1547</v>
      </c>
      <c r="S444" t="s">
        <v>94</v>
      </c>
      <c r="T444" t="s">
        <v>95</v>
      </c>
      <c r="V444" t="s">
        <v>1009</v>
      </c>
      <c r="W444" t="s">
        <v>1156</v>
      </c>
      <c r="X444" s="6" t="s">
        <v>1546</v>
      </c>
    </row>
    <row r="445" spans="1:24" ht="15" thickBot="1">
      <c r="A445" t="s">
        <v>1548</v>
      </c>
      <c r="B445" t="s">
        <v>1549</v>
      </c>
      <c r="C445" t="s">
        <v>1550</v>
      </c>
      <c r="F445" t="s">
        <v>26</v>
      </c>
      <c r="G445" t="s">
        <v>27</v>
      </c>
      <c r="I445" t="s">
        <v>26</v>
      </c>
      <c r="J445" s="4">
        <v>220201</v>
      </c>
      <c r="K445" t="s">
        <v>29</v>
      </c>
      <c r="L445" t="s">
        <v>1551</v>
      </c>
      <c r="M445" t="s">
        <v>31</v>
      </c>
      <c r="N445" t="s">
        <v>261</v>
      </c>
      <c r="O445" t="s">
        <v>1317</v>
      </c>
      <c r="P445" s="2">
        <v>250000</v>
      </c>
      <c r="Q445" s="2">
        <v>250000</v>
      </c>
      <c r="R445" t="s">
        <v>1552</v>
      </c>
      <c r="S445" t="s">
        <v>94</v>
      </c>
      <c r="T445" t="s">
        <v>95</v>
      </c>
      <c r="V445" t="s">
        <v>1015</v>
      </c>
      <c r="W445" t="s">
        <v>1059</v>
      </c>
      <c r="X445" s="6" t="s">
        <v>1550</v>
      </c>
    </row>
    <row r="446" spans="1:24" ht="15" thickBot="1">
      <c r="A446" t="s">
        <v>1544</v>
      </c>
      <c r="B446" t="s">
        <v>1553</v>
      </c>
      <c r="C446" t="s">
        <v>1554</v>
      </c>
      <c r="F446" t="s">
        <v>26</v>
      </c>
      <c r="G446" t="s">
        <v>27</v>
      </c>
      <c r="I446" t="s">
        <v>26</v>
      </c>
      <c r="J446" s="4">
        <v>220201</v>
      </c>
      <c r="K446" t="s">
        <v>29</v>
      </c>
      <c r="L446" t="s">
        <v>1535</v>
      </c>
      <c r="M446" t="s">
        <v>31</v>
      </c>
      <c r="N446" t="s">
        <v>242</v>
      </c>
      <c r="O446" t="s">
        <v>50</v>
      </c>
      <c r="P446" s="2">
        <v>3700000</v>
      </c>
      <c r="Q446" s="2">
        <v>3700000</v>
      </c>
      <c r="R446" t="s">
        <v>1547</v>
      </c>
      <c r="S446" t="s">
        <v>94</v>
      </c>
      <c r="T446" t="s">
        <v>95</v>
      </c>
      <c r="V446" t="s">
        <v>1009</v>
      </c>
      <c r="W446" t="s">
        <v>1156</v>
      </c>
      <c r="X446" s="6" t="s">
        <v>1554</v>
      </c>
    </row>
    <row r="447" spans="1:24" ht="15" thickBot="1">
      <c r="A447" t="s">
        <v>1548</v>
      </c>
      <c r="B447" t="s">
        <v>1555</v>
      </c>
      <c r="C447" t="s">
        <v>570</v>
      </c>
      <c r="F447" t="s">
        <v>26</v>
      </c>
      <c r="G447" t="s">
        <v>40</v>
      </c>
      <c r="I447" t="s">
        <v>26</v>
      </c>
      <c r="J447" s="4">
        <v>220201</v>
      </c>
      <c r="K447" t="s">
        <v>29</v>
      </c>
      <c r="L447" t="s">
        <v>1556</v>
      </c>
      <c r="M447" t="s">
        <v>31</v>
      </c>
      <c r="N447" t="s">
        <v>242</v>
      </c>
      <c r="O447" t="s">
        <v>50</v>
      </c>
      <c r="P447" s="2">
        <v>500000</v>
      </c>
      <c r="Q447" s="2">
        <v>500000</v>
      </c>
      <c r="R447" t="s">
        <v>1552</v>
      </c>
      <c r="S447" t="s">
        <v>94</v>
      </c>
      <c r="T447" t="s">
        <v>95</v>
      </c>
      <c r="V447" t="s">
        <v>1015</v>
      </c>
      <c r="W447" t="s">
        <v>1016</v>
      </c>
      <c r="X447" s="6" t="s">
        <v>570</v>
      </c>
    </row>
    <row r="448" spans="1:24" ht="15" thickBot="1">
      <c r="A448" t="s">
        <v>1043</v>
      </c>
      <c r="B448" t="s">
        <v>1557</v>
      </c>
      <c r="C448" t="s">
        <v>1558</v>
      </c>
      <c r="F448" t="s">
        <v>26</v>
      </c>
      <c r="G448" t="s">
        <v>27</v>
      </c>
      <c r="I448" t="s">
        <v>26</v>
      </c>
      <c r="J448" s="4">
        <v>220201</v>
      </c>
      <c r="K448" t="s">
        <v>29</v>
      </c>
      <c r="L448" t="s">
        <v>1559</v>
      </c>
      <c r="M448" t="s">
        <v>31</v>
      </c>
      <c r="N448" t="s">
        <v>242</v>
      </c>
      <c r="O448" t="s">
        <v>50</v>
      </c>
      <c r="P448" s="2">
        <v>1062200</v>
      </c>
      <c r="Q448" s="4">
        <v>0</v>
      </c>
      <c r="R448" t="s">
        <v>1047</v>
      </c>
      <c r="S448" t="s">
        <v>966</v>
      </c>
      <c r="T448" t="s">
        <v>95</v>
      </c>
      <c r="V448" t="s">
        <v>1009</v>
      </c>
      <c r="W448" t="s">
        <v>1048</v>
      </c>
      <c r="X448" s="6" t="s">
        <v>1558</v>
      </c>
    </row>
    <row r="449" spans="1:24" ht="15" thickBot="1">
      <c r="A449" t="s">
        <v>1043</v>
      </c>
      <c r="B449" t="s">
        <v>1560</v>
      </c>
      <c r="C449" t="s">
        <v>1561</v>
      </c>
      <c r="F449" t="s">
        <v>26</v>
      </c>
      <c r="G449" t="s">
        <v>27</v>
      </c>
      <c r="I449" t="s">
        <v>26</v>
      </c>
      <c r="J449" s="4">
        <v>220201</v>
      </c>
      <c r="K449" t="s">
        <v>29</v>
      </c>
      <c r="L449" t="s">
        <v>1562</v>
      </c>
      <c r="M449" t="s">
        <v>31</v>
      </c>
      <c r="N449" t="s">
        <v>242</v>
      </c>
      <c r="O449" t="s">
        <v>50</v>
      </c>
      <c r="P449" s="2">
        <v>1414400</v>
      </c>
      <c r="Q449" s="4">
        <v>0</v>
      </c>
      <c r="R449" t="s">
        <v>1047</v>
      </c>
      <c r="S449" t="s">
        <v>966</v>
      </c>
      <c r="T449" t="s">
        <v>95</v>
      </c>
      <c r="V449" t="s">
        <v>1009</v>
      </c>
      <c r="W449" t="s">
        <v>1048</v>
      </c>
      <c r="X449" s="6" t="s">
        <v>1561</v>
      </c>
    </row>
    <row r="450" spans="1:24" ht="15" thickBot="1">
      <c r="A450" t="s">
        <v>1563</v>
      </c>
      <c r="B450" t="s">
        <v>1564</v>
      </c>
      <c r="C450" t="s">
        <v>1565</v>
      </c>
      <c r="F450" t="s">
        <v>26</v>
      </c>
      <c r="G450" t="s">
        <v>27</v>
      </c>
      <c r="I450" t="s">
        <v>26</v>
      </c>
      <c r="J450" s="4">
        <v>220201</v>
      </c>
      <c r="K450" t="s">
        <v>29</v>
      </c>
      <c r="L450" t="s">
        <v>1566</v>
      </c>
      <c r="M450" t="s">
        <v>31</v>
      </c>
      <c r="N450" t="s">
        <v>1317</v>
      </c>
      <c r="O450" t="s">
        <v>1567</v>
      </c>
      <c r="P450" s="2">
        <v>766050</v>
      </c>
      <c r="Q450" s="2">
        <v>766050</v>
      </c>
      <c r="R450" t="s">
        <v>1568</v>
      </c>
      <c r="S450" t="s">
        <v>94</v>
      </c>
      <c r="T450" t="s">
        <v>95</v>
      </c>
      <c r="V450" t="s">
        <v>1019</v>
      </c>
      <c r="W450" t="s">
        <v>1020</v>
      </c>
      <c r="X450" s="6" t="s">
        <v>1565</v>
      </c>
    </row>
    <row r="451" spans="1:24" ht="15" thickBot="1">
      <c r="A451" t="s">
        <v>1043</v>
      </c>
      <c r="B451" t="s">
        <v>1569</v>
      </c>
      <c r="C451" t="s">
        <v>1570</v>
      </c>
      <c r="F451" t="s">
        <v>26</v>
      </c>
      <c r="G451" t="s">
        <v>27</v>
      </c>
      <c r="I451" t="s">
        <v>26</v>
      </c>
      <c r="J451" s="4">
        <v>220201</v>
      </c>
      <c r="K451" t="s">
        <v>29</v>
      </c>
      <c r="L451" t="s">
        <v>1571</v>
      </c>
      <c r="M451" t="s">
        <v>31</v>
      </c>
      <c r="N451" t="s">
        <v>242</v>
      </c>
      <c r="O451" t="s">
        <v>50</v>
      </c>
      <c r="P451" s="2">
        <v>1423100</v>
      </c>
      <c r="Q451" s="4">
        <v>0</v>
      </c>
      <c r="R451" t="s">
        <v>1047</v>
      </c>
      <c r="S451" t="s">
        <v>966</v>
      </c>
      <c r="T451" t="s">
        <v>95</v>
      </c>
      <c r="V451" t="s">
        <v>1009</v>
      </c>
      <c r="W451" t="s">
        <v>1048</v>
      </c>
      <c r="X451" s="6" t="s">
        <v>1570</v>
      </c>
    </row>
    <row r="452" spans="1:24" ht="15" thickBot="1">
      <c r="A452" t="s">
        <v>1043</v>
      </c>
      <c r="B452" t="s">
        <v>1572</v>
      </c>
      <c r="C452" t="s">
        <v>1573</v>
      </c>
      <c r="F452" t="s">
        <v>26</v>
      </c>
      <c r="G452" t="s">
        <v>27</v>
      </c>
      <c r="I452" t="s">
        <v>26</v>
      </c>
      <c r="J452" s="4">
        <v>220201</v>
      </c>
      <c r="K452" t="s">
        <v>29</v>
      </c>
      <c r="L452" t="s">
        <v>1574</v>
      </c>
      <c r="M452" t="s">
        <v>31</v>
      </c>
      <c r="N452" t="s">
        <v>242</v>
      </c>
      <c r="O452" t="s">
        <v>50</v>
      </c>
      <c r="P452" s="2">
        <v>492500</v>
      </c>
      <c r="Q452" s="4">
        <v>0</v>
      </c>
      <c r="R452" t="s">
        <v>1047</v>
      </c>
      <c r="S452" t="s">
        <v>966</v>
      </c>
      <c r="T452" t="s">
        <v>95</v>
      </c>
      <c r="V452" t="s">
        <v>1009</v>
      </c>
      <c r="W452" t="s">
        <v>1048</v>
      </c>
      <c r="X452" s="6" t="s">
        <v>1573</v>
      </c>
    </row>
    <row r="453" spans="1:24" ht="15" thickBot="1">
      <c r="A453" t="s">
        <v>1563</v>
      </c>
      <c r="B453" t="s">
        <v>1575</v>
      </c>
      <c r="C453" t="s">
        <v>1576</v>
      </c>
      <c r="F453" t="s">
        <v>26</v>
      </c>
      <c r="G453" t="s">
        <v>27</v>
      </c>
      <c r="I453" t="s">
        <v>26</v>
      </c>
      <c r="J453" s="4">
        <v>220201</v>
      </c>
      <c r="K453" t="s">
        <v>29</v>
      </c>
      <c r="L453" t="s">
        <v>1577</v>
      </c>
      <c r="M453" t="s">
        <v>31</v>
      </c>
      <c r="N453" t="s">
        <v>242</v>
      </c>
      <c r="O453" t="s">
        <v>1461</v>
      </c>
      <c r="P453" s="2">
        <v>1725000</v>
      </c>
      <c r="Q453" s="2">
        <v>1725000</v>
      </c>
      <c r="R453" t="s">
        <v>1568</v>
      </c>
      <c r="S453" t="s">
        <v>94</v>
      </c>
      <c r="T453" t="s">
        <v>95</v>
      </c>
      <c r="V453" t="s">
        <v>1019</v>
      </c>
      <c r="W453" t="s">
        <v>1527</v>
      </c>
      <c r="X453" s="6" t="s">
        <v>1576</v>
      </c>
    </row>
    <row r="454" spans="1:24" ht="15" thickBot="1">
      <c r="A454" t="s">
        <v>1563</v>
      </c>
      <c r="B454" t="s">
        <v>1578</v>
      </c>
      <c r="C454" t="s">
        <v>1579</v>
      </c>
      <c r="F454" t="s">
        <v>26</v>
      </c>
      <c r="G454" t="s">
        <v>27</v>
      </c>
      <c r="I454" t="s">
        <v>26</v>
      </c>
      <c r="J454" s="4">
        <v>220201</v>
      </c>
      <c r="K454" t="s">
        <v>29</v>
      </c>
      <c r="L454" t="s">
        <v>1580</v>
      </c>
      <c r="M454" t="s">
        <v>31</v>
      </c>
      <c r="N454" t="s">
        <v>1581</v>
      </c>
      <c r="O454" t="s">
        <v>1461</v>
      </c>
      <c r="P454" s="2">
        <v>1930750</v>
      </c>
      <c r="Q454" s="2">
        <v>1930750</v>
      </c>
      <c r="R454" t="s">
        <v>1568</v>
      </c>
      <c r="S454" t="s">
        <v>94</v>
      </c>
      <c r="T454" t="s">
        <v>95</v>
      </c>
      <c r="V454" t="s">
        <v>1019</v>
      </c>
      <c r="W454" t="s">
        <v>1527</v>
      </c>
      <c r="X454" s="6" t="s">
        <v>1579</v>
      </c>
    </row>
    <row r="455" spans="1:24" ht="15" thickBot="1">
      <c r="A455" t="s">
        <v>1563</v>
      </c>
      <c r="B455" t="s">
        <v>1582</v>
      </c>
      <c r="C455" t="s">
        <v>1583</v>
      </c>
      <c r="F455" t="s">
        <v>26</v>
      </c>
      <c r="G455" t="s">
        <v>27</v>
      </c>
      <c r="I455" t="s">
        <v>26</v>
      </c>
      <c r="J455" s="4">
        <v>220201</v>
      </c>
      <c r="K455" t="s">
        <v>29</v>
      </c>
      <c r="L455" t="s">
        <v>1584</v>
      </c>
      <c r="M455" t="s">
        <v>31</v>
      </c>
      <c r="N455" t="s">
        <v>1405</v>
      </c>
      <c r="O455" t="s">
        <v>1455</v>
      </c>
      <c r="P455" s="2">
        <v>500000</v>
      </c>
      <c r="Q455" s="2">
        <v>500000</v>
      </c>
      <c r="R455" t="s">
        <v>1568</v>
      </c>
      <c r="S455" t="s">
        <v>94</v>
      </c>
      <c r="T455" t="s">
        <v>95</v>
      </c>
      <c r="V455" t="s">
        <v>1019</v>
      </c>
      <c r="W455" t="s">
        <v>1527</v>
      </c>
      <c r="X455" s="6" t="s">
        <v>1583</v>
      </c>
    </row>
    <row r="456" spans="1:24" ht="15" thickBot="1">
      <c r="A456" t="s">
        <v>1563</v>
      </c>
      <c r="B456" t="s">
        <v>1585</v>
      </c>
      <c r="C456" t="s">
        <v>1586</v>
      </c>
      <c r="F456" t="s">
        <v>26</v>
      </c>
      <c r="G456" t="s">
        <v>27</v>
      </c>
      <c r="I456" t="s">
        <v>26</v>
      </c>
      <c r="J456" s="4">
        <v>220201</v>
      </c>
      <c r="K456" t="s">
        <v>29</v>
      </c>
      <c r="L456" t="s">
        <v>1587</v>
      </c>
      <c r="M456" t="s">
        <v>31</v>
      </c>
      <c r="N456" t="s">
        <v>1581</v>
      </c>
      <c r="O456" t="s">
        <v>1461</v>
      </c>
      <c r="P456" s="4">
        <v>0</v>
      </c>
      <c r="Q456" s="2">
        <v>11700000</v>
      </c>
      <c r="R456" t="s">
        <v>1568</v>
      </c>
      <c r="S456" t="s">
        <v>94</v>
      </c>
      <c r="T456" t="s">
        <v>95</v>
      </c>
      <c r="V456" t="s">
        <v>1019</v>
      </c>
      <c r="W456" t="s">
        <v>1527</v>
      </c>
      <c r="X456" s="6" t="s">
        <v>1586</v>
      </c>
    </row>
    <row r="457" spans="1:24" ht="15" thickBot="1">
      <c r="A457" t="s">
        <v>1043</v>
      </c>
      <c r="B457" t="s">
        <v>1588</v>
      </c>
      <c r="C457" t="s">
        <v>977</v>
      </c>
      <c r="F457" t="s">
        <v>26</v>
      </c>
      <c r="G457" t="s">
        <v>27</v>
      </c>
      <c r="I457" t="s">
        <v>26</v>
      </c>
      <c r="J457" s="4">
        <v>220201</v>
      </c>
      <c r="K457" t="s">
        <v>29</v>
      </c>
      <c r="L457" t="s">
        <v>1589</v>
      </c>
      <c r="M457" t="s">
        <v>31</v>
      </c>
      <c r="N457" t="s">
        <v>242</v>
      </c>
      <c r="O457" t="s">
        <v>50</v>
      </c>
      <c r="P457" s="2">
        <v>313420</v>
      </c>
      <c r="Q457" s="4">
        <v>0</v>
      </c>
      <c r="R457" t="s">
        <v>1047</v>
      </c>
      <c r="S457" t="s">
        <v>966</v>
      </c>
      <c r="T457" t="s">
        <v>95</v>
      </c>
      <c r="V457" t="s">
        <v>1009</v>
      </c>
      <c r="W457" t="s">
        <v>1048</v>
      </c>
      <c r="X457" s="6" t="s">
        <v>977</v>
      </c>
    </row>
    <row r="458" spans="1:24" ht="15" thickBot="1">
      <c r="A458" t="s">
        <v>1043</v>
      </c>
      <c r="B458" t="s">
        <v>1590</v>
      </c>
      <c r="C458" t="s">
        <v>971</v>
      </c>
      <c r="F458" t="s">
        <v>26</v>
      </c>
      <c r="G458" t="s">
        <v>27</v>
      </c>
      <c r="I458" t="s">
        <v>26</v>
      </c>
      <c r="J458" s="4">
        <v>220201</v>
      </c>
      <c r="K458" t="s">
        <v>29</v>
      </c>
      <c r="L458" t="s">
        <v>1591</v>
      </c>
      <c r="M458" t="s">
        <v>31</v>
      </c>
      <c r="N458" t="s">
        <v>242</v>
      </c>
      <c r="O458" t="s">
        <v>50</v>
      </c>
      <c r="P458" s="2">
        <v>1620000</v>
      </c>
      <c r="Q458" s="4">
        <v>0</v>
      </c>
      <c r="R458" t="s">
        <v>1047</v>
      </c>
      <c r="S458" t="s">
        <v>966</v>
      </c>
      <c r="T458" t="s">
        <v>95</v>
      </c>
      <c r="V458" t="s">
        <v>1009</v>
      </c>
      <c r="W458" t="s">
        <v>1048</v>
      </c>
      <c r="X458" s="6" t="s">
        <v>971</v>
      </c>
    </row>
    <row r="459" spans="1:24" ht="15" thickBot="1">
      <c r="A459" t="s">
        <v>1592</v>
      </c>
      <c r="B459" t="s">
        <v>1593</v>
      </c>
      <c r="C459" t="s">
        <v>1594</v>
      </c>
      <c r="F459" t="s">
        <v>26</v>
      </c>
      <c r="G459" t="s">
        <v>27</v>
      </c>
      <c r="H459" t="s">
        <v>28</v>
      </c>
      <c r="I459" t="s">
        <v>26</v>
      </c>
      <c r="J459" s="4">
        <v>220201</v>
      </c>
      <c r="K459" t="s">
        <v>29</v>
      </c>
      <c r="L459" t="s">
        <v>1587</v>
      </c>
      <c r="M459" t="s">
        <v>31</v>
      </c>
      <c r="N459" t="s">
        <v>242</v>
      </c>
      <c r="O459" t="s">
        <v>50</v>
      </c>
      <c r="P459" s="4">
        <v>0</v>
      </c>
      <c r="Q459" s="4">
        <v>0</v>
      </c>
      <c r="R459" t="s">
        <v>1595</v>
      </c>
      <c r="S459" t="s">
        <v>94</v>
      </c>
      <c r="T459" t="s">
        <v>95</v>
      </c>
      <c r="V459" t="s">
        <v>1009</v>
      </c>
      <c r="W459" t="s">
        <v>1010</v>
      </c>
      <c r="X459" s="6" t="s">
        <v>1594</v>
      </c>
    </row>
    <row r="460" spans="1:24" ht="15" thickBot="1">
      <c r="A460" t="s">
        <v>1043</v>
      </c>
      <c r="B460" t="s">
        <v>1596</v>
      </c>
      <c r="C460" t="s">
        <v>968</v>
      </c>
      <c r="F460" t="s">
        <v>26</v>
      </c>
      <c r="G460" t="s">
        <v>27</v>
      </c>
      <c r="I460" t="s">
        <v>26</v>
      </c>
      <c r="J460" s="4">
        <v>220201</v>
      </c>
      <c r="K460" t="s">
        <v>29</v>
      </c>
      <c r="L460" t="s">
        <v>1597</v>
      </c>
      <c r="M460" t="s">
        <v>31</v>
      </c>
      <c r="N460" t="s">
        <v>242</v>
      </c>
      <c r="O460" t="s">
        <v>50</v>
      </c>
      <c r="P460" s="2">
        <v>36305700</v>
      </c>
      <c r="Q460" s="4">
        <v>0</v>
      </c>
      <c r="R460" t="s">
        <v>1047</v>
      </c>
      <c r="S460" t="s">
        <v>966</v>
      </c>
      <c r="T460" t="s">
        <v>95</v>
      </c>
      <c r="V460" t="s">
        <v>1009</v>
      </c>
      <c r="W460" t="s">
        <v>1048</v>
      </c>
      <c r="X460" s="6" t="s">
        <v>968</v>
      </c>
    </row>
    <row r="461" spans="1:24" ht="15" thickBot="1">
      <c r="A461" t="s">
        <v>1043</v>
      </c>
      <c r="B461" t="s">
        <v>1598</v>
      </c>
      <c r="C461" t="s">
        <v>1599</v>
      </c>
      <c r="F461" t="s">
        <v>26</v>
      </c>
      <c r="G461" t="s">
        <v>27</v>
      </c>
      <c r="I461" t="s">
        <v>26</v>
      </c>
      <c r="J461" s="4">
        <v>220201</v>
      </c>
      <c r="K461" t="s">
        <v>29</v>
      </c>
      <c r="L461" t="s">
        <v>1600</v>
      </c>
      <c r="M461" t="s">
        <v>31</v>
      </c>
      <c r="N461" t="s">
        <v>242</v>
      </c>
      <c r="O461" t="s">
        <v>50</v>
      </c>
      <c r="P461" s="2">
        <v>4494600</v>
      </c>
      <c r="Q461" s="4">
        <v>0</v>
      </c>
      <c r="R461" t="s">
        <v>1047</v>
      </c>
      <c r="S461" t="s">
        <v>966</v>
      </c>
      <c r="T461" t="s">
        <v>95</v>
      </c>
      <c r="V461" t="s">
        <v>1009</v>
      </c>
      <c r="W461" t="s">
        <v>1048</v>
      </c>
      <c r="X461" s="6" t="s">
        <v>1599</v>
      </c>
    </row>
    <row r="462" spans="1:24" ht="15" thickBot="1">
      <c r="A462" t="s">
        <v>1043</v>
      </c>
      <c r="B462" t="s">
        <v>1601</v>
      </c>
      <c r="C462" t="s">
        <v>1602</v>
      </c>
      <c r="F462" t="s">
        <v>26</v>
      </c>
      <c r="G462" t="s">
        <v>27</v>
      </c>
      <c r="I462" t="s">
        <v>26</v>
      </c>
      <c r="J462" s="4">
        <v>220201</v>
      </c>
      <c r="K462" t="s">
        <v>29</v>
      </c>
      <c r="L462" t="s">
        <v>1603</v>
      </c>
      <c r="M462" t="s">
        <v>31</v>
      </c>
      <c r="N462" t="s">
        <v>242</v>
      </c>
      <c r="O462" t="s">
        <v>50</v>
      </c>
      <c r="P462" s="2">
        <v>342975300</v>
      </c>
      <c r="Q462" s="4">
        <v>0</v>
      </c>
      <c r="R462" t="s">
        <v>1047</v>
      </c>
      <c r="S462" t="s">
        <v>966</v>
      </c>
      <c r="T462" t="s">
        <v>95</v>
      </c>
      <c r="V462" t="s">
        <v>1009</v>
      </c>
      <c r="W462" t="s">
        <v>1048</v>
      </c>
      <c r="X462" s="6" t="s">
        <v>1602</v>
      </c>
    </row>
    <row r="463" spans="1:24" ht="15" thickBot="1">
      <c r="A463" t="s">
        <v>1604</v>
      </c>
      <c r="B463" t="s">
        <v>1605</v>
      </c>
      <c r="C463" t="s">
        <v>1606</v>
      </c>
      <c r="F463" t="s">
        <v>26</v>
      </c>
      <c r="G463" t="s">
        <v>27</v>
      </c>
      <c r="H463" t="s">
        <v>28</v>
      </c>
      <c r="I463" t="s">
        <v>26</v>
      </c>
      <c r="J463" s="4">
        <v>220201</v>
      </c>
      <c r="K463" t="s">
        <v>29</v>
      </c>
      <c r="L463" t="s">
        <v>1607</v>
      </c>
      <c r="M463" t="s">
        <v>31</v>
      </c>
      <c r="N463" t="s">
        <v>1608</v>
      </c>
      <c r="O463" t="s">
        <v>1455</v>
      </c>
      <c r="P463" s="2">
        <v>6822203</v>
      </c>
      <c r="Q463" s="2">
        <v>6822203</v>
      </c>
      <c r="R463" t="s">
        <v>1609</v>
      </c>
      <c r="S463" t="s">
        <v>94</v>
      </c>
      <c r="T463" t="s">
        <v>95</v>
      </c>
      <c r="V463" t="s">
        <v>1009</v>
      </c>
      <c r="W463" t="s">
        <v>1156</v>
      </c>
      <c r="X463" s="6" t="s">
        <v>1606</v>
      </c>
    </row>
    <row r="464" spans="1:24" ht="15" thickBot="1">
      <c r="A464" t="s">
        <v>1604</v>
      </c>
      <c r="B464" t="s">
        <v>1610</v>
      </c>
      <c r="C464" t="s">
        <v>1611</v>
      </c>
      <c r="F464" t="s">
        <v>26</v>
      </c>
      <c r="G464" t="s">
        <v>27</v>
      </c>
      <c r="H464" t="s">
        <v>28</v>
      </c>
      <c r="I464" t="s">
        <v>26</v>
      </c>
      <c r="J464" s="4">
        <v>220201</v>
      </c>
      <c r="K464" t="s">
        <v>29</v>
      </c>
      <c r="L464" t="s">
        <v>1612</v>
      </c>
      <c r="M464" t="s">
        <v>31</v>
      </c>
      <c r="N464" t="s">
        <v>1608</v>
      </c>
      <c r="O464" t="s">
        <v>1455</v>
      </c>
      <c r="P464" s="2">
        <v>1868064</v>
      </c>
      <c r="Q464" s="2">
        <v>1868064</v>
      </c>
      <c r="R464" t="s">
        <v>1609</v>
      </c>
      <c r="S464" t="s">
        <v>94</v>
      </c>
      <c r="T464" t="s">
        <v>95</v>
      </c>
      <c r="V464" t="s">
        <v>1009</v>
      </c>
      <c r="W464" t="s">
        <v>1156</v>
      </c>
      <c r="X464" s="6" t="s">
        <v>1611</v>
      </c>
    </row>
    <row r="465" spans="1:24" ht="15" thickBot="1">
      <c r="A465" t="s">
        <v>1604</v>
      </c>
      <c r="B465" t="s">
        <v>1613</v>
      </c>
      <c r="C465" t="s">
        <v>1614</v>
      </c>
      <c r="F465" t="s">
        <v>26</v>
      </c>
      <c r="G465" t="s">
        <v>27</v>
      </c>
      <c r="H465" t="s">
        <v>28</v>
      </c>
      <c r="I465" t="s">
        <v>26</v>
      </c>
      <c r="J465" s="4">
        <v>220201</v>
      </c>
      <c r="K465" t="s">
        <v>29</v>
      </c>
      <c r="L465" t="s">
        <v>1615</v>
      </c>
      <c r="M465" t="s">
        <v>31</v>
      </c>
      <c r="N465" t="s">
        <v>1317</v>
      </c>
      <c r="O465" t="s">
        <v>720</v>
      </c>
      <c r="P465" s="2">
        <v>4299333</v>
      </c>
      <c r="Q465" s="2">
        <v>4299333</v>
      </c>
      <c r="R465" t="s">
        <v>1609</v>
      </c>
      <c r="S465" t="s">
        <v>94</v>
      </c>
      <c r="T465" t="s">
        <v>95</v>
      </c>
      <c r="V465" t="s">
        <v>1009</v>
      </c>
      <c r="W465" t="s">
        <v>1156</v>
      </c>
      <c r="X465" s="6" t="s">
        <v>1614</v>
      </c>
    </row>
    <row r="466" spans="1:24" ht="15" thickBot="1">
      <c r="A466" t="s">
        <v>1604</v>
      </c>
      <c r="B466" t="s">
        <v>1616</v>
      </c>
      <c r="C466" t="s">
        <v>1617</v>
      </c>
      <c r="F466" t="s">
        <v>26</v>
      </c>
      <c r="G466" t="s">
        <v>27</v>
      </c>
      <c r="H466" t="s">
        <v>28</v>
      </c>
      <c r="I466" t="s">
        <v>26</v>
      </c>
      <c r="J466" s="4">
        <v>220201</v>
      </c>
      <c r="K466" t="s">
        <v>29</v>
      </c>
      <c r="L466" t="s">
        <v>1618</v>
      </c>
      <c r="M466" t="s">
        <v>31</v>
      </c>
      <c r="N466" t="s">
        <v>1581</v>
      </c>
      <c r="O466" t="s">
        <v>1461</v>
      </c>
      <c r="P466" s="2">
        <v>7145000</v>
      </c>
      <c r="Q466" s="2">
        <v>7145000</v>
      </c>
      <c r="R466" t="s">
        <v>1609</v>
      </c>
      <c r="S466" t="s">
        <v>94</v>
      </c>
      <c r="T466" t="s">
        <v>95</v>
      </c>
      <c r="V466" t="s">
        <v>1009</v>
      </c>
      <c r="W466" t="s">
        <v>1156</v>
      </c>
      <c r="X466" s="6" t="s">
        <v>1617</v>
      </c>
    </row>
    <row r="467" spans="1:24" ht="15" thickBot="1">
      <c r="A467" t="s">
        <v>1619</v>
      </c>
      <c r="B467" t="s">
        <v>1620</v>
      </c>
      <c r="C467" t="s">
        <v>1621</v>
      </c>
      <c r="F467" t="s">
        <v>26</v>
      </c>
      <c r="G467" t="s">
        <v>27</v>
      </c>
      <c r="H467" t="s">
        <v>28</v>
      </c>
      <c r="I467" t="s">
        <v>26</v>
      </c>
      <c r="J467" s="4">
        <v>220201</v>
      </c>
      <c r="K467" t="s">
        <v>29</v>
      </c>
      <c r="L467" t="s">
        <v>1622</v>
      </c>
      <c r="M467" t="s">
        <v>31</v>
      </c>
      <c r="N467" t="s">
        <v>1543</v>
      </c>
      <c r="O467" t="s">
        <v>1543</v>
      </c>
      <c r="P467" s="4">
        <v>0</v>
      </c>
      <c r="Q467" s="4">
        <v>0</v>
      </c>
      <c r="R467" t="s">
        <v>1623</v>
      </c>
      <c r="S467" t="s">
        <v>94</v>
      </c>
      <c r="T467" t="s">
        <v>95</v>
      </c>
      <c r="V467" t="s">
        <v>1009</v>
      </c>
      <c r="W467" t="s">
        <v>1010</v>
      </c>
      <c r="X467" s="6" t="s">
        <v>1621</v>
      </c>
    </row>
    <row r="468" spans="1:24" ht="15" thickBot="1">
      <c r="A468" t="s">
        <v>1624</v>
      </c>
      <c r="B468" t="s">
        <v>1625</v>
      </c>
      <c r="C468" t="s">
        <v>1626</v>
      </c>
      <c r="F468" t="s">
        <v>26</v>
      </c>
      <c r="G468" t="s">
        <v>27</v>
      </c>
      <c r="I468" t="s">
        <v>26</v>
      </c>
      <c r="J468" s="4">
        <v>220201</v>
      </c>
      <c r="K468" t="s">
        <v>29</v>
      </c>
      <c r="L468" t="s">
        <v>1551</v>
      </c>
      <c r="M468" t="s">
        <v>31</v>
      </c>
      <c r="N468" t="s">
        <v>242</v>
      </c>
      <c r="O468" t="s">
        <v>50</v>
      </c>
      <c r="P468" s="2">
        <v>5067900</v>
      </c>
      <c r="Q468" s="2">
        <v>5067900</v>
      </c>
      <c r="R468" t="s">
        <v>1627</v>
      </c>
      <c r="S468" t="s">
        <v>94</v>
      </c>
      <c r="T468" t="s">
        <v>95</v>
      </c>
      <c r="V468" t="s">
        <v>1009</v>
      </c>
      <c r="W468" t="s">
        <v>1010</v>
      </c>
      <c r="X468" s="6" t="s">
        <v>1626</v>
      </c>
    </row>
    <row r="469" spans="1:24" ht="15" thickBot="1">
      <c r="A469" t="s">
        <v>1628</v>
      </c>
      <c r="B469" t="s">
        <v>1629</v>
      </c>
      <c r="C469" t="s">
        <v>1630</v>
      </c>
      <c r="F469" t="s">
        <v>26</v>
      </c>
      <c r="G469" t="s">
        <v>27</v>
      </c>
      <c r="H469" t="s">
        <v>28</v>
      </c>
      <c r="I469" t="s">
        <v>26</v>
      </c>
      <c r="J469" s="4">
        <v>220201</v>
      </c>
      <c r="K469" t="s">
        <v>29</v>
      </c>
      <c r="L469" t="s">
        <v>1631</v>
      </c>
      <c r="M469" t="s">
        <v>31</v>
      </c>
      <c r="N469" t="s">
        <v>242</v>
      </c>
      <c r="O469" t="s">
        <v>50</v>
      </c>
      <c r="P469" s="4">
        <v>0</v>
      </c>
      <c r="Q469" s="4">
        <v>0</v>
      </c>
      <c r="R469" t="s">
        <v>1632</v>
      </c>
      <c r="S469" t="s">
        <v>94</v>
      </c>
      <c r="T469" t="s">
        <v>95</v>
      </c>
      <c r="V469" t="s">
        <v>1015</v>
      </c>
      <c r="W469" t="s">
        <v>1059</v>
      </c>
      <c r="X469" s="6" t="s">
        <v>1630</v>
      </c>
    </row>
    <row r="470" spans="1:24" ht="15" thickBot="1">
      <c r="A470" t="s">
        <v>1633</v>
      </c>
      <c r="B470" t="s">
        <v>1634</v>
      </c>
      <c r="C470" t="s">
        <v>1635</v>
      </c>
      <c r="F470" t="s">
        <v>26</v>
      </c>
      <c r="G470" t="s">
        <v>27</v>
      </c>
      <c r="I470" t="s">
        <v>26</v>
      </c>
      <c r="J470" s="4">
        <v>220201</v>
      </c>
      <c r="K470" t="s">
        <v>29</v>
      </c>
      <c r="L470" t="s">
        <v>1636</v>
      </c>
      <c r="M470" t="s">
        <v>31</v>
      </c>
      <c r="N470" t="s">
        <v>242</v>
      </c>
      <c r="O470" t="s">
        <v>50</v>
      </c>
      <c r="P470" s="2">
        <v>8014600</v>
      </c>
      <c r="Q470" s="2">
        <v>8014600</v>
      </c>
      <c r="R470" t="s">
        <v>1637</v>
      </c>
      <c r="S470" t="s">
        <v>1213</v>
      </c>
      <c r="T470" t="s">
        <v>95</v>
      </c>
      <c r="V470" t="s">
        <v>1015</v>
      </c>
      <c r="W470" t="s">
        <v>1178</v>
      </c>
      <c r="X470" s="6" t="s">
        <v>1635</v>
      </c>
    </row>
    <row r="471" spans="1:24" ht="15" thickBot="1">
      <c r="A471" t="s">
        <v>1638</v>
      </c>
      <c r="B471" t="s">
        <v>1639</v>
      </c>
      <c r="C471" t="s">
        <v>1640</v>
      </c>
      <c r="F471" t="s">
        <v>26</v>
      </c>
      <c r="G471" t="s">
        <v>27</v>
      </c>
      <c r="H471" t="s">
        <v>28</v>
      </c>
      <c r="I471" t="s">
        <v>26</v>
      </c>
      <c r="J471" s="4">
        <v>220201</v>
      </c>
      <c r="K471" t="s">
        <v>29</v>
      </c>
      <c r="L471" t="s">
        <v>1641</v>
      </c>
      <c r="M471" t="s">
        <v>31</v>
      </c>
      <c r="N471" t="s">
        <v>1405</v>
      </c>
      <c r="O471" t="s">
        <v>50</v>
      </c>
      <c r="P471" s="4">
        <v>0</v>
      </c>
      <c r="Q471" s="4">
        <v>0</v>
      </c>
      <c r="R471" t="s">
        <v>1642</v>
      </c>
      <c r="S471" t="s">
        <v>94</v>
      </c>
      <c r="T471" t="s">
        <v>95</v>
      </c>
      <c r="V471" t="s">
        <v>1009</v>
      </c>
      <c r="W471" t="s">
        <v>1156</v>
      </c>
      <c r="X471" s="6" t="s">
        <v>1640</v>
      </c>
    </row>
    <row r="472" spans="1:24" ht="15" thickBot="1">
      <c r="A472" t="s">
        <v>1544</v>
      </c>
      <c r="B472" t="s">
        <v>1643</v>
      </c>
      <c r="C472" t="s">
        <v>1644</v>
      </c>
      <c r="F472" t="s">
        <v>26</v>
      </c>
      <c r="G472" t="s">
        <v>27</v>
      </c>
      <c r="I472" t="s">
        <v>26</v>
      </c>
      <c r="J472" s="4">
        <v>220201</v>
      </c>
      <c r="K472" t="s">
        <v>29</v>
      </c>
      <c r="L472" t="s">
        <v>1535</v>
      </c>
      <c r="M472" t="s">
        <v>31</v>
      </c>
      <c r="N472" t="s">
        <v>1405</v>
      </c>
      <c r="O472" t="s">
        <v>720</v>
      </c>
      <c r="P472" s="2">
        <v>384000</v>
      </c>
      <c r="Q472" s="2">
        <v>384000</v>
      </c>
      <c r="R472" t="s">
        <v>1547</v>
      </c>
      <c r="S472" t="s">
        <v>94</v>
      </c>
      <c r="T472" t="s">
        <v>95</v>
      </c>
      <c r="V472" t="s">
        <v>1009</v>
      </c>
      <c r="W472" t="s">
        <v>1156</v>
      </c>
      <c r="X472" s="6" t="s">
        <v>1644</v>
      </c>
    </row>
    <row r="473" spans="1:24" ht="15" thickBot="1">
      <c r="A473" t="s">
        <v>1645</v>
      </c>
      <c r="B473" t="s">
        <v>1646</v>
      </c>
      <c r="C473" t="s">
        <v>1647</v>
      </c>
      <c r="F473" t="s">
        <v>26</v>
      </c>
      <c r="G473" t="s">
        <v>27</v>
      </c>
      <c r="H473" t="s">
        <v>28</v>
      </c>
      <c r="I473" t="s">
        <v>26</v>
      </c>
      <c r="J473" s="4">
        <v>220201</v>
      </c>
      <c r="K473" t="s">
        <v>29</v>
      </c>
      <c r="L473" t="s">
        <v>1648</v>
      </c>
      <c r="M473" t="s">
        <v>31</v>
      </c>
      <c r="N473" t="s">
        <v>242</v>
      </c>
      <c r="O473" t="s">
        <v>50</v>
      </c>
      <c r="P473" s="2">
        <v>675000</v>
      </c>
      <c r="Q473" s="2">
        <v>675000</v>
      </c>
      <c r="R473" t="s">
        <v>1649</v>
      </c>
      <c r="S473" t="s">
        <v>94</v>
      </c>
      <c r="T473" t="s">
        <v>95</v>
      </c>
      <c r="V473" t="s">
        <v>1009</v>
      </c>
      <c r="W473" t="s">
        <v>1010</v>
      </c>
      <c r="X473" s="6" t="s">
        <v>1647</v>
      </c>
    </row>
    <row r="474" spans="1:24" ht="15" thickBot="1">
      <c r="A474" t="s">
        <v>200</v>
      </c>
      <c r="B474" t="s">
        <v>1650</v>
      </c>
      <c r="C474" t="s">
        <v>1651</v>
      </c>
      <c r="F474" t="s">
        <v>26</v>
      </c>
      <c r="G474" t="s">
        <v>40</v>
      </c>
      <c r="H474" t="s">
        <v>28</v>
      </c>
      <c r="I474" t="s">
        <v>26</v>
      </c>
      <c r="J474" s="4">
        <v>220201</v>
      </c>
      <c r="K474" t="s">
        <v>29</v>
      </c>
      <c r="L474" t="s">
        <v>1652</v>
      </c>
      <c r="M474" t="s">
        <v>31</v>
      </c>
      <c r="N474" t="s">
        <v>242</v>
      </c>
      <c r="O474" t="s">
        <v>43</v>
      </c>
      <c r="P474" s="2">
        <v>68000000</v>
      </c>
      <c r="Q474" s="2">
        <v>68000000</v>
      </c>
      <c r="R474" t="s">
        <v>205</v>
      </c>
      <c r="S474" t="s">
        <v>205</v>
      </c>
      <c r="T474" t="s">
        <v>206</v>
      </c>
      <c r="V474" t="s">
        <v>1015</v>
      </c>
      <c r="W474" t="s">
        <v>1035</v>
      </c>
      <c r="X474" s="6" t="s">
        <v>1651</v>
      </c>
    </row>
    <row r="475" spans="1:24" ht="15" thickBot="1">
      <c r="A475" t="s">
        <v>200</v>
      </c>
      <c r="B475" t="s">
        <v>1653</v>
      </c>
      <c r="C475" t="s">
        <v>1654</v>
      </c>
      <c r="F475" t="s">
        <v>26</v>
      </c>
      <c r="G475" t="s">
        <v>27</v>
      </c>
      <c r="H475" t="s">
        <v>28</v>
      </c>
      <c r="I475" t="s">
        <v>26</v>
      </c>
      <c r="J475" s="4">
        <v>220201</v>
      </c>
      <c r="K475" t="s">
        <v>29</v>
      </c>
      <c r="L475" t="s">
        <v>1655</v>
      </c>
      <c r="M475" t="s">
        <v>31</v>
      </c>
      <c r="N475" t="s">
        <v>242</v>
      </c>
      <c r="O475" t="s">
        <v>50</v>
      </c>
      <c r="P475" s="2">
        <v>4355200</v>
      </c>
      <c r="Q475" s="2">
        <v>4355200</v>
      </c>
      <c r="R475" t="s">
        <v>1656</v>
      </c>
      <c r="S475" t="s">
        <v>205</v>
      </c>
      <c r="T475" t="s">
        <v>206</v>
      </c>
      <c r="V475" t="s">
        <v>1015</v>
      </c>
      <c r="W475" t="s">
        <v>1035</v>
      </c>
      <c r="X475" s="6" t="s">
        <v>1654</v>
      </c>
    </row>
    <row r="476" spans="1:24" ht="15" thickBot="1">
      <c r="A476" t="s">
        <v>829</v>
      </c>
      <c r="B476" t="s">
        <v>1657</v>
      </c>
      <c r="C476" t="s">
        <v>1658</v>
      </c>
      <c r="F476" t="s">
        <v>26</v>
      </c>
      <c r="G476" t="s">
        <v>27</v>
      </c>
      <c r="H476" t="s">
        <v>28</v>
      </c>
      <c r="I476" t="s">
        <v>26</v>
      </c>
      <c r="J476" s="4">
        <v>220201</v>
      </c>
      <c r="K476" t="s">
        <v>29</v>
      </c>
      <c r="L476" t="s">
        <v>1659</v>
      </c>
      <c r="M476" t="s">
        <v>31</v>
      </c>
      <c r="N476" t="s">
        <v>242</v>
      </c>
      <c r="O476" t="s">
        <v>50</v>
      </c>
      <c r="P476" s="2">
        <v>1500000</v>
      </c>
      <c r="Q476" s="2">
        <v>1500000</v>
      </c>
      <c r="S476" t="s">
        <v>833</v>
      </c>
      <c r="T476" t="s">
        <v>206</v>
      </c>
      <c r="V476" t="s">
        <v>1015</v>
      </c>
      <c r="W476" t="s">
        <v>1016</v>
      </c>
      <c r="X476" s="6" t="s">
        <v>1658</v>
      </c>
    </row>
    <row r="477" spans="1:24" ht="15" thickBot="1">
      <c r="A477" t="s">
        <v>829</v>
      </c>
      <c r="B477" t="s">
        <v>1660</v>
      </c>
      <c r="C477" t="s">
        <v>1661</v>
      </c>
      <c r="F477" t="s">
        <v>26</v>
      </c>
      <c r="G477" t="s">
        <v>27</v>
      </c>
      <c r="H477" t="s">
        <v>28</v>
      </c>
      <c r="I477" t="s">
        <v>26</v>
      </c>
      <c r="J477" s="4">
        <v>220201</v>
      </c>
      <c r="K477" t="s">
        <v>29</v>
      </c>
      <c r="L477" t="s">
        <v>1662</v>
      </c>
      <c r="M477" t="s">
        <v>31</v>
      </c>
      <c r="N477" t="s">
        <v>1317</v>
      </c>
      <c r="O477" t="s">
        <v>720</v>
      </c>
      <c r="P477" s="2">
        <v>254500</v>
      </c>
      <c r="Q477" s="2">
        <v>254500</v>
      </c>
      <c r="S477" t="s">
        <v>833</v>
      </c>
      <c r="T477" t="s">
        <v>206</v>
      </c>
      <c r="V477" t="s">
        <v>1015</v>
      </c>
      <c r="W477" t="s">
        <v>1178</v>
      </c>
      <c r="X477" s="6" t="s">
        <v>1661</v>
      </c>
    </row>
    <row r="478" spans="1:24" ht="15" thickBot="1">
      <c r="A478" t="s">
        <v>829</v>
      </c>
      <c r="B478" t="s">
        <v>1663</v>
      </c>
      <c r="C478" t="s">
        <v>1664</v>
      </c>
      <c r="F478" t="s">
        <v>26</v>
      </c>
      <c r="G478" t="s">
        <v>27</v>
      </c>
      <c r="H478" t="s">
        <v>28</v>
      </c>
      <c r="I478" t="s">
        <v>26</v>
      </c>
      <c r="J478" s="4">
        <v>220201</v>
      </c>
      <c r="K478" t="s">
        <v>29</v>
      </c>
      <c r="L478" t="s">
        <v>1665</v>
      </c>
      <c r="M478" t="s">
        <v>31</v>
      </c>
      <c r="N478" t="s">
        <v>1405</v>
      </c>
      <c r="O478" t="s">
        <v>50</v>
      </c>
      <c r="P478" s="2">
        <v>720000</v>
      </c>
      <c r="Q478" s="2">
        <v>720000</v>
      </c>
      <c r="S478" t="s">
        <v>833</v>
      </c>
      <c r="T478" t="s">
        <v>206</v>
      </c>
      <c r="V478" t="s">
        <v>1019</v>
      </c>
      <c r="W478" t="s">
        <v>1020</v>
      </c>
      <c r="X478" s="6" t="s">
        <v>2761</v>
      </c>
    </row>
    <row r="479" spans="1:24" ht="15" thickBot="1">
      <c r="A479" t="s">
        <v>829</v>
      </c>
      <c r="B479" t="s">
        <v>1666</v>
      </c>
      <c r="C479" t="s">
        <v>1667</v>
      </c>
      <c r="F479" t="s">
        <v>26</v>
      </c>
      <c r="G479" t="s">
        <v>27</v>
      </c>
      <c r="H479" t="s">
        <v>28</v>
      </c>
      <c r="I479" t="s">
        <v>26</v>
      </c>
      <c r="J479" s="4">
        <v>220201</v>
      </c>
      <c r="K479" t="s">
        <v>29</v>
      </c>
      <c r="L479" t="s">
        <v>1668</v>
      </c>
      <c r="M479" t="s">
        <v>31</v>
      </c>
      <c r="N479" t="s">
        <v>242</v>
      </c>
      <c r="O479" t="s">
        <v>720</v>
      </c>
      <c r="P479" s="2">
        <v>532500</v>
      </c>
      <c r="Q479" s="2">
        <v>532500</v>
      </c>
      <c r="S479" t="s">
        <v>833</v>
      </c>
      <c r="T479" t="s">
        <v>206</v>
      </c>
      <c r="V479" t="s">
        <v>1015</v>
      </c>
      <c r="W479" t="s">
        <v>1016</v>
      </c>
      <c r="X479" s="6" t="s">
        <v>1667</v>
      </c>
    </row>
    <row r="480" spans="1:24" ht="15" thickBot="1">
      <c r="A480" t="s">
        <v>829</v>
      </c>
      <c r="B480" t="s">
        <v>1669</v>
      </c>
      <c r="C480" t="s">
        <v>1670</v>
      </c>
      <c r="F480" t="s">
        <v>26</v>
      </c>
      <c r="G480" t="s">
        <v>27</v>
      </c>
      <c r="H480" t="s">
        <v>28</v>
      </c>
      <c r="I480" t="s">
        <v>26</v>
      </c>
      <c r="J480" s="4">
        <v>220201</v>
      </c>
      <c r="K480" t="s">
        <v>29</v>
      </c>
      <c r="L480" t="s">
        <v>1671</v>
      </c>
      <c r="M480" t="s">
        <v>31</v>
      </c>
      <c r="N480" t="s">
        <v>242</v>
      </c>
      <c r="O480" t="s">
        <v>1543</v>
      </c>
      <c r="P480" s="2">
        <v>75000</v>
      </c>
      <c r="Q480" s="2">
        <v>75000</v>
      </c>
      <c r="S480" t="s">
        <v>833</v>
      </c>
      <c r="T480" t="s">
        <v>206</v>
      </c>
      <c r="V480" t="s">
        <v>1015</v>
      </c>
      <c r="W480" t="s">
        <v>1016</v>
      </c>
      <c r="X480" s="6" t="s">
        <v>1670</v>
      </c>
    </row>
    <row r="481" spans="1:24" ht="15" thickBot="1">
      <c r="A481" t="s">
        <v>829</v>
      </c>
      <c r="B481" t="s">
        <v>1672</v>
      </c>
      <c r="C481" t="s">
        <v>1673</v>
      </c>
      <c r="F481" t="s">
        <v>26</v>
      </c>
      <c r="G481" t="s">
        <v>27</v>
      </c>
      <c r="H481" t="s">
        <v>28</v>
      </c>
      <c r="I481" t="s">
        <v>26</v>
      </c>
      <c r="J481" s="4">
        <v>220201</v>
      </c>
      <c r="K481" t="s">
        <v>29</v>
      </c>
      <c r="L481" t="s">
        <v>1674</v>
      </c>
      <c r="M481" t="s">
        <v>31</v>
      </c>
      <c r="N481" t="s">
        <v>242</v>
      </c>
      <c r="O481" t="s">
        <v>720</v>
      </c>
      <c r="P481" s="2">
        <v>225000</v>
      </c>
      <c r="Q481" s="2">
        <v>225000</v>
      </c>
      <c r="S481" t="s">
        <v>833</v>
      </c>
      <c r="T481" t="s">
        <v>206</v>
      </c>
      <c r="V481" t="s">
        <v>1015</v>
      </c>
      <c r="W481" t="s">
        <v>1016</v>
      </c>
      <c r="X481" s="6" t="s">
        <v>1673</v>
      </c>
    </row>
    <row r="482" spans="1:24" ht="15" thickBot="1">
      <c r="A482" t="s">
        <v>1003</v>
      </c>
      <c r="B482" t="s">
        <v>1675</v>
      </c>
      <c r="C482" t="s">
        <v>1018</v>
      </c>
      <c r="F482" t="s">
        <v>26</v>
      </c>
      <c r="G482" t="s">
        <v>27</v>
      </c>
      <c r="I482" t="s">
        <v>26</v>
      </c>
      <c r="J482" s="4">
        <v>220201</v>
      </c>
      <c r="K482" t="s">
        <v>29</v>
      </c>
      <c r="L482" t="s">
        <v>1676</v>
      </c>
      <c r="M482" t="s">
        <v>31</v>
      </c>
      <c r="N482" t="s">
        <v>165</v>
      </c>
      <c r="O482" t="s">
        <v>57</v>
      </c>
      <c r="P482" s="2">
        <v>1000000</v>
      </c>
      <c r="Q482" s="2">
        <v>1000000</v>
      </c>
      <c r="R482" t="s">
        <v>336</v>
      </c>
      <c r="S482" t="s">
        <v>1007</v>
      </c>
      <c r="T482" t="s">
        <v>95</v>
      </c>
      <c r="U482" t="s">
        <v>1376</v>
      </c>
      <c r="V482" t="s">
        <v>1019</v>
      </c>
      <c r="W482" t="s">
        <v>1020</v>
      </c>
      <c r="X482" s="6" t="s">
        <v>1018</v>
      </c>
    </row>
    <row r="483" spans="1:24" ht="15" thickBot="1">
      <c r="A483" t="s">
        <v>829</v>
      </c>
      <c r="B483" t="s">
        <v>1677</v>
      </c>
      <c r="C483" t="s">
        <v>1678</v>
      </c>
      <c r="F483" t="s">
        <v>26</v>
      </c>
      <c r="G483" t="s">
        <v>27</v>
      </c>
      <c r="H483" t="s">
        <v>28</v>
      </c>
      <c r="I483" t="s">
        <v>26</v>
      </c>
      <c r="J483" s="4">
        <v>220201</v>
      </c>
      <c r="K483" t="s">
        <v>29</v>
      </c>
      <c r="L483" t="s">
        <v>1679</v>
      </c>
      <c r="M483" t="s">
        <v>31</v>
      </c>
      <c r="N483" t="s">
        <v>242</v>
      </c>
      <c r="O483" t="s">
        <v>50</v>
      </c>
      <c r="P483" s="2">
        <v>5752200</v>
      </c>
      <c r="Q483" s="2">
        <v>5752200</v>
      </c>
      <c r="S483" t="s">
        <v>833</v>
      </c>
      <c r="T483" t="s">
        <v>206</v>
      </c>
      <c r="V483" t="s">
        <v>1015</v>
      </c>
      <c r="W483" t="s">
        <v>1178</v>
      </c>
      <c r="X483" s="6" t="s">
        <v>1678</v>
      </c>
    </row>
    <row r="484" spans="1:24" ht="15" thickBot="1">
      <c r="A484" t="s">
        <v>829</v>
      </c>
      <c r="B484" t="s">
        <v>1680</v>
      </c>
      <c r="C484" t="s">
        <v>1681</v>
      </c>
      <c r="F484" t="s">
        <v>26</v>
      </c>
      <c r="G484" t="s">
        <v>27</v>
      </c>
      <c r="H484" t="s">
        <v>28</v>
      </c>
      <c r="I484" t="s">
        <v>26</v>
      </c>
      <c r="J484" s="4">
        <v>220201</v>
      </c>
      <c r="K484" t="s">
        <v>29</v>
      </c>
      <c r="L484" t="s">
        <v>1415</v>
      </c>
      <c r="M484" t="s">
        <v>31</v>
      </c>
      <c r="N484" t="s">
        <v>242</v>
      </c>
      <c r="O484" t="s">
        <v>50</v>
      </c>
      <c r="P484" s="2">
        <v>2379500</v>
      </c>
      <c r="Q484" s="2">
        <v>2379500</v>
      </c>
      <c r="S484" t="s">
        <v>833</v>
      </c>
      <c r="T484" t="s">
        <v>206</v>
      </c>
      <c r="V484" t="s">
        <v>1015</v>
      </c>
      <c r="W484" t="s">
        <v>1016</v>
      </c>
      <c r="X484" s="6" t="s">
        <v>1681</v>
      </c>
    </row>
    <row r="485" spans="1:24" ht="15" thickBot="1">
      <c r="A485" t="s">
        <v>829</v>
      </c>
      <c r="B485" t="s">
        <v>1682</v>
      </c>
      <c r="C485" t="s">
        <v>1683</v>
      </c>
      <c r="F485" t="s">
        <v>26</v>
      </c>
      <c r="G485" t="s">
        <v>27</v>
      </c>
      <c r="H485" t="s">
        <v>28</v>
      </c>
      <c r="I485" t="s">
        <v>26</v>
      </c>
      <c r="J485" s="4">
        <v>220201</v>
      </c>
      <c r="K485" t="s">
        <v>29</v>
      </c>
      <c r="L485" t="s">
        <v>1684</v>
      </c>
      <c r="M485" t="s">
        <v>31</v>
      </c>
      <c r="N485" t="s">
        <v>242</v>
      </c>
      <c r="O485" t="s">
        <v>50</v>
      </c>
      <c r="P485" s="2">
        <v>7778700</v>
      </c>
      <c r="Q485" s="2">
        <v>7778700</v>
      </c>
      <c r="S485" t="s">
        <v>833</v>
      </c>
      <c r="T485" t="s">
        <v>206</v>
      </c>
      <c r="V485" t="s">
        <v>1015</v>
      </c>
      <c r="W485" t="s">
        <v>1016</v>
      </c>
      <c r="X485" s="6" t="s">
        <v>2762</v>
      </c>
    </row>
    <row r="486" spans="1:24" ht="15" thickBot="1">
      <c r="A486" t="s">
        <v>829</v>
      </c>
      <c r="B486" t="s">
        <v>1685</v>
      </c>
      <c r="C486" t="s">
        <v>1686</v>
      </c>
      <c r="F486" t="s">
        <v>26</v>
      </c>
      <c r="G486" t="s">
        <v>27</v>
      </c>
      <c r="H486" t="s">
        <v>28</v>
      </c>
      <c r="I486" t="s">
        <v>26</v>
      </c>
      <c r="J486" s="4">
        <v>220201</v>
      </c>
      <c r="K486" t="s">
        <v>29</v>
      </c>
      <c r="L486" t="s">
        <v>1687</v>
      </c>
      <c r="M486" t="s">
        <v>31</v>
      </c>
      <c r="N486" t="s">
        <v>242</v>
      </c>
      <c r="O486" t="s">
        <v>50</v>
      </c>
      <c r="P486" s="2">
        <v>500000</v>
      </c>
      <c r="Q486" s="2">
        <v>500000</v>
      </c>
      <c r="S486" t="s">
        <v>833</v>
      </c>
      <c r="T486" t="s">
        <v>206</v>
      </c>
      <c r="V486" t="s">
        <v>1015</v>
      </c>
      <c r="W486" t="s">
        <v>1059</v>
      </c>
      <c r="X486" s="6" t="s">
        <v>1686</v>
      </c>
    </row>
    <row r="487" spans="1:24" ht="15" thickBot="1">
      <c r="A487" t="s">
        <v>829</v>
      </c>
      <c r="B487" t="s">
        <v>1688</v>
      </c>
      <c r="C487" t="s">
        <v>1689</v>
      </c>
      <c r="F487" t="s">
        <v>26</v>
      </c>
      <c r="G487" t="s">
        <v>27</v>
      </c>
      <c r="H487" t="s">
        <v>28</v>
      </c>
      <c r="I487" t="s">
        <v>26</v>
      </c>
      <c r="J487" s="4">
        <v>220201</v>
      </c>
      <c r="K487" t="s">
        <v>29</v>
      </c>
      <c r="L487" t="s">
        <v>1690</v>
      </c>
      <c r="M487" t="s">
        <v>31</v>
      </c>
      <c r="N487" t="s">
        <v>242</v>
      </c>
      <c r="O487" t="s">
        <v>50</v>
      </c>
      <c r="P487" s="2">
        <v>2200000</v>
      </c>
      <c r="Q487" s="2">
        <v>2200000</v>
      </c>
      <c r="S487" t="s">
        <v>833</v>
      </c>
      <c r="T487" t="s">
        <v>206</v>
      </c>
      <c r="V487" t="s">
        <v>1009</v>
      </c>
      <c r="W487" t="s">
        <v>1156</v>
      </c>
      <c r="X487" s="6" t="s">
        <v>1689</v>
      </c>
    </row>
    <row r="488" spans="1:24" ht="15" thickBot="1">
      <c r="A488" t="s">
        <v>1691</v>
      </c>
      <c r="B488" t="s">
        <v>1692</v>
      </c>
      <c r="C488" t="s">
        <v>1693</v>
      </c>
      <c r="F488" t="s">
        <v>26</v>
      </c>
      <c r="G488" t="s">
        <v>27</v>
      </c>
      <c r="I488" t="s">
        <v>26</v>
      </c>
      <c r="J488" s="4">
        <v>220201</v>
      </c>
      <c r="K488" t="s">
        <v>29</v>
      </c>
      <c r="L488" t="s">
        <v>1694</v>
      </c>
      <c r="M488" t="s">
        <v>31</v>
      </c>
      <c r="N488" t="s">
        <v>242</v>
      </c>
      <c r="O488" t="s">
        <v>50</v>
      </c>
      <c r="P488" s="2">
        <v>3333000</v>
      </c>
      <c r="Q488" s="2">
        <v>3333000</v>
      </c>
      <c r="R488" t="s">
        <v>1695</v>
      </c>
      <c r="S488" t="s">
        <v>1696</v>
      </c>
      <c r="T488" t="s">
        <v>140</v>
      </c>
      <c r="V488" t="s">
        <v>1009</v>
      </c>
      <c r="W488" t="s">
        <v>1010</v>
      </c>
      <c r="X488" s="6" t="s">
        <v>2763</v>
      </c>
    </row>
    <row r="489" spans="1:24" ht="15" thickBot="1">
      <c r="A489" t="s">
        <v>1523</v>
      </c>
      <c r="B489" t="s">
        <v>1697</v>
      </c>
      <c r="C489" t="s">
        <v>1698</v>
      </c>
      <c r="F489" t="s">
        <v>26</v>
      </c>
      <c r="G489" t="s">
        <v>27</v>
      </c>
      <c r="I489" t="s">
        <v>26</v>
      </c>
      <c r="J489" s="4">
        <v>220201</v>
      </c>
      <c r="K489" t="s">
        <v>29</v>
      </c>
      <c r="L489" t="s">
        <v>1699</v>
      </c>
      <c r="M489" t="s">
        <v>31</v>
      </c>
      <c r="N489" t="s">
        <v>242</v>
      </c>
      <c r="O489" t="s">
        <v>50</v>
      </c>
      <c r="P489" s="2">
        <v>5135000</v>
      </c>
      <c r="Q489" s="2">
        <v>5135000</v>
      </c>
      <c r="R489" t="s">
        <v>1526</v>
      </c>
      <c r="S489" t="s">
        <v>94</v>
      </c>
      <c r="T489" t="s">
        <v>95</v>
      </c>
      <c r="V489" t="s">
        <v>1063</v>
      </c>
      <c r="W489" t="s">
        <v>1068</v>
      </c>
      <c r="X489" s="6" t="s">
        <v>1698</v>
      </c>
    </row>
    <row r="490" spans="1:24" ht="15" thickBot="1">
      <c r="A490" t="s">
        <v>51</v>
      </c>
      <c r="B490" t="s">
        <v>1700</v>
      </c>
      <c r="C490" t="s">
        <v>1701</v>
      </c>
      <c r="F490" t="s">
        <v>26</v>
      </c>
      <c r="G490" t="s">
        <v>40</v>
      </c>
      <c r="H490" t="s">
        <v>28</v>
      </c>
      <c r="I490" t="s">
        <v>26</v>
      </c>
      <c r="J490" s="4">
        <v>220201</v>
      </c>
      <c r="K490" t="s">
        <v>29</v>
      </c>
      <c r="L490" t="s">
        <v>1702</v>
      </c>
      <c r="M490" t="s">
        <v>31</v>
      </c>
      <c r="N490" t="s">
        <v>242</v>
      </c>
      <c r="O490" t="s">
        <v>50</v>
      </c>
      <c r="P490" s="2">
        <v>17888000</v>
      </c>
      <c r="Q490" s="2">
        <v>17888000</v>
      </c>
      <c r="R490" t="s">
        <v>58</v>
      </c>
      <c r="S490" t="s">
        <v>59</v>
      </c>
      <c r="T490" t="s">
        <v>60</v>
      </c>
      <c r="V490" t="s">
        <v>1015</v>
      </c>
      <c r="W490" t="s">
        <v>1178</v>
      </c>
      <c r="X490" s="6" t="s">
        <v>1701</v>
      </c>
    </row>
    <row r="491" spans="1:24" ht="15" thickBot="1">
      <c r="A491" t="s">
        <v>777</v>
      </c>
      <c r="B491" t="s">
        <v>1703</v>
      </c>
      <c r="C491" t="s">
        <v>1704</v>
      </c>
      <c r="F491" t="s">
        <v>26</v>
      </c>
      <c r="G491" t="s">
        <v>27</v>
      </c>
      <c r="I491" t="s">
        <v>26</v>
      </c>
      <c r="J491" s="4">
        <v>220201</v>
      </c>
      <c r="K491" t="s">
        <v>29</v>
      </c>
      <c r="L491" t="s">
        <v>1705</v>
      </c>
      <c r="M491" t="s">
        <v>31</v>
      </c>
      <c r="N491" t="s">
        <v>1317</v>
      </c>
      <c r="O491" t="s">
        <v>1706</v>
      </c>
      <c r="P491" s="4">
        <v>0</v>
      </c>
      <c r="Q491" s="4">
        <v>0</v>
      </c>
      <c r="R491" t="s">
        <v>781</v>
      </c>
      <c r="S491" t="s">
        <v>782</v>
      </c>
      <c r="T491" t="s">
        <v>783</v>
      </c>
      <c r="V491" t="s">
        <v>1063</v>
      </c>
      <c r="W491" t="s">
        <v>1244</v>
      </c>
      <c r="X491" s="6" t="s">
        <v>1704</v>
      </c>
    </row>
    <row r="492" spans="1:24" ht="15" thickBot="1">
      <c r="A492" t="s">
        <v>51</v>
      </c>
      <c r="B492" t="s">
        <v>1707</v>
      </c>
      <c r="C492" t="s">
        <v>1708</v>
      </c>
      <c r="F492" t="s">
        <v>26</v>
      </c>
      <c r="G492" t="s">
        <v>40</v>
      </c>
      <c r="I492" t="s">
        <v>26</v>
      </c>
      <c r="J492" s="4">
        <v>220201</v>
      </c>
      <c r="K492" t="s">
        <v>29</v>
      </c>
      <c r="L492" t="s">
        <v>1709</v>
      </c>
      <c r="M492" t="s">
        <v>31</v>
      </c>
      <c r="N492" t="s">
        <v>242</v>
      </c>
      <c r="O492" t="s">
        <v>50</v>
      </c>
      <c r="P492" s="2">
        <v>4740700</v>
      </c>
      <c r="Q492" s="2">
        <v>4740700</v>
      </c>
      <c r="R492" t="s">
        <v>58</v>
      </c>
      <c r="S492" t="s">
        <v>59</v>
      </c>
      <c r="T492" t="s">
        <v>60</v>
      </c>
      <c r="V492" t="s">
        <v>1009</v>
      </c>
      <c r="W492" t="s">
        <v>1042</v>
      </c>
      <c r="X492" s="6" t="s">
        <v>1708</v>
      </c>
    </row>
    <row r="493" spans="1:24" ht="15" thickBot="1">
      <c r="A493" t="s">
        <v>51</v>
      </c>
      <c r="B493" t="s">
        <v>1710</v>
      </c>
      <c r="C493" t="s">
        <v>1711</v>
      </c>
      <c r="F493" t="s">
        <v>26</v>
      </c>
      <c r="G493" t="s">
        <v>27</v>
      </c>
      <c r="I493" t="s">
        <v>26</v>
      </c>
      <c r="J493" s="4">
        <v>220201</v>
      </c>
      <c r="K493" t="s">
        <v>29</v>
      </c>
      <c r="L493" t="s">
        <v>1712</v>
      </c>
      <c r="M493" t="s">
        <v>31</v>
      </c>
      <c r="N493" t="s">
        <v>242</v>
      </c>
      <c r="O493" t="s">
        <v>50</v>
      </c>
      <c r="P493" s="2">
        <v>37830000</v>
      </c>
      <c r="Q493" s="2">
        <v>37830000</v>
      </c>
      <c r="R493" t="s">
        <v>58</v>
      </c>
      <c r="S493" t="s">
        <v>59</v>
      </c>
      <c r="T493" t="s">
        <v>60</v>
      </c>
      <c r="V493" t="s">
        <v>1009</v>
      </c>
      <c r="W493" t="s">
        <v>1042</v>
      </c>
      <c r="X493" s="6" t="s">
        <v>1711</v>
      </c>
    </row>
    <row r="494" spans="1:24" ht="15" thickBot="1">
      <c r="A494" t="s">
        <v>51</v>
      </c>
      <c r="B494" t="s">
        <v>1713</v>
      </c>
      <c r="C494" t="s">
        <v>1714</v>
      </c>
      <c r="F494" t="s">
        <v>26</v>
      </c>
      <c r="G494" t="s">
        <v>40</v>
      </c>
      <c r="H494" t="s">
        <v>28</v>
      </c>
      <c r="I494" t="s">
        <v>26</v>
      </c>
      <c r="J494" s="4">
        <v>220201</v>
      </c>
      <c r="K494" t="s">
        <v>29</v>
      </c>
      <c r="L494" t="s">
        <v>1715</v>
      </c>
      <c r="M494" t="s">
        <v>31</v>
      </c>
      <c r="N494" t="s">
        <v>242</v>
      </c>
      <c r="O494" t="s">
        <v>50</v>
      </c>
      <c r="P494" s="2">
        <v>7980000</v>
      </c>
      <c r="Q494" s="2">
        <v>7980000</v>
      </c>
      <c r="R494" t="s">
        <v>58</v>
      </c>
      <c r="S494" t="s">
        <v>59</v>
      </c>
      <c r="T494" t="s">
        <v>60</v>
      </c>
      <c r="V494" t="s">
        <v>1009</v>
      </c>
      <c r="W494" t="s">
        <v>1042</v>
      </c>
      <c r="X494" s="6" t="s">
        <v>1714</v>
      </c>
    </row>
    <row r="495" spans="1:24" ht="15" thickBot="1">
      <c r="A495" t="s">
        <v>51</v>
      </c>
      <c r="B495" t="s">
        <v>1716</v>
      </c>
      <c r="C495" t="s">
        <v>1717</v>
      </c>
      <c r="F495" t="s">
        <v>26</v>
      </c>
      <c r="G495" t="s">
        <v>40</v>
      </c>
      <c r="H495" t="s">
        <v>28</v>
      </c>
      <c r="I495" t="s">
        <v>26</v>
      </c>
      <c r="J495" s="4">
        <v>220201</v>
      </c>
      <c r="K495" t="s">
        <v>29</v>
      </c>
      <c r="L495" t="s">
        <v>1718</v>
      </c>
      <c r="M495" t="s">
        <v>31</v>
      </c>
      <c r="N495" t="s">
        <v>242</v>
      </c>
      <c r="O495" t="s">
        <v>50</v>
      </c>
      <c r="P495" s="2">
        <v>36800000</v>
      </c>
      <c r="Q495" s="2">
        <v>36800000</v>
      </c>
      <c r="R495" t="s">
        <v>58</v>
      </c>
      <c r="S495" t="s">
        <v>59</v>
      </c>
      <c r="T495" t="s">
        <v>60</v>
      </c>
      <c r="V495" t="s">
        <v>1009</v>
      </c>
      <c r="W495" t="s">
        <v>1042</v>
      </c>
      <c r="X495" s="6" t="s">
        <v>1717</v>
      </c>
    </row>
    <row r="496" spans="1:24" ht="15" thickBot="1">
      <c r="A496" t="s">
        <v>1003</v>
      </c>
      <c r="B496" t="s">
        <v>1719</v>
      </c>
      <c r="C496" t="s">
        <v>1720</v>
      </c>
      <c r="F496" t="s">
        <v>26</v>
      </c>
      <c r="G496" t="s">
        <v>27</v>
      </c>
      <c r="I496" t="s">
        <v>26</v>
      </c>
      <c r="J496" s="4">
        <v>220201</v>
      </c>
      <c r="K496" t="s">
        <v>29</v>
      </c>
      <c r="L496" t="s">
        <v>1721</v>
      </c>
      <c r="M496" t="s">
        <v>31</v>
      </c>
      <c r="N496" t="s">
        <v>242</v>
      </c>
      <c r="O496" t="s">
        <v>50</v>
      </c>
      <c r="P496" s="4">
        <v>0</v>
      </c>
      <c r="Q496" s="4">
        <v>0</v>
      </c>
      <c r="R496" t="s">
        <v>336</v>
      </c>
      <c r="S496" t="s">
        <v>1007</v>
      </c>
      <c r="T496" t="s">
        <v>95</v>
      </c>
      <c r="V496" t="s">
        <v>1009</v>
      </c>
      <c r="W496" t="s">
        <v>1010</v>
      </c>
      <c r="X496" s="6" t="s">
        <v>1720</v>
      </c>
    </row>
    <row r="497" spans="1:24" ht="15" thickBot="1">
      <c r="A497" t="s">
        <v>1003</v>
      </c>
      <c r="B497" t="s">
        <v>1722</v>
      </c>
      <c r="C497" t="s">
        <v>1723</v>
      </c>
      <c r="F497" t="s">
        <v>26</v>
      </c>
      <c r="G497" t="s">
        <v>27</v>
      </c>
      <c r="I497" t="s">
        <v>26</v>
      </c>
      <c r="J497" s="4">
        <v>220201</v>
      </c>
      <c r="K497" t="s">
        <v>29</v>
      </c>
      <c r="L497" t="s">
        <v>1724</v>
      </c>
      <c r="M497" t="s">
        <v>31</v>
      </c>
      <c r="N497" t="s">
        <v>242</v>
      </c>
      <c r="O497" t="s">
        <v>50</v>
      </c>
      <c r="P497" s="4">
        <v>0</v>
      </c>
      <c r="Q497" s="4">
        <v>0</v>
      </c>
      <c r="R497" t="s">
        <v>336</v>
      </c>
      <c r="S497" t="s">
        <v>1007</v>
      </c>
      <c r="T497" t="s">
        <v>95</v>
      </c>
      <c r="V497" t="s">
        <v>1009</v>
      </c>
      <c r="W497" t="s">
        <v>1080</v>
      </c>
      <c r="X497" s="6" t="s">
        <v>1723</v>
      </c>
    </row>
    <row r="498" spans="1:24" ht="15" thickBot="1">
      <c r="A498" t="s">
        <v>1003</v>
      </c>
      <c r="B498" t="s">
        <v>1725</v>
      </c>
      <c r="C498" t="s">
        <v>1078</v>
      </c>
      <c r="F498" t="s">
        <v>26</v>
      </c>
      <c r="G498" t="s">
        <v>27</v>
      </c>
      <c r="I498" t="s">
        <v>26</v>
      </c>
      <c r="J498" s="4">
        <v>220201</v>
      </c>
      <c r="K498" t="s">
        <v>29</v>
      </c>
      <c r="L498" t="s">
        <v>1726</v>
      </c>
      <c r="M498" t="s">
        <v>31</v>
      </c>
      <c r="N498" t="s">
        <v>242</v>
      </c>
      <c r="O498" t="s">
        <v>50</v>
      </c>
      <c r="P498" s="2">
        <v>11356500</v>
      </c>
      <c r="Q498" s="2">
        <v>11356500</v>
      </c>
      <c r="R498" t="s">
        <v>336</v>
      </c>
      <c r="S498" t="s">
        <v>1007</v>
      </c>
      <c r="T498" t="s">
        <v>95</v>
      </c>
      <c r="V498" t="s">
        <v>1009</v>
      </c>
      <c r="W498" t="s">
        <v>1080</v>
      </c>
      <c r="X498" s="6" t="s">
        <v>1078</v>
      </c>
    </row>
    <row r="499" spans="1:24" ht="15" thickBot="1">
      <c r="A499" t="s">
        <v>1003</v>
      </c>
      <c r="B499" t="s">
        <v>1727</v>
      </c>
      <c r="C499" t="s">
        <v>1728</v>
      </c>
      <c r="F499" t="s">
        <v>26</v>
      </c>
      <c r="G499" t="s">
        <v>27</v>
      </c>
      <c r="I499" t="s">
        <v>26</v>
      </c>
      <c r="J499" s="4">
        <v>220201</v>
      </c>
      <c r="K499" t="s">
        <v>29</v>
      </c>
      <c r="L499" t="s">
        <v>1729</v>
      </c>
      <c r="M499" t="s">
        <v>31</v>
      </c>
      <c r="N499" t="s">
        <v>242</v>
      </c>
      <c r="O499" t="s">
        <v>50</v>
      </c>
      <c r="P499" s="2">
        <v>786000</v>
      </c>
      <c r="Q499" s="2">
        <v>786000</v>
      </c>
      <c r="R499" t="s">
        <v>336</v>
      </c>
      <c r="S499" t="s">
        <v>1007</v>
      </c>
      <c r="T499" t="s">
        <v>95</v>
      </c>
      <c r="V499" t="s">
        <v>1019</v>
      </c>
      <c r="W499" t="s">
        <v>1020</v>
      </c>
      <c r="X499" s="6" t="s">
        <v>1728</v>
      </c>
    </row>
    <row r="500" spans="1:24" ht="15" thickBot="1">
      <c r="A500" t="s">
        <v>1003</v>
      </c>
      <c r="B500" t="s">
        <v>1730</v>
      </c>
      <c r="C500" t="s">
        <v>1731</v>
      </c>
      <c r="F500" t="s">
        <v>26</v>
      </c>
      <c r="G500" t="s">
        <v>27</v>
      </c>
      <c r="I500" t="s">
        <v>26</v>
      </c>
      <c r="J500" s="4">
        <v>220201</v>
      </c>
      <c r="K500" t="s">
        <v>29</v>
      </c>
      <c r="L500" t="s">
        <v>1732</v>
      </c>
      <c r="M500" t="s">
        <v>31</v>
      </c>
      <c r="N500" t="s">
        <v>242</v>
      </c>
      <c r="O500" t="s">
        <v>50</v>
      </c>
      <c r="P500" s="4">
        <v>0</v>
      </c>
      <c r="Q500" s="4">
        <v>0</v>
      </c>
      <c r="R500" t="s">
        <v>336</v>
      </c>
      <c r="S500" t="s">
        <v>1007</v>
      </c>
      <c r="T500" t="s">
        <v>95</v>
      </c>
      <c r="V500" t="s">
        <v>1063</v>
      </c>
      <c r="W500" t="s">
        <v>1244</v>
      </c>
      <c r="X500" s="6" t="s">
        <v>1731</v>
      </c>
    </row>
    <row r="501" spans="1:24" ht="15" thickBot="1">
      <c r="A501" t="s">
        <v>1003</v>
      </c>
      <c r="B501" t="s">
        <v>1733</v>
      </c>
      <c r="C501" t="s">
        <v>1734</v>
      </c>
      <c r="F501" t="s">
        <v>26</v>
      </c>
      <c r="G501" t="s">
        <v>27</v>
      </c>
      <c r="I501" t="s">
        <v>26</v>
      </c>
      <c r="J501" s="4">
        <v>220201</v>
      </c>
      <c r="K501" t="s">
        <v>29</v>
      </c>
      <c r="L501" t="s">
        <v>1735</v>
      </c>
      <c r="M501" t="s">
        <v>31</v>
      </c>
      <c r="N501" t="s">
        <v>242</v>
      </c>
      <c r="O501" t="s">
        <v>50</v>
      </c>
      <c r="P501" s="2">
        <v>652000</v>
      </c>
      <c r="Q501" s="2">
        <v>652000</v>
      </c>
      <c r="R501" t="s">
        <v>336</v>
      </c>
      <c r="S501" t="s">
        <v>1007</v>
      </c>
      <c r="T501" t="s">
        <v>95</v>
      </c>
      <c r="V501" t="s">
        <v>1063</v>
      </c>
      <c r="W501" t="s">
        <v>1068</v>
      </c>
      <c r="X501" s="6" t="s">
        <v>1734</v>
      </c>
    </row>
    <row r="502" spans="1:24" ht="15" thickBot="1">
      <c r="A502" t="s">
        <v>51</v>
      </c>
      <c r="B502" t="s">
        <v>1736</v>
      </c>
      <c r="C502" t="s">
        <v>1737</v>
      </c>
      <c r="F502" t="s">
        <v>26</v>
      </c>
      <c r="G502" t="s">
        <v>27</v>
      </c>
      <c r="I502" t="s">
        <v>26</v>
      </c>
      <c r="J502" s="4">
        <v>220201</v>
      </c>
      <c r="K502" t="s">
        <v>29</v>
      </c>
      <c r="L502" t="s">
        <v>1738</v>
      </c>
      <c r="M502" t="s">
        <v>31</v>
      </c>
      <c r="N502" t="s">
        <v>242</v>
      </c>
      <c r="O502" t="s">
        <v>50</v>
      </c>
      <c r="P502" s="2">
        <v>1071700</v>
      </c>
      <c r="Q502" s="2">
        <v>1071700</v>
      </c>
      <c r="R502" t="s">
        <v>58</v>
      </c>
      <c r="S502" t="s">
        <v>59</v>
      </c>
      <c r="T502" t="s">
        <v>60</v>
      </c>
      <c r="V502" t="s">
        <v>1009</v>
      </c>
      <c r="W502" t="s">
        <v>1146</v>
      </c>
      <c r="X502" s="6" t="s">
        <v>1737</v>
      </c>
    </row>
    <row r="503" spans="1:24" ht="15" thickBot="1">
      <c r="A503" t="s">
        <v>51</v>
      </c>
      <c r="B503" t="s">
        <v>1739</v>
      </c>
      <c r="C503" t="s">
        <v>1740</v>
      </c>
      <c r="F503" t="s">
        <v>26</v>
      </c>
      <c r="G503" t="s">
        <v>27</v>
      </c>
      <c r="I503" t="s">
        <v>26</v>
      </c>
      <c r="J503" s="4">
        <v>220201</v>
      </c>
      <c r="K503" t="s">
        <v>29</v>
      </c>
      <c r="L503" t="s">
        <v>1741</v>
      </c>
      <c r="M503" t="s">
        <v>31</v>
      </c>
      <c r="N503" t="s">
        <v>242</v>
      </c>
      <c r="O503" t="s">
        <v>50</v>
      </c>
      <c r="P503" s="4">
        <v>0</v>
      </c>
      <c r="Q503" s="4">
        <v>0</v>
      </c>
      <c r="R503" t="s">
        <v>58</v>
      </c>
      <c r="S503" t="s">
        <v>59</v>
      </c>
      <c r="T503" t="s">
        <v>60</v>
      </c>
      <c r="V503" t="s">
        <v>1009</v>
      </c>
      <c r="W503" t="s">
        <v>1146</v>
      </c>
      <c r="X503" s="6" t="s">
        <v>1740</v>
      </c>
    </row>
    <row r="504" spans="1:24" ht="15" thickBot="1">
      <c r="A504" t="s">
        <v>51</v>
      </c>
      <c r="B504" t="s">
        <v>1742</v>
      </c>
      <c r="C504" t="s">
        <v>1743</v>
      </c>
      <c r="F504" t="s">
        <v>26</v>
      </c>
      <c r="G504" t="s">
        <v>27</v>
      </c>
      <c r="I504" t="s">
        <v>26</v>
      </c>
      <c r="J504" s="4">
        <v>220201</v>
      </c>
      <c r="K504" t="s">
        <v>29</v>
      </c>
      <c r="L504" t="s">
        <v>1744</v>
      </c>
      <c r="M504" t="s">
        <v>31</v>
      </c>
      <c r="N504" t="s">
        <v>242</v>
      </c>
      <c r="O504" t="s">
        <v>50</v>
      </c>
      <c r="P504" s="4">
        <v>0</v>
      </c>
      <c r="Q504" s="4">
        <v>0</v>
      </c>
      <c r="R504" t="s">
        <v>58</v>
      </c>
      <c r="S504" t="s">
        <v>59</v>
      </c>
      <c r="T504" t="s">
        <v>60</v>
      </c>
      <c r="V504" t="s">
        <v>1009</v>
      </c>
      <c r="W504" t="s">
        <v>1745</v>
      </c>
      <c r="X504" s="6" t="s">
        <v>1743</v>
      </c>
    </row>
    <row r="505" spans="1:24" ht="15" thickBot="1">
      <c r="A505" t="s">
        <v>51</v>
      </c>
      <c r="B505" t="s">
        <v>1746</v>
      </c>
      <c r="C505" t="s">
        <v>1747</v>
      </c>
      <c r="F505" t="s">
        <v>26</v>
      </c>
      <c r="G505" t="s">
        <v>27</v>
      </c>
      <c r="I505" t="s">
        <v>26</v>
      </c>
      <c r="J505" s="4">
        <v>220201</v>
      </c>
      <c r="K505" t="s">
        <v>29</v>
      </c>
      <c r="L505" t="s">
        <v>1748</v>
      </c>
      <c r="M505" t="s">
        <v>31</v>
      </c>
      <c r="N505" t="s">
        <v>242</v>
      </c>
      <c r="O505" t="s">
        <v>50</v>
      </c>
      <c r="P505" s="4">
        <v>0</v>
      </c>
      <c r="Q505" s="4">
        <v>0</v>
      </c>
      <c r="R505" t="s">
        <v>58</v>
      </c>
      <c r="S505" t="s">
        <v>59</v>
      </c>
      <c r="T505" t="s">
        <v>60</v>
      </c>
      <c r="V505" t="s">
        <v>1009</v>
      </c>
      <c r="W505" t="s">
        <v>1146</v>
      </c>
      <c r="X505" s="6" t="s">
        <v>1747</v>
      </c>
    </row>
    <row r="506" spans="1:24" ht="15" thickBot="1">
      <c r="A506" t="s">
        <v>51</v>
      </c>
      <c r="B506" t="s">
        <v>1749</v>
      </c>
      <c r="C506" t="s">
        <v>1750</v>
      </c>
      <c r="F506" t="s">
        <v>26</v>
      </c>
      <c r="G506" t="s">
        <v>27</v>
      </c>
      <c r="I506" t="s">
        <v>26</v>
      </c>
      <c r="J506" s="4">
        <v>220201</v>
      </c>
      <c r="K506" t="s">
        <v>29</v>
      </c>
      <c r="L506" t="s">
        <v>1751</v>
      </c>
      <c r="M506" t="s">
        <v>31</v>
      </c>
      <c r="N506" t="s">
        <v>242</v>
      </c>
      <c r="O506" t="s">
        <v>50</v>
      </c>
      <c r="P506" s="4">
        <v>0</v>
      </c>
      <c r="Q506" s="4">
        <v>0</v>
      </c>
      <c r="R506" t="s">
        <v>58</v>
      </c>
      <c r="S506" t="s">
        <v>59</v>
      </c>
      <c r="T506" t="s">
        <v>60</v>
      </c>
      <c r="V506" t="s">
        <v>1009</v>
      </c>
      <c r="W506" t="s">
        <v>1146</v>
      </c>
      <c r="X506" s="6" t="s">
        <v>1750</v>
      </c>
    </row>
    <row r="507" spans="1:24" ht="15" thickBot="1">
      <c r="A507" t="s">
        <v>51</v>
      </c>
      <c r="B507" t="s">
        <v>1752</v>
      </c>
      <c r="C507" t="s">
        <v>1753</v>
      </c>
      <c r="F507" t="s">
        <v>26</v>
      </c>
      <c r="G507" t="s">
        <v>27</v>
      </c>
      <c r="I507" t="s">
        <v>26</v>
      </c>
      <c r="J507" s="4">
        <v>220201</v>
      </c>
      <c r="K507" t="s">
        <v>29</v>
      </c>
      <c r="L507" t="s">
        <v>1754</v>
      </c>
      <c r="M507" t="s">
        <v>31</v>
      </c>
      <c r="N507" t="s">
        <v>242</v>
      </c>
      <c r="O507" t="s">
        <v>50</v>
      </c>
      <c r="P507" s="4">
        <v>0</v>
      </c>
      <c r="Q507" s="4">
        <v>0</v>
      </c>
      <c r="R507" t="s">
        <v>58</v>
      </c>
      <c r="S507" t="s">
        <v>59</v>
      </c>
      <c r="T507" t="s">
        <v>60</v>
      </c>
      <c r="V507" t="s">
        <v>1009</v>
      </c>
      <c r="W507" t="s">
        <v>1146</v>
      </c>
      <c r="X507" s="6" t="s">
        <v>1753</v>
      </c>
    </row>
    <row r="508" spans="1:24" ht="15" thickBot="1">
      <c r="A508" t="s">
        <v>51</v>
      </c>
      <c r="B508" t="s">
        <v>1755</v>
      </c>
      <c r="C508" t="s">
        <v>1756</v>
      </c>
      <c r="F508" t="s">
        <v>26</v>
      </c>
      <c r="G508" t="s">
        <v>27</v>
      </c>
      <c r="I508" t="s">
        <v>26</v>
      </c>
      <c r="J508" s="4">
        <v>220201</v>
      </c>
      <c r="K508" t="s">
        <v>29</v>
      </c>
      <c r="L508" t="s">
        <v>1757</v>
      </c>
      <c r="M508" t="s">
        <v>31</v>
      </c>
      <c r="N508" t="s">
        <v>242</v>
      </c>
      <c r="O508" t="s">
        <v>50</v>
      </c>
      <c r="P508" s="4">
        <v>0</v>
      </c>
      <c r="Q508" s="4">
        <v>0</v>
      </c>
      <c r="R508" t="s">
        <v>58</v>
      </c>
      <c r="S508" t="s">
        <v>59</v>
      </c>
      <c r="T508" t="s">
        <v>60</v>
      </c>
      <c r="V508" t="s">
        <v>1009</v>
      </c>
      <c r="W508" t="s">
        <v>1146</v>
      </c>
      <c r="X508" s="6" t="s">
        <v>1756</v>
      </c>
    </row>
    <row r="509" spans="1:24" ht="15" thickBot="1">
      <c r="A509" t="s">
        <v>200</v>
      </c>
      <c r="B509" t="s">
        <v>1758</v>
      </c>
      <c r="C509" t="s">
        <v>1759</v>
      </c>
      <c r="F509" t="s">
        <v>26</v>
      </c>
      <c r="G509" t="s">
        <v>40</v>
      </c>
      <c r="H509" t="s">
        <v>28</v>
      </c>
      <c r="I509" t="s">
        <v>26</v>
      </c>
      <c r="J509" s="4">
        <v>220201</v>
      </c>
      <c r="K509" t="s">
        <v>29</v>
      </c>
      <c r="L509" t="s">
        <v>1760</v>
      </c>
      <c r="M509" t="s">
        <v>31</v>
      </c>
      <c r="N509" t="s">
        <v>1317</v>
      </c>
      <c r="O509" t="s">
        <v>50</v>
      </c>
      <c r="P509" s="2">
        <v>68000000</v>
      </c>
      <c r="Q509" s="2">
        <v>68000000</v>
      </c>
      <c r="R509" t="s">
        <v>1656</v>
      </c>
      <c r="S509" t="s">
        <v>205</v>
      </c>
      <c r="T509" t="s">
        <v>206</v>
      </c>
      <c r="V509" t="s">
        <v>1015</v>
      </c>
      <c r="W509" t="s">
        <v>1035</v>
      </c>
      <c r="X509" s="6" t="s">
        <v>1759</v>
      </c>
    </row>
    <row r="510" spans="1:24" ht="15" thickBot="1">
      <c r="A510" t="s">
        <v>200</v>
      </c>
      <c r="B510" t="s">
        <v>1761</v>
      </c>
      <c r="C510" t="s">
        <v>1762</v>
      </c>
      <c r="F510" t="s">
        <v>26</v>
      </c>
      <c r="G510" t="s">
        <v>27</v>
      </c>
      <c r="H510" t="s">
        <v>28</v>
      </c>
      <c r="I510" t="s">
        <v>26</v>
      </c>
      <c r="J510" s="4">
        <v>220201</v>
      </c>
      <c r="K510" t="s">
        <v>29</v>
      </c>
      <c r="L510" t="s">
        <v>1763</v>
      </c>
      <c r="M510" t="s">
        <v>31</v>
      </c>
      <c r="N510" t="s">
        <v>1317</v>
      </c>
      <c r="O510" t="s">
        <v>43</v>
      </c>
      <c r="P510" s="2">
        <v>237021500</v>
      </c>
      <c r="Q510" s="2">
        <v>237021500</v>
      </c>
      <c r="R510" t="s">
        <v>1656</v>
      </c>
      <c r="S510" t="s">
        <v>205</v>
      </c>
      <c r="T510" t="s">
        <v>206</v>
      </c>
      <c r="V510" t="s">
        <v>1015</v>
      </c>
      <c r="W510" t="s">
        <v>1035</v>
      </c>
      <c r="X510" s="6" t="s">
        <v>1762</v>
      </c>
    </row>
    <row r="511" spans="1:24" ht="15" thickBot="1">
      <c r="A511" t="s">
        <v>51</v>
      </c>
      <c r="B511" t="s">
        <v>1764</v>
      </c>
      <c r="C511" t="s">
        <v>1765</v>
      </c>
      <c r="F511" t="s">
        <v>26</v>
      </c>
      <c r="G511" t="s">
        <v>40</v>
      </c>
      <c r="I511" t="s">
        <v>26</v>
      </c>
      <c r="J511" s="4">
        <v>220201</v>
      </c>
      <c r="K511" t="s">
        <v>29</v>
      </c>
      <c r="L511" t="s">
        <v>1766</v>
      </c>
      <c r="M511" t="s">
        <v>31</v>
      </c>
      <c r="N511" t="s">
        <v>242</v>
      </c>
      <c r="O511" t="s">
        <v>50</v>
      </c>
      <c r="P511" s="2">
        <v>2000000</v>
      </c>
      <c r="Q511" s="2">
        <v>2000000</v>
      </c>
      <c r="R511" t="s">
        <v>58</v>
      </c>
      <c r="S511" t="s">
        <v>59</v>
      </c>
      <c r="T511" t="s">
        <v>60</v>
      </c>
      <c r="V511" t="s">
        <v>1015</v>
      </c>
      <c r="W511" t="s">
        <v>1016</v>
      </c>
      <c r="X511" s="6" t="s">
        <v>1765</v>
      </c>
    </row>
    <row r="512" spans="1:24" ht="15" thickBot="1">
      <c r="A512" t="s">
        <v>1003</v>
      </c>
      <c r="B512" t="s">
        <v>1767</v>
      </c>
      <c r="C512" t="s">
        <v>1012</v>
      </c>
      <c r="F512" t="s">
        <v>26</v>
      </c>
      <c r="G512" t="s">
        <v>27</v>
      </c>
      <c r="I512" t="s">
        <v>26</v>
      </c>
      <c r="J512" s="4">
        <v>220201</v>
      </c>
      <c r="K512" t="s">
        <v>29</v>
      </c>
      <c r="L512" t="s">
        <v>1768</v>
      </c>
      <c r="M512" t="s">
        <v>31</v>
      </c>
      <c r="N512" t="s">
        <v>165</v>
      </c>
      <c r="O512" t="s">
        <v>57</v>
      </c>
      <c r="P512" s="2">
        <v>1080000</v>
      </c>
      <c r="Q512" s="2">
        <v>1080000</v>
      </c>
      <c r="R512" t="s">
        <v>336</v>
      </c>
      <c r="S512" t="s">
        <v>1007</v>
      </c>
      <c r="T512" t="s">
        <v>95</v>
      </c>
      <c r="U512" t="s">
        <v>1376</v>
      </c>
      <c r="V512" t="s">
        <v>1015</v>
      </c>
      <c r="W512" t="s">
        <v>1016</v>
      </c>
      <c r="X512" s="6" t="s">
        <v>1012</v>
      </c>
    </row>
    <row r="513" spans="1:24" ht="15" thickBot="1">
      <c r="A513" t="s">
        <v>200</v>
      </c>
      <c r="B513" t="s">
        <v>1769</v>
      </c>
      <c r="C513" t="s">
        <v>1770</v>
      </c>
      <c r="F513" t="s">
        <v>26</v>
      </c>
      <c r="G513" t="s">
        <v>40</v>
      </c>
      <c r="H513" t="s">
        <v>28</v>
      </c>
      <c r="I513" t="s">
        <v>26</v>
      </c>
      <c r="J513" s="4">
        <v>220201</v>
      </c>
      <c r="K513" t="s">
        <v>29</v>
      </c>
      <c r="L513" t="s">
        <v>1771</v>
      </c>
      <c r="M513" t="s">
        <v>31</v>
      </c>
      <c r="N513" t="s">
        <v>242</v>
      </c>
      <c r="O513" t="s">
        <v>43</v>
      </c>
      <c r="P513" s="2">
        <v>68000000</v>
      </c>
      <c r="Q513" s="2">
        <v>68000000</v>
      </c>
      <c r="R513" t="s">
        <v>1656</v>
      </c>
      <c r="S513" t="s">
        <v>205</v>
      </c>
      <c r="T513" t="s">
        <v>206</v>
      </c>
      <c r="V513" t="s">
        <v>1015</v>
      </c>
      <c r="W513" t="s">
        <v>1035</v>
      </c>
      <c r="X513" s="6" t="s">
        <v>1770</v>
      </c>
    </row>
    <row r="514" spans="1:24" ht="15" thickBot="1">
      <c r="A514" t="s">
        <v>51</v>
      </c>
      <c r="B514" t="s">
        <v>1772</v>
      </c>
      <c r="C514" t="s">
        <v>1773</v>
      </c>
      <c r="F514" t="s">
        <v>26</v>
      </c>
      <c r="G514" t="s">
        <v>27</v>
      </c>
      <c r="H514" t="s">
        <v>28</v>
      </c>
      <c r="I514" t="s">
        <v>26</v>
      </c>
      <c r="J514" s="4">
        <v>220201</v>
      </c>
      <c r="K514" t="s">
        <v>29</v>
      </c>
      <c r="L514" t="s">
        <v>203</v>
      </c>
      <c r="M514" t="s">
        <v>31</v>
      </c>
      <c r="N514" t="s">
        <v>242</v>
      </c>
      <c r="O514" t="s">
        <v>57</v>
      </c>
      <c r="P514" s="4">
        <v>0</v>
      </c>
      <c r="Q514" s="4">
        <v>0</v>
      </c>
      <c r="R514" t="s">
        <v>58</v>
      </c>
      <c r="S514" t="s">
        <v>59</v>
      </c>
      <c r="T514" t="s">
        <v>60</v>
      </c>
      <c r="U514" t="s">
        <v>207</v>
      </c>
      <c r="V514" t="s">
        <v>1009</v>
      </c>
      <c r="W514" t="s">
        <v>1146</v>
      </c>
      <c r="X514" s="6" t="s">
        <v>1773</v>
      </c>
    </row>
    <row r="515" spans="1:24" ht="15" thickBot="1">
      <c r="A515" t="s">
        <v>1774</v>
      </c>
      <c r="B515" t="s">
        <v>1775</v>
      </c>
      <c r="C515" t="s">
        <v>1776</v>
      </c>
      <c r="F515" t="s">
        <v>26</v>
      </c>
      <c r="G515" t="s">
        <v>27</v>
      </c>
      <c r="I515" t="s">
        <v>26</v>
      </c>
      <c r="J515" s="4">
        <v>220201</v>
      </c>
      <c r="K515" t="s">
        <v>29</v>
      </c>
      <c r="L515" t="s">
        <v>1777</v>
      </c>
      <c r="M515" t="s">
        <v>31</v>
      </c>
      <c r="N515" t="s">
        <v>242</v>
      </c>
      <c r="O515" t="s">
        <v>50</v>
      </c>
      <c r="P515" s="2">
        <v>58423700</v>
      </c>
      <c r="Q515" s="2">
        <v>58423700</v>
      </c>
      <c r="S515" t="s">
        <v>1778</v>
      </c>
      <c r="T515" t="s">
        <v>1779</v>
      </c>
      <c r="U515" t="s">
        <v>207</v>
      </c>
      <c r="V515" t="s">
        <v>1015</v>
      </c>
      <c r="W515" t="s">
        <v>1016</v>
      </c>
      <c r="X515" s="6" t="s">
        <v>1776</v>
      </c>
    </row>
    <row r="516" spans="1:24" ht="15" thickBot="1">
      <c r="A516" t="s">
        <v>1055</v>
      </c>
      <c r="B516" t="s">
        <v>1780</v>
      </c>
      <c r="C516" t="s">
        <v>1781</v>
      </c>
      <c r="F516" t="s">
        <v>26</v>
      </c>
      <c r="G516" t="s">
        <v>27</v>
      </c>
      <c r="H516" t="s">
        <v>264</v>
      </c>
      <c r="I516" t="s">
        <v>26</v>
      </c>
      <c r="J516" s="4">
        <v>220201</v>
      </c>
      <c r="K516" t="s">
        <v>29</v>
      </c>
      <c r="L516" t="s">
        <v>1782</v>
      </c>
      <c r="M516" t="s">
        <v>31</v>
      </c>
      <c r="N516" t="s">
        <v>720</v>
      </c>
      <c r="O516" t="s">
        <v>50</v>
      </c>
      <c r="P516" s="4">
        <v>0</v>
      </c>
      <c r="Q516" s="4">
        <v>0</v>
      </c>
      <c r="R516" t="s">
        <v>1058</v>
      </c>
      <c r="S516" t="s">
        <v>474</v>
      </c>
      <c r="T516" t="s">
        <v>95</v>
      </c>
      <c r="U516" t="s">
        <v>207</v>
      </c>
      <c r="V516" t="s">
        <v>1009</v>
      </c>
      <c r="W516" t="s">
        <v>1156</v>
      </c>
      <c r="X516" s="6" t="s">
        <v>1781</v>
      </c>
    </row>
    <row r="517" spans="1:24" ht="15" thickBot="1">
      <c r="A517" t="s">
        <v>360</v>
      </c>
      <c r="B517" t="s">
        <v>1783</v>
      </c>
      <c r="C517" t="s">
        <v>367</v>
      </c>
      <c r="F517" t="s">
        <v>26</v>
      </c>
      <c r="G517" t="s">
        <v>27</v>
      </c>
      <c r="H517" t="s">
        <v>28</v>
      </c>
      <c r="I517" t="s">
        <v>26</v>
      </c>
      <c r="J517" s="4">
        <v>220201</v>
      </c>
      <c r="K517" t="s">
        <v>29</v>
      </c>
      <c r="L517" t="s">
        <v>1784</v>
      </c>
      <c r="M517" t="s">
        <v>31</v>
      </c>
      <c r="N517" t="s">
        <v>242</v>
      </c>
      <c r="O517" t="s">
        <v>50</v>
      </c>
      <c r="P517" s="2">
        <v>1087500</v>
      </c>
      <c r="Q517" s="2">
        <v>1087500</v>
      </c>
      <c r="R517" t="s">
        <v>365</v>
      </c>
      <c r="S517" t="s">
        <v>337</v>
      </c>
      <c r="T517" t="s">
        <v>95</v>
      </c>
      <c r="V517" t="s">
        <v>1019</v>
      </c>
      <c r="W517" t="s">
        <v>1527</v>
      </c>
      <c r="X517" s="6" t="s">
        <v>367</v>
      </c>
    </row>
    <row r="518" spans="1:24" ht="15" thickBot="1">
      <c r="A518" t="s">
        <v>378</v>
      </c>
      <c r="B518" t="s">
        <v>1785</v>
      </c>
      <c r="C518" t="s">
        <v>1786</v>
      </c>
      <c r="F518" t="s">
        <v>26</v>
      </c>
      <c r="G518" t="s">
        <v>27</v>
      </c>
      <c r="I518" t="s">
        <v>26</v>
      </c>
      <c r="J518" s="4">
        <v>220201</v>
      </c>
      <c r="K518" t="s">
        <v>29</v>
      </c>
      <c r="L518" t="s">
        <v>1787</v>
      </c>
      <c r="M518" t="s">
        <v>31</v>
      </c>
      <c r="N518" t="s">
        <v>242</v>
      </c>
      <c r="O518" t="s">
        <v>50</v>
      </c>
      <c r="P518" s="2">
        <v>761800</v>
      </c>
      <c r="Q518" s="2">
        <v>761800</v>
      </c>
      <c r="R518" t="s">
        <v>382</v>
      </c>
      <c r="S518" t="s">
        <v>337</v>
      </c>
      <c r="T518" t="s">
        <v>95</v>
      </c>
      <c r="V518" t="s">
        <v>1015</v>
      </c>
      <c r="W518" t="s">
        <v>1035</v>
      </c>
      <c r="X518" s="6" t="s">
        <v>1786</v>
      </c>
    </row>
    <row r="519" spans="1:24" ht="15" thickBot="1">
      <c r="A519" t="s">
        <v>378</v>
      </c>
      <c r="B519" t="s">
        <v>1788</v>
      </c>
      <c r="C519" t="s">
        <v>1789</v>
      </c>
      <c r="F519" t="s">
        <v>26</v>
      </c>
      <c r="G519" t="s">
        <v>27</v>
      </c>
      <c r="I519" t="s">
        <v>26</v>
      </c>
      <c r="J519" s="4">
        <v>220201</v>
      </c>
      <c r="K519" t="s">
        <v>29</v>
      </c>
      <c r="L519" t="s">
        <v>1790</v>
      </c>
      <c r="M519" t="s">
        <v>31</v>
      </c>
      <c r="N519" t="s">
        <v>242</v>
      </c>
      <c r="O519" t="s">
        <v>50</v>
      </c>
      <c r="P519" s="2">
        <v>576700</v>
      </c>
      <c r="Q519" s="2">
        <v>576700</v>
      </c>
      <c r="R519" t="s">
        <v>382</v>
      </c>
      <c r="S519" t="s">
        <v>337</v>
      </c>
      <c r="T519" t="s">
        <v>95</v>
      </c>
      <c r="V519" t="s">
        <v>1015</v>
      </c>
      <c r="W519" t="s">
        <v>1035</v>
      </c>
      <c r="X519" s="6" t="s">
        <v>1789</v>
      </c>
    </row>
    <row r="520" spans="1:24" ht="15" thickBot="1">
      <c r="A520" t="s">
        <v>378</v>
      </c>
      <c r="B520" t="s">
        <v>1791</v>
      </c>
      <c r="C520" t="s">
        <v>1792</v>
      </c>
      <c r="F520" t="s">
        <v>26</v>
      </c>
      <c r="G520" t="s">
        <v>27</v>
      </c>
      <c r="I520" t="s">
        <v>26</v>
      </c>
      <c r="J520" s="4">
        <v>220201</v>
      </c>
      <c r="K520" t="s">
        <v>29</v>
      </c>
      <c r="L520" t="s">
        <v>1793</v>
      </c>
      <c r="M520" t="s">
        <v>31</v>
      </c>
      <c r="N520" t="s">
        <v>242</v>
      </c>
      <c r="O520" t="s">
        <v>50</v>
      </c>
      <c r="P520" s="2">
        <v>1355100</v>
      </c>
      <c r="Q520" s="2">
        <v>1355100</v>
      </c>
      <c r="R520" t="s">
        <v>382</v>
      </c>
      <c r="S520" t="s">
        <v>337</v>
      </c>
      <c r="T520" t="s">
        <v>95</v>
      </c>
      <c r="V520" t="s">
        <v>1015</v>
      </c>
      <c r="W520" t="s">
        <v>1016</v>
      </c>
      <c r="X520" s="6" t="s">
        <v>1792</v>
      </c>
    </row>
    <row r="521" spans="1:24" ht="15" thickBot="1">
      <c r="A521" t="s">
        <v>1794</v>
      </c>
      <c r="B521" t="s">
        <v>1795</v>
      </c>
      <c r="C521" t="s">
        <v>1796</v>
      </c>
      <c r="F521" t="s">
        <v>26</v>
      </c>
      <c r="G521" t="s">
        <v>27</v>
      </c>
      <c r="I521" t="s">
        <v>26</v>
      </c>
      <c r="J521" s="4">
        <v>220201</v>
      </c>
      <c r="K521" t="s">
        <v>29</v>
      </c>
      <c r="L521" t="s">
        <v>1797</v>
      </c>
      <c r="M521" t="s">
        <v>31</v>
      </c>
      <c r="N521" t="s">
        <v>242</v>
      </c>
      <c r="O521" t="s">
        <v>50</v>
      </c>
      <c r="P521" s="2">
        <v>14648500</v>
      </c>
      <c r="Q521" s="2">
        <v>14648500</v>
      </c>
      <c r="R521" t="s">
        <v>1798</v>
      </c>
      <c r="S521" t="s">
        <v>337</v>
      </c>
      <c r="T521" t="s">
        <v>95</v>
      </c>
      <c r="V521" t="s">
        <v>1063</v>
      </c>
      <c r="W521" t="s">
        <v>1244</v>
      </c>
      <c r="X521" s="6" t="s">
        <v>1796</v>
      </c>
    </row>
    <row r="522" spans="1:24" ht="15" thickBot="1">
      <c r="A522" t="s">
        <v>343</v>
      </c>
      <c r="B522" t="s">
        <v>1799</v>
      </c>
      <c r="C522" t="s">
        <v>1800</v>
      </c>
      <c r="F522" t="s">
        <v>26</v>
      </c>
      <c r="G522" t="s">
        <v>27</v>
      </c>
      <c r="H522" t="s">
        <v>28</v>
      </c>
      <c r="I522" t="s">
        <v>26</v>
      </c>
      <c r="J522" s="4">
        <v>220201</v>
      </c>
      <c r="K522" t="s">
        <v>29</v>
      </c>
      <c r="L522" t="s">
        <v>1801</v>
      </c>
      <c r="M522" t="s">
        <v>31</v>
      </c>
      <c r="N522" t="s">
        <v>242</v>
      </c>
      <c r="O522" t="s">
        <v>50</v>
      </c>
      <c r="P522" s="2">
        <v>4004800</v>
      </c>
      <c r="Q522" s="2">
        <v>4004800</v>
      </c>
      <c r="R522" t="s">
        <v>346</v>
      </c>
      <c r="S522" t="s">
        <v>337</v>
      </c>
      <c r="T522" t="s">
        <v>95</v>
      </c>
      <c r="V522" t="s">
        <v>1019</v>
      </c>
      <c r="W522" t="s">
        <v>1020</v>
      </c>
      <c r="X522" s="6" t="s">
        <v>1800</v>
      </c>
    </row>
    <row r="523" spans="1:24" ht="15" thickBot="1">
      <c r="A523" t="s">
        <v>1794</v>
      </c>
      <c r="B523" t="s">
        <v>1802</v>
      </c>
      <c r="C523" t="s">
        <v>1803</v>
      </c>
      <c r="F523" t="s">
        <v>26</v>
      </c>
      <c r="G523" t="s">
        <v>27</v>
      </c>
      <c r="I523" t="s">
        <v>26</v>
      </c>
      <c r="J523" s="4">
        <v>220201</v>
      </c>
      <c r="K523" t="s">
        <v>29</v>
      </c>
      <c r="L523" t="s">
        <v>1804</v>
      </c>
      <c r="M523" t="s">
        <v>31</v>
      </c>
      <c r="N523" t="s">
        <v>242</v>
      </c>
      <c r="O523" t="s">
        <v>50</v>
      </c>
      <c r="P523" s="2">
        <v>4022700</v>
      </c>
      <c r="Q523" s="2">
        <v>4022700</v>
      </c>
      <c r="R523" t="s">
        <v>1798</v>
      </c>
      <c r="S523" t="s">
        <v>337</v>
      </c>
      <c r="T523" t="s">
        <v>95</v>
      </c>
      <c r="V523" t="s">
        <v>1063</v>
      </c>
      <c r="W523" t="s">
        <v>1244</v>
      </c>
      <c r="X523" s="6" t="s">
        <v>1803</v>
      </c>
    </row>
    <row r="524" spans="1:24" ht="15" thickBot="1">
      <c r="A524" t="s">
        <v>343</v>
      </c>
      <c r="B524" t="s">
        <v>1805</v>
      </c>
      <c r="C524" t="s">
        <v>1806</v>
      </c>
      <c r="F524" t="s">
        <v>26</v>
      </c>
      <c r="G524" t="s">
        <v>27</v>
      </c>
      <c r="H524" t="s">
        <v>28</v>
      </c>
      <c r="I524" t="s">
        <v>26</v>
      </c>
      <c r="J524" s="4">
        <v>220201</v>
      </c>
      <c r="K524" t="s">
        <v>29</v>
      </c>
      <c r="L524" t="s">
        <v>1807</v>
      </c>
      <c r="M524" t="s">
        <v>31</v>
      </c>
      <c r="N524" t="s">
        <v>242</v>
      </c>
      <c r="O524" t="s">
        <v>50</v>
      </c>
      <c r="P524" s="2">
        <v>926600</v>
      </c>
      <c r="Q524" s="2">
        <v>926600</v>
      </c>
      <c r="R524" t="s">
        <v>346</v>
      </c>
      <c r="S524" t="s">
        <v>337</v>
      </c>
      <c r="T524" t="s">
        <v>95</v>
      </c>
      <c r="V524" t="s">
        <v>1015</v>
      </c>
      <c r="W524" t="s">
        <v>1473</v>
      </c>
      <c r="X524" s="6" t="s">
        <v>1806</v>
      </c>
    </row>
    <row r="525" spans="1:24" ht="15" thickBot="1">
      <c r="A525" t="s">
        <v>1794</v>
      </c>
      <c r="B525" t="s">
        <v>1808</v>
      </c>
      <c r="C525" t="s">
        <v>1809</v>
      </c>
      <c r="F525" t="s">
        <v>26</v>
      </c>
      <c r="G525" t="s">
        <v>27</v>
      </c>
      <c r="I525" t="s">
        <v>26</v>
      </c>
      <c r="J525" s="4">
        <v>220201</v>
      </c>
      <c r="K525" t="s">
        <v>29</v>
      </c>
      <c r="L525" t="s">
        <v>1810</v>
      </c>
      <c r="M525" t="s">
        <v>31</v>
      </c>
      <c r="N525" t="s">
        <v>242</v>
      </c>
      <c r="O525" t="s">
        <v>50</v>
      </c>
      <c r="P525" s="2">
        <v>3500000</v>
      </c>
      <c r="Q525" s="2">
        <v>3500000</v>
      </c>
      <c r="R525" t="s">
        <v>1798</v>
      </c>
      <c r="S525" t="s">
        <v>337</v>
      </c>
      <c r="T525" t="s">
        <v>95</v>
      </c>
      <c r="V525" t="s">
        <v>1063</v>
      </c>
      <c r="W525" t="s">
        <v>1244</v>
      </c>
      <c r="X525" s="6" t="s">
        <v>1809</v>
      </c>
    </row>
    <row r="526" spans="1:24" ht="15" thickBot="1">
      <c r="A526" t="s">
        <v>51</v>
      </c>
      <c r="B526" t="s">
        <v>1811</v>
      </c>
      <c r="C526" t="s">
        <v>1812</v>
      </c>
      <c r="F526" t="s">
        <v>26</v>
      </c>
      <c r="G526" t="s">
        <v>27</v>
      </c>
      <c r="H526" t="s">
        <v>28</v>
      </c>
      <c r="I526" t="s">
        <v>26</v>
      </c>
      <c r="J526" s="4">
        <v>220201</v>
      </c>
      <c r="K526" t="s">
        <v>29</v>
      </c>
      <c r="L526" t="s">
        <v>1813</v>
      </c>
      <c r="M526" t="s">
        <v>31</v>
      </c>
      <c r="N526" t="s">
        <v>1581</v>
      </c>
      <c r="O526" t="s">
        <v>1543</v>
      </c>
      <c r="P526" s="2">
        <v>968400</v>
      </c>
      <c r="Q526" s="2">
        <v>968400</v>
      </c>
      <c r="R526" t="s">
        <v>58</v>
      </c>
      <c r="S526" t="s">
        <v>59</v>
      </c>
      <c r="T526" t="s">
        <v>60</v>
      </c>
      <c r="V526" t="s">
        <v>1015</v>
      </c>
      <c r="W526" t="s">
        <v>1059</v>
      </c>
      <c r="X526" s="6" t="s">
        <v>1812</v>
      </c>
    </row>
    <row r="527" spans="1:24" ht="15" thickBot="1">
      <c r="A527" t="s">
        <v>1195</v>
      </c>
      <c r="B527" t="s">
        <v>1814</v>
      </c>
      <c r="C527" t="s">
        <v>1815</v>
      </c>
      <c r="F527" t="s">
        <v>26</v>
      </c>
      <c r="G527" t="s">
        <v>27</v>
      </c>
      <c r="H527" t="s">
        <v>28</v>
      </c>
      <c r="I527" t="s">
        <v>26</v>
      </c>
      <c r="J527" s="4">
        <v>220201</v>
      </c>
      <c r="K527" t="s">
        <v>29</v>
      </c>
      <c r="L527" t="s">
        <v>1816</v>
      </c>
      <c r="M527" t="s">
        <v>31</v>
      </c>
      <c r="N527" t="s">
        <v>242</v>
      </c>
      <c r="O527" t="s">
        <v>50</v>
      </c>
      <c r="P527" s="2">
        <v>187903700</v>
      </c>
      <c r="Q527" s="2">
        <v>187903700</v>
      </c>
      <c r="R527" t="s">
        <v>336</v>
      </c>
      <c r="S527" t="s">
        <v>752</v>
      </c>
      <c r="T527" t="s">
        <v>95</v>
      </c>
      <c r="V527" t="s">
        <v>1009</v>
      </c>
      <c r="W527" t="s">
        <v>1042</v>
      </c>
      <c r="X527" s="6" t="s">
        <v>1815</v>
      </c>
    </row>
    <row r="528" spans="1:24" ht="15" thickBot="1">
      <c r="A528" t="s">
        <v>425</v>
      </c>
      <c r="B528" t="s">
        <v>1817</v>
      </c>
      <c r="C528" t="s">
        <v>1818</v>
      </c>
      <c r="F528" t="s">
        <v>26</v>
      </c>
      <c r="G528" t="s">
        <v>27</v>
      </c>
      <c r="I528" t="s">
        <v>26</v>
      </c>
      <c r="J528" s="4">
        <v>220201</v>
      </c>
      <c r="K528" t="s">
        <v>29</v>
      </c>
      <c r="L528" t="s">
        <v>1819</v>
      </c>
      <c r="M528" t="s">
        <v>31</v>
      </c>
      <c r="N528" t="s">
        <v>76</v>
      </c>
      <c r="O528" t="s">
        <v>1820</v>
      </c>
      <c r="P528" s="2">
        <v>532000</v>
      </c>
      <c r="Q528" s="2">
        <v>532000</v>
      </c>
      <c r="R528" t="s">
        <v>429</v>
      </c>
      <c r="S528" t="s">
        <v>326</v>
      </c>
      <c r="T528" t="s">
        <v>95</v>
      </c>
      <c r="U528" t="s">
        <v>1821</v>
      </c>
      <c r="V528" t="s">
        <v>1822</v>
      </c>
      <c r="W528" t="s">
        <v>1823</v>
      </c>
      <c r="X528" s="6" t="s">
        <v>1818</v>
      </c>
    </row>
    <row r="529" spans="1:24" ht="15" thickBot="1">
      <c r="A529" t="s">
        <v>425</v>
      </c>
      <c r="B529" t="s">
        <v>1824</v>
      </c>
      <c r="C529" t="s">
        <v>1825</v>
      </c>
      <c r="F529" t="s">
        <v>26</v>
      </c>
      <c r="G529" t="s">
        <v>27</v>
      </c>
      <c r="I529" t="s">
        <v>26</v>
      </c>
      <c r="J529" s="4">
        <v>220201</v>
      </c>
      <c r="K529" t="s">
        <v>29</v>
      </c>
      <c r="L529" t="s">
        <v>1826</v>
      </c>
      <c r="M529" t="s">
        <v>31</v>
      </c>
      <c r="N529" t="s">
        <v>76</v>
      </c>
      <c r="O529" t="s">
        <v>1820</v>
      </c>
      <c r="P529" s="2">
        <v>296840</v>
      </c>
      <c r="Q529" s="2">
        <v>296840</v>
      </c>
      <c r="R529" t="s">
        <v>429</v>
      </c>
      <c r="S529" t="s">
        <v>326</v>
      </c>
      <c r="T529" t="s">
        <v>95</v>
      </c>
      <c r="U529" t="s">
        <v>1827</v>
      </c>
      <c r="V529" t="s">
        <v>1822</v>
      </c>
      <c r="W529" t="s">
        <v>1823</v>
      </c>
      <c r="X529" s="6" t="s">
        <v>1825</v>
      </c>
    </row>
    <row r="530" spans="1:24" ht="15" thickBot="1">
      <c r="A530" t="s">
        <v>727</v>
      </c>
      <c r="B530" t="s">
        <v>1828</v>
      </c>
      <c r="C530" t="s">
        <v>729</v>
      </c>
      <c r="F530" t="s">
        <v>26</v>
      </c>
      <c r="G530" t="s">
        <v>27</v>
      </c>
      <c r="H530" t="s">
        <v>28</v>
      </c>
      <c r="I530" t="s">
        <v>26</v>
      </c>
      <c r="J530" s="4">
        <v>220201</v>
      </c>
      <c r="K530" t="s">
        <v>29</v>
      </c>
      <c r="L530" t="s">
        <v>1829</v>
      </c>
      <c r="M530" t="s">
        <v>31</v>
      </c>
      <c r="N530" t="s">
        <v>76</v>
      </c>
      <c r="O530" t="s">
        <v>1820</v>
      </c>
      <c r="P530" s="2">
        <v>1375120</v>
      </c>
      <c r="Q530" s="2">
        <v>1375120</v>
      </c>
      <c r="R530" t="s">
        <v>731</v>
      </c>
      <c r="S530" t="s">
        <v>326</v>
      </c>
      <c r="T530" t="s">
        <v>95</v>
      </c>
      <c r="U530" t="s">
        <v>1821</v>
      </c>
      <c r="V530" t="s">
        <v>1830</v>
      </c>
      <c r="W530" t="s">
        <v>1831</v>
      </c>
      <c r="X530" s="6" t="s">
        <v>729</v>
      </c>
    </row>
    <row r="531" spans="1:24" ht="15" thickBot="1">
      <c r="A531" t="s">
        <v>640</v>
      </c>
      <c r="B531" t="s">
        <v>1832</v>
      </c>
      <c r="C531" t="s">
        <v>1833</v>
      </c>
      <c r="F531" t="s">
        <v>26</v>
      </c>
      <c r="G531" t="s">
        <v>27</v>
      </c>
      <c r="H531" t="s">
        <v>28</v>
      </c>
      <c r="I531" t="s">
        <v>26</v>
      </c>
      <c r="J531" s="4">
        <v>220201</v>
      </c>
      <c r="K531" t="s">
        <v>29</v>
      </c>
      <c r="L531" t="s">
        <v>1834</v>
      </c>
      <c r="M531" t="s">
        <v>31</v>
      </c>
      <c r="N531" t="s">
        <v>76</v>
      </c>
      <c r="O531" t="s">
        <v>1820</v>
      </c>
      <c r="P531" s="2">
        <v>869000</v>
      </c>
      <c r="Q531" s="2">
        <v>869000</v>
      </c>
      <c r="R531" t="s">
        <v>644</v>
      </c>
      <c r="S531" t="s">
        <v>326</v>
      </c>
      <c r="T531" t="s">
        <v>95</v>
      </c>
      <c r="U531" t="s">
        <v>1821</v>
      </c>
      <c r="V531" t="s">
        <v>1822</v>
      </c>
      <c r="W531" t="s">
        <v>1835</v>
      </c>
      <c r="X531" s="6" t="s">
        <v>1833</v>
      </c>
    </row>
    <row r="532" spans="1:24" ht="15" thickBot="1">
      <c r="A532" t="s">
        <v>645</v>
      </c>
      <c r="B532" t="s">
        <v>1836</v>
      </c>
      <c r="C532" t="s">
        <v>1837</v>
      </c>
      <c r="F532" t="s">
        <v>26</v>
      </c>
      <c r="G532" t="s">
        <v>27</v>
      </c>
      <c r="I532" t="s">
        <v>26</v>
      </c>
      <c r="J532" s="4">
        <v>220201</v>
      </c>
      <c r="K532" t="s">
        <v>29</v>
      </c>
      <c r="L532" t="s">
        <v>1838</v>
      </c>
      <c r="M532" t="s">
        <v>31</v>
      </c>
      <c r="N532" t="s">
        <v>76</v>
      </c>
      <c r="O532" t="s">
        <v>1820</v>
      </c>
      <c r="P532" s="2">
        <v>2918350</v>
      </c>
      <c r="Q532" s="2">
        <v>2918350</v>
      </c>
      <c r="R532" t="s">
        <v>649</v>
      </c>
      <c r="S532" t="s">
        <v>326</v>
      </c>
      <c r="T532" t="s">
        <v>95</v>
      </c>
      <c r="U532" t="s">
        <v>1821</v>
      </c>
      <c r="V532" t="s">
        <v>1822</v>
      </c>
      <c r="W532" t="s">
        <v>1839</v>
      </c>
      <c r="X532" s="6" t="s">
        <v>1837</v>
      </c>
    </row>
    <row r="533" spans="1:24" ht="15" thickBot="1">
      <c r="A533" t="s">
        <v>645</v>
      </c>
      <c r="B533" t="s">
        <v>1840</v>
      </c>
      <c r="C533" t="s">
        <v>1389</v>
      </c>
      <c r="F533" t="s">
        <v>26</v>
      </c>
      <c r="G533" t="s">
        <v>27</v>
      </c>
      <c r="I533" t="s">
        <v>26</v>
      </c>
      <c r="J533" s="4">
        <v>220201</v>
      </c>
      <c r="K533" t="s">
        <v>29</v>
      </c>
      <c r="L533" t="s">
        <v>1841</v>
      </c>
      <c r="M533" t="s">
        <v>31</v>
      </c>
      <c r="N533" t="s">
        <v>76</v>
      </c>
      <c r="O533" t="s">
        <v>1820</v>
      </c>
      <c r="P533" s="2">
        <v>5500000</v>
      </c>
      <c r="Q533" s="2">
        <v>5500000</v>
      </c>
      <c r="R533" t="s">
        <v>649</v>
      </c>
      <c r="S533" t="s">
        <v>326</v>
      </c>
      <c r="T533" t="s">
        <v>95</v>
      </c>
      <c r="U533" t="s">
        <v>1821</v>
      </c>
      <c r="V533" t="s">
        <v>1822</v>
      </c>
      <c r="W533" t="s">
        <v>1839</v>
      </c>
      <c r="X533" s="6" t="s">
        <v>1389</v>
      </c>
    </row>
    <row r="534" spans="1:24" ht="15" thickBot="1">
      <c r="A534" t="s">
        <v>1842</v>
      </c>
      <c r="B534" t="s">
        <v>1843</v>
      </c>
      <c r="C534" t="s">
        <v>1844</v>
      </c>
      <c r="F534" t="s">
        <v>26</v>
      </c>
      <c r="G534" t="s">
        <v>40</v>
      </c>
      <c r="I534" t="s">
        <v>26</v>
      </c>
      <c r="J534" s="4">
        <v>220201</v>
      </c>
      <c r="K534" t="s">
        <v>29</v>
      </c>
      <c r="L534" t="s">
        <v>1845</v>
      </c>
      <c r="M534" t="s">
        <v>31</v>
      </c>
      <c r="N534" t="s">
        <v>242</v>
      </c>
      <c r="O534" t="s">
        <v>50</v>
      </c>
      <c r="P534" s="2">
        <v>100000</v>
      </c>
      <c r="Q534" s="2">
        <v>100000</v>
      </c>
      <c r="R534" t="s">
        <v>1846</v>
      </c>
      <c r="S534" t="s">
        <v>743</v>
      </c>
      <c r="T534" t="s">
        <v>95</v>
      </c>
      <c r="V534" t="s">
        <v>1019</v>
      </c>
      <c r="W534" t="s">
        <v>1527</v>
      </c>
      <c r="X534" s="6" t="s">
        <v>2764</v>
      </c>
    </row>
    <row r="535" spans="1:24" ht="15" thickBot="1">
      <c r="A535" t="s">
        <v>617</v>
      </c>
      <c r="B535" t="s">
        <v>1847</v>
      </c>
      <c r="C535" t="s">
        <v>1848</v>
      </c>
      <c r="F535" t="s">
        <v>26</v>
      </c>
      <c r="G535" t="s">
        <v>27</v>
      </c>
      <c r="H535" t="s">
        <v>264</v>
      </c>
      <c r="I535" t="s">
        <v>26</v>
      </c>
      <c r="J535" s="4">
        <v>220201</v>
      </c>
      <c r="K535" t="s">
        <v>29</v>
      </c>
      <c r="L535" t="s">
        <v>1849</v>
      </c>
      <c r="M535" t="s">
        <v>31</v>
      </c>
      <c r="N535" t="s">
        <v>76</v>
      </c>
      <c r="O535" t="s">
        <v>1820</v>
      </c>
      <c r="P535" s="2">
        <v>2571036</v>
      </c>
      <c r="Q535" s="2">
        <v>2571036</v>
      </c>
      <c r="R535" t="s">
        <v>621</v>
      </c>
      <c r="S535" t="s">
        <v>326</v>
      </c>
      <c r="T535" t="s">
        <v>95</v>
      </c>
      <c r="U535" t="s">
        <v>1821</v>
      </c>
      <c r="V535" t="s">
        <v>1822</v>
      </c>
      <c r="W535" t="s">
        <v>1839</v>
      </c>
      <c r="X535" s="6" t="s">
        <v>1848</v>
      </c>
    </row>
    <row r="536" spans="1:24" ht="15" thickBot="1">
      <c r="A536" t="s">
        <v>425</v>
      </c>
      <c r="B536" t="s">
        <v>1850</v>
      </c>
      <c r="C536" t="s">
        <v>1851</v>
      </c>
      <c r="F536" t="s">
        <v>26</v>
      </c>
      <c r="G536" t="s">
        <v>27</v>
      </c>
      <c r="I536" t="s">
        <v>26</v>
      </c>
      <c r="J536" s="4">
        <v>220201</v>
      </c>
      <c r="K536" t="s">
        <v>29</v>
      </c>
      <c r="L536" t="s">
        <v>1852</v>
      </c>
      <c r="M536" t="s">
        <v>31</v>
      </c>
      <c r="N536" t="s">
        <v>76</v>
      </c>
      <c r="O536" t="s">
        <v>1820</v>
      </c>
      <c r="P536" s="2">
        <v>1014620</v>
      </c>
      <c r="Q536" s="2">
        <v>1014620</v>
      </c>
      <c r="R536" t="s">
        <v>429</v>
      </c>
      <c r="S536" t="s">
        <v>326</v>
      </c>
      <c r="T536" t="s">
        <v>95</v>
      </c>
      <c r="U536" t="s">
        <v>1821</v>
      </c>
      <c r="V536" t="s">
        <v>1822</v>
      </c>
      <c r="W536" t="s">
        <v>1823</v>
      </c>
      <c r="X536" s="6" t="s">
        <v>1851</v>
      </c>
    </row>
    <row r="537" spans="1:24" ht="15" thickBot="1">
      <c r="A537" t="s">
        <v>425</v>
      </c>
      <c r="B537" t="s">
        <v>1853</v>
      </c>
      <c r="C537" t="s">
        <v>1854</v>
      </c>
      <c r="F537" t="s">
        <v>26</v>
      </c>
      <c r="G537" t="s">
        <v>27</v>
      </c>
      <c r="I537" t="s">
        <v>26</v>
      </c>
      <c r="J537" s="4">
        <v>220201</v>
      </c>
      <c r="K537" t="s">
        <v>29</v>
      </c>
      <c r="L537" t="s">
        <v>1855</v>
      </c>
      <c r="M537" t="s">
        <v>31</v>
      </c>
      <c r="N537" t="s">
        <v>76</v>
      </c>
      <c r="O537" t="s">
        <v>1820</v>
      </c>
      <c r="P537" s="2">
        <v>190250</v>
      </c>
      <c r="Q537" s="2">
        <v>190250</v>
      </c>
      <c r="R537" t="s">
        <v>429</v>
      </c>
      <c r="S537" t="s">
        <v>326</v>
      </c>
      <c r="T537" t="s">
        <v>95</v>
      </c>
      <c r="U537" t="s">
        <v>1821</v>
      </c>
      <c r="V537" t="s">
        <v>1822</v>
      </c>
      <c r="W537" t="s">
        <v>1823</v>
      </c>
      <c r="X537" s="6" t="s">
        <v>1854</v>
      </c>
    </row>
    <row r="538" spans="1:24" ht="15" thickBot="1">
      <c r="A538" t="s">
        <v>425</v>
      </c>
      <c r="B538" t="s">
        <v>1856</v>
      </c>
      <c r="C538" t="s">
        <v>1857</v>
      </c>
      <c r="F538" t="s">
        <v>26</v>
      </c>
      <c r="G538" t="s">
        <v>27</v>
      </c>
      <c r="I538" t="s">
        <v>26</v>
      </c>
      <c r="J538" s="4">
        <v>220201</v>
      </c>
      <c r="K538" t="s">
        <v>29</v>
      </c>
      <c r="L538" t="s">
        <v>1858</v>
      </c>
      <c r="M538" t="s">
        <v>31</v>
      </c>
      <c r="N538" t="s">
        <v>76</v>
      </c>
      <c r="O538" t="s">
        <v>1820</v>
      </c>
      <c r="P538" s="2">
        <v>193200</v>
      </c>
      <c r="Q538" s="2">
        <v>193200</v>
      </c>
      <c r="R538" t="s">
        <v>429</v>
      </c>
      <c r="S538" t="s">
        <v>326</v>
      </c>
      <c r="T538" t="s">
        <v>95</v>
      </c>
      <c r="U538" t="s">
        <v>1821</v>
      </c>
      <c r="V538" t="s">
        <v>1822</v>
      </c>
      <c r="W538" t="s">
        <v>1823</v>
      </c>
      <c r="X538" s="6" t="s">
        <v>1857</v>
      </c>
    </row>
    <row r="539" spans="1:24" ht="15" thickBot="1">
      <c r="A539" t="s">
        <v>425</v>
      </c>
      <c r="B539" t="s">
        <v>1859</v>
      </c>
      <c r="C539" t="s">
        <v>1860</v>
      </c>
      <c r="F539" t="s">
        <v>26</v>
      </c>
      <c r="G539" t="s">
        <v>27</v>
      </c>
      <c r="I539" t="s">
        <v>26</v>
      </c>
      <c r="J539" s="4">
        <v>220201</v>
      </c>
      <c r="K539" t="s">
        <v>29</v>
      </c>
      <c r="L539" t="s">
        <v>1861</v>
      </c>
      <c r="M539" t="s">
        <v>31</v>
      </c>
      <c r="N539" t="s">
        <v>76</v>
      </c>
      <c r="O539" t="s">
        <v>1820</v>
      </c>
      <c r="P539" s="2">
        <v>4462640</v>
      </c>
      <c r="Q539" s="2">
        <v>4462640</v>
      </c>
      <c r="R539" t="s">
        <v>429</v>
      </c>
      <c r="S539" t="s">
        <v>326</v>
      </c>
      <c r="T539" t="s">
        <v>95</v>
      </c>
      <c r="U539" t="s">
        <v>1821</v>
      </c>
      <c r="V539" t="s">
        <v>1822</v>
      </c>
      <c r="W539" t="s">
        <v>1823</v>
      </c>
      <c r="X539" s="6" t="s">
        <v>1860</v>
      </c>
    </row>
    <row r="540" spans="1:24" ht="15" thickBot="1">
      <c r="A540" t="s">
        <v>425</v>
      </c>
      <c r="B540" t="s">
        <v>1862</v>
      </c>
      <c r="C540" t="s">
        <v>1863</v>
      </c>
      <c r="F540" t="s">
        <v>26</v>
      </c>
      <c r="G540" t="s">
        <v>27</v>
      </c>
      <c r="I540" t="s">
        <v>26</v>
      </c>
      <c r="J540" s="4">
        <v>220201</v>
      </c>
      <c r="K540" t="s">
        <v>29</v>
      </c>
      <c r="L540" t="s">
        <v>1864</v>
      </c>
      <c r="M540" t="s">
        <v>31</v>
      </c>
      <c r="N540" t="s">
        <v>76</v>
      </c>
      <c r="O540" t="s">
        <v>1820</v>
      </c>
      <c r="P540" s="2">
        <v>1108960</v>
      </c>
      <c r="Q540" s="2">
        <v>1108960</v>
      </c>
      <c r="R540" t="s">
        <v>429</v>
      </c>
      <c r="S540" t="s">
        <v>326</v>
      </c>
      <c r="T540" t="s">
        <v>95</v>
      </c>
      <c r="U540" t="s">
        <v>1821</v>
      </c>
      <c r="V540" t="s">
        <v>1822</v>
      </c>
      <c r="W540" t="s">
        <v>1823</v>
      </c>
      <c r="X540" s="6" t="s">
        <v>1863</v>
      </c>
    </row>
    <row r="541" spans="1:24" ht="15" thickBot="1">
      <c r="A541" t="s">
        <v>425</v>
      </c>
      <c r="B541" t="s">
        <v>1865</v>
      </c>
      <c r="C541" t="s">
        <v>1866</v>
      </c>
      <c r="F541" t="s">
        <v>26</v>
      </c>
      <c r="G541" t="s">
        <v>27</v>
      </c>
      <c r="I541" t="s">
        <v>26</v>
      </c>
      <c r="J541" s="4">
        <v>220201</v>
      </c>
      <c r="K541" t="s">
        <v>29</v>
      </c>
      <c r="L541" t="s">
        <v>1867</v>
      </c>
      <c r="M541" t="s">
        <v>31</v>
      </c>
      <c r="N541" t="s">
        <v>76</v>
      </c>
      <c r="O541" t="s">
        <v>1820</v>
      </c>
      <c r="P541" s="2">
        <v>776000</v>
      </c>
      <c r="Q541" s="2">
        <v>776000</v>
      </c>
      <c r="R541" t="s">
        <v>429</v>
      </c>
      <c r="S541" t="s">
        <v>326</v>
      </c>
      <c r="T541" t="s">
        <v>95</v>
      </c>
      <c r="U541" t="s">
        <v>1821</v>
      </c>
      <c r="V541" t="s">
        <v>1822</v>
      </c>
      <c r="W541" t="s">
        <v>1823</v>
      </c>
      <c r="X541" s="6" t="s">
        <v>1866</v>
      </c>
    </row>
    <row r="542" spans="1:24" ht="15" thickBot="1">
      <c r="A542" t="s">
        <v>425</v>
      </c>
      <c r="B542" t="s">
        <v>1868</v>
      </c>
      <c r="C542" t="s">
        <v>1869</v>
      </c>
      <c r="F542" t="s">
        <v>26</v>
      </c>
      <c r="G542" t="s">
        <v>27</v>
      </c>
      <c r="I542" t="s">
        <v>26</v>
      </c>
      <c r="J542" s="4">
        <v>220201</v>
      </c>
      <c r="K542" t="s">
        <v>29</v>
      </c>
      <c r="L542" t="s">
        <v>1870</v>
      </c>
      <c r="M542" t="s">
        <v>31</v>
      </c>
      <c r="N542" t="s">
        <v>76</v>
      </c>
      <c r="O542" t="s">
        <v>1820</v>
      </c>
      <c r="P542" s="2">
        <v>2275100</v>
      </c>
      <c r="Q542" s="2">
        <v>2275100</v>
      </c>
      <c r="R542" t="s">
        <v>429</v>
      </c>
      <c r="S542" t="s">
        <v>326</v>
      </c>
      <c r="T542" t="s">
        <v>95</v>
      </c>
      <c r="U542" t="s">
        <v>1827</v>
      </c>
      <c r="V542" t="s">
        <v>1822</v>
      </c>
      <c r="W542" t="s">
        <v>1823</v>
      </c>
      <c r="X542" s="6" t="s">
        <v>1869</v>
      </c>
    </row>
    <row r="543" spans="1:24" ht="15" thickBot="1">
      <c r="A543" t="s">
        <v>425</v>
      </c>
      <c r="B543" t="s">
        <v>1871</v>
      </c>
      <c r="C543" t="s">
        <v>1872</v>
      </c>
      <c r="F543" t="s">
        <v>26</v>
      </c>
      <c r="G543" t="s">
        <v>27</v>
      </c>
      <c r="I543" t="s">
        <v>26</v>
      </c>
      <c r="J543" s="4">
        <v>220201</v>
      </c>
      <c r="K543" t="s">
        <v>29</v>
      </c>
      <c r="L543" t="s">
        <v>1873</v>
      </c>
      <c r="M543" t="s">
        <v>31</v>
      </c>
      <c r="N543" t="s">
        <v>76</v>
      </c>
      <c r="O543" t="s">
        <v>1820</v>
      </c>
      <c r="P543" s="2">
        <v>26518600</v>
      </c>
      <c r="Q543" s="2">
        <v>26518600</v>
      </c>
      <c r="R543" t="s">
        <v>429</v>
      </c>
      <c r="S543" t="s">
        <v>326</v>
      </c>
      <c r="T543" t="s">
        <v>95</v>
      </c>
      <c r="U543" t="s">
        <v>1827</v>
      </c>
      <c r="V543" t="s">
        <v>1822</v>
      </c>
      <c r="W543" t="s">
        <v>1823</v>
      </c>
      <c r="X543" s="6" t="s">
        <v>1872</v>
      </c>
    </row>
    <row r="544" spans="1:24" ht="15" thickBot="1">
      <c r="A544" t="s">
        <v>425</v>
      </c>
      <c r="B544" t="s">
        <v>1874</v>
      </c>
      <c r="C544" t="s">
        <v>1875</v>
      </c>
      <c r="F544" t="s">
        <v>26</v>
      </c>
      <c r="G544" t="s">
        <v>27</v>
      </c>
      <c r="I544" t="s">
        <v>26</v>
      </c>
      <c r="J544" s="4">
        <v>220201</v>
      </c>
      <c r="K544" t="s">
        <v>29</v>
      </c>
      <c r="L544" t="s">
        <v>1876</v>
      </c>
      <c r="M544" t="s">
        <v>31</v>
      </c>
      <c r="N544" t="s">
        <v>76</v>
      </c>
      <c r="O544" t="s">
        <v>1820</v>
      </c>
      <c r="P544" s="2">
        <v>388800</v>
      </c>
      <c r="Q544" s="2">
        <v>388800</v>
      </c>
      <c r="R544" t="s">
        <v>429</v>
      </c>
      <c r="S544" t="s">
        <v>326</v>
      </c>
      <c r="T544" t="s">
        <v>95</v>
      </c>
      <c r="U544" t="s">
        <v>1821</v>
      </c>
      <c r="V544" t="s">
        <v>1822</v>
      </c>
      <c r="W544" t="s">
        <v>1823</v>
      </c>
      <c r="X544" s="6" t="s">
        <v>1875</v>
      </c>
    </row>
    <row r="545" spans="1:24" ht="15" thickBot="1">
      <c r="A545" t="s">
        <v>772</v>
      </c>
      <c r="B545" t="s">
        <v>1877</v>
      </c>
      <c r="C545" t="s">
        <v>774</v>
      </c>
      <c r="F545" t="s">
        <v>26</v>
      </c>
      <c r="G545" t="s">
        <v>27</v>
      </c>
      <c r="H545" t="s">
        <v>28</v>
      </c>
      <c r="I545" t="s">
        <v>26</v>
      </c>
      <c r="J545" s="4">
        <v>220201</v>
      </c>
      <c r="K545" t="s">
        <v>29</v>
      </c>
      <c r="L545" t="s">
        <v>1878</v>
      </c>
      <c r="M545" t="s">
        <v>31</v>
      </c>
      <c r="N545" t="s">
        <v>76</v>
      </c>
      <c r="O545" t="s">
        <v>1820</v>
      </c>
      <c r="P545" s="2">
        <v>2525550</v>
      </c>
      <c r="Q545" s="2">
        <v>2525550</v>
      </c>
      <c r="R545" t="s">
        <v>776</v>
      </c>
      <c r="S545" t="s">
        <v>752</v>
      </c>
      <c r="T545" t="s">
        <v>95</v>
      </c>
      <c r="U545" t="s">
        <v>1821</v>
      </c>
      <c r="V545" t="s">
        <v>1822</v>
      </c>
      <c r="W545" t="s">
        <v>1823</v>
      </c>
      <c r="X545" s="6" t="s">
        <v>774</v>
      </c>
    </row>
    <row r="546" spans="1:24" ht="15" thickBot="1">
      <c r="A546" t="s">
        <v>645</v>
      </c>
      <c r="B546" t="s">
        <v>1879</v>
      </c>
      <c r="C546" t="s">
        <v>1383</v>
      </c>
      <c r="F546" t="s">
        <v>26</v>
      </c>
      <c r="G546" t="s">
        <v>27</v>
      </c>
      <c r="I546" t="s">
        <v>26</v>
      </c>
      <c r="J546" s="4">
        <v>220201</v>
      </c>
      <c r="K546" t="s">
        <v>29</v>
      </c>
      <c r="L546" t="s">
        <v>1880</v>
      </c>
      <c r="M546" t="s">
        <v>31</v>
      </c>
      <c r="N546" t="s">
        <v>76</v>
      </c>
      <c r="O546" t="s">
        <v>1820</v>
      </c>
      <c r="P546" s="2">
        <v>33621200</v>
      </c>
      <c r="Q546" s="2">
        <v>33621200</v>
      </c>
      <c r="R546" t="s">
        <v>649</v>
      </c>
      <c r="S546" t="s">
        <v>326</v>
      </c>
      <c r="T546" t="s">
        <v>95</v>
      </c>
      <c r="U546" t="s">
        <v>1821</v>
      </c>
      <c r="V546" t="s">
        <v>1822</v>
      </c>
      <c r="W546" t="s">
        <v>1839</v>
      </c>
      <c r="X546" s="6" t="s">
        <v>1383</v>
      </c>
    </row>
    <row r="547" spans="1:24" ht="15" thickBot="1">
      <c r="A547" t="s">
        <v>772</v>
      </c>
      <c r="B547" t="s">
        <v>1881</v>
      </c>
      <c r="C547" t="s">
        <v>799</v>
      </c>
      <c r="F547" t="s">
        <v>26</v>
      </c>
      <c r="G547" t="s">
        <v>27</v>
      </c>
      <c r="H547" t="s">
        <v>28</v>
      </c>
      <c r="I547" t="s">
        <v>26</v>
      </c>
      <c r="J547" s="4">
        <v>220201</v>
      </c>
      <c r="K547" t="s">
        <v>29</v>
      </c>
      <c r="L547" t="s">
        <v>1882</v>
      </c>
      <c r="M547" t="s">
        <v>31</v>
      </c>
      <c r="N547" t="s">
        <v>76</v>
      </c>
      <c r="O547" t="s">
        <v>1820</v>
      </c>
      <c r="P547" s="2">
        <v>1120000</v>
      </c>
      <c r="Q547" s="2">
        <v>1120000</v>
      </c>
      <c r="R547" t="s">
        <v>776</v>
      </c>
      <c r="S547" t="s">
        <v>752</v>
      </c>
      <c r="T547" t="s">
        <v>95</v>
      </c>
      <c r="U547" t="s">
        <v>1821</v>
      </c>
      <c r="V547" t="s">
        <v>1822</v>
      </c>
      <c r="W547" t="s">
        <v>1823</v>
      </c>
      <c r="X547" s="6" t="s">
        <v>799</v>
      </c>
    </row>
    <row r="548" spans="1:24" ht="15" thickBot="1">
      <c r="A548" t="s">
        <v>772</v>
      </c>
      <c r="B548" t="s">
        <v>1883</v>
      </c>
      <c r="C548" t="s">
        <v>1884</v>
      </c>
      <c r="F548" t="s">
        <v>26</v>
      </c>
      <c r="G548" t="s">
        <v>27</v>
      </c>
      <c r="H548" t="s">
        <v>28</v>
      </c>
      <c r="I548" t="s">
        <v>26</v>
      </c>
      <c r="J548" s="4">
        <v>220201</v>
      </c>
      <c r="K548" t="s">
        <v>29</v>
      </c>
      <c r="L548" t="s">
        <v>1885</v>
      </c>
      <c r="M548" t="s">
        <v>31</v>
      </c>
      <c r="N548" t="s">
        <v>76</v>
      </c>
      <c r="O548" t="s">
        <v>1820</v>
      </c>
      <c r="P548" s="2">
        <v>334000</v>
      </c>
      <c r="Q548" s="2">
        <v>334000</v>
      </c>
      <c r="R548" t="s">
        <v>776</v>
      </c>
      <c r="S548" t="s">
        <v>752</v>
      </c>
      <c r="T548" t="s">
        <v>95</v>
      </c>
      <c r="U548" t="s">
        <v>1821</v>
      </c>
      <c r="V548" t="s">
        <v>1822</v>
      </c>
      <c r="W548" t="s">
        <v>1823</v>
      </c>
      <c r="X548" s="6" t="s">
        <v>1884</v>
      </c>
    </row>
    <row r="549" spans="1:24" ht="15" thickBot="1">
      <c r="A549" t="s">
        <v>703</v>
      </c>
      <c r="B549" t="s">
        <v>1886</v>
      </c>
      <c r="C549" t="s">
        <v>705</v>
      </c>
      <c r="F549" t="s">
        <v>26</v>
      </c>
      <c r="G549" t="s">
        <v>27</v>
      </c>
      <c r="I549" t="s">
        <v>26</v>
      </c>
      <c r="J549" s="4">
        <v>220201</v>
      </c>
      <c r="K549" t="s">
        <v>29</v>
      </c>
      <c r="L549" t="s">
        <v>1887</v>
      </c>
      <c r="M549" t="s">
        <v>31</v>
      </c>
      <c r="N549" t="s">
        <v>76</v>
      </c>
      <c r="O549" t="s">
        <v>1820</v>
      </c>
      <c r="P549" s="2">
        <v>3978800</v>
      </c>
      <c r="Q549" s="2">
        <v>3978800</v>
      </c>
      <c r="R549" t="s">
        <v>707</v>
      </c>
      <c r="S549" t="s">
        <v>326</v>
      </c>
      <c r="T549" t="s">
        <v>95</v>
      </c>
      <c r="U549" t="s">
        <v>1821</v>
      </c>
      <c r="V549" t="s">
        <v>1822</v>
      </c>
      <c r="W549" t="s">
        <v>1835</v>
      </c>
      <c r="X549" s="6" t="s">
        <v>705</v>
      </c>
    </row>
    <row r="550" spans="1:24" ht="15" thickBot="1">
      <c r="A550" t="s">
        <v>703</v>
      </c>
      <c r="B550" t="s">
        <v>1888</v>
      </c>
      <c r="C550" t="s">
        <v>1277</v>
      </c>
      <c r="F550" t="s">
        <v>26</v>
      </c>
      <c r="G550" t="s">
        <v>27</v>
      </c>
      <c r="I550" t="s">
        <v>26</v>
      </c>
      <c r="J550" s="4">
        <v>220201</v>
      </c>
      <c r="K550" t="s">
        <v>29</v>
      </c>
      <c r="L550" t="s">
        <v>1889</v>
      </c>
      <c r="M550" t="s">
        <v>31</v>
      </c>
      <c r="N550" t="s">
        <v>76</v>
      </c>
      <c r="O550" t="s">
        <v>1820</v>
      </c>
      <c r="P550" s="2">
        <v>4560020</v>
      </c>
      <c r="Q550" s="2">
        <v>4560020</v>
      </c>
      <c r="R550" t="s">
        <v>707</v>
      </c>
      <c r="S550" t="s">
        <v>326</v>
      </c>
      <c r="T550" t="s">
        <v>95</v>
      </c>
      <c r="U550" t="s">
        <v>1821</v>
      </c>
      <c r="V550" t="s">
        <v>1822</v>
      </c>
      <c r="W550" t="s">
        <v>1835</v>
      </c>
      <c r="X550" s="6" t="s">
        <v>1277</v>
      </c>
    </row>
    <row r="551" spans="1:24" ht="15" thickBot="1">
      <c r="A551" t="s">
        <v>378</v>
      </c>
      <c r="B551" t="s">
        <v>1890</v>
      </c>
      <c r="C551" t="s">
        <v>1891</v>
      </c>
      <c r="F551" t="s">
        <v>26</v>
      </c>
      <c r="G551" t="s">
        <v>27</v>
      </c>
      <c r="H551" t="s">
        <v>28</v>
      </c>
      <c r="I551" t="s">
        <v>26</v>
      </c>
      <c r="J551" s="4">
        <v>220201</v>
      </c>
      <c r="K551" t="s">
        <v>29</v>
      </c>
      <c r="L551" t="s">
        <v>1892</v>
      </c>
      <c r="M551" t="s">
        <v>31</v>
      </c>
      <c r="N551" t="s">
        <v>76</v>
      </c>
      <c r="O551" t="s">
        <v>1820</v>
      </c>
      <c r="P551" s="2">
        <v>4000000</v>
      </c>
      <c r="Q551" s="2">
        <v>4000000</v>
      </c>
      <c r="R551" t="s">
        <v>382</v>
      </c>
      <c r="S551" t="s">
        <v>337</v>
      </c>
      <c r="T551" t="s">
        <v>95</v>
      </c>
      <c r="U551" t="s">
        <v>1821</v>
      </c>
      <c r="V551" t="s">
        <v>1893</v>
      </c>
      <c r="W551" t="s">
        <v>1894</v>
      </c>
      <c r="X551" s="6" t="s">
        <v>1891</v>
      </c>
    </row>
    <row r="552" spans="1:24" ht="15" thickBot="1">
      <c r="A552" t="s">
        <v>352</v>
      </c>
      <c r="B552" t="s">
        <v>1895</v>
      </c>
      <c r="C552" t="s">
        <v>1896</v>
      </c>
      <c r="F552" t="s">
        <v>26</v>
      </c>
      <c r="G552" t="s">
        <v>27</v>
      </c>
      <c r="H552" t="s">
        <v>28</v>
      </c>
      <c r="I552" t="s">
        <v>26</v>
      </c>
      <c r="J552" s="4">
        <v>220201</v>
      </c>
      <c r="K552" t="s">
        <v>29</v>
      </c>
      <c r="L552" t="s">
        <v>1897</v>
      </c>
      <c r="M552" t="s">
        <v>31</v>
      </c>
      <c r="N552" t="s">
        <v>76</v>
      </c>
      <c r="O552" t="s">
        <v>1820</v>
      </c>
      <c r="P552" s="2">
        <v>86762300</v>
      </c>
      <c r="Q552" s="2">
        <v>86762300</v>
      </c>
      <c r="R552" t="s">
        <v>356</v>
      </c>
      <c r="S552" t="s">
        <v>337</v>
      </c>
      <c r="T552" t="s">
        <v>95</v>
      </c>
      <c r="U552" t="s">
        <v>1821</v>
      </c>
      <c r="V552" t="s">
        <v>1822</v>
      </c>
      <c r="W552" t="s">
        <v>1898</v>
      </c>
      <c r="X552" s="6" t="s">
        <v>1896</v>
      </c>
    </row>
    <row r="553" spans="1:24" ht="15" thickBot="1">
      <c r="A553" t="s">
        <v>338</v>
      </c>
      <c r="B553" t="s">
        <v>1899</v>
      </c>
      <c r="C553" t="s">
        <v>1900</v>
      </c>
      <c r="F553" t="s">
        <v>26</v>
      </c>
      <c r="G553" t="s">
        <v>27</v>
      </c>
      <c r="H553" t="s">
        <v>28</v>
      </c>
      <c r="I553" t="s">
        <v>26</v>
      </c>
      <c r="J553" s="4">
        <v>220201</v>
      </c>
      <c r="K553" t="s">
        <v>29</v>
      </c>
      <c r="L553" t="s">
        <v>1901</v>
      </c>
      <c r="M553" t="s">
        <v>31</v>
      </c>
      <c r="N553" t="s">
        <v>76</v>
      </c>
      <c r="O553" t="s">
        <v>1820</v>
      </c>
      <c r="P553" s="2">
        <v>607000000</v>
      </c>
      <c r="Q553" s="2">
        <v>607000000</v>
      </c>
      <c r="R553" t="s">
        <v>342</v>
      </c>
      <c r="S553" t="s">
        <v>337</v>
      </c>
      <c r="T553" t="s">
        <v>95</v>
      </c>
      <c r="U553" t="s">
        <v>1821</v>
      </c>
      <c r="V553" t="s">
        <v>1893</v>
      </c>
      <c r="W553" t="s">
        <v>1902</v>
      </c>
      <c r="X553" s="6" t="s">
        <v>1900</v>
      </c>
    </row>
    <row r="554" spans="1:24" ht="15" thickBot="1">
      <c r="A554" t="s">
        <v>764</v>
      </c>
      <c r="B554" t="s">
        <v>1903</v>
      </c>
      <c r="C554" t="s">
        <v>766</v>
      </c>
      <c r="F554" t="s">
        <v>26</v>
      </c>
      <c r="G554" t="s">
        <v>27</v>
      </c>
      <c r="H554" t="s">
        <v>28</v>
      </c>
      <c r="I554" t="s">
        <v>26</v>
      </c>
      <c r="J554" s="4">
        <v>220201</v>
      </c>
      <c r="K554" t="s">
        <v>29</v>
      </c>
      <c r="L554" t="s">
        <v>1904</v>
      </c>
      <c r="M554" t="s">
        <v>31</v>
      </c>
      <c r="N554" t="s">
        <v>76</v>
      </c>
      <c r="O554" t="s">
        <v>1820</v>
      </c>
      <c r="P554" s="2">
        <v>5995000</v>
      </c>
      <c r="Q554" s="2">
        <v>5995000</v>
      </c>
      <c r="R554" t="s">
        <v>768</v>
      </c>
      <c r="S554" t="s">
        <v>752</v>
      </c>
      <c r="T554" t="s">
        <v>95</v>
      </c>
      <c r="U554" t="s">
        <v>1821</v>
      </c>
      <c r="V554" t="s">
        <v>1822</v>
      </c>
      <c r="W554" t="s">
        <v>1823</v>
      </c>
      <c r="X554" s="6" t="s">
        <v>766</v>
      </c>
    </row>
    <row r="555" spans="1:24" ht="15" thickBot="1">
      <c r="A555" t="s">
        <v>747</v>
      </c>
      <c r="B555" t="s">
        <v>1905</v>
      </c>
      <c r="C555" t="s">
        <v>1906</v>
      </c>
      <c r="F555" t="s">
        <v>26</v>
      </c>
      <c r="G555" t="s">
        <v>27</v>
      </c>
      <c r="H555" t="s">
        <v>28</v>
      </c>
      <c r="I555" t="s">
        <v>26</v>
      </c>
      <c r="J555" s="4">
        <v>220201</v>
      </c>
      <c r="K555" t="s">
        <v>29</v>
      </c>
      <c r="L555" t="s">
        <v>1907</v>
      </c>
      <c r="M555" t="s">
        <v>31</v>
      </c>
      <c r="N555" t="s">
        <v>76</v>
      </c>
      <c r="O555" t="s">
        <v>1820</v>
      </c>
      <c r="P555" s="2">
        <v>10100000</v>
      </c>
      <c r="Q555" s="2">
        <v>10100000</v>
      </c>
      <c r="R555" t="s">
        <v>751</v>
      </c>
      <c r="S555" t="s">
        <v>752</v>
      </c>
      <c r="T555" t="s">
        <v>95</v>
      </c>
      <c r="U555" t="s">
        <v>1821</v>
      </c>
      <c r="V555" t="s">
        <v>1822</v>
      </c>
      <c r="W555" t="s">
        <v>1823</v>
      </c>
      <c r="X555" s="6" t="s">
        <v>1906</v>
      </c>
    </row>
    <row r="556" spans="1:24" ht="15" thickBot="1">
      <c r="A556" t="s">
        <v>360</v>
      </c>
      <c r="B556" t="s">
        <v>1908</v>
      </c>
      <c r="C556" t="s">
        <v>1909</v>
      </c>
      <c r="F556" t="s">
        <v>26</v>
      </c>
      <c r="G556" t="s">
        <v>27</v>
      </c>
      <c r="H556" t="s">
        <v>28</v>
      </c>
      <c r="I556" t="s">
        <v>26</v>
      </c>
      <c r="J556" s="4">
        <v>220201</v>
      </c>
      <c r="K556" t="s">
        <v>29</v>
      </c>
      <c r="L556" t="s">
        <v>1910</v>
      </c>
      <c r="M556" t="s">
        <v>31</v>
      </c>
      <c r="N556" t="s">
        <v>76</v>
      </c>
      <c r="O556" t="s">
        <v>1820</v>
      </c>
      <c r="P556" s="2">
        <v>6400000</v>
      </c>
      <c r="Q556" s="2">
        <v>6400000</v>
      </c>
      <c r="R556" t="s">
        <v>365</v>
      </c>
      <c r="S556" t="s">
        <v>337</v>
      </c>
      <c r="T556" t="s">
        <v>95</v>
      </c>
      <c r="U556" t="s">
        <v>1827</v>
      </c>
      <c r="V556" t="s">
        <v>1911</v>
      </c>
      <c r="W556" t="s">
        <v>1912</v>
      </c>
      <c r="X556" s="6" t="s">
        <v>1909</v>
      </c>
    </row>
    <row r="557" spans="1:24" ht="15" thickBot="1">
      <c r="A557" t="s">
        <v>756</v>
      </c>
      <c r="B557" t="s">
        <v>1913</v>
      </c>
      <c r="C557" t="s">
        <v>1914</v>
      </c>
      <c r="F557" t="s">
        <v>26</v>
      </c>
      <c r="G557" t="s">
        <v>27</v>
      </c>
      <c r="H557" t="s">
        <v>28</v>
      </c>
      <c r="I557" t="s">
        <v>26</v>
      </c>
      <c r="J557" s="4">
        <v>220201</v>
      </c>
      <c r="K557" t="s">
        <v>29</v>
      </c>
      <c r="L557" t="s">
        <v>1915</v>
      </c>
      <c r="M557" t="s">
        <v>31</v>
      </c>
      <c r="N557" t="s">
        <v>76</v>
      </c>
      <c r="O557" t="s">
        <v>1820</v>
      </c>
      <c r="P557" s="2">
        <v>51800000</v>
      </c>
      <c r="Q557" s="2">
        <v>51800000</v>
      </c>
      <c r="R557" t="s">
        <v>760</v>
      </c>
      <c r="S557" t="s">
        <v>752</v>
      </c>
      <c r="T557" t="s">
        <v>95</v>
      </c>
      <c r="U557" t="s">
        <v>1821</v>
      </c>
      <c r="V557" t="s">
        <v>1822</v>
      </c>
      <c r="W557" t="s">
        <v>1823</v>
      </c>
      <c r="X557" s="6" t="s">
        <v>1914</v>
      </c>
    </row>
    <row r="558" spans="1:24" ht="15" thickBot="1">
      <c r="A558" t="s">
        <v>343</v>
      </c>
      <c r="B558" t="s">
        <v>1916</v>
      </c>
      <c r="C558" t="s">
        <v>1917</v>
      </c>
      <c r="F558" t="s">
        <v>26</v>
      </c>
      <c r="G558" t="s">
        <v>27</v>
      </c>
      <c r="H558" t="s">
        <v>28</v>
      </c>
      <c r="I558" t="s">
        <v>26</v>
      </c>
      <c r="J558" s="4">
        <v>220201</v>
      </c>
      <c r="K558" t="s">
        <v>29</v>
      </c>
      <c r="L558" t="s">
        <v>1918</v>
      </c>
      <c r="M558" t="s">
        <v>31</v>
      </c>
      <c r="N558" t="s">
        <v>76</v>
      </c>
      <c r="O558" t="s">
        <v>1820</v>
      </c>
      <c r="P558" s="2">
        <v>9315700</v>
      </c>
      <c r="Q558" s="2">
        <v>9315700</v>
      </c>
      <c r="R558" t="s">
        <v>346</v>
      </c>
      <c r="S558" t="s">
        <v>337</v>
      </c>
      <c r="T558" t="s">
        <v>95</v>
      </c>
      <c r="U558" t="s">
        <v>1827</v>
      </c>
      <c r="V558" t="s">
        <v>1911</v>
      </c>
      <c r="W558" t="s">
        <v>1919</v>
      </c>
      <c r="X558" s="6" t="s">
        <v>1917</v>
      </c>
    </row>
    <row r="559" spans="1:24" ht="15" thickBot="1">
      <c r="A559" t="s">
        <v>703</v>
      </c>
      <c r="B559" t="s">
        <v>1920</v>
      </c>
      <c r="C559" t="s">
        <v>1921</v>
      </c>
      <c r="F559" t="s">
        <v>26</v>
      </c>
      <c r="G559" t="s">
        <v>27</v>
      </c>
      <c r="I559" t="s">
        <v>26</v>
      </c>
      <c r="J559" s="4">
        <v>220201</v>
      </c>
      <c r="K559" t="s">
        <v>29</v>
      </c>
      <c r="L559" t="s">
        <v>1922</v>
      </c>
      <c r="M559" t="s">
        <v>31</v>
      </c>
      <c r="N559" t="s">
        <v>76</v>
      </c>
      <c r="O559" t="s">
        <v>1820</v>
      </c>
      <c r="P559" s="2">
        <v>2763600</v>
      </c>
      <c r="Q559" s="2">
        <v>2763600</v>
      </c>
      <c r="R559" t="s">
        <v>707</v>
      </c>
      <c r="S559" t="s">
        <v>326</v>
      </c>
      <c r="T559" t="s">
        <v>95</v>
      </c>
      <c r="U559" t="s">
        <v>1821</v>
      </c>
      <c r="V559" t="s">
        <v>1822</v>
      </c>
      <c r="W559" t="s">
        <v>1835</v>
      </c>
      <c r="X559" s="6" t="s">
        <v>1921</v>
      </c>
    </row>
    <row r="560" spans="1:24" ht="15" thickBot="1">
      <c r="A560" t="s">
        <v>703</v>
      </c>
      <c r="B560" t="s">
        <v>1923</v>
      </c>
      <c r="C560" t="s">
        <v>712</v>
      </c>
      <c r="F560" t="s">
        <v>26</v>
      </c>
      <c r="G560" t="s">
        <v>27</v>
      </c>
      <c r="I560" t="s">
        <v>26</v>
      </c>
      <c r="J560" s="4">
        <v>220201</v>
      </c>
      <c r="K560" t="s">
        <v>29</v>
      </c>
      <c r="L560" t="s">
        <v>1924</v>
      </c>
      <c r="M560" t="s">
        <v>31</v>
      </c>
      <c r="N560" t="s">
        <v>76</v>
      </c>
      <c r="O560" t="s">
        <v>1820</v>
      </c>
      <c r="P560" s="2">
        <v>1816000</v>
      </c>
      <c r="Q560" s="2">
        <v>1816000</v>
      </c>
      <c r="R560" t="s">
        <v>707</v>
      </c>
      <c r="S560" t="s">
        <v>326</v>
      </c>
      <c r="T560" t="s">
        <v>95</v>
      </c>
      <c r="U560" t="s">
        <v>1821</v>
      </c>
      <c r="V560" t="s">
        <v>1822</v>
      </c>
      <c r="W560" t="s">
        <v>1835</v>
      </c>
      <c r="X560" s="6" t="s">
        <v>712</v>
      </c>
    </row>
    <row r="561" spans="1:24" ht="15" thickBot="1">
      <c r="A561" t="s">
        <v>444</v>
      </c>
      <c r="B561" t="s">
        <v>1925</v>
      </c>
      <c r="C561" t="s">
        <v>1926</v>
      </c>
      <c r="F561" t="s">
        <v>26</v>
      </c>
      <c r="G561" t="s">
        <v>27</v>
      </c>
      <c r="H561" t="s">
        <v>28</v>
      </c>
      <c r="I561" t="s">
        <v>26</v>
      </c>
      <c r="J561" s="4">
        <v>220201</v>
      </c>
      <c r="K561" t="s">
        <v>29</v>
      </c>
      <c r="L561" t="s">
        <v>1927</v>
      </c>
      <c r="M561" t="s">
        <v>31</v>
      </c>
      <c r="N561" t="s">
        <v>76</v>
      </c>
      <c r="O561" t="s">
        <v>1820</v>
      </c>
      <c r="P561" s="2">
        <v>18500000</v>
      </c>
      <c r="Q561" s="2">
        <v>18500000</v>
      </c>
      <c r="R561" t="s">
        <v>448</v>
      </c>
      <c r="S561" t="s">
        <v>337</v>
      </c>
      <c r="T561" t="s">
        <v>95</v>
      </c>
      <c r="U561" t="s">
        <v>1827</v>
      </c>
      <c r="V561" t="s">
        <v>1911</v>
      </c>
      <c r="W561" t="s">
        <v>1919</v>
      </c>
      <c r="X561" s="6" t="s">
        <v>1926</v>
      </c>
    </row>
    <row r="562" spans="1:24" ht="15" thickBot="1">
      <c r="A562" t="s">
        <v>444</v>
      </c>
      <c r="B562" t="s">
        <v>1928</v>
      </c>
      <c r="C562" t="s">
        <v>1929</v>
      </c>
      <c r="F562" t="s">
        <v>26</v>
      </c>
      <c r="G562" t="s">
        <v>27</v>
      </c>
      <c r="H562" t="s">
        <v>28</v>
      </c>
      <c r="I562" t="s">
        <v>26</v>
      </c>
      <c r="J562" s="4">
        <v>220201</v>
      </c>
      <c r="K562" t="s">
        <v>29</v>
      </c>
      <c r="L562" t="s">
        <v>1930</v>
      </c>
      <c r="M562" t="s">
        <v>31</v>
      </c>
      <c r="N562" t="s">
        <v>76</v>
      </c>
      <c r="O562" t="s">
        <v>1820</v>
      </c>
      <c r="P562" s="2">
        <v>12500000</v>
      </c>
      <c r="Q562" s="2">
        <v>12500000</v>
      </c>
      <c r="R562" t="s">
        <v>448</v>
      </c>
      <c r="S562" t="s">
        <v>337</v>
      </c>
      <c r="T562" t="s">
        <v>95</v>
      </c>
      <c r="U562" t="s">
        <v>1821</v>
      </c>
      <c r="V562" t="s">
        <v>1911</v>
      </c>
      <c r="W562" t="s">
        <v>1919</v>
      </c>
      <c r="X562" s="6" t="s">
        <v>1929</v>
      </c>
    </row>
    <row r="563" spans="1:24" ht="15" thickBot="1">
      <c r="A563" t="s">
        <v>1931</v>
      </c>
      <c r="B563" t="s">
        <v>1932</v>
      </c>
      <c r="C563" t="s">
        <v>1933</v>
      </c>
      <c r="F563" t="s">
        <v>26</v>
      </c>
      <c r="G563" t="s">
        <v>27</v>
      </c>
      <c r="I563" t="s">
        <v>26</v>
      </c>
      <c r="J563" s="4">
        <v>220201</v>
      </c>
      <c r="K563" t="s">
        <v>29</v>
      </c>
      <c r="L563" t="s">
        <v>1934</v>
      </c>
      <c r="M563" t="s">
        <v>31</v>
      </c>
      <c r="N563" t="s">
        <v>76</v>
      </c>
      <c r="O563" t="s">
        <v>1706</v>
      </c>
      <c r="P563" s="2">
        <v>5985361</v>
      </c>
      <c r="Q563" s="4">
        <v>0</v>
      </c>
      <c r="R563" t="s">
        <v>1935</v>
      </c>
      <c r="S563" t="s">
        <v>94</v>
      </c>
      <c r="T563" t="s">
        <v>95</v>
      </c>
      <c r="U563" t="s">
        <v>1821</v>
      </c>
      <c r="V563" t="s">
        <v>1830</v>
      </c>
      <c r="W563" t="s">
        <v>1936</v>
      </c>
      <c r="X563" s="6" t="s">
        <v>1933</v>
      </c>
    </row>
    <row r="564" spans="1:24" ht="15" thickBot="1">
      <c r="A564" t="s">
        <v>829</v>
      </c>
      <c r="B564" t="s">
        <v>1937</v>
      </c>
      <c r="C564" t="s">
        <v>1938</v>
      </c>
      <c r="F564" t="s">
        <v>26</v>
      </c>
      <c r="G564" t="s">
        <v>27</v>
      </c>
      <c r="I564" t="s">
        <v>26</v>
      </c>
      <c r="J564" s="4">
        <v>220201</v>
      </c>
      <c r="K564" t="s">
        <v>29</v>
      </c>
      <c r="L564" t="s">
        <v>1939</v>
      </c>
      <c r="M564" t="s">
        <v>31</v>
      </c>
      <c r="N564" t="s">
        <v>76</v>
      </c>
      <c r="O564" t="s">
        <v>1820</v>
      </c>
      <c r="P564" s="2">
        <v>7257000</v>
      </c>
      <c r="Q564" s="2">
        <v>7257000</v>
      </c>
      <c r="S564" t="s">
        <v>833</v>
      </c>
      <c r="T564" t="s">
        <v>206</v>
      </c>
      <c r="U564" t="s">
        <v>1821</v>
      </c>
      <c r="V564" t="s">
        <v>1830</v>
      </c>
      <c r="W564" t="s">
        <v>1831</v>
      </c>
      <c r="X564" s="6" t="s">
        <v>1938</v>
      </c>
    </row>
    <row r="565" spans="1:24" ht="15" thickBot="1">
      <c r="A565" t="s">
        <v>829</v>
      </c>
      <c r="B565" t="s">
        <v>1940</v>
      </c>
      <c r="C565" t="s">
        <v>1941</v>
      </c>
      <c r="F565" t="s">
        <v>26</v>
      </c>
      <c r="G565" t="s">
        <v>27</v>
      </c>
      <c r="I565" t="s">
        <v>26</v>
      </c>
      <c r="J565" s="4">
        <v>220201</v>
      </c>
      <c r="K565" t="s">
        <v>29</v>
      </c>
      <c r="L565" t="s">
        <v>1942</v>
      </c>
      <c r="M565" t="s">
        <v>31</v>
      </c>
      <c r="N565" t="s">
        <v>76</v>
      </c>
      <c r="O565" t="s">
        <v>1820</v>
      </c>
      <c r="P565" s="2">
        <v>3658300</v>
      </c>
      <c r="Q565" s="2">
        <v>3658300</v>
      </c>
      <c r="S565" t="s">
        <v>833</v>
      </c>
      <c r="T565" t="s">
        <v>206</v>
      </c>
      <c r="U565" t="s">
        <v>1821</v>
      </c>
      <c r="V565" t="s">
        <v>1830</v>
      </c>
      <c r="W565" t="s">
        <v>1831</v>
      </c>
      <c r="X565" s="6" t="s">
        <v>1941</v>
      </c>
    </row>
    <row r="566" spans="1:24" ht="15" thickBot="1">
      <c r="A566" t="s">
        <v>942</v>
      </c>
      <c r="B566" t="s">
        <v>1943</v>
      </c>
      <c r="C566" t="s">
        <v>1944</v>
      </c>
      <c r="F566" t="s">
        <v>26</v>
      </c>
      <c r="G566" t="s">
        <v>27</v>
      </c>
      <c r="H566" t="s">
        <v>28</v>
      </c>
      <c r="I566" t="s">
        <v>26</v>
      </c>
      <c r="J566" s="4">
        <v>220201</v>
      </c>
      <c r="K566" t="s">
        <v>29</v>
      </c>
      <c r="L566" t="s">
        <v>1945</v>
      </c>
      <c r="M566" t="s">
        <v>31</v>
      </c>
      <c r="N566" t="s">
        <v>76</v>
      </c>
      <c r="O566" t="s">
        <v>1820</v>
      </c>
      <c r="P566" s="2">
        <v>170000</v>
      </c>
      <c r="Q566" s="2">
        <v>170000</v>
      </c>
      <c r="R566" t="s">
        <v>336</v>
      </c>
      <c r="S566" t="s">
        <v>326</v>
      </c>
      <c r="T566" t="s">
        <v>95</v>
      </c>
      <c r="U566" t="s">
        <v>1821</v>
      </c>
      <c r="V566" t="s">
        <v>1822</v>
      </c>
      <c r="W566" t="s">
        <v>1839</v>
      </c>
      <c r="X566" s="6" t="s">
        <v>1944</v>
      </c>
    </row>
    <row r="567" spans="1:24" ht="15" thickBot="1">
      <c r="A567" t="s">
        <v>327</v>
      </c>
      <c r="B567" t="s">
        <v>1946</v>
      </c>
      <c r="C567" t="s">
        <v>931</v>
      </c>
      <c r="F567" t="s">
        <v>26</v>
      </c>
      <c r="G567" t="s">
        <v>27</v>
      </c>
      <c r="H567" t="s">
        <v>28</v>
      </c>
      <c r="I567" t="s">
        <v>26</v>
      </c>
      <c r="J567" s="4">
        <v>220201</v>
      </c>
      <c r="K567" t="s">
        <v>29</v>
      </c>
      <c r="L567" t="s">
        <v>1947</v>
      </c>
      <c r="M567" t="s">
        <v>31</v>
      </c>
      <c r="N567" t="s">
        <v>76</v>
      </c>
      <c r="O567" t="s">
        <v>1820</v>
      </c>
      <c r="P567" s="2">
        <v>49737400</v>
      </c>
      <c r="Q567" s="2">
        <v>49737400</v>
      </c>
      <c r="R567" t="s">
        <v>331</v>
      </c>
      <c r="S567" t="s">
        <v>326</v>
      </c>
      <c r="T567" t="s">
        <v>95</v>
      </c>
      <c r="U567" t="s">
        <v>1821</v>
      </c>
      <c r="V567" t="s">
        <v>1822</v>
      </c>
      <c r="W567" t="s">
        <v>1835</v>
      </c>
      <c r="X567" s="6" t="s">
        <v>931</v>
      </c>
    </row>
    <row r="568" spans="1:24" ht="15" thickBot="1">
      <c r="A568" t="s">
        <v>942</v>
      </c>
      <c r="B568" t="s">
        <v>1948</v>
      </c>
      <c r="C568" t="s">
        <v>1949</v>
      </c>
      <c r="F568" t="s">
        <v>26</v>
      </c>
      <c r="G568" t="s">
        <v>27</v>
      </c>
      <c r="H568" t="s">
        <v>28</v>
      </c>
      <c r="I568" t="s">
        <v>26</v>
      </c>
      <c r="J568" s="4">
        <v>220201</v>
      </c>
      <c r="K568" t="s">
        <v>29</v>
      </c>
      <c r="L568" t="s">
        <v>1950</v>
      </c>
      <c r="M568" t="s">
        <v>31</v>
      </c>
      <c r="N568" t="s">
        <v>76</v>
      </c>
      <c r="O568" t="s">
        <v>1820</v>
      </c>
      <c r="P568" s="2">
        <v>1561056</v>
      </c>
      <c r="Q568" s="2">
        <v>1561056</v>
      </c>
      <c r="R568" t="s">
        <v>336</v>
      </c>
      <c r="S568" t="s">
        <v>326</v>
      </c>
      <c r="T568" t="s">
        <v>95</v>
      </c>
      <c r="U568" t="s">
        <v>1821</v>
      </c>
      <c r="V568" t="s">
        <v>1822</v>
      </c>
      <c r="W568" t="s">
        <v>1839</v>
      </c>
      <c r="X568" s="6" t="s">
        <v>1949</v>
      </c>
    </row>
    <row r="569" spans="1:24" ht="15" thickBot="1">
      <c r="A569" t="s">
        <v>327</v>
      </c>
      <c r="B569" t="s">
        <v>1951</v>
      </c>
      <c r="C569" t="s">
        <v>329</v>
      </c>
      <c r="F569" t="s">
        <v>26</v>
      </c>
      <c r="G569" t="s">
        <v>27</v>
      </c>
      <c r="H569" t="s">
        <v>28</v>
      </c>
      <c r="I569" t="s">
        <v>26</v>
      </c>
      <c r="J569" s="4">
        <v>220201</v>
      </c>
      <c r="K569" t="s">
        <v>29</v>
      </c>
      <c r="L569" t="s">
        <v>1952</v>
      </c>
      <c r="M569" t="s">
        <v>31</v>
      </c>
      <c r="N569" t="s">
        <v>76</v>
      </c>
      <c r="O569" t="s">
        <v>1820</v>
      </c>
      <c r="P569" s="2">
        <v>1600000</v>
      </c>
      <c r="Q569" s="2">
        <v>1600000</v>
      </c>
      <c r="R569" t="s">
        <v>331</v>
      </c>
      <c r="S569" t="s">
        <v>326</v>
      </c>
      <c r="T569" t="s">
        <v>95</v>
      </c>
      <c r="U569" t="s">
        <v>1821</v>
      </c>
      <c r="V569" t="s">
        <v>1822</v>
      </c>
      <c r="W569" t="s">
        <v>1835</v>
      </c>
      <c r="X569" s="6" t="s">
        <v>329</v>
      </c>
    </row>
    <row r="570" spans="1:24" ht="15" thickBot="1">
      <c r="A570" t="s">
        <v>1544</v>
      </c>
      <c r="B570" t="s">
        <v>1953</v>
      </c>
      <c r="C570" t="s">
        <v>1954</v>
      </c>
      <c r="F570" t="s">
        <v>26</v>
      </c>
      <c r="G570" t="s">
        <v>27</v>
      </c>
      <c r="I570" t="s">
        <v>26</v>
      </c>
      <c r="J570" s="4">
        <v>220201</v>
      </c>
      <c r="K570" t="s">
        <v>29</v>
      </c>
      <c r="L570" t="s">
        <v>1955</v>
      </c>
      <c r="M570" t="s">
        <v>31</v>
      </c>
      <c r="N570" t="s">
        <v>76</v>
      </c>
      <c r="O570" t="s">
        <v>1820</v>
      </c>
      <c r="P570" s="2">
        <v>500000</v>
      </c>
      <c r="Q570" s="2">
        <v>500000</v>
      </c>
      <c r="R570" t="s">
        <v>1547</v>
      </c>
      <c r="S570" t="s">
        <v>94</v>
      </c>
      <c r="T570" t="s">
        <v>95</v>
      </c>
      <c r="U570" t="s">
        <v>1821</v>
      </c>
      <c r="V570" t="s">
        <v>1822</v>
      </c>
      <c r="W570" t="s">
        <v>1823</v>
      </c>
      <c r="X570" s="6" t="s">
        <v>1954</v>
      </c>
    </row>
    <row r="571" spans="1:24" ht="15" thickBot="1">
      <c r="A571" t="s">
        <v>942</v>
      </c>
      <c r="B571" t="s">
        <v>1956</v>
      </c>
      <c r="C571" t="s">
        <v>1957</v>
      </c>
      <c r="F571" t="s">
        <v>26</v>
      </c>
      <c r="G571" t="s">
        <v>27</v>
      </c>
      <c r="H571" t="s">
        <v>28</v>
      </c>
      <c r="I571" t="s">
        <v>26</v>
      </c>
      <c r="J571" s="4">
        <v>220201</v>
      </c>
      <c r="K571" t="s">
        <v>29</v>
      </c>
      <c r="L571" t="s">
        <v>1958</v>
      </c>
      <c r="M571" t="s">
        <v>31</v>
      </c>
      <c r="N571" t="s">
        <v>76</v>
      </c>
      <c r="O571" t="s">
        <v>1820</v>
      </c>
      <c r="P571" s="2">
        <v>200000</v>
      </c>
      <c r="Q571" s="2">
        <v>200000</v>
      </c>
      <c r="R571" t="s">
        <v>336</v>
      </c>
      <c r="S571" t="s">
        <v>326</v>
      </c>
      <c r="T571" t="s">
        <v>95</v>
      </c>
      <c r="U571" t="s">
        <v>1821</v>
      </c>
      <c r="V571" t="s">
        <v>1822</v>
      </c>
      <c r="W571" t="s">
        <v>1839</v>
      </c>
      <c r="X571" s="6" t="s">
        <v>1957</v>
      </c>
    </row>
    <row r="572" spans="1:24" ht="15" thickBot="1">
      <c r="A572" t="s">
        <v>327</v>
      </c>
      <c r="B572" t="s">
        <v>1959</v>
      </c>
      <c r="C572" t="s">
        <v>631</v>
      </c>
      <c r="F572" t="s">
        <v>26</v>
      </c>
      <c r="G572" t="s">
        <v>27</v>
      </c>
      <c r="H572" t="s">
        <v>28</v>
      </c>
      <c r="I572" t="s">
        <v>26</v>
      </c>
      <c r="J572" s="4">
        <v>220201</v>
      </c>
      <c r="K572" t="s">
        <v>29</v>
      </c>
      <c r="L572" t="s">
        <v>1960</v>
      </c>
      <c r="M572" t="s">
        <v>31</v>
      </c>
      <c r="N572" t="s">
        <v>76</v>
      </c>
      <c r="O572" t="s">
        <v>1820</v>
      </c>
      <c r="P572" s="2">
        <v>110772440</v>
      </c>
      <c r="Q572" s="2">
        <v>110772440</v>
      </c>
      <c r="R572" t="s">
        <v>331</v>
      </c>
      <c r="S572" t="s">
        <v>326</v>
      </c>
      <c r="T572" t="s">
        <v>95</v>
      </c>
      <c r="U572" t="s">
        <v>1821</v>
      </c>
      <c r="V572" t="s">
        <v>1822</v>
      </c>
      <c r="W572" t="s">
        <v>1835</v>
      </c>
      <c r="X572" s="6" t="s">
        <v>631</v>
      </c>
    </row>
    <row r="573" spans="1:24" ht="15" thickBot="1">
      <c r="A573" t="s">
        <v>942</v>
      </c>
      <c r="B573" t="s">
        <v>1961</v>
      </c>
      <c r="C573" t="s">
        <v>947</v>
      </c>
      <c r="F573" t="s">
        <v>26</v>
      </c>
      <c r="G573" t="s">
        <v>27</v>
      </c>
      <c r="H573" t="s">
        <v>28</v>
      </c>
      <c r="I573" t="s">
        <v>26</v>
      </c>
      <c r="J573" s="4">
        <v>220201</v>
      </c>
      <c r="K573" t="s">
        <v>29</v>
      </c>
      <c r="L573" t="s">
        <v>1962</v>
      </c>
      <c r="M573" t="s">
        <v>31</v>
      </c>
      <c r="N573" t="s">
        <v>76</v>
      </c>
      <c r="O573" t="s">
        <v>1820</v>
      </c>
      <c r="P573" s="2">
        <v>8086748</v>
      </c>
      <c r="Q573" s="2">
        <v>8086748</v>
      </c>
      <c r="R573" t="s">
        <v>336</v>
      </c>
      <c r="S573" t="s">
        <v>326</v>
      </c>
      <c r="T573" t="s">
        <v>95</v>
      </c>
      <c r="U573" t="s">
        <v>1821</v>
      </c>
      <c r="V573" t="s">
        <v>1822</v>
      </c>
      <c r="W573" t="s">
        <v>1839</v>
      </c>
      <c r="X573" s="6" t="s">
        <v>947</v>
      </c>
    </row>
    <row r="574" spans="1:24" ht="15" thickBot="1">
      <c r="A574" t="s">
        <v>327</v>
      </c>
      <c r="B574" t="s">
        <v>1963</v>
      </c>
      <c r="C574" t="s">
        <v>1964</v>
      </c>
      <c r="F574" t="s">
        <v>26</v>
      </c>
      <c r="G574" t="s">
        <v>27</v>
      </c>
      <c r="H574" t="s">
        <v>28</v>
      </c>
      <c r="I574" t="s">
        <v>26</v>
      </c>
      <c r="J574" s="4">
        <v>220201</v>
      </c>
      <c r="K574" t="s">
        <v>29</v>
      </c>
      <c r="L574" t="s">
        <v>1965</v>
      </c>
      <c r="M574" t="s">
        <v>31</v>
      </c>
      <c r="N574" t="s">
        <v>76</v>
      </c>
      <c r="O574" t="s">
        <v>1820</v>
      </c>
      <c r="P574" s="2">
        <v>10950100</v>
      </c>
      <c r="Q574" s="2">
        <v>10950100</v>
      </c>
      <c r="R574" t="s">
        <v>331</v>
      </c>
      <c r="S574" t="s">
        <v>326</v>
      </c>
      <c r="T574" t="s">
        <v>95</v>
      </c>
      <c r="U574" t="s">
        <v>1821</v>
      </c>
      <c r="V574" t="s">
        <v>1822</v>
      </c>
      <c r="W574" t="s">
        <v>1835</v>
      </c>
      <c r="X574" s="6" t="s">
        <v>1964</v>
      </c>
    </row>
    <row r="575" spans="1:24" ht="15" thickBot="1">
      <c r="A575" t="s">
        <v>942</v>
      </c>
      <c r="B575" t="s">
        <v>1966</v>
      </c>
      <c r="C575" t="s">
        <v>1967</v>
      </c>
      <c r="F575" t="s">
        <v>26</v>
      </c>
      <c r="G575" t="s">
        <v>27</v>
      </c>
      <c r="H575" t="s">
        <v>28</v>
      </c>
      <c r="I575" t="s">
        <v>26</v>
      </c>
      <c r="J575" s="4">
        <v>220201</v>
      </c>
      <c r="K575" t="s">
        <v>29</v>
      </c>
      <c r="L575" t="s">
        <v>1968</v>
      </c>
      <c r="M575" t="s">
        <v>31</v>
      </c>
      <c r="N575" t="s">
        <v>76</v>
      </c>
      <c r="O575" t="s">
        <v>1820</v>
      </c>
      <c r="P575" s="2">
        <v>147296</v>
      </c>
      <c r="Q575" s="2">
        <v>147296</v>
      </c>
      <c r="R575" t="s">
        <v>336</v>
      </c>
      <c r="S575" t="s">
        <v>326</v>
      </c>
      <c r="T575" t="s">
        <v>95</v>
      </c>
      <c r="U575" t="s">
        <v>1821</v>
      </c>
      <c r="V575" t="s">
        <v>1822</v>
      </c>
      <c r="W575" t="s">
        <v>1839</v>
      </c>
      <c r="X575" s="6" t="s">
        <v>1967</v>
      </c>
    </row>
    <row r="576" spans="1:24" ht="15" thickBot="1">
      <c r="A576" t="s">
        <v>829</v>
      </c>
      <c r="B576" t="s">
        <v>1969</v>
      </c>
      <c r="C576" t="s">
        <v>1970</v>
      </c>
      <c r="F576" t="s">
        <v>26</v>
      </c>
      <c r="G576" t="s">
        <v>27</v>
      </c>
      <c r="I576" t="s">
        <v>26</v>
      </c>
      <c r="J576" s="4">
        <v>220201</v>
      </c>
      <c r="K576" t="s">
        <v>29</v>
      </c>
      <c r="L576" t="s">
        <v>1971</v>
      </c>
      <c r="M576" t="s">
        <v>31</v>
      </c>
      <c r="N576" t="s">
        <v>76</v>
      </c>
      <c r="O576" t="s">
        <v>1820</v>
      </c>
      <c r="P576" s="2">
        <v>605500</v>
      </c>
      <c r="Q576" s="2">
        <v>605500</v>
      </c>
      <c r="S576" t="s">
        <v>833</v>
      </c>
      <c r="T576" t="s">
        <v>206</v>
      </c>
      <c r="U576" t="s">
        <v>1821</v>
      </c>
      <c r="V576" t="s">
        <v>1830</v>
      </c>
      <c r="W576" t="s">
        <v>1831</v>
      </c>
      <c r="X576" s="6" t="s">
        <v>1970</v>
      </c>
    </row>
    <row r="577" spans="1:24" ht="15" thickBot="1">
      <c r="A577" t="s">
        <v>645</v>
      </c>
      <c r="B577" t="s">
        <v>1972</v>
      </c>
      <c r="C577" t="s">
        <v>1973</v>
      </c>
      <c r="F577" t="s">
        <v>26</v>
      </c>
      <c r="G577" t="s">
        <v>27</v>
      </c>
      <c r="I577" t="s">
        <v>26</v>
      </c>
      <c r="J577" s="4">
        <v>220201</v>
      </c>
      <c r="K577" t="s">
        <v>29</v>
      </c>
      <c r="L577" t="s">
        <v>1974</v>
      </c>
      <c r="M577" t="s">
        <v>31</v>
      </c>
      <c r="N577" t="s">
        <v>76</v>
      </c>
      <c r="O577" t="s">
        <v>1820</v>
      </c>
      <c r="P577" s="2">
        <v>600000</v>
      </c>
      <c r="Q577" s="2">
        <v>600000</v>
      </c>
      <c r="R577" t="s">
        <v>649</v>
      </c>
      <c r="S577" t="s">
        <v>326</v>
      </c>
      <c r="T577" t="s">
        <v>95</v>
      </c>
      <c r="U577" t="s">
        <v>1821</v>
      </c>
      <c r="V577" t="s">
        <v>1822</v>
      </c>
      <c r="W577" t="s">
        <v>1839</v>
      </c>
      <c r="X577" s="6" t="s">
        <v>1973</v>
      </c>
    </row>
    <row r="578" spans="1:24" ht="15" thickBot="1">
      <c r="A578" t="s">
        <v>1563</v>
      </c>
      <c r="B578" t="s">
        <v>1975</v>
      </c>
      <c r="C578" t="s">
        <v>1976</v>
      </c>
      <c r="F578" t="s">
        <v>26</v>
      </c>
      <c r="G578" t="s">
        <v>27</v>
      </c>
      <c r="I578" t="s">
        <v>26</v>
      </c>
      <c r="J578" s="4">
        <v>220201</v>
      </c>
      <c r="K578" t="s">
        <v>29</v>
      </c>
      <c r="L578" t="s">
        <v>1977</v>
      </c>
      <c r="M578" t="s">
        <v>31</v>
      </c>
      <c r="N578" t="s">
        <v>76</v>
      </c>
      <c r="O578" t="s">
        <v>1820</v>
      </c>
      <c r="P578" s="2">
        <v>500000</v>
      </c>
      <c r="Q578" s="2">
        <v>500000</v>
      </c>
      <c r="R578" t="s">
        <v>1978</v>
      </c>
      <c r="S578" t="s">
        <v>94</v>
      </c>
      <c r="T578" t="s">
        <v>95</v>
      </c>
      <c r="U578" t="s">
        <v>1821</v>
      </c>
      <c r="V578" t="s">
        <v>1822</v>
      </c>
      <c r="W578" t="s">
        <v>1839</v>
      </c>
      <c r="X578" s="6" t="s">
        <v>1976</v>
      </c>
    </row>
    <row r="579" spans="1:24" ht="15" thickBot="1">
      <c r="A579" t="s">
        <v>1548</v>
      </c>
      <c r="B579" t="s">
        <v>1979</v>
      </c>
      <c r="C579" t="s">
        <v>570</v>
      </c>
      <c r="F579" t="s">
        <v>26</v>
      </c>
      <c r="G579" t="s">
        <v>27</v>
      </c>
      <c r="I579" t="s">
        <v>26</v>
      </c>
      <c r="J579" s="4">
        <v>220201</v>
      </c>
      <c r="K579" t="s">
        <v>29</v>
      </c>
      <c r="L579" t="s">
        <v>1980</v>
      </c>
      <c r="M579" t="s">
        <v>31</v>
      </c>
      <c r="N579" t="s">
        <v>76</v>
      </c>
      <c r="O579" t="s">
        <v>1820</v>
      </c>
      <c r="P579" s="2">
        <v>930000</v>
      </c>
      <c r="Q579" s="2">
        <v>930000</v>
      </c>
      <c r="R579" t="s">
        <v>1552</v>
      </c>
      <c r="S579" t="s">
        <v>94</v>
      </c>
      <c r="T579" t="s">
        <v>95</v>
      </c>
      <c r="U579" t="s">
        <v>1821</v>
      </c>
      <c r="V579" t="s">
        <v>1911</v>
      </c>
      <c r="W579" t="s">
        <v>1919</v>
      </c>
      <c r="X579" s="6" t="s">
        <v>570</v>
      </c>
    </row>
    <row r="580" spans="1:24" ht="15" thickBot="1">
      <c r="A580" t="s">
        <v>1548</v>
      </c>
      <c r="B580" t="s">
        <v>1981</v>
      </c>
      <c r="C580" t="s">
        <v>1982</v>
      </c>
      <c r="F580" t="s">
        <v>26</v>
      </c>
      <c r="G580" t="s">
        <v>27</v>
      </c>
      <c r="I580" t="s">
        <v>26</v>
      </c>
      <c r="J580" s="4">
        <v>220201</v>
      </c>
      <c r="K580" t="s">
        <v>29</v>
      </c>
      <c r="L580" t="s">
        <v>1983</v>
      </c>
      <c r="M580" t="s">
        <v>31</v>
      </c>
      <c r="N580" t="s">
        <v>242</v>
      </c>
      <c r="O580" t="s">
        <v>50</v>
      </c>
      <c r="P580" s="2">
        <v>750000</v>
      </c>
      <c r="Q580" s="2">
        <v>750000</v>
      </c>
      <c r="R580" t="s">
        <v>1552</v>
      </c>
      <c r="S580" t="s">
        <v>94</v>
      </c>
      <c r="T580" t="s">
        <v>95</v>
      </c>
      <c r="V580" t="s">
        <v>1015</v>
      </c>
      <c r="W580" t="s">
        <v>1059</v>
      </c>
      <c r="X580" s="6" t="s">
        <v>1982</v>
      </c>
    </row>
    <row r="581" spans="1:24" ht="15" thickBot="1">
      <c r="A581" t="s">
        <v>321</v>
      </c>
      <c r="B581" t="s">
        <v>1984</v>
      </c>
      <c r="C581" t="s">
        <v>1985</v>
      </c>
      <c r="F581" t="s">
        <v>26</v>
      </c>
      <c r="G581" t="s">
        <v>27</v>
      </c>
      <c r="H581" t="s">
        <v>28</v>
      </c>
      <c r="I581" t="s">
        <v>26</v>
      </c>
      <c r="J581" s="4">
        <v>220201</v>
      </c>
      <c r="K581" t="s">
        <v>29</v>
      </c>
      <c r="L581" t="s">
        <v>1986</v>
      </c>
      <c r="M581" t="s">
        <v>31</v>
      </c>
      <c r="N581" t="s">
        <v>76</v>
      </c>
      <c r="O581" t="s">
        <v>1820</v>
      </c>
      <c r="P581" s="2">
        <v>240000</v>
      </c>
      <c r="Q581" s="2">
        <v>240000</v>
      </c>
      <c r="R581" t="s">
        <v>325</v>
      </c>
      <c r="S581" t="s">
        <v>326</v>
      </c>
      <c r="T581" t="s">
        <v>95</v>
      </c>
      <c r="U581" t="s">
        <v>1821</v>
      </c>
      <c r="V581" t="s">
        <v>1830</v>
      </c>
      <c r="W581" t="s">
        <v>1987</v>
      </c>
      <c r="X581" s="6" t="s">
        <v>2765</v>
      </c>
    </row>
    <row r="582" spans="1:24" ht="15" thickBot="1">
      <c r="A582" t="s">
        <v>645</v>
      </c>
      <c r="B582" t="s">
        <v>1988</v>
      </c>
      <c r="C582" t="s">
        <v>1989</v>
      </c>
      <c r="F582" t="s">
        <v>26</v>
      </c>
      <c r="G582" t="s">
        <v>27</v>
      </c>
      <c r="I582" t="s">
        <v>26</v>
      </c>
      <c r="J582" s="4">
        <v>220201</v>
      </c>
      <c r="K582" t="s">
        <v>29</v>
      </c>
      <c r="L582" t="s">
        <v>1990</v>
      </c>
      <c r="M582" t="s">
        <v>31</v>
      </c>
      <c r="N582" t="s">
        <v>76</v>
      </c>
      <c r="O582" t="s">
        <v>1820</v>
      </c>
      <c r="P582" s="2">
        <v>9594080</v>
      </c>
      <c r="Q582" s="2">
        <v>9594080</v>
      </c>
      <c r="R582" t="s">
        <v>649</v>
      </c>
      <c r="S582" t="s">
        <v>326</v>
      </c>
      <c r="T582" t="s">
        <v>95</v>
      </c>
      <c r="U582" t="s">
        <v>1821</v>
      </c>
      <c r="V582" t="s">
        <v>1822</v>
      </c>
      <c r="W582" t="s">
        <v>1839</v>
      </c>
      <c r="X582" s="6" t="s">
        <v>1989</v>
      </c>
    </row>
    <row r="583" spans="1:24" ht="15" thickBot="1">
      <c r="A583" t="s">
        <v>645</v>
      </c>
      <c r="B583" t="s">
        <v>1991</v>
      </c>
      <c r="C583" t="s">
        <v>1992</v>
      </c>
      <c r="F583" t="s">
        <v>26</v>
      </c>
      <c r="G583" t="s">
        <v>27</v>
      </c>
      <c r="I583" t="s">
        <v>26</v>
      </c>
      <c r="J583" s="4">
        <v>220201</v>
      </c>
      <c r="K583" t="s">
        <v>29</v>
      </c>
      <c r="L583" t="s">
        <v>1993</v>
      </c>
      <c r="M583" t="s">
        <v>31</v>
      </c>
      <c r="N583" t="s">
        <v>242</v>
      </c>
      <c r="O583" t="s">
        <v>50</v>
      </c>
      <c r="P583" s="2">
        <v>6662800</v>
      </c>
      <c r="Q583" s="2">
        <v>6662800</v>
      </c>
      <c r="R583" t="s">
        <v>649</v>
      </c>
      <c r="S583" t="s">
        <v>326</v>
      </c>
      <c r="T583" t="s">
        <v>95</v>
      </c>
      <c r="V583" t="s">
        <v>1009</v>
      </c>
      <c r="W583" t="s">
        <v>1048</v>
      </c>
      <c r="X583" s="6" t="s">
        <v>1992</v>
      </c>
    </row>
    <row r="584" spans="1:24" ht="15" thickBot="1">
      <c r="A584" t="s">
        <v>321</v>
      </c>
      <c r="B584" t="s">
        <v>1994</v>
      </c>
      <c r="C584" t="s">
        <v>883</v>
      </c>
      <c r="F584" t="s">
        <v>26</v>
      </c>
      <c r="G584" t="s">
        <v>27</v>
      </c>
      <c r="H584" t="s">
        <v>28</v>
      </c>
      <c r="I584" t="s">
        <v>26</v>
      </c>
      <c r="J584" s="4">
        <v>220201</v>
      </c>
      <c r="K584" t="s">
        <v>29</v>
      </c>
      <c r="L584" t="s">
        <v>1995</v>
      </c>
      <c r="M584" t="s">
        <v>31</v>
      </c>
      <c r="N584" t="s">
        <v>76</v>
      </c>
      <c r="O584" t="s">
        <v>1820</v>
      </c>
      <c r="P584" s="2">
        <v>2454880</v>
      </c>
      <c r="Q584" s="2">
        <v>2454880</v>
      </c>
      <c r="R584" t="s">
        <v>325</v>
      </c>
      <c r="S584" t="s">
        <v>326</v>
      </c>
      <c r="T584" t="s">
        <v>95</v>
      </c>
      <c r="U584" t="s">
        <v>1821</v>
      </c>
      <c r="V584" t="s">
        <v>1822</v>
      </c>
      <c r="W584" t="s">
        <v>1835</v>
      </c>
      <c r="X584" s="6" t="s">
        <v>883</v>
      </c>
    </row>
    <row r="585" spans="1:24" ht="15" thickBot="1">
      <c r="A585" t="s">
        <v>645</v>
      </c>
      <c r="B585" t="s">
        <v>1996</v>
      </c>
      <c r="C585" t="s">
        <v>1997</v>
      </c>
      <c r="F585" t="s">
        <v>26</v>
      </c>
      <c r="G585" t="s">
        <v>27</v>
      </c>
      <c r="I585" t="s">
        <v>26</v>
      </c>
      <c r="J585" s="4">
        <v>220201</v>
      </c>
      <c r="K585" t="s">
        <v>29</v>
      </c>
      <c r="L585" t="s">
        <v>1998</v>
      </c>
      <c r="M585" t="s">
        <v>31</v>
      </c>
      <c r="N585" t="s">
        <v>76</v>
      </c>
      <c r="O585" t="s">
        <v>1820</v>
      </c>
      <c r="P585" s="2">
        <v>29694900</v>
      </c>
      <c r="Q585" s="2">
        <v>29694900</v>
      </c>
      <c r="R585" t="s">
        <v>649</v>
      </c>
      <c r="S585" t="s">
        <v>326</v>
      </c>
      <c r="T585" t="s">
        <v>95</v>
      </c>
      <c r="U585" t="s">
        <v>1821</v>
      </c>
      <c r="V585" t="s">
        <v>1822</v>
      </c>
      <c r="W585" t="s">
        <v>1839</v>
      </c>
      <c r="X585" s="6" t="s">
        <v>1997</v>
      </c>
    </row>
    <row r="586" spans="1:24" ht="15" thickBot="1">
      <c r="A586" t="s">
        <v>645</v>
      </c>
      <c r="B586" t="s">
        <v>1999</v>
      </c>
      <c r="C586" t="s">
        <v>2000</v>
      </c>
      <c r="F586" t="s">
        <v>26</v>
      </c>
      <c r="G586" t="s">
        <v>27</v>
      </c>
      <c r="I586" t="s">
        <v>26</v>
      </c>
      <c r="J586" s="4">
        <v>220201</v>
      </c>
      <c r="K586" t="s">
        <v>29</v>
      </c>
      <c r="L586" t="s">
        <v>2001</v>
      </c>
      <c r="M586" t="s">
        <v>31</v>
      </c>
      <c r="N586" t="s">
        <v>76</v>
      </c>
      <c r="O586" t="s">
        <v>1820</v>
      </c>
      <c r="P586" s="2">
        <v>17429200</v>
      </c>
      <c r="Q586" s="2">
        <v>17429200</v>
      </c>
      <c r="R586" t="s">
        <v>649</v>
      </c>
      <c r="S586" t="s">
        <v>326</v>
      </c>
      <c r="T586" t="s">
        <v>95</v>
      </c>
      <c r="U586" t="s">
        <v>1821</v>
      </c>
      <c r="V586" t="s">
        <v>1822</v>
      </c>
      <c r="W586" t="s">
        <v>1839</v>
      </c>
      <c r="X586" s="6" t="s">
        <v>2000</v>
      </c>
    </row>
    <row r="587" spans="1:24" ht="15" thickBot="1">
      <c r="A587" t="s">
        <v>645</v>
      </c>
      <c r="B587" t="s">
        <v>2002</v>
      </c>
      <c r="C587" t="s">
        <v>2003</v>
      </c>
      <c r="F587" t="s">
        <v>26</v>
      </c>
      <c r="G587" t="s">
        <v>27</v>
      </c>
      <c r="I587" t="s">
        <v>26</v>
      </c>
      <c r="J587" s="4">
        <v>220201</v>
      </c>
      <c r="K587" t="s">
        <v>29</v>
      </c>
      <c r="L587" t="s">
        <v>2004</v>
      </c>
      <c r="M587" t="s">
        <v>31</v>
      </c>
      <c r="N587" t="s">
        <v>76</v>
      </c>
      <c r="O587" t="s">
        <v>1820</v>
      </c>
      <c r="P587" s="2">
        <v>49904000</v>
      </c>
      <c r="Q587" s="2">
        <v>49904000</v>
      </c>
      <c r="R587" t="s">
        <v>649</v>
      </c>
      <c r="S587" t="s">
        <v>326</v>
      </c>
      <c r="T587" t="s">
        <v>95</v>
      </c>
      <c r="U587" t="s">
        <v>1821</v>
      </c>
      <c r="V587" t="s">
        <v>1822</v>
      </c>
      <c r="W587" t="s">
        <v>1839</v>
      </c>
      <c r="X587" s="6" t="s">
        <v>2003</v>
      </c>
    </row>
    <row r="588" spans="1:24" ht="15" thickBot="1">
      <c r="A588" t="s">
        <v>738</v>
      </c>
      <c r="B588" t="s">
        <v>2005</v>
      </c>
      <c r="C588" t="s">
        <v>2006</v>
      </c>
      <c r="F588" t="s">
        <v>26</v>
      </c>
      <c r="G588" t="s">
        <v>27</v>
      </c>
      <c r="I588" t="s">
        <v>26</v>
      </c>
      <c r="J588" s="4">
        <v>220201</v>
      </c>
      <c r="K588" t="s">
        <v>29</v>
      </c>
      <c r="L588" t="s">
        <v>2007</v>
      </c>
      <c r="M588" t="s">
        <v>31</v>
      </c>
      <c r="N588" t="s">
        <v>76</v>
      </c>
      <c r="O588" t="s">
        <v>1820</v>
      </c>
      <c r="P588" s="2">
        <v>8000000</v>
      </c>
      <c r="Q588" s="2">
        <v>8000000</v>
      </c>
      <c r="R588" t="s">
        <v>742</v>
      </c>
      <c r="S588" t="s">
        <v>743</v>
      </c>
      <c r="T588" t="s">
        <v>95</v>
      </c>
      <c r="U588" t="s">
        <v>1821</v>
      </c>
      <c r="V588" t="s">
        <v>1822</v>
      </c>
      <c r="W588" t="s">
        <v>1839</v>
      </c>
      <c r="X588" s="6" t="s">
        <v>2006</v>
      </c>
    </row>
    <row r="589" spans="1:24" ht="15" thickBot="1">
      <c r="A589" t="s">
        <v>738</v>
      </c>
      <c r="B589" t="s">
        <v>2008</v>
      </c>
      <c r="C589" t="s">
        <v>1200</v>
      </c>
      <c r="F589" t="s">
        <v>26</v>
      </c>
      <c r="G589" t="s">
        <v>27</v>
      </c>
      <c r="I589" t="s">
        <v>26</v>
      </c>
      <c r="J589" s="4">
        <v>220201</v>
      </c>
      <c r="K589" t="s">
        <v>29</v>
      </c>
      <c r="L589" t="s">
        <v>2009</v>
      </c>
      <c r="M589" t="s">
        <v>31</v>
      </c>
      <c r="N589" t="s">
        <v>76</v>
      </c>
      <c r="O589" t="s">
        <v>1820</v>
      </c>
      <c r="P589" s="2">
        <v>5000000</v>
      </c>
      <c r="Q589" s="2">
        <v>5000000</v>
      </c>
      <c r="R589" t="s">
        <v>742</v>
      </c>
      <c r="S589" t="s">
        <v>743</v>
      </c>
      <c r="T589" t="s">
        <v>95</v>
      </c>
      <c r="U589" t="s">
        <v>1821</v>
      </c>
      <c r="V589" t="s">
        <v>1822</v>
      </c>
      <c r="W589" t="s">
        <v>1839</v>
      </c>
      <c r="X589" s="6" t="s">
        <v>1200</v>
      </c>
    </row>
    <row r="590" spans="1:24" ht="15" thickBot="1">
      <c r="A590" t="s">
        <v>1055</v>
      </c>
      <c r="B590" t="s">
        <v>2010</v>
      </c>
      <c r="C590" t="s">
        <v>2011</v>
      </c>
      <c r="F590" t="s">
        <v>26</v>
      </c>
      <c r="G590" t="s">
        <v>27</v>
      </c>
      <c r="I590" t="s">
        <v>26</v>
      </c>
      <c r="J590" s="4">
        <v>220201</v>
      </c>
      <c r="K590" t="s">
        <v>29</v>
      </c>
      <c r="L590" t="s">
        <v>2012</v>
      </c>
      <c r="M590" t="s">
        <v>31</v>
      </c>
      <c r="N590" t="s">
        <v>76</v>
      </c>
      <c r="O590" t="s">
        <v>1820</v>
      </c>
      <c r="P590" s="2">
        <v>1300000</v>
      </c>
      <c r="Q590" s="2">
        <v>1300000</v>
      </c>
      <c r="R590" t="s">
        <v>1058</v>
      </c>
      <c r="S590" t="s">
        <v>474</v>
      </c>
      <c r="T590" t="s">
        <v>95</v>
      </c>
      <c r="U590" t="s">
        <v>1821</v>
      </c>
      <c r="V590" t="s">
        <v>1830</v>
      </c>
      <c r="W590" t="s">
        <v>1987</v>
      </c>
      <c r="X590" s="6" t="s">
        <v>2011</v>
      </c>
    </row>
    <row r="591" spans="1:24" ht="15" thickBot="1">
      <c r="A591" t="s">
        <v>1055</v>
      </c>
      <c r="B591" t="s">
        <v>2013</v>
      </c>
      <c r="C591" t="s">
        <v>2014</v>
      </c>
      <c r="F591" t="s">
        <v>26</v>
      </c>
      <c r="G591" t="s">
        <v>27</v>
      </c>
      <c r="H591" t="s">
        <v>28</v>
      </c>
      <c r="I591" t="s">
        <v>26</v>
      </c>
      <c r="J591" s="4">
        <v>220201</v>
      </c>
      <c r="K591" t="s">
        <v>29</v>
      </c>
      <c r="L591" t="s">
        <v>1841</v>
      </c>
      <c r="M591" t="s">
        <v>31</v>
      </c>
      <c r="N591" t="s">
        <v>76</v>
      </c>
      <c r="O591" t="s">
        <v>1820</v>
      </c>
      <c r="P591" s="2">
        <v>1650000</v>
      </c>
      <c r="Q591" s="2">
        <v>1650000</v>
      </c>
      <c r="R591" t="s">
        <v>1058</v>
      </c>
      <c r="S591" t="s">
        <v>474</v>
      </c>
      <c r="T591" t="s">
        <v>95</v>
      </c>
      <c r="U591" t="s">
        <v>1821</v>
      </c>
      <c r="V591" t="s">
        <v>1822</v>
      </c>
      <c r="W591" t="s">
        <v>1835</v>
      </c>
      <c r="X591" s="6" t="s">
        <v>2766</v>
      </c>
    </row>
    <row r="592" spans="1:24" ht="15" thickBot="1">
      <c r="A592" t="s">
        <v>645</v>
      </c>
      <c r="B592" t="s">
        <v>2015</v>
      </c>
      <c r="C592" t="s">
        <v>2016</v>
      </c>
      <c r="F592" t="s">
        <v>26</v>
      </c>
      <c r="G592" t="s">
        <v>27</v>
      </c>
      <c r="I592" t="s">
        <v>26</v>
      </c>
      <c r="J592" s="4">
        <v>220201</v>
      </c>
      <c r="K592" t="s">
        <v>29</v>
      </c>
      <c r="L592" t="s">
        <v>2017</v>
      </c>
      <c r="M592" t="s">
        <v>31</v>
      </c>
      <c r="N592" t="s">
        <v>76</v>
      </c>
      <c r="O592" t="s">
        <v>1820</v>
      </c>
      <c r="P592" s="2">
        <v>37760920</v>
      </c>
      <c r="Q592" s="2">
        <v>37760920</v>
      </c>
      <c r="R592" t="s">
        <v>649</v>
      </c>
      <c r="S592" t="s">
        <v>326</v>
      </c>
      <c r="T592" t="s">
        <v>95</v>
      </c>
      <c r="U592" t="s">
        <v>1821</v>
      </c>
      <c r="V592" t="s">
        <v>1822</v>
      </c>
      <c r="W592" t="s">
        <v>1839</v>
      </c>
      <c r="X592" s="6" t="s">
        <v>2016</v>
      </c>
    </row>
    <row r="593" spans="1:24" ht="15" thickBot="1">
      <c r="A593" t="s">
        <v>645</v>
      </c>
      <c r="B593" t="s">
        <v>2018</v>
      </c>
      <c r="C593" t="s">
        <v>2019</v>
      </c>
      <c r="F593" t="s">
        <v>26</v>
      </c>
      <c r="G593" t="s">
        <v>27</v>
      </c>
      <c r="I593" t="s">
        <v>26</v>
      </c>
      <c r="J593" s="4">
        <v>220201</v>
      </c>
      <c r="K593" t="s">
        <v>29</v>
      </c>
      <c r="L593" t="s">
        <v>2020</v>
      </c>
      <c r="M593" t="s">
        <v>31</v>
      </c>
      <c r="N593" t="s">
        <v>76</v>
      </c>
      <c r="O593" t="s">
        <v>1820</v>
      </c>
      <c r="P593" s="2">
        <v>12344800</v>
      </c>
      <c r="Q593" s="2">
        <v>12344800</v>
      </c>
      <c r="R593" t="s">
        <v>649</v>
      </c>
      <c r="S593" t="s">
        <v>326</v>
      </c>
      <c r="T593" t="s">
        <v>95</v>
      </c>
      <c r="U593" t="s">
        <v>1821</v>
      </c>
      <c r="V593" t="s">
        <v>1822</v>
      </c>
      <c r="W593" t="s">
        <v>1839</v>
      </c>
      <c r="X593" s="6" t="s">
        <v>2019</v>
      </c>
    </row>
    <row r="594" spans="1:24" ht="15" thickBot="1">
      <c r="A594" t="s">
        <v>645</v>
      </c>
      <c r="B594" t="s">
        <v>2021</v>
      </c>
      <c r="C594" t="s">
        <v>2022</v>
      </c>
      <c r="F594" t="s">
        <v>26</v>
      </c>
      <c r="G594" t="s">
        <v>27</v>
      </c>
      <c r="I594" t="s">
        <v>26</v>
      </c>
      <c r="J594" s="4">
        <v>220201</v>
      </c>
      <c r="K594" t="s">
        <v>29</v>
      </c>
      <c r="L594" t="s">
        <v>2023</v>
      </c>
      <c r="M594" t="s">
        <v>31</v>
      </c>
      <c r="N594" t="s">
        <v>76</v>
      </c>
      <c r="O594" t="s">
        <v>1820</v>
      </c>
      <c r="P594" s="2">
        <v>11482700</v>
      </c>
      <c r="Q594" s="2">
        <v>11482700</v>
      </c>
      <c r="R594" t="s">
        <v>649</v>
      </c>
      <c r="S594" t="s">
        <v>326</v>
      </c>
      <c r="T594" t="s">
        <v>95</v>
      </c>
      <c r="U594" t="s">
        <v>1821</v>
      </c>
      <c r="V594" t="s">
        <v>1822</v>
      </c>
      <c r="W594" t="s">
        <v>1839</v>
      </c>
      <c r="X594" s="6" t="s">
        <v>2022</v>
      </c>
    </row>
    <row r="595" spans="1:24" ht="15" thickBot="1">
      <c r="A595" t="s">
        <v>1055</v>
      </c>
      <c r="B595" t="s">
        <v>2024</v>
      </c>
      <c r="C595" t="s">
        <v>520</v>
      </c>
      <c r="F595" t="s">
        <v>26</v>
      </c>
      <c r="G595" t="s">
        <v>27</v>
      </c>
      <c r="I595" t="s">
        <v>26</v>
      </c>
      <c r="J595" s="4">
        <v>220201</v>
      </c>
      <c r="K595" t="s">
        <v>29</v>
      </c>
      <c r="L595" t="s">
        <v>2025</v>
      </c>
      <c r="M595" t="s">
        <v>31</v>
      </c>
      <c r="N595" t="s">
        <v>76</v>
      </c>
      <c r="O595" t="s">
        <v>1820</v>
      </c>
      <c r="P595" s="2">
        <v>1120000</v>
      </c>
      <c r="Q595" s="2">
        <v>1120000</v>
      </c>
      <c r="R595" t="s">
        <v>1058</v>
      </c>
      <c r="S595" t="s">
        <v>474</v>
      </c>
      <c r="T595" t="s">
        <v>95</v>
      </c>
      <c r="U595" t="s">
        <v>1821</v>
      </c>
      <c r="V595" t="s">
        <v>1830</v>
      </c>
      <c r="W595" t="s">
        <v>1987</v>
      </c>
      <c r="X595" s="6" t="s">
        <v>520</v>
      </c>
    </row>
    <row r="596" spans="1:24" ht="15" thickBot="1">
      <c r="A596" t="s">
        <v>645</v>
      </c>
      <c r="B596" t="s">
        <v>2026</v>
      </c>
      <c r="C596" t="s">
        <v>2027</v>
      </c>
      <c r="F596" t="s">
        <v>26</v>
      </c>
      <c r="G596" t="s">
        <v>27</v>
      </c>
      <c r="I596" t="s">
        <v>26</v>
      </c>
      <c r="J596" s="4">
        <v>220201</v>
      </c>
      <c r="K596" t="s">
        <v>29</v>
      </c>
      <c r="L596" t="s">
        <v>2028</v>
      </c>
      <c r="M596" t="s">
        <v>31</v>
      </c>
      <c r="N596" t="s">
        <v>76</v>
      </c>
      <c r="O596" t="s">
        <v>1820</v>
      </c>
      <c r="P596" s="2">
        <v>2964600</v>
      </c>
      <c r="Q596" s="2">
        <v>2964600</v>
      </c>
      <c r="R596" t="s">
        <v>649</v>
      </c>
      <c r="S596" t="s">
        <v>326</v>
      </c>
      <c r="T596" t="s">
        <v>95</v>
      </c>
      <c r="U596" t="s">
        <v>1821</v>
      </c>
      <c r="V596" t="s">
        <v>1822</v>
      </c>
      <c r="W596" t="s">
        <v>1839</v>
      </c>
      <c r="X596" s="6" t="s">
        <v>2027</v>
      </c>
    </row>
    <row r="597" spans="1:24" ht="15" thickBot="1">
      <c r="A597" t="s">
        <v>645</v>
      </c>
      <c r="B597" t="s">
        <v>2029</v>
      </c>
      <c r="C597" t="s">
        <v>2030</v>
      </c>
      <c r="F597" t="s">
        <v>26</v>
      </c>
      <c r="G597" t="s">
        <v>27</v>
      </c>
      <c r="I597" t="s">
        <v>26</v>
      </c>
      <c r="J597" s="4">
        <v>220201</v>
      </c>
      <c r="K597" t="s">
        <v>29</v>
      </c>
      <c r="L597" t="s">
        <v>2031</v>
      </c>
      <c r="M597" t="s">
        <v>31</v>
      </c>
      <c r="N597" t="s">
        <v>76</v>
      </c>
      <c r="O597" t="s">
        <v>1820</v>
      </c>
      <c r="P597" s="2">
        <v>254780</v>
      </c>
      <c r="Q597" s="2">
        <v>254780</v>
      </c>
      <c r="R597" t="s">
        <v>649</v>
      </c>
      <c r="S597" t="s">
        <v>326</v>
      </c>
      <c r="T597" t="s">
        <v>95</v>
      </c>
      <c r="U597" t="s">
        <v>1821</v>
      </c>
      <c r="V597" t="s">
        <v>1822</v>
      </c>
      <c r="W597" t="s">
        <v>1839</v>
      </c>
      <c r="X597" s="6" t="s">
        <v>2030</v>
      </c>
    </row>
    <row r="598" spans="1:24" ht="15" thickBot="1">
      <c r="A598" t="s">
        <v>1055</v>
      </c>
      <c r="B598" t="s">
        <v>2032</v>
      </c>
      <c r="C598" t="s">
        <v>2033</v>
      </c>
      <c r="F598" t="s">
        <v>26</v>
      </c>
      <c r="G598" t="s">
        <v>27</v>
      </c>
      <c r="I598" t="s">
        <v>26</v>
      </c>
      <c r="J598" s="4">
        <v>220201</v>
      </c>
      <c r="K598" t="s">
        <v>29</v>
      </c>
      <c r="L598" t="s">
        <v>2034</v>
      </c>
      <c r="M598" t="s">
        <v>31</v>
      </c>
      <c r="N598" t="s">
        <v>76</v>
      </c>
      <c r="O598" t="s">
        <v>1820</v>
      </c>
      <c r="P598" s="2">
        <v>11550000</v>
      </c>
      <c r="Q598" s="2">
        <v>11550000</v>
      </c>
      <c r="R598" t="s">
        <v>1058</v>
      </c>
      <c r="S598" t="s">
        <v>474</v>
      </c>
      <c r="T598" t="s">
        <v>95</v>
      </c>
      <c r="U598" t="s">
        <v>1821</v>
      </c>
      <c r="V598" t="s">
        <v>1822</v>
      </c>
      <c r="W598" t="s">
        <v>1823</v>
      </c>
      <c r="X598" s="6" t="s">
        <v>2033</v>
      </c>
    </row>
    <row r="599" spans="1:24" ht="15" thickBot="1">
      <c r="A599" t="s">
        <v>1055</v>
      </c>
      <c r="B599" t="s">
        <v>2035</v>
      </c>
      <c r="C599" t="s">
        <v>2036</v>
      </c>
      <c r="F599" t="s">
        <v>26</v>
      </c>
      <c r="G599" t="s">
        <v>27</v>
      </c>
      <c r="H599" t="s">
        <v>264</v>
      </c>
      <c r="I599" t="s">
        <v>26</v>
      </c>
      <c r="J599" s="4">
        <v>220201</v>
      </c>
      <c r="K599" t="s">
        <v>29</v>
      </c>
      <c r="L599" t="s">
        <v>2037</v>
      </c>
      <c r="M599" t="s">
        <v>31</v>
      </c>
      <c r="N599" t="s">
        <v>76</v>
      </c>
      <c r="O599" t="s">
        <v>1820</v>
      </c>
      <c r="P599" s="2">
        <v>3000000</v>
      </c>
      <c r="Q599" s="4">
        <v>0</v>
      </c>
      <c r="R599" t="s">
        <v>1058</v>
      </c>
      <c r="S599" t="s">
        <v>474</v>
      </c>
      <c r="T599" t="s">
        <v>95</v>
      </c>
      <c r="U599" t="s">
        <v>1821</v>
      </c>
      <c r="V599" t="s">
        <v>1830</v>
      </c>
      <c r="W599" t="s">
        <v>1936</v>
      </c>
      <c r="X599" s="6" t="s">
        <v>2036</v>
      </c>
    </row>
    <row r="600" spans="1:24" ht="15" thickBot="1">
      <c r="A600" t="s">
        <v>645</v>
      </c>
      <c r="B600" t="s">
        <v>2038</v>
      </c>
      <c r="C600" t="s">
        <v>698</v>
      </c>
      <c r="F600" t="s">
        <v>26</v>
      </c>
      <c r="G600" t="s">
        <v>27</v>
      </c>
      <c r="I600" t="s">
        <v>26</v>
      </c>
      <c r="J600" s="4">
        <v>220201</v>
      </c>
      <c r="K600" t="s">
        <v>29</v>
      </c>
      <c r="L600" t="s">
        <v>2039</v>
      </c>
      <c r="M600" t="s">
        <v>31</v>
      </c>
      <c r="N600" t="s">
        <v>76</v>
      </c>
      <c r="O600" t="s">
        <v>1820</v>
      </c>
      <c r="P600" s="2">
        <v>53863710</v>
      </c>
      <c r="Q600" s="2">
        <v>53863710</v>
      </c>
      <c r="R600" t="s">
        <v>649</v>
      </c>
      <c r="S600" t="s">
        <v>326</v>
      </c>
      <c r="T600" t="s">
        <v>95</v>
      </c>
      <c r="U600" t="s">
        <v>1821</v>
      </c>
      <c r="V600" t="s">
        <v>1822</v>
      </c>
      <c r="W600" t="s">
        <v>1839</v>
      </c>
      <c r="X600" s="6" t="s">
        <v>698</v>
      </c>
    </row>
    <row r="601" spans="1:24" ht="15" thickBot="1">
      <c r="A601" t="s">
        <v>321</v>
      </c>
      <c r="B601" t="s">
        <v>2040</v>
      </c>
      <c r="C601" t="s">
        <v>2041</v>
      </c>
      <c r="F601" t="s">
        <v>26</v>
      </c>
      <c r="G601" t="s">
        <v>27</v>
      </c>
      <c r="I601" t="s">
        <v>26</v>
      </c>
      <c r="J601" s="4">
        <v>220201</v>
      </c>
      <c r="K601" t="s">
        <v>29</v>
      </c>
      <c r="L601" t="s">
        <v>2042</v>
      </c>
      <c r="M601" t="s">
        <v>31</v>
      </c>
      <c r="N601" t="s">
        <v>76</v>
      </c>
      <c r="O601" t="s">
        <v>1820</v>
      </c>
      <c r="P601" s="2">
        <v>284400</v>
      </c>
      <c r="Q601" s="2">
        <v>284400</v>
      </c>
      <c r="R601" t="s">
        <v>325</v>
      </c>
      <c r="S601" t="s">
        <v>326</v>
      </c>
      <c r="T601" t="s">
        <v>95</v>
      </c>
      <c r="U601" t="s">
        <v>1821</v>
      </c>
      <c r="V601" t="s">
        <v>1822</v>
      </c>
      <c r="W601" t="s">
        <v>1835</v>
      </c>
      <c r="X601" s="6" t="s">
        <v>2041</v>
      </c>
    </row>
    <row r="602" spans="1:24" ht="15" thickBot="1">
      <c r="A602" t="s">
        <v>321</v>
      </c>
      <c r="B602" t="s">
        <v>2043</v>
      </c>
      <c r="C602" t="s">
        <v>2044</v>
      </c>
      <c r="F602" t="s">
        <v>26</v>
      </c>
      <c r="G602" t="s">
        <v>27</v>
      </c>
      <c r="I602" t="s">
        <v>26</v>
      </c>
      <c r="J602" s="4">
        <v>220201</v>
      </c>
      <c r="K602" t="s">
        <v>29</v>
      </c>
      <c r="L602" t="s">
        <v>2045</v>
      </c>
      <c r="M602" t="s">
        <v>31</v>
      </c>
      <c r="N602" t="s">
        <v>76</v>
      </c>
      <c r="O602" t="s">
        <v>1820</v>
      </c>
      <c r="P602" s="2">
        <v>5000000</v>
      </c>
      <c r="Q602" s="2">
        <v>5000000</v>
      </c>
      <c r="R602" t="s">
        <v>325</v>
      </c>
      <c r="S602" t="s">
        <v>326</v>
      </c>
      <c r="T602" t="s">
        <v>95</v>
      </c>
      <c r="U602" t="s">
        <v>1821</v>
      </c>
      <c r="V602" t="s">
        <v>1822</v>
      </c>
      <c r="W602" t="s">
        <v>1835</v>
      </c>
      <c r="X602" s="6" t="s">
        <v>2044</v>
      </c>
    </row>
    <row r="603" spans="1:24" ht="15" thickBot="1">
      <c r="A603" t="s">
        <v>321</v>
      </c>
      <c r="B603" t="s">
        <v>2046</v>
      </c>
      <c r="C603" t="s">
        <v>2047</v>
      </c>
      <c r="F603" t="s">
        <v>26</v>
      </c>
      <c r="G603" t="s">
        <v>27</v>
      </c>
      <c r="I603" t="s">
        <v>26</v>
      </c>
      <c r="J603" s="4">
        <v>220201</v>
      </c>
      <c r="K603" t="s">
        <v>29</v>
      </c>
      <c r="L603" t="s">
        <v>2048</v>
      </c>
      <c r="M603" t="s">
        <v>31</v>
      </c>
      <c r="N603" t="s">
        <v>76</v>
      </c>
      <c r="O603" t="s">
        <v>1820</v>
      </c>
      <c r="P603" s="2">
        <v>861642080</v>
      </c>
      <c r="Q603" s="2">
        <v>861642080</v>
      </c>
      <c r="R603" t="s">
        <v>325</v>
      </c>
      <c r="S603" t="s">
        <v>326</v>
      </c>
      <c r="T603" t="s">
        <v>95</v>
      </c>
      <c r="U603" t="s">
        <v>1827</v>
      </c>
      <c r="V603" t="s">
        <v>1822</v>
      </c>
      <c r="W603" t="s">
        <v>1835</v>
      </c>
      <c r="X603" s="6" t="s">
        <v>2047</v>
      </c>
    </row>
    <row r="604" spans="1:24" ht="15" thickBot="1">
      <c r="A604" t="s">
        <v>433</v>
      </c>
      <c r="B604" t="s">
        <v>2049</v>
      </c>
      <c r="C604" t="s">
        <v>677</v>
      </c>
      <c r="F604" t="s">
        <v>26</v>
      </c>
      <c r="G604" t="s">
        <v>27</v>
      </c>
      <c r="H604" t="s">
        <v>28</v>
      </c>
      <c r="I604" t="s">
        <v>26</v>
      </c>
      <c r="J604" s="4">
        <v>220201</v>
      </c>
      <c r="K604" t="s">
        <v>29</v>
      </c>
      <c r="L604" t="s">
        <v>2050</v>
      </c>
      <c r="M604" t="s">
        <v>31</v>
      </c>
      <c r="N604" t="s">
        <v>76</v>
      </c>
      <c r="O604" t="s">
        <v>1820</v>
      </c>
      <c r="P604" s="2">
        <v>39478800</v>
      </c>
      <c r="Q604" s="2">
        <v>39478800</v>
      </c>
      <c r="R604" t="s">
        <v>437</v>
      </c>
      <c r="S604" t="s">
        <v>326</v>
      </c>
      <c r="T604" t="s">
        <v>95</v>
      </c>
      <c r="U604" t="s">
        <v>1821</v>
      </c>
      <c r="V604" t="s">
        <v>1830</v>
      </c>
      <c r="W604" t="s">
        <v>1936</v>
      </c>
      <c r="X604" s="6" t="s">
        <v>677</v>
      </c>
    </row>
    <row r="605" spans="1:24" ht="15" thickBot="1">
      <c r="A605" t="s">
        <v>1003</v>
      </c>
      <c r="B605" t="s">
        <v>2051</v>
      </c>
      <c r="C605" t="s">
        <v>1018</v>
      </c>
      <c r="F605" t="s">
        <v>26</v>
      </c>
      <c r="G605" t="s">
        <v>27</v>
      </c>
      <c r="I605" t="s">
        <v>26</v>
      </c>
      <c r="J605" s="4">
        <v>220201</v>
      </c>
      <c r="K605" t="s">
        <v>29</v>
      </c>
      <c r="L605" t="s">
        <v>2052</v>
      </c>
      <c r="M605" t="s">
        <v>31</v>
      </c>
      <c r="N605" t="s">
        <v>76</v>
      </c>
      <c r="O605" t="s">
        <v>1820</v>
      </c>
      <c r="P605" s="2">
        <v>2800600</v>
      </c>
      <c r="Q605" s="2">
        <v>2800600</v>
      </c>
      <c r="R605" t="s">
        <v>336</v>
      </c>
      <c r="S605" t="s">
        <v>1007</v>
      </c>
      <c r="T605" t="s">
        <v>95</v>
      </c>
      <c r="U605" t="s">
        <v>1827</v>
      </c>
      <c r="V605" t="s">
        <v>1911</v>
      </c>
      <c r="W605" t="s">
        <v>1919</v>
      </c>
      <c r="X605" s="6" t="s">
        <v>1018</v>
      </c>
    </row>
    <row r="606" spans="1:24" ht="15" thickBot="1">
      <c r="A606" t="s">
        <v>1003</v>
      </c>
      <c r="B606" t="s">
        <v>2053</v>
      </c>
      <c r="C606" t="s">
        <v>1078</v>
      </c>
      <c r="F606" t="s">
        <v>26</v>
      </c>
      <c r="G606" t="s">
        <v>27</v>
      </c>
      <c r="I606" t="s">
        <v>26</v>
      </c>
      <c r="J606" s="4">
        <v>220201</v>
      </c>
      <c r="K606" t="s">
        <v>29</v>
      </c>
      <c r="L606" t="s">
        <v>2054</v>
      </c>
      <c r="M606" t="s">
        <v>31</v>
      </c>
      <c r="N606" t="s">
        <v>76</v>
      </c>
      <c r="O606" t="s">
        <v>1820</v>
      </c>
      <c r="P606" s="2">
        <v>5115400</v>
      </c>
      <c r="Q606" s="2">
        <v>5115400</v>
      </c>
      <c r="R606" t="s">
        <v>336</v>
      </c>
      <c r="S606" t="s">
        <v>1007</v>
      </c>
      <c r="T606" t="s">
        <v>95</v>
      </c>
      <c r="U606" t="s">
        <v>1821</v>
      </c>
      <c r="V606" t="s">
        <v>1822</v>
      </c>
      <c r="W606" t="s">
        <v>2055</v>
      </c>
      <c r="X606" s="6" t="s">
        <v>1078</v>
      </c>
    </row>
    <row r="607" spans="1:24" ht="15" thickBot="1">
      <c r="A607" t="s">
        <v>321</v>
      </c>
      <c r="B607" t="s">
        <v>2056</v>
      </c>
      <c r="C607" t="s">
        <v>2057</v>
      </c>
      <c r="F607" t="s">
        <v>26</v>
      </c>
      <c r="G607" t="s">
        <v>27</v>
      </c>
      <c r="I607" t="s">
        <v>26</v>
      </c>
      <c r="J607" s="4">
        <v>220201</v>
      </c>
      <c r="K607" t="s">
        <v>29</v>
      </c>
      <c r="L607" t="s">
        <v>2058</v>
      </c>
      <c r="M607" t="s">
        <v>31</v>
      </c>
      <c r="N607" t="s">
        <v>76</v>
      </c>
      <c r="O607" t="s">
        <v>1820</v>
      </c>
      <c r="P607" s="2">
        <v>79482000</v>
      </c>
      <c r="Q607" s="2">
        <v>79482000</v>
      </c>
      <c r="R607" t="s">
        <v>325</v>
      </c>
      <c r="S607" t="s">
        <v>326</v>
      </c>
      <c r="T607" t="s">
        <v>95</v>
      </c>
      <c r="U607" t="s">
        <v>1821</v>
      </c>
      <c r="V607" t="s">
        <v>1822</v>
      </c>
      <c r="W607" t="s">
        <v>1835</v>
      </c>
      <c r="X607" s="6" t="s">
        <v>2057</v>
      </c>
    </row>
    <row r="608" spans="1:24" ht="15" thickBot="1">
      <c r="A608" t="s">
        <v>1003</v>
      </c>
      <c r="B608" t="s">
        <v>2059</v>
      </c>
      <c r="C608" t="s">
        <v>1012</v>
      </c>
      <c r="F608" t="s">
        <v>26</v>
      </c>
      <c r="G608" t="s">
        <v>27</v>
      </c>
      <c r="I608" t="s">
        <v>26</v>
      </c>
      <c r="J608" s="4">
        <v>220201</v>
      </c>
      <c r="K608" t="s">
        <v>29</v>
      </c>
      <c r="L608" t="s">
        <v>2060</v>
      </c>
      <c r="M608" t="s">
        <v>31</v>
      </c>
      <c r="N608" t="s">
        <v>76</v>
      </c>
      <c r="O608" t="s">
        <v>1820</v>
      </c>
      <c r="P608" s="2">
        <v>3600000</v>
      </c>
      <c r="Q608" s="2">
        <v>3600000</v>
      </c>
      <c r="R608" t="s">
        <v>336</v>
      </c>
      <c r="S608" t="s">
        <v>1007</v>
      </c>
      <c r="T608" t="s">
        <v>95</v>
      </c>
      <c r="U608" t="s">
        <v>1821</v>
      </c>
      <c r="V608" t="s">
        <v>1893</v>
      </c>
      <c r="W608" t="s">
        <v>1894</v>
      </c>
      <c r="X608" s="6" t="s">
        <v>1012</v>
      </c>
    </row>
    <row r="609" spans="1:24" ht="15" thickBot="1">
      <c r="A609" t="s">
        <v>594</v>
      </c>
      <c r="B609" t="s">
        <v>2061</v>
      </c>
      <c r="C609" t="s">
        <v>2062</v>
      </c>
      <c r="F609" t="s">
        <v>26</v>
      </c>
      <c r="G609" t="s">
        <v>27</v>
      </c>
      <c r="I609" t="s">
        <v>26</v>
      </c>
      <c r="J609" s="4">
        <v>220201</v>
      </c>
      <c r="K609" t="s">
        <v>29</v>
      </c>
      <c r="L609" t="s">
        <v>2063</v>
      </c>
      <c r="M609" t="s">
        <v>31</v>
      </c>
      <c r="N609" t="s">
        <v>76</v>
      </c>
      <c r="O609" t="s">
        <v>1820</v>
      </c>
      <c r="P609" s="2">
        <v>2245200</v>
      </c>
      <c r="Q609" s="2">
        <v>2245200</v>
      </c>
      <c r="R609" t="s">
        <v>597</v>
      </c>
      <c r="S609" t="s">
        <v>326</v>
      </c>
      <c r="T609" t="s">
        <v>95</v>
      </c>
      <c r="U609" t="s">
        <v>1821</v>
      </c>
      <c r="V609" t="s">
        <v>1822</v>
      </c>
      <c r="W609" t="s">
        <v>2064</v>
      </c>
      <c r="X609" s="6" t="s">
        <v>2767</v>
      </c>
    </row>
    <row r="610" spans="1:24" ht="15" thickBot="1">
      <c r="A610" t="s">
        <v>321</v>
      </c>
      <c r="B610" t="s">
        <v>2065</v>
      </c>
      <c r="C610" t="s">
        <v>865</v>
      </c>
      <c r="F610" t="s">
        <v>26</v>
      </c>
      <c r="G610" t="s">
        <v>27</v>
      </c>
      <c r="I610" t="s">
        <v>26</v>
      </c>
      <c r="J610" s="4">
        <v>220201</v>
      </c>
      <c r="K610" t="s">
        <v>29</v>
      </c>
      <c r="L610" t="s">
        <v>2066</v>
      </c>
      <c r="M610" t="s">
        <v>31</v>
      </c>
      <c r="N610" t="s">
        <v>76</v>
      </c>
      <c r="O610" t="s">
        <v>1820</v>
      </c>
      <c r="P610" s="2">
        <v>5116050</v>
      </c>
      <c r="Q610" s="2">
        <v>5116050</v>
      </c>
      <c r="R610" t="s">
        <v>325</v>
      </c>
      <c r="S610" t="s">
        <v>326</v>
      </c>
      <c r="T610" t="s">
        <v>95</v>
      </c>
      <c r="U610" t="s">
        <v>1821</v>
      </c>
      <c r="V610" t="s">
        <v>1822</v>
      </c>
      <c r="W610" t="s">
        <v>1835</v>
      </c>
      <c r="X610" s="6" t="s">
        <v>865</v>
      </c>
    </row>
    <row r="611" spans="1:24" ht="15" thickBot="1">
      <c r="A611" t="s">
        <v>1003</v>
      </c>
      <c r="B611" t="s">
        <v>2067</v>
      </c>
      <c r="C611" t="s">
        <v>2068</v>
      </c>
      <c r="F611" t="s">
        <v>26</v>
      </c>
      <c r="G611" t="s">
        <v>27</v>
      </c>
      <c r="I611" t="s">
        <v>26</v>
      </c>
      <c r="J611" s="4">
        <v>220201</v>
      </c>
      <c r="K611" t="s">
        <v>29</v>
      </c>
      <c r="L611" t="s">
        <v>2069</v>
      </c>
      <c r="M611" t="s">
        <v>31</v>
      </c>
      <c r="N611" t="s">
        <v>76</v>
      </c>
      <c r="O611" t="s">
        <v>1820</v>
      </c>
      <c r="P611" s="2">
        <v>46500000</v>
      </c>
      <c r="Q611" s="2">
        <v>46500000</v>
      </c>
      <c r="R611" t="s">
        <v>336</v>
      </c>
      <c r="S611" t="s">
        <v>1007</v>
      </c>
      <c r="T611" t="s">
        <v>95</v>
      </c>
      <c r="U611" t="s">
        <v>1821</v>
      </c>
      <c r="V611" t="s">
        <v>1893</v>
      </c>
      <c r="W611" t="s">
        <v>1894</v>
      </c>
      <c r="X611" s="6" t="s">
        <v>2068</v>
      </c>
    </row>
    <row r="612" spans="1:24" ht="15" thickBot="1">
      <c r="A612" t="s">
        <v>1055</v>
      </c>
      <c r="B612" t="s">
        <v>2070</v>
      </c>
      <c r="C612" t="s">
        <v>2071</v>
      </c>
      <c r="F612" t="s">
        <v>26</v>
      </c>
      <c r="G612" t="s">
        <v>27</v>
      </c>
      <c r="I612" t="s">
        <v>26</v>
      </c>
      <c r="J612" s="4">
        <v>220201</v>
      </c>
      <c r="K612" t="s">
        <v>29</v>
      </c>
      <c r="L612" t="s">
        <v>2072</v>
      </c>
      <c r="M612" t="s">
        <v>31</v>
      </c>
      <c r="N612" t="s">
        <v>76</v>
      </c>
      <c r="O612" t="s">
        <v>1820</v>
      </c>
      <c r="P612" s="2">
        <v>350000</v>
      </c>
      <c r="Q612" s="4">
        <v>0</v>
      </c>
      <c r="R612" t="s">
        <v>1058</v>
      </c>
      <c r="S612" t="s">
        <v>474</v>
      </c>
      <c r="T612" t="s">
        <v>95</v>
      </c>
      <c r="U612" t="s">
        <v>1821</v>
      </c>
      <c r="V612" t="s">
        <v>1911</v>
      </c>
      <c r="W612" t="s">
        <v>2073</v>
      </c>
      <c r="X612" s="6" t="s">
        <v>2071</v>
      </c>
    </row>
    <row r="613" spans="1:24" ht="15" thickBot="1">
      <c r="A613" t="s">
        <v>1055</v>
      </c>
      <c r="B613" t="s">
        <v>2074</v>
      </c>
      <c r="C613" t="s">
        <v>2075</v>
      </c>
      <c r="F613" t="s">
        <v>26</v>
      </c>
      <c r="G613" t="s">
        <v>27</v>
      </c>
      <c r="I613" t="s">
        <v>26</v>
      </c>
      <c r="J613" s="4">
        <v>220201</v>
      </c>
      <c r="K613" t="s">
        <v>29</v>
      </c>
      <c r="L613" t="s">
        <v>2076</v>
      </c>
      <c r="M613" t="s">
        <v>31</v>
      </c>
      <c r="N613" t="s">
        <v>76</v>
      </c>
      <c r="O613" t="s">
        <v>1820</v>
      </c>
      <c r="P613" s="2">
        <v>800000</v>
      </c>
      <c r="Q613" s="2">
        <v>800000</v>
      </c>
      <c r="R613" t="s">
        <v>1058</v>
      </c>
      <c r="S613" t="s">
        <v>474</v>
      </c>
      <c r="T613" t="s">
        <v>95</v>
      </c>
      <c r="U613" t="s">
        <v>1821</v>
      </c>
      <c r="V613" t="s">
        <v>1830</v>
      </c>
      <c r="W613" t="s">
        <v>2077</v>
      </c>
      <c r="X613" s="6" t="s">
        <v>2075</v>
      </c>
    </row>
    <row r="614" spans="1:24" ht="15" thickBot="1">
      <c r="A614" t="s">
        <v>1055</v>
      </c>
      <c r="B614" t="s">
        <v>2078</v>
      </c>
      <c r="C614" t="s">
        <v>2079</v>
      </c>
      <c r="F614" t="s">
        <v>26</v>
      </c>
      <c r="G614" t="s">
        <v>27</v>
      </c>
      <c r="I614" t="s">
        <v>26</v>
      </c>
      <c r="J614" s="4">
        <v>220201</v>
      </c>
      <c r="K614" t="s">
        <v>29</v>
      </c>
      <c r="L614" t="s">
        <v>2080</v>
      </c>
      <c r="M614" t="s">
        <v>31</v>
      </c>
      <c r="N614" t="s">
        <v>76</v>
      </c>
      <c r="O614" t="s">
        <v>1820</v>
      </c>
      <c r="P614" s="2">
        <v>16050000</v>
      </c>
      <c r="Q614" s="4">
        <v>0</v>
      </c>
      <c r="R614" t="s">
        <v>1058</v>
      </c>
      <c r="S614" t="s">
        <v>474</v>
      </c>
      <c r="T614" t="s">
        <v>95</v>
      </c>
      <c r="U614" t="s">
        <v>1821</v>
      </c>
      <c r="V614" t="s">
        <v>1822</v>
      </c>
      <c r="W614" t="s">
        <v>1823</v>
      </c>
      <c r="X614" s="6" t="s">
        <v>2079</v>
      </c>
    </row>
    <row r="615" spans="1:24" ht="15" thickBot="1">
      <c r="A615" t="s">
        <v>321</v>
      </c>
      <c r="B615" t="s">
        <v>2081</v>
      </c>
      <c r="C615" t="s">
        <v>898</v>
      </c>
      <c r="F615" t="s">
        <v>26</v>
      </c>
      <c r="G615" t="s">
        <v>27</v>
      </c>
      <c r="I615" t="s">
        <v>26</v>
      </c>
      <c r="J615" s="4">
        <v>220201</v>
      </c>
      <c r="K615" t="s">
        <v>29</v>
      </c>
      <c r="L615" t="s">
        <v>2082</v>
      </c>
      <c r="M615" t="s">
        <v>31</v>
      </c>
      <c r="N615" t="s">
        <v>76</v>
      </c>
      <c r="O615" t="s">
        <v>1820</v>
      </c>
      <c r="P615" s="2">
        <v>167660</v>
      </c>
      <c r="Q615" s="2">
        <v>167660</v>
      </c>
      <c r="R615" t="s">
        <v>325</v>
      </c>
      <c r="S615" t="s">
        <v>326</v>
      </c>
      <c r="T615" t="s">
        <v>95</v>
      </c>
      <c r="U615" t="s">
        <v>1821</v>
      </c>
      <c r="V615" t="s">
        <v>1822</v>
      </c>
      <c r="W615" t="s">
        <v>1835</v>
      </c>
      <c r="X615" s="6" t="s">
        <v>898</v>
      </c>
    </row>
    <row r="616" spans="1:24" ht="15" thickBot="1">
      <c r="A616" t="s">
        <v>321</v>
      </c>
      <c r="B616" t="s">
        <v>2083</v>
      </c>
      <c r="C616" t="s">
        <v>1349</v>
      </c>
      <c r="F616" t="s">
        <v>26</v>
      </c>
      <c r="G616" t="s">
        <v>27</v>
      </c>
      <c r="I616" t="s">
        <v>26</v>
      </c>
      <c r="J616" s="4">
        <v>220201</v>
      </c>
      <c r="K616" t="s">
        <v>29</v>
      </c>
      <c r="L616" t="s">
        <v>2084</v>
      </c>
      <c r="M616" t="s">
        <v>31</v>
      </c>
      <c r="N616" t="s">
        <v>76</v>
      </c>
      <c r="O616" t="s">
        <v>1820</v>
      </c>
      <c r="P616" s="2">
        <v>1000000</v>
      </c>
      <c r="Q616" s="2">
        <v>1000000</v>
      </c>
      <c r="R616" t="s">
        <v>325</v>
      </c>
      <c r="S616" t="s">
        <v>326</v>
      </c>
      <c r="T616" t="s">
        <v>95</v>
      </c>
      <c r="U616" t="s">
        <v>1821</v>
      </c>
      <c r="V616" t="s">
        <v>1822</v>
      </c>
      <c r="W616" t="s">
        <v>1835</v>
      </c>
      <c r="X616" s="6" t="s">
        <v>1349</v>
      </c>
    </row>
    <row r="617" spans="1:24" ht="15" thickBot="1">
      <c r="A617" t="s">
        <v>321</v>
      </c>
      <c r="B617" t="s">
        <v>2085</v>
      </c>
      <c r="C617" t="s">
        <v>2086</v>
      </c>
      <c r="F617" t="s">
        <v>26</v>
      </c>
      <c r="G617" t="s">
        <v>27</v>
      </c>
      <c r="I617" t="s">
        <v>26</v>
      </c>
      <c r="J617" s="4">
        <v>220201</v>
      </c>
      <c r="K617" t="s">
        <v>29</v>
      </c>
      <c r="L617" t="s">
        <v>2087</v>
      </c>
      <c r="M617" t="s">
        <v>31</v>
      </c>
      <c r="N617" t="s">
        <v>76</v>
      </c>
      <c r="O617" t="s">
        <v>1820</v>
      </c>
      <c r="P617" s="2">
        <v>32850000</v>
      </c>
      <c r="Q617" s="2">
        <v>32850000</v>
      </c>
      <c r="R617" t="s">
        <v>325</v>
      </c>
      <c r="S617" t="s">
        <v>326</v>
      </c>
      <c r="T617" t="s">
        <v>95</v>
      </c>
      <c r="U617" t="s">
        <v>1821</v>
      </c>
      <c r="V617" t="s">
        <v>1822</v>
      </c>
      <c r="W617" t="s">
        <v>1835</v>
      </c>
      <c r="X617" s="6" t="s">
        <v>2086</v>
      </c>
    </row>
    <row r="618" spans="1:24" ht="15" thickBot="1">
      <c r="A618" t="s">
        <v>801</v>
      </c>
      <c r="B618" t="s">
        <v>2088</v>
      </c>
      <c r="C618" t="s">
        <v>2089</v>
      </c>
      <c r="F618" t="s">
        <v>26</v>
      </c>
      <c r="G618" t="s">
        <v>27</v>
      </c>
      <c r="H618" t="s">
        <v>28</v>
      </c>
      <c r="I618" t="s">
        <v>26</v>
      </c>
      <c r="J618" s="4">
        <v>220201</v>
      </c>
      <c r="K618" t="s">
        <v>29</v>
      </c>
      <c r="L618" t="s">
        <v>2090</v>
      </c>
      <c r="M618" t="s">
        <v>31</v>
      </c>
      <c r="N618" t="s">
        <v>76</v>
      </c>
      <c r="O618" t="s">
        <v>1820</v>
      </c>
      <c r="P618" s="2">
        <v>2530600</v>
      </c>
      <c r="Q618" s="2">
        <v>2530600</v>
      </c>
      <c r="R618" t="s">
        <v>805</v>
      </c>
      <c r="S618" t="s">
        <v>326</v>
      </c>
      <c r="T618" t="s">
        <v>95</v>
      </c>
      <c r="U618" t="s">
        <v>1821</v>
      </c>
      <c r="V618" t="s">
        <v>1822</v>
      </c>
      <c r="W618" t="s">
        <v>1835</v>
      </c>
      <c r="X618" s="6" t="s">
        <v>2089</v>
      </c>
    </row>
    <row r="619" spans="1:24" ht="15" thickBot="1">
      <c r="A619" t="s">
        <v>655</v>
      </c>
      <c r="B619" t="s">
        <v>2091</v>
      </c>
      <c r="C619" t="s">
        <v>2092</v>
      </c>
      <c r="F619" t="s">
        <v>26</v>
      </c>
      <c r="G619" t="s">
        <v>27</v>
      </c>
      <c r="I619" t="s">
        <v>26</v>
      </c>
      <c r="J619" s="4">
        <v>220201</v>
      </c>
      <c r="K619" t="s">
        <v>29</v>
      </c>
      <c r="L619" t="s">
        <v>2093</v>
      </c>
      <c r="M619" t="s">
        <v>31</v>
      </c>
      <c r="N619" t="s">
        <v>76</v>
      </c>
      <c r="O619" t="s">
        <v>1820</v>
      </c>
      <c r="P619" s="2">
        <v>5170928100</v>
      </c>
      <c r="Q619" s="2">
        <v>5170928100</v>
      </c>
      <c r="R619" t="s">
        <v>659</v>
      </c>
      <c r="S619" t="s">
        <v>326</v>
      </c>
      <c r="T619" t="s">
        <v>95</v>
      </c>
      <c r="U619" t="s">
        <v>1821</v>
      </c>
      <c r="V619" t="s">
        <v>1822</v>
      </c>
      <c r="W619" t="s">
        <v>1835</v>
      </c>
      <c r="X619" s="6" t="s">
        <v>2092</v>
      </c>
    </row>
    <row r="620" spans="1:24" ht="15" thickBot="1">
      <c r="A620" t="s">
        <v>655</v>
      </c>
      <c r="B620" t="s">
        <v>2094</v>
      </c>
      <c r="C620" t="s">
        <v>2095</v>
      </c>
      <c r="F620" t="s">
        <v>26</v>
      </c>
      <c r="G620" t="s">
        <v>27</v>
      </c>
      <c r="I620" t="s">
        <v>26</v>
      </c>
      <c r="J620" s="4">
        <v>220201</v>
      </c>
      <c r="K620" t="s">
        <v>29</v>
      </c>
      <c r="L620" t="s">
        <v>2096</v>
      </c>
      <c r="M620" t="s">
        <v>31</v>
      </c>
      <c r="N620" t="s">
        <v>76</v>
      </c>
      <c r="O620" t="s">
        <v>1820</v>
      </c>
      <c r="P620" s="2">
        <v>600645856</v>
      </c>
      <c r="Q620" s="2">
        <v>600645856</v>
      </c>
      <c r="R620" t="s">
        <v>659</v>
      </c>
      <c r="S620" t="s">
        <v>326</v>
      </c>
      <c r="T620" t="s">
        <v>95</v>
      </c>
      <c r="U620" t="s">
        <v>1821</v>
      </c>
      <c r="V620" t="s">
        <v>1822</v>
      </c>
      <c r="W620" t="s">
        <v>1835</v>
      </c>
      <c r="X620" s="6" t="s">
        <v>2095</v>
      </c>
    </row>
    <row r="621" spans="1:24" ht="15" thickBot="1">
      <c r="A621" t="s">
        <v>655</v>
      </c>
      <c r="B621" t="s">
        <v>2097</v>
      </c>
      <c r="C621" t="s">
        <v>657</v>
      </c>
      <c r="F621" t="s">
        <v>26</v>
      </c>
      <c r="G621" t="s">
        <v>27</v>
      </c>
      <c r="I621" t="s">
        <v>26</v>
      </c>
      <c r="J621" s="4">
        <v>220201</v>
      </c>
      <c r="K621" t="s">
        <v>29</v>
      </c>
      <c r="L621" t="s">
        <v>2098</v>
      </c>
      <c r="M621" t="s">
        <v>31</v>
      </c>
      <c r="N621" t="s">
        <v>76</v>
      </c>
      <c r="O621" t="s">
        <v>1820</v>
      </c>
      <c r="P621" s="2">
        <v>4683800</v>
      </c>
      <c r="Q621" s="2">
        <v>4683800</v>
      </c>
      <c r="R621" t="s">
        <v>659</v>
      </c>
      <c r="S621" t="s">
        <v>326</v>
      </c>
      <c r="T621" t="s">
        <v>95</v>
      </c>
      <c r="U621" t="s">
        <v>1821</v>
      </c>
      <c r="V621" t="s">
        <v>1822</v>
      </c>
      <c r="W621" t="s">
        <v>1835</v>
      </c>
      <c r="X621" s="6" t="s">
        <v>657</v>
      </c>
    </row>
    <row r="622" spans="1:24" ht="15" thickBot="1">
      <c r="A622" t="s">
        <v>668</v>
      </c>
      <c r="B622" t="s">
        <v>2099</v>
      </c>
      <c r="C622" t="s">
        <v>2100</v>
      </c>
      <c r="F622" t="s">
        <v>26</v>
      </c>
      <c r="G622" t="s">
        <v>27</v>
      </c>
      <c r="I622" t="s">
        <v>26</v>
      </c>
      <c r="J622" s="4">
        <v>220201</v>
      </c>
      <c r="K622" t="s">
        <v>29</v>
      </c>
      <c r="L622" t="s">
        <v>2101</v>
      </c>
      <c r="M622" t="s">
        <v>31</v>
      </c>
      <c r="N622" t="s">
        <v>76</v>
      </c>
      <c r="O622" t="s">
        <v>1820</v>
      </c>
      <c r="P622" s="2">
        <v>13869590</v>
      </c>
      <c r="Q622" s="2">
        <v>13869590</v>
      </c>
      <c r="R622" t="s">
        <v>672</v>
      </c>
      <c r="S622" t="s">
        <v>326</v>
      </c>
      <c r="T622" t="s">
        <v>95</v>
      </c>
      <c r="U622" t="s">
        <v>1821</v>
      </c>
      <c r="V622" t="s">
        <v>1822</v>
      </c>
      <c r="W622" t="s">
        <v>1835</v>
      </c>
      <c r="X622" s="6" t="s">
        <v>2100</v>
      </c>
    </row>
    <row r="623" spans="1:24" ht="15" thickBot="1">
      <c r="A623" t="s">
        <v>668</v>
      </c>
      <c r="B623" t="s">
        <v>2102</v>
      </c>
      <c r="C623" t="s">
        <v>2103</v>
      </c>
      <c r="F623" t="s">
        <v>26</v>
      </c>
      <c r="G623" t="s">
        <v>27</v>
      </c>
      <c r="I623" t="s">
        <v>26</v>
      </c>
      <c r="J623" s="4">
        <v>220201</v>
      </c>
      <c r="K623" t="s">
        <v>29</v>
      </c>
      <c r="L623" t="s">
        <v>2104</v>
      </c>
      <c r="M623" t="s">
        <v>31</v>
      </c>
      <c r="N623" t="s">
        <v>76</v>
      </c>
      <c r="O623" t="s">
        <v>1820</v>
      </c>
      <c r="P623" s="2">
        <v>520000</v>
      </c>
      <c r="Q623" s="2">
        <v>520000</v>
      </c>
      <c r="R623" t="s">
        <v>672</v>
      </c>
      <c r="S623" t="s">
        <v>326</v>
      </c>
      <c r="T623" t="s">
        <v>95</v>
      </c>
      <c r="U623" t="s">
        <v>1821</v>
      </c>
      <c r="V623" t="s">
        <v>1822</v>
      </c>
      <c r="W623" t="s">
        <v>1835</v>
      </c>
      <c r="X623" s="6" t="s">
        <v>2103</v>
      </c>
    </row>
    <row r="624" spans="1:24" ht="15" thickBot="1">
      <c r="A624" t="s">
        <v>433</v>
      </c>
      <c r="B624" t="s">
        <v>2105</v>
      </c>
      <c r="C624" t="s">
        <v>2106</v>
      </c>
      <c r="F624" t="s">
        <v>26</v>
      </c>
      <c r="G624" t="s">
        <v>27</v>
      </c>
      <c r="I624" t="s">
        <v>26</v>
      </c>
      <c r="J624" s="4">
        <v>220201</v>
      </c>
      <c r="K624" t="s">
        <v>29</v>
      </c>
      <c r="L624" t="s">
        <v>2107</v>
      </c>
      <c r="M624" t="s">
        <v>31</v>
      </c>
      <c r="N624" t="s">
        <v>76</v>
      </c>
      <c r="O624" t="s">
        <v>1820</v>
      </c>
      <c r="P624" s="2">
        <v>2963860</v>
      </c>
      <c r="Q624" s="2">
        <v>2963860</v>
      </c>
      <c r="R624" t="s">
        <v>437</v>
      </c>
      <c r="S624" t="s">
        <v>326</v>
      </c>
      <c r="T624" t="s">
        <v>95</v>
      </c>
      <c r="U624" t="s">
        <v>1821</v>
      </c>
      <c r="V624" t="s">
        <v>1822</v>
      </c>
      <c r="W624" t="s">
        <v>1835</v>
      </c>
      <c r="X624" s="6" t="s">
        <v>2106</v>
      </c>
    </row>
    <row r="625" spans="1:24" ht="15" thickBot="1">
      <c r="A625" t="s">
        <v>433</v>
      </c>
      <c r="B625" t="s">
        <v>2108</v>
      </c>
      <c r="C625" t="s">
        <v>2109</v>
      </c>
      <c r="F625" t="s">
        <v>26</v>
      </c>
      <c r="G625" t="s">
        <v>27</v>
      </c>
      <c r="H625" t="s">
        <v>28</v>
      </c>
      <c r="I625" t="s">
        <v>26</v>
      </c>
      <c r="J625" s="4">
        <v>220201</v>
      </c>
      <c r="K625" t="s">
        <v>29</v>
      </c>
      <c r="L625" t="s">
        <v>2110</v>
      </c>
      <c r="M625" t="s">
        <v>31</v>
      </c>
      <c r="N625" t="s">
        <v>76</v>
      </c>
      <c r="O625" t="s">
        <v>1820</v>
      </c>
      <c r="P625" s="2">
        <v>563000</v>
      </c>
      <c r="Q625" s="2">
        <v>563000</v>
      </c>
      <c r="R625" t="s">
        <v>437</v>
      </c>
      <c r="S625" t="s">
        <v>326</v>
      </c>
      <c r="T625" t="s">
        <v>95</v>
      </c>
      <c r="U625" t="s">
        <v>1821</v>
      </c>
      <c r="V625" t="s">
        <v>1822</v>
      </c>
      <c r="W625" t="s">
        <v>1835</v>
      </c>
      <c r="X625" s="6" t="s">
        <v>2109</v>
      </c>
    </row>
    <row r="626" spans="1:24" ht="15" thickBot="1">
      <c r="A626" t="s">
        <v>51</v>
      </c>
      <c r="B626" t="s">
        <v>2111</v>
      </c>
      <c r="C626" t="s">
        <v>2112</v>
      </c>
      <c r="F626" t="s">
        <v>26</v>
      </c>
      <c r="G626" t="s">
        <v>169</v>
      </c>
      <c r="I626" t="s">
        <v>26</v>
      </c>
      <c r="J626" s="4">
        <v>220201</v>
      </c>
      <c r="K626" t="s">
        <v>29</v>
      </c>
      <c r="L626" t="s">
        <v>2113</v>
      </c>
      <c r="M626" t="s">
        <v>31</v>
      </c>
      <c r="N626" t="s">
        <v>76</v>
      </c>
      <c r="O626" t="s">
        <v>2114</v>
      </c>
      <c r="P626" s="2">
        <v>176000000</v>
      </c>
      <c r="Q626" s="4">
        <v>0</v>
      </c>
      <c r="R626" t="s">
        <v>58</v>
      </c>
      <c r="S626" t="s">
        <v>59</v>
      </c>
      <c r="T626" t="s">
        <v>60</v>
      </c>
      <c r="U626" t="s">
        <v>1821</v>
      </c>
      <c r="V626" t="s">
        <v>1830</v>
      </c>
      <c r="W626" t="s">
        <v>1936</v>
      </c>
      <c r="X626" s="6" t="s">
        <v>2112</v>
      </c>
    </row>
    <row r="627" spans="1:24" ht="15" thickBot="1">
      <c r="A627" t="s">
        <v>1043</v>
      </c>
      <c r="B627" t="s">
        <v>2115</v>
      </c>
      <c r="C627" t="s">
        <v>2116</v>
      </c>
      <c r="F627" t="s">
        <v>26</v>
      </c>
      <c r="G627" t="s">
        <v>27</v>
      </c>
      <c r="I627" t="s">
        <v>26</v>
      </c>
      <c r="J627" s="4">
        <v>220201</v>
      </c>
      <c r="K627" t="s">
        <v>29</v>
      </c>
      <c r="L627" t="s">
        <v>2117</v>
      </c>
      <c r="M627" t="s">
        <v>31</v>
      </c>
      <c r="N627" t="s">
        <v>76</v>
      </c>
      <c r="O627" t="s">
        <v>1820</v>
      </c>
      <c r="P627" s="2">
        <v>1000000</v>
      </c>
      <c r="Q627" s="2">
        <v>1000000</v>
      </c>
      <c r="R627" t="s">
        <v>1047</v>
      </c>
      <c r="S627" t="s">
        <v>966</v>
      </c>
      <c r="T627" t="s">
        <v>95</v>
      </c>
      <c r="U627" t="s">
        <v>1821</v>
      </c>
      <c r="V627" t="s">
        <v>1822</v>
      </c>
      <c r="W627" t="s">
        <v>1839</v>
      </c>
      <c r="X627" s="6" t="s">
        <v>2116</v>
      </c>
    </row>
    <row r="628" spans="1:24" ht="15" thickBot="1">
      <c r="A628" t="s">
        <v>1043</v>
      </c>
      <c r="B628" t="s">
        <v>2118</v>
      </c>
      <c r="C628" t="s">
        <v>2119</v>
      </c>
      <c r="F628" t="s">
        <v>26</v>
      </c>
      <c r="G628" t="s">
        <v>27</v>
      </c>
      <c r="I628" t="s">
        <v>26</v>
      </c>
      <c r="J628" s="4">
        <v>220201</v>
      </c>
      <c r="K628" t="s">
        <v>29</v>
      </c>
      <c r="L628" t="s">
        <v>2120</v>
      </c>
      <c r="M628" t="s">
        <v>31</v>
      </c>
      <c r="N628" t="s">
        <v>76</v>
      </c>
      <c r="O628" t="s">
        <v>1820</v>
      </c>
      <c r="P628" s="2">
        <v>56700000</v>
      </c>
      <c r="Q628" s="2">
        <v>56700000</v>
      </c>
      <c r="R628" t="s">
        <v>1047</v>
      </c>
      <c r="S628" t="s">
        <v>966</v>
      </c>
      <c r="T628" t="s">
        <v>95</v>
      </c>
      <c r="V628" t="s">
        <v>1009</v>
      </c>
      <c r="W628" t="s">
        <v>1048</v>
      </c>
      <c r="X628" s="6" t="s">
        <v>2119</v>
      </c>
    </row>
    <row r="629" spans="1:24" ht="15" thickBot="1">
      <c r="A629" t="s">
        <v>1043</v>
      </c>
      <c r="B629" t="s">
        <v>2121</v>
      </c>
      <c r="C629" t="s">
        <v>2122</v>
      </c>
      <c r="F629" t="s">
        <v>26</v>
      </c>
      <c r="G629" t="s">
        <v>27</v>
      </c>
      <c r="I629" t="s">
        <v>26</v>
      </c>
      <c r="J629" s="4">
        <v>220201</v>
      </c>
      <c r="K629" t="s">
        <v>29</v>
      </c>
      <c r="L629" t="s">
        <v>2123</v>
      </c>
      <c r="M629" t="s">
        <v>31</v>
      </c>
      <c r="N629" t="s">
        <v>76</v>
      </c>
      <c r="O629" t="s">
        <v>1820</v>
      </c>
      <c r="P629" s="2">
        <v>2794600</v>
      </c>
      <c r="Q629" s="2">
        <v>2794600</v>
      </c>
      <c r="R629" t="s">
        <v>1047</v>
      </c>
      <c r="S629" t="s">
        <v>966</v>
      </c>
      <c r="T629" t="s">
        <v>95</v>
      </c>
      <c r="V629" t="s">
        <v>1009</v>
      </c>
      <c r="W629" t="s">
        <v>1048</v>
      </c>
      <c r="X629" s="6" t="s">
        <v>2122</v>
      </c>
    </row>
    <row r="630" spans="1:24" ht="15" thickBot="1">
      <c r="A630" t="s">
        <v>2124</v>
      </c>
      <c r="B630" t="s">
        <v>2125</v>
      </c>
      <c r="C630" t="s">
        <v>2126</v>
      </c>
      <c r="F630" t="s">
        <v>26</v>
      </c>
      <c r="G630" t="s">
        <v>27</v>
      </c>
      <c r="H630" t="s">
        <v>28</v>
      </c>
      <c r="I630" t="s">
        <v>26</v>
      </c>
      <c r="J630" s="4">
        <v>220201</v>
      </c>
      <c r="K630" t="s">
        <v>29</v>
      </c>
      <c r="L630" t="s">
        <v>2127</v>
      </c>
      <c r="M630" t="s">
        <v>31</v>
      </c>
      <c r="N630" t="s">
        <v>76</v>
      </c>
      <c r="O630" t="s">
        <v>1820</v>
      </c>
      <c r="P630" s="2">
        <v>21737600</v>
      </c>
      <c r="Q630" s="2">
        <v>21737600</v>
      </c>
      <c r="R630" t="s">
        <v>2128</v>
      </c>
      <c r="S630" t="s">
        <v>2129</v>
      </c>
      <c r="T630" t="s">
        <v>206</v>
      </c>
      <c r="U630" t="s">
        <v>1821</v>
      </c>
      <c r="V630" t="s">
        <v>1893</v>
      </c>
      <c r="W630" t="s">
        <v>1902</v>
      </c>
      <c r="X630" s="6" t="s">
        <v>2126</v>
      </c>
    </row>
    <row r="631" spans="1:24" ht="15" thickBot="1">
      <c r="A631" t="s">
        <v>132</v>
      </c>
      <c r="B631" t="s">
        <v>2130</v>
      </c>
      <c r="C631" t="s">
        <v>2131</v>
      </c>
      <c r="F631" t="s">
        <v>26</v>
      </c>
      <c r="G631" t="s">
        <v>27</v>
      </c>
      <c r="I631" t="s">
        <v>26</v>
      </c>
      <c r="J631" s="4">
        <v>220201</v>
      </c>
      <c r="K631" t="s">
        <v>29</v>
      </c>
      <c r="L631" t="s">
        <v>2132</v>
      </c>
      <c r="M631" t="s">
        <v>31</v>
      </c>
      <c r="N631" t="s">
        <v>76</v>
      </c>
      <c r="O631" t="s">
        <v>1820</v>
      </c>
      <c r="P631" s="2">
        <v>10000000</v>
      </c>
      <c r="Q631" s="2">
        <v>10000000</v>
      </c>
      <c r="R631" t="s">
        <v>138</v>
      </c>
      <c r="S631" t="s">
        <v>139</v>
      </c>
      <c r="T631" t="s">
        <v>140</v>
      </c>
      <c r="U631" t="s">
        <v>1821</v>
      </c>
      <c r="V631" t="s">
        <v>1830</v>
      </c>
      <c r="W631" t="s">
        <v>1831</v>
      </c>
      <c r="X631" s="6" t="s">
        <v>2131</v>
      </c>
    </row>
    <row r="632" spans="1:24" ht="15" thickBot="1">
      <c r="A632" t="s">
        <v>132</v>
      </c>
      <c r="B632" t="s">
        <v>2133</v>
      </c>
      <c r="C632" t="s">
        <v>2134</v>
      </c>
      <c r="F632" t="s">
        <v>26</v>
      </c>
      <c r="G632" t="s">
        <v>27</v>
      </c>
      <c r="I632" t="s">
        <v>26</v>
      </c>
      <c r="J632" s="4">
        <v>220201</v>
      </c>
      <c r="K632" t="s">
        <v>29</v>
      </c>
      <c r="L632" t="s">
        <v>2135</v>
      </c>
      <c r="M632" t="s">
        <v>31</v>
      </c>
      <c r="N632" t="s">
        <v>76</v>
      </c>
      <c r="O632" t="s">
        <v>1820</v>
      </c>
      <c r="P632" s="2">
        <v>10000000</v>
      </c>
      <c r="Q632" s="2">
        <v>10000000</v>
      </c>
      <c r="R632" t="s">
        <v>138</v>
      </c>
      <c r="S632" t="s">
        <v>139</v>
      </c>
      <c r="T632" t="s">
        <v>140</v>
      </c>
      <c r="U632" t="s">
        <v>1821</v>
      </c>
      <c r="V632" t="s">
        <v>1830</v>
      </c>
      <c r="W632" t="s">
        <v>1831</v>
      </c>
      <c r="X632" s="6" t="s">
        <v>2134</v>
      </c>
    </row>
    <row r="633" spans="1:24" ht="15" thickBot="1">
      <c r="A633" t="s">
        <v>132</v>
      </c>
      <c r="B633" t="s">
        <v>2136</v>
      </c>
      <c r="C633" t="s">
        <v>2137</v>
      </c>
      <c r="F633" t="s">
        <v>26</v>
      </c>
      <c r="G633" t="s">
        <v>27</v>
      </c>
      <c r="I633" t="s">
        <v>26</v>
      </c>
      <c r="J633" s="4">
        <v>220201</v>
      </c>
      <c r="K633" t="s">
        <v>29</v>
      </c>
      <c r="L633" t="s">
        <v>2138</v>
      </c>
      <c r="M633" t="s">
        <v>31</v>
      </c>
      <c r="N633" t="s">
        <v>76</v>
      </c>
      <c r="O633" t="s">
        <v>1820</v>
      </c>
      <c r="P633" s="2">
        <v>1015000</v>
      </c>
      <c r="Q633" s="2">
        <v>1015000</v>
      </c>
      <c r="R633" t="s">
        <v>138</v>
      </c>
      <c r="S633" t="s">
        <v>139</v>
      </c>
      <c r="T633" t="s">
        <v>140</v>
      </c>
      <c r="U633" t="s">
        <v>1821</v>
      </c>
      <c r="V633" t="s">
        <v>1830</v>
      </c>
      <c r="W633" t="s">
        <v>1831</v>
      </c>
      <c r="X633" s="6" t="s">
        <v>2137</v>
      </c>
    </row>
    <row r="634" spans="1:24" ht="15" thickBot="1">
      <c r="A634" t="s">
        <v>2124</v>
      </c>
      <c r="B634" t="s">
        <v>2139</v>
      </c>
      <c r="C634" t="s">
        <v>2140</v>
      </c>
      <c r="F634" t="s">
        <v>26</v>
      </c>
      <c r="G634" t="s">
        <v>27</v>
      </c>
      <c r="H634" t="s">
        <v>28</v>
      </c>
      <c r="I634" t="s">
        <v>26</v>
      </c>
      <c r="J634" s="4">
        <v>220201</v>
      </c>
      <c r="K634" t="s">
        <v>29</v>
      </c>
      <c r="L634" t="s">
        <v>2141</v>
      </c>
      <c r="M634" t="s">
        <v>31</v>
      </c>
      <c r="N634" t="s">
        <v>76</v>
      </c>
      <c r="O634" t="s">
        <v>1820</v>
      </c>
      <c r="P634" s="2">
        <v>24076000</v>
      </c>
      <c r="Q634" s="2">
        <v>24076000</v>
      </c>
      <c r="R634" t="s">
        <v>2128</v>
      </c>
      <c r="S634" t="s">
        <v>2129</v>
      </c>
      <c r="T634" t="s">
        <v>206</v>
      </c>
      <c r="U634" t="s">
        <v>1821</v>
      </c>
      <c r="V634" t="s">
        <v>1830</v>
      </c>
      <c r="W634" t="s">
        <v>1936</v>
      </c>
      <c r="X634" s="6" t="s">
        <v>2140</v>
      </c>
    </row>
    <row r="635" spans="1:24" ht="15" thickBot="1">
      <c r="A635" t="s">
        <v>2124</v>
      </c>
      <c r="B635" t="s">
        <v>2142</v>
      </c>
      <c r="C635" t="s">
        <v>2143</v>
      </c>
      <c r="F635" t="s">
        <v>26</v>
      </c>
      <c r="G635" t="s">
        <v>27</v>
      </c>
      <c r="H635" t="s">
        <v>28</v>
      </c>
      <c r="I635" t="s">
        <v>26</v>
      </c>
      <c r="J635" s="4">
        <v>220201</v>
      </c>
      <c r="K635" t="s">
        <v>29</v>
      </c>
      <c r="L635" t="s">
        <v>2144</v>
      </c>
      <c r="M635" t="s">
        <v>31</v>
      </c>
      <c r="N635" t="s">
        <v>76</v>
      </c>
      <c r="O635" t="s">
        <v>1820</v>
      </c>
      <c r="P635" s="2">
        <v>4264520</v>
      </c>
      <c r="Q635" s="2">
        <v>4264520</v>
      </c>
      <c r="R635" t="s">
        <v>2128</v>
      </c>
      <c r="S635" t="s">
        <v>2129</v>
      </c>
      <c r="T635" t="s">
        <v>206</v>
      </c>
      <c r="U635" t="s">
        <v>1821</v>
      </c>
      <c r="V635" t="s">
        <v>1822</v>
      </c>
      <c r="W635" t="s">
        <v>1898</v>
      </c>
      <c r="X635" s="6" t="s">
        <v>2143</v>
      </c>
    </row>
    <row r="636" spans="1:24" ht="15" thickBot="1">
      <c r="A636" t="s">
        <v>132</v>
      </c>
      <c r="B636" t="s">
        <v>2145</v>
      </c>
      <c r="C636" t="s">
        <v>2146</v>
      </c>
      <c r="F636" t="s">
        <v>26</v>
      </c>
      <c r="G636" t="s">
        <v>27</v>
      </c>
      <c r="I636" t="s">
        <v>26</v>
      </c>
      <c r="J636" s="4">
        <v>220201</v>
      </c>
      <c r="K636" t="s">
        <v>29</v>
      </c>
      <c r="L636" t="s">
        <v>2147</v>
      </c>
      <c r="M636" t="s">
        <v>31</v>
      </c>
      <c r="N636" t="s">
        <v>76</v>
      </c>
      <c r="O636" t="s">
        <v>1820</v>
      </c>
      <c r="P636" s="2">
        <v>4600000</v>
      </c>
      <c r="Q636" s="2">
        <v>4600000</v>
      </c>
      <c r="R636" t="s">
        <v>138</v>
      </c>
      <c r="S636" t="s">
        <v>139</v>
      </c>
      <c r="T636" t="s">
        <v>140</v>
      </c>
      <c r="U636" t="s">
        <v>1821</v>
      </c>
      <c r="V636" t="s">
        <v>1830</v>
      </c>
      <c r="W636" t="s">
        <v>1831</v>
      </c>
      <c r="X636" s="6" t="s">
        <v>2146</v>
      </c>
    </row>
    <row r="637" spans="1:24" ht="15" thickBot="1">
      <c r="A637" t="s">
        <v>2124</v>
      </c>
      <c r="B637" t="s">
        <v>2148</v>
      </c>
      <c r="C637" t="s">
        <v>2149</v>
      </c>
      <c r="F637" t="s">
        <v>26</v>
      </c>
      <c r="G637" t="s">
        <v>27</v>
      </c>
      <c r="H637" t="s">
        <v>28</v>
      </c>
      <c r="I637" t="s">
        <v>26</v>
      </c>
      <c r="J637" s="4">
        <v>220201</v>
      </c>
      <c r="K637" t="s">
        <v>29</v>
      </c>
      <c r="L637" t="s">
        <v>2150</v>
      </c>
      <c r="M637" t="s">
        <v>31</v>
      </c>
      <c r="N637" t="s">
        <v>76</v>
      </c>
      <c r="O637" t="s">
        <v>1820</v>
      </c>
      <c r="P637" s="2">
        <v>70690020</v>
      </c>
      <c r="Q637" s="2">
        <v>70690020</v>
      </c>
      <c r="R637" t="s">
        <v>2128</v>
      </c>
      <c r="S637" t="s">
        <v>2129</v>
      </c>
      <c r="T637" t="s">
        <v>206</v>
      </c>
      <c r="U637" t="s">
        <v>1821</v>
      </c>
      <c r="V637" t="s">
        <v>1830</v>
      </c>
      <c r="W637" t="s">
        <v>1936</v>
      </c>
      <c r="X637" s="6" t="s">
        <v>2149</v>
      </c>
    </row>
    <row r="638" spans="1:24" ht="15" thickBot="1">
      <c r="A638" t="s">
        <v>132</v>
      </c>
      <c r="B638" t="s">
        <v>2151</v>
      </c>
      <c r="C638" t="s">
        <v>2152</v>
      </c>
      <c r="F638" t="s">
        <v>26</v>
      </c>
      <c r="G638" t="s">
        <v>27</v>
      </c>
      <c r="I638" t="s">
        <v>26</v>
      </c>
      <c r="J638" s="4">
        <v>220201</v>
      </c>
      <c r="K638" t="s">
        <v>29</v>
      </c>
      <c r="L638" t="s">
        <v>2153</v>
      </c>
      <c r="M638" t="s">
        <v>31</v>
      </c>
      <c r="N638" t="s">
        <v>76</v>
      </c>
      <c r="O638" t="s">
        <v>1820</v>
      </c>
      <c r="P638" s="2">
        <v>5000000</v>
      </c>
      <c r="Q638" s="2">
        <v>5000000</v>
      </c>
      <c r="R638" t="s">
        <v>138</v>
      </c>
      <c r="S638" t="s">
        <v>139</v>
      </c>
      <c r="T638" t="s">
        <v>140</v>
      </c>
      <c r="U638" t="s">
        <v>1821</v>
      </c>
      <c r="V638" t="s">
        <v>1830</v>
      </c>
      <c r="W638" t="s">
        <v>1987</v>
      </c>
      <c r="X638" s="6" t="s">
        <v>2152</v>
      </c>
    </row>
    <row r="639" spans="1:24" ht="15" thickBot="1">
      <c r="A639" t="s">
        <v>2124</v>
      </c>
      <c r="B639" t="s">
        <v>2154</v>
      </c>
      <c r="C639" t="s">
        <v>2155</v>
      </c>
      <c r="F639" t="s">
        <v>26</v>
      </c>
      <c r="G639" t="s">
        <v>27</v>
      </c>
      <c r="H639" t="s">
        <v>28</v>
      </c>
      <c r="I639" t="s">
        <v>26</v>
      </c>
      <c r="J639" s="4">
        <v>220201</v>
      </c>
      <c r="K639" t="s">
        <v>29</v>
      </c>
      <c r="L639" t="s">
        <v>2156</v>
      </c>
      <c r="M639" t="s">
        <v>31</v>
      </c>
      <c r="N639" t="s">
        <v>76</v>
      </c>
      <c r="O639" t="s">
        <v>1820</v>
      </c>
      <c r="P639" s="2">
        <v>13144200</v>
      </c>
      <c r="Q639" s="2">
        <v>13144200</v>
      </c>
      <c r="R639" t="s">
        <v>2128</v>
      </c>
      <c r="S639" t="s">
        <v>2129</v>
      </c>
      <c r="T639" t="s">
        <v>206</v>
      </c>
      <c r="U639" t="s">
        <v>1821</v>
      </c>
      <c r="V639" t="s">
        <v>1893</v>
      </c>
      <c r="W639" t="s">
        <v>1902</v>
      </c>
      <c r="X639" s="6" t="s">
        <v>2155</v>
      </c>
    </row>
    <row r="640" spans="1:24" ht="15" thickBot="1">
      <c r="A640" t="s">
        <v>1003</v>
      </c>
      <c r="B640" t="s">
        <v>2157</v>
      </c>
      <c r="C640" t="s">
        <v>2158</v>
      </c>
      <c r="F640" t="s">
        <v>26</v>
      </c>
      <c r="G640" t="s">
        <v>27</v>
      </c>
      <c r="I640" t="s">
        <v>26</v>
      </c>
      <c r="J640" s="4">
        <v>220201</v>
      </c>
      <c r="K640" t="s">
        <v>29</v>
      </c>
      <c r="L640" t="s">
        <v>2159</v>
      </c>
      <c r="M640" t="s">
        <v>31</v>
      </c>
      <c r="N640" t="s">
        <v>1317</v>
      </c>
      <c r="O640" t="s">
        <v>1543</v>
      </c>
      <c r="P640" s="2">
        <v>100000</v>
      </c>
      <c r="Q640" s="2">
        <v>100000</v>
      </c>
      <c r="R640" t="s">
        <v>336</v>
      </c>
      <c r="S640" t="s">
        <v>1007</v>
      </c>
      <c r="T640" t="s">
        <v>95</v>
      </c>
      <c r="V640" t="s">
        <v>1019</v>
      </c>
      <c r="W640" t="s">
        <v>1020</v>
      </c>
      <c r="X640" s="6" t="s">
        <v>2158</v>
      </c>
    </row>
    <row r="641" spans="1:24" ht="15" thickBot="1">
      <c r="A641" t="s">
        <v>1003</v>
      </c>
      <c r="B641" t="s">
        <v>2160</v>
      </c>
      <c r="C641" t="s">
        <v>2161</v>
      </c>
      <c r="F641" t="s">
        <v>26</v>
      </c>
      <c r="G641" t="s">
        <v>27</v>
      </c>
      <c r="I641" t="s">
        <v>26</v>
      </c>
      <c r="J641" s="4">
        <v>220201</v>
      </c>
      <c r="K641" t="s">
        <v>29</v>
      </c>
      <c r="L641" t="s">
        <v>2162</v>
      </c>
      <c r="M641" t="s">
        <v>31</v>
      </c>
      <c r="N641" t="s">
        <v>1317</v>
      </c>
      <c r="O641" t="s">
        <v>1543</v>
      </c>
      <c r="P641" s="2">
        <v>90000</v>
      </c>
      <c r="Q641" s="2">
        <v>90000</v>
      </c>
      <c r="R641" t="s">
        <v>336</v>
      </c>
      <c r="S641" t="s">
        <v>1007</v>
      </c>
      <c r="T641" t="s">
        <v>95</v>
      </c>
      <c r="V641" t="s">
        <v>1019</v>
      </c>
      <c r="W641" t="s">
        <v>1165</v>
      </c>
      <c r="X641" s="6" t="s">
        <v>2161</v>
      </c>
    </row>
    <row r="642" spans="1:24" ht="15" thickBot="1">
      <c r="A642" t="s">
        <v>1003</v>
      </c>
      <c r="B642" t="s">
        <v>2163</v>
      </c>
      <c r="C642" t="s">
        <v>2164</v>
      </c>
      <c r="F642" t="s">
        <v>26</v>
      </c>
      <c r="G642" t="s">
        <v>27</v>
      </c>
      <c r="I642" t="s">
        <v>26</v>
      </c>
      <c r="J642" s="4">
        <v>220201</v>
      </c>
      <c r="K642" t="s">
        <v>29</v>
      </c>
      <c r="L642" t="s">
        <v>2165</v>
      </c>
      <c r="M642" t="s">
        <v>31</v>
      </c>
      <c r="N642" t="s">
        <v>1567</v>
      </c>
      <c r="O642" t="s">
        <v>720</v>
      </c>
      <c r="P642" s="2">
        <v>158000</v>
      </c>
      <c r="Q642" s="2">
        <v>158000</v>
      </c>
      <c r="R642" t="s">
        <v>336</v>
      </c>
      <c r="S642" t="s">
        <v>1007</v>
      </c>
      <c r="T642" t="s">
        <v>95</v>
      </c>
      <c r="V642" t="s">
        <v>1063</v>
      </c>
      <c r="W642" t="s">
        <v>1068</v>
      </c>
      <c r="X642" s="6" t="s">
        <v>2164</v>
      </c>
    </row>
    <row r="643" spans="1:24" ht="15" thickBot="1">
      <c r="A643" t="s">
        <v>1003</v>
      </c>
      <c r="B643" t="s">
        <v>2166</v>
      </c>
      <c r="C643" t="s">
        <v>2167</v>
      </c>
      <c r="F643" t="s">
        <v>26</v>
      </c>
      <c r="G643" t="s">
        <v>27</v>
      </c>
      <c r="I643" t="s">
        <v>26</v>
      </c>
      <c r="J643" s="4">
        <v>220201</v>
      </c>
      <c r="K643" t="s">
        <v>29</v>
      </c>
      <c r="L643" t="s">
        <v>2168</v>
      </c>
      <c r="M643" t="s">
        <v>31</v>
      </c>
      <c r="N643" t="s">
        <v>242</v>
      </c>
      <c r="O643" t="s">
        <v>261</v>
      </c>
      <c r="P643" s="2">
        <v>895000</v>
      </c>
      <c r="Q643" s="2">
        <v>895000</v>
      </c>
      <c r="R643" t="s">
        <v>336</v>
      </c>
      <c r="S643" t="s">
        <v>1007</v>
      </c>
      <c r="T643" t="s">
        <v>95</v>
      </c>
      <c r="V643" t="s">
        <v>1019</v>
      </c>
      <c r="W643" t="s">
        <v>1165</v>
      </c>
      <c r="X643" s="6" t="s">
        <v>2167</v>
      </c>
    </row>
    <row r="644" spans="1:24" ht="15" thickBot="1">
      <c r="A644" t="s">
        <v>1003</v>
      </c>
      <c r="B644" t="s">
        <v>2169</v>
      </c>
      <c r="C644" t="s">
        <v>2170</v>
      </c>
      <c r="F644" t="s">
        <v>26</v>
      </c>
      <c r="G644" t="s">
        <v>27</v>
      </c>
      <c r="I644" t="s">
        <v>26</v>
      </c>
      <c r="J644" s="4">
        <v>220201</v>
      </c>
      <c r="K644" t="s">
        <v>29</v>
      </c>
      <c r="L644" t="s">
        <v>2171</v>
      </c>
      <c r="M644" t="s">
        <v>31</v>
      </c>
      <c r="N644" t="s">
        <v>242</v>
      </c>
      <c r="O644" t="s">
        <v>1543</v>
      </c>
      <c r="P644" s="2">
        <v>531800</v>
      </c>
      <c r="Q644" s="2">
        <v>531800</v>
      </c>
      <c r="R644" t="s">
        <v>336</v>
      </c>
      <c r="S644" t="s">
        <v>1007</v>
      </c>
      <c r="T644" t="s">
        <v>95</v>
      </c>
      <c r="V644" t="s">
        <v>1063</v>
      </c>
      <c r="W644" t="s">
        <v>1068</v>
      </c>
      <c r="X644" s="6" t="s">
        <v>2170</v>
      </c>
    </row>
    <row r="645" spans="1:24" ht="15" thickBot="1">
      <c r="A645" t="s">
        <v>321</v>
      </c>
      <c r="B645" t="s">
        <v>2172</v>
      </c>
      <c r="C645" t="s">
        <v>883</v>
      </c>
      <c r="F645" t="s">
        <v>26</v>
      </c>
      <c r="G645" t="s">
        <v>27</v>
      </c>
      <c r="H645" t="s">
        <v>28</v>
      </c>
      <c r="I645" t="s">
        <v>26</v>
      </c>
      <c r="J645" s="4">
        <v>220201</v>
      </c>
      <c r="K645" t="s">
        <v>29</v>
      </c>
      <c r="L645" t="s">
        <v>2173</v>
      </c>
      <c r="M645" t="s">
        <v>31</v>
      </c>
      <c r="N645" t="s">
        <v>165</v>
      </c>
      <c r="O645" t="s">
        <v>57</v>
      </c>
      <c r="P645" s="2">
        <v>2259338</v>
      </c>
      <c r="Q645" s="2">
        <v>2259338</v>
      </c>
      <c r="R645" t="s">
        <v>325</v>
      </c>
      <c r="S645" t="s">
        <v>326</v>
      </c>
      <c r="T645" t="s">
        <v>95</v>
      </c>
      <c r="V645" t="s">
        <v>1009</v>
      </c>
      <c r="W645" t="s">
        <v>1010</v>
      </c>
      <c r="X645" s="6" t="s">
        <v>883</v>
      </c>
    </row>
    <row r="646" spans="1:24" ht="15" thickBot="1">
      <c r="A646" t="s">
        <v>1628</v>
      </c>
      <c r="B646" t="s">
        <v>2174</v>
      </c>
      <c r="C646" t="s">
        <v>2175</v>
      </c>
      <c r="F646" t="s">
        <v>26</v>
      </c>
      <c r="G646" t="s">
        <v>27</v>
      </c>
      <c r="H646" t="s">
        <v>28</v>
      </c>
      <c r="I646" t="s">
        <v>26</v>
      </c>
      <c r="J646" s="4">
        <v>220201</v>
      </c>
      <c r="K646" t="s">
        <v>29</v>
      </c>
      <c r="L646" t="s">
        <v>2176</v>
      </c>
      <c r="M646" t="s">
        <v>31</v>
      </c>
      <c r="N646" t="s">
        <v>165</v>
      </c>
      <c r="O646" t="s">
        <v>57</v>
      </c>
      <c r="P646" s="4">
        <v>0</v>
      </c>
      <c r="Q646" s="4">
        <v>0</v>
      </c>
      <c r="R646" t="s">
        <v>1632</v>
      </c>
      <c r="S646" t="s">
        <v>94</v>
      </c>
      <c r="T646" t="s">
        <v>95</v>
      </c>
      <c r="V646" t="s">
        <v>1015</v>
      </c>
      <c r="W646" t="s">
        <v>1059</v>
      </c>
      <c r="X646" s="6" t="s">
        <v>2175</v>
      </c>
    </row>
    <row r="647" spans="1:24" ht="15" thickBot="1">
      <c r="A647" t="s">
        <v>321</v>
      </c>
      <c r="B647" t="s">
        <v>2177</v>
      </c>
      <c r="C647" t="s">
        <v>865</v>
      </c>
      <c r="F647" t="s">
        <v>26</v>
      </c>
      <c r="G647" t="s">
        <v>27</v>
      </c>
      <c r="H647" t="s">
        <v>28</v>
      </c>
      <c r="I647" t="s">
        <v>26</v>
      </c>
      <c r="J647" s="4">
        <v>220201</v>
      </c>
      <c r="K647" t="s">
        <v>29</v>
      </c>
      <c r="L647" t="s">
        <v>2178</v>
      </c>
      <c r="M647" t="s">
        <v>31</v>
      </c>
      <c r="N647" t="s">
        <v>165</v>
      </c>
      <c r="O647" t="s">
        <v>57</v>
      </c>
      <c r="P647" s="2">
        <v>121065</v>
      </c>
      <c r="Q647" s="2">
        <v>121065</v>
      </c>
      <c r="R647" t="s">
        <v>325</v>
      </c>
      <c r="S647" t="s">
        <v>326</v>
      </c>
      <c r="T647" t="s">
        <v>95</v>
      </c>
      <c r="V647" t="s">
        <v>1009</v>
      </c>
      <c r="W647" t="s">
        <v>1010</v>
      </c>
      <c r="X647" s="6" t="s">
        <v>865</v>
      </c>
    </row>
    <row r="648" spans="1:24" ht="15" thickBot="1">
      <c r="A648" t="s">
        <v>321</v>
      </c>
      <c r="B648" t="s">
        <v>2179</v>
      </c>
      <c r="C648" t="s">
        <v>2047</v>
      </c>
      <c r="F648" t="s">
        <v>26</v>
      </c>
      <c r="G648" t="s">
        <v>27</v>
      </c>
      <c r="H648" t="s">
        <v>28</v>
      </c>
      <c r="I648" t="s">
        <v>26</v>
      </c>
      <c r="J648" s="4">
        <v>220201</v>
      </c>
      <c r="K648" t="s">
        <v>29</v>
      </c>
      <c r="L648" t="s">
        <v>2180</v>
      </c>
      <c r="M648" t="s">
        <v>31</v>
      </c>
      <c r="N648" t="s">
        <v>165</v>
      </c>
      <c r="O648" t="s">
        <v>57</v>
      </c>
      <c r="P648" s="2">
        <v>523221765</v>
      </c>
      <c r="Q648" s="2">
        <v>523221765</v>
      </c>
      <c r="R648" t="s">
        <v>325</v>
      </c>
      <c r="S648" t="s">
        <v>326</v>
      </c>
      <c r="T648" t="s">
        <v>95</v>
      </c>
      <c r="V648" t="s">
        <v>1009</v>
      </c>
      <c r="W648" t="s">
        <v>1010</v>
      </c>
      <c r="X648" s="6" t="s">
        <v>2047</v>
      </c>
    </row>
    <row r="649" spans="1:24" ht="15" thickBot="1">
      <c r="A649" t="s">
        <v>433</v>
      </c>
      <c r="B649" t="s">
        <v>2181</v>
      </c>
      <c r="C649" t="s">
        <v>2182</v>
      </c>
      <c r="F649" t="s">
        <v>26</v>
      </c>
      <c r="G649" t="s">
        <v>27</v>
      </c>
      <c r="H649" t="s">
        <v>28</v>
      </c>
      <c r="I649" t="s">
        <v>26</v>
      </c>
      <c r="J649" s="4">
        <v>220201</v>
      </c>
      <c r="K649" t="s">
        <v>29</v>
      </c>
      <c r="L649" t="s">
        <v>2183</v>
      </c>
      <c r="M649" t="s">
        <v>31</v>
      </c>
      <c r="N649" t="s">
        <v>165</v>
      </c>
      <c r="O649" t="s">
        <v>57</v>
      </c>
      <c r="P649" s="2">
        <v>463000</v>
      </c>
      <c r="Q649" s="2">
        <v>463000</v>
      </c>
      <c r="R649" t="s">
        <v>437</v>
      </c>
      <c r="S649" t="s">
        <v>326</v>
      </c>
      <c r="T649" t="s">
        <v>95</v>
      </c>
      <c r="V649" t="s">
        <v>1009</v>
      </c>
      <c r="W649" t="s">
        <v>1010</v>
      </c>
      <c r="X649" s="6" t="s">
        <v>2182</v>
      </c>
    </row>
    <row r="650" spans="1:24" ht="15" thickBot="1">
      <c r="A650" t="s">
        <v>640</v>
      </c>
      <c r="B650" t="s">
        <v>2184</v>
      </c>
      <c r="C650" t="s">
        <v>1833</v>
      </c>
      <c r="F650" t="s">
        <v>26</v>
      </c>
      <c r="G650" t="s">
        <v>27</v>
      </c>
      <c r="H650" t="s">
        <v>28</v>
      </c>
      <c r="I650" t="s">
        <v>26</v>
      </c>
      <c r="J650" s="4">
        <v>220201</v>
      </c>
      <c r="K650" t="s">
        <v>29</v>
      </c>
      <c r="L650" t="s">
        <v>2185</v>
      </c>
      <c r="M650" t="s">
        <v>31</v>
      </c>
      <c r="N650" t="s">
        <v>165</v>
      </c>
      <c r="O650" t="s">
        <v>57</v>
      </c>
      <c r="P650" s="2">
        <v>640000</v>
      </c>
      <c r="Q650" s="2">
        <v>640000</v>
      </c>
      <c r="R650" t="s">
        <v>644</v>
      </c>
      <c r="S650" t="s">
        <v>326</v>
      </c>
      <c r="T650" t="s">
        <v>95</v>
      </c>
      <c r="V650" t="s">
        <v>1009</v>
      </c>
      <c r="W650" t="s">
        <v>1010</v>
      </c>
      <c r="X650" s="6" t="s">
        <v>1833</v>
      </c>
    </row>
    <row r="651" spans="1:24" ht="15" thickBot="1">
      <c r="A651" t="s">
        <v>942</v>
      </c>
      <c r="B651" t="s">
        <v>2186</v>
      </c>
      <c r="C651" t="s">
        <v>2187</v>
      </c>
      <c r="F651" t="s">
        <v>26</v>
      </c>
      <c r="G651" t="s">
        <v>27</v>
      </c>
      <c r="H651" t="s">
        <v>28</v>
      </c>
      <c r="I651" t="s">
        <v>26</v>
      </c>
      <c r="J651" s="4">
        <v>220201</v>
      </c>
      <c r="K651" t="s">
        <v>29</v>
      </c>
      <c r="L651" t="s">
        <v>2188</v>
      </c>
      <c r="M651" t="s">
        <v>31</v>
      </c>
      <c r="N651" t="s">
        <v>165</v>
      </c>
      <c r="O651" t="s">
        <v>57</v>
      </c>
      <c r="P651" s="2">
        <v>30524</v>
      </c>
      <c r="Q651" s="2">
        <v>30524</v>
      </c>
      <c r="R651" t="s">
        <v>336</v>
      </c>
      <c r="S651" t="s">
        <v>326</v>
      </c>
      <c r="T651" t="s">
        <v>95</v>
      </c>
      <c r="V651" t="s">
        <v>1009</v>
      </c>
      <c r="W651" t="s">
        <v>1010</v>
      </c>
      <c r="X651" s="6" t="s">
        <v>2187</v>
      </c>
    </row>
    <row r="652" spans="1:24" ht="15" thickBot="1">
      <c r="A652" t="s">
        <v>942</v>
      </c>
      <c r="B652" t="s">
        <v>2189</v>
      </c>
      <c r="C652" t="s">
        <v>2190</v>
      </c>
      <c r="F652" t="s">
        <v>26</v>
      </c>
      <c r="G652" t="s">
        <v>27</v>
      </c>
      <c r="H652" t="s">
        <v>28</v>
      </c>
      <c r="I652" t="s">
        <v>26</v>
      </c>
      <c r="J652" s="4">
        <v>220201</v>
      </c>
      <c r="K652" t="s">
        <v>29</v>
      </c>
      <c r="L652" t="s">
        <v>2191</v>
      </c>
      <c r="M652" t="s">
        <v>31</v>
      </c>
      <c r="N652" t="s">
        <v>165</v>
      </c>
      <c r="O652" t="s">
        <v>57</v>
      </c>
      <c r="P652" s="2">
        <v>346710</v>
      </c>
      <c r="Q652" s="2">
        <v>346710</v>
      </c>
      <c r="R652" t="s">
        <v>336</v>
      </c>
      <c r="S652" t="s">
        <v>326</v>
      </c>
      <c r="T652" t="s">
        <v>95</v>
      </c>
      <c r="V652" t="s">
        <v>1009</v>
      </c>
      <c r="W652" t="s">
        <v>1010</v>
      </c>
      <c r="X652" s="6" t="s">
        <v>2190</v>
      </c>
    </row>
    <row r="653" spans="1:24" ht="15" thickBot="1">
      <c r="A653" t="s">
        <v>942</v>
      </c>
      <c r="B653" t="s">
        <v>2192</v>
      </c>
      <c r="C653" t="s">
        <v>2193</v>
      </c>
      <c r="F653" t="s">
        <v>26</v>
      </c>
      <c r="G653" t="s">
        <v>27</v>
      </c>
      <c r="H653" t="s">
        <v>28</v>
      </c>
      <c r="I653" t="s">
        <v>26</v>
      </c>
      <c r="J653" s="4">
        <v>220201</v>
      </c>
      <c r="K653" t="s">
        <v>29</v>
      </c>
      <c r="L653" t="s">
        <v>2194</v>
      </c>
      <c r="M653" t="s">
        <v>31</v>
      </c>
      <c r="N653" t="s">
        <v>165</v>
      </c>
      <c r="O653" t="s">
        <v>57</v>
      </c>
      <c r="P653" s="2">
        <v>44679</v>
      </c>
      <c r="Q653" s="2">
        <v>44679</v>
      </c>
      <c r="R653" t="s">
        <v>336</v>
      </c>
      <c r="S653" t="s">
        <v>326</v>
      </c>
      <c r="T653" t="s">
        <v>95</v>
      </c>
      <c r="V653" t="s">
        <v>1009</v>
      </c>
      <c r="W653" t="s">
        <v>1010</v>
      </c>
      <c r="X653" s="6" t="s">
        <v>2193</v>
      </c>
    </row>
    <row r="654" spans="1:24" ht="15" thickBot="1">
      <c r="A654" t="s">
        <v>942</v>
      </c>
      <c r="B654" t="s">
        <v>2195</v>
      </c>
      <c r="C654" t="s">
        <v>2196</v>
      </c>
      <c r="F654" t="s">
        <v>26</v>
      </c>
      <c r="G654" t="s">
        <v>27</v>
      </c>
      <c r="H654" t="s">
        <v>28</v>
      </c>
      <c r="I654" t="s">
        <v>26</v>
      </c>
      <c r="J654" s="4">
        <v>220201</v>
      </c>
      <c r="K654" t="s">
        <v>29</v>
      </c>
      <c r="L654" t="s">
        <v>2197</v>
      </c>
      <c r="M654" t="s">
        <v>31</v>
      </c>
      <c r="N654" t="s">
        <v>165</v>
      </c>
      <c r="O654" t="s">
        <v>57</v>
      </c>
      <c r="P654" s="2">
        <v>5028391</v>
      </c>
      <c r="Q654" s="2">
        <v>5028391</v>
      </c>
      <c r="R654" t="s">
        <v>336</v>
      </c>
      <c r="S654" t="s">
        <v>326</v>
      </c>
      <c r="T654" t="s">
        <v>95</v>
      </c>
      <c r="V654" t="s">
        <v>1009</v>
      </c>
      <c r="W654" t="s">
        <v>1010</v>
      </c>
      <c r="X654" s="6" t="s">
        <v>2196</v>
      </c>
    </row>
    <row r="655" spans="1:24" ht="15" thickBot="1">
      <c r="A655" t="s">
        <v>942</v>
      </c>
      <c r="B655" t="s">
        <v>2198</v>
      </c>
      <c r="C655" t="s">
        <v>2199</v>
      </c>
      <c r="F655" t="s">
        <v>26</v>
      </c>
      <c r="G655" t="s">
        <v>27</v>
      </c>
      <c r="H655" t="s">
        <v>28</v>
      </c>
      <c r="I655" t="s">
        <v>26</v>
      </c>
      <c r="J655" s="4">
        <v>220201</v>
      </c>
      <c r="K655" t="s">
        <v>29</v>
      </c>
      <c r="L655" t="s">
        <v>2200</v>
      </c>
      <c r="M655" t="s">
        <v>31</v>
      </c>
      <c r="N655" t="s">
        <v>165</v>
      </c>
      <c r="O655" t="s">
        <v>57</v>
      </c>
      <c r="P655" s="2">
        <v>147296</v>
      </c>
      <c r="Q655" s="2">
        <v>147296</v>
      </c>
      <c r="R655" t="s">
        <v>336</v>
      </c>
      <c r="S655" t="s">
        <v>326</v>
      </c>
      <c r="T655" t="s">
        <v>95</v>
      </c>
      <c r="V655" t="s">
        <v>1009</v>
      </c>
      <c r="W655" t="s">
        <v>1010</v>
      </c>
      <c r="X655" s="6" t="s">
        <v>2199</v>
      </c>
    </row>
    <row r="656" spans="1:24" ht="15" thickBot="1">
      <c r="A656" t="s">
        <v>433</v>
      </c>
      <c r="B656" t="s">
        <v>2201</v>
      </c>
      <c r="C656" t="s">
        <v>2202</v>
      </c>
      <c r="F656" t="s">
        <v>26</v>
      </c>
      <c r="G656" t="s">
        <v>27</v>
      </c>
      <c r="H656" t="s">
        <v>28</v>
      </c>
      <c r="I656" t="s">
        <v>26</v>
      </c>
      <c r="J656" s="4">
        <v>220201</v>
      </c>
      <c r="K656" t="s">
        <v>29</v>
      </c>
      <c r="L656" t="s">
        <v>2203</v>
      </c>
      <c r="M656" t="s">
        <v>31</v>
      </c>
      <c r="N656" t="s">
        <v>165</v>
      </c>
      <c r="O656" t="s">
        <v>57</v>
      </c>
      <c r="P656" s="2">
        <v>1756761900</v>
      </c>
      <c r="Q656" s="2">
        <v>1756761900</v>
      </c>
      <c r="R656" t="s">
        <v>437</v>
      </c>
      <c r="S656" t="s">
        <v>326</v>
      </c>
      <c r="T656" t="s">
        <v>95</v>
      </c>
      <c r="V656" t="s">
        <v>1015</v>
      </c>
      <c r="W656" t="s">
        <v>1016</v>
      </c>
      <c r="X656" s="6" t="s">
        <v>2202</v>
      </c>
    </row>
    <row r="657" spans="1:24" ht="15" thickBot="1">
      <c r="A657" t="s">
        <v>703</v>
      </c>
      <c r="B657" t="s">
        <v>2204</v>
      </c>
      <c r="C657" t="s">
        <v>2205</v>
      </c>
      <c r="F657" t="s">
        <v>26</v>
      </c>
      <c r="G657" t="s">
        <v>27</v>
      </c>
      <c r="H657" t="s">
        <v>28</v>
      </c>
      <c r="I657" t="s">
        <v>26</v>
      </c>
      <c r="J657" s="4">
        <v>220201</v>
      </c>
      <c r="K657" t="s">
        <v>29</v>
      </c>
      <c r="L657" t="s">
        <v>2206</v>
      </c>
      <c r="M657" t="s">
        <v>31</v>
      </c>
      <c r="N657" t="s">
        <v>165</v>
      </c>
      <c r="O657" t="s">
        <v>57</v>
      </c>
      <c r="P657" s="2">
        <v>1118520</v>
      </c>
      <c r="Q657" s="2">
        <v>1118520</v>
      </c>
      <c r="R657" t="s">
        <v>707</v>
      </c>
      <c r="S657" t="s">
        <v>326</v>
      </c>
      <c r="T657" t="s">
        <v>95</v>
      </c>
      <c r="V657" t="s">
        <v>1009</v>
      </c>
      <c r="W657" t="s">
        <v>1010</v>
      </c>
      <c r="X657" s="6" t="s">
        <v>2205</v>
      </c>
    </row>
    <row r="658" spans="1:24" ht="15" thickBot="1">
      <c r="A658" t="s">
        <v>703</v>
      </c>
      <c r="B658" t="s">
        <v>2207</v>
      </c>
      <c r="C658" t="s">
        <v>1277</v>
      </c>
      <c r="F658" t="s">
        <v>26</v>
      </c>
      <c r="G658" t="s">
        <v>27</v>
      </c>
      <c r="H658" t="s">
        <v>28</v>
      </c>
      <c r="I658" t="s">
        <v>26</v>
      </c>
      <c r="J658" s="4">
        <v>220201</v>
      </c>
      <c r="K658" t="s">
        <v>29</v>
      </c>
      <c r="L658" t="s">
        <v>2208</v>
      </c>
      <c r="M658" t="s">
        <v>31</v>
      </c>
      <c r="N658" t="s">
        <v>165</v>
      </c>
      <c r="O658" t="s">
        <v>57</v>
      </c>
      <c r="P658" s="2">
        <v>2043080</v>
      </c>
      <c r="Q658" s="2">
        <v>2043080</v>
      </c>
      <c r="R658" t="s">
        <v>707</v>
      </c>
      <c r="S658" t="s">
        <v>326</v>
      </c>
      <c r="T658" t="s">
        <v>95</v>
      </c>
      <c r="V658" t="s">
        <v>1009</v>
      </c>
      <c r="W658" t="s">
        <v>1010</v>
      </c>
      <c r="X658" s="6" t="s">
        <v>1277</v>
      </c>
    </row>
    <row r="659" spans="1:24" ht="15" thickBot="1">
      <c r="A659" t="s">
        <v>703</v>
      </c>
      <c r="B659" t="s">
        <v>2209</v>
      </c>
      <c r="C659" t="s">
        <v>1284</v>
      </c>
      <c r="F659" t="s">
        <v>26</v>
      </c>
      <c r="G659" t="s">
        <v>27</v>
      </c>
      <c r="H659" t="s">
        <v>28</v>
      </c>
      <c r="I659" t="s">
        <v>26</v>
      </c>
      <c r="J659" s="4">
        <v>220201</v>
      </c>
      <c r="K659" t="s">
        <v>29</v>
      </c>
      <c r="L659" t="s">
        <v>2210</v>
      </c>
      <c r="M659" t="s">
        <v>31</v>
      </c>
      <c r="N659" t="s">
        <v>165</v>
      </c>
      <c r="O659" t="s">
        <v>57</v>
      </c>
      <c r="P659" s="2">
        <v>1545000</v>
      </c>
      <c r="Q659" s="2">
        <v>1545000</v>
      </c>
      <c r="R659" t="s">
        <v>707</v>
      </c>
      <c r="S659" t="s">
        <v>326</v>
      </c>
      <c r="T659" t="s">
        <v>95</v>
      </c>
      <c r="V659" t="s">
        <v>1009</v>
      </c>
      <c r="W659" t="s">
        <v>1010</v>
      </c>
      <c r="X659" s="6" t="s">
        <v>1284</v>
      </c>
    </row>
    <row r="660" spans="1:24" ht="15" thickBot="1">
      <c r="A660" t="s">
        <v>703</v>
      </c>
      <c r="B660" t="s">
        <v>2211</v>
      </c>
      <c r="C660" t="s">
        <v>712</v>
      </c>
      <c r="F660" t="s">
        <v>26</v>
      </c>
      <c r="G660" t="s">
        <v>27</v>
      </c>
      <c r="H660" t="s">
        <v>28</v>
      </c>
      <c r="I660" t="s">
        <v>26</v>
      </c>
      <c r="J660" s="4">
        <v>220201</v>
      </c>
      <c r="K660" t="s">
        <v>29</v>
      </c>
      <c r="L660" t="s">
        <v>2212</v>
      </c>
      <c r="M660" t="s">
        <v>31</v>
      </c>
      <c r="N660" t="s">
        <v>165</v>
      </c>
      <c r="O660" t="s">
        <v>57</v>
      </c>
      <c r="P660" s="2">
        <v>1639000</v>
      </c>
      <c r="Q660" s="2">
        <v>1639000</v>
      </c>
      <c r="R660" t="s">
        <v>707</v>
      </c>
      <c r="S660" t="s">
        <v>326</v>
      </c>
      <c r="T660" t="s">
        <v>95</v>
      </c>
      <c r="V660" t="s">
        <v>1009</v>
      </c>
      <c r="W660" t="s">
        <v>1010</v>
      </c>
      <c r="X660" s="6" t="s">
        <v>712</v>
      </c>
    </row>
    <row r="661" spans="1:24" ht="15" thickBot="1">
      <c r="A661" t="s">
        <v>727</v>
      </c>
      <c r="B661" t="s">
        <v>2213</v>
      </c>
      <c r="C661" t="s">
        <v>2214</v>
      </c>
      <c r="F661" t="s">
        <v>26</v>
      </c>
      <c r="G661" t="s">
        <v>27</v>
      </c>
      <c r="I661" t="s">
        <v>26</v>
      </c>
      <c r="J661" s="4">
        <v>220201</v>
      </c>
      <c r="K661" t="s">
        <v>29</v>
      </c>
      <c r="L661" t="s">
        <v>2215</v>
      </c>
      <c r="M661" t="s">
        <v>31</v>
      </c>
      <c r="N661" t="s">
        <v>165</v>
      </c>
      <c r="O661" t="s">
        <v>57</v>
      </c>
      <c r="P661" s="2">
        <v>640000</v>
      </c>
      <c r="Q661" s="2">
        <v>640000</v>
      </c>
      <c r="R661" t="s">
        <v>731</v>
      </c>
      <c r="S661" t="s">
        <v>326</v>
      </c>
      <c r="T661" t="s">
        <v>95</v>
      </c>
      <c r="V661" t="s">
        <v>1063</v>
      </c>
      <c r="W661" t="s">
        <v>1068</v>
      </c>
      <c r="X661" s="6" t="s">
        <v>2214</v>
      </c>
    </row>
    <row r="662" spans="1:24" ht="15" thickBot="1">
      <c r="A662" t="s">
        <v>645</v>
      </c>
      <c r="B662" t="s">
        <v>2216</v>
      </c>
      <c r="C662" t="s">
        <v>1389</v>
      </c>
      <c r="F662" t="s">
        <v>26</v>
      </c>
      <c r="G662" t="s">
        <v>27</v>
      </c>
      <c r="H662" t="s">
        <v>28</v>
      </c>
      <c r="I662" t="s">
        <v>26</v>
      </c>
      <c r="J662" s="4">
        <v>220201</v>
      </c>
      <c r="K662" t="s">
        <v>29</v>
      </c>
      <c r="L662" t="s">
        <v>2217</v>
      </c>
      <c r="M662" t="s">
        <v>31</v>
      </c>
      <c r="N662" t="s">
        <v>165</v>
      </c>
      <c r="O662" t="s">
        <v>57</v>
      </c>
      <c r="P662" s="2">
        <v>1000000</v>
      </c>
      <c r="Q662" s="2">
        <v>1000000</v>
      </c>
      <c r="R662" t="s">
        <v>649</v>
      </c>
      <c r="S662" t="s">
        <v>326</v>
      </c>
      <c r="T662" t="s">
        <v>95</v>
      </c>
      <c r="V662" t="s">
        <v>1009</v>
      </c>
      <c r="W662" t="s">
        <v>1048</v>
      </c>
      <c r="X662" s="6" t="s">
        <v>1389</v>
      </c>
    </row>
    <row r="663" spans="1:24" ht="15" thickBot="1">
      <c r="A663" t="s">
        <v>801</v>
      </c>
      <c r="B663" t="s">
        <v>2218</v>
      </c>
      <c r="C663" t="s">
        <v>803</v>
      </c>
      <c r="F663" t="s">
        <v>26</v>
      </c>
      <c r="G663" t="s">
        <v>27</v>
      </c>
      <c r="H663" t="s">
        <v>28</v>
      </c>
      <c r="I663" t="s">
        <v>26</v>
      </c>
      <c r="J663" s="4">
        <v>220201</v>
      </c>
      <c r="K663" t="s">
        <v>29</v>
      </c>
      <c r="L663" t="s">
        <v>2219</v>
      </c>
      <c r="M663" t="s">
        <v>31</v>
      </c>
      <c r="N663" t="s">
        <v>165</v>
      </c>
      <c r="O663" t="s">
        <v>57</v>
      </c>
      <c r="P663" s="2">
        <v>1532000</v>
      </c>
      <c r="Q663" s="2">
        <v>1532000</v>
      </c>
      <c r="R663" t="s">
        <v>805</v>
      </c>
      <c r="S663" t="s">
        <v>326</v>
      </c>
      <c r="T663" t="s">
        <v>95</v>
      </c>
      <c r="V663" t="s">
        <v>1009</v>
      </c>
      <c r="W663" t="s">
        <v>1010</v>
      </c>
      <c r="X663" s="6" t="s">
        <v>803</v>
      </c>
    </row>
    <row r="664" spans="1:24" ht="15" thickBot="1">
      <c r="A664" t="s">
        <v>327</v>
      </c>
      <c r="B664" t="s">
        <v>2220</v>
      </c>
      <c r="C664" t="s">
        <v>631</v>
      </c>
      <c r="F664" t="s">
        <v>26</v>
      </c>
      <c r="G664" t="s">
        <v>27</v>
      </c>
      <c r="H664" t="s">
        <v>28</v>
      </c>
      <c r="I664" t="s">
        <v>26</v>
      </c>
      <c r="J664" s="4">
        <v>220201</v>
      </c>
      <c r="K664" t="s">
        <v>29</v>
      </c>
      <c r="L664" t="s">
        <v>2221</v>
      </c>
      <c r="M664" t="s">
        <v>31</v>
      </c>
      <c r="N664" t="s">
        <v>165</v>
      </c>
      <c r="O664" t="s">
        <v>57</v>
      </c>
      <c r="P664" s="2">
        <v>33019400</v>
      </c>
      <c r="Q664" s="2">
        <v>33019400</v>
      </c>
      <c r="R664" t="s">
        <v>331</v>
      </c>
      <c r="S664" t="s">
        <v>326</v>
      </c>
      <c r="T664" t="s">
        <v>95</v>
      </c>
      <c r="V664" t="s">
        <v>1009</v>
      </c>
      <c r="W664" t="s">
        <v>1156</v>
      </c>
      <c r="X664" s="6" t="s">
        <v>631</v>
      </c>
    </row>
    <row r="665" spans="1:24" ht="15" thickBot="1">
      <c r="A665" t="s">
        <v>327</v>
      </c>
      <c r="B665" t="s">
        <v>2222</v>
      </c>
      <c r="C665" t="s">
        <v>931</v>
      </c>
      <c r="F665" t="s">
        <v>26</v>
      </c>
      <c r="G665" t="s">
        <v>27</v>
      </c>
      <c r="H665" t="s">
        <v>28</v>
      </c>
      <c r="I665" t="s">
        <v>26</v>
      </c>
      <c r="J665" s="4">
        <v>220201</v>
      </c>
      <c r="K665" t="s">
        <v>29</v>
      </c>
      <c r="L665" t="s">
        <v>2223</v>
      </c>
      <c r="M665" t="s">
        <v>31</v>
      </c>
      <c r="N665" t="s">
        <v>165</v>
      </c>
      <c r="O665" t="s">
        <v>57</v>
      </c>
      <c r="P665" s="2">
        <v>3942600</v>
      </c>
      <c r="Q665" s="2">
        <v>3942600</v>
      </c>
      <c r="R665" t="s">
        <v>331</v>
      </c>
      <c r="S665" t="s">
        <v>326</v>
      </c>
      <c r="T665" t="s">
        <v>95</v>
      </c>
      <c r="V665" t="s">
        <v>1009</v>
      </c>
      <c r="W665" t="s">
        <v>1156</v>
      </c>
      <c r="X665" s="6" t="s">
        <v>931</v>
      </c>
    </row>
    <row r="666" spans="1:24" ht="15" thickBot="1">
      <c r="A666" t="s">
        <v>668</v>
      </c>
      <c r="B666" t="s">
        <v>2224</v>
      </c>
      <c r="C666" t="s">
        <v>2225</v>
      </c>
      <c r="F666" t="s">
        <v>26</v>
      </c>
      <c r="G666" t="s">
        <v>27</v>
      </c>
      <c r="H666" t="s">
        <v>28</v>
      </c>
      <c r="I666" t="s">
        <v>26</v>
      </c>
      <c r="J666" s="4">
        <v>220201</v>
      </c>
      <c r="K666" t="s">
        <v>29</v>
      </c>
      <c r="L666" t="s">
        <v>2226</v>
      </c>
      <c r="M666" t="s">
        <v>31</v>
      </c>
      <c r="N666" t="s">
        <v>165</v>
      </c>
      <c r="O666" t="s">
        <v>57</v>
      </c>
      <c r="P666" s="2">
        <v>5163689000</v>
      </c>
      <c r="Q666" s="2">
        <v>5163689000</v>
      </c>
      <c r="R666" t="s">
        <v>672</v>
      </c>
      <c r="S666" t="s">
        <v>326</v>
      </c>
      <c r="T666" t="s">
        <v>95</v>
      </c>
      <c r="V666" t="s">
        <v>1009</v>
      </c>
      <c r="W666" t="s">
        <v>1010</v>
      </c>
      <c r="X666" s="6" t="s">
        <v>2225</v>
      </c>
    </row>
    <row r="667" spans="1:24" ht="15" thickBot="1">
      <c r="A667" t="s">
        <v>668</v>
      </c>
      <c r="B667" t="s">
        <v>2227</v>
      </c>
      <c r="C667" t="s">
        <v>2228</v>
      </c>
      <c r="F667" t="s">
        <v>26</v>
      </c>
      <c r="G667" t="s">
        <v>27</v>
      </c>
      <c r="H667" t="s">
        <v>28</v>
      </c>
      <c r="I667" t="s">
        <v>26</v>
      </c>
      <c r="J667" s="4">
        <v>220201</v>
      </c>
      <c r="K667" t="s">
        <v>29</v>
      </c>
      <c r="L667" t="s">
        <v>2229</v>
      </c>
      <c r="M667" t="s">
        <v>31</v>
      </c>
      <c r="N667" t="s">
        <v>165</v>
      </c>
      <c r="O667" t="s">
        <v>57</v>
      </c>
      <c r="P667" s="2">
        <v>416000</v>
      </c>
      <c r="Q667" s="2">
        <v>416000</v>
      </c>
      <c r="R667" t="s">
        <v>672</v>
      </c>
      <c r="S667" t="s">
        <v>326</v>
      </c>
      <c r="T667" t="s">
        <v>95</v>
      </c>
      <c r="V667" t="s">
        <v>1009</v>
      </c>
      <c r="W667" t="s">
        <v>1010</v>
      </c>
      <c r="X667" s="6" t="s">
        <v>2228</v>
      </c>
    </row>
    <row r="668" spans="1:24" ht="15" thickBot="1">
      <c r="A668" t="s">
        <v>617</v>
      </c>
      <c r="B668" t="s">
        <v>2230</v>
      </c>
      <c r="C668" t="s">
        <v>1848</v>
      </c>
      <c r="F668" t="s">
        <v>26</v>
      </c>
      <c r="G668" t="s">
        <v>27</v>
      </c>
      <c r="H668" t="s">
        <v>28</v>
      </c>
      <c r="I668" t="s">
        <v>26</v>
      </c>
      <c r="J668" s="4">
        <v>220201</v>
      </c>
      <c r="K668" t="s">
        <v>29</v>
      </c>
      <c r="L668" t="s">
        <v>2231</v>
      </c>
      <c r="M668" t="s">
        <v>31</v>
      </c>
      <c r="N668" t="s">
        <v>165</v>
      </c>
      <c r="O668" t="s">
        <v>57</v>
      </c>
      <c r="P668" s="2">
        <v>1760000</v>
      </c>
      <c r="Q668" s="2">
        <v>1760000</v>
      </c>
      <c r="R668" t="s">
        <v>621</v>
      </c>
      <c r="S668" t="s">
        <v>326</v>
      </c>
      <c r="T668" t="s">
        <v>95</v>
      </c>
      <c r="V668" t="s">
        <v>1009</v>
      </c>
      <c r="W668" t="s">
        <v>1048</v>
      </c>
      <c r="X668" s="6" t="s">
        <v>1848</v>
      </c>
    </row>
    <row r="669" spans="1:24" ht="15" thickBot="1">
      <c r="A669" t="s">
        <v>425</v>
      </c>
      <c r="B669" t="s">
        <v>2232</v>
      </c>
      <c r="C669" t="s">
        <v>2233</v>
      </c>
      <c r="F669" t="s">
        <v>26</v>
      </c>
      <c r="G669" t="s">
        <v>27</v>
      </c>
      <c r="H669" t="s">
        <v>28</v>
      </c>
      <c r="I669" t="s">
        <v>26</v>
      </c>
      <c r="J669" s="4">
        <v>220201</v>
      </c>
      <c r="K669" t="s">
        <v>29</v>
      </c>
      <c r="L669" t="s">
        <v>2234</v>
      </c>
      <c r="M669" t="s">
        <v>31</v>
      </c>
      <c r="N669" t="s">
        <v>165</v>
      </c>
      <c r="O669" t="s">
        <v>57</v>
      </c>
      <c r="P669" s="2">
        <v>738360</v>
      </c>
      <c r="Q669" s="2">
        <v>738360</v>
      </c>
      <c r="R669" t="s">
        <v>429</v>
      </c>
      <c r="S669" t="s">
        <v>326</v>
      </c>
      <c r="T669" t="s">
        <v>95</v>
      </c>
      <c r="V669" t="s">
        <v>1009</v>
      </c>
      <c r="W669" t="s">
        <v>1010</v>
      </c>
      <c r="X669" s="6" t="s">
        <v>2233</v>
      </c>
    </row>
    <row r="670" spans="1:24" ht="15" thickBot="1">
      <c r="A670" t="s">
        <v>425</v>
      </c>
      <c r="B670" t="s">
        <v>2235</v>
      </c>
      <c r="C670" t="s">
        <v>2236</v>
      </c>
      <c r="F670" t="s">
        <v>26</v>
      </c>
      <c r="G670" t="s">
        <v>27</v>
      </c>
      <c r="H670" t="s">
        <v>28</v>
      </c>
      <c r="I670" t="s">
        <v>26</v>
      </c>
      <c r="J670" s="4">
        <v>220201</v>
      </c>
      <c r="K670" t="s">
        <v>29</v>
      </c>
      <c r="L670" t="s">
        <v>2237</v>
      </c>
      <c r="M670" t="s">
        <v>31</v>
      </c>
      <c r="N670" t="s">
        <v>165</v>
      </c>
      <c r="O670" t="s">
        <v>57</v>
      </c>
      <c r="P670" s="2">
        <v>176640</v>
      </c>
      <c r="Q670" s="2">
        <v>176640</v>
      </c>
      <c r="R670" t="s">
        <v>429</v>
      </c>
      <c r="S670" t="s">
        <v>326</v>
      </c>
      <c r="T670" t="s">
        <v>95</v>
      </c>
      <c r="V670" t="s">
        <v>1009</v>
      </c>
      <c r="W670" t="s">
        <v>1010</v>
      </c>
      <c r="X670" s="6" t="s">
        <v>2236</v>
      </c>
    </row>
    <row r="671" spans="1:24" ht="15" thickBot="1">
      <c r="A671" t="s">
        <v>425</v>
      </c>
      <c r="B671" t="s">
        <v>2238</v>
      </c>
      <c r="C671" t="s">
        <v>2239</v>
      </c>
      <c r="F671" t="s">
        <v>26</v>
      </c>
      <c r="G671" t="s">
        <v>27</v>
      </c>
      <c r="H671" t="s">
        <v>28</v>
      </c>
      <c r="I671" t="s">
        <v>26</v>
      </c>
      <c r="J671" s="4">
        <v>220201</v>
      </c>
      <c r="K671" t="s">
        <v>29</v>
      </c>
      <c r="L671" t="s">
        <v>2240</v>
      </c>
      <c r="M671" t="s">
        <v>31</v>
      </c>
      <c r="N671" t="s">
        <v>165</v>
      </c>
      <c r="O671" t="s">
        <v>57</v>
      </c>
      <c r="P671" s="4">
        <v>0</v>
      </c>
      <c r="Q671" s="4">
        <v>0</v>
      </c>
      <c r="R671" t="s">
        <v>429</v>
      </c>
      <c r="S671" t="s">
        <v>326</v>
      </c>
      <c r="T671" t="s">
        <v>95</v>
      </c>
      <c r="V671" t="s">
        <v>1009</v>
      </c>
      <c r="W671" t="s">
        <v>1010</v>
      </c>
      <c r="X671" s="6" t="s">
        <v>2239</v>
      </c>
    </row>
    <row r="672" spans="1:24" ht="15" thickBot="1">
      <c r="A672" t="s">
        <v>425</v>
      </c>
      <c r="B672" t="s">
        <v>2241</v>
      </c>
      <c r="C672" t="s">
        <v>2242</v>
      </c>
      <c r="F672" t="s">
        <v>26</v>
      </c>
      <c r="G672" t="s">
        <v>27</v>
      </c>
      <c r="H672" t="s">
        <v>28</v>
      </c>
      <c r="I672" t="s">
        <v>26</v>
      </c>
      <c r="J672" s="4">
        <v>220201</v>
      </c>
      <c r="K672" t="s">
        <v>29</v>
      </c>
      <c r="L672" t="s">
        <v>2243</v>
      </c>
      <c r="M672" t="s">
        <v>31</v>
      </c>
      <c r="N672" t="s">
        <v>165</v>
      </c>
      <c r="O672" t="s">
        <v>57</v>
      </c>
      <c r="P672" s="4">
        <v>0</v>
      </c>
      <c r="Q672" s="4">
        <v>0</v>
      </c>
      <c r="R672" t="s">
        <v>429</v>
      </c>
      <c r="S672" t="s">
        <v>326</v>
      </c>
      <c r="T672" t="s">
        <v>95</v>
      </c>
      <c r="V672" t="s">
        <v>1009</v>
      </c>
      <c r="W672" t="s">
        <v>1010</v>
      </c>
      <c r="X672" s="6" t="s">
        <v>2242</v>
      </c>
    </row>
    <row r="673" spans="1:24" ht="15" thickBot="1">
      <c r="A673" t="s">
        <v>425</v>
      </c>
      <c r="B673" t="s">
        <v>2244</v>
      </c>
      <c r="C673" t="s">
        <v>2245</v>
      </c>
      <c r="F673" t="s">
        <v>26</v>
      </c>
      <c r="G673" t="s">
        <v>27</v>
      </c>
      <c r="H673" t="s">
        <v>28</v>
      </c>
      <c r="I673" t="s">
        <v>26</v>
      </c>
      <c r="J673" s="4">
        <v>220201</v>
      </c>
      <c r="K673" t="s">
        <v>29</v>
      </c>
      <c r="L673" t="s">
        <v>2246</v>
      </c>
      <c r="M673" t="s">
        <v>31</v>
      </c>
      <c r="N673" t="s">
        <v>165</v>
      </c>
      <c r="O673" t="s">
        <v>57</v>
      </c>
      <c r="P673" s="2">
        <v>191100</v>
      </c>
      <c r="Q673" s="2">
        <v>191100</v>
      </c>
      <c r="R673" t="s">
        <v>429</v>
      </c>
      <c r="S673" t="s">
        <v>326</v>
      </c>
      <c r="T673" t="s">
        <v>95</v>
      </c>
      <c r="V673" t="s">
        <v>1009</v>
      </c>
      <c r="W673" t="s">
        <v>1010</v>
      </c>
      <c r="X673" s="6" t="s">
        <v>2245</v>
      </c>
    </row>
    <row r="674" spans="1:24" ht="15" thickBot="1">
      <c r="A674" t="s">
        <v>327</v>
      </c>
      <c r="B674" t="s">
        <v>2247</v>
      </c>
      <c r="C674" t="s">
        <v>329</v>
      </c>
      <c r="F674" t="s">
        <v>26</v>
      </c>
      <c r="G674" t="s">
        <v>27</v>
      </c>
      <c r="H674" t="s">
        <v>28</v>
      </c>
      <c r="I674" t="s">
        <v>26</v>
      </c>
      <c r="J674" s="4">
        <v>220201</v>
      </c>
      <c r="K674" t="s">
        <v>29</v>
      </c>
      <c r="L674" t="s">
        <v>2246</v>
      </c>
      <c r="M674" t="s">
        <v>31</v>
      </c>
      <c r="N674" t="s">
        <v>165</v>
      </c>
      <c r="O674" t="s">
        <v>57</v>
      </c>
      <c r="P674" s="2">
        <v>1161600</v>
      </c>
      <c r="Q674" s="2">
        <v>1161600</v>
      </c>
      <c r="R674" t="s">
        <v>331</v>
      </c>
      <c r="S674" t="s">
        <v>326</v>
      </c>
      <c r="T674" t="s">
        <v>95</v>
      </c>
      <c r="V674" t="s">
        <v>1009</v>
      </c>
      <c r="W674" t="s">
        <v>1010</v>
      </c>
      <c r="X674" s="6" t="s">
        <v>329</v>
      </c>
    </row>
    <row r="675" spans="1:24" ht="15" thickBot="1">
      <c r="A675" t="s">
        <v>425</v>
      </c>
      <c r="B675" t="s">
        <v>2248</v>
      </c>
      <c r="C675" t="s">
        <v>2249</v>
      </c>
      <c r="F675" t="s">
        <v>26</v>
      </c>
      <c r="G675" t="s">
        <v>27</v>
      </c>
      <c r="H675" t="s">
        <v>28</v>
      </c>
      <c r="I675" t="s">
        <v>26</v>
      </c>
      <c r="J675" s="4">
        <v>220201</v>
      </c>
      <c r="K675" t="s">
        <v>29</v>
      </c>
      <c r="L675" t="s">
        <v>2250</v>
      </c>
      <c r="M675" t="s">
        <v>31</v>
      </c>
      <c r="N675" t="s">
        <v>165</v>
      </c>
      <c r="O675" t="s">
        <v>57</v>
      </c>
      <c r="P675" s="2">
        <v>1052040</v>
      </c>
      <c r="Q675" s="2">
        <v>1052040</v>
      </c>
      <c r="R675" t="s">
        <v>429</v>
      </c>
      <c r="S675" t="s">
        <v>326</v>
      </c>
      <c r="T675" t="s">
        <v>95</v>
      </c>
      <c r="V675" t="s">
        <v>1009</v>
      </c>
      <c r="W675" t="s">
        <v>1010</v>
      </c>
      <c r="X675" s="6" t="s">
        <v>2249</v>
      </c>
    </row>
    <row r="676" spans="1:24" ht="15" thickBot="1">
      <c r="A676" t="s">
        <v>425</v>
      </c>
      <c r="B676" t="s">
        <v>2251</v>
      </c>
      <c r="C676" t="s">
        <v>2252</v>
      </c>
      <c r="F676" t="s">
        <v>26</v>
      </c>
      <c r="G676" t="s">
        <v>27</v>
      </c>
      <c r="H676" t="s">
        <v>28</v>
      </c>
      <c r="I676" t="s">
        <v>26</v>
      </c>
      <c r="J676" s="4">
        <v>220201</v>
      </c>
      <c r="K676" t="s">
        <v>29</v>
      </c>
      <c r="L676" t="s">
        <v>2253</v>
      </c>
      <c r="M676" t="s">
        <v>31</v>
      </c>
      <c r="N676" t="s">
        <v>165</v>
      </c>
      <c r="O676" t="s">
        <v>57</v>
      </c>
      <c r="P676" s="2">
        <v>523080</v>
      </c>
      <c r="Q676" s="2">
        <v>523080</v>
      </c>
      <c r="R676" t="s">
        <v>429</v>
      </c>
      <c r="S676" t="s">
        <v>326</v>
      </c>
      <c r="T676" t="s">
        <v>95</v>
      </c>
      <c r="V676" t="s">
        <v>1009</v>
      </c>
      <c r="W676" t="s">
        <v>1010</v>
      </c>
      <c r="X676" s="6" t="s">
        <v>2252</v>
      </c>
    </row>
    <row r="677" spans="1:24" ht="15" thickBot="1">
      <c r="A677" t="s">
        <v>425</v>
      </c>
      <c r="B677" t="s">
        <v>2254</v>
      </c>
      <c r="C677" t="s">
        <v>2255</v>
      </c>
      <c r="F677" t="s">
        <v>26</v>
      </c>
      <c r="G677" t="s">
        <v>27</v>
      </c>
      <c r="H677" t="s">
        <v>28</v>
      </c>
      <c r="I677" t="s">
        <v>26</v>
      </c>
      <c r="J677" s="4">
        <v>220201</v>
      </c>
      <c r="K677" t="s">
        <v>29</v>
      </c>
      <c r="L677" t="s">
        <v>2256</v>
      </c>
      <c r="M677" t="s">
        <v>31</v>
      </c>
      <c r="N677" t="s">
        <v>165</v>
      </c>
      <c r="O677" t="s">
        <v>57</v>
      </c>
      <c r="P677" s="2">
        <v>376000</v>
      </c>
      <c r="Q677" s="2">
        <v>376000</v>
      </c>
      <c r="R677" t="s">
        <v>429</v>
      </c>
      <c r="S677" t="s">
        <v>326</v>
      </c>
      <c r="T677" t="s">
        <v>95</v>
      </c>
      <c r="V677" t="s">
        <v>1009</v>
      </c>
      <c r="W677" t="s">
        <v>1010</v>
      </c>
      <c r="X677" s="6" t="s">
        <v>2255</v>
      </c>
    </row>
    <row r="678" spans="1:24" ht="15" thickBot="1">
      <c r="A678" t="s">
        <v>425</v>
      </c>
      <c r="B678" t="s">
        <v>2257</v>
      </c>
      <c r="C678" t="s">
        <v>2258</v>
      </c>
      <c r="F678" t="s">
        <v>26</v>
      </c>
      <c r="G678" t="s">
        <v>27</v>
      </c>
      <c r="H678" t="s">
        <v>28</v>
      </c>
      <c r="I678" t="s">
        <v>26</v>
      </c>
      <c r="J678" s="4">
        <v>220201</v>
      </c>
      <c r="K678" t="s">
        <v>29</v>
      </c>
      <c r="L678" t="s">
        <v>2259</v>
      </c>
      <c r="M678" t="s">
        <v>31</v>
      </c>
      <c r="N678" t="s">
        <v>165</v>
      </c>
      <c r="O678" t="s">
        <v>57</v>
      </c>
      <c r="P678" s="4">
        <v>0</v>
      </c>
      <c r="Q678" s="4">
        <v>0</v>
      </c>
      <c r="R678" t="s">
        <v>429</v>
      </c>
      <c r="S678" t="s">
        <v>326</v>
      </c>
      <c r="T678" t="s">
        <v>95</v>
      </c>
      <c r="V678" t="s">
        <v>1009</v>
      </c>
      <c r="W678" t="s">
        <v>1010</v>
      </c>
      <c r="X678" s="6" t="s">
        <v>2258</v>
      </c>
    </row>
    <row r="679" spans="1:24" ht="15" thickBot="1">
      <c r="A679" t="s">
        <v>425</v>
      </c>
      <c r="B679" t="s">
        <v>2260</v>
      </c>
      <c r="C679" t="s">
        <v>2261</v>
      </c>
      <c r="F679" t="s">
        <v>26</v>
      </c>
      <c r="G679" t="s">
        <v>27</v>
      </c>
      <c r="H679" t="s">
        <v>28</v>
      </c>
      <c r="I679" t="s">
        <v>26</v>
      </c>
      <c r="J679" s="4">
        <v>220201</v>
      </c>
      <c r="K679" t="s">
        <v>29</v>
      </c>
      <c r="L679" t="s">
        <v>2262</v>
      </c>
      <c r="M679" t="s">
        <v>31</v>
      </c>
      <c r="N679" t="s">
        <v>165</v>
      </c>
      <c r="O679" t="s">
        <v>57</v>
      </c>
      <c r="P679" s="2">
        <v>1136380</v>
      </c>
      <c r="Q679" s="2">
        <v>1136380</v>
      </c>
      <c r="R679" t="s">
        <v>429</v>
      </c>
      <c r="S679" t="s">
        <v>326</v>
      </c>
      <c r="T679" t="s">
        <v>95</v>
      </c>
      <c r="V679" t="s">
        <v>1009</v>
      </c>
      <c r="W679" t="s">
        <v>1010</v>
      </c>
      <c r="X679" s="6" t="s">
        <v>2261</v>
      </c>
    </row>
    <row r="680" spans="1:24" ht="15" thickBot="1">
      <c r="A680" t="s">
        <v>594</v>
      </c>
      <c r="B680" t="s">
        <v>2263</v>
      </c>
      <c r="C680" t="s">
        <v>595</v>
      </c>
      <c r="F680" t="s">
        <v>26</v>
      </c>
      <c r="G680" t="s">
        <v>27</v>
      </c>
      <c r="H680" t="s">
        <v>28</v>
      </c>
      <c r="I680" t="s">
        <v>26</v>
      </c>
      <c r="J680" s="4">
        <v>220201</v>
      </c>
      <c r="K680" t="s">
        <v>29</v>
      </c>
      <c r="L680" t="s">
        <v>2264</v>
      </c>
      <c r="M680" t="s">
        <v>31</v>
      </c>
      <c r="N680" t="s">
        <v>165</v>
      </c>
      <c r="O680" t="s">
        <v>57</v>
      </c>
      <c r="P680" s="2">
        <v>1120000</v>
      </c>
      <c r="Q680" s="2">
        <v>1120000</v>
      </c>
      <c r="R680" t="s">
        <v>597</v>
      </c>
      <c r="S680" t="s">
        <v>326</v>
      </c>
      <c r="T680" t="s">
        <v>95</v>
      </c>
      <c r="V680" t="s">
        <v>1009</v>
      </c>
      <c r="W680" t="s">
        <v>1745</v>
      </c>
      <c r="X680" s="6" t="s">
        <v>595</v>
      </c>
    </row>
    <row r="681" spans="1:24" ht="15" thickBot="1">
      <c r="A681" t="s">
        <v>327</v>
      </c>
      <c r="B681" t="s">
        <v>2265</v>
      </c>
      <c r="C681" t="s">
        <v>2266</v>
      </c>
      <c r="F681" t="s">
        <v>26</v>
      </c>
      <c r="G681" t="s">
        <v>27</v>
      </c>
      <c r="H681" t="s">
        <v>28</v>
      </c>
      <c r="I681" t="s">
        <v>26</v>
      </c>
      <c r="J681" s="4">
        <v>220201</v>
      </c>
      <c r="K681" t="s">
        <v>29</v>
      </c>
      <c r="L681" t="s">
        <v>2267</v>
      </c>
      <c r="M681" t="s">
        <v>31</v>
      </c>
      <c r="N681" t="s">
        <v>165</v>
      </c>
      <c r="O681" t="s">
        <v>57</v>
      </c>
      <c r="P681" s="2">
        <v>500000</v>
      </c>
      <c r="Q681" s="2">
        <v>500000</v>
      </c>
      <c r="R681" t="s">
        <v>331</v>
      </c>
      <c r="S681" t="s">
        <v>326</v>
      </c>
      <c r="T681" t="s">
        <v>95</v>
      </c>
      <c r="V681" t="s">
        <v>1009</v>
      </c>
      <c r="W681" t="s">
        <v>1156</v>
      </c>
      <c r="X681" s="6" t="s">
        <v>2266</v>
      </c>
    </row>
    <row r="682" spans="1:24" ht="15" thickBot="1">
      <c r="A682" t="s">
        <v>327</v>
      </c>
      <c r="B682" t="s">
        <v>2268</v>
      </c>
      <c r="C682" t="s">
        <v>937</v>
      </c>
      <c r="F682" t="s">
        <v>26</v>
      </c>
      <c r="G682" t="s">
        <v>27</v>
      </c>
      <c r="H682" t="s">
        <v>28</v>
      </c>
      <c r="I682" t="s">
        <v>26</v>
      </c>
      <c r="J682" s="4">
        <v>220201</v>
      </c>
      <c r="K682" t="s">
        <v>29</v>
      </c>
      <c r="L682" t="s">
        <v>2269</v>
      </c>
      <c r="M682" t="s">
        <v>31</v>
      </c>
      <c r="N682" t="s">
        <v>165</v>
      </c>
      <c r="O682" t="s">
        <v>57</v>
      </c>
      <c r="P682" s="3">
        <v>14579930.609999999</v>
      </c>
      <c r="Q682" s="3">
        <v>14579930.609999999</v>
      </c>
      <c r="R682" t="s">
        <v>331</v>
      </c>
      <c r="S682" t="s">
        <v>326</v>
      </c>
      <c r="T682" t="s">
        <v>95</v>
      </c>
      <c r="V682" t="s">
        <v>1009</v>
      </c>
      <c r="W682" t="s">
        <v>1156</v>
      </c>
      <c r="X682" s="6" t="s">
        <v>937</v>
      </c>
    </row>
    <row r="683" spans="1:24" ht="15" thickBot="1">
      <c r="A683" t="s">
        <v>645</v>
      </c>
      <c r="B683" t="s">
        <v>2270</v>
      </c>
      <c r="C683" t="s">
        <v>698</v>
      </c>
      <c r="F683" t="s">
        <v>26</v>
      </c>
      <c r="G683" t="s">
        <v>27</v>
      </c>
      <c r="H683" t="s">
        <v>28</v>
      </c>
      <c r="I683" t="s">
        <v>26</v>
      </c>
      <c r="J683" s="4">
        <v>220201</v>
      </c>
      <c r="K683" t="s">
        <v>29</v>
      </c>
      <c r="L683" t="s">
        <v>2271</v>
      </c>
      <c r="M683" t="s">
        <v>31</v>
      </c>
      <c r="N683" t="s">
        <v>165</v>
      </c>
      <c r="O683" t="s">
        <v>57</v>
      </c>
      <c r="P683" s="2">
        <v>2363324000</v>
      </c>
      <c r="Q683" s="2">
        <v>2363324000</v>
      </c>
      <c r="R683" t="s">
        <v>649</v>
      </c>
      <c r="S683" t="s">
        <v>326</v>
      </c>
      <c r="T683" t="s">
        <v>95</v>
      </c>
      <c r="V683" t="s">
        <v>1009</v>
      </c>
      <c r="W683" t="s">
        <v>1048</v>
      </c>
      <c r="X683" s="6" t="s">
        <v>698</v>
      </c>
    </row>
    <row r="684" spans="1:24" ht="15" thickBot="1">
      <c r="A684" t="s">
        <v>645</v>
      </c>
      <c r="B684" t="s">
        <v>2272</v>
      </c>
      <c r="C684" t="s">
        <v>796</v>
      </c>
      <c r="F684" t="s">
        <v>26</v>
      </c>
      <c r="G684" t="s">
        <v>27</v>
      </c>
      <c r="H684" t="s">
        <v>28</v>
      </c>
      <c r="I684" t="s">
        <v>26</v>
      </c>
      <c r="J684" s="4">
        <v>220201</v>
      </c>
      <c r="K684" t="s">
        <v>29</v>
      </c>
      <c r="L684" t="s">
        <v>2273</v>
      </c>
      <c r="M684" t="s">
        <v>31</v>
      </c>
      <c r="N684" t="s">
        <v>165</v>
      </c>
      <c r="O684" t="s">
        <v>57</v>
      </c>
      <c r="P684" s="2">
        <v>6248200</v>
      </c>
      <c r="Q684" s="4">
        <v>0</v>
      </c>
      <c r="R684" t="s">
        <v>649</v>
      </c>
      <c r="S684" t="s">
        <v>326</v>
      </c>
      <c r="T684" t="s">
        <v>95</v>
      </c>
      <c r="V684" t="s">
        <v>1009</v>
      </c>
      <c r="W684" t="s">
        <v>1010</v>
      </c>
      <c r="X684" s="6" t="s">
        <v>796</v>
      </c>
    </row>
    <row r="685" spans="1:24" ht="15" thickBot="1">
      <c r="A685" t="s">
        <v>645</v>
      </c>
      <c r="B685" t="s">
        <v>2274</v>
      </c>
      <c r="C685" t="s">
        <v>2275</v>
      </c>
      <c r="F685" t="s">
        <v>26</v>
      </c>
      <c r="G685" t="s">
        <v>27</v>
      </c>
      <c r="H685" t="s">
        <v>28</v>
      </c>
      <c r="I685" t="s">
        <v>26</v>
      </c>
      <c r="J685" s="4">
        <v>220201</v>
      </c>
      <c r="K685" t="s">
        <v>29</v>
      </c>
      <c r="L685" t="s">
        <v>2276</v>
      </c>
      <c r="M685" t="s">
        <v>31</v>
      </c>
      <c r="N685" t="s">
        <v>165</v>
      </c>
      <c r="O685" t="s">
        <v>57</v>
      </c>
      <c r="P685" s="2">
        <v>6500000</v>
      </c>
      <c r="Q685" s="2">
        <v>6500000</v>
      </c>
      <c r="R685" t="s">
        <v>649</v>
      </c>
      <c r="S685" t="s">
        <v>326</v>
      </c>
      <c r="T685" t="s">
        <v>95</v>
      </c>
      <c r="V685" t="s">
        <v>1009</v>
      </c>
      <c r="W685" t="s">
        <v>1010</v>
      </c>
      <c r="X685" s="6" t="s">
        <v>2275</v>
      </c>
    </row>
    <row r="686" spans="1:24" ht="15" thickBot="1">
      <c r="A686" t="s">
        <v>321</v>
      </c>
      <c r="B686" t="s">
        <v>2277</v>
      </c>
      <c r="C686" t="s">
        <v>1349</v>
      </c>
      <c r="F686" t="s">
        <v>26</v>
      </c>
      <c r="G686" t="s">
        <v>27</v>
      </c>
      <c r="H686" t="s">
        <v>28</v>
      </c>
      <c r="I686" t="s">
        <v>26</v>
      </c>
      <c r="J686" s="4">
        <v>220201</v>
      </c>
      <c r="K686" t="s">
        <v>29</v>
      </c>
      <c r="L686" t="s">
        <v>2278</v>
      </c>
      <c r="M686" t="s">
        <v>31</v>
      </c>
      <c r="N686" t="s">
        <v>165</v>
      </c>
      <c r="O686" t="s">
        <v>57</v>
      </c>
      <c r="P686" s="2">
        <v>31620</v>
      </c>
      <c r="Q686" s="2">
        <v>31620</v>
      </c>
      <c r="R686" t="s">
        <v>325</v>
      </c>
      <c r="S686" t="s">
        <v>326</v>
      </c>
      <c r="T686" t="s">
        <v>95</v>
      </c>
      <c r="V686" t="s">
        <v>1009</v>
      </c>
      <c r="W686" t="s">
        <v>1010</v>
      </c>
      <c r="X686" s="6" t="s">
        <v>1349</v>
      </c>
    </row>
    <row r="687" spans="1:24" ht="15" thickBot="1">
      <c r="A687" t="s">
        <v>321</v>
      </c>
      <c r="B687" t="s">
        <v>2279</v>
      </c>
      <c r="C687" t="s">
        <v>898</v>
      </c>
      <c r="F687" t="s">
        <v>26</v>
      </c>
      <c r="G687" t="s">
        <v>27</v>
      </c>
      <c r="H687" t="s">
        <v>28</v>
      </c>
      <c r="I687" t="s">
        <v>26</v>
      </c>
      <c r="J687" s="4">
        <v>220201</v>
      </c>
      <c r="K687" t="s">
        <v>29</v>
      </c>
      <c r="L687" t="s">
        <v>2280</v>
      </c>
      <c r="M687" t="s">
        <v>31</v>
      </c>
      <c r="N687" t="s">
        <v>165</v>
      </c>
      <c r="O687" t="s">
        <v>57</v>
      </c>
      <c r="P687" s="2">
        <v>23280</v>
      </c>
      <c r="Q687" s="2">
        <v>23280</v>
      </c>
      <c r="R687" t="s">
        <v>325</v>
      </c>
      <c r="S687" t="s">
        <v>326</v>
      </c>
      <c r="T687" t="s">
        <v>95</v>
      </c>
      <c r="V687" t="s">
        <v>1009</v>
      </c>
      <c r="W687" t="s">
        <v>1010</v>
      </c>
      <c r="X687" s="6" t="s">
        <v>898</v>
      </c>
    </row>
    <row r="688" spans="1:24" ht="15" thickBot="1">
      <c r="A688" t="s">
        <v>655</v>
      </c>
      <c r="B688" t="s">
        <v>2281</v>
      </c>
      <c r="C688" t="s">
        <v>657</v>
      </c>
      <c r="F688" t="s">
        <v>26</v>
      </c>
      <c r="G688" t="s">
        <v>27</v>
      </c>
      <c r="H688" t="s">
        <v>28</v>
      </c>
      <c r="I688" t="s">
        <v>26</v>
      </c>
      <c r="J688" s="4">
        <v>220201</v>
      </c>
      <c r="K688" t="s">
        <v>29</v>
      </c>
      <c r="L688" t="s">
        <v>2282</v>
      </c>
      <c r="M688" t="s">
        <v>31</v>
      </c>
      <c r="N688" t="s">
        <v>165</v>
      </c>
      <c r="O688" t="s">
        <v>57</v>
      </c>
      <c r="P688" s="2">
        <v>3806400</v>
      </c>
      <c r="Q688" s="2">
        <v>3806400</v>
      </c>
      <c r="R688" t="s">
        <v>659</v>
      </c>
      <c r="S688" t="s">
        <v>326</v>
      </c>
      <c r="T688" t="s">
        <v>95</v>
      </c>
      <c r="V688" t="s">
        <v>1009</v>
      </c>
      <c r="W688" t="s">
        <v>1010</v>
      </c>
      <c r="X688" s="6" t="s">
        <v>657</v>
      </c>
    </row>
    <row r="689" spans="1:24" ht="15" thickBot="1">
      <c r="A689" t="s">
        <v>655</v>
      </c>
      <c r="B689" t="s">
        <v>2283</v>
      </c>
      <c r="C689" t="s">
        <v>664</v>
      </c>
      <c r="F689" t="s">
        <v>26</v>
      </c>
      <c r="G689" t="s">
        <v>27</v>
      </c>
      <c r="H689" t="s">
        <v>28</v>
      </c>
      <c r="I689" t="s">
        <v>26</v>
      </c>
      <c r="J689" s="4">
        <v>220201</v>
      </c>
      <c r="K689" t="s">
        <v>29</v>
      </c>
      <c r="L689" t="s">
        <v>2284</v>
      </c>
      <c r="M689" t="s">
        <v>31</v>
      </c>
      <c r="N689" t="s">
        <v>165</v>
      </c>
      <c r="O689" t="s">
        <v>57</v>
      </c>
      <c r="P689" s="2">
        <v>5262256300</v>
      </c>
      <c r="Q689" s="2">
        <v>5262256300</v>
      </c>
      <c r="R689" t="s">
        <v>659</v>
      </c>
      <c r="S689" t="s">
        <v>326</v>
      </c>
      <c r="T689" t="s">
        <v>95</v>
      </c>
      <c r="V689" t="s">
        <v>1009</v>
      </c>
      <c r="W689" t="s">
        <v>1010</v>
      </c>
      <c r="X689" s="6" t="s">
        <v>664</v>
      </c>
    </row>
    <row r="690" spans="1:24" ht="15" thickBot="1">
      <c r="A690" t="s">
        <v>655</v>
      </c>
      <c r="B690" t="s">
        <v>2285</v>
      </c>
      <c r="C690" t="s">
        <v>2286</v>
      </c>
      <c r="F690" t="s">
        <v>26</v>
      </c>
      <c r="G690" t="s">
        <v>27</v>
      </c>
      <c r="H690" t="s">
        <v>28</v>
      </c>
      <c r="I690" t="s">
        <v>26</v>
      </c>
      <c r="J690" s="4">
        <v>220201</v>
      </c>
      <c r="K690" t="s">
        <v>29</v>
      </c>
      <c r="L690" t="s">
        <v>2287</v>
      </c>
      <c r="M690" t="s">
        <v>31</v>
      </c>
      <c r="N690" t="s">
        <v>165</v>
      </c>
      <c r="O690" t="s">
        <v>57</v>
      </c>
      <c r="P690" s="2">
        <v>440763800</v>
      </c>
      <c r="Q690" s="2">
        <v>440763800</v>
      </c>
      <c r="R690" t="s">
        <v>659</v>
      </c>
      <c r="S690" t="s">
        <v>326</v>
      </c>
      <c r="T690" t="s">
        <v>95</v>
      </c>
      <c r="V690" t="s">
        <v>1009</v>
      </c>
      <c r="W690" t="s">
        <v>1010</v>
      </c>
      <c r="X690" s="6" t="s">
        <v>2095</v>
      </c>
    </row>
    <row r="691" spans="1:24" ht="15" thickBot="1">
      <c r="A691" t="s">
        <v>645</v>
      </c>
      <c r="B691" t="s">
        <v>2288</v>
      </c>
      <c r="C691" t="s">
        <v>2289</v>
      </c>
      <c r="F691" t="s">
        <v>26</v>
      </c>
      <c r="G691" t="s">
        <v>27</v>
      </c>
      <c r="H691" t="s">
        <v>28</v>
      </c>
      <c r="I691" t="s">
        <v>26</v>
      </c>
      <c r="J691" s="4">
        <v>220201</v>
      </c>
      <c r="K691" t="s">
        <v>29</v>
      </c>
      <c r="L691" t="s">
        <v>2290</v>
      </c>
      <c r="M691" t="s">
        <v>31</v>
      </c>
      <c r="N691" t="s">
        <v>165</v>
      </c>
      <c r="O691" t="s">
        <v>57</v>
      </c>
      <c r="P691" s="2">
        <v>60660000</v>
      </c>
      <c r="Q691" s="2">
        <v>60660000</v>
      </c>
      <c r="R691" t="s">
        <v>649</v>
      </c>
      <c r="S691" t="s">
        <v>326</v>
      </c>
      <c r="T691" t="s">
        <v>95</v>
      </c>
      <c r="V691" t="s">
        <v>1009</v>
      </c>
      <c r="W691" t="s">
        <v>1048</v>
      </c>
      <c r="X691" s="6" t="s">
        <v>2289</v>
      </c>
    </row>
    <row r="692" spans="1:24" ht="15" thickBot="1">
      <c r="A692" t="s">
        <v>200</v>
      </c>
      <c r="B692" t="s">
        <v>2291</v>
      </c>
      <c r="C692" t="s">
        <v>718</v>
      </c>
      <c r="F692" t="s">
        <v>26</v>
      </c>
      <c r="G692" t="s">
        <v>40</v>
      </c>
      <c r="H692" t="s">
        <v>28</v>
      </c>
      <c r="I692" t="s">
        <v>26</v>
      </c>
      <c r="J692" s="4">
        <v>220201</v>
      </c>
      <c r="K692" t="s">
        <v>29</v>
      </c>
      <c r="L692" t="s">
        <v>2292</v>
      </c>
      <c r="M692" t="s">
        <v>31</v>
      </c>
      <c r="N692" t="s">
        <v>50</v>
      </c>
      <c r="O692" t="s">
        <v>57</v>
      </c>
      <c r="P692" s="4">
        <v>0</v>
      </c>
      <c r="Q692" s="4">
        <v>0</v>
      </c>
      <c r="R692" t="s">
        <v>1656</v>
      </c>
      <c r="S692" t="s">
        <v>205</v>
      </c>
      <c r="T692" t="s">
        <v>206</v>
      </c>
      <c r="V692" t="s">
        <v>1015</v>
      </c>
      <c r="W692" t="s">
        <v>1035</v>
      </c>
      <c r="X692" s="6" t="s">
        <v>718</v>
      </c>
    </row>
    <row r="693" spans="1:24" ht="15" thickBot="1">
      <c r="A693" t="s">
        <v>433</v>
      </c>
      <c r="B693" t="s">
        <v>2293</v>
      </c>
      <c r="C693" t="s">
        <v>2294</v>
      </c>
      <c r="F693" t="s">
        <v>26</v>
      </c>
      <c r="G693" t="s">
        <v>27</v>
      </c>
      <c r="H693" t="s">
        <v>28</v>
      </c>
      <c r="I693" t="s">
        <v>26</v>
      </c>
      <c r="J693" s="4">
        <v>220201</v>
      </c>
      <c r="K693" t="s">
        <v>29</v>
      </c>
      <c r="L693" t="s">
        <v>2295</v>
      </c>
      <c r="M693" t="s">
        <v>31</v>
      </c>
      <c r="N693" t="s">
        <v>165</v>
      </c>
      <c r="O693" t="s">
        <v>57</v>
      </c>
      <c r="P693" s="2">
        <v>2812500</v>
      </c>
      <c r="Q693" s="2">
        <v>2812500</v>
      </c>
      <c r="R693" t="s">
        <v>437</v>
      </c>
      <c r="S693" t="s">
        <v>326</v>
      </c>
      <c r="T693" t="s">
        <v>95</v>
      </c>
      <c r="V693" t="s">
        <v>1009</v>
      </c>
      <c r="W693" t="s">
        <v>1010</v>
      </c>
      <c r="X693" s="6" t="s">
        <v>2294</v>
      </c>
    </row>
    <row r="694" spans="1:24" ht="15" thickBot="1">
      <c r="A694" t="s">
        <v>433</v>
      </c>
      <c r="B694" t="s">
        <v>2296</v>
      </c>
      <c r="C694" t="s">
        <v>677</v>
      </c>
      <c r="F694" t="s">
        <v>26</v>
      </c>
      <c r="G694" t="s">
        <v>27</v>
      </c>
      <c r="H694" t="s">
        <v>28</v>
      </c>
      <c r="I694" t="s">
        <v>26</v>
      </c>
      <c r="J694" s="4">
        <v>220201</v>
      </c>
      <c r="K694" t="s">
        <v>29</v>
      </c>
      <c r="L694" t="s">
        <v>2297</v>
      </c>
      <c r="M694" t="s">
        <v>31</v>
      </c>
      <c r="N694" t="s">
        <v>165</v>
      </c>
      <c r="O694" t="s">
        <v>57</v>
      </c>
      <c r="P694" s="2">
        <v>23932000</v>
      </c>
      <c r="Q694" s="2">
        <v>23932000</v>
      </c>
      <c r="R694" t="s">
        <v>437</v>
      </c>
      <c r="S694" t="s">
        <v>326</v>
      </c>
      <c r="T694" t="s">
        <v>95</v>
      </c>
      <c r="V694" t="s">
        <v>1009</v>
      </c>
      <c r="W694" t="s">
        <v>1156</v>
      </c>
      <c r="X694" s="6" t="s">
        <v>677</v>
      </c>
    </row>
    <row r="695" spans="1:24" ht="15" thickBot="1">
      <c r="A695" t="s">
        <v>378</v>
      </c>
      <c r="B695" t="s">
        <v>2298</v>
      </c>
      <c r="C695" t="s">
        <v>2299</v>
      </c>
      <c r="F695" t="s">
        <v>26</v>
      </c>
      <c r="G695" t="s">
        <v>27</v>
      </c>
      <c r="I695" t="s">
        <v>26</v>
      </c>
      <c r="J695" s="4">
        <v>220201</v>
      </c>
      <c r="K695" t="s">
        <v>29</v>
      </c>
      <c r="L695" t="s">
        <v>2300</v>
      </c>
      <c r="M695" t="s">
        <v>31</v>
      </c>
      <c r="N695" t="s">
        <v>165</v>
      </c>
      <c r="O695" t="s">
        <v>1184</v>
      </c>
      <c r="P695" s="2">
        <v>674500</v>
      </c>
      <c r="Q695" s="2">
        <v>674500</v>
      </c>
      <c r="R695" t="s">
        <v>382</v>
      </c>
      <c r="S695" t="s">
        <v>337</v>
      </c>
      <c r="T695" t="s">
        <v>95</v>
      </c>
      <c r="V695" t="s">
        <v>1015</v>
      </c>
      <c r="W695" t="s">
        <v>1035</v>
      </c>
      <c r="X695" s="6" t="s">
        <v>2768</v>
      </c>
    </row>
    <row r="696" spans="1:24" ht="15" thickBot="1">
      <c r="A696" t="s">
        <v>378</v>
      </c>
      <c r="B696" t="s">
        <v>2301</v>
      </c>
      <c r="C696" t="s">
        <v>1786</v>
      </c>
      <c r="F696" t="s">
        <v>26</v>
      </c>
      <c r="G696" t="s">
        <v>27</v>
      </c>
      <c r="I696" t="s">
        <v>26</v>
      </c>
      <c r="J696" s="4">
        <v>220201</v>
      </c>
      <c r="K696" t="s">
        <v>29</v>
      </c>
      <c r="L696" t="s">
        <v>2302</v>
      </c>
      <c r="M696" t="s">
        <v>31</v>
      </c>
      <c r="N696" t="s">
        <v>165</v>
      </c>
      <c r="O696" t="s">
        <v>1184</v>
      </c>
      <c r="P696" s="2">
        <v>566400</v>
      </c>
      <c r="Q696" s="2">
        <v>566400</v>
      </c>
      <c r="R696" t="s">
        <v>382</v>
      </c>
      <c r="S696" t="s">
        <v>337</v>
      </c>
      <c r="T696" t="s">
        <v>95</v>
      </c>
      <c r="V696" t="s">
        <v>1009</v>
      </c>
      <c r="W696" t="s">
        <v>1010</v>
      </c>
      <c r="X696" s="6" t="s">
        <v>1786</v>
      </c>
    </row>
    <row r="697" spans="1:24" ht="15" thickBot="1">
      <c r="A697" t="s">
        <v>1055</v>
      </c>
      <c r="B697" t="s">
        <v>2303</v>
      </c>
      <c r="C697" t="s">
        <v>2304</v>
      </c>
      <c r="F697" t="s">
        <v>26</v>
      </c>
      <c r="G697" t="s">
        <v>27</v>
      </c>
      <c r="I697" t="s">
        <v>26</v>
      </c>
      <c r="J697" s="4">
        <v>220201</v>
      </c>
      <c r="K697" t="s">
        <v>29</v>
      </c>
      <c r="L697" t="s">
        <v>2305</v>
      </c>
      <c r="M697" t="s">
        <v>31</v>
      </c>
      <c r="N697" t="s">
        <v>1461</v>
      </c>
      <c r="O697" t="s">
        <v>1184</v>
      </c>
      <c r="P697" s="2">
        <v>173604</v>
      </c>
      <c r="Q697" s="2">
        <v>173604</v>
      </c>
      <c r="R697" t="s">
        <v>1058</v>
      </c>
      <c r="S697" t="s">
        <v>474</v>
      </c>
      <c r="T697" t="s">
        <v>95</v>
      </c>
      <c r="V697" t="s">
        <v>1009</v>
      </c>
      <c r="W697" t="s">
        <v>1156</v>
      </c>
      <c r="X697" s="6" t="s">
        <v>2304</v>
      </c>
    </row>
    <row r="698" spans="1:24" ht="15" thickBot="1">
      <c r="A698" t="s">
        <v>1055</v>
      </c>
      <c r="B698" t="s">
        <v>2306</v>
      </c>
      <c r="C698" t="s">
        <v>2307</v>
      </c>
      <c r="F698" t="s">
        <v>26</v>
      </c>
      <c r="G698" t="s">
        <v>27</v>
      </c>
      <c r="I698" t="s">
        <v>26</v>
      </c>
      <c r="J698" s="4">
        <v>220201</v>
      </c>
      <c r="K698" t="s">
        <v>29</v>
      </c>
      <c r="L698" t="s">
        <v>2308</v>
      </c>
      <c r="M698" t="s">
        <v>31</v>
      </c>
      <c r="N698" t="s">
        <v>50</v>
      </c>
      <c r="O698" t="s">
        <v>50</v>
      </c>
      <c r="P698" s="2">
        <v>147300</v>
      </c>
      <c r="Q698" s="2">
        <v>147300</v>
      </c>
      <c r="R698" t="s">
        <v>1058</v>
      </c>
      <c r="S698" t="s">
        <v>474</v>
      </c>
      <c r="T698" t="s">
        <v>95</v>
      </c>
      <c r="V698" t="s">
        <v>1063</v>
      </c>
      <c r="W698" t="s">
        <v>1244</v>
      </c>
      <c r="X698" s="6" t="s">
        <v>2307</v>
      </c>
    </row>
    <row r="699" spans="1:24" ht="15" thickBot="1">
      <c r="A699" t="s">
        <v>338</v>
      </c>
      <c r="B699" t="s">
        <v>2309</v>
      </c>
      <c r="C699" t="s">
        <v>2310</v>
      </c>
      <c r="F699" t="s">
        <v>26</v>
      </c>
      <c r="G699" t="s">
        <v>27</v>
      </c>
      <c r="H699" t="s">
        <v>28</v>
      </c>
      <c r="I699" t="s">
        <v>26</v>
      </c>
      <c r="J699" s="4">
        <v>220201</v>
      </c>
      <c r="K699" t="s">
        <v>29</v>
      </c>
      <c r="L699" t="s">
        <v>2311</v>
      </c>
      <c r="M699" t="s">
        <v>31</v>
      </c>
      <c r="N699" t="s">
        <v>165</v>
      </c>
      <c r="O699" t="s">
        <v>57</v>
      </c>
      <c r="P699" s="2">
        <v>400000000</v>
      </c>
      <c r="Q699" s="2">
        <v>400000000</v>
      </c>
      <c r="R699" t="s">
        <v>342</v>
      </c>
      <c r="S699" t="s">
        <v>337</v>
      </c>
      <c r="T699" t="s">
        <v>95</v>
      </c>
      <c r="V699" t="s">
        <v>1015</v>
      </c>
      <c r="W699" t="s">
        <v>1059</v>
      </c>
      <c r="X699" s="6" t="s">
        <v>2310</v>
      </c>
    </row>
    <row r="700" spans="1:24" ht="15" thickBot="1">
      <c r="A700" t="s">
        <v>338</v>
      </c>
      <c r="B700" t="s">
        <v>2312</v>
      </c>
      <c r="C700" t="s">
        <v>2313</v>
      </c>
      <c r="F700" t="s">
        <v>26</v>
      </c>
      <c r="G700" t="s">
        <v>27</v>
      </c>
      <c r="H700" t="s">
        <v>28</v>
      </c>
      <c r="I700" t="s">
        <v>26</v>
      </c>
      <c r="J700" s="4">
        <v>220201</v>
      </c>
      <c r="K700" t="s">
        <v>29</v>
      </c>
      <c r="L700" t="s">
        <v>2314</v>
      </c>
      <c r="M700" t="s">
        <v>31</v>
      </c>
      <c r="N700" t="s">
        <v>165</v>
      </c>
      <c r="O700" t="s">
        <v>57</v>
      </c>
      <c r="P700" s="2">
        <v>23558800</v>
      </c>
      <c r="Q700" s="2">
        <v>23558800</v>
      </c>
      <c r="R700" t="s">
        <v>342</v>
      </c>
      <c r="S700" t="s">
        <v>337</v>
      </c>
      <c r="T700" t="s">
        <v>95</v>
      </c>
      <c r="V700" t="s">
        <v>1015</v>
      </c>
      <c r="W700" t="s">
        <v>1059</v>
      </c>
      <c r="X700" s="6" t="s">
        <v>2313</v>
      </c>
    </row>
    <row r="701" spans="1:24" ht="15" thickBot="1">
      <c r="A701" t="s">
        <v>1482</v>
      </c>
      <c r="B701" t="s">
        <v>2315</v>
      </c>
      <c r="C701" t="s">
        <v>2316</v>
      </c>
      <c r="F701" t="s">
        <v>26</v>
      </c>
      <c r="G701" t="s">
        <v>27</v>
      </c>
      <c r="I701" t="s">
        <v>26</v>
      </c>
      <c r="J701" s="4">
        <v>220201</v>
      </c>
      <c r="K701" t="s">
        <v>29</v>
      </c>
      <c r="L701" t="s">
        <v>2317</v>
      </c>
      <c r="M701" t="s">
        <v>31</v>
      </c>
      <c r="N701" t="s">
        <v>1567</v>
      </c>
      <c r="O701" t="s">
        <v>720</v>
      </c>
      <c r="P701" s="2">
        <v>100000</v>
      </c>
      <c r="Q701" s="2">
        <v>100000</v>
      </c>
      <c r="R701" t="s">
        <v>1485</v>
      </c>
      <c r="S701" t="s">
        <v>474</v>
      </c>
      <c r="T701" t="s">
        <v>95</v>
      </c>
      <c r="V701" t="s">
        <v>1009</v>
      </c>
      <c r="W701" t="s">
        <v>1048</v>
      </c>
      <c r="X701" s="6" t="s">
        <v>2316</v>
      </c>
    </row>
    <row r="702" spans="1:24" ht="15" thickBot="1">
      <c r="A702" t="s">
        <v>1482</v>
      </c>
      <c r="B702" t="s">
        <v>2318</v>
      </c>
      <c r="C702" t="s">
        <v>2319</v>
      </c>
      <c r="F702" t="s">
        <v>26</v>
      </c>
      <c r="G702" t="s">
        <v>27</v>
      </c>
      <c r="I702" t="s">
        <v>26</v>
      </c>
      <c r="J702" s="4">
        <v>220201</v>
      </c>
      <c r="K702" t="s">
        <v>29</v>
      </c>
      <c r="L702" t="s">
        <v>2320</v>
      </c>
      <c r="M702" t="s">
        <v>31</v>
      </c>
      <c r="N702" t="s">
        <v>1461</v>
      </c>
      <c r="O702" t="s">
        <v>50</v>
      </c>
      <c r="P702" s="2">
        <v>80000</v>
      </c>
      <c r="Q702" s="2">
        <v>80000</v>
      </c>
      <c r="R702" t="s">
        <v>1485</v>
      </c>
      <c r="S702" t="s">
        <v>474</v>
      </c>
      <c r="T702" t="s">
        <v>95</v>
      </c>
      <c r="V702" t="s">
        <v>1009</v>
      </c>
      <c r="W702" t="s">
        <v>1156</v>
      </c>
      <c r="X702" s="6" t="s">
        <v>2319</v>
      </c>
    </row>
    <row r="703" spans="1:24" ht="15" thickBot="1">
      <c r="A703" t="s">
        <v>1408</v>
      </c>
      <c r="B703" t="s">
        <v>2321</v>
      </c>
      <c r="C703" t="s">
        <v>2322</v>
      </c>
      <c r="F703" t="s">
        <v>26</v>
      </c>
      <c r="G703" t="s">
        <v>27</v>
      </c>
      <c r="I703" t="s">
        <v>26</v>
      </c>
      <c r="J703" s="4">
        <v>220201</v>
      </c>
      <c r="K703" t="s">
        <v>29</v>
      </c>
      <c r="L703" t="s">
        <v>2323</v>
      </c>
      <c r="M703" t="s">
        <v>31</v>
      </c>
      <c r="N703" t="s">
        <v>1455</v>
      </c>
      <c r="O703" t="s">
        <v>50</v>
      </c>
      <c r="P703" s="2">
        <v>500000</v>
      </c>
      <c r="Q703" s="2">
        <v>500000</v>
      </c>
      <c r="R703" t="s">
        <v>1411</v>
      </c>
      <c r="S703" t="s">
        <v>474</v>
      </c>
      <c r="T703" t="s">
        <v>95</v>
      </c>
      <c r="V703" t="s">
        <v>1009</v>
      </c>
      <c r="W703" t="s">
        <v>1156</v>
      </c>
      <c r="X703" s="6" t="s">
        <v>2322</v>
      </c>
    </row>
    <row r="704" spans="1:24" ht="15" thickBot="1">
      <c r="A704" t="s">
        <v>1408</v>
      </c>
      <c r="B704" t="s">
        <v>2324</v>
      </c>
      <c r="C704" t="s">
        <v>2325</v>
      </c>
      <c r="F704" t="s">
        <v>26</v>
      </c>
      <c r="G704" t="s">
        <v>27</v>
      </c>
      <c r="I704" t="s">
        <v>26</v>
      </c>
      <c r="J704" s="4">
        <v>220201</v>
      </c>
      <c r="K704" t="s">
        <v>29</v>
      </c>
      <c r="L704" t="s">
        <v>2326</v>
      </c>
      <c r="M704" t="s">
        <v>31</v>
      </c>
      <c r="N704" t="s">
        <v>1405</v>
      </c>
      <c r="O704" t="s">
        <v>1455</v>
      </c>
      <c r="P704" s="2">
        <v>262500</v>
      </c>
      <c r="Q704" s="2">
        <v>262500</v>
      </c>
      <c r="R704" t="s">
        <v>1411</v>
      </c>
      <c r="S704" t="s">
        <v>474</v>
      </c>
      <c r="T704" t="s">
        <v>95</v>
      </c>
      <c r="V704" t="s">
        <v>1063</v>
      </c>
      <c r="W704" t="s">
        <v>1064</v>
      </c>
      <c r="X704" s="6" t="s">
        <v>2325</v>
      </c>
    </row>
    <row r="705" spans="1:24" ht="15" thickBot="1">
      <c r="A705" t="s">
        <v>1408</v>
      </c>
      <c r="B705" t="s">
        <v>2327</v>
      </c>
      <c r="C705" t="s">
        <v>2328</v>
      </c>
      <c r="F705" t="s">
        <v>26</v>
      </c>
      <c r="G705" t="s">
        <v>27</v>
      </c>
      <c r="I705" t="s">
        <v>26</v>
      </c>
      <c r="J705" s="4">
        <v>220201</v>
      </c>
      <c r="K705" t="s">
        <v>29</v>
      </c>
      <c r="L705" t="s">
        <v>2329</v>
      </c>
      <c r="M705" t="s">
        <v>31</v>
      </c>
      <c r="N705" t="s">
        <v>242</v>
      </c>
      <c r="O705" t="s">
        <v>50</v>
      </c>
      <c r="P705" s="2">
        <v>337500</v>
      </c>
      <c r="Q705" s="2">
        <v>337500</v>
      </c>
      <c r="R705" t="s">
        <v>1411</v>
      </c>
      <c r="S705" t="s">
        <v>474</v>
      </c>
      <c r="T705" t="s">
        <v>95</v>
      </c>
      <c r="V705" t="s">
        <v>1063</v>
      </c>
      <c r="W705" t="s">
        <v>1064</v>
      </c>
      <c r="X705" s="6" t="s">
        <v>2328</v>
      </c>
    </row>
    <row r="706" spans="1:24" ht="15" thickBot="1">
      <c r="A706" t="s">
        <v>1408</v>
      </c>
      <c r="B706" t="s">
        <v>2330</v>
      </c>
      <c r="C706" t="s">
        <v>2331</v>
      </c>
      <c r="F706" t="s">
        <v>26</v>
      </c>
      <c r="G706" t="s">
        <v>27</v>
      </c>
      <c r="I706" t="s">
        <v>26</v>
      </c>
      <c r="J706" s="4">
        <v>220201</v>
      </c>
      <c r="K706" t="s">
        <v>29</v>
      </c>
      <c r="L706" t="s">
        <v>2332</v>
      </c>
      <c r="M706" t="s">
        <v>31</v>
      </c>
      <c r="N706" t="s">
        <v>1455</v>
      </c>
      <c r="O706" t="s">
        <v>50</v>
      </c>
      <c r="P706" s="3">
        <v>159999.97</v>
      </c>
      <c r="Q706" s="3">
        <v>159999.97</v>
      </c>
      <c r="R706" t="s">
        <v>1411</v>
      </c>
      <c r="S706" t="s">
        <v>474</v>
      </c>
      <c r="T706" t="s">
        <v>95</v>
      </c>
      <c r="V706" t="s">
        <v>1063</v>
      </c>
      <c r="W706" t="s">
        <v>1064</v>
      </c>
      <c r="X706" s="6" t="s">
        <v>2331</v>
      </c>
    </row>
    <row r="707" spans="1:24" ht="15" thickBot="1">
      <c r="A707" t="s">
        <v>360</v>
      </c>
      <c r="B707" t="s">
        <v>2333</v>
      </c>
      <c r="C707" t="s">
        <v>2334</v>
      </c>
      <c r="F707" t="s">
        <v>26</v>
      </c>
      <c r="G707" t="s">
        <v>27</v>
      </c>
      <c r="H707" t="s">
        <v>28</v>
      </c>
      <c r="I707" t="s">
        <v>26</v>
      </c>
      <c r="J707" s="4">
        <v>220201</v>
      </c>
      <c r="K707" t="s">
        <v>29</v>
      </c>
      <c r="L707" t="s">
        <v>2335</v>
      </c>
      <c r="M707" t="s">
        <v>31</v>
      </c>
      <c r="N707" t="s">
        <v>165</v>
      </c>
      <c r="O707" t="s">
        <v>57</v>
      </c>
      <c r="P707" s="2">
        <v>849600</v>
      </c>
      <c r="Q707" s="2">
        <v>849600</v>
      </c>
      <c r="R707" t="s">
        <v>365</v>
      </c>
      <c r="S707" t="s">
        <v>337</v>
      </c>
      <c r="T707" t="s">
        <v>95</v>
      </c>
      <c r="V707" t="s">
        <v>1019</v>
      </c>
      <c r="W707" t="s">
        <v>1527</v>
      </c>
      <c r="X707" s="6" t="s">
        <v>2334</v>
      </c>
    </row>
    <row r="708" spans="1:24" ht="15" thickBot="1">
      <c r="A708" t="s">
        <v>360</v>
      </c>
      <c r="B708" t="s">
        <v>2336</v>
      </c>
      <c r="C708" t="s">
        <v>2337</v>
      </c>
      <c r="F708" t="s">
        <v>26</v>
      </c>
      <c r="G708" t="s">
        <v>27</v>
      </c>
      <c r="H708" t="s">
        <v>28</v>
      </c>
      <c r="I708" t="s">
        <v>26</v>
      </c>
      <c r="J708" s="4">
        <v>220201</v>
      </c>
      <c r="K708" t="s">
        <v>29</v>
      </c>
      <c r="L708" t="s">
        <v>2338</v>
      </c>
      <c r="M708" t="s">
        <v>31</v>
      </c>
      <c r="N708" t="s">
        <v>165</v>
      </c>
      <c r="O708" t="s">
        <v>57</v>
      </c>
      <c r="P708" s="2">
        <v>1842700</v>
      </c>
      <c r="Q708" s="2">
        <v>1842700</v>
      </c>
      <c r="R708" t="s">
        <v>365</v>
      </c>
      <c r="S708" t="s">
        <v>337</v>
      </c>
      <c r="T708" t="s">
        <v>95</v>
      </c>
      <c r="V708" t="s">
        <v>1019</v>
      </c>
      <c r="W708" t="s">
        <v>1527</v>
      </c>
      <c r="X708" s="6" t="s">
        <v>2337</v>
      </c>
    </row>
    <row r="709" spans="1:24" ht="15" thickBot="1">
      <c r="A709" t="s">
        <v>625</v>
      </c>
      <c r="B709" t="s">
        <v>2339</v>
      </c>
      <c r="C709" t="s">
        <v>2340</v>
      </c>
      <c r="F709" t="s">
        <v>26</v>
      </c>
      <c r="G709" t="s">
        <v>27</v>
      </c>
      <c r="I709" t="s">
        <v>26</v>
      </c>
      <c r="J709" s="4">
        <v>220201</v>
      </c>
      <c r="K709" t="s">
        <v>29</v>
      </c>
      <c r="L709" t="s">
        <v>2341</v>
      </c>
      <c r="M709" t="s">
        <v>31</v>
      </c>
      <c r="N709" t="s">
        <v>261</v>
      </c>
      <c r="O709" t="s">
        <v>261</v>
      </c>
      <c r="P709" s="2">
        <v>447895</v>
      </c>
      <c r="Q709" s="2">
        <v>447895</v>
      </c>
      <c r="R709" t="s">
        <v>629</v>
      </c>
      <c r="S709" t="s">
        <v>474</v>
      </c>
      <c r="T709" t="s">
        <v>95</v>
      </c>
      <c r="V709" t="s">
        <v>1063</v>
      </c>
      <c r="W709" t="s">
        <v>1068</v>
      </c>
      <c r="X709" s="6" t="s">
        <v>2340</v>
      </c>
    </row>
    <row r="710" spans="1:24" ht="15" thickBot="1">
      <c r="A710" t="s">
        <v>625</v>
      </c>
      <c r="B710" t="s">
        <v>2342</v>
      </c>
      <c r="C710" t="s">
        <v>2343</v>
      </c>
      <c r="F710" t="s">
        <v>26</v>
      </c>
      <c r="G710" t="s">
        <v>27</v>
      </c>
      <c r="I710" t="s">
        <v>26</v>
      </c>
      <c r="J710" s="4">
        <v>220201</v>
      </c>
      <c r="K710" t="s">
        <v>29</v>
      </c>
      <c r="L710" t="s">
        <v>2344</v>
      </c>
      <c r="M710" t="s">
        <v>31</v>
      </c>
      <c r="N710" t="s">
        <v>720</v>
      </c>
      <c r="O710" t="s">
        <v>50</v>
      </c>
      <c r="P710" s="2">
        <v>150000</v>
      </c>
      <c r="Q710" s="2">
        <v>150000</v>
      </c>
      <c r="R710" t="s">
        <v>629</v>
      </c>
      <c r="S710" t="s">
        <v>474</v>
      </c>
      <c r="T710" t="s">
        <v>95</v>
      </c>
      <c r="V710" t="s">
        <v>1063</v>
      </c>
      <c r="W710" t="s">
        <v>1068</v>
      </c>
      <c r="X710" s="6" t="s">
        <v>2769</v>
      </c>
    </row>
    <row r="711" spans="1:24" ht="15" thickBot="1">
      <c r="A711" t="s">
        <v>1468</v>
      </c>
      <c r="B711" t="s">
        <v>2345</v>
      </c>
      <c r="C711" t="s">
        <v>2346</v>
      </c>
      <c r="F711" t="s">
        <v>26</v>
      </c>
      <c r="G711" t="s">
        <v>27</v>
      </c>
      <c r="I711" t="s">
        <v>26</v>
      </c>
      <c r="J711" s="4">
        <v>220201</v>
      </c>
      <c r="K711" t="s">
        <v>29</v>
      </c>
      <c r="L711" t="s">
        <v>2347</v>
      </c>
      <c r="M711" t="s">
        <v>31</v>
      </c>
      <c r="N711" t="s">
        <v>1461</v>
      </c>
      <c r="O711" t="s">
        <v>50</v>
      </c>
      <c r="P711" s="2">
        <v>100000</v>
      </c>
      <c r="Q711" s="2">
        <v>100000</v>
      </c>
      <c r="R711" t="s">
        <v>1472</v>
      </c>
      <c r="S711" t="s">
        <v>474</v>
      </c>
      <c r="T711" t="s">
        <v>95</v>
      </c>
      <c r="V711" t="s">
        <v>1009</v>
      </c>
      <c r="W711" t="s">
        <v>1156</v>
      </c>
      <c r="X711" s="6" t="s">
        <v>2346</v>
      </c>
    </row>
    <row r="712" spans="1:24" ht="15" thickBot="1">
      <c r="A712" t="s">
        <v>1468</v>
      </c>
      <c r="B712" t="s">
        <v>2348</v>
      </c>
      <c r="C712" t="s">
        <v>2349</v>
      </c>
      <c r="F712" t="s">
        <v>26</v>
      </c>
      <c r="G712" t="s">
        <v>27</v>
      </c>
      <c r="I712" t="s">
        <v>26</v>
      </c>
      <c r="J712" s="4">
        <v>220201</v>
      </c>
      <c r="K712" t="s">
        <v>29</v>
      </c>
      <c r="L712" t="s">
        <v>2350</v>
      </c>
      <c r="M712" t="s">
        <v>31</v>
      </c>
      <c r="N712" t="s">
        <v>50</v>
      </c>
      <c r="O712" t="s">
        <v>43</v>
      </c>
      <c r="P712" s="2">
        <v>480000</v>
      </c>
      <c r="Q712" s="2">
        <v>480000</v>
      </c>
      <c r="R712" t="s">
        <v>1472</v>
      </c>
      <c r="S712" t="s">
        <v>474</v>
      </c>
      <c r="T712" t="s">
        <v>95</v>
      </c>
      <c r="V712" t="s">
        <v>1063</v>
      </c>
      <c r="W712" t="s">
        <v>1128</v>
      </c>
      <c r="X712" s="6" t="s">
        <v>2349</v>
      </c>
    </row>
    <row r="713" spans="1:24" ht="15" thickBot="1">
      <c r="A713" t="s">
        <v>343</v>
      </c>
      <c r="B713" t="s">
        <v>2351</v>
      </c>
      <c r="C713" t="s">
        <v>2352</v>
      </c>
      <c r="F713" t="s">
        <v>26</v>
      </c>
      <c r="G713" t="s">
        <v>27</v>
      </c>
      <c r="H713" t="s">
        <v>28</v>
      </c>
      <c r="I713" t="s">
        <v>26</v>
      </c>
      <c r="J713" s="4">
        <v>220201</v>
      </c>
      <c r="K713" t="s">
        <v>29</v>
      </c>
      <c r="L713" t="s">
        <v>2353</v>
      </c>
      <c r="M713" t="s">
        <v>31</v>
      </c>
      <c r="N713" t="s">
        <v>165</v>
      </c>
      <c r="O713" t="s">
        <v>57</v>
      </c>
      <c r="P713" s="2">
        <v>501900</v>
      </c>
      <c r="Q713" s="2">
        <v>501900</v>
      </c>
      <c r="R713" t="s">
        <v>346</v>
      </c>
      <c r="S713" t="s">
        <v>337</v>
      </c>
      <c r="T713" t="s">
        <v>95</v>
      </c>
      <c r="V713" t="s">
        <v>1015</v>
      </c>
      <c r="W713" t="s">
        <v>1178</v>
      </c>
      <c r="X713" s="6" t="s">
        <v>2352</v>
      </c>
    </row>
    <row r="714" spans="1:24" ht="15" thickBot="1">
      <c r="A714" t="s">
        <v>468</v>
      </c>
      <c r="B714" t="s">
        <v>2354</v>
      </c>
      <c r="C714" t="s">
        <v>2355</v>
      </c>
      <c r="F714" t="s">
        <v>26</v>
      </c>
      <c r="G714" t="s">
        <v>27</v>
      </c>
      <c r="I714" t="s">
        <v>26</v>
      </c>
      <c r="J714" s="4">
        <v>220201</v>
      </c>
      <c r="K714" t="s">
        <v>29</v>
      </c>
      <c r="L714" t="s">
        <v>2356</v>
      </c>
      <c r="M714" t="s">
        <v>31</v>
      </c>
      <c r="N714" t="s">
        <v>50</v>
      </c>
      <c r="O714" t="s">
        <v>2357</v>
      </c>
      <c r="P714" s="2">
        <v>500000</v>
      </c>
      <c r="Q714" s="2">
        <v>500000</v>
      </c>
      <c r="R714" t="s">
        <v>336</v>
      </c>
      <c r="S714" t="s">
        <v>474</v>
      </c>
      <c r="T714" t="s">
        <v>95</v>
      </c>
      <c r="V714" t="s">
        <v>1063</v>
      </c>
      <c r="W714" t="s">
        <v>1064</v>
      </c>
      <c r="X714" s="6" t="s">
        <v>2355</v>
      </c>
    </row>
    <row r="715" spans="1:24" ht="15" thickBot="1">
      <c r="A715" t="s">
        <v>1055</v>
      </c>
      <c r="B715" t="s">
        <v>2358</v>
      </c>
      <c r="C715" t="s">
        <v>2359</v>
      </c>
      <c r="F715" t="s">
        <v>26</v>
      </c>
      <c r="G715" t="s">
        <v>27</v>
      </c>
      <c r="I715" t="s">
        <v>26</v>
      </c>
      <c r="J715" s="4">
        <v>220201</v>
      </c>
      <c r="K715" t="s">
        <v>29</v>
      </c>
      <c r="L715" t="s">
        <v>2360</v>
      </c>
      <c r="M715" t="s">
        <v>31</v>
      </c>
      <c r="N715" t="s">
        <v>720</v>
      </c>
      <c r="O715" t="s">
        <v>1461</v>
      </c>
      <c r="P715" s="2">
        <v>64200</v>
      </c>
      <c r="Q715" s="2">
        <v>64200</v>
      </c>
      <c r="R715" t="s">
        <v>1058</v>
      </c>
      <c r="S715" t="s">
        <v>474</v>
      </c>
      <c r="T715" t="s">
        <v>95</v>
      </c>
      <c r="V715" t="s">
        <v>1063</v>
      </c>
      <c r="W715" t="s">
        <v>1244</v>
      </c>
      <c r="X715" s="6" t="s">
        <v>2359</v>
      </c>
    </row>
    <row r="716" spans="1:24" ht="15" thickBot="1">
      <c r="A716" t="s">
        <v>200</v>
      </c>
      <c r="B716" t="s">
        <v>2361</v>
      </c>
      <c r="C716" t="s">
        <v>2362</v>
      </c>
      <c r="F716" t="s">
        <v>26</v>
      </c>
      <c r="G716" t="s">
        <v>27</v>
      </c>
      <c r="H716" t="s">
        <v>28</v>
      </c>
      <c r="I716" t="s">
        <v>26</v>
      </c>
      <c r="J716" s="4">
        <v>220201</v>
      </c>
      <c r="K716" t="s">
        <v>29</v>
      </c>
      <c r="L716" t="s">
        <v>2363</v>
      </c>
      <c r="M716" t="s">
        <v>31</v>
      </c>
      <c r="N716" t="s">
        <v>242</v>
      </c>
      <c r="O716" t="s">
        <v>50</v>
      </c>
      <c r="P716" s="2">
        <v>12128704400</v>
      </c>
      <c r="Q716" s="2">
        <v>12128704400</v>
      </c>
      <c r="R716" t="s">
        <v>1656</v>
      </c>
      <c r="S716" t="s">
        <v>205</v>
      </c>
      <c r="T716" t="s">
        <v>206</v>
      </c>
      <c r="V716" t="s">
        <v>1015</v>
      </c>
      <c r="W716" t="s">
        <v>1035</v>
      </c>
      <c r="X716" s="6" t="s">
        <v>2362</v>
      </c>
    </row>
    <row r="717" spans="1:24" ht="15" thickBot="1">
      <c r="A717" t="s">
        <v>200</v>
      </c>
      <c r="B717" t="s">
        <v>2364</v>
      </c>
      <c r="C717" t="s">
        <v>2365</v>
      </c>
      <c r="F717" t="s">
        <v>26</v>
      </c>
      <c r="G717" t="s">
        <v>27</v>
      </c>
      <c r="H717" t="s">
        <v>28</v>
      </c>
      <c r="I717" t="s">
        <v>26</v>
      </c>
      <c r="J717" s="4">
        <v>220201</v>
      </c>
      <c r="K717" t="s">
        <v>29</v>
      </c>
      <c r="L717" t="s">
        <v>2366</v>
      </c>
      <c r="M717" t="s">
        <v>31</v>
      </c>
      <c r="N717" t="s">
        <v>242</v>
      </c>
      <c r="O717" t="s">
        <v>50</v>
      </c>
      <c r="P717" s="2">
        <v>8237524700</v>
      </c>
      <c r="Q717" s="2">
        <v>8237524700</v>
      </c>
      <c r="R717" t="s">
        <v>1656</v>
      </c>
      <c r="S717" t="s">
        <v>205</v>
      </c>
      <c r="T717" t="s">
        <v>206</v>
      </c>
      <c r="V717" t="s">
        <v>1015</v>
      </c>
      <c r="W717" t="s">
        <v>1035</v>
      </c>
      <c r="X717" s="6" t="s">
        <v>2365</v>
      </c>
    </row>
    <row r="718" spans="1:24" ht="15" thickBot="1">
      <c r="A718" t="s">
        <v>1408</v>
      </c>
      <c r="B718" t="s">
        <v>2367</v>
      </c>
      <c r="C718" t="s">
        <v>2368</v>
      </c>
      <c r="F718" t="s">
        <v>26</v>
      </c>
      <c r="G718" t="s">
        <v>27</v>
      </c>
      <c r="I718" t="s">
        <v>26</v>
      </c>
      <c r="J718" s="4">
        <v>220201</v>
      </c>
      <c r="K718" t="s">
        <v>29</v>
      </c>
      <c r="L718" t="s">
        <v>2369</v>
      </c>
      <c r="M718" t="s">
        <v>31</v>
      </c>
      <c r="N718" t="s">
        <v>1567</v>
      </c>
      <c r="O718" t="s">
        <v>1567</v>
      </c>
      <c r="P718" s="2">
        <v>1499611</v>
      </c>
      <c r="Q718" s="2">
        <v>1499611</v>
      </c>
      <c r="R718" t="s">
        <v>1411</v>
      </c>
      <c r="S718" t="s">
        <v>474</v>
      </c>
      <c r="T718" t="s">
        <v>95</v>
      </c>
      <c r="V718" t="s">
        <v>1009</v>
      </c>
      <c r="W718" t="s">
        <v>1156</v>
      </c>
      <c r="X718" s="6" t="s">
        <v>2368</v>
      </c>
    </row>
    <row r="719" spans="1:24" ht="15" thickBot="1">
      <c r="A719" t="s">
        <v>347</v>
      </c>
      <c r="B719" t="s">
        <v>2370</v>
      </c>
      <c r="C719" t="s">
        <v>349</v>
      </c>
      <c r="F719" t="s">
        <v>26</v>
      </c>
      <c r="G719" t="s">
        <v>27</v>
      </c>
      <c r="I719" t="s">
        <v>26</v>
      </c>
      <c r="J719" s="4">
        <v>220201</v>
      </c>
      <c r="K719" t="s">
        <v>29</v>
      </c>
      <c r="L719" t="s">
        <v>2371</v>
      </c>
      <c r="M719" t="s">
        <v>31</v>
      </c>
      <c r="N719" t="s">
        <v>165</v>
      </c>
      <c r="O719" t="s">
        <v>57</v>
      </c>
      <c r="P719" s="2">
        <v>15000000</v>
      </c>
      <c r="Q719" s="2">
        <v>15000000</v>
      </c>
      <c r="R719" t="s">
        <v>351</v>
      </c>
      <c r="S719" t="s">
        <v>337</v>
      </c>
      <c r="T719" t="s">
        <v>95</v>
      </c>
      <c r="V719" t="s">
        <v>1015</v>
      </c>
      <c r="W719" t="s">
        <v>1035</v>
      </c>
      <c r="X719" s="6" t="s">
        <v>349</v>
      </c>
    </row>
    <row r="720" spans="1:24" ht="15" thickBot="1">
      <c r="A720" t="s">
        <v>1523</v>
      </c>
      <c r="B720" t="s">
        <v>2372</v>
      </c>
      <c r="C720" t="s">
        <v>1698</v>
      </c>
      <c r="F720" t="s">
        <v>26</v>
      </c>
      <c r="G720" t="s">
        <v>27</v>
      </c>
      <c r="H720" t="s">
        <v>28</v>
      </c>
      <c r="I720" t="s">
        <v>26</v>
      </c>
      <c r="J720" s="4">
        <v>220201</v>
      </c>
      <c r="K720" t="s">
        <v>29</v>
      </c>
      <c r="L720" t="s">
        <v>2373</v>
      </c>
      <c r="M720" t="s">
        <v>31</v>
      </c>
      <c r="N720" t="s">
        <v>165</v>
      </c>
      <c r="O720" t="s">
        <v>57</v>
      </c>
      <c r="P720" s="2">
        <v>2000000</v>
      </c>
      <c r="Q720" s="2">
        <v>2000000</v>
      </c>
      <c r="R720" t="s">
        <v>1526</v>
      </c>
      <c r="S720" t="s">
        <v>94</v>
      </c>
      <c r="T720" t="s">
        <v>95</v>
      </c>
      <c r="V720" t="s">
        <v>1063</v>
      </c>
      <c r="W720" t="s">
        <v>1068</v>
      </c>
      <c r="X720" s="6" t="s">
        <v>1698</v>
      </c>
    </row>
    <row r="721" spans="1:24" ht="15" thickBot="1">
      <c r="A721" t="s">
        <v>1523</v>
      </c>
      <c r="B721" t="s">
        <v>2374</v>
      </c>
      <c r="C721" t="s">
        <v>485</v>
      </c>
      <c r="F721" t="s">
        <v>26</v>
      </c>
      <c r="G721" t="s">
        <v>27</v>
      </c>
      <c r="H721" t="s">
        <v>264</v>
      </c>
      <c r="I721" t="s">
        <v>26</v>
      </c>
      <c r="J721" s="4">
        <v>220201</v>
      </c>
      <c r="K721" t="s">
        <v>29</v>
      </c>
      <c r="L721" t="s">
        <v>2375</v>
      </c>
      <c r="M721" t="s">
        <v>31</v>
      </c>
      <c r="N721" t="s">
        <v>165</v>
      </c>
      <c r="O721" t="s">
        <v>57</v>
      </c>
      <c r="P721" s="4">
        <v>0</v>
      </c>
      <c r="Q721" s="4">
        <v>0</v>
      </c>
      <c r="R721" t="s">
        <v>1526</v>
      </c>
      <c r="S721" t="s">
        <v>94</v>
      </c>
      <c r="T721" t="s">
        <v>95</v>
      </c>
      <c r="V721" t="s">
        <v>1019</v>
      </c>
      <c r="W721" t="s">
        <v>1020</v>
      </c>
      <c r="X721" s="6" t="s">
        <v>485</v>
      </c>
    </row>
    <row r="722" spans="1:24" ht="15" thickBot="1">
      <c r="A722" t="s">
        <v>829</v>
      </c>
      <c r="B722" t="s">
        <v>2376</v>
      </c>
      <c r="C722" t="s">
        <v>2377</v>
      </c>
      <c r="F722" t="s">
        <v>26</v>
      </c>
      <c r="G722" t="s">
        <v>27</v>
      </c>
      <c r="I722" t="s">
        <v>26</v>
      </c>
      <c r="J722" s="4">
        <v>220201</v>
      </c>
      <c r="K722" t="s">
        <v>29</v>
      </c>
      <c r="L722" t="s">
        <v>2378</v>
      </c>
      <c r="M722" t="s">
        <v>31</v>
      </c>
      <c r="N722" t="s">
        <v>165</v>
      </c>
      <c r="O722" t="s">
        <v>57</v>
      </c>
      <c r="P722" s="2">
        <v>375000</v>
      </c>
      <c r="Q722" s="4">
        <v>0</v>
      </c>
      <c r="S722" t="s">
        <v>833</v>
      </c>
      <c r="T722" t="s">
        <v>206</v>
      </c>
      <c r="V722" t="s">
        <v>1063</v>
      </c>
      <c r="W722" t="s">
        <v>1068</v>
      </c>
      <c r="X722" s="6" t="s">
        <v>2377</v>
      </c>
    </row>
    <row r="723" spans="1:24" ht="15" thickBot="1">
      <c r="A723" t="s">
        <v>200</v>
      </c>
      <c r="B723" t="s">
        <v>2379</v>
      </c>
      <c r="C723" t="s">
        <v>202</v>
      </c>
      <c r="F723" t="s">
        <v>26</v>
      </c>
      <c r="G723" t="s">
        <v>40</v>
      </c>
      <c r="H723" t="s">
        <v>28</v>
      </c>
      <c r="I723" t="s">
        <v>26</v>
      </c>
      <c r="J723" s="4">
        <v>220201</v>
      </c>
      <c r="K723" t="s">
        <v>29</v>
      </c>
      <c r="L723" t="s">
        <v>2380</v>
      </c>
      <c r="M723" t="s">
        <v>31</v>
      </c>
      <c r="N723" t="s">
        <v>165</v>
      </c>
      <c r="O723" t="s">
        <v>232</v>
      </c>
      <c r="P723" s="2">
        <v>68000000</v>
      </c>
      <c r="Q723" s="2">
        <v>68000000</v>
      </c>
      <c r="R723" t="s">
        <v>1656</v>
      </c>
      <c r="S723" t="s">
        <v>205</v>
      </c>
      <c r="T723" t="s">
        <v>206</v>
      </c>
      <c r="U723" t="s">
        <v>207</v>
      </c>
      <c r="V723" t="s">
        <v>1015</v>
      </c>
      <c r="W723" t="s">
        <v>1035</v>
      </c>
      <c r="X723" s="6" t="s">
        <v>202</v>
      </c>
    </row>
    <row r="724" spans="1:24" ht="15" thickBot="1">
      <c r="A724" t="s">
        <v>829</v>
      </c>
      <c r="B724" t="s">
        <v>2381</v>
      </c>
      <c r="C724" t="s">
        <v>2382</v>
      </c>
      <c r="F724" t="s">
        <v>26</v>
      </c>
      <c r="G724" t="s">
        <v>27</v>
      </c>
      <c r="I724" t="s">
        <v>26</v>
      </c>
      <c r="J724" s="4">
        <v>220201</v>
      </c>
      <c r="K724" t="s">
        <v>29</v>
      </c>
      <c r="L724" t="s">
        <v>2383</v>
      </c>
      <c r="M724" t="s">
        <v>31</v>
      </c>
      <c r="N724" t="s">
        <v>2357</v>
      </c>
      <c r="O724" t="s">
        <v>43</v>
      </c>
      <c r="P724" s="2">
        <v>1000000</v>
      </c>
      <c r="Q724" s="2">
        <v>1000000</v>
      </c>
      <c r="S724" t="s">
        <v>833</v>
      </c>
      <c r="T724" t="s">
        <v>206</v>
      </c>
      <c r="V724" t="s">
        <v>1063</v>
      </c>
      <c r="W724" t="s">
        <v>1068</v>
      </c>
      <c r="X724" s="6" t="s">
        <v>2382</v>
      </c>
    </row>
    <row r="725" spans="1:24" ht="15" thickBot="1">
      <c r="A725" t="s">
        <v>829</v>
      </c>
      <c r="B725" t="s">
        <v>2384</v>
      </c>
      <c r="C725" t="s">
        <v>2385</v>
      </c>
      <c r="F725" t="s">
        <v>26</v>
      </c>
      <c r="G725" t="s">
        <v>27</v>
      </c>
      <c r="I725" t="s">
        <v>26</v>
      </c>
      <c r="J725" s="4">
        <v>220201</v>
      </c>
      <c r="K725" t="s">
        <v>29</v>
      </c>
      <c r="L725" t="s">
        <v>2386</v>
      </c>
      <c r="M725" t="s">
        <v>31</v>
      </c>
      <c r="N725" t="s">
        <v>161</v>
      </c>
      <c r="O725" t="s">
        <v>57</v>
      </c>
      <c r="P725" s="2">
        <v>1000000</v>
      </c>
      <c r="Q725" s="2">
        <v>1000000</v>
      </c>
      <c r="S725" t="s">
        <v>833</v>
      </c>
      <c r="T725" t="s">
        <v>206</v>
      </c>
      <c r="V725" t="s">
        <v>1063</v>
      </c>
      <c r="W725" t="s">
        <v>1068</v>
      </c>
      <c r="X725" s="6" t="s">
        <v>2385</v>
      </c>
    </row>
    <row r="726" spans="1:24" ht="15" thickBot="1">
      <c r="A726" t="s">
        <v>541</v>
      </c>
      <c r="B726" t="s">
        <v>2387</v>
      </c>
      <c r="C726" t="s">
        <v>2388</v>
      </c>
      <c r="F726" t="s">
        <v>26</v>
      </c>
      <c r="G726" t="s">
        <v>27</v>
      </c>
      <c r="I726" t="s">
        <v>26</v>
      </c>
      <c r="J726" s="4">
        <v>220201</v>
      </c>
      <c r="K726" t="s">
        <v>29</v>
      </c>
      <c r="L726" t="s">
        <v>2389</v>
      </c>
      <c r="M726" t="s">
        <v>31</v>
      </c>
      <c r="N726" t="s">
        <v>165</v>
      </c>
      <c r="O726" t="s">
        <v>57</v>
      </c>
      <c r="P726" s="2">
        <v>36314300</v>
      </c>
      <c r="Q726" s="2">
        <v>36314300</v>
      </c>
      <c r="R726" t="s">
        <v>545</v>
      </c>
      <c r="S726" t="s">
        <v>94</v>
      </c>
      <c r="T726" t="s">
        <v>95</v>
      </c>
      <c r="V726" t="s">
        <v>1063</v>
      </c>
      <c r="W726" t="s">
        <v>1068</v>
      </c>
      <c r="X726" s="6" t="s">
        <v>2388</v>
      </c>
    </row>
    <row r="727" spans="1:24" ht="15" thickBot="1">
      <c r="A727" t="s">
        <v>829</v>
      </c>
      <c r="B727" t="s">
        <v>2390</v>
      </c>
      <c r="C727" t="s">
        <v>853</v>
      </c>
      <c r="F727" t="s">
        <v>26</v>
      </c>
      <c r="G727" t="s">
        <v>27</v>
      </c>
      <c r="I727" t="s">
        <v>26</v>
      </c>
      <c r="J727" s="4">
        <v>220201</v>
      </c>
      <c r="K727" t="s">
        <v>29</v>
      </c>
      <c r="L727" t="s">
        <v>2391</v>
      </c>
      <c r="M727" t="s">
        <v>31</v>
      </c>
      <c r="N727" t="s">
        <v>165</v>
      </c>
      <c r="O727" t="s">
        <v>57</v>
      </c>
      <c r="P727" s="2">
        <v>1134000</v>
      </c>
      <c r="Q727" s="2">
        <v>1134000</v>
      </c>
      <c r="S727" t="s">
        <v>833</v>
      </c>
      <c r="T727" t="s">
        <v>206</v>
      </c>
      <c r="V727" t="s">
        <v>1063</v>
      </c>
      <c r="W727" t="s">
        <v>1068</v>
      </c>
      <c r="X727" s="6" t="s">
        <v>853</v>
      </c>
    </row>
    <row r="728" spans="1:24" ht="15" thickBot="1">
      <c r="A728" t="s">
        <v>829</v>
      </c>
      <c r="B728" t="s">
        <v>2392</v>
      </c>
      <c r="C728" t="s">
        <v>2393</v>
      </c>
      <c r="F728" t="s">
        <v>26</v>
      </c>
      <c r="G728" t="s">
        <v>27</v>
      </c>
      <c r="I728" t="s">
        <v>26</v>
      </c>
      <c r="J728" s="4">
        <v>220201</v>
      </c>
      <c r="K728" t="s">
        <v>29</v>
      </c>
      <c r="L728" t="s">
        <v>2394</v>
      </c>
      <c r="M728" t="s">
        <v>31</v>
      </c>
      <c r="N728" t="s">
        <v>165</v>
      </c>
      <c r="O728" t="s">
        <v>57</v>
      </c>
      <c r="P728" s="2">
        <v>2176600</v>
      </c>
      <c r="Q728" s="2">
        <v>2176600</v>
      </c>
      <c r="S728" t="s">
        <v>833</v>
      </c>
      <c r="T728" t="s">
        <v>206</v>
      </c>
      <c r="V728" t="s">
        <v>1063</v>
      </c>
      <c r="W728" t="s">
        <v>1068</v>
      </c>
      <c r="X728" s="6" t="s">
        <v>2393</v>
      </c>
    </row>
    <row r="729" spans="1:24" ht="15" thickBot="1">
      <c r="A729" t="s">
        <v>1794</v>
      </c>
      <c r="B729" t="s">
        <v>2395</v>
      </c>
      <c r="C729" t="s">
        <v>2396</v>
      </c>
      <c r="F729" t="s">
        <v>26</v>
      </c>
      <c r="G729" t="s">
        <v>27</v>
      </c>
      <c r="H729" t="s">
        <v>28</v>
      </c>
      <c r="I729" t="s">
        <v>26</v>
      </c>
      <c r="J729" s="4">
        <v>220201</v>
      </c>
      <c r="K729" t="s">
        <v>29</v>
      </c>
      <c r="L729" t="s">
        <v>2397</v>
      </c>
      <c r="M729" t="s">
        <v>31</v>
      </c>
      <c r="N729" t="s">
        <v>2398</v>
      </c>
      <c r="O729" t="s">
        <v>137</v>
      </c>
      <c r="P729" s="2">
        <v>500000</v>
      </c>
      <c r="Q729" s="2">
        <v>500000</v>
      </c>
      <c r="R729" t="s">
        <v>1798</v>
      </c>
      <c r="S729" t="s">
        <v>337</v>
      </c>
      <c r="T729" t="s">
        <v>95</v>
      </c>
      <c r="V729" t="s">
        <v>1063</v>
      </c>
      <c r="W729" t="s">
        <v>1244</v>
      </c>
      <c r="X729" s="6" t="s">
        <v>2396</v>
      </c>
    </row>
    <row r="730" spans="1:24" ht="15" thickBot="1">
      <c r="A730" t="s">
        <v>829</v>
      </c>
      <c r="B730" t="s">
        <v>2399</v>
      </c>
      <c r="C730" t="s">
        <v>1182</v>
      </c>
      <c r="F730" t="s">
        <v>26</v>
      </c>
      <c r="G730" t="s">
        <v>27</v>
      </c>
      <c r="I730" t="s">
        <v>26</v>
      </c>
      <c r="J730" s="4">
        <v>220201</v>
      </c>
      <c r="K730" t="s">
        <v>29</v>
      </c>
      <c r="L730" t="s">
        <v>2400</v>
      </c>
      <c r="M730" t="s">
        <v>31</v>
      </c>
      <c r="N730" t="s">
        <v>1405</v>
      </c>
      <c r="O730" t="s">
        <v>720</v>
      </c>
      <c r="P730" s="2">
        <v>331900</v>
      </c>
      <c r="Q730" s="2">
        <v>331900</v>
      </c>
      <c r="S730" t="s">
        <v>833</v>
      </c>
      <c r="T730" t="s">
        <v>206</v>
      </c>
      <c r="V730" t="s">
        <v>1063</v>
      </c>
      <c r="W730" t="s">
        <v>1068</v>
      </c>
      <c r="X730" s="6" t="s">
        <v>1182</v>
      </c>
    </row>
    <row r="731" spans="1:24" ht="15" thickBot="1">
      <c r="A731" t="s">
        <v>829</v>
      </c>
      <c r="B731" t="s">
        <v>2401</v>
      </c>
      <c r="C731" t="s">
        <v>2402</v>
      </c>
      <c r="F731" t="s">
        <v>26</v>
      </c>
      <c r="G731" t="s">
        <v>27</v>
      </c>
      <c r="I731" t="s">
        <v>26</v>
      </c>
      <c r="J731" s="4">
        <v>220201</v>
      </c>
      <c r="K731" t="s">
        <v>29</v>
      </c>
      <c r="L731" t="s">
        <v>2403</v>
      </c>
      <c r="M731" t="s">
        <v>31</v>
      </c>
      <c r="N731" t="s">
        <v>165</v>
      </c>
      <c r="O731" t="s">
        <v>1184</v>
      </c>
      <c r="P731" s="2">
        <v>500000</v>
      </c>
      <c r="Q731" s="2">
        <v>500000</v>
      </c>
      <c r="S731" t="s">
        <v>833</v>
      </c>
      <c r="T731" t="s">
        <v>206</v>
      </c>
      <c r="V731" t="s">
        <v>1063</v>
      </c>
      <c r="W731" t="s">
        <v>1068</v>
      </c>
      <c r="X731" s="6" t="s">
        <v>2402</v>
      </c>
    </row>
    <row r="732" spans="1:24" ht="15" thickBot="1">
      <c r="A732" t="s">
        <v>1794</v>
      </c>
      <c r="B732" t="s">
        <v>2404</v>
      </c>
      <c r="C732" t="s">
        <v>2405</v>
      </c>
      <c r="F732" t="s">
        <v>26</v>
      </c>
      <c r="G732" t="s">
        <v>27</v>
      </c>
      <c r="H732" t="s">
        <v>28</v>
      </c>
      <c r="I732" t="s">
        <v>26</v>
      </c>
      <c r="J732" s="4">
        <v>220201</v>
      </c>
      <c r="K732" t="s">
        <v>29</v>
      </c>
      <c r="L732" t="s">
        <v>2406</v>
      </c>
      <c r="M732" t="s">
        <v>31</v>
      </c>
      <c r="N732" t="s">
        <v>2357</v>
      </c>
      <c r="O732" t="s">
        <v>137</v>
      </c>
      <c r="P732" s="2">
        <v>5954400</v>
      </c>
      <c r="Q732" s="2">
        <v>5954400</v>
      </c>
      <c r="R732" t="s">
        <v>1798</v>
      </c>
      <c r="S732" t="s">
        <v>337</v>
      </c>
      <c r="T732" t="s">
        <v>95</v>
      </c>
      <c r="V732" t="s">
        <v>1063</v>
      </c>
      <c r="W732" t="s">
        <v>1244</v>
      </c>
      <c r="X732" s="6" t="s">
        <v>2405</v>
      </c>
    </row>
    <row r="733" spans="1:24" ht="15" thickBot="1">
      <c r="A733" t="s">
        <v>1794</v>
      </c>
      <c r="B733" t="s">
        <v>2407</v>
      </c>
      <c r="C733" t="s">
        <v>2408</v>
      </c>
      <c r="F733" t="s">
        <v>26</v>
      </c>
      <c r="G733" t="s">
        <v>27</v>
      </c>
      <c r="H733" t="s">
        <v>28</v>
      </c>
      <c r="I733" t="s">
        <v>26</v>
      </c>
      <c r="J733" s="4">
        <v>220201</v>
      </c>
      <c r="K733" t="s">
        <v>29</v>
      </c>
      <c r="L733" t="s">
        <v>2409</v>
      </c>
      <c r="M733" t="s">
        <v>31</v>
      </c>
      <c r="N733" t="s">
        <v>2357</v>
      </c>
      <c r="O733" t="s">
        <v>137</v>
      </c>
      <c r="P733" s="2">
        <v>1804700</v>
      </c>
      <c r="Q733" s="2">
        <v>1804700</v>
      </c>
      <c r="R733" t="s">
        <v>1798</v>
      </c>
      <c r="S733" t="s">
        <v>337</v>
      </c>
      <c r="T733" t="s">
        <v>95</v>
      </c>
      <c r="V733" t="s">
        <v>1063</v>
      </c>
      <c r="W733" t="s">
        <v>1244</v>
      </c>
      <c r="X733" s="6" t="s">
        <v>2408</v>
      </c>
    </row>
    <row r="734" spans="1:24" ht="15" thickBot="1">
      <c r="A734" t="s">
        <v>1794</v>
      </c>
      <c r="B734" t="s">
        <v>2410</v>
      </c>
      <c r="C734" t="s">
        <v>2411</v>
      </c>
      <c r="F734" t="s">
        <v>26</v>
      </c>
      <c r="G734" t="s">
        <v>27</v>
      </c>
      <c r="H734" t="s">
        <v>28</v>
      </c>
      <c r="I734" t="s">
        <v>26</v>
      </c>
      <c r="J734" s="4">
        <v>220201</v>
      </c>
      <c r="K734" t="s">
        <v>29</v>
      </c>
      <c r="L734" t="s">
        <v>2412</v>
      </c>
      <c r="M734" t="s">
        <v>31</v>
      </c>
      <c r="N734" t="s">
        <v>165</v>
      </c>
      <c r="O734" t="s">
        <v>57</v>
      </c>
      <c r="P734" s="2">
        <v>3126800</v>
      </c>
      <c r="Q734" s="2">
        <v>3126800</v>
      </c>
      <c r="R734" t="s">
        <v>1798</v>
      </c>
      <c r="S734" t="s">
        <v>337</v>
      </c>
      <c r="T734" t="s">
        <v>95</v>
      </c>
      <c r="V734" t="s">
        <v>1063</v>
      </c>
      <c r="W734" t="s">
        <v>1244</v>
      </c>
      <c r="X734" s="6" t="s">
        <v>2411</v>
      </c>
    </row>
    <row r="735" spans="1:24" ht="15" thickBot="1">
      <c r="A735" t="s">
        <v>829</v>
      </c>
      <c r="B735" t="s">
        <v>2413</v>
      </c>
      <c r="C735" t="s">
        <v>2414</v>
      </c>
      <c r="F735" t="s">
        <v>26</v>
      </c>
      <c r="G735" t="s">
        <v>27</v>
      </c>
      <c r="I735" t="s">
        <v>26</v>
      </c>
      <c r="J735" s="4">
        <v>220201</v>
      </c>
      <c r="K735" t="s">
        <v>29</v>
      </c>
      <c r="L735" t="s">
        <v>2415</v>
      </c>
      <c r="M735" t="s">
        <v>31</v>
      </c>
      <c r="N735" t="s">
        <v>2398</v>
      </c>
      <c r="O735" t="s">
        <v>137</v>
      </c>
      <c r="P735" s="2">
        <v>750000</v>
      </c>
      <c r="Q735" s="2">
        <v>750000</v>
      </c>
      <c r="S735" t="s">
        <v>833</v>
      </c>
      <c r="T735" t="s">
        <v>206</v>
      </c>
      <c r="V735" t="s">
        <v>1063</v>
      </c>
      <c r="W735" t="s">
        <v>1068</v>
      </c>
      <c r="X735" s="6" t="s">
        <v>2414</v>
      </c>
    </row>
    <row r="736" spans="1:24" ht="15" thickBot="1">
      <c r="A736" t="s">
        <v>1794</v>
      </c>
      <c r="B736" t="s">
        <v>2416</v>
      </c>
      <c r="C736" t="s">
        <v>2417</v>
      </c>
      <c r="F736" t="s">
        <v>26</v>
      </c>
      <c r="G736" t="s">
        <v>27</v>
      </c>
      <c r="H736" t="s">
        <v>28</v>
      </c>
      <c r="I736" t="s">
        <v>26</v>
      </c>
      <c r="J736" s="4">
        <v>220201</v>
      </c>
      <c r="K736" t="s">
        <v>29</v>
      </c>
      <c r="L736" t="s">
        <v>2418</v>
      </c>
      <c r="M736" t="s">
        <v>31</v>
      </c>
      <c r="N736" t="s">
        <v>1184</v>
      </c>
      <c r="O736" t="s">
        <v>57</v>
      </c>
      <c r="P736" s="2">
        <v>1272800</v>
      </c>
      <c r="Q736" s="2">
        <v>1272800</v>
      </c>
      <c r="R736" t="s">
        <v>1798</v>
      </c>
      <c r="S736" t="s">
        <v>337</v>
      </c>
      <c r="T736" t="s">
        <v>95</v>
      </c>
      <c r="V736" t="s">
        <v>1063</v>
      </c>
      <c r="W736" t="s">
        <v>1244</v>
      </c>
      <c r="X736" s="6" t="s">
        <v>2417</v>
      </c>
    </row>
    <row r="737" spans="1:24" ht="15" thickBot="1">
      <c r="A737" t="s">
        <v>738</v>
      </c>
      <c r="B737" t="s">
        <v>2419</v>
      </c>
      <c r="C737" t="s">
        <v>2420</v>
      </c>
      <c r="F737" t="s">
        <v>26</v>
      </c>
      <c r="G737" t="s">
        <v>27</v>
      </c>
      <c r="I737" t="s">
        <v>26</v>
      </c>
      <c r="J737" s="4">
        <v>220201</v>
      </c>
      <c r="K737" t="s">
        <v>29</v>
      </c>
      <c r="L737" t="s">
        <v>2421</v>
      </c>
      <c r="M737" t="s">
        <v>31</v>
      </c>
      <c r="N737" t="s">
        <v>165</v>
      </c>
      <c r="O737" t="s">
        <v>57</v>
      </c>
      <c r="P737" s="2">
        <v>487500</v>
      </c>
      <c r="Q737" s="2">
        <v>487500</v>
      </c>
      <c r="R737" t="s">
        <v>742</v>
      </c>
      <c r="S737" t="s">
        <v>743</v>
      </c>
      <c r="T737" t="s">
        <v>95</v>
      </c>
      <c r="V737" t="s">
        <v>1015</v>
      </c>
      <c r="W737" t="s">
        <v>1059</v>
      </c>
      <c r="X737" s="6" t="s">
        <v>2770</v>
      </c>
    </row>
    <row r="738" spans="1:24" ht="15" thickBot="1">
      <c r="A738" t="s">
        <v>1604</v>
      </c>
      <c r="B738" t="s">
        <v>2422</v>
      </c>
      <c r="C738" t="s">
        <v>2423</v>
      </c>
      <c r="F738" t="s">
        <v>26</v>
      </c>
      <c r="G738" t="s">
        <v>40</v>
      </c>
      <c r="H738" t="s">
        <v>28</v>
      </c>
      <c r="I738" t="s">
        <v>26</v>
      </c>
      <c r="J738" s="4">
        <v>220201</v>
      </c>
      <c r="K738" t="s">
        <v>29</v>
      </c>
      <c r="L738" t="s">
        <v>2424</v>
      </c>
      <c r="M738" t="s">
        <v>31</v>
      </c>
      <c r="N738" t="s">
        <v>165</v>
      </c>
      <c r="O738" t="s">
        <v>57</v>
      </c>
      <c r="P738" s="2">
        <v>1604200</v>
      </c>
      <c r="Q738" s="2">
        <v>1604200</v>
      </c>
      <c r="R738" t="s">
        <v>2425</v>
      </c>
      <c r="S738" t="s">
        <v>94</v>
      </c>
      <c r="T738" t="s">
        <v>95</v>
      </c>
      <c r="V738" t="s">
        <v>1015</v>
      </c>
      <c r="W738" t="s">
        <v>1016</v>
      </c>
      <c r="X738" s="6" t="s">
        <v>2423</v>
      </c>
    </row>
    <row r="739" spans="1:24" ht="15" thickBot="1">
      <c r="A739" t="s">
        <v>1604</v>
      </c>
      <c r="B739" t="s">
        <v>2426</v>
      </c>
      <c r="C739" t="s">
        <v>2427</v>
      </c>
      <c r="F739" t="s">
        <v>26</v>
      </c>
      <c r="G739" t="s">
        <v>27</v>
      </c>
      <c r="H739" t="s">
        <v>28</v>
      </c>
      <c r="I739" t="s">
        <v>26</v>
      </c>
      <c r="J739" s="4">
        <v>220201</v>
      </c>
      <c r="K739" t="s">
        <v>29</v>
      </c>
      <c r="L739" t="s">
        <v>2428</v>
      </c>
      <c r="M739" t="s">
        <v>31</v>
      </c>
      <c r="N739" t="s">
        <v>165</v>
      </c>
      <c r="O739" t="s">
        <v>515</v>
      </c>
      <c r="P739" s="2">
        <v>1370800</v>
      </c>
      <c r="Q739" s="2">
        <v>1370800</v>
      </c>
      <c r="R739" t="s">
        <v>2425</v>
      </c>
      <c r="S739" t="s">
        <v>94</v>
      </c>
      <c r="T739" t="s">
        <v>95</v>
      </c>
      <c r="V739" t="s">
        <v>1009</v>
      </c>
      <c r="W739" t="s">
        <v>1080</v>
      </c>
      <c r="X739" s="6" t="s">
        <v>2427</v>
      </c>
    </row>
    <row r="740" spans="1:24" ht="15" thickBot="1">
      <c r="A740" t="s">
        <v>1604</v>
      </c>
      <c r="B740" t="s">
        <v>2429</v>
      </c>
      <c r="C740" t="s">
        <v>2430</v>
      </c>
      <c r="F740" t="s">
        <v>26</v>
      </c>
      <c r="G740" t="s">
        <v>27</v>
      </c>
      <c r="H740" t="s">
        <v>28</v>
      </c>
      <c r="I740" t="s">
        <v>26</v>
      </c>
      <c r="J740" s="4">
        <v>220201</v>
      </c>
      <c r="K740" t="s">
        <v>29</v>
      </c>
      <c r="L740" t="s">
        <v>2431</v>
      </c>
      <c r="M740" t="s">
        <v>31</v>
      </c>
      <c r="N740" t="s">
        <v>165</v>
      </c>
      <c r="O740" t="s">
        <v>57</v>
      </c>
      <c r="P740" s="2">
        <v>245000</v>
      </c>
      <c r="Q740" s="2">
        <v>245000</v>
      </c>
      <c r="R740" t="s">
        <v>2425</v>
      </c>
      <c r="S740" t="s">
        <v>94</v>
      </c>
      <c r="T740" t="s">
        <v>95</v>
      </c>
      <c r="V740" t="s">
        <v>1009</v>
      </c>
      <c r="W740" t="s">
        <v>1010</v>
      </c>
      <c r="X740" s="6" t="s">
        <v>2430</v>
      </c>
    </row>
    <row r="741" spans="1:24" ht="15" thickBot="1">
      <c r="A741" t="s">
        <v>552</v>
      </c>
      <c r="B741" t="s">
        <v>2432</v>
      </c>
      <c r="C741" t="s">
        <v>2433</v>
      </c>
      <c r="F741" t="s">
        <v>26</v>
      </c>
      <c r="G741" t="s">
        <v>27</v>
      </c>
      <c r="H741" t="s">
        <v>28</v>
      </c>
      <c r="I741" t="s">
        <v>26</v>
      </c>
      <c r="J741" s="4">
        <v>220201</v>
      </c>
      <c r="K741" t="s">
        <v>29</v>
      </c>
      <c r="L741" t="s">
        <v>2434</v>
      </c>
      <c r="M741" t="s">
        <v>31</v>
      </c>
      <c r="N741" t="s">
        <v>165</v>
      </c>
      <c r="O741" t="s">
        <v>1184</v>
      </c>
      <c r="P741" s="2">
        <v>80000</v>
      </c>
      <c r="Q741" s="2">
        <v>80000</v>
      </c>
      <c r="R741" t="s">
        <v>1047</v>
      </c>
      <c r="S741" t="s">
        <v>94</v>
      </c>
      <c r="T741" t="s">
        <v>95</v>
      </c>
      <c r="V741" t="s">
        <v>1009</v>
      </c>
      <c r="W741" t="s">
        <v>1010</v>
      </c>
      <c r="X741" s="6" t="s">
        <v>2433</v>
      </c>
    </row>
    <row r="742" spans="1:24" ht="15" thickBot="1">
      <c r="A742" t="s">
        <v>552</v>
      </c>
      <c r="B742" t="s">
        <v>2435</v>
      </c>
      <c r="C742" t="s">
        <v>2436</v>
      </c>
      <c r="F742" t="s">
        <v>26</v>
      </c>
      <c r="G742" t="s">
        <v>27</v>
      </c>
      <c r="H742" t="s">
        <v>28</v>
      </c>
      <c r="I742" t="s">
        <v>26</v>
      </c>
      <c r="J742" s="4">
        <v>220201</v>
      </c>
      <c r="K742" t="s">
        <v>29</v>
      </c>
      <c r="L742" t="s">
        <v>2437</v>
      </c>
      <c r="M742" t="s">
        <v>31</v>
      </c>
      <c r="N742" t="s">
        <v>165</v>
      </c>
      <c r="O742" t="s">
        <v>1184</v>
      </c>
      <c r="P742" s="2">
        <v>100000</v>
      </c>
      <c r="Q742" s="2">
        <v>100000</v>
      </c>
      <c r="R742" t="s">
        <v>1047</v>
      </c>
      <c r="S742" t="s">
        <v>94</v>
      </c>
      <c r="T742" t="s">
        <v>95</v>
      </c>
      <c r="V742" t="s">
        <v>1009</v>
      </c>
      <c r="W742" t="s">
        <v>1010</v>
      </c>
      <c r="X742" s="6" t="s">
        <v>2771</v>
      </c>
    </row>
    <row r="743" spans="1:24" ht="15" thickBot="1">
      <c r="A743" t="s">
        <v>444</v>
      </c>
      <c r="B743" t="s">
        <v>2438</v>
      </c>
      <c r="C743" t="s">
        <v>2439</v>
      </c>
      <c r="F743" t="s">
        <v>26</v>
      </c>
      <c r="G743" t="s">
        <v>27</v>
      </c>
      <c r="H743" t="s">
        <v>28</v>
      </c>
      <c r="I743" t="s">
        <v>26</v>
      </c>
      <c r="J743" s="4">
        <v>220201</v>
      </c>
      <c r="K743" t="s">
        <v>29</v>
      </c>
      <c r="L743" t="s">
        <v>2440</v>
      </c>
      <c r="M743" t="s">
        <v>31</v>
      </c>
      <c r="N743" t="s">
        <v>165</v>
      </c>
      <c r="O743" t="s">
        <v>57</v>
      </c>
      <c r="P743" s="2">
        <v>6255300</v>
      </c>
      <c r="Q743" s="2">
        <v>6255300</v>
      </c>
      <c r="R743" t="s">
        <v>448</v>
      </c>
      <c r="S743" t="s">
        <v>337</v>
      </c>
      <c r="T743" t="s">
        <v>95</v>
      </c>
      <c r="V743" t="s">
        <v>1019</v>
      </c>
      <c r="W743" t="s">
        <v>1020</v>
      </c>
      <c r="X743" s="6" t="s">
        <v>2439</v>
      </c>
    </row>
    <row r="744" spans="1:24" ht="15" thickBot="1">
      <c r="A744" t="s">
        <v>343</v>
      </c>
      <c r="B744" t="s">
        <v>2441</v>
      </c>
      <c r="C744" t="s">
        <v>2442</v>
      </c>
      <c r="F744" t="s">
        <v>26</v>
      </c>
      <c r="G744" t="s">
        <v>27</v>
      </c>
      <c r="H744" t="s">
        <v>28</v>
      </c>
      <c r="I744" t="s">
        <v>26</v>
      </c>
      <c r="J744" s="4">
        <v>220201</v>
      </c>
      <c r="K744" t="s">
        <v>29</v>
      </c>
      <c r="L744" t="s">
        <v>2443</v>
      </c>
      <c r="M744" t="s">
        <v>31</v>
      </c>
      <c r="N744" t="s">
        <v>165</v>
      </c>
      <c r="O744" t="s">
        <v>57</v>
      </c>
      <c r="P744" s="2">
        <v>1355400</v>
      </c>
      <c r="Q744" s="2">
        <v>1355400</v>
      </c>
      <c r="R744" t="s">
        <v>346</v>
      </c>
      <c r="S744" t="s">
        <v>337</v>
      </c>
      <c r="T744" t="s">
        <v>95</v>
      </c>
      <c r="V744" t="s">
        <v>1019</v>
      </c>
      <c r="W744" t="s">
        <v>1527</v>
      </c>
      <c r="X744" s="6" t="s">
        <v>2442</v>
      </c>
    </row>
    <row r="745" spans="1:24" ht="15" thickBot="1">
      <c r="A745" t="s">
        <v>343</v>
      </c>
      <c r="B745" t="s">
        <v>2444</v>
      </c>
      <c r="C745" t="s">
        <v>1030</v>
      </c>
      <c r="F745" t="s">
        <v>26</v>
      </c>
      <c r="G745" t="s">
        <v>27</v>
      </c>
      <c r="H745" t="s">
        <v>28</v>
      </c>
      <c r="I745" t="s">
        <v>26</v>
      </c>
      <c r="J745" s="4">
        <v>220201</v>
      </c>
      <c r="K745" t="s">
        <v>29</v>
      </c>
      <c r="L745" t="s">
        <v>2445</v>
      </c>
      <c r="M745" t="s">
        <v>31</v>
      </c>
      <c r="N745" t="s">
        <v>165</v>
      </c>
      <c r="O745" t="s">
        <v>57</v>
      </c>
      <c r="P745" s="2">
        <v>685100</v>
      </c>
      <c r="Q745" s="2">
        <v>685100</v>
      </c>
      <c r="R745" t="s">
        <v>346</v>
      </c>
      <c r="S745" t="s">
        <v>337</v>
      </c>
      <c r="T745" t="s">
        <v>95</v>
      </c>
      <c r="V745" t="s">
        <v>1015</v>
      </c>
      <c r="W745" t="s">
        <v>1035</v>
      </c>
      <c r="X745" s="6" t="s">
        <v>1030</v>
      </c>
    </row>
    <row r="746" spans="1:24" ht="15" thickBot="1">
      <c r="A746" t="s">
        <v>352</v>
      </c>
      <c r="B746" t="s">
        <v>2446</v>
      </c>
      <c r="C746" t="s">
        <v>2447</v>
      </c>
      <c r="F746" t="s">
        <v>26</v>
      </c>
      <c r="G746" t="s">
        <v>27</v>
      </c>
      <c r="H746" t="s">
        <v>28</v>
      </c>
      <c r="I746" t="s">
        <v>26</v>
      </c>
      <c r="J746" s="4">
        <v>220201</v>
      </c>
      <c r="K746" t="s">
        <v>29</v>
      </c>
      <c r="L746" t="s">
        <v>2448</v>
      </c>
      <c r="M746" t="s">
        <v>31</v>
      </c>
      <c r="N746" t="s">
        <v>165</v>
      </c>
      <c r="O746" t="s">
        <v>57</v>
      </c>
      <c r="P746" s="2">
        <v>9076200</v>
      </c>
      <c r="Q746" s="2">
        <v>9076200</v>
      </c>
      <c r="R746" t="s">
        <v>356</v>
      </c>
      <c r="S746" t="s">
        <v>337</v>
      </c>
      <c r="T746" t="s">
        <v>95</v>
      </c>
      <c r="V746" t="s">
        <v>1009</v>
      </c>
      <c r="W746" t="s">
        <v>1038</v>
      </c>
      <c r="X746" s="6" t="s">
        <v>2447</v>
      </c>
    </row>
    <row r="747" spans="1:24" ht="15" thickBot="1">
      <c r="A747" t="s">
        <v>2449</v>
      </c>
      <c r="B747" t="s">
        <v>2450</v>
      </c>
      <c r="C747" t="s">
        <v>2451</v>
      </c>
      <c r="F747" t="s">
        <v>26</v>
      </c>
      <c r="G747" t="s">
        <v>27</v>
      </c>
      <c r="H747" t="s">
        <v>28</v>
      </c>
      <c r="I747" t="s">
        <v>26</v>
      </c>
      <c r="J747" s="4">
        <v>220201</v>
      </c>
      <c r="K747" t="s">
        <v>29</v>
      </c>
      <c r="L747" t="s">
        <v>2452</v>
      </c>
      <c r="M747" t="s">
        <v>31</v>
      </c>
      <c r="N747" t="s">
        <v>165</v>
      </c>
      <c r="O747" t="s">
        <v>57</v>
      </c>
      <c r="P747" s="2">
        <v>8723000</v>
      </c>
      <c r="Q747" s="2">
        <v>8723000</v>
      </c>
      <c r="R747" t="s">
        <v>2453</v>
      </c>
      <c r="S747" t="s">
        <v>743</v>
      </c>
      <c r="T747" t="s">
        <v>95</v>
      </c>
      <c r="V747" t="s">
        <v>1015</v>
      </c>
      <c r="W747" t="s">
        <v>1016</v>
      </c>
      <c r="X747" s="6" t="s">
        <v>2451</v>
      </c>
    </row>
    <row r="748" spans="1:24" ht="15" thickBot="1">
      <c r="A748" t="s">
        <v>2449</v>
      </c>
      <c r="B748" t="s">
        <v>2454</v>
      </c>
      <c r="C748" t="s">
        <v>2455</v>
      </c>
      <c r="F748" t="s">
        <v>26</v>
      </c>
      <c r="G748" t="s">
        <v>27</v>
      </c>
      <c r="I748" t="s">
        <v>26</v>
      </c>
      <c r="J748" s="4">
        <v>220201</v>
      </c>
      <c r="K748" t="s">
        <v>29</v>
      </c>
      <c r="L748" t="s">
        <v>2456</v>
      </c>
      <c r="M748" t="s">
        <v>31</v>
      </c>
      <c r="N748" t="s">
        <v>165</v>
      </c>
      <c r="O748" t="s">
        <v>57</v>
      </c>
      <c r="P748" s="2">
        <v>5981700</v>
      </c>
      <c r="Q748" s="2">
        <v>5981700</v>
      </c>
      <c r="R748" t="s">
        <v>2453</v>
      </c>
      <c r="S748" t="s">
        <v>743</v>
      </c>
      <c r="T748" t="s">
        <v>95</v>
      </c>
      <c r="V748" t="s">
        <v>1015</v>
      </c>
      <c r="W748" t="s">
        <v>1016</v>
      </c>
      <c r="X748" s="6" t="s">
        <v>2455</v>
      </c>
    </row>
    <row r="749" spans="1:24" ht="15" thickBot="1">
      <c r="A749" t="s">
        <v>552</v>
      </c>
      <c r="B749" t="s">
        <v>2457</v>
      </c>
      <c r="C749" t="s">
        <v>2458</v>
      </c>
      <c r="F749" t="s">
        <v>26</v>
      </c>
      <c r="G749" t="s">
        <v>27</v>
      </c>
      <c r="H749" t="s">
        <v>28</v>
      </c>
      <c r="I749" t="s">
        <v>26</v>
      </c>
      <c r="J749" s="4">
        <v>220201</v>
      </c>
      <c r="K749" t="s">
        <v>29</v>
      </c>
      <c r="L749" t="s">
        <v>2459</v>
      </c>
      <c r="M749" t="s">
        <v>31</v>
      </c>
      <c r="N749" t="s">
        <v>165</v>
      </c>
      <c r="O749" t="s">
        <v>1184</v>
      </c>
      <c r="P749" s="2">
        <v>68400</v>
      </c>
      <c r="Q749" s="2">
        <v>68400</v>
      </c>
      <c r="R749" t="s">
        <v>1047</v>
      </c>
      <c r="S749" t="s">
        <v>94</v>
      </c>
      <c r="T749" t="s">
        <v>95</v>
      </c>
      <c r="V749" t="s">
        <v>1009</v>
      </c>
      <c r="W749" t="s">
        <v>1010</v>
      </c>
      <c r="X749" s="6" t="s">
        <v>2458</v>
      </c>
    </row>
    <row r="750" spans="1:24" ht="15" thickBot="1">
      <c r="A750" t="s">
        <v>2449</v>
      </c>
      <c r="B750" t="s">
        <v>2460</v>
      </c>
      <c r="C750" t="s">
        <v>2461</v>
      </c>
      <c r="F750" t="s">
        <v>26</v>
      </c>
      <c r="G750" t="s">
        <v>27</v>
      </c>
      <c r="H750" t="s">
        <v>28</v>
      </c>
      <c r="I750" t="s">
        <v>26</v>
      </c>
      <c r="J750" s="4">
        <v>220201</v>
      </c>
      <c r="K750" t="s">
        <v>29</v>
      </c>
      <c r="L750" t="s">
        <v>2462</v>
      </c>
      <c r="M750" t="s">
        <v>31</v>
      </c>
      <c r="N750" t="s">
        <v>165</v>
      </c>
      <c r="O750" t="s">
        <v>57</v>
      </c>
      <c r="P750" s="2">
        <v>32954300</v>
      </c>
      <c r="Q750" s="2">
        <v>32954300</v>
      </c>
      <c r="R750" t="s">
        <v>2453</v>
      </c>
      <c r="S750" t="s">
        <v>743</v>
      </c>
      <c r="T750" t="s">
        <v>95</v>
      </c>
      <c r="V750" t="s">
        <v>1015</v>
      </c>
      <c r="W750" t="s">
        <v>1016</v>
      </c>
      <c r="X750" s="6" t="s">
        <v>2461</v>
      </c>
    </row>
    <row r="751" spans="1:24" ht="15" thickBot="1">
      <c r="A751" t="s">
        <v>2449</v>
      </c>
      <c r="B751" t="s">
        <v>2463</v>
      </c>
      <c r="C751" t="s">
        <v>2464</v>
      </c>
      <c r="F751" t="s">
        <v>26</v>
      </c>
      <c r="G751" t="s">
        <v>27</v>
      </c>
      <c r="I751" t="s">
        <v>26</v>
      </c>
      <c r="J751" s="4">
        <v>220201</v>
      </c>
      <c r="K751" t="s">
        <v>29</v>
      </c>
      <c r="L751" t="s">
        <v>2465</v>
      </c>
      <c r="M751" t="s">
        <v>31</v>
      </c>
      <c r="N751" t="s">
        <v>165</v>
      </c>
      <c r="O751" t="s">
        <v>57</v>
      </c>
      <c r="P751" s="2">
        <v>5439200</v>
      </c>
      <c r="Q751" s="2">
        <v>5439200</v>
      </c>
      <c r="R751" t="s">
        <v>2453</v>
      </c>
      <c r="S751" t="s">
        <v>743</v>
      </c>
      <c r="T751" t="s">
        <v>95</v>
      </c>
      <c r="V751" t="s">
        <v>1015</v>
      </c>
      <c r="W751" t="s">
        <v>1016</v>
      </c>
      <c r="X751" s="6" t="s">
        <v>2464</v>
      </c>
    </row>
    <row r="752" spans="1:24" ht="15" thickBot="1">
      <c r="A752" t="s">
        <v>2449</v>
      </c>
      <c r="B752" t="s">
        <v>2466</v>
      </c>
      <c r="C752" t="s">
        <v>2467</v>
      </c>
      <c r="F752" t="s">
        <v>26</v>
      </c>
      <c r="G752" t="s">
        <v>27</v>
      </c>
      <c r="I752" t="s">
        <v>26</v>
      </c>
      <c r="J752" s="4">
        <v>220201</v>
      </c>
      <c r="K752" t="s">
        <v>29</v>
      </c>
      <c r="L752" t="s">
        <v>2468</v>
      </c>
      <c r="M752" t="s">
        <v>31</v>
      </c>
      <c r="N752" t="s">
        <v>165</v>
      </c>
      <c r="O752" t="s">
        <v>57</v>
      </c>
      <c r="P752" s="2">
        <v>7383400</v>
      </c>
      <c r="Q752" s="2">
        <v>7383400</v>
      </c>
      <c r="R752" t="s">
        <v>2453</v>
      </c>
      <c r="S752" t="s">
        <v>743</v>
      </c>
      <c r="T752" t="s">
        <v>95</v>
      </c>
      <c r="V752" t="s">
        <v>1015</v>
      </c>
      <c r="W752" t="s">
        <v>1016</v>
      </c>
      <c r="X752" s="6" t="s">
        <v>2772</v>
      </c>
    </row>
    <row r="753" spans="1:24" ht="15" thickBot="1">
      <c r="A753" t="s">
        <v>2449</v>
      </c>
      <c r="B753" t="s">
        <v>2469</v>
      </c>
      <c r="C753" t="s">
        <v>2470</v>
      </c>
      <c r="F753" t="s">
        <v>26</v>
      </c>
      <c r="G753" t="s">
        <v>27</v>
      </c>
      <c r="H753" t="s">
        <v>28</v>
      </c>
      <c r="I753" t="s">
        <v>26</v>
      </c>
      <c r="J753" s="4">
        <v>220201</v>
      </c>
      <c r="K753" t="s">
        <v>29</v>
      </c>
      <c r="L753" t="s">
        <v>2471</v>
      </c>
      <c r="M753" t="s">
        <v>31</v>
      </c>
      <c r="N753" t="s">
        <v>165</v>
      </c>
      <c r="O753" t="s">
        <v>57</v>
      </c>
      <c r="P753" s="2">
        <v>9716000</v>
      </c>
      <c r="Q753" s="2">
        <v>9716000</v>
      </c>
      <c r="R753" t="s">
        <v>2453</v>
      </c>
      <c r="S753" t="s">
        <v>743</v>
      </c>
      <c r="T753" t="s">
        <v>95</v>
      </c>
      <c r="V753" t="s">
        <v>1015</v>
      </c>
      <c r="W753" t="s">
        <v>1016</v>
      </c>
      <c r="X753" s="6" t="s">
        <v>2470</v>
      </c>
    </row>
    <row r="754" spans="1:24" ht="15" thickBot="1">
      <c r="A754" t="s">
        <v>343</v>
      </c>
      <c r="B754" t="s">
        <v>2472</v>
      </c>
      <c r="C754" t="s">
        <v>2473</v>
      </c>
      <c r="F754" t="s">
        <v>26</v>
      </c>
      <c r="G754" t="s">
        <v>27</v>
      </c>
      <c r="H754" t="s">
        <v>28</v>
      </c>
      <c r="I754" t="s">
        <v>26</v>
      </c>
      <c r="J754" s="4">
        <v>220201</v>
      </c>
      <c r="K754" t="s">
        <v>29</v>
      </c>
      <c r="L754" t="s">
        <v>2474</v>
      </c>
      <c r="M754" t="s">
        <v>31</v>
      </c>
      <c r="N754" t="s">
        <v>165</v>
      </c>
      <c r="O754" t="s">
        <v>57</v>
      </c>
      <c r="P754" s="2">
        <v>411400</v>
      </c>
      <c r="Q754" s="2">
        <v>411400</v>
      </c>
      <c r="R754" t="s">
        <v>346</v>
      </c>
      <c r="S754" t="s">
        <v>337</v>
      </c>
      <c r="T754" t="s">
        <v>95</v>
      </c>
      <c r="V754" t="s">
        <v>1015</v>
      </c>
      <c r="W754" t="s">
        <v>1035</v>
      </c>
      <c r="X754" s="6" t="s">
        <v>2473</v>
      </c>
    </row>
    <row r="755" spans="1:24" ht="15" thickBot="1">
      <c r="A755" t="s">
        <v>1533</v>
      </c>
      <c r="B755" t="s">
        <v>2475</v>
      </c>
      <c r="C755" t="s">
        <v>1176</v>
      </c>
      <c r="F755" t="s">
        <v>26</v>
      </c>
      <c r="G755" t="s">
        <v>27</v>
      </c>
      <c r="H755" t="s">
        <v>28</v>
      </c>
      <c r="I755" t="s">
        <v>26</v>
      </c>
      <c r="J755" s="4">
        <v>220201</v>
      </c>
      <c r="K755" t="s">
        <v>29</v>
      </c>
      <c r="L755" t="s">
        <v>2476</v>
      </c>
      <c r="M755" t="s">
        <v>31</v>
      </c>
      <c r="N755" t="s">
        <v>165</v>
      </c>
      <c r="O755" t="s">
        <v>57</v>
      </c>
      <c r="P755" s="2">
        <v>197000000</v>
      </c>
      <c r="Q755" s="2">
        <v>197000000</v>
      </c>
      <c r="R755" t="s">
        <v>1536</v>
      </c>
      <c r="S755" t="s">
        <v>94</v>
      </c>
      <c r="T755" t="s">
        <v>95</v>
      </c>
      <c r="V755" t="s">
        <v>1015</v>
      </c>
      <c r="W755" t="s">
        <v>1178</v>
      </c>
      <c r="X755" s="6" t="s">
        <v>1176</v>
      </c>
    </row>
    <row r="756" spans="1:24" ht="15" thickBot="1">
      <c r="A756" t="s">
        <v>1563</v>
      </c>
      <c r="B756" t="s">
        <v>2477</v>
      </c>
      <c r="C756" t="s">
        <v>2478</v>
      </c>
      <c r="F756" t="s">
        <v>26</v>
      </c>
      <c r="G756" t="s">
        <v>27</v>
      </c>
      <c r="I756" t="s">
        <v>26</v>
      </c>
      <c r="J756" s="4">
        <v>220201</v>
      </c>
      <c r="K756" t="s">
        <v>29</v>
      </c>
      <c r="L756" t="s">
        <v>2479</v>
      </c>
      <c r="M756" t="s">
        <v>31</v>
      </c>
      <c r="N756" t="s">
        <v>2357</v>
      </c>
      <c r="O756" t="s">
        <v>2480</v>
      </c>
      <c r="P756" s="2">
        <v>180000</v>
      </c>
      <c r="Q756" s="2">
        <v>180000</v>
      </c>
      <c r="R756" t="s">
        <v>1978</v>
      </c>
      <c r="S756" t="s">
        <v>94</v>
      </c>
      <c r="T756" t="s">
        <v>95</v>
      </c>
      <c r="V756" t="s">
        <v>1019</v>
      </c>
      <c r="W756" t="s">
        <v>1020</v>
      </c>
      <c r="X756" s="6" t="s">
        <v>2478</v>
      </c>
    </row>
    <row r="757" spans="1:24" ht="15" thickBot="1">
      <c r="A757" t="s">
        <v>200</v>
      </c>
      <c r="B757" t="s">
        <v>2481</v>
      </c>
      <c r="C757" t="s">
        <v>2482</v>
      </c>
      <c r="F757" t="s">
        <v>26</v>
      </c>
      <c r="G757" t="s">
        <v>40</v>
      </c>
      <c r="H757" t="s">
        <v>28</v>
      </c>
      <c r="I757" t="s">
        <v>26</v>
      </c>
      <c r="J757" s="4">
        <v>220201</v>
      </c>
      <c r="K757" t="s">
        <v>29</v>
      </c>
      <c r="L757" t="s">
        <v>2483</v>
      </c>
      <c r="M757" t="s">
        <v>31</v>
      </c>
      <c r="N757" t="s">
        <v>165</v>
      </c>
      <c r="O757" t="s">
        <v>232</v>
      </c>
      <c r="P757" s="2">
        <v>68000000</v>
      </c>
      <c r="Q757" s="2">
        <v>68000000</v>
      </c>
      <c r="R757" t="s">
        <v>1656</v>
      </c>
      <c r="S757" t="s">
        <v>205</v>
      </c>
      <c r="T757" t="s">
        <v>2484</v>
      </c>
      <c r="V757" t="s">
        <v>1015</v>
      </c>
      <c r="W757" t="s">
        <v>1035</v>
      </c>
      <c r="X757" s="6" t="s">
        <v>2482</v>
      </c>
    </row>
    <row r="758" spans="1:24" ht="15" thickBot="1">
      <c r="A758" t="s">
        <v>200</v>
      </c>
      <c r="B758" t="s">
        <v>2485</v>
      </c>
      <c r="C758" t="s">
        <v>2486</v>
      </c>
      <c r="F758" t="s">
        <v>26</v>
      </c>
      <c r="G758" t="s">
        <v>27</v>
      </c>
      <c r="H758" t="s">
        <v>28</v>
      </c>
      <c r="I758" t="s">
        <v>26</v>
      </c>
      <c r="J758" s="4">
        <v>220201</v>
      </c>
      <c r="K758" t="s">
        <v>29</v>
      </c>
      <c r="L758" t="s">
        <v>2487</v>
      </c>
      <c r="M758" t="s">
        <v>31</v>
      </c>
      <c r="N758" t="s">
        <v>165</v>
      </c>
      <c r="O758" t="s">
        <v>57</v>
      </c>
      <c r="P758" s="2">
        <v>12905231600</v>
      </c>
      <c r="Q758" s="2">
        <v>12905231600</v>
      </c>
      <c r="R758" t="s">
        <v>1656</v>
      </c>
      <c r="S758" t="s">
        <v>205</v>
      </c>
      <c r="T758" t="s">
        <v>2484</v>
      </c>
      <c r="V758" t="s">
        <v>1015</v>
      </c>
      <c r="W758" t="s">
        <v>1035</v>
      </c>
      <c r="X758" s="6" t="s">
        <v>2486</v>
      </c>
    </row>
    <row r="759" spans="1:24" ht="15" thickBot="1">
      <c r="A759" t="s">
        <v>200</v>
      </c>
      <c r="B759" t="s">
        <v>2488</v>
      </c>
      <c r="C759" t="s">
        <v>2365</v>
      </c>
      <c r="F759" t="s">
        <v>26</v>
      </c>
      <c r="G759" t="s">
        <v>27</v>
      </c>
      <c r="H759" t="s">
        <v>28</v>
      </c>
      <c r="I759" t="s">
        <v>26</v>
      </c>
      <c r="J759" s="4">
        <v>220201</v>
      </c>
      <c r="K759" t="s">
        <v>29</v>
      </c>
      <c r="L759" t="s">
        <v>2489</v>
      </c>
      <c r="M759" t="s">
        <v>31</v>
      </c>
      <c r="N759" t="s">
        <v>165</v>
      </c>
      <c r="O759" t="s">
        <v>57</v>
      </c>
      <c r="P759" s="2">
        <v>7000268900</v>
      </c>
      <c r="Q759" s="2">
        <v>7000268900</v>
      </c>
      <c r="R759" t="s">
        <v>1656</v>
      </c>
      <c r="S759" t="s">
        <v>205</v>
      </c>
      <c r="T759" t="s">
        <v>2484</v>
      </c>
      <c r="V759" t="s">
        <v>1015</v>
      </c>
      <c r="W759" t="s">
        <v>1035</v>
      </c>
      <c r="X759" s="6" t="s">
        <v>2365</v>
      </c>
    </row>
    <row r="760" spans="1:24" ht="15" thickBot="1">
      <c r="A760" t="s">
        <v>2449</v>
      </c>
      <c r="B760" t="s">
        <v>2490</v>
      </c>
      <c r="C760" t="s">
        <v>2491</v>
      </c>
      <c r="F760" t="s">
        <v>26</v>
      </c>
      <c r="G760" t="s">
        <v>27</v>
      </c>
      <c r="I760" t="s">
        <v>26</v>
      </c>
      <c r="J760" s="4">
        <v>220201</v>
      </c>
      <c r="K760" t="s">
        <v>29</v>
      </c>
      <c r="L760" t="s">
        <v>2492</v>
      </c>
      <c r="M760" t="s">
        <v>31</v>
      </c>
      <c r="N760" t="s">
        <v>165</v>
      </c>
      <c r="O760" t="s">
        <v>57</v>
      </c>
      <c r="P760" s="2">
        <v>19128700</v>
      </c>
      <c r="Q760" s="2">
        <v>19128700</v>
      </c>
      <c r="R760" t="s">
        <v>2453</v>
      </c>
      <c r="S760" t="s">
        <v>743</v>
      </c>
      <c r="T760" t="s">
        <v>95</v>
      </c>
      <c r="V760" t="s">
        <v>1015</v>
      </c>
      <c r="W760" t="s">
        <v>1016</v>
      </c>
      <c r="X760" s="6" t="s">
        <v>2491</v>
      </c>
    </row>
    <row r="761" spans="1:24" ht="15" thickBot="1">
      <c r="A761" t="s">
        <v>2449</v>
      </c>
      <c r="B761" t="s">
        <v>2493</v>
      </c>
      <c r="C761" t="s">
        <v>2494</v>
      </c>
      <c r="F761" t="s">
        <v>26</v>
      </c>
      <c r="G761" t="s">
        <v>27</v>
      </c>
      <c r="H761" t="s">
        <v>28</v>
      </c>
      <c r="I761" t="s">
        <v>26</v>
      </c>
      <c r="J761" s="4">
        <v>220201</v>
      </c>
      <c r="K761" t="s">
        <v>29</v>
      </c>
      <c r="L761" t="s">
        <v>2495</v>
      </c>
      <c r="M761" t="s">
        <v>31</v>
      </c>
      <c r="N761" t="s">
        <v>165</v>
      </c>
      <c r="O761" t="s">
        <v>57</v>
      </c>
      <c r="P761" s="2">
        <v>27161300</v>
      </c>
      <c r="Q761" s="2">
        <v>27161300</v>
      </c>
      <c r="R761" t="s">
        <v>2453</v>
      </c>
      <c r="S761" t="s">
        <v>743</v>
      </c>
      <c r="T761" t="s">
        <v>95</v>
      </c>
      <c r="V761" t="s">
        <v>1015</v>
      </c>
      <c r="W761" t="s">
        <v>1016</v>
      </c>
      <c r="X761" s="6" t="s">
        <v>2494</v>
      </c>
    </row>
    <row r="762" spans="1:24" ht="15" thickBot="1">
      <c r="A762" t="s">
        <v>1544</v>
      </c>
      <c r="B762" t="s">
        <v>2496</v>
      </c>
      <c r="C762" t="s">
        <v>2497</v>
      </c>
      <c r="F762" t="s">
        <v>26</v>
      </c>
      <c r="G762" t="s">
        <v>27</v>
      </c>
      <c r="I762" t="s">
        <v>26</v>
      </c>
      <c r="J762" s="4">
        <v>220201</v>
      </c>
      <c r="K762" t="s">
        <v>29</v>
      </c>
      <c r="L762" t="s">
        <v>2498</v>
      </c>
      <c r="M762" t="s">
        <v>31</v>
      </c>
      <c r="N762" t="s">
        <v>165</v>
      </c>
      <c r="O762" t="s">
        <v>57</v>
      </c>
      <c r="P762" s="2">
        <v>500000</v>
      </c>
      <c r="Q762" s="2">
        <v>500000</v>
      </c>
      <c r="R762" t="s">
        <v>1547</v>
      </c>
      <c r="S762" t="s">
        <v>94</v>
      </c>
      <c r="T762" t="s">
        <v>95</v>
      </c>
      <c r="V762" t="s">
        <v>1009</v>
      </c>
      <c r="W762" t="s">
        <v>1156</v>
      </c>
      <c r="X762" s="6" t="s">
        <v>2497</v>
      </c>
    </row>
    <row r="763" spans="1:24" ht="15" thickBot="1">
      <c r="A763" t="s">
        <v>1563</v>
      </c>
      <c r="B763" t="s">
        <v>2499</v>
      </c>
      <c r="C763" t="s">
        <v>2500</v>
      </c>
      <c r="F763" t="s">
        <v>26</v>
      </c>
      <c r="G763" t="s">
        <v>27</v>
      </c>
      <c r="I763" t="s">
        <v>26</v>
      </c>
      <c r="J763" s="4">
        <v>220201</v>
      </c>
      <c r="K763" t="s">
        <v>29</v>
      </c>
      <c r="L763" t="s">
        <v>2501</v>
      </c>
      <c r="M763" t="s">
        <v>31</v>
      </c>
      <c r="N763" t="s">
        <v>2357</v>
      </c>
      <c r="O763" t="s">
        <v>2357</v>
      </c>
      <c r="P763" s="2">
        <v>100000</v>
      </c>
      <c r="Q763" s="2">
        <v>100000</v>
      </c>
      <c r="R763" t="s">
        <v>1978</v>
      </c>
      <c r="S763" t="s">
        <v>94</v>
      </c>
      <c r="T763" t="s">
        <v>95</v>
      </c>
      <c r="V763" t="s">
        <v>1019</v>
      </c>
      <c r="W763" t="s">
        <v>1527</v>
      </c>
      <c r="X763" s="6" t="s">
        <v>2500</v>
      </c>
    </row>
    <row r="764" spans="1:24" ht="15" thickBot="1">
      <c r="A764" t="s">
        <v>1563</v>
      </c>
      <c r="B764" t="s">
        <v>2502</v>
      </c>
      <c r="C764" t="s">
        <v>1586</v>
      </c>
      <c r="F764" t="s">
        <v>26</v>
      </c>
      <c r="G764" t="s">
        <v>27</v>
      </c>
      <c r="I764" t="s">
        <v>26</v>
      </c>
      <c r="J764" s="4">
        <v>220201</v>
      </c>
      <c r="K764" t="s">
        <v>29</v>
      </c>
      <c r="L764" t="s">
        <v>2503</v>
      </c>
      <c r="M764" t="s">
        <v>31</v>
      </c>
      <c r="N764" t="s">
        <v>43</v>
      </c>
      <c r="O764" t="s">
        <v>57</v>
      </c>
      <c r="P764" s="2">
        <v>7500000</v>
      </c>
      <c r="Q764" s="2">
        <v>7500000</v>
      </c>
      <c r="R764" t="s">
        <v>1978</v>
      </c>
      <c r="S764" t="s">
        <v>94</v>
      </c>
      <c r="T764" t="s">
        <v>95</v>
      </c>
      <c r="V764" t="s">
        <v>1019</v>
      </c>
      <c r="W764" t="s">
        <v>1527</v>
      </c>
      <c r="X764" s="6" t="s">
        <v>1586</v>
      </c>
    </row>
    <row r="765" spans="1:24" ht="15" thickBot="1">
      <c r="A765" t="s">
        <v>1563</v>
      </c>
      <c r="B765" t="s">
        <v>2504</v>
      </c>
      <c r="C765" t="s">
        <v>1583</v>
      </c>
      <c r="F765" t="s">
        <v>26</v>
      </c>
      <c r="G765" t="s">
        <v>27</v>
      </c>
      <c r="I765" t="s">
        <v>26</v>
      </c>
      <c r="J765" s="4">
        <v>220201</v>
      </c>
      <c r="K765" t="s">
        <v>29</v>
      </c>
      <c r="L765" t="s">
        <v>2505</v>
      </c>
      <c r="M765" t="s">
        <v>31</v>
      </c>
      <c r="N765" t="s">
        <v>43</v>
      </c>
      <c r="O765" t="s">
        <v>2506</v>
      </c>
      <c r="P765" s="2">
        <v>500000</v>
      </c>
      <c r="Q765" s="2">
        <v>500000</v>
      </c>
      <c r="R765" t="s">
        <v>1978</v>
      </c>
      <c r="S765" t="s">
        <v>94</v>
      </c>
      <c r="T765" t="s">
        <v>95</v>
      </c>
      <c r="V765" t="s">
        <v>1019</v>
      </c>
      <c r="W765" t="s">
        <v>1527</v>
      </c>
      <c r="X765" s="6" t="s">
        <v>1583</v>
      </c>
    </row>
    <row r="766" spans="1:24" ht="15" thickBot="1">
      <c r="A766" t="s">
        <v>1563</v>
      </c>
      <c r="B766" t="s">
        <v>2507</v>
      </c>
      <c r="C766" t="s">
        <v>1576</v>
      </c>
      <c r="F766" t="s">
        <v>26</v>
      </c>
      <c r="G766" t="s">
        <v>27</v>
      </c>
      <c r="I766" t="s">
        <v>26</v>
      </c>
      <c r="J766" s="4">
        <v>220201</v>
      </c>
      <c r="K766" t="s">
        <v>29</v>
      </c>
      <c r="L766" t="s">
        <v>2508</v>
      </c>
      <c r="M766" t="s">
        <v>31</v>
      </c>
      <c r="N766" t="s">
        <v>165</v>
      </c>
      <c r="O766" t="s">
        <v>137</v>
      </c>
      <c r="P766" s="2">
        <v>1000000</v>
      </c>
      <c r="Q766" s="2">
        <v>1000000</v>
      </c>
      <c r="R766" t="s">
        <v>1978</v>
      </c>
      <c r="S766" t="s">
        <v>94</v>
      </c>
      <c r="T766" t="s">
        <v>95</v>
      </c>
      <c r="V766" t="s">
        <v>1009</v>
      </c>
      <c r="W766" t="s">
        <v>1048</v>
      </c>
      <c r="X766" s="6" t="s">
        <v>1576</v>
      </c>
    </row>
    <row r="767" spans="1:24" ht="15" thickBot="1">
      <c r="A767" t="s">
        <v>1563</v>
      </c>
      <c r="B767" t="s">
        <v>2509</v>
      </c>
      <c r="C767" t="s">
        <v>1579</v>
      </c>
      <c r="F767" t="s">
        <v>26</v>
      </c>
      <c r="G767" t="s">
        <v>27</v>
      </c>
      <c r="I767" t="s">
        <v>26</v>
      </c>
      <c r="J767" s="4">
        <v>220201</v>
      </c>
      <c r="K767" t="s">
        <v>29</v>
      </c>
      <c r="L767" t="s">
        <v>2510</v>
      </c>
      <c r="M767" t="s">
        <v>31</v>
      </c>
      <c r="N767" t="s">
        <v>165</v>
      </c>
      <c r="O767" t="s">
        <v>137</v>
      </c>
      <c r="P767" s="2">
        <v>1000000</v>
      </c>
      <c r="Q767" s="2">
        <v>1000000</v>
      </c>
      <c r="R767" t="s">
        <v>1978</v>
      </c>
      <c r="S767" t="s">
        <v>94</v>
      </c>
      <c r="T767" t="s">
        <v>95</v>
      </c>
      <c r="V767" t="s">
        <v>1009</v>
      </c>
      <c r="W767" t="s">
        <v>1048</v>
      </c>
      <c r="X767" s="6" t="s">
        <v>1579</v>
      </c>
    </row>
    <row r="768" spans="1:24" ht="15" thickBot="1">
      <c r="A768" t="s">
        <v>1563</v>
      </c>
      <c r="B768" t="s">
        <v>2511</v>
      </c>
      <c r="C768" t="s">
        <v>2512</v>
      </c>
      <c r="F768" t="s">
        <v>26</v>
      </c>
      <c r="G768" t="s">
        <v>27</v>
      </c>
      <c r="I768" t="s">
        <v>26</v>
      </c>
      <c r="J768" s="4">
        <v>220201</v>
      </c>
      <c r="K768" t="s">
        <v>29</v>
      </c>
      <c r="L768" t="s">
        <v>2513</v>
      </c>
      <c r="M768" t="s">
        <v>31</v>
      </c>
      <c r="N768" t="s">
        <v>43</v>
      </c>
      <c r="O768" t="s">
        <v>1184</v>
      </c>
      <c r="P768" s="2">
        <v>250000</v>
      </c>
      <c r="Q768" s="2">
        <v>250000</v>
      </c>
      <c r="R768" t="s">
        <v>1978</v>
      </c>
      <c r="S768" t="s">
        <v>94</v>
      </c>
      <c r="T768" t="s">
        <v>95</v>
      </c>
      <c r="V768" t="s">
        <v>1009</v>
      </c>
      <c r="W768" t="s">
        <v>1048</v>
      </c>
      <c r="X768" s="6" t="s">
        <v>2512</v>
      </c>
    </row>
    <row r="769" spans="1:24" ht="15" thickBot="1">
      <c r="A769" t="s">
        <v>1563</v>
      </c>
      <c r="B769" t="s">
        <v>2514</v>
      </c>
      <c r="C769" t="s">
        <v>2515</v>
      </c>
      <c r="F769" t="s">
        <v>26</v>
      </c>
      <c r="G769" t="s">
        <v>27</v>
      </c>
      <c r="I769" t="s">
        <v>26</v>
      </c>
      <c r="J769" s="4">
        <v>220201</v>
      </c>
      <c r="K769" t="s">
        <v>29</v>
      </c>
      <c r="L769" t="s">
        <v>2516</v>
      </c>
      <c r="M769" t="s">
        <v>31</v>
      </c>
      <c r="N769" t="s">
        <v>1184</v>
      </c>
      <c r="O769" t="s">
        <v>515</v>
      </c>
      <c r="P769" s="2">
        <v>2000000</v>
      </c>
      <c r="Q769" s="2">
        <v>2000000</v>
      </c>
      <c r="R769" t="s">
        <v>1978</v>
      </c>
      <c r="S769" t="s">
        <v>94</v>
      </c>
      <c r="T769" t="s">
        <v>95</v>
      </c>
      <c r="V769" t="s">
        <v>1019</v>
      </c>
      <c r="W769" t="s">
        <v>1527</v>
      </c>
      <c r="X769" s="6" t="s">
        <v>2515</v>
      </c>
    </row>
    <row r="770" spans="1:24" ht="15" thickBot="1">
      <c r="A770" t="s">
        <v>1563</v>
      </c>
      <c r="B770" t="s">
        <v>2517</v>
      </c>
      <c r="C770" t="s">
        <v>2518</v>
      </c>
      <c r="F770" t="s">
        <v>26</v>
      </c>
      <c r="G770" t="s">
        <v>27</v>
      </c>
      <c r="I770" t="s">
        <v>26</v>
      </c>
      <c r="J770" s="4">
        <v>220201</v>
      </c>
      <c r="K770" t="s">
        <v>29</v>
      </c>
      <c r="L770" t="s">
        <v>2519</v>
      </c>
      <c r="M770" t="s">
        <v>31</v>
      </c>
      <c r="N770" t="s">
        <v>137</v>
      </c>
      <c r="O770" t="s">
        <v>515</v>
      </c>
      <c r="P770" s="2">
        <v>500000</v>
      </c>
      <c r="Q770" s="2">
        <v>500000</v>
      </c>
      <c r="R770" t="s">
        <v>1978</v>
      </c>
      <c r="S770" t="s">
        <v>94</v>
      </c>
      <c r="T770" t="s">
        <v>95</v>
      </c>
      <c r="V770" t="s">
        <v>1009</v>
      </c>
      <c r="W770" t="s">
        <v>1010</v>
      </c>
      <c r="X770" s="6" t="s">
        <v>2518</v>
      </c>
    </row>
    <row r="771" spans="1:24" ht="15" thickBot="1">
      <c r="A771" t="s">
        <v>1563</v>
      </c>
      <c r="B771" t="s">
        <v>2520</v>
      </c>
      <c r="C771" t="s">
        <v>2521</v>
      </c>
      <c r="F771" t="s">
        <v>26</v>
      </c>
      <c r="G771" t="s">
        <v>27</v>
      </c>
      <c r="I771" t="s">
        <v>26</v>
      </c>
      <c r="J771" s="4">
        <v>220201</v>
      </c>
      <c r="K771" t="s">
        <v>29</v>
      </c>
      <c r="L771" t="s">
        <v>2522</v>
      </c>
      <c r="M771" t="s">
        <v>31</v>
      </c>
      <c r="N771" t="s">
        <v>43</v>
      </c>
      <c r="O771" t="s">
        <v>137</v>
      </c>
      <c r="P771" s="2">
        <v>500000</v>
      </c>
      <c r="Q771" s="2">
        <v>500000</v>
      </c>
      <c r="R771" t="s">
        <v>1978</v>
      </c>
      <c r="S771" t="s">
        <v>94</v>
      </c>
      <c r="T771" t="s">
        <v>95</v>
      </c>
      <c r="V771" t="s">
        <v>1009</v>
      </c>
      <c r="W771" t="s">
        <v>1048</v>
      </c>
      <c r="X771" s="6" t="s">
        <v>2521</v>
      </c>
    </row>
    <row r="772" spans="1:24" ht="15" thickBot="1">
      <c r="A772" t="s">
        <v>1563</v>
      </c>
      <c r="B772" t="s">
        <v>2523</v>
      </c>
      <c r="C772" t="s">
        <v>2524</v>
      </c>
      <c r="F772" t="s">
        <v>26</v>
      </c>
      <c r="G772" t="s">
        <v>27</v>
      </c>
      <c r="I772" t="s">
        <v>26</v>
      </c>
      <c r="J772" s="4">
        <v>220201</v>
      </c>
      <c r="K772" t="s">
        <v>29</v>
      </c>
      <c r="L772" t="s">
        <v>2525</v>
      </c>
      <c r="M772" t="s">
        <v>31</v>
      </c>
      <c r="N772" t="s">
        <v>2526</v>
      </c>
      <c r="O772" t="s">
        <v>161</v>
      </c>
      <c r="P772" s="2">
        <v>1000000</v>
      </c>
      <c r="Q772" s="2">
        <v>1000000</v>
      </c>
      <c r="R772" t="s">
        <v>1978</v>
      </c>
      <c r="S772" t="s">
        <v>94</v>
      </c>
      <c r="T772" t="s">
        <v>95</v>
      </c>
      <c r="V772" t="s">
        <v>1009</v>
      </c>
      <c r="W772" t="s">
        <v>1048</v>
      </c>
      <c r="X772" s="6" t="s">
        <v>2524</v>
      </c>
    </row>
    <row r="773" spans="1:24" ht="15" thickBot="1">
      <c r="A773" t="s">
        <v>1638</v>
      </c>
      <c r="B773" t="s">
        <v>2527</v>
      </c>
      <c r="C773" t="s">
        <v>2528</v>
      </c>
      <c r="F773" t="s">
        <v>26</v>
      </c>
      <c r="G773" t="s">
        <v>27</v>
      </c>
      <c r="I773" t="s">
        <v>26</v>
      </c>
      <c r="J773" s="4">
        <v>220201</v>
      </c>
      <c r="K773" t="s">
        <v>29</v>
      </c>
      <c r="L773" t="s">
        <v>2529</v>
      </c>
      <c r="M773" t="s">
        <v>31</v>
      </c>
      <c r="N773" t="s">
        <v>2506</v>
      </c>
      <c r="O773" t="s">
        <v>57</v>
      </c>
      <c r="P773" s="4">
        <v>0</v>
      </c>
      <c r="Q773" s="4">
        <v>0</v>
      </c>
      <c r="R773" t="s">
        <v>1642</v>
      </c>
      <c r="S773" t="s">
        <v>94</v>
      </c>
      <c r="T773" t="s">
        <v>95</v>
      </c>
      <c r="V773" t="s">
        <v>1009</v>
      </c>
      <c r="W773" t="s">
        <v>1156</v>
      </c>
      <c r="X773" s="6" t="s">
        <v>2528</v>
      </c>
    </row>
    <row r="774" spans="1:24" ht="15" thickBot="1">
      <c r="A774" t="s">
        <v>747</v>
      </c>
      <c r="B774" t="s">
        <v>2530</v>
      </c>
      <c r="C774" t="s">
        <v>2531</v>
      </c>
      <c r="F774" t="s">
        <v>26</v>
      </c>
      <c r="G774" t="s">
        <v>27</v>
      </c>
      <c r="H774" t="s">
        <v>28</v>
      </c>
      <c r="I774" t="s">
        <v>26</v>
      </c>
      <c r="J774" s="4">
        <v>220201</v>
      </c>
      <c r="K774" t="s">
        <v>29</v>
      </c>
      <c r="L774" t="s">
        <v>2532</v>
      </c>
      <c r="M774" t="s">
        <v>31</v>
      </c>
      <c r="N774" t="s">
        <v>165</v>
      </c>
      <c r="O774" t="s">
        <v>57</v>
      </c>
      <c r="P774" s="2">
        <v>3680000</v>
      </c>
      <c r="Q774" s="2">
        <v>3680000</v>
      </c>
      <c r="R774" t="s">
        <v>751</v>
      </c>
      <c r="S774" t="s">
        <v>752</v>
      </c>
      <c r="T774" t="s">
        <v>95</v>
      </c>
      <c r="V774" t="s">
        <v>1009</v>
      </c>
      <c r="W774" t="s">
        <v>1156</v>
      </c>
      <c r="X774" s="6" t="s">
        <v>2531</v>
      </c>
    </row>
    <row r="775" spans="1:24" ht="15" thickBot="1">
      <c r="A775" t="s">
        <v>772</v>
      </c>
      <c r="B775" t="s">
        <v>2533</v>
      </c>
      <c r="C775" t="s">
        <v>774</v>
      </c>
      <c r="F775" t="s">
        <v>26</v>
      </c>
      <c r="G775" t="s">
        <v>27</v>
      </c>
      <c r="H775" t="s">
        <v>28</v>
      </c>
      <c r="I775" t="s">
        <v>26</v>
      </c>
      <c r="J775" s="4">
        <v>220201</v>
      </c>
      <c r="K775" t="s">
        <v>29</v>
      </c>
      <c r="L775" t="s">
        <v>2534</v>
      </c>
      <c r="M775" t="s">
        <v>31</v>
      </c>
      <c r="N775" t="s">
        <v>165</v>
      </c>
      <c r="O775" t="s">
        <v>57</v>
      </c>
      <c r="P775" s="2">
        <v>174500</v>
      </c>
      <c r="Q775" s="2">
        <v>174500</v>
      </c>
      <c r="R775" t="s">
        <v>776</v>
      </c>
      <c r="S775" t="s">
        <v>752</v>
      </c>
      <c r="T775" t="s">
        <v>95</v>
      </c>
      <c r="V775" t="s">
        <v>1009</v>
      </c>
      <c r="W775" t="s">
        <v>1156</v>
      </c>
      <c r="X775" s="6" t="s">
        <v>774</v>
      </c>
    </row>
    <row r="776" spans="1:24" ht="15" thickBot="1">
      <c r="A776" t="s">
        <v>772</v>
      </c>
      <c r="B776" t="s">
        <v>2535</v>
      </c>
      <c r="C776" t="s">
        <v>799</v>
      </c>
      <c r="F776" t="s">
        <v>26</v>
      </c>
      <c r="G776" t="s">
        <v>27</v>
      </c>
      <c r="H776" t="s">
        <v>28</v>
      </c>
      <c r="I776" t="s">
        <v>26</v>
      </c>
      <c r="J776" s="4">
        <v>220201</v>
      </c>
      <c r="K776" t="s">
        <v>29</v>
      </c>
      <c r="L776" t="s">
        <v>2536</v>
      </c>
      <c r="M776" t="s">
        <v>31</v>
      </c>
      <c r="N776" t="s">
        <v>165</v>
      </c>
      <c r="O776" t="s">
        <v>57</v>
      </c>
      <c r="P776" s="2">
        <v>523300</v>
      </c>
      <c r="Q776" s="2">
        <v>523300</v>
      </c>
      <c r="R776" t="s">
        <v>776</v>
      </c>
      <c r="S776" t="s">
        <v>752</v>
      </c>
      <c r="T776" t="s">
        <v>95</v>
      </c>
      <c r="V776" t="s">
        <v>1009</v>
      </c>
      <c r="W776" t="s">
        <v>1156</v>
      </c>
      <c r="X776" s="6" t="s">
        <v>799</v>
      </c>
    </row>
    <row r="777" spans="1:24" ht="15" thickBot="1">
      <c r="A777" t="s">
        <v>764</v>
      </c>
      <c r="B777" t="s">
        <v>2537</v>
      </c>
      <c r="C777" t="s">
        <v>766</v>
      </c>
      <c r="F777" t="s">
        <v>26</v>
      </c>
      <c r="G777" t="s">
        <v>27</v>
      </c>
      <c r="H777" t="s">
        <v>28</v>
      </c>
      <c r="I777" t="s">
        <v>26</v>
      </c>
      <c r="J777" s="4">
        <v>220201</v>
      </c>
      <c r="K777" t="s">
        <v>29</v>
      </c>
      <c r="L777" t="s">
        <v>2538</v>
      </c>
      <c r="M777" t="s">
        <v>31</v>
      </c>
      <c r="N777" t="s">
        <v>165</v>
      </c>
      <c r="O777" t="s">
        <v>57</v>
      </c>
      <c r="P777" s="2">
        <v>2030000</v>
      </c>
      <c r="Q777" s="2">
        <v>2030000</v>
      </c>
      <c r="R777" t="s">
        <v>768</v>
      </c>
      <c r="S777" t="s">
        <v>752</v>
      </c>
      <c r="T777" t="s">
        <v>95</v>
      </c>
      <c r="V777" t="s">
        <v>1009</v>
      </c>
      <c r="W777" t="s">
        <v>1156</v>
      </c>
      <c r="X777" s="6" t="s">
        <v>766</v>
      </c>
    </row>
    <row r="778" spans="1:24" ht="15" thickBot="1">
      <c r="A778" t="s">
        <v>756</v>
      </c>
      <c r="B778" t="s">
        <v>2539</v>
      </c>
      <c r="C778" t="s">
        <v>1914</v>
      </c>
      <c r="F778" t="s">
        <v>26</v>
      </c>
      <c r="G778" t="s">
        <v>27</v>
      </c>
      <c r="H778" t="s">
        <v>28</v>
      </c>
      <c r="I778" t="s">
        <v>26</v>
      </c>
      <c r="J778" s="4">
        <v>220201</v>
      </c>
      <c r="K778" t="s">
        <v>29</v>
      </c>
      <c r="L778" t="s">
        <v>2540</v>
      </c>
      <c r="M778" t="s">
        <v>31</v>
      </c>
      <c r="N778" t="s">
        <v>165</v>
      </c>
      <c r="O778" t="s">
        <v>57</v>
      </c>
      <c r="P778" s="2">
        <v>10070000</v>
      </c>
      <c r="Q778" s="2">
        <v>10070000</v>
      </c>
      <c r="R778" t="s">
        <v>760</v>
      </c>
      <c r="S778" t="s">
        <v>752</v>
      </c>
      <c r="T778" t="s">
        <v>95</v>
      </c>
      <c r="V778" t="s">
        <v>1009</v>
      </c>
      <c r="W778" t="s">
        <v>1156</v>
      </c>
      <c r="X778" s="6" t="s">
        <v>1914</v>
      </c>
    </row>
    <row r="779" spans="1:24" ht="15" thickBot="1">
      <c r="A779" t="s">
        <v>1544</v>
      </c>
      <c r="B779" t="s">
        <v>2541</v>
      </c>
      <c r="C779" t="s">
        <v>2542</v>
      </c>
      <c r="F779" t="s">
        <v>26</v>
      </c>
      <c r="G779" t="s">
        <v>27</v>
      </c>
      <c r="I779" t="s">
        <v>26</v>
      </c>
      <c r="J779" s="4">
        <v>220201</v>
      </c>
      <c r="K779" t="s">
        <v>29</v>
      </c>
      <c r="L779" t="s">
        <v>2543</v>
      </c>
      <c r="M779" t="s">
        <v>31</v>
      </c>
      <c r="N779" t="s">
        <v>165</v>
      </c>
      <c r="O779" t="s">
        <v>57</v>
      </c>
      <c r="P779" s="2">
        <v>100000</v>
      </c>
      <c r="Q779" s="2">
        <v>100000</v>
      </c>
      <c r="R779" t="s">
        <v>1547</v>
      </c>
      <c r="S779" t="s">
        <v>94</v>
      </c>
      <c r="T779" t="s">
        <v>95</v>
      </c>
      <c r="V779" t="s">
        <v>1015</v>
      </c>
      <c r="W779" t="s">
        <v>1016</v>
      </c>
      <c r="X779" s="6" t="s">
        <v>2542</v>
      </c>
    </row>
    <row r="780" spans="1:24" ht="15" thickBot="1">
      <c r="A780" t="s">
        <v>1544</v>
      </c>
      <c r="B780" t="s">
        <v>2544</v>
      </c>
      <c r="C780" t="s">
        <v>2545</v>
      </c>
      <c r="F780" t="s">
        <v>26</v>
      </c>
      <c r="G780" t="s">
        <v>27</v>
      </c>
      <c r="I780" t="s">
        <v>26</v>
      </c>
      <c r="J780" s="4">
        <v>220201</v>
      </c>
      <c r="K780" t="s">
        <v>29</v>
      </c>
      <c r="L780" t="s">
        <v>2546</v>
      </c>
      <c r="M780" t="s">
        <v>31</v>
      </c>
      <c r="N780" t="s">
        <v>165</v>
      </c>
      <c r="O780" t="s">
        <v>137</v>
      </c>
      <c r="P780" s="2">
        <v>1450000</v>
      </c>
      <c r="Q780" s="2">
        <v>1450000</v>
      </c>
      <c r="R780" t="s">
        <v>1547</v>
      </c>
      <c r="S780" t="s">
        <v>94</v>
      </c>
      <c r="T780" t="s">
        <v>95</v>
      </c>
      <c r="V780" t="s">
        <v>1015</v>
      </c>
      <c r="W780" t="s">
        <v>1016</v>
      </c>
      <c r="X780" s="6" t="s">
        <v>2545</v>
      </c>
    </row>
    <row r="781" spans="1:24" ht="15" thickBot="1">
      <c r="A781" t="s">
        <v>1619</v>
      </c>
      <c r="B781" t="s">
        <v>2547</v>
      </c>
      <c r="C781" t="s">
        <v>2548</v>
      </c>
      <c r="F781" t="s">
        <v>26</v>
      </c>
      <c r="G781" t="s">
        <v>27</v>
      </c>
      <c r="H781" t="s">
        <v>28</v>
      </c>
      <c r="I781" t="s">
        <v>26</v>
      </c>
      <c r="J781" s="4">
        <v>220201</v>
      </c>
      <c r="K781" t="s">
        <v>29</v>
      </c>
      <c r="L781" t="s">
        <v>2549</v>
      </c>
      <c r="M781" t="s">
        <v>31</v>
      </c>
      <c r="N781" t="s">
        <v>43</v>
      </c>
      <c r="O781" t="s">
        <v>43</v>
      </c>
      <c r="P781" s="4">
        <v>0</v>
      </c>
      <c r="Q781" s="4">
        <v>0</v>
      </c>
      <c r="R781" t="s">
        <v>1623</v>
      </c>
      <c r="S781" t="s">
        <v>94</v>
      </c>
      <c r="T781" t="s">
        <v>95</v>
      </c>
      <c r="V781" t="s">
        <v>1009</v>
      </c>
      <c r="W781" t="s">
        <v>1156</v>
      </c>
      <c r="X781" s="6" t="s">
        <v>2548</v>
      </c>
    </row>
    <row r="782" spans="1:24" ht="15" thickBot="1">
      <c r="A782" t="s">
        <v>1043</v>
      </c>
      <c r="B782" t="s">
        <v>2550</v>
      </c>
      <c r="C782" t="s">
        <v>2551</v>
      </c>
      <c r="F782" t="s">
        <v>26</v>
      </c>
      <c r="G782" t="s">
        <v>27</v>
      </c>
      <c r="H782" t="s">
        <v>28</v>
      </c>
      <c r="I782" t="s">
        <v>26</v>
      </c>
      <c r="J782" s="4">
        <v>220201</v>
      </c>
      <c r="K782" t="s">
        <v>29</v>
      </c>
      <c r="L782" t="s">
        <v>2552</v>
      </c>
      <c r="M782" t="s">
        <v>31</v>
      </c>
      <c r="N782" t="s">
        <v>165</v>
      </c>
      <c r="O782" t="s">
        <v>57</v>
      </c>
      <c r="P782" s="2">
        <v>784800</v>
      </c>
      <c r="Q782" s="2">
        <v>784800</v>
      </c>
      <c r="R782" t="s">
        <v>1047</v>
      </c>
      <c r="S782" t="s">
        <v>966</v>
      </c>
      <c r="T782" t="s">
        <v>95</v>
      </c>
      <c r="V782" t="s">
        <v>1015</v>
      </c>
      <c r="W782" t="s">
        <v>1016</v>
      </c>
      <c r="X782" s="6" t="s">
        <v>2551</v>
      </c>
    </row>
    <row r="783" spans="1:24" ht="15" thickBot="1">
      <c r="A783" t="s">
        <v>1043</v>
      </c>
      <c r="B783" t="s">
        <v>2553</v>
      </c>
      <c r="C783" t="s">
        <v>2554</v>
      </c>
      <c r="F783" t="s">
        <v>26</v>
      </c>
      <c r="G783" t="s">
        <v>27</v>
      </c>
      <c r="H783" t="s">
        <v>28</v>
      </c>
      <c r="I783" t="s">
        <v>26</v>
      </c>
      <c r="J783" s="4">
        <v>220201</v>
      </c>
      <c r="K783" t="s">
        <v>29</v>
      </c>
      <c r="L783" t="s">
        <v>2555</v>
      </c>
      <c r="M783" t="s">
        <v>31</v>
      </c>
      <c r="N783" t="s">
        <v>165</v>
      </c>
      <c r="O783" t="s">
        <v>57</v>
      </c>
      <c r="P783" s="2">
        <v>210100</v>
      </c>
      <c r="Q783" s="2">
        <v>210100</v>
      </c>
      <c r="R783" t="s">
        <v>1047</v>
      </c>
      <c r="S783" t="s">
        <v>966</v>
      </c>
      <c r="T783" t="s">
        <v>95</v>
      </c>
      <c r="V783" t="s">
        <v>1015</v>
      </c>
      <c r="W783" t="s">
        <v>1016</v>
      </c>
      <c r="X783" s="6" t="s">
        <v>2554</v>
      </c>
    </row>
    <row r="784" spans="1:24" ht="15" thickBot="1">
      <c r="A784" t="s">
        <v>829</v>
      </c>
      <c r="B784" t="s">
        <v>2556</v>
      </c>
      <c r="C784" t="s">
        <v>2557</v>
      </c>
      <c r="F784" t="s">
        <v>26</v>
      </c>
      <c r="G784" t="s">
        <v>27</v>
      </c>
      <c r="I784" t="s">
        <v>26</v>
      </c>
      <c r="J784" s="4">
        <v>220201</v>
      </c>
      <c r="K784" t="s">
        <v>29</v>
      </c>
      <c r="L784" t="s">
        <v>2558</v>
      </c>
      <c r="M784" t="s">
        <v>31</v>
      </c>
      <c r="N784" t="s">
        <v>165</v>
      </c>
      <c r="O784" t="s">
        <v>57</v>
      </c>
      <c r="P784" s="2">
        <v>500000</v>
      </c>
      <c r="Q784" s="2">
        <v>500000</v>
      </c>
      <c r="S784" t="s">
        <v>833</v>
      </c>
      <c r="T784" t="s">
        <v>206</v>
      </c>
      <c r="V784" t="s">
        <v>1015</v>
      </c>
      <c r="W784" t="s">
        <v>1059</v>
      </c>
      <c r="X784" s="6" t="s">
        <v>2557</v>
      </c>
    </row>
    <row r="785" spans="1:24" ht="15" thickBot="1">
      <c r="A785" t="s">
        <v>1533</v>
      </c>
      <c r="B785" t="s">
        <v>2559</v>
      </c>
      <c r="C785" t="s">
        <v>2560</v>
      </c>
      <c r="F785" t="s">
        <v>26</v>
      </c>
      <c r="G785" t="s">
        <v>27</v>
      </c>
      <c r="H785" t="s">
        <v>28</v>
      </c>
      <c r="I785" t="s">
        <v>26</v>
      </c>
      <c r="J785" s="4">
        <v>220201</v>
      </c>
      <c r="K785" t="s">
        <v>29</v>
      </c>
      <c r="L785" t="s">
        <v>2561</v>
      </c>
      <c r="M785" t="s">
        <v>31</v>
      </c>
      <c r="N785" t="s">
        <v>2357</v>
      </c>
      <c r="O785" t="s">
        <v>43</v>
      </c>
      <c r="P785" s="2">
        <v>198800</v>
      </c>
      <c r="Q785" s="2">
        <v>198800</v>
      </c>
      <c r="R785" t="s">
        <v>1536</v>
      </c>
      <c r="S785" t="s">
        <v>94</v>
      </c>
      <c r="T785" t="s">
        <v>95</v>
      </c>
      <c r="V785" t="s">
        <v>1015</v>
      </c>
      <c r="W785" t="s">
        <v>1178</v>
      </c>
      <c r="X785" s="6" t="s">
        <v>2560</v>
      </c>
    </row>
    <row r="786" spans="1:24" ht="15" thickBot="1">
      <c r="A786" t="s">
        <v>1533</v>
      </c>
      <c r="B786" t="s">
        <v>2562</v>
      </c>
      <c r="C786" t="s">
        <v>2563</v>
      </c>
      <c r="F786" t="s">
        <v>26</v>
      </c>
      <c r="G786" t="s">
        <v>27</v>
      </c>
      <c r="I786" t="s">
        <v>26</v>
      </c>
      <c r="J786" s="4">
        <v>220201</v>
      </c>
      <c r="K786" t="s">
        <v>29</v>
      </c>
      <c r="L786" t="s">
        <v>2564</v>
      </c>
      <c r="M786" t="s">
        <v>31</v>
      </c>
      <c r="N786" t="s">
        <v>165</v>
      </c>
      <c r="O786" t="s">
        <v>1184</v>
      </c>
      <c r="P786" s="2">
        <v>576000</v>
      </c>
      <c r="Q786" s="2">
        <v>576000</v>
      </c>
      <c r="R786" t="s">
        <v>1536</v>
      </c>
      <c r="S786" t="s">
        <v>94</v>
      </c>
      <c r="T786" t="s">
        <v>95</v>
      </c>
      <c r="V786" t="s">
        <v>1063</v>
      </c>
      <c r="W786" t="s">
        <v>1068</v>
      </c>
      <c r="X786" s="6" t="s">
        <v>2563</v>
      </c>
    </row>
    <row r="787" spans="1:24" ht="15" thickBot="1">
      <c r="A787" t="s">
        <v>1043</v>
      </c>
      <c r="B787" t="s">
        <v>2565</v>
      </c>
      <c r="C787" t="s">
        <v>2566</v>
      </c>
      <c r="F787" t="s">
        <v>26</v>
      </c>
      <c r="G787" t="s">
        <v>27</v>
      </c>
      <c r="H787" t="s">
        <v>28</v>
      </c>
      <c r="I787" t="s">
        <v>26</v>
      </c>
      <c r="J787" s="4">
        <v>220201</v>
      </c>
      <c r="K787" t="s">
        <v>29</v>
      </c>
      <c r="L787" t="s">
        <v>2567</v>
      </c>
      <c r="M787" t="s">
        <v>31</v>
      </c>
      <c r="N787" t="s">
        <v>165</v>
      </c>
      <c r="O787" t="s">
        <v>57</v>
      </c>
      <c r="P787" s="2">
        <v>24300000</v>
      </c>
      <c r="Q787" s="2">
        <v>24300000</v>
      </c>
      <c r="R787" t="s">
        <v>1047</v>
      </c>
      <c r="S787" t="s">
        <v>966</v>
      </c>
      <c r="T787" t="s">
        <v>95</v>
      </c>
      <c r="V787" t="s">
        <v>1015</v>
      </c>
      <c r="W787" t="s">
        <v>1473</v>
      </c>
      <c r="X787" s="6" t="s">
        <v>2566</v>
      </c>
    </row>
    <row r="788" spans="1:24" ht="15" thickBot="1">
      <c r="A788" t="s">
        <v>1043</v>
      </c>
      <c r="B788" t="s">
        <v>2568</v>
      </c>
      <c r="C788" t="s">
        <v>2569</v>
      </c>
      <c r="F788" t="s">
        <v>26</v>
      </c>
      <c r="G788" t="s">
        <v>169</v>
      </c>
      <c r="H788" t="s">
        <v>28</v>
      </c>
      <c r="I788" t="s">
        <v>26</v>
      </c>
      <c r="J788" s="4">
        <v>220201</v>
      </c>
      <c r="K788" t="s">
        <v>29</v>
      </c>
      <c r="L788" t="s">
        <v>2570</v>
      </c>
      <c r="M788" t="s">
        <v>31</v>
      </c>
      <c r="N788" t="s">
        <v>165</v>
      </c>
      <c r="O788" t="s">
        <v>57</v>
      </c>
      <c r="P788" s="2">
        <v>2640000</v>
      </c>
      <c r="Q788" s="2">
        <v>2640000</v>
      </c>
      <c r="R788" t="s">
        <v>1047</v>
      </c>
      <c r="S788" t="s">
        <v>966</v>
      </c>
      <c r="T788" t="s">
        <v>95</v>
      </c>
      <c r="V788" t="s">
        <v>1015</v>
      </c>
      <c r="W788" t="s">
        <v>1059</v>
      </c>
      <c r="X788" s="6" t="s">
        <v>2569</v>
      </c>
    </row>
    <row r="789" spans="1:24" ht="15" thickBot="1">
      <c r="A789" t="s">
        <v>1043</v>
      </c>
      <c r="B789" t="s">
        <v>2571</v>
      </c>
      <c r="C789" t="s">
        <v>2572</v>
      </c>
      <c r="F789" t="s">
        <v>26</v>
      </c>
      <c r="G789" t="s">
        <v>27</v>
      </c>
      <c r="H789" t="s">
        <v>28</v>
      </c>
      <c r="I789" t="s">
        <v>26</v>
      </c>
      <c r="J789" s="4">
        <v>220201</v>
      </c>
      <c r="K789" t="s">
        <v>29</v>
      </c>
      <c r="L789" t="s">
        <v>2573</v>
      </c>
      <c r="M789" t="s">
        <v>31</v>
      </c>
      <c r="N789" t="s">
        <v>165</v>
      </c>
      <c r="O789" t="s">
        <v>57</v>
      </c>
      <c r="P789" s="2">
        <v>500000</v>
      </c>
      <c r="Q789" s="2">
        <v>500000</v>
      </c>
      <c r="R789" t="s">
        <v>1047</v>
      </c>
      <c r="S789" t="s">
        <v>966</v>
      </c>
      <c r="T789" t="s">
        <v>95</v>
      </c>
      <c r="V789" t="s">
        <v>1009</v>
      </c>
      <c r="W789" t="s">
        <v>1048</v>
      </c>
      <c r="X789" s="6" t="s">
        <v>2572</v>
      </c>
    </row>
    <row r="790" spans="1:24" ht="15" thickBot="1">
      <c r="A790" t="s">
        <v>1043</v>
      </c>
      <c r="B790" t="s">
        <v>2574</v>
      </c>
      <c r="C790" t="s">
        <v>2575</v>
      </c>
      <c r="F790" t="s">
        <v>26</v>
      </c>
      <c r="G790" t="s">
        <v>27</v>
      </c>
      <c r="H790" t="s">
        <v>28</v>
      </c>
      <c r="I790" t="s">
        <v>26</v>
      </c>
      <c r="J790" s="4">
        <v>220201</v>
      </c>
      <c r="K790" t="s">
        <v>29</v>
      </c>
      <c r="L790" t="s">
        <v>2576</v>
      </c>
      <c r="M790" t="s">
        <v>31</v>
      </c>
      <c r="N790" t="s">
        <v>165</v>
      </c>
      <c r="O790" t="s">
        <v>57</v>
      </c>
      <c r="P790" s="2">
        <v>44200000</v>
      </c>
      <c r="Q790" s="2">
        <v>44200000</v>
      </c>
      <c r="R790" t="s">
        <v>1047</v>
      </c>
      <c r="S790" t="s">
        <v>966</v>
      </c>
      <c r="T790" t="s">
        <v>95</v>
      </c>
      <c r="V790" t="s">
        <v>1009</v>
      </c>
      <c r="W790" t="s">
        <v>1048</v>
      </c>
      <c r="X790" s="6" t="s">
        <v>2575</v>
      </c>
    </row>
    <row r="791" spans="1:24" ht="15" thickBot="1">
      <c r="A791" t="s">
        <v>2577</v>
      </c>
      <c r="B791" t="s">
        <v>2578</v>
      </c>
      <c r="C791" t="s">
        <v>2579</v>
      </c>
      <c r="F791" t="s">
        <v>26</v>
      </c>
      <c r="G791" t="s">
        <v>27</v>
      </c>
      <c r="H791" t="s">
        <v>28</v>
      </c>
      <c r="I791" t="s">
        <v>26</v>
      </c>
      <c r="J791" s="4">
        <v>220201</v>
      </c>
      <c r="K791" t="s">
        <v>29</v>
      </c>
      <c r="L791" t="s">
        <v>2580</v>
      </c>
      <c r="M791" t="s">
        <v>31</v>
      </c>
      <c r="N791" t="s">
        <v>165</v>
      </c>
      <c r="O791" t="s">
        <v>57</v>
      </c>
      <c r="P791" s="2">
        <v>5000</v>
      </c>
      <c r="Q791" s="2">
        <v>5000</v>
      </c>
      <c r="R791" t="s">
        <v>2581</v>
      </c>
      <c r="S791" t="s">
        <v>1213</v>
      </c>
      <c r="T791" t="s">
        <v>95</v>
      </c>
      <c r="V791" t="s">
        <v>1009</v>
      </c>
      <c r="W791" t="s">
        <v>1010</v>
      </c>
      <c r="X791" s="6" t="s">
        <v>2579</v>
      </c>
    </row>
    <row r="792" spans="1:24" ht="15" thickBot="1">
      <c r="A792" t="s">
        <v>2582</v>
      </c>
      <c r="B792" t="s">
        <v>2583</v>
      </c>
      <c r="C792" t="s">
        <v>2584</v>
      </c>
      <c r="F792" t="s">
        <v>26</v>
      </c>
      <c r="G792" t="s">
        <v>27</v>
      </c>
      <c r="I792" t="s">
        <v>26</v>
      </c>
      <c r="J792" s="4">
        <v>220201</v>
      </c>
      <c r="K792" t="s">
        <v>29</v>
      </c>
      <c r="L792" t="s">
        <v>2585</v>
      </c>
      <c r="M792" t="s">
        <v>31</v>
      </c>
      <c r="N792" t="s">
        <v>165</v>
      </c>
      <c r="O792" t="s">
        <v>57</v>
      </c>
      <c r="P792" s="4">
        <v>0</v>
      </c>
      <c r="Q792" s="4">
        <v>0</v>
      </c>
      <c r="R792" t="s">
        <v>2586</v>
      </c>
      <c r="S792" t="s">
        <v>2587</v>
      </c>
      <c r="T792" t="s">
        <v>2588</v>
      </c>
      <c r="V792" t="s">
        <v>1019</v>
      </c>
      <c r="W792" t="s">
        <v>1020</v>
      </c>
      <c r="X792" s="6" t="s">
        <v>2584</v>
      </c>
    </row>
    <row r="793" spans="1:24" ht="15" thickBot="1">
      <c r="A793" t="s">
        <v>2577</v>
      </c>
      <c r="B793" t="s">
        <v>2589</v>
      </c>
      <c r="C793" t="s">
        <v>2590</v>
      </c>
      <c r="F793" t="s">
        <v>26</v>
      </c>
      <c r="G793" t="s">
        <v>27</v>
      </c>
      <c r="H793" t="s">
        <v>28</v>
      </c>
      <c r="I793" t="s">
        <v>26</v>
      </c>
      <c r="J793" s="4">
        <v>220201</v>
      </c>
      <c r="K793" t="s">
        <v>29</v>
      </c>
      <c r="L793" t="s">
        <v>2591</v>
      </c>
      <c r="M793" t="s">
        <v>31</v>
      </c>
      <c r="N793" t="s">
        <v>165</v>
      </c>
      <c r="O793" t="s">
        <v>57</v>
      </c>
      <c r="P793" s="2">
        <v>44600</v>
      </c>
      <c r="Q793" s="2">
        <v>44600</v>
      </c>
      <c r="R793" t="s">
        <v>2581</v>
      </c>
      <c r="S793" t="s">
        <v>1213</v>
      </c>
      <c r="T793" t="s">
        <v>95</v>
      </c>
      <c r="V793" t="s">
        <v>1009</v>
      </c>
      <c r="W793" t="s">
        <v>1010</v>
      </c>
      <c r="X793" s="6" t="s">
        <v>2590</v>
      </c>
    </row>
    <row r="794" spans="1:24" ht="15" thickBot="1">
      <c r="A794" t="s">
        <v>1003</v>
      </c>
      <c r="B794" t="s">
        <v>2592</v>
      </c>
      <c r="C794" t="s">
        <v>2593</v>
      </c>
      <c r="F794" t="s">
        <v>26</v>
      </c>
      <c r="G794" t="s">
        <v>27</v>
      </c>
      <c r="I794" t="s">
        <v>26</v>
      </c>
      <c r="J794" s="4">
        <v>220201</v>
      </c>
      <c r="K794" t="s">
        <v>29</v>
      </c>
      <c r="L794" t="s">
        <v>2594</v>
      </c>
      <c r="M794" t="s">
        <v>31</v>
      </c>
      <c r="N794" t="s">
        <v>165</v>
      </c>
      <c r="O794" t="s">
        <v>137</v>
      </c>
      <c r="P794" s="2">
        <v>1000000</v>
      </c>
      <c r="Q794" s="2">
        <v>1000000</v>
      </c>
      <c r="R794" t="s">
        <v>336</v>
      </c>
      <c r="S794" t="s">
        <v>1007</v>
      </c>
      <c r="T794" t="s">
        <v>95</v>
      </c>
      <c r="V794" t="s">
        <v>1019</v>
      </c>
      <c r="W794" t="s">
        <v>1020</v>
      </c>
      <c r="X794" s="6" t="s">
        <v>2593</v>
      </c>
    </row>
    <row r="795" spans="1:24" ht="15" thickBot="1">
      <c r="A795" t="s">
        <v>2577</v>
      </c>
      <c r="B795" t="s">
        <v>2595</v>
      </c>
      <c r="C795" t="s">
        <v>2596</v>
      </c>
      <c r="F795" t="s">
        <v>26</v>
      </c>
      <c r="G795" t="s">
        <v>27</v>
      </c>
      <c r="H795" t="s">
        <v>28</v>
      </c>
      <c r="I795" t="s">
        <v>26</v>
      </c>
      <c r="J795" s="4">
        <v>220201</v>
      </c>
      <c r="K795" t="s">
        <v>29</v>
      </c>
      <c r="L795" t="s">
        <v>2597</v>
      </c>
      <c r="M795" t="s">
        <v>31</v>
      </c>
      <c r="N795" t="s">
        <v>165</v>
      </c>
      <c r="O795" t="s">
        <v>57</v>
      </c>
      <c r="P795" s="2">
        <v>15100</v>
      </c>
      <c r="Q795" s="2">
        <v>15100</v>
      </c>
      <c r="R795" t="s">
        <v>2581</v>
      </c>
      <c r="S795" t="s">
        <v>1213</v>
      </c>
      <c r="T795" t="s">
        <v>95</v>
      </c>
      <c r="V795" t="s">
        <v>1009</v>
      </c>
      <c r="W795" t="s">
        <v>1010</v>
      </c>
      <c r="X795" s="6" t="s">
        <v>2596</v>
      </c>
    </row>
    <row r="796" spans="1:24" ht="15" thickBot="1">
      <c r="A796" t="s">
        <v>1003</v>
      </c>
      <c r="B796" t="s">
        <v>2598</v>
      </c>
      <c r="C796" t="s">
        <v>2599</v>
      </c>
      <c r="F796" t="s">
        <v>26</v>
      </c>
      <c r="G796" t="s">
        <v>27</v>
      </c>
      <c r="I796" t="s">
        <v>26</v>
      </c>
      <c r="J796" s="4">
        <v>220201</v>
      </c>
      <c r="K796" t="s">
        <v>29</v>
      </c>
      <c r="L796" t="s">
        <v>2600</v>
      </c>
      <c r="M796" t="s">
        <v>31</v>
      </c>
      <c r="N796" t="s">
        <v>165</v>
      </c>
      <c r="O796" t="s">
        <v>57</v>
      </c>
      <c r="P796" s="2">
        <v>4825000</v>
      </c>
      <c r="Q796" s="2">
        <v>4825000</v>
      </c>
      <c r="R796" t="s">
        <v>336</v>
      </c>
      <c r="S796" t="s">
        <v>1007</v>
      </c>
      <c r="T796" t="s">
        <v>95</v>
      </c>
      <c r="V796" t="s">
        <v>1009</v>
      </c>
      <c r="W796" t="s">
        <v>1080</v>
      </c>
      <c r="X796" s="6" t="s">
        <v>2599</v>
      </c>
    </row>
    <row r="797" spans="1:24" ht="15" thickBot="1">
      <c r="A797" t="s">
        <v>1003</v>
      </c>
      <c r="B797" t="s">
        <v>2601</v>
      </c>
      <c r="C797" t="s">
        <v>1012</v>
      </c>
      <c r="F797" t="s">
        <v>26</v>
      </c>
      <c r="G797" t="s">
        <v>27</v>
      </c>
      <c r="I797" t="s">
        <v>26</v>
      </c>
      <c r="J797" s="4">
        <v>220201</v>
      </c>
      <c r="K797" t="s">
        <v>29</v>
      </c>
      <c r="L797" t="s">
        <v>2602</v>
      </c>
      <c r="M797" t="s">
        <v>31</v>
      </c>
      <c r="N797" t="s">
        <v>2398</v>
      </c>
      <c r="O797" t="s">
        <v>57</v>
      </c>
      <c r="P797" s="2">
        <v>1080000</v>
      </c>
      <c r="Q797" s="2">
        <v>1080000</v>
      </c>
      <c r="R797" t="s">
        <v>336</v>
      </c>
      <c r="S797" t="s">
        <v>1007</v>
      </c>
      <c r="T797" t="s">
        <v>95</v>
      </c>
      <c r="V797" t="s">
        <v>1015</v>
      </c>
      <c r="W797" t="s">
        <v>1016</v>
      </c>
      <c r="X797" s="6" t="s">
        <v>1012</v>
      </c>
    </row>
    <row r="798" spans="1:24" ht="15" thickBot="1">
      <c r="A798" t="s">
        <v>1003</v>
      </c>
      <c r="B798" t="s">
        <v>2603</v>
      </c>
      <c r="C798" t="s">
        <v>2604</v>
      </c>
      <c r="F798" t="s">
        <v>26</v>
      </c>
      <c r="G798" t="s">
        <v>27</v>
      </c>
      <c r="I798" t="s">
        <v>26</v>
      </c>
      <c r="J798" s="4">
        <v>220201</v>
      </c>
      <c r="K798" t="s">
        <v>29</v>
      </c>
      <c r="L798" t="s">
        <v>2605</v>
      </c>
      <c r="M798" t="s">
        <v>31</v>
      </c>
      <c r="N798" t="s">
        <v>165</v>
      </c>
      <c r="O798" t="s">
        <v>1184</v>
      </c>
      <c r="P798" s="4">
        <v>0</v>
      </c>
      <c r="Q798" s="4">
        <v>0</v>
      </c>
      <c r="R798" t="s">
        <v>336</v>
      </c>
      <c r="S798" t="s">
        <v>1007</v>
      </c>
      <c r="T798" t="s">
        <v>95</v>
      </c>
      <c r="V798" t="s">
        <v>1015</v>
      </c>
      <c r="W798" t="s">
        <v>1059</v>
      </c>
      <c r="X798" s="6" t="s">
        <v>2604</v>
      </c>
    </row>
    <row r="799" spans="1:24" ht="15" thickBot="1">
      <c r="A799" t="s">
        <v>1003</v>
      </c>
      <c r="B799" t="s">
        <v>2606</v>
      </c>
      <c r="C799" t="s">
        <v>2607</v>
      </c>
      <c r="F799" t="s">
        <v>26</v>
      </c>
      <c r="G799" t="s">
        <v>27</v>
      </c>
      <c r="I799" t="s">
        <v>26</v>
      </c>
      <c r="J799" s="4">
        <v>220201</v>
      </c>
      <c r="K799" t="s">
        <v>29</v>
      </c>
      <c r="L799" t="s">
        <v>2608</v>
      </c>
      <c r="M799" t="s">
        <v>31</v>
      </c>
      <c r="N799" t="s">
        <v>2506</v>
      </c>
      <c r="O799" t="s">
        <v>57</v>
      </c>
      <c r="P799" s="2">
        <v>100000</v>
      </c>
      <c r="Q799" s="2">
        <v>100000</v>
      </c>
      <c r="R799" t="s">
        <v>336</v>
      </c>
      <c r="S799" t="s">
        <v>1007</v>
      </c>
      <c r="T799" t="s">
        <v>95</v>
      </c>
      <c r="V799" t="s">
        <v>1019</v>
      </c>
      <c r="W799" t="s">
        <v>1020</v>
      </c>
      <c r="X799" s="6" t="s">
        <v>2607</v>
      </c>
    </row>
    <row r="800" spans="1:24" ht="15" thickBot="1">
      <c r="A800" t="s">
        <v>2577</v>
      </c>
      <c r="B800" t="s">
        <v>2609</v>
      </c>
      <c r="C800" t="s">
        <v>2610</v>
      </c>
      <c r="F800" t="s">
        <v>26</v>
      </c>
      <c r="G800" t="s">
        <v>27</v>
      </c>
      <c r="H800" t="s">
        <v>28</v>
      </c>
      <c r="I800" t="s">
        <v>26</v>
      </c>
      <c r="J800" s="4">
        <v>220201</v>
      </c>
      <c r="K800" t="s">
        <v>29</v>
      </c>
      <c r="L800" t="s">
        <v>2611</v>
      </c>
      <c r="M800" t="s">
        <v>31</v>
      </c>
      <c r="N800" t="s">
        <v>165</v>
      </c>
      <c r="O800" t="s">
        <v>57</v>
      </c>
      <c r="P800" s="2">
        <v>87367400</v>
      </c>
      <c r="Q800" s="2">
        <v>87367400</v>
      </c>
      <c r="R800" t="s">
        <v>2581</v>
      </c>
      <c r="S800" t="s">
        <v>1213</v>
      </c>
      <c r="T800" t="s">
        <v>95</v>
      </c>
      <c r="V800" t="s">
        <v>1063</v>
      </c>
      <c r="W800" t="s">
        <v>1068</v>
      </c>
      <c r="X800" s="6" t="s">
        <v>2610</v>
      </c>
    </row>
    <row r="801" spans="1:24" ht="15" thickBot="1">
      <c r="A801" t="s">
        <v>1003</v>
      </c>
      <c r="B801" t="s">
        <v>2612</v>
      </c>
      <c r="C801" t="s">
        <v>2167</v>
      </c>
      <c r="F801" t="s">
        <v>26</v>
      </c>
      <c r="G801" t="s">
        <v>27</v>
      </c>
      <c r="I801" t="s">
        <v>26</v>
      </c>
      <c r="J801" s="4">
        <v>220201</v>
      </c>
      <c r="K801" t="s">
        <v>29</v>
      </c>
      <c r="L801" t="s">
        <v>2613</v>
      </c>
      <c r="M801" t="s">
        <v>31</v>
      </c>
      <c r="N801" t="s">
        <v>165</v>
      </c>
      <c r="O801" t="s">
        <v>1184</v>
      </c>
      <c r="P801" s="2">
        <v>350000</v>
      </c>
      <c r="Q801" s="2">
        <v>350000</v>
      </c>
      <c r="R801" t="s">
        <v>336</v>
      </c>
      <c r="S801" t="s">
        <v>1007</v>
      </c>
      <c r="T801" t="s">
        <v>95</v>
      </c>
      <c r="V801" t="s">
        <v>1019</v>
      </c>
      <c r="W801" t="s">
        <v>1165</v>
      </c>
      <c r="X801" s="6" t="s">
        <v>2167</v>
      </c>
    </row>
    <row r="802" spans="1:24" ht="15" thickBot="1">
      <c r="A802" t="s">
        <v>2577</v>
      </c>
      <c r="B802" t="s">
        <v>2614</v>
      </c>
      <c r="C802" t="s">
        <v>2615</v>
      </c>
      <c r="F802" t="s">
        <v>26</v>
      </c>
      <c r="G802" t="s">
        <v>27</v>
      </c>
      <c r="H802" t="s">
        <v>28</v>
      </c>
      <c r="I802" t="s">
        <v>26</v>
      </c>
      <c r="J802" s="4">
        <v>220201</v>
      </c>
      <c r="K802" t="s">
        <v>29</v>
      </c>
      <c r="L802" t="s">
        <v>2616</v>
      </c>
      <c r="M802" t="s">
        <v>31</v>
      </c>
      <c r="N802" t="s">
        <v>165</v>
      </c>
      <c r="O802" t="s">
        <v>57</v>
      </c>
      <c r="P802" s="2">
        <v>5000</v>
      </c>
      <c r="Q802" s="2">
        <v>5000</v>
      </c>
      <c r="R802" t="s">
        <v>2581</v>
      </c>
      <c r="S802" t="s">
        <v>1213</v>
      </c>
      <c r="T802" t="s">
        <v>95</v>
      </c>
      <c r="V802" t="s">
        <v>1063</v>
      </c>
      <c r="W802" t="s">
        <v>1068</v>
      </c>
      <c r="X802" s="6" t="s">
        <v>2615</v>
      </c>
    </row>
    <row r="803" spans="1:24" ht="15" thickBot="1">
      <c r="A803" t="s">
        <v>2617</v>
      </c>
      <c r="B803" t="s">
        <v>2618</v>
      </c>
      <c r="C803" t="s">
        <v>2619</v>
      </c>
      <c r="F803" t="s">
        <v>26</v>
      </c>
      <c r="G803" t="s">
        <v>40</v>
      </c>
      <c r="I803" t="s">
        <v>26</v>
      </c>
      <c r="J803" s="4">
        <v>220201</v>
      </c>
      <c r="K803" t="s">
        <v>29</v>
      </c>
      <c r="L803" t="s">
        <v>2620</v>
      </c>
      <c r="M803" t="s">
        <v>31</v>
      </c>
      <c r="N803" t="s">
        <v>165</v>
      </c>
      <c r="O803" t="s">
        <v>57</v>
      </c>
      <c r="P803" s="2">
        <v>2300000</v>
      </c>
      <c r="Q803" s="2">
        <v>2300000</v>
      </c>
      <c r="R803" t="s">
        <v>2621</v>
      </c>
      <c r="S803" t="s">
        <v>2622</v>
      </c>
      <c r="T803" t="s">
        <v>36</v>
      </c>
      <c r="V803" t="s">
        <v>1015</v>
      </c>
      <c r="W803" t="s">
        <v>1178</v>
      </c>
      <c r="X803" s="6" t="s">
        <v>2619</v>
      </c>
    </row>
    <row r="804" spans="1:24" ht="15" thickBot="1">
      <c r="A804" t="s">
        <v>2623</v>
      </c>
      <c r="B804" t="s">
        <v>2624</v>
      </c>
      <c r="C804" t="s">
        <v>2625</v>
      </c>
      <c r="F804" t="s">
        <v>26</v>
      </c>
      <c r="G804" t="s">
        <v>27</v>
      </c>
      <c r="H804" t="s">
        <v>28</v>
      </c>
      <c r="I804" t="s">
        <v>26</v>
      </c>
      <c r="J804" s="4">
        <v>220201</v>
      </c>
      <c r="K804" t="s">
        <v>29</v>
      </c>
      <c r="L804" t="s">
        <v>2626</v>
      </c>
      <c r="M804" t="s">
        <v>31</v>
      </c>
      <c r="N804" t="s">
        <v>165</v>
      </c>
      <c r="O804" t="s">
        <v>57</v>
      </c>
      <c r="P804" s="4">
        <v>0</v>
      </c>
      <c r="Q804" s="4">
        <v>0</v>
      </c>
      <c r="R804" t="s">
        <v>2627</v>
      </c>
      <c r="S804" t="s">
        <v>1213</v>
      </c>
      <c r="T804" t="s">
        <v>95</v>
      </c>
      <c r="V804" t="s">
        <v>1009</v>
      </c>
      <c r="W804" t="s">
        <v>1146</v>
      </c>
      <c r="X804" s="6" t="s">
        <v>2625</v>
      </c>
    </row>
    <row r="805" spans="1:24" ht="15" thickBot="1">
      <c r="A805" t="s">
        <v>1003</v>
      </c>
      <c r="B805" t="s">
        <v>2628</v>
      </c>
      <c r="C805" t="s">
        <v>2629</v>
      </c>
      <c r="F805" t="s">
        <v>26</v>
      </c>
      <c r="G805" t="s">
        <v>27</v>
      </c>
      <c r="I805" t="s">
        <v>26</v>
      </c>
      <c r="J805" s="4">
        <v>220201</v>
      </c>
      <c r="K805" t="s">
        <v>29</v>
      </c>
      <c r="L805" t="s">
        <v>2630</v>
      </c>
      <c r="M805" t="s">
        <v>31</v>
      </c>
      <c r="N805" t="s">
        <v>2480</v>
      </c>
      <c r="O805" t="s">
        <v>2506</v>
      </c>
      <c r="P805" s="4">
        <v>0</v>
      </c>
      <c r="Q805" s="4">
        <v>0</v>
      </c>
      <c r="R805" t="s">
        <v>336</v>
      </c>
      <c r="S805" t="s">
        <v>1007</v>
      </c>
      <c r="T805" t="s">
        <v>95</v>
      </c>
      <c r="V805" t="s">
        <v>1063</v>
      </c>
      <c r="W805" t="s">
        <v>1068</v>
      </c>
      <c r="X805" s="6" t="s">
        <v>2629</v>
      </c>
    </row>
    <row r="806" spans="1:24" ht="15" thickBot="1">
      <c r="A806" t="s">
        <v>2623</v>
      </c>
      <c r="B806" t="s">
        <v>2631</v>
      </c>
      <c r="C806" t="s">
        <v>2632</v>
      </c>
      <c r="F806" t="s">
        <v>26</v>
      </c>
      <c r="G806" t="s">
        <v>27</v>
      </c>
      <c r="H806" t="s">
        <v>28</v>
      </c>
      <c r="I806" t="s">
        <v>26</v>
      </c>
      <c r="J806" s="4">
        <v>220201</v>
      </c>
      <c r="K806" t="s">
        <v>29</v>
      </c>
      <c r="L806" t="s">
        <v>2633</v>
      </c>
      <c r="M806" t="s">
        <v>31</v>
      </c>
      <c r="N806" t="s">
        <v>165</v>
      </c>
      <c r="O806" t="s">
        <v>57</v>
      </c>
      <c r="P806" s="4">
        <v>0</v>
      </c>
      <c r="Q806" s="4">
        <v>0</v>
      </c>
      <c r="R806" t="s">
        <v>2627</v>
      </c>
      <c r="S806" t="s">
        <v>1213</v>
      </c>
      <c r="T806" t="s">
        <v>95</v>
      </c>
      <c r="V806" t="s">
        <v>1009</v>
      </c>
      <c r="W806" t="s">
        <v>1156</v>
      </c>
      <c r="X806" s="6" t="s">
        <v>2632</v>
      </c>
    </row>
    <row r="807" spans="1:24" ht="15" thickBot="1">
      <c r="A807" t="s">
        <v>2634</v>
      </c>
      <c r="B807" t="s">
        <v>2635</v>
      </c>
      <c r="C807" t="s">
        <v>2636</v>
      </c>
      <c r="F807" t="s">
        <v>26</v>
      </c>
      <c r="G807" t="s">
        <v>27</v>
      </c>
      <c r="I807" t="s">
        <v>26</v>
      </c>
      <c r="J807" s="4">
        <v>220201</v>
      </c>
      <c r="K807" t="s">
        <v>29</v>
      </c>
      <c r="L807" t="s">
        <v>2637</v>
      </c>
      <c r="M807" t="s">
        <v>31</v>
      </c>
      <c r="N807" t="s">
        <v>165</v>
      </c>
      <c r="O807" t="s">
        <v>57</v>
      </c>
      <c r="P807" s="4">
        <v>0</v>
      </c>
      <c r="Q807" s="4">
        <v>0</v>
      </c>
      <c r="R807" t="s">
        <v>731</v>
      </c>
      <c r="S807" t="s">
        <v>1213</v>
      </c>
      <c r="T807" t="s">
        <v>95</v>
      </c>
      <c r="V807" t="s">
        <v>1009</v>
      </c>
      <c r="W807" t="s">
        <v>1146</v>
      </c>
      <c r="X807" s="6" t="s">
        <v>2636</v>
      </c>
    </row>
    <row r="808" spans="1:24" ht="15" thickBot="1">
      <c r="A808" t="s">
        <v>1003</v>
      </c>
      <c r="B808" t="s">
        <v>2638</v>
      </c>
      <c r="C808" t="s">
        <v>2639</v>
      </c>
      <c r="F808" t="s">
        <v>26</v>
      </c>
      <c r="G808" t="s">
        <v>27</v>
      </c>
      <c r="I808" t="s">
        <v>26</v>
      </c>
      <c r="J808" s="4">
        <v>220201</v>
      </c>
      <c r="K808" t="s">
        <v>29</v>
      </c>
      <c r="L808" t="s">
        <v>2640</v>
      </c>
      <c r="M808" t="s">
        <v>31</v>
      </c>
      <c r="N808" t="s">
        <v>165</v>
      </c>
      <c r="O808" t="s">
        <v>57</v>
      </c>
      <c r="P808" s="4">
        <v>0</v>
      </c>
      <c r="Q808" s="4">
        <v>0</v>
      </c>
      <c r="R808" t="s">
        <v>336</v>
      </c>
      <c r="S808" t="s">
        <v>1007</v>
      </c>
      <c r="T808" t="s">
        <v>95</v>
      </c>
      <c r="V808" t="s">
        <v>1015</v>
      </c>
      <c r="W808" t="s">
        <v>1016</v>
      </c>
      <c r="X808" s="6" t="s">
        <v>2639</v>
      </c>
    </row>
    <row r="809" spans="1:24" ht="15" thickBot="1">
      <c r="A809" t="s">
        <v>1003</v>
      </c>
      <c r="B809" t="s">
        <v>2641</v>
      </c>
      <c r="C809" t="s">
        <v>2642</v>
      </c>
      <c r="F809" t="s">
        <v>26</v>
      </c>
      <c r="G809" t="s">
        <v>27</v>
      </c>
      <c r="I809" t="s">
        <v>26</v>
      </c>
      <c r="J809" s="4">
        <v>220201</v>
      </c>
      <c r="K809" t="s">
        <v>29</v>
      </c>
      <c r="L809" t="s">
        <v>2643</v>
      </c>
      <c r="M809" t="s">
        <v>31</v>
      </c>
      <c r="N809" t="s">
        <v>165</v>
      </c>
      <c r="O809" t="s">
        <v>1184</v>
      </c>
      <c r="P809" s="2">
        <v>38300</v>
      </c>
      <c r="Q809" s="2">
        <v>38300</v>
      </c>
      <c r="R809" t="s">
        <v>336</v>
      </c>
      <c r="S809" t="s">
        <v>1007</v>
      </c>
      <c r="T809" t="s">
        <v>95</v>
      </c>
      <c r="V809" t="s">
        <v>1063</v>
      </c>
      <c r="W809" t="s">
        <v>1068</v>
      </c>
      <c r="X809" s="6" t="s">
        <v>2642</v>
      </c>
    </row>
    <row r="810" spans="1:24" ht="15" thickBot="1">
      <c r="A810" t="s">
        <v>1195</v>
      </c>
      <c r="B810" t="s">
        <v>2644</v>
      </c>
      <c r="C810" t="s">
        <v>1815</v>
      </c>
      <c r="F810" t="s">
        <v>26</v>
      </c>
      <c r="G810" t="s">
        <v>27</v>
      </c>
      <c r="H810" t="s">
        <v>28</v>
      </c>
      <c r="I810" t="s">
        <v>26</v>
      </c>
      <c r="J810" s="4">
        <v>220201</v>
      </c>
      <c r="K810" t="s">
        <v>29</v>
      </c>
      <c r="L810" t="s">
        <v>2645</v>
      </c>
      <c r="M810" t="s">
        <v>31</v>
      </c>
      <c r="N810" t="s">
        <v>165</v>
      </c>
      <c r="O810" t="s">
        <v>57</v>
      </c>
      <c r="P810" s="2">
        <v>294620700</v>
      </c>
      <c r="Q810" s="2">
        <v>294620700</v>
      </c>
      <c r="R810" t="s">
        <v>336</v>
      </c>
      <c r="S810" t="s">
        <v>752</v>
      </c>
      <c r="T810" t="s">
        <v>95</v>
      </c>
      <c r="V810" t="s">
        <v>1009</v>
      </c>
      <c r="W810" t="s">
        <v>1156</v>
      </c>
      <c r="X810" s="6" t="s">
        <v>1815</v>
      </c>
    </row>
    <row r="811" spans="1:24" ht="15" thickBot="1">
      <c r="A811" t="s">
        <v>1043</v>
      </c>
      <c r="B811" t="s">
        <v>2646</v>
      </c>
      <c r="C811" t="s">
        <v>2647</v>
      </c>
      <c r="F811" t="s">
        <v>26</v>
      </c>
      <c r="G811" t="s">
        <v>27</v>
      </c>
      <c r="H811" t="s">
        <v>28</v>
      </c>
      <c r="I811" t="s">
        <v>26</v>
      </c>
      <c r="J811" s="4">
        <v>220201</v>
      </c>
      <c r="K811" t="s">
        <v>29</v>
      </c>
      <c r="L811" t="s">
        <v>2648</v>
      </c>
      <c r="M811" t="s">
        <v>31</v>
      </c>
      <c r="N811" t="s">
        <v>165</v>
      </c>
      <c r="O811" t="s">
        <v>57</v>
      </c>
      <c r="P811" s="2">
        <v>25000</v>
      </c>
      <c r="Q811" s="2">
        <v>25000</v>
      </c>
      <c r="R811" t="s">
        <v>1047</v>
      </c>
      <c r="S811" t="s">
        <v>966</v>
      </c>
      <c r="T811" t="s">
        <v>95</v>
      </c>
      <c r="V811" t="s">
        <v>1009</v>
      </c>
      <c r="W811" t="s">
        <v>1048</v>
      </c>
      <c r="X811" s="6" t="s">
        <v>2647</v>
      </c>
    </row>
    <row r="812" spans="1:24" ht="15" thickBot="1">
      <c r="A812" t="s">
        <v>1195</v>
      </c>
      <c r="B812" t="s">
        <v>2649</v>
      </c>
      <c r="C812" t="s">
        <v>2650</v>
      </c>
      <c r="F812" t="s">
        <v>26</v>
      </c>
      <c r="G812" t="s">
        <v>27</v>
      </c>
      <c r="H812" t="s">
        <v>28</v>
      </c>
      <c r="I812" t="s">
        <v>26</v>
      </c>
      <c r="J812" s="4">
        <v>220201</v>
      </c>
      <c r="K812" t="s">
        <v>29</v>
      </c>
      <c r="L812" t="s">
        <v>2651</v>
      </c>
      <c r="M812" t="s">
        <v>31</v>
      </c>
      <c r="N812" t="s">
        <v>165</v>
      </c>
      <c r="O812" t="s">
        <v>1820</v>
      </c>
      <c r="P812" s="2">
        <v>117379700</v>
      </c>
      <c r="Q812" s="2">
        <v>117379700</v>
      </c>
      <c r="R812" t="s">
        <v>336</v>
      </c>
      <c r="S812" t="s">
        <v>752</v>
      </c>
      <c r="T812" t="s">
        <v>95</v>
      </c>
      <c r="V812" t="s">
        <v>1009</v>
      </c>
      <c r="W812" t="s">
        <v>1042</v>
      </c>
      <c r="X812" s="6" t="s">
        <v>2650</v>
      </c>
    </row>
    <row r="813" spans="1:24" ht="15" thickBot="1">
      <c r="A813" t="s">
        <v>1195</v>
      </c>
      <c r="B813" t="s">
        <v>2652</v>
      </c>
      <c r="C813" t="s">
        <v>2653</v>
      </c>
      <c r="F813" t="s">
        <v>26</v>
      </c>
      <c r="G813" t="s">
        <v>27</v>
      </c>
      <c r="H813" t="s">
        <v>28</v>
      </c>
      <c r="I813" t="s">
        <v>26</v>
      </c>
      <c r="J813" s="4">
        <v>220201</v>
      </c>
      <c r="K813" t="s">
        <v>29</v>
      </c>
      <c r="L813" t="s">
        <v>2654</v>
      </c>
      <c r="M813" t="s">
        <v>31</v>
      </c>
      <c r="N813" t="s">
        <v>165</v>
      </c>
      <c r="O813" t="s">
        <v>1820</v>
      </c>
      <c r="P813" s="2">
        <v>122565100</v>
      </c>
      <c r="Q813" s="2">
        <v>122565100</v>
      </c>
      <c r="R813" t="s">
        <v>336</v>
      </c>
      <c r="S813" t="s">
        <v>752</v>
      </c>
      <c r="T813" t="s">
        <v>95</v>
      </c>
      <c r="V813" t="s">
        <v>1009</v>
      </c>
      <c r="W813" t="s">
        <v>1042</v>
      </c>
      <c r="X813" s="6" t="s">
        <v>2773</v>
      </c>
    </row>
    <row r="814" spans="1:24" ht="15" thickBot="1">
      <c r="A814" t="s">
        <v>1774</v>
      </c>
      <c r="B814" t="s">
        <v>2655</v>
      </c>
      <c r="C814" t="s">
        <v>1776</v>
      </c>
      <c r="F814" t="s">
        <v>26</v>
      </c>
      <c r="G814" t="s">
        <v>27</v>
      </c>
      <c r="I814" t="s">
        <v>26</v>
      </c>
      <c r="J814" s="4">
        <v>220201</v>
      </c>
      <c r="K814" t="s">
        <v>29</v>
      </c>
      <c r="L814" t="s">
        <v>2656</v>
      </c>
      <c r="M814" t="s">
        <v>31</v>
      </c>
      <c r="N814" t="s">
        <v>165</v>
      </c>
      <c r="O814" t="s">
        <v>57</v>
      </c>
      <c r="P814" s="2">
        <v>77128000</v>
      </c>
      <c r="Q814" s="2">
        <v>77128000</v>
      </c>
      <c r="S814" t="s">
        <v>1778</v>
      </c>
      <c r="T814" t="s">
        <v>1779</v>
      </c>
      <c r="U814" t="s">
        <v>207</v>
      </c>
      <c r="V814" t="s">
        <v>1015</v>
      </c>
      <c r="W814" t="s">
        <v>1016</v>
      </c>
      <c r="X814" s="6" t="s">
        <v>1776</v>
      </c>
    </row>
    <row r="815" spans="1:24" ht="15" thickBot="1">
      <c r="A815" t="s">
        <v>1774</v>
      </c>
      <c r="B815" t="s">
        <v>2657</v>
      </c>
      <c r="C815" t="s">
        <v>2658</v>
      </c>
      <c r="F815" t="s">
        <v>26</v>
      </c>
      <c r="G815" t="s">
        <v>27</v>
      </c>
      <c r="I815" t="s">
        <v>26</v>
      </c>
      <c r="J815" s="4">
        <v>220201</v>
      </c>
      <c r="K815" t="s">
        <v>29</v>
      </c>
      <c r="L815" t="s">
        <v>2659</v>
      </c>
      <c r="M815" t="s">
        <v>31</v>
      </c>
      <c r="N815" t="s">
        <v>165</v>
      </c>
      <c r="O815" t="s">
        <v>57</v>
      </c>
      <c r="P815" s="2">
        <v>23074000</v>
      </c>
      <c r="Q815" s="2">
        <v>23074000</v>
      </c>
      <c r="S815" t="s">
        <v>1778</v>
      </c>
      <c r="T815" t="s">
        <v>1779</v>
      </c>
      <c r="V815" t="s">
        <v>1015</v>
      </c>
      <c r="W815" t="s">
        <v>1016</v>
      </c>
      <c r="X815" s="6" t="s">
        <v>2658</v>
      </c>
    </row>
    <row r="816" spans="1:24" ht="15" thickBot="1">
      <c r="A816" t="s">
        <v>2660</v>
      </c>
      <c r="B816" t="s">
        <v>2661</v>
      </c>
      <c r="C816" t="s">
        <v>2662</v>
      </c>
      <c r="F816" t="s">
        <v>26</v>
      </c>
      <c r="G816" t="s">
        <v>27</v>
      </c>
      <c r="H816" t="s">
        <v>28</v>
      </c>
      <c r="I816" t="s">
        <v>26</v>
      </c>
      <c r="J816" s="4">
        <v>220201</v>
      </c>
      <c r="K816" t="s">
        <v>29</v>
      </c>
      <c r="L816" t="s">
        <v>2663</v>
      </c>
      <c r="M816" t="s">
        <v>31</v>
      </c>
      <c r="N816" t="s">
        <v>165</v>
      </c>
      <c r="O816" t="s">
        <v>57</v>
      </c>
      <c r="P816" s="2">
        <v>2324400</v>
      </c>
      <c r="Q816" s="2">
        <v>2324400</v>
      </c>
      <c r="R816" t="s">
        <v>2664</v>
      </c>
      <c r="S816" t="s">
        <v>2664</v>
      </c>
      <c r="T816" t="s">
        <v>140</v>
      </c>
      <c r="V816" t="s">
        <v>1015</v>
      </c>
      <c r="W816" t="s">
        <v>1059</v>
      </c>
      <c r="X816" s="6" t="s">
        <v>2662</v>
      </c>
    </row>
    <row r="817" spans="1:24" ht="15" thickBot="1">
      <c r="A817" t="s">
        <v>1055</v>
      </c>
      <c r="B817" t="s">
        <v>2665</v>
      </c>
      <c r="C817" t="s">
        <v>1392</v>
      </c>
      <c r="F817" t="s">
        <v>26</v>
      </c>
      <c r="G817" t="s">
        <v>27</v>
      </c>
      <c r="I817" t="s">
        <v>26</v>
      </c>
      <c r="J817" s="4">
        <v>220201</v>
      </c>
      <c r="K817" t="s">
        <v>29</v>
      </c>
      <c r="L817" t="s">
        <v>2666</v>
      </c>
      <c r="M817" t="s">
        <v>31</v>
      </c>
      <c r="N817" t="s">
        <v>165</v>
      </c>
      <c r="O817" t="s">
        <v>57</v>
      </c>
      <c r="P817" s="2">
        <v>26100</v>
      </c>
      <c r="Q817" s="2">
        <v>26100</v>
      </c>
      <c r="R817" t="s">
        <v>1058</v>
      </c>
      <c r="S817" t="s">
        <v>474</v>
      </c>
      <c r="T817" t="s">
        <v>95</v>
      </c>
      <c r="V817" t="s">
        <v>1063</v>
      </c>
      <c r="W817" t="s">
        <v>1064</v>
      </c>
      <c r="X817" s="6" t="s">
        <v>1392</v>
      </c>
    </row>
    <row r="818" spans="1:24" ht="15" thickBot="1">
      <c r="A818" t="s">
        <v>1055</v>
      </c>
      <c r="B818" t="s">
        <v>2667</v>
      </c>
      <c r="C818" t="s">
        <v>2668</v>
      </c>
      <c r="F818" t="s">
        <v>26</v>
      </c>
      <c r="G818" t="s">
        <v>27</v>
      </c>
      <c r="I818" t="s">
        <v>26</v>
      </c>
      <c r="J818" s="4">
        <v>220201</v>
      </c>
      <c r="K818" t="s">
        <v>29</v>
      </c>
      <c r="L818" t="s">
        <v>2669</v>
      </c>
      <c r="M818" t="s">
        <v>31</v>
      </c>
      <c r="N818" t="s">
        <v>165</v>
      </c>
      <c r="O818" t="s">
        <v>57</v>
      </c>
      <c r="P818" s="2">
        <v>195700</v>
      </c>
      <c r="Q818" s="2">
        <v>195700</v>
      </c>
      <c r="R818" t="s">
        <v>1058</v>
      </c>
      <c r="S818" t="s">
        <v>474</v>
      </c>
      <c r="T818" t="s">
        <v>95</v>
      </c>
      <c r="V818" t="s">
        <v>1009</v>
      </c>
      <c r="W818" t="s">
        <v>1010</v>
      </c>
      <c r="X818" s="6" t="s">
        <v>2668</v>
      </c>
    </row>
    <row r="819" spans="1:24" ht="15" thickBot="1">
      <c r="A819" t="s">
        <v>1055</v>
      </c>
      <c r="B819" t="s">
        <v>2670</v>
      </c>
      <c r="C819" t="s">
        <v>2671</v>
      </c>
      <c r="F819" t="s">
        <v>26</v>
      </c>
      <c r="G819" t="s">
        <v>27</v>
      </c>
      <c r="I819" t="s">
        <v>26</v>
      </c>
      <c r="J819" s="4">
        <v>220201</v>
      </c>
      <c r="K819" t="s">
        <v>29</v>
      </c>
      <c r="L819" t="s">
        <v>2672</v>
      </c>
      <c r="M819" t="s">
        <v>31</v>
      </c>
      <c r="N819" t="s">
        <v>165</v>
      </c>
      <c r="O819" t="s">
        <v>57</v>
      </c>
      <c r="P819" s="2">
        <v>48200</v>
      </c>
      <c r="Q819" s="2">
        <v>48200</v>
      </c>
      <c r="R819" t="s">
        <v>1058</v>
      </c>
      <c r="S819" t="s">
        <v>474</v>
      </c>
      <c r="T819" t="s">
        <v>95</v>
      </c>
      <c r="V819" t="s">
        <v>1063</v>
      </c>
      <c r="W819" t="s">
        <v>1064</v>
      </c>
      <c r="X819" s="6" t="s">
        <v>2671</v>
      </c>
    </row>
    <row r="820" spans="1:24" ht="15" thickBot="1">
      <c r="A820" t="s">
        <v>1055</v>
      </c>
      <c r="B820" t="s">
        <v>2673</v>
      </c>
      <c r="C820" t="s">
        <v>2674</v>
      </c>
      <c r="F820" t="s">
        <v>26</v>
      </c>
      <c r="G820" t="s">
        <v>40</v>
      </c>
      <c r="I820" t="s">
        <v>26</v>
      </c>
      <c r="J820" s="4">
        <v>220201</v>
      </c>
      <c r="K820" t="s">
        <v>29</v>
      </c>
      <c r="L820" t="s">
        <v>2675</v>
      </c>
      <c r="M820" t="s">
        <v>31</v>
      </c>
      <c r="N820" t="s">
        <v>165</v>
      </c>
      <c r="O820" t="s">
        <v>57</v>
      </c>
      <c r="P820" s="2">
        <v>5412500</v>
      </c>
      <c r="Q820" s="2">
        <v>5412500</v>
      </c>
      <c r="R820" t="s">
        <v>1058</v>
      </c>
      <c r="S820" t="s">
        <v>474</v>
      </c>
      <c r="T820" t="s">
        <v>95</v>
      </c>
      <c r="V820" t="s">
        <v>1009</v>
      </c>
      <c r="W820" t="s">
        <v>1156</v>
      </c>
      <c r="X820" s="6" t="s">
        <v>2674</v>
      </c>
    </row>
    <row r="821" spans="1:24" ht="15" thickBot="1">
      <c r="A821" t="s">
        <v>1055</v>
      </c>
      <c r="B821" t="s">
        <v>2676</v>
      </c>
      <c r="C821" t="s">
        <v>2677</v>
      </c>
      <c r="F821" t="s">
        <v>26</v>
      </c>
      <c r="G821" t="s">
        <v>27</v>
      </c>
      <c r="I821" t="s">
        <v>26</v>
      </c>
      <c r="J821" s="4">
        <v>220201</v>
      </c>
      <c r="K821" t="s">
        <v>29</v>
      </c>
      <c r="L821" t="s">
        <v>2678</v>
      </c>
      <c r="M821" t="s">
        <v>31</v>
      </c>
      <c r="N821" t="s">
        <v>165</v>
      </c>
      <c r="O821" t="s">
        <v>57</v>
      </c>
      <c r="P821" s="2">
        <v>200000</v>
      </c>
      <c r="Q821" s="2">
        <v>200000</v>
      </c>
      <c r="R821" t="s">
        <v>1058</v>
      </c>
      <c r="S821" t="s">
        <v>474</v>
      </c>
      <c r="T821" t="s">
        <v>95</v>
      </c>
      <c r="V821" t="s">
        <v>1063</v>
      </c>
      <c r="W821" t="s">
        <v>1068</v>
      </c>
      <c r="X821" s="6" t="s">
        <v>2677</v>
      </c>
    </row>
    <row r="822" spans="1:24" ht="15" thickBot="1">
      <c r="A822" t="s">
        <v>1055</v>
      </c>
      <c r="B822" t="s">
        <v>2679</v>
      </c>
      <c r="C822" t="s">
        <v>1061</v>
      </c>
      <c r="F822" t="s">
        <v>26</v>
      </c>
      <c r="G822" t="s">
        <v>27</v>
      </c>
      <c r="I822" t="s">
        <v>26</v>
      </c>
      <c r="J822" s="4">
        <v>220201</v>
      </c>
      <c r="K822" t="s">
        <v>29</v>
      </c>
      <c r="L822" t="s">
        <v>2680</v>
      </c>
      <c r="M822" t="s">
        <v>31</v>
      </c>
      <c r="N822" t="s">
        <v>165</v>
      </c>
      <c r="O822" t="s">
        <v>57</v>
      </c>
      <c r="P822" s="2">
        <v>16090000</v>
      </c>
      <c r="Q822" s="2">
        <v>16090000</v>
      </c>
      <c r="R822" t="s">
        <v>1058</v>
      </c>
      <c r="S822" t="s">
        <v>474</v>
      </c>
      <c r="T822" t="s">
        <v>95</v>
      </c>
      <c r="V822" t="s">
        <v>1009</v>
      </c>
      <c r="W822" t="s">
        <v>1156</v>
      </c>
      <c r="X822" s="6" t="s">
        <v>1061</v>
      </c>
    </row>
    <row r="823" spans="1:24" ht="15" thickBot="1">
      <c r="A823" t="s">
        <v>1408</v>
      </c>
      <c r="B823" t="s">
        <v>2681</v>
      </c>
      <c r="C823" t="s">
        <v>491</v>
      </c>
      <c r="F823" t="s">
        <v>26</v>
      </c>
      <c r="G823" t="s">
        <v>27</v>
      </c>
      <c r="I823" t="s">
        <v>26</v>
      </c>
      <c r="J823" s="4">
        <v>220201</v>
      </c>
      <c r="K823" t="s">
        <v>29</v>
      </c>
      <c r="L823" t="s">
        <v>2682</v>
      </c>
      <c r="M823" t="s">
        <v>31</v>
      </c>
      <c r="N823" t="s">
        <v>165</v>
      </c>
      <c r="O823" t="s">
        <v>57</v>
      </c>
      <c r="P823" s="2">
        <v>1000000</v>
      </c>
      <c r="Q823" s="2">
        <v>1000000</v>
      </c>
      <c r="R823" t="s">
        <v>1411</v>
      </c>
      <c r="S823" t="s">
        <v>474</v>
      </c>
      <c r="T823" t="s">
        <v>95</v>
      </c>
      <c r="V823" t="s">
        <v>1009</v>
      </c>
      <c r="W823" t="s">
        <v>1010</v>
      </c>
      <c r="X823" s="6" t="s">
        <v>491</v>
      </c>
    </row>
    <row r="824" spans="1:24" ht="15" thickBot="1">
      <c r="A824" t="s">
        <v>625</v>
      </c>
      <c r="B824" t="s">
        <v>2683</v>
      </c>
      <c r="C824" t="s">
        <v>2684</v>
      </c>
      <c r="F824" t="s">
        <v>26</v>
      </c>
      <c r="G824" t="s">
        <v>27</v>
      </c>
      <c r="H824" t="s">
        <v>28</v>
      </c>
      <c r="I824" t="s">
        <v>26</v>
      </c>
      <c r="J824" s="4">
        <v>220201</v>
      </c>
      <c r="K824" t="s">
        <v>29</v>
      </c>
      <c r="L824" t="s">
        <v>2685</v>
      </c>
      <c r="M824" t="s">
        <v>31</v>
      </c>
      <c r="N824" t="s">
        <v>165</v>
      </c>
      <c r="O824" t="s">
        <v>57</v>
      </c>
      <c r="P824" s="2">
        <v>137000</v>
      </c>
      <c r="Q824" s="2">
        <v>137000</v>
      </c>
      <c r="R824" t="s">
        <v>629</v>
      </c>
      <c r="S824" t="s">
        <v>474</v>
      </c>
      <c r="T824" t="s">
        <v>95</v>
      </c>
      <c r="V824" t="s">
        <v>1015</v>
      </c>
      <c r="W824" t="s">
        <v>1473</v>
      </c>
      <c r="X824" s="6" t="s">
        <v>2684</v>
      </c>
    </row>
    <row r="825" spans="1:24" ht="15" thickBot="1">
      <c r="A825" t="s">
        <v>625</v>
      </c>
      <c r="B825" t="s">
        <v>2686</v>
      </c>
      <c r="C825" t="s">
        <v>2687</v>
      </c>
      <c r="F825" t="s">
        <v>26</v>
      </c>
      <c r="G825" t="s">
        <v>27</v>
      </c>
      <c r="H825" t="s">
        <v>28</v>
      </c>
      <c r="I825" t="s">
        <v>26</v>
      </c>
      <c r="J825" s="4">
        <v>220201</v>
      </c>
      <c r="K825" t="s">
        <v>29</v>
      </c>
      <c r="L825" t="s">
        <v>2688</v>
      </c>
      <c r="M825" t="s">
        <v>31</v>
      </c>
      <c r="N825" t="s">
        <v>165</v>
      </c>
      <c r="O825" t="s">
        <v>57</v>
      </c>
      <c r="P825" s="2">
        <v>81500</v>
      </c>
      <c r="Q825" s="2">
        <v>81500</v>
      </c>
      <c r="R825" t="s">
        <v>629</v>
      </c>
      <c r="S825" t="s">
        <v>474</v>
      </c>
      <c r="T825" t="s">
        <v>95</v>
      </c>
      <c r="V825" t="s">
        <v>1015</v>
      </c>
      <c r="W825" t="s">
        <v>1473</v>
      </c>
      <c r="X825" s="6" t="s">
        <v>2687</v>
      </c>
    </row>
    <row r="826" spans="1:24" ht="15" thickBot="1">
      <c r="A826" t="s">
        <v>1468</v>
      </c>
      <c r="B826" t="s">
        <v>2689</v>
      </c>
      <c r="C826" t="s">
        <v>2690</v>
      </c>
      <c r="F826" t="s">
        <v>26</v>
      </c>
      <c r="G826" t="s">
        <v>40</v>
      </c>
      <c r="I826" t="s">
        <v>26</v>
      </c>
      <c r="J826" s="4">
        <v>220201</v>
      </c>
      <c r="K826" t="s">
        <v>29</v>
      </c>
      <c r="L826" t="s">
        <v>2691</v>
      </c>
      <c r="M826" t="s">
        <v>31</v>
      </c>
      <c r="N826" t="s">
        <v>165</v>
      </c>
      <c r="O826" t="s">
        <v>57</v>
      </c>
      <c r="P826" s="2">
        <v>487200</v>
      </c>
      <c r="Q826" s="2">
        <v>487200</v>
      </c>
      <c r="R826" t="s">
        <v>1472</v>
      </c>
      <c r="S826" t="s">
        <v>474</v>
      </c>
      <c r="T826" t="s">
        <v>95</v>
      </c>
      <c r="V826" t="s">
        <v>1015</v>
      </c>
      <c r="W826" t="s">
        <v>1016</v>
      </c>
      <c r="X826" s="6" t="s">
        <v>2690</v>
      </c>
    </row>
    <row r="827" spans="1:24" ht="15" thickBot="1">
      <c r="A827" t="s">
        <v>625</v>
      </c>
      <c r="B827" t="s">
        <v>2692</v>
      </c>
      <c r="C827" t="s">
        <v>2693</v>
      </c>
      <c r="F827" t="s">
        <v>26</v>
      </c>
      <c r="G827" t="s">
        <v>27</v>
      </c>
      <c r="H827" t="s">
        <v>28</v>
      </c>
      <c r="I827" t="s">
        <v>26</v>
      </c>
      <c r="J827" s="4">
        <v>220201</v>
      </c>
      <c r="K827" t="s">
        <v>29</v>
      </c>
      <c r="L827" t="s">
        <v>2694</v>
      </c>
      <c r="M827" t="s">
        <v>31</v>
      </c>
      <c r="N827" t="s">
        <v>165</v>
      </c>
      <c r="O827" t="s">
        <v>57</v>
      </c>
      <c r="P827" s="2">
        <v>278300</v>
      </c>
      <c r="Q827" s="2">
        <v>278300</v>
      </c>
      <c r="R827" t="s">
        <v>629</v>
      </c>
      <c r="S827" t="s">
        <v>474</v>
      </c>
      <c r="T827" t="s">
        <v>95</v>
      </c>
      <c r="V827" t="s">
        <v>1015</v>
      </c>
      <c r="W827" t="s">
        <v>1473</v>
      </c>
      <c r="X827" s="6" t="s">
        <v>2693</v>
      </c>
    </row>
    <row r="828" spans="1:24" ht="15" thickBot="1">
      <c r="A828" t="s">
        <v>1055</v>
      </c>
      <c r="B828" t="s">
        <v>2695</v>
      </c>
      <c r="C828" t="s">
        <v>1423</v>
      </c>
      <c r="F828" t="s">
        <v>26</v>
      </c>
      <c r="G828" t="s">
        <v>27</v>
      </c>
      <c r="I828" t="s">
        <v>26</v>
      </c>
      <c r="J828" s="4">
        <v>220201</v>
      </c>
      <c r="K828" t="s">
        <v>29</v>
      </c>
      <c r="L828" t="s">
        <v>2696</v>
      </c>
      <c r="M828" t="s">
        <v>31</v>
      </c>
      <c r="N828" t="s">
        <v>165</v>
      </c>
      <c r="O828" t="s">
        <v>57</v>
      </c>
      <c r="P828" s="2">
        <v>2500000</v>
      </c>
      <c r="Q828" s="2">
        <v>2500000</v>
      </c>
      <c r="R828" t="s">
        <v>1058</v>
      </c>
      <c r="S828" t="s">
        <v>474</v>
      </c>
      <c r="T828" t="s">
        <v>95</v>
      </c>
      <c r="V828" t="s">
        <v>1063</v>
      </c>
      <c r="W828" t="s">
        <v>1064</v>
      </c>
      <c r="X828" s="6" t="s">
        <v>1423</v>
      </c>
    </row>
    <row r="829" spans="1:24" ht="15" thickBot="1">
      <c r="A829" t="s">
        <v>625</v>
      </c>
      <c r="B829" t="s">
        <v>2697</v>
      </c>
      <c r="C829" t="s">
        <v>2698</v>
      </c>
      <c r="F829" t="s">
        <v>26</v>
      </c>
      <c r="G829" t="s">
        <v>27</v>
      </c>
      <c r="H829" t="s">
        <v>28</v>
      </c>
      <c r="I829" t="s">
        <v>26</v>
      </c>
      <c r="J829" s="4">
        <v>220201</v>
      </c>
      <c r="K829" t="s">
        <v>29</v>
      </c>
      <c r="L829" t="s">
        <v>2699</v>
      </c>
      <c r="M829" t="s">
        <v>31</v>
      </c>
      <c r="N829" t="s">
        <v>165</v>
      </c>
      <c r="O829" t="s">
        <v>57</v>
      </c>
      <c r="P829" s="2">
        <v>44100</v>
      </c>
      <c r="Q829" s="2">
        <v>44100</v>
      </c>
      <c r="R829" t="s">
        <v>629</v>
      </c>
      <c r="S829" t="s">
        <v>474</v>
      </c>
      <c r="T829" t="s">
        <v>95</v>
      </c>
      <c r="V829" t="s">
        <v>1009</v>
      </c>
      <c r="W829" t="s">
        <v>1010</v>
      </c>
      <c r="X829" s="6" t="s">
        <v>2698</v>
      </c>
    </row>
    <row r="830" spans="1:24" ht="15" thickBot="1">
      <c r="A830" t="s">
        <v>1055</v>
      </c>
      <c r="B830" t="s">
        <v>2700</v>
      </c>
      <c r="C830" t="s">
        <v>2701</v>
      </c>
      <c r="F830" t="s">
        <v>26</v>
      </c>
      <c r="G830" t="s">
        <v>40</v>
      </c>
      <c r="I830" t="s">
        <v>26</v>
      </c>
      <c r="J830" s="4">
        <v>220201</v>
      </c>
      <c r="K830" t="s">
        <v>29</v>
      </c>
      <c r="L830" t="s">
        <v>2702</v>
      </c>
      <c r="M830" t="s">
        <v>31</v>
      </c>
      <c r="N830" t="s">
        <v>165</v>
      </c>
      <c r="O830" t="s">
        <v>57</v>
      </c>
      <c r="P830" s="2">
        <v>5470200</v>
      </c>
      <c r="Q830" s="2">
        <v>5470200</v>
      </c>
      <c r="R830" t="s">
        <v>1058</v>
      </c>
      <c r="S830" t="s">
        <v>474</v>
      </c>
      <c r="T830" t="s">
        <v>95</v>
      </c>
      <c r="V830" t="s">
        <v>1009</v>
      </c>
      <c r="W830" t="s">
        <v>1156</v>
      </c>
      <c r="X830" s="6" t="s">
        <v>2701</v>
      </c>
    </row>
    <row r="831" spans="1:24" ht="15" thickBot="1">
      <c r="A831" t="s">
        <v>625</v>
      </c>
      <c r="B831" t="s">
        <v>2703</v>
      </c>
      <c r="C831" t="s">
        <v>2704</v>
      </c>
      <c r="F831" t="s">
        <v>26</v>
      </c>
      <c r="G831" t="s">
        <v>27</v>
      </c>
      <c r="I831" t="s">
        <v>26</v>
      </c>
      <c r="J831" s="4">
        <v>220201</v>
      </c>
      <c r="K831" t="s">
        <v>29</v>
      </c>
      <c r="L831" t="s">
        <v>2705</v>
      </c>
      <c r="M831" t="s">
        <v>31</v>
      </c>
      <c r="N831" t="s">
        <v>165</v>
      </c>
      <c r="O831" t="s">
        <v>57</v>
      </c>
      <c r="P831" s="2">
        <v>73000</v>
      </c>
      <c r="Q831" s="2">
        <v>73000</v>
      </c>
      <c r="R831" t="s">
        <v>629</v>
      </c>
      <c r="S831" t="s">
        <v>474</v>
      </c>
      <c r="T831" t="s">
        <v>95</v>
      </c>
      <c r="V831" t="s">
        <v>1019</v>
      </c>
      <c r="W831" t="s">
        <v>1527</v>
      </c>
      <c r="X831" s="6" t="s">
        <v>2704</v>
      </c>
    </row>
    <row r="832" spans="1:24" ht="15" thickBot="1">
      <c r="A832" t="s">
        <v>1408</v>
      </c>
      <c r="B832" t="s">
        <v>2706</v>
      </c>
      <c r="C832" t="s">
        <v>2707</v>
      </c>
      <c r="F832" t="s">
        <v>26</v>
      </c>
      <c r="G832" t="s">
        <v>27</v>
      </c>
      <c r="I832" t="s">
        <v>26</v>
      </c>
      <c r="J832" s="4">
        <v>220201</v>
      </c>
      <c r="K832" t="s">
        <v>29</v>
      </c>
      <c r="L832" t="s">
        <v>2708</v>
      </c>
      <c r="M832" t="s">
        <v>31</v>
      </c>
      <c r="N832" t="s">
        <v>165</v>
      </c>
      <c r="O832" t="s">
        <v>57</v>
      </c>
      <c r="P832" s="2">
        <v>144000</v>
      </c>
      <c r="Q832" s="2">
        <v>144000</v>
      </c>
      <c r="R832" t="s">
        <v>1411</v>
      </c>
      <c r="S832" t="s">
        <v>474</v>
      </c>
      <c r="T832" t="s">
        <v>95</v>
      </c>
      <c r="V832" t="s">
        <v>1063</v>
      </c>
      <c r="W832" t="s">
        <v>1064</v>
      </c>
      <c r="X832" s="6" t="s">
        <v>2707</v>
      </c>
    </row>
    <row r="833" spans="1:24" ht="15" thickBot="1">
      <c r="A833" t="s">
        <v>1482</v>
      </c>
      <c r="B833" t="s">
        <v>2709</v>
      </c>
      <c r="C833" t="s">
        <v>1487</v>
      </c>
      <c r="F833" t="s">
        <v>26</v>
      </c>
      <c r="G833" t="s">
        <v>27</v>
      </c>
      <c r="I833" t="s">
        <v>26</v>
      </c>
      <c r="J833" s="4">
        <v>220201</v>
      </c>
      <c r="K833" t="s">
        <v>29</v>
      </c>
      <c r="L833" t="s">
        <v>2710</v>
      </c>
      <c r="M833" t="s">
        <v>31</v>
      </c>
      <c r="N833" t="s">
        <v>165</v>
      </c>
      <c r="O833" t="s">
        <v>57</v>
      </c>
      <c r="P833" s="2">
        <v>369900</v>
      </c>
      <c r="Q833" s="2">
        <v>369900</v>
      </c>
      <c r="R833" t="s">
        <v>1485</v>
      </c>
      <c r="S833" t="s">
        <v>474</v>
      </c>
      <c r="T833" t="s">
        <v>95</v>
      </c>
      <c r="V833" t="s">
        <v>1009</v>
      </c>
      <c r="W833" t="s">
        <v>1156</v>
      </c>
      <c r="X833" s="6" t="s">
        <v>1487</v>
      </c>
    </row>
    <row r="834" spans="1:24" ht="15" thickBot="1">
      <c r="A834" t="s">
        <v>1482</v>
      </c>
      <c r="B834" t="s">
        <v>2711</v>
      </c>
      <c r="C834" t="s">
        <v>520</v>
      </c>
      <c r="F834" t="s">
        <v>26</v>
      </c>
      <c r="G834" t="s">
        <v>40</v>
      </c>
      <c r="I834" t="s">
        <v>26</v>
      </c>
      <c r="J834" s="4">
        <v>220201</v>
      </c>
      <c r="K834" t="s">
        <v>29</v>
      </c>
      <c r="L834" t="s">
        <v>2712</v>
      </c>
      <c r="M834" t="s">
        <v>31</v>
      </c>
      <c r="N834" t="s">
        <v>165</v>
      </c>
      <c r="O834" t="s">
        <v>57</v>
      </c>
      <c r="P834" s="2">
        <v>985100</v>
      </c>
      <c r="Q834" s="2">
        <v>985100</v>
      </c>
      <c r="R834" t="s">
        <v>1485</v>
      </c>
      <c r="S834" t="s">
        <v>474</v>
      </c>
      <c r="T834" t="s">
        <v>95</v>
      </c>
      <c r="V834" t="s">
        <v>1009</v>
      </c>
      <c r="W834" t="s">
        <v>1010</v>
      </c>
      <c r="X834" s="6" t="s">
        <v>520</v>
      </c>
    </row>
    <row r="835" spans="1:24" ht="15" thickBot="1">
      <c r="A835" t="s">
        <v>1468</v>
      </c>
      <c r="B835" t="s">
        <v>2713</v>
      </c>
      <c r="C835" t="s">
        <v>2714</v>
      </c>
      <c r="F835" t="s">
        <v>26</v>
      </c>
      <c r="G835" t="s">
        <v>40</v>
      </c>
      <c r="I835" t="s">
        <v>26</v>
      </c>
      <c r="J835" s="4">
        <v>220201</v>
      </c>
      <c r="K835" t="s">
        <v>29</v>
      </c>
      <c r="L835" t="s">
        <v>2715</v>
      </c>
      <c r="M835" t="s">
        <v>31</v>
      </c>
      <c r="N835" t="s">
        <v>165</v>
      </c>
      <c r="O835" t="s">
        <v>57</v>
      </c>
      <c r="P835" s="2">
        <v>150000</v>
      </c>
      <c r="Q835" s="2">
        <v>150000</v>
      </c>
      <c r="R835" t="s">
        <v>1472</v>
      </c>
      <c r="S835" t="s">
        <v>474</v>
      </c>
      <c r="T835" t="s">
        <v>95</v>
      </c>
      <c r="V835" t="s">
        <v>1063</v>
      </c>
      <c r="W835" t="s">
        <v>1064</v>
      </c>
      <c r="X835" s="6" t="s">
        <v>2714</v>
      </c>
    </row>
    <row r="836" spans="1:24" ht="15" thickBot="1">
      <c r="A836" t="s">
        <v>1482</v>
      </c>
      <c r="B836" t="s">
        <v>2716</v>
      </c>
      <c r="C836" t="s">
        <v>2717</v>
      </c>
      <c r="F836" t="s">
        <v>26</v>
      </c>
      <c r="G836" t="s">
        <v>40</v>
      </c>
      <c r="I836" t="s">
        <v>26</v>
      </c>
      <c r="J836" s="4">
        <v>220201</v>
      </c>
      <c r="K836" t="s">
        <v>29</v>
      </c>
      <c r="L836" t="s">
        <v>2718</v>
      </c>
      <c r="M836" t="s">
        <v>31</v>
      </c>
      <c r="N836" t="s">
        <v>165</v>
      </c>
      <c r="O836" t="s">
        <v>57</v>
      </c>
      <c r="P836" s="2">
        <v>495000</v>
      </c>
      <c r="Q836" s="2">
        <v>495000</v>
      </c>
      <c r="R836" t="s">
        <v>1485</v>
      </c>
      <c r="S836" t="s">
        <v>474</v>
      </c>
      <c r="T836" t="s">
        <v>95</v>
      </c>
      <c r="V836" t="s">
        <v>1009</v>
      </c>
      <c r="W836" t="s">
        <v>1156</v>
      </c>
      <c r="X836" s="6" t="s">
        <v>2717</v>
      </c>
    </row>
    <row r="837" spans="1:24" ht="15" thickBot="1">
      <c r="A837" t="s">
        <v>1408</v>
      </c>
      <c r="B837" t="s">
        <v>2719</v>
      </c>
      <c r="C837" t="s">
        <v>2720</v>
      </c>
      <c r="F837" t="s">
        <v>26</v>
      </c>
      <c r="G837" t="s">
        <v>27</v>
      </c>
      <c r="I837" t="s">
        <v>26</v>
      </c>
      <c r="J837" s="4">
        <v>220201</v>
      </c>
      <c r="K837" t="s">
        <v>29</v>
      </c>
      <c r="L837" t="s">
        <v>2721</v>
      </c>
      <c r="M837" t="s">
        <v>31</v>
      </c>
      <c r="N837" t="s">
        <v>165</v>
      </c>
      <c r="O837" t="s">
        <v>57</v>
      </c>
      <c r="P837" s="2">
        <v>890500</v>
      </c>
      <c r="Q837" s="2">
        <v>890500</v>
      </c>
      <c r="R837" t="s">
        <v>1411</v>
      </c>
      <c r="S837" t="s">
        <v>474</v>
      </c>
      <c r="T837" t="s">
        <v>95</v>
      </c>
      <c r="V837" t="s">
        <v>1009</v>
      </c>
      <c r="W837" t="s">
        <v>1010</v>
      </c>
      <c r="X837" s="6" t="s">
        <v>2720</v>
      </c>
    </row>
    <row r="838" spans="1:24" ht="15" thickBot="1">
      <c r="A838" t="s">
        <v>1055</v>
      </c>
      <c r="B838" t="s">
        <v>2722</v>
      </c>
      <c r="C838" t="s">
        <v>2723</v>
      </c>
      <c r="F838" t="s">
        <v>26</v>
      </c>
      <c r="G838" t="s">
        <v>40</v>
      </c>
      <c r="I838" t="s">
        <v>26</v>
      </c>
      <c r="J838" s="4">
        <v>220201</v>
      </c>
      <c r="K838" t="s">
        <v>29</v>
      </c>
      <c r="L838" t="s">
        <v>2724</v>
      </c>
      <c r="M838" t="s">
        <v>31</v>
      </c>
      <c r="N838" t="s">
        <v>165</v>
      </c>
      <c r="O838" t="s">
        <v>57</v>
      </c>
      <c r="P838" s="2">
        <v>3358000</v>
      </c>
      <c r="Q838" s="2">
        <v>3358000</v>
      </c>
      <c r="R838" t="s">
        <v>1058</v>
      </c>
      <c r="S838" t="s">
        <v>474</v>
      </c>
      <c r="T838" t="s">
        <v>95</v>
      </c>
      <c r="V838" t="s">
        <v>1009</v>
      </c>
      <c r="W838" t="s">
        <v>1156</v>
      </c>
      <c r="X838" s="6" t="s">
        <v>2723</v>
      </c>
    </row>
    <row r="839" spans="1:24" ht="15" thickBot="1">
      <c r="A839" t="s">
        <v>51</v>
      </c>
      <c r="B839" t="s">
        <v>2725</v>
      </c>
      <c r="C839" t="s">
        <v>2726</v>
      </c>
      <c r="F839" t="s">
        <v>26</v>
      </c>
      <c r="G839" t="s">
        <v>40</v>
      </c>
      <c r="I839" t="s">
        <v>26</v>
      </c>
      <c r="J839" s="4">
        <v>220201</v>
      </c>
      <c r="K839" t="s">
        <v>29</v>
      </c>
      <c r="L839" t="s">
        <v>2727</v>
      </c>
      <c r="M839" t="s">
        <v>31</v>
      </c>
      <c r="N839" t="s">
        <v>165</v>
      </c>
      <c r="O839" t="s">
        <v>57</v>
      </c>
      <c r="P839" s="2">
        <v>1500000</v>
      </c>
      <c r="Q839" s="2">
        <v>1500000</v>
      </c>
      <c r="R839" t="s">
        <v>58</v>
      </c>
      <c r="S839" t="s">
        <v>59</v>
      </c>
      <c r="T839" t="s">
        <v>60</v>
      </c>
      <c r="V839" t="s">
        <v>1009</v>
      </c>
      <c r="W839" t="s">
        <v>1042</v>
      </c>
      <c r="X839" s="6" t="s">
        <v>2726</v>
      </c>
    </row>
    <row r="840" spans="1:24" ht="15" thickBot="1">
      <c r="A840" t="s">
        <v>51</v>
      </c>
      <c r="B840" t="s">
        <v>2728</v>
      </c>
      <c r="C840" t="s">
        <v>2729</v>
      </c>
      <c r="F840" t="s">
        <v>26</v>
      </c>
      <c r="G840" t="s">
        <v>40</v>
      </c>
      <c r="I840" t="s">
        <v>26</v>
      </c>
      <c r="J840" s="4">
        <v>220201</v>
      </c>
      <c r="K840" t="s">
        <v>29</v>
      </c>
      <c r="L840" t="s">
        <v>2730</v>
      </c>
      <c r="M840" t="s">
        <v>31</v>
      </c>
      <c r="N840" t="s">
        <v>165</v>
      </c>
      <c r="O840" t="s">
        <v>57</v>
      </c>
      <c r="P840" s="2">
        <v>2500000</v>
      </c>
      <c r="Q840" s="2">
        <v>2500000</v>
      </c>
      <c r="R840" t="s">
        <v>58</v>
      </c>
      <c r="S840" t="s">
        <v>59</v>
      </c>
      <c r="T840" t="s">
        <v>60</v>
      </c>
      <c r="V840" t="s">
        <v>1009</v>
      </c>
      <c r="W840" t="s">
        <v>1042</v>
      </c>
      <c r="X840" s="6" t="s">
        <v>2729</v>
      </c>
    </row>
    <row r="841" spans="1:24" ht="15" thickBot="1">
      <c r="A841" t="s">
        <v>51</v>
      </c>
      <c r="B841" t="s">
        <v>2731</v>
      </c>
      <c r="C841" t="s">
        <v>2732</v>
      </c>
      <c r="F841" t="s">
        <v>26</v>
      </c>
      <c r="G841" t="s">
        <v>40</v>
      </c>
      <c r="I841" t="s">
        <v>26</v>
      </c>
      <c r="J841" s="4">
        <v>220201</v>
      </c>
      <c r="K841" t="s">
        <v>29</v>
      </c>
      <c r="L841" t="s">
        <v>2733</v>
      </c>
      <c r="M841" t="s">
        <v>31</v>
      </c>
      <c r="N841" t="s">
        <v>165</v>
      </c>
      <c r="O841" t="s">
        <v>57</v>
      </c>
      <c r="P841" s="2">
        <v>2800000</v>
      </c>
      <c r="Q841" s="2">
        <v>2800000</v>
      </c>
      <c r="R841" t="s">
        <v>58</v>
      </c>
      <c r="S841" t="s">
        <v>59</v>
      </c>
      <c r="T841" t="s">
        <v>60</v>
      </c>
      <c r="V841" t="s">
        <v>1009</v>
      </c>
      <c r="W841" t="s">
        <v>1042</v>
      </c>
      <c r="X841" s="6" t="s">
        <v>2732</v>
      </c>
    </row>
    <row r="842" spans="1:24" ht="15" thickBot="1">
      <c r="A842" t="s">
        <v>37</v>
      </c>
      <c r="B842" t="s">
        <v>2734</v>
      </c>
      <c r="C842" t="s">
        <v>2735</v>
      </c>
      <c r="F842" t="s">
        <v>26</v>
      </c>
      <c r="G842" t="s">
        <v>27</v>
      </c>
      <c r="I842" t="s">
        <v>26</v>
      </c>
      <c r="J842" s="4">
        <v>220201</v>
      </c>
      <c r="K842" t="s">
        <v>29</v>
      </c>
      <c r="L842" t="s">
        <v>2736</v>
      </c>
      <c r="M842" t="s">
        <v>31</v>
      </c>
      <c r="N842" t="s">
        <v>165</v>
      </c>
      <c r="O842" t="s">
        <v>57</v>
      </c>
      <c r="P842" s="2">
        <v>7710000</v>
      </c>
      <c r="Q842" s="2">
        <v>7710000</v>
      </c>
      <c r="R842" t="s">
        <v>44</v>
      </c>
      <c r="S842" t="s">
        <v>45</v>
      </c>
      <c r="T842" t="s">
        <v>46</v>
      </c>
      <c r="V842" t="s">
        <v>1015</v>
      </c>
      <c r="W842" t="s">
        <v>1059</v>
      </c>
      <c r="X842" s="6" t="s">
        <v>2735</v>
      </c>
    </row>
    <row r="843" spans="1:24" ht="15" thickBot="1">
      <c r="A843" t="s">
        <v>2124</v>
      </c>
      <c r="B843" t="s">
        <v>2737</v>
      </c>
      <c r="C843" t="s">
        <v>2738</v>
      </c>
      <c r="F843" t="s">
        <v>26</v>
      </c>
      <c r="G843" t="s">
        <v>27</v>
      </c>
      <c r="H843" t="s">
        <v>28</v>
      </c>
      <c r="I843" t="s">
        <v>26</v>
      </c>
      <c r="J843" s="4">
        <v>220201</v>
      </c>
      <c r="K843" t="s">
        <v>29</v>
      </c>
      <c r="L843" t="s">
        <v>2739</v>
      </c>
      <c r="M843" t="s">
        <v>31</v>
      </c>
      <c r="N843" t="s">
        <v>165</v>
      </c>
      <c r="O843" t="s">
        <v>57</v>
      </c>
      <c r="P843" s="2">
        <v>23679000</v>
      </c>
      <c r="Q843" s="2">
        <v>23679000</v>
      </c>
      <c r="R843" t="s">
        <v>2128</v>
      </c>
      <c r="S843" t="s">
        <v>2129</v>
      </c>
      <c r="T843" t="s">
        <v>206</v>
      </c>
      <c r="V843" t="s">
        <v>1063</v>
      </c>
      <c r="W843" t="s">
        <v>1244</v>
      </c>
      <c r="X843" s="6" t="s">
        <v>2738</v>
      </c>
    </row>
    <row r="844" spans="1:24" ht="15" thickBot="1">
      <c r="A844" t="s">
        <v>383</v>
      </c>
      <c r="B844" t="s">
        <v>2740</v>
      </c>
      <c r="C844" t="s">
        <v>385</v>
      </c>
      <c r="F844" t="s">
        <v>26</v>
      </c>
      <c r="G844" t="s">
        <v>40</v>
      </c>
      <c r="H844" t="s">
        <v>116</v>
      </c>
      <c r="I844" t="s">
        <v>26</v>
      </c>
      <c r="J844" s="4">
        <v>220201</v>
      </c>
      <c r="K844" t="s">
        <v>29</v>
      </c>
      <c r="L844" t="s">
        <v>2741</v>
      </c>
      <c r="M844" t="s">
        <v>31</v>
      </c>
      <c r="N844" t="s">
        <v>165</v>
      </c>
      <c r="O844" t="s">
        <v>57</v>
      </c>
      <c r="P844" s="2">
        <v>94627000</v>
      </c>
      <c r="Q844" s="2">
        <v>94627000</v>
      </c>
      <c r="R844" t="s">
        <v>387</v>
      </c>
      <c r="S844" t="s">
        <v>388</v>
      </c>
      <c r="T844" t="s">
        <v>389</v>
      </c>
      <c r="V844" t="s">
        <v>1009</v>
      </c>
      <c r="W844" t="s">
        <v>1745</v>
      </c>
      <c r="X844" s="6" t="s">
        <v>385</v>
      </c>
    </row>
    <row r="845" spans="1:24" ht="15" thickBot="1">
      <c r="A845" t="s">
        <v>433</v>
      </c>
      <c r="B845" t="s">
        <v>2742</v>
      </c>
      <c r="C845" t="s">
        <v>2743</v>
      </c>
      <c r="F845" t="s">
        <v>26</v>
      </c>
      <c r="G845" t="s">
        <v>27</v>
      </c>
      <c r="I845" t="s">
        <v>26</v>
      </c>
      <c r="J845" s="4">
        <v>220201</v>
      </c>
      <c r="K845" t="s">
        <v>29</v>
      </c>
      <c r="L845" t="s">
        <v>2744</v>
      </c>
      <c r="M845" t="s">
        <v>31</v>
      </c>
      <c r="N845" t="s">
        <v>76</v>
      </c>
      <c r="O845" t="s">
        <v>2745</v>
      </c>
      <c r="P845" s="4">
        <v>0</v>
      </c>
      <c r="Q845" s="4">
        <v>0</v>
      </c>
      <c r="R845" t="s">
        <v>437</v>
      </c>
      <c r="S845" t="s">
        <v>326</v>
      </c>
      <c r="T845" t="s">
        <v>95</v>
      </c>
      <c r="U845" t="s">
        <v>2746</v>
      </c>
      <c r="V845" t="s">
        <v>1822</v>
      </c>
      <c r="W845" t="s">
        <v>1835</v>
      </c>
      <c r="X845" s="6" t="s">
        <v>2743</v>
      </c>
    </row>
    <row r="846" spans="1:24" ht="15" thickBot="1">
      <c r="A846" t="s">
        <v>132</v>
      </c>
      <c r="B846" t="s">
        <v>2747</v>
      </c>
      <c r="C846" t="s">
        <v>1158</v>
      </c>
      <c r="F846" t="s">
        <v>26</v>
      </c>
      <c r="G846" t="s">
        <v>40</v>
      </c>
      <c r="H846" t="s">
        <v>264</v>
      </c>
      <c r="I846" t="s">
        <v>26</v>
      </c>
      <c r="J846" s="4">
        <v>220201</v>
      </c>
      <c r="K846" t="s">
        <v>29</v>
      </c>
      <c r="L846" t="s">
        <v>2748</v>
      </c>
      <c r="M846" t="s">
        <v>31</v>
      </c>
      <c r="N846" t="s">
        <v>165</v>
      </c>
      <c r="O846" t="s">
        <v>57</v>
      </c>
      <c r="P846" s="2">
        <v>305000</v>
      </c>
      <c r="Q846" s="2">
        <v>305000</v>
      </c>
      <c r="R846" t="s">
        <v>138</v>
      </c>
      <c r="S846" t="s">
        <v>139</v>
      </c>
      <c r="T846" t="s">
        <v>140</v>
      </c>
      <c r="V846" t="s">
        <v>1015</v>
      </c>
      <c r="W846" t="s">
        <v>1035</v>
      </c>
      <c r="X846" s="7" t="s">
        <v>1158</v>
      </c>
    </row>
  </sheetData>
  <hyperlinks>
    <hyperlink ref="X3" r:id="rId1" display="https://emenscr.nesdc.go.th/viewer/view.html?id=5b1a3dc7ea79507e38d7c554&amp;username=rmutt0578341" xr:uid="{00000000-0004-0000-0000-000000000000}"/>
    <hyperlink ref="X4" r:id="rId2" display="https://emenscr.nesdc.go.th/viewer/view.html?id=5b1e27f47587e67e2e720ea9&amp;username=mod02021" xr:uid="{00000000-0004-0000-0000-000001000000}"/>
    <hyperlink ref="X5" r:id="rId3" display="https://emenscr.nesdc.go.th/viewer/view.html?id=5b1e3590916f477e3991eb72&amp;username=mod02021" xr:uid="{00000000-0004-0000-0000-000002000000}"/>
    <hyperlink ref="X6" r:id="rId4" display="https://emenscr.nesdc.go.th/viewer/view.html?id=5b1f5f83916f477e3991ebfd&amp;username=police000711" xr:uid="{00000000-0004-0000-0000-000003000000}"/>
    <hyperlink ref="X7" r:id="rId5" display="https://emenscr.nesdc.go.th/viewer/view.html?id=5b1f6b57bdb2d17e2f9a16f4&amp;username=police000711" xr:uid="{00000000-0004-0000-0000-000004000000}"/>
    <hyperlink ref="X8" r:id="rId6" display="https://emenscr.nesdc.go.th/viewer/view.html?id=5b1f7064ea79507e38d7c709&amp;username=mod02021" xr:uid="{00000000-0004-0000-0000-000005000000}"/>
    <hyperlink ref="X9" r:id="rId7" display="https://emenscr.nesdc.go.th/viewer/view.html?id=5b1f706cea79507e38d7c70a&amp;username=mod02021" xr:uid="{00000000-0004-0000-0000-000006000000}"/>
    <hyperlink ref="X10" r:id="rId8" display="https://emenscr.nesdc.go.th/viewer/view.html?id=5b1f800b916f477e3991ec51&amp;username=mod02021" xr:uid="{00000000-0004-0000-0000-000007000000}"/>
    <hyperlink ref="X11" r:id="rId9" display="https://emenscr.nesdc.go.th/viewer/view.html?id=5b1f8059bdb2d17e2f9a1729&amp;username=mod02021" xr:uid="{00000000-0004-0000-0000-000008000000}"/>
    <hyperlink ref="X12" r:id="rId10" display="https://emenscr.nesdc.go.th/viewer/view.html?id=5b1f89607587e67e2e720fad&amp;username=mod02021" xr:uid="{00000000-0004-0000-0000-000009000000}"/>
    <hyperlink ref="X13" r:id="rId11" display="https://emenscr.nesdc.go.th/viewer/view.html?id=5b1f8c32916f477e3991ec7d&amp;username=mod02021" xr:uid="{00000000-0004-0000-0000-00000A000000}"/>
    <hyperlink ref="X14" r:id="rId12" display="https://emenscr.nesdc.go.th/viewer/view.html?id=5b1fd41f916f477e3991ece7&amp;username=mod02021" xr:uid="{00000000-0004-0000-0000-00000B000000}"/>
    <hyperlink ref="X15" r:id="rId13" display="https://emenscr.nesdc.go.th/viewer/view.html?id=5b2089597587e67e2e72105c&amp;username=moj021081" xr:uid="{00000000-0004-0000-0000-00000C000000}"/>
    <hyperlink ref="X16" r:id="rId14" display="https://emenscr.nesdc.go.th/viewer/view.html?id=5b2090b4bdb2d17e2f9a17f4&amp;username=mod02021" xr:uid="{00000000-0004-0000-0000-00000D000000}"/>
    <hyperlink ref="X17" r:id="rId15" display="https://emenscr.nesdc.go.th/viewer/view.html?id=5b20a0037587e67e2e7210bd&amp;username=mod02021" xr:uid="{00000000-0004-0000-0000-00000E000000}"/>
    <hyperlink ref="X18" r:id="rId16" display="https://emenscr.nesdc.go.th/viewer/view.html?id=5b20abf3bdb2d17e2f9a1860&amp;username=mod02021" xr:uid="{00000000-0004-0000-0000-00000F000000}"/>
    <hyperlink ref="X19" r:id="rId17" display="https://emenscr.nesdc.go.th/viewer/view.html?id=5b20c39dea79507e38d7c8aa&amp;username=police000711" xr:uid="{00000000-0004-0000-0000-000010000000}"/>
    <hyperlink ref="X20" r:id="rId18" display="https://emenscr.nesdc.go.th/viewer/view.html?id=5b20c46abdb2d17e2f9a18ab&amp;username=mod02021" xr:uid="{00000000-0004-0000-0000-000011000000}"/>
    <hyperlink ref="X21" r:id="rId19" display="https://emenscr.nesdc.go.th/viewer/view.html?id=5b20c76bea79507e38d7c8c3&amp;username=police000711" xr:uid="{00000000-0004-0000-0000-000012000000}"/>
    <hyperlink ref="X22" r:id="rId20" display="https://emenscr.nesdc.go.th/viewer/view.html?id=5b20cd9ebdb2d17e2f9a18dd&amp;username=police000711" xr:uid="{00000000-0004-0000-0000-000013000000}"/>
    <hyperlink ref="X23" r:id="rId21" display="https://emenscr.nesdc.go.th/viewer/view.html?id=5b20cfffbdb2d17e2f9a18ee&amp;username=mod02021" xr:uid="{00000000-0004-0000-0000-000014000000}"/>
    <hyperlink ref="X24" r:id="rId22" display="https://emenscr.nesdc.go.th/viewer/view.html?id=5b20dd8aea79507e38d7c94f&amp;username=police000711" xr:uid="{00000000-0004-0000-0000-000015000000}"/>
    <hyperlink ref="X25" r:id="rId23" display="https://emenscr.nesdc.go.th/viewer/view.html?id=5b20e0fd916f477e3991ee85&amp;username=police000711" xr:uid="{00000000-0004-0000-0000-000016000000}"/>
    <hyperlink ref="X26" r:id="rId24" display="https://emenscr.nesdc.go.th/viewer/view.html?id=5b20e28f916f477e3991ee8f&amp;username=moj021081" xr:uid="{00000000-0004-0000-0000-000017000000}"/>
    <hyperlink ref="X27" r:id="rId25" display="https://emenscr.nesdc.go.th/viewer/view.html?id=5b20fde8bdb2d17e2f9a19f6&amp;username=ago00061" xr:uid="{00000000-0004-0000-0000-000018000000}"/>
    <hyperlink ref="X28" r:id="rId26" display="https://emenscr.nesdc.go.th/viewer/view.html?id=5b21034a7587e67e2e721297&amp;username=ago00061" xr:uid="{00000000-0004-0000-0000-000019000000}"/>
    <hyperlink ref="X29" r:id="rId27" display="https://emenscr.nesdc.go.th/viewer/view.html?id=5b21070b916f477e3991ef47&amp;username=ago00061" xr:uid="{00000000-0004-0000-0000-00001A000000}"/>
    <hyperlink ref="X30" r:id="rId28" display="https://emenscr.nesdc.go.th/viewer/view.html?id=5b210adcea79507e38d7ca38&amp;username=ago00061" xr:uid="{00000000-0004-0000-0000-00001B000000}"/>
    <hyperlink ref="X31" r:id="rId29" display="https://emenscr.nesdc.go.th/viewer/view.html?id=5b2126287587e67e2e7212e9&amp;username=ago00061" xr:uid="{00000000-0004-0000-0000-00001C000000}"/>
    <hyperlink ref="X32" r:id="rId30" display="https://emenscr.nesdc.go.th/viewer/view.html?id=5b212d56ea79507e38d7ca89&amp;username=ago00061" xr:uid="{00000000-0004-0000-0000-00001D000000}"/>
    <hyperlink ref="X33" r:id="rId31" display="https://emenscr.nesdc.go.th/viewer/view.html?id=5b2132e17587e67e2e7212fe&amp;username=ago00061" xr:uid="{00000000-0004-0000-0000-00001E000000}"/>
    <hyperlink ref="X34" r:id="rId32" display="https://emenscr.nesdc.go.th/viewer/view.html?id=5b221bf7ea79507e38d7cae7&amp;username=mod02021" xr:uid="{00000000-0004-0000-0000-00001F000000}"/>
    <hyperlink ref="X35" r:id="rId33" display="https://emenscr.nesdc.go.th/viewer/view.html?id=5b3205927eb59a406681fa93&amp;username=mdes00261201" xr:uid="{00000000-0004-0000-0000-000020000000}"/>
    <hyperlink ref="X36" r:id="rId34" display="https://emenscr.nesdc.go.th/viewer/view.html?id=5b346f174b9f554069580de1&amp;username=police000711" xr:uid="{00000000-0004-0000-0000-000021000000}"/>
    <hyperlink ref="X37" r:id="rId35" display="https://emenscr.nesdc.go.th/viewer/view.html?id=5b3494e4cb3968406362964f&amp;username=police000711" xr:uid="{00000000-0004-0000-0000-000022000000}"/>
    <hyperlink ref="X38" r:id="rId36" display="https://emenscr.nesdc.go.th/viewer/view.html?id=5b34a472c1359b40727b45f6&amp;username=police000711" xr:uid="{00000000-0004-0000-0000-000023000000}"/>
    <hyperlink ref="X39" r:id="rId37" display="https://emenscr.nesdc.go.th/viewer/view.html?id=5b34aee0cb39684063629671&amp;username=police000711" xr:uid="{00000000-0004-0000-0000-000024000000}"/>
    <hyperlink ref="X40" r:id="rId38" display="https://emenscr.nesdc.go.th/viewer/view.html?id=5b3504c77eb59a406681fb27&amp;username=police000711" xr:uid="{00000000-0004-0000-0000-000025000000}"/>
    <hyperlink ref="X41" r:id="rId39" display="https://emenscr.nesdc.go.th/viewer/view.html?id=5b35d9b2c1359b40727b4628&amp;username=police000711" xr:uid="{00000000-0004-0000-0000-000026000000}"/>
    <hyperlink ref="X42" r:id="rId40" display="https://emenscr.nesdc.go.th/viewer/view.html?id=5b39e785f4fd79254b8e684f&amp;username=police000711" xr:uid="{00000000-0004-0000-0000-000027000000}"/>
    <hyperlink ref="X43" r:id="rId41" display="https://emenscr.nesdc.go.th/viewer/view.html?id=5b8cf4288419180f2e67afb9&amp;username=police000711" xr:uid="{00000000-0004-0000-0000-000028000000}"/>
    <hyperlink ref="X44" r:id="rId42" display="https://emenscr.nesdc.go.th/viewer/view.html?id=5b8e0253e8a05d0f344e4d72&amp;username=coj0151" xr:uid="{00000000-0004-0000-0000-000029000000}"/>
    <hyperlink ref="X45" r:id="rId43" display="https://emenscr.nesdc.go.th/viewer/view.html?id=5b8e0eab5e20fa0f39ce89f9&amp;username=coj0151" xr:uid="{00000000-0004-0000-0000-00002A000000}"/>
    <hyperlink ref="X46" r:id="rId44" display="https://emenscr.nesdc.go.th/viewer/view.html?id=5b8e585de8a05d0f344e4d74&amp;username=coj0151" xr:uid="{00000000-0004-0000-0000-00002B000000}"/>
    <hyperlink ref="X47" r:id="rId45" display="https://emenscr.nesdc.go.th/viewer/view.html?id=5b9202808419180f2e67afd8&amp;username=coj0151" xr:uid="{00000000-0004-0000-0000-00002C000000}"/>
    <hyperlink ref="X48" r:id="rId46" display="https://emenscr.nesdc.go.th/viewer/view.html?id=5b9219ca5e20fa0f39ce8a0e&amp;username=coj0151" xr:uid="{00000000-0004-0000-0000-00002D000000}"/>
    <hyperlink ref="X49" r:id="rId47" display="https://emenscr.nesdc.go.th/viewer/view.html?id=5b9231988419180f2e67afda&amp;username=coj0151" xr:uid="{00000000-0004-0000-0000-00002E000000}"/>
    <hyperlink ref="X50" r:id="rId48" display="https://emenscr.nesdc.go.th/viewer/view.html?id=5b9238f25e20fa0f39ce8a12&amp;username=coj0151" xr:uid="{00000000-0004-0000-0000-00002F000000}"/>
    <hyperlink ref="X51" r:id="rId49" display="https://emenscr.nesdc.go.th/viewer/view.html?id=5b923d3bb76a640f3398730d&amp;username=coj0151" xr:uid="{00000000-0004-0000-0000-000030000000}"/>
    <hyperlink ref="X52" r:id="rId50" display="https://emenscr.nesdc.go.th/viewer/view.html?id=5bb59df7e8a05d0f344e4e55&amp;username=ago00061" xr:uid="{00000000-0004-0000-0000-000031000000}"/>
    <hyperlink ref="X53" r:id="rId51" display="https://emenscr.nesdc.go.th/viewer/view.html?id=5bb5c43c5e20fa0f39ce8ae4&amp;username=ago00061" xr:uid="{00000000-0004-0000-0000-000032000000}"/>
    <hyperlink ref="X54" r:id="rId52" display="https://emenscr.nesdc.go.th/viewer/view.html?id=5bbacddbb76a640f33987400&amp;username=ago00061" xr:uid="{00000000-0004-0000-0000-000033000000}"/>
    <hyperlink ref="X55" r:id="rId53" display="https://emenscr.nesdc.go.th/viewer/view.html?id=5bbb17d08419180f2e67b0df&amp;username=ago00061" xr:uid="{00000000-0004-0000-0000-000034000000}"/>
    <hyperlink ref="X56" r:id="rId54" display="https://emenscr.nesdc.go.th/viewer/view.html?id=5bbc5c5984c4f5465dde390c&amp;username=ago00061" xr:uid="{00000000-0004-0000-0000-000035000000}"/>
    <hyperlink ref="X57" r:id="rId55" display="https://emenscr.nesdc.go.th/viewer/view.html?id=5bbc667872366646627adbb8&amp;username=ago00061" xr:uid="{00000000-0004-0000-0000-000036000000}"/>
    <hyperlink ref="X58" r:id="rId56" display="https://emenscr.nesdc.go.th/viewer/view.html?id=5bbc6d7684c4f5465dde3910&amp;username=ago00061" xr:uid="{00000000-0004-0000-0000-000037000000}"/>
    <hyperlink ref="X59" r:id="rId57" display="https://emenscr.nesdc.go.th/viewer/view.html?id=5bbd6ce39e250f65768174d2&amp;username=ago00061" xr:uid="{00000000-0004-0000-0000-000038000000}"/>
    <hyperlink ref="X60" r:id="rId58" display="https://emenscr.nesdc.go.th/viewer/view.html?id=5bbd76a59e250f65768174d4&amp;username=ago00061" xr:uid="{00000000-0004-0000-0000-000039000000}"/>
    <hyperlink ref="X61" r:id="rId59" display="https://emenscr.nesdc.go.th/viewer/view.html?id=5bbd7f339a28fe6574caec9b&amp;username=ago00061" xr:uid="{00000000-0004-0000-0000-00003A000000}"/>
    <hyperlink ref="X62" r:id="rId60" display="https://emenscr.nesdc.go.th/viewer/view.html?id=5bbef2339db53a08a05ede68&amp;username=ago00061" xr:uid="{00000000-0004-0000-0000-00003B000000}"/>
    <hyperlink ref="X63" r:id="rId61" display="https://emenscr.nesdc.go.th/viewer/view.html?id=5bc840237de3c605ae415e9a&amp;username=ago00061" xr:uid="{00000000-0004-0000-0000-00003C000000}"/>
    <hyperlink ref="X64" r:id="rId62" display="https://emenscr.nesdc.go.th/viewer/view.html?id=5bc844267de3c605ae415e9d&amp;username=ago00061" xr:uid="{00000000-0004-0000-0000-00003D000000}"/>
    <hyperlink ref="X65" r:id="rId63" display="https://emenscr.nesdc.go.th/viewer/view.html?id=5bc848187de3c605ae415e9f&amp;username=ago00061" xr:uid="{00000000-0004-0000-0000-00003E000000}"/>
    <hyperlink ref="X66" r:id="rId64" display="https://emenscr.nesdc.go.th/viewer/view.html?id=5bc94be7ead9a205b323d55a&amp;username=ago00061" xr:uid="{00000000-0004-0000-0000-00003F000000}"/>
    <hyperlink ref="X67" r:id="rId65" display="https://emenscr.nesdc.go.th/viewer/view.html?id=5bd95d1a49b9c605ba60a23c&amp;username=ago00061" xr:uid="{00000000-0004-0000-0000-000040000000}"/>
    <hyperlink ref="X68" r:id="rId66" display="https://emenscr.nesdc.go.th/viewer/view.html?id=5bda7a8eead9a205b323d814&amp;username=ago00061" xr:uid="{00000000-0004-0000-0000-000041000000}"/>
    <hyperlink ref="X69" r:id="rId67" display="https://emenscr.nesdc.go.th/viewer/view.html?id=5be3e3d849b9c605ba60a342&amp;username=ago00061" xr:uid="{00000000-0004-0000-0000-000042000000}"/>
    <hyperlink ref="X70" r:id="rId68" display="https://emenscr.nesdc.go.th/viewer/view.html?id=5be3e985ead9a205b323d8c8&amp;username=ago00061" xr:uid="{00000000-0004-0000-0000-000043000000}"/>
    <hyperlink ref="X71" r:id="rId69" display="https://emenscr.nesdc.go.th/viewer/view.html?id=5bf4d2c5b0bb8f05b87027a9&amp;username=ago00061" xr:uid="{00000000-0004-0000-0000-000044000000}"/>
    <hyperlink ref="X72" r:id="rId70" display="https://emenscr.nesdc.go.th/viewer/view.html?id=5bfbaef9a7024e66a19eb50b&amp;username=ago00061" xr:uid="{00000000-0004-0000-0000-000045000000}"/>
    <hyperlink ref="X73" r:id="rId71" display="https://emenscr.nesdc.go.th/viewer/view.html?id=5bfbb3fffa8c8a66a4c0c95d&amp;username=ago00061" xr:uid="{00000000-0004-0000-0000-000046000000}"/>
    <hyperlink ref="X74" r:id="rId72" display="https://emenscr.nesdc.go.th/viewer/view.html?id=5bfcb7fa4fbc1266a6d7adfa&amp;username=ago00061" xr:uid="{00000000-0004-0000-0000-000047000000}"/>
    <hyperlink ref="X75" r:id="rId73" display="https://emenscr.nesdc.go.th/viewer/view.html?id=5bfcbeb04fbc1266a6d7adfb&amp;username=ago00061" xr:uid="{00000000-0004-0000-0000-000048000000}"/>
    <hyperlink ref="X76" r:id="rId74" display="https://emenscr.nesdc.go.th/viewer/view.html?id=5bfceb69fa8c8a66a4c0c961&amp;username=ago00061" xr:uid="{00000000-0004-0000-0000-000049000000}"/>
    <hyperlink ref="X77" r:id="rId75" display="https://emenscr.nesdc.go.th/viewer/view.html?id=5c0a2e8813e5f340d33cf852&amp;username=ago00061" xr:uid="{00000000-0004-0000-0000-00004A000000}"/>
    <hyperlink ref="X78" r:id="rId76" display="https://emenscr.nesdc.go.th/viewer/view.html?id=5c10c7226bab3540d8d24b2f&amp;username=ago00061" xr:uid="{00000000-0004-0000-0000-00004B000000}"/>
    <hyperlink ref="X79" r:id="rId77" display="https://emenscr.nesdc.go.th/viewer/view.html?id=5c24823372f0df1755ee57d2&amp;username=ago00061" xr:uid="{00000000-0004-0000-0000-00004C000000}"/>
    <hyperlink ref="X80" r:id="rId78" display="https://emenscr.nesdc.go.th/viewer/view.html?id=5c2c32dcdb3156755a54cfc1&amp;username=moj07051" xr:uid="{00000000-0004-0000-0000-00004D000000}"/>
    <hyperlink ref="X81" r:id="rId79" display="https://emenscr.nesdc.go.th/viewer/view.html?id=5c2f29bdf60ef07912ab5788&amp;username=moj07081" xr:uid="{00000000-0004-0000-0000-00004E000000}"/>
    <hyperlink ref="X82" r:id="rId80" display="https://emenscr.nesdc.go.th/viewer/view.html?id=5cecbdd627646f7bf72f07c0&amp;username=moj04011" xr:uid="{00000000-0004-0000-0000-00004F000000}"/>
    <hyperlink ref="X83" r:id="rId81" display="https://emenscr.nesdc.go.th/viewer/view.html?id=5cee4cd943f43b4179ea0c2b&amp;username=moj04071" xr:uid="{00000000-0004-0000-0000-000050000000}"/>
    <hyperlink ref="X84" r:id="rId82" display="https://emenscr.nesdc.go.th/viewer/view.html?id=5cef985b985c284170d11567&amp;username=moj04051" xr:uid="{00000000-0004-0000-0000-000051000000}"/>
    <hyperlink ref="X85" r:id="rId83" display="https://emenscr.nesdc.go.th/viewer/view.html?id=5cefa2d943f43b4179ea0c71&amp;username=moj04061" xr:uid="{00000000-0004-0000-0000-000052000000}"/>
    <hyperlink ref="X86" r:id="rId84" display="https://emenscr.nesdc.go.th/viewer/view.html?id=5cefb4d6985c284170d11572&amp;username=moj04031" xr:uid="{00000000-0004-0000-0000-000053000000}"/>
    <hyperlink ref="X87" r:id="rId85" display="https://emenscr.nesdc.go.th/viewer/view.html?id=5cf09b93656db4416eea0ae2&amp;username=moj04071" xr:uid="{00000000-0004-0000-0000-000054000000}"/>
    <hyperlink ref="X88" r:id="rId86" display="https://emenscr.nesdc.go.th/viewer/view.html?id=5cf0ccc7656db4416eea0aec&amp;username=moj04111" xr:uid="{00000000-0004-0000-0000-000055000000}"/>
    <hyperlink ref="X89" r:id="rId87" display="https://emenscr.nesdc.go.th/viewer/view.html?id=5cf0f3bc43f43b4179ea0cb0&amp;username=moj04111" xr:uid="{00000000-0004-0000-0000-000056000000}"/>
    <hyperlink ref="X90" r:id="rId88" display="https://emenscr.nesdc.go.th/viewer/view.html?id=5cf7631e43f43b4179ea0e36&amp;username=moj04051" xr:uid="{00000000-0004-0000-0000-000057000000}"/>
    <hyperlink ref="X91" r:id="rId89" display="https://emenscr.nesdc.go.th/viewer/view.html?id=5cfdd6763d444c41747bac2e&amp;username=moj04061" xr:uid="{00000000-0004-0000-0000-000058000000}"/>
    <hyperlink ref="X92" r:id="rId90" display="https://emenscr.nesdc.go.th/viewer/view.html?id=5cfddfa4656db4416eea0f3f&amp;username=moj04061" xr:uid="{00000000-0004-0000-0000-000059000000}"/>
    <hyperlink ref="X93" r:id="rId91" display="https://emenscr.nesdc.go.th/viewer/view.html?id=5cff50ee985c284170d11a2e&amp;username=moj04021" xr:uid="{00000000-0004-0000-0000-00005A000000}"/>
    <hyperlink ref="X94" r:id="rId92" display="https://emenscr.nesdc.go.th/viewer/view.html?id=5d15dace27a73d0aedb784ed&amp;username=moi03051" xr:uid="{00000000-0004-0000-0000-00005B000000}"/>
    <hyperlink ref="X95" r:id="rId93" display="https://emenscr.nesdc.go.th/viewer/view.html?id=5d15effdc72a7f0aeca540c4&amp;username=moi03051" xr:uid="{00000000-0004-0000-0000-00005C000000}"/>
    <hyperlink ref="X96" r:id="rId94" display="https://emenscr.nesdc.go.th/viewer/view.html?id=5d5bb39cd761090508f43d60&amp;username=rmutt0578341" xr:uid="{00000000-0004-0000-0000-00005D000000}"/>
    <hyperlink ref="X97" r:id="rId95" display="https://emenscr.nesdc.go.th/viewer/view.html?id=5d79ef29d58dbe5799b0aac9&amp;username=ago00061" xr:uid="{00000000-0004-0000-0000-00005E000000}"/>
    <hyperlink ref="X98" r:id="rId96" display="https://emenscr.nesdc.go.th/viewer/view.html?id=5d7a11fcf56d1357911712ed&amp;username=police000711" xr:uid="{00000000-0004-0000-0000-00005F000000}"/>
    <hyperlink ref="X99" r:id="rId97" display="https://emenscr.nesdc.go.th/viewer/view.html?id=5d80af461970f105a1598fbe&amp;username=moe52051" xr:uid="{00000000-0004-0000-0000-000060000000}"/>
    <hyperlink ref="X100" r:id="rId98" display="https://emenscr.nesdc.go.th/viewer/view.html?id=5d8b315a1970f105a15995a6&amp;username=moph02071" xr:uid="{00000000-0004-0000-0000-000061000000}"/>
    <hyperlink ref="X101" r:id="rId99" display="https://emenscr.nesdc.go.th/viewer/view.html?id=5d9d3fc01cf04a5bcff242f9&amp;username=moj070911" xr:uid="{00000000-0004-0000-0000-000062000000}"/>
    <hyperlink ref="X102" r:id="rId100" display="https://emenscr.nesdc.go.th/viewer/view.html?id=5d9ed98cc684aa5bce4a7d1f&amp;username=moj070911" xr:uid="{00000000-0004-0000-0000-000063000000}"/>
    <hyperlink ref="X103" r:id="rId101" display="https://emenscr.nesdc.go.th/viewer/view.html?id=5dbaa0efe414e50a393a45f0&amp;username=moj07061" xr:uid="{00000000-0004-0000-0000-000064000000}"/>
    <hyperlink ref="X104" r:id="rId102" display="https://emenscr.nesdc.go.th/viewer/view.html?id=5dbb9ee7ce53974a235b5f29&amp;username=moj07061" xr:uid="{00000000-0004-0000-0000-000065000000}"/>
    <hyperlink ref="X105" r:id="rId103" display="https://emenscr.nesdc.go.th/viewer/view.html?id=5dc916ae5e77a10312535db2&amp;username=moj07121" xr:uid="{00000000-0004-0000-0000-000066000000}"/>
    <hyperlink ref="X106" r:id="rId104" display="https://emenscr.nesdc.go.th/viewer/view.html?id=5dca2d4f95d4bc03082421f2&amp;username=moj07051" xr:uid="{00000000-0004-0000-0000-000067000000}"/>
    <hyperlink ref="X107" r:id="rId105" display="https://emenscr.nesdc.go.th/viewer/view.html?id=5dd613bfe498156aca0daac6&amp;username=moj04021" xr:uid="{00000000-0004-0000-0000-000068000000}"/>
    <hyperlink ref="X108" r:id="rId106" display="https://emenscr.nesdc.go.th/viewer/view.html?id=5dd759dae498156aca0dab3c&amp;username=moj04041" xr:uid="{00000000-0004-0000-0000-000069000000}"/>
    <hyperlink ref="X109" r:id="rId107" display="https://emenscr.nesdc.go.th/viewer/view.html?id=5ddcbd37a4cb29532aa5ccfa&amp;username=moj04011" xr:uid="{00000000-0004-0000-0000-00006A000000}"/>
    <hyperlink ref="X110" r:id="rId108" display="https://emenscr.nesdc.go.th/viewer/view.html?id=5de486bd15ce5051f349fe97&amp;username=moj04111" xr:uid="{00000000-0004-0000-0000-00006B000000}"/>
    <hyperlink ref="X111" r:id="rId109" display="https://emenscr.nesdc.go.th/viewer/view.html?id=5df47241c24dfe2c4f174d82&amp;username=moph02071" xr:uid="{00000000-0004-0000-0000-00006C000000}"/>
    <hyperlink ref="X112" r:id="rId110" display="https://emenscr.nesdc.go.th/viewer/view.html?id=5df78ded62ad211a54e74bcb&amp;username=moj04031" xr:uid="{00000000-0004-0000-0000-00006D000000}"/>
    <hyperlink ref="X113" r:id="rId111" display="https://emenscr.nesdc.go.th/viewer/view.html?id=5df9ca84467aa83f5ec0b088&amp;username=moj04071" xr:uid="{00000000-0004-0000-0000-00006E000000}"/>
    <hyperlink ref="X114" r:id="rId112" display="https://emenscr.nesdc.go.th/viewer/view.html?id=5dfc944d7f138a3a80fe4c28&amp;username=moj04051" xr:uid="{00000000-0004-0000-0000-00006F000000}"/>
    <hyperlink ref="X115" r:id="rId113" display="https://emenscr.nesdc.go.th/viewer/view.html?id=5e00695aca0feb49b458bc3b&amp;username=moj09011" xr:uid="{00000000-0004-0000-0000-000070000000}"/>
    <hyperlink ref="X116" r:id="rId114" display="https://emenscr.nesdc.go.th/viewer/view.html?id=5e006d8ab459dd49a9ac716e&amp;username=moj09011" xr:uid="{00000000-0004-0000-0000-000071000000}"/>
    <hyperlink ref="X117" r:id="rId115" display="https://emenscr.nesdc.go.th/viewer/view.html?id=5e0070426f155549ab8fb5a0&amp;username=moj09011" xr:uid="{00000000-0004-0000-0000-000072000000}"/>
    <hyperlink ref="X118" r:id="rId116" display="https://emenscr.nesdc.go.th/viewer/view.html?id=5e0072d642c5ca49af55a6be&amp;username=moj09011" xr:uid="{00000000-0004-0000-0000-000073000000}"/>
    <hyperlink ref="X119" r:id="rId117" display="https://emenscr.nesdc.go.th/viewer/view.html?id=5e007555ca0feb49b458bcb2&amp;username=moj09011" xr:uid="{00000000-0004-0000-0000-000074000000}"/>
    <hyperlink ref="X120" r:id="rId118" display="https://emenscr.nesdc.go.th/viewer/view.html?id=5e01b5726f155549ab8fb837&amp;username=moj04061" xr:uid="{00000000-0004-0000-0000-000075000000}"/>
    <hyperlink ref="X121" r:id="rId119" display="https://emenscr.nesdc.go.th/viewer/view.html?id=5e01b794b459dd49a9ac746d&amp;username=moj09011" xr:uid="{00000000-0004-0000-0000-000076000000}"/>
    <hyperlink ref="X122" r:id="rId120" display="https://emenscr.nesdc.go.th/viewer/view.html?id=5e01db476f155549ab8fb9ba&amp;username=moj09011" xr:uid="{00000000-0004-0000-0000-000077000000}"/>
    <hyperlink ref="X123" r:id="rId121" display="https://emenscr.nesdc.go.th/viewer/view.html?id=5e02ce1e6f155549ab8fbb07&amp;username=moj09011" xr:uid="{00000000-0004-0000-0000-000078000000}"/>
    <hyperlink ref="X124" r:id="rId122" display="https://emenscr.nesdc.go.th/viewer/view.html?id=5e02dd336f155549ab8fbb78&amp;username=moj09011" xr:uid="{00000000-0004-0000-0000-000079000000}"/>
    <hyperlink ref="X125" r:id="rId123" display="https://emenscr.nesdc.go.th/viewer/view.html?id=5e02e221b459dd49a9ac7792&amp;username=moj09011" xr:uid="{00000000-0004-0000-0000-00007A000000}"/>
    <hyperlink ref="X126" r:id="rId124" display="https://emenscr.nesdc.go.th/viewer/view.html?id=5e02e3c06f155549ab8fbbaf&amp;username=moj09011" xr:uid="{00000000-0004-0000-0000-00007B000000}"/>
    <hyperlink ref="X127" r:id="rId125" display="https://emenscr.nesdc.go.th/viewer/view.html?id=5e02e65e42c5ca49af55aca5&amp;username=moj09011" xr:uid="{00000000-0004-0000-0000-00007C000000}"/>
    <hyperlink ref="X128" r:id="rId126" display="https://emenscr.nesdc.go.th/viewer/view.html?id=5e02ff2b6f155549ab8fbc34&amp;username=police000711" xr:uid="{00000000-0004-0000-0000-00007D000000}"/>
    <hyperlink ref="X129" r:id="rId127" display="https://emenscr.nesdc.go.th/viewer/view.html?id=5e0300fcb459dd49a9ac7834&amp;username=moj09011" xr:uid="{00000000-0004-0000-0000-00007E000000}"/>
    <hyperlink ref="X130" r:id="rId128" display="https://emenscr.nesdc.go.th/viewer/view.html?id=5e046f8eb459dd49a9ac7d93&amp;username=moj09011" xr:uid="{00000000-0004-0000-0000-00007F000000}"/>
    <hyperlink ref="X131" r:id="rId129" display="https://emenscr.nesdc.go.th/viewer/view.html?id=5e04713cca0feb49b458c7ce&amp;username=moj09011" xr:uid="{00000000-0004-0000-0000-000080000000}"/>
    <hyperlink ref="X132" r:id="rId130" display="https://emenscr.nesdc.go.th/viewer/view.html?id=5e0474976f155549ab8fc1f1&amp;username=moj09011" xr:uid="{00000000-0004-0000-0000-000081000000}"/>
    <hyperlink ref="X133" r:id="rId131" display="https://emenscr.nesdc.go.th/viewer/view.html?id=5e058d223b2bc044565f78a1&amp;username=moj09011" xr:uid="{00000000-0004-0000-0000-000082000000}"/>
    <hyperlink ref="X134" r:id="rId132" display="https://emenscr.nesdc.go.th/viewer/view.html?id=5e05b8383b2bc044565f79f2&amp;username=police000711" xr:uid="{00000000-0004-0000-0000-000083000000}"/>
    <hyperlink ref="X135" r:id="rId133" display="https://emenscr.nesdc.go.th/viewer/view.html?id=5e05c3405baa7b44654de238&amp;username=police000711" xr:uid="{00000000-0004-0000-0000-000084000000}"/>
    <hyperlink ref="X136" r:id="rId134" display="https://emenscr.nesdc.go.th/viewer/view.html?id=5e05c3e83b2bc044565f7a86&amp;username=police000711" xr:uid="{00000000-0004-0000-0000-000085000000}"/>
    <hyperlink ref="X137" r:id="rId135" display="https://emenscr.nesdc.go.th/viewer/view.html?id=5e05f4603b2bc044565f7bc1&amp;username=moj021021" xr:uid="{00000000-0004-0000-0000-000086000000}"/>
    <hyperlink ref="X138" r:id="rId136" display="https://emenscr.nesdc.go.th/viewer/view.html?id=5e08d19bb95b3d3e6d64f6a1&amp;username=moj021021" xr:uid="{00000000-0004-0000-0000-000087000000}"/>
    <hyperlink ref="X139" r:id="rId137" display="https://emenscr.nesdc.go.th/viewer/view.html?id=5e08d612a398d53e6c8dde4b&amp;username=moj021021" xr:uid="{00000000-0004-0000-0000-000088000000}"/>
    <hyperlink ref="X140" r:id="rId138" display="https://emenscr.nesdc.go.th/viewer/view.html?id=5e09d107a398d53e6c8ddf0c&amp;username=moj020081" xr:uid="{00000000-0004-0000-0000-000089000000}"/>
    <hyperlink ref="X141" r:id="rId139" display="https://emenscr.nesdc.go.th/viewer/view.html?id=5e09e30ab95b3d3e6d64f77b&amp;username=moj020081" xr:uid="{00000000-0004-0000-0000-00008A000000}"/>
    <hyperlink ref="X142" r:id="rId140" display="https://emenscr.nesdc.go.th/viewer/view.html?id=5e09e516a0d4f63e608d1683&amp;username=moj020081" xr:uid="{00000000-0004-0000-0000-00008B000000}"/>
    <hyperlink ref="X143" r:id="rId141" display="https://emenscr.nesdc.go.th/viewer/view.html?id=5e09e749a0d4f63e608d1687&amp;username=moj020081" xr:uid="{00000000-0004-0000-0000-00008C000000}"/>
    <hyperlink ref="X144" r:id="rId142" display="https://emenscr.nesdc.go.th/viewer/view.html?id=5e09e9b8fe8d2c3e610a1015&amp;username=moj020081" xr:uid="{00000000-0004-0000-0000-00008D000000}"/>
    <hyperlink ref="X145" r:id="rId143" display="https://emenscr.nesdc.go.th/viewer/view.html?id=5e09ece7b95b3d3e6d64f77f&amp;username=moj020081" xr:uid="{00000000-0004-0000-0000-00008E000000}"/>
    <hyperlink ref="X146" r:id="rId144" display="https://emenscr.nesdc.go.th/viewer/view.html?id=5e09f184b95b3d3e6d64f784&amp;username=moj020081" xr:uid="{00000000-0004-0000-0000-00008F000000}"/>
    <hyperlink ref="X147" r:id="rId145" display="https://emenscr.nesdc.go.th/viewer/view.html?id=5e09fc3da398d53e6c8ddf31&amp;username=moj020081" xr:uid="{00000000-0004-0000-0000-000090000000}"/>
    <hyperlink ref="X148" r:id="rId146" display="https://emenscr.nesdc.go.th/viewer/view.html?id=5e0d714ea3fe7736c8dfd0ca&amp;username=moj07061" xr:uid="{00000000-0004-0000-0000-000091000000}"/>
    <hyperlink ref="X149" r:id="rId147" display="https://emenscr.nesdc.go.th/viewer/view.html?id=5e0d936ea3c8eb3d4db8d531&amp;username=moj07061" xr:uid="{00000000-0004-0000-0000-000092000000}"/>
    <hyperlink ref="X150" r:id="rId148" display="https://emenscr.nesdc.go.th/viewer/view.html?id=5e15871f0e30786ac928b2fb&amp;username=moj020671" xr:uid="{00000000-0004-0000-0000-000093000000}"/>
    <hyperlink ref="X151" r:id="rId149" display="https://emenscr.nesdc.go.th/viewer/view.html?id=5e1603865aa6096ad3aa2fff&amp;username=police000711" xr:uid="{00000000-0004-0000-0000-000094000000}"/>
    <hyperlink ref="X152" r:id="rId150" display="https://emenscr.nesdc.go.th/viewer/view.html?id=5e16eeb3ab990e30f23224a5&amp;username=moj07091" xr:uid="{00000000-0004-0000-0000-000095000000}"/>
    <hyperlink ref="X153" r:id="rId151" display="https://emenscr.nesdc.go.th/viewer/view.html?id=5e18164f1377cb70f32b39ea&amp;username=moj020971" xr:uid="{00000000-0004-0000-0000-000096000000}"/>
    <hyperlink ref="X154" r:id="rId152" display="https://emenscr.nesdc.go.th/viewer/view.html?id=5e18273452907770e93f362a&amp;username=moj021011" xr:uid="{00000000-0004-0000-0000-000097000000}"/>
    <hyperlink ref="X155" r:id="rId153" display="https://emenscr.nesdc.go.th/viewer/view.html?id=5e1833abdc3d097c6e2bc0f6&amp;username=moj021011" xr:uid="{00000000-0004-0000-0000-000098000000}"/>
    <hyperlink ref="X156" r:id="rId154" display="https://emenscr.nesdc.go.th/viewer/view.html?id=5e1d4132ed738c689ae328ec&amp;username=moj020971" xr:uid="{00000000-0004-0000-0000-000099000000}"/>
    <hyperlink ref="X157" r:id="rId155" display="https://emenscr.nesdc.go.th/viewer/view.html?id=5e1d64904480ac6890e22aad&amp;username=moj020971" xr:uid="{00000000-0004-0000-0000-00009A000000}"/>
    <hyperlink ref="X158" r:id="rId156" display="https://emenscr.nesdc.go.th/viewer/view.html?id=5e268abeb356e37c8808f3ae&amp;username=moj07111" xr:uid="{00000000-0004-0000-0000-00009B000000}"/>
    <hyperlink ref="X159" r:id="rId157" display="https://emenscr.nesdc.go.th/viewer/view.html?id=5e26bcfc09c44b7c83d7cf91&amp;username=moj07111" xr:uid="{00000000-0004-0000-0000-00009C000000}"/>
    <hyperlink ref="X160" r:id="rId158" display="https://emenscr.nesdc.go.th/viewer/view.html?id=5e2a96a1c50c261abbba8def&amp;username=moj09031" xr:uid="{00000000-0004-0000-0000-00009D000000}"/>
    <hyperlink ref="X161" r:id="rId159" display="https://emenscr.nesdc.go.th/viewer/view.html?id=5e2aa208588bda2f75ddb852&amp;username=moj07081" xr:uid="{00000000-0004-0000-0000-00009E000000}"/>
    <hyperlink ref="X162" r:id="rId160" display="https://emenscr.nesdc.go.th/viewer/view.html?id=5e3255e50713f16663e7b3cb&amp;username=opm03091" xr:uid="{00000000-0004-0000-0000-00009F000000}"/>
    <hyperlink ref="X163" r:id="rId161" display="https://emenscr.nesdc.go.th/viewer/view.html?id=5e329d35d3c2bc0be7046286&amp;username=moj07141" xr:uid="{00000000-0004-0000-0000-0000A0000000}"/>
    <hyperlink ref="X164" r:id="rId162" display="https://emenscr.nesdc.go.th/viewer/view.html?id=5e33aa2325e4ce1ebd69348f&amp;username=moj07041" xr:uid="{00000000-0004-0000-0000-0000A1000000}"/>
    <hyperlink ref="X165" r:id="rId163" display="https://emenscr.nesdc.go.th/viewer/view.html?id=5e33f01b81edaa3d0069603d&amp;username=opm03061" xr:uid="{00000000-0004-0000-0000-0000A2000000}"/>
    <hyperlink ref="X166" r:id="rId164" display="https://emenscr.nesdc.go.th/viewer/view.html?id=5e37a79de52fd7444c438213&amp;username=moj07031" xr:uid="{00000000-0004-0000-0000-0000A3000000}"/>
    <hyperlink ref="X167" r:id="rId165" display="https://emenscr.nesdc.go.th/viewer/view.html?id=5e3b85d61b8dd47b1ae24376&amp;username=moj07031" xr:uid="{00000000-0004-0000-0000-0000A4000000}"/>
    <hyperlink ref="X168" r:id="rId166" display="https://emenscr.nesdc.go.th/viewer/view.html?id=5e3bbaade7d7ab7b0f7c6453&amp;username=moj07031" xr:uid="{00000000-0004-0000-0000-0000A5000000}"/>
    <hyperlink ref="X169" r:id="rId167" display="https://emenscr.nesdc.go.th/viewer/view.html?id=5e3bc8b87c2b9a7b15c831cd&amp;username=moj07091" xr:uid="{00000000-0004-0000-0000-0000A6000000}"/>
    <hyperlink ref="X170" r:id="rId168" display="https://emenscr.nesdc.go.th/viewer/view.html?id=5e3c0367fb4abf7913398cf7&amp;username=moj07021" xr:uid="{00000000-0004-0000-0000-0000A7000000}"/>
    <hyperlink ref="X171" r:id="rId169" display="https://emenscr.nesdc.go.th/viewer/view.html?id=5e3d031f5640d979149ad991&amp;username=moj07121" xr:uid="{00000000-0004-0000-0000-0000A8000000}"/>
    <hyperlink ref="X172" r:id="rId170" display="https://emenscr.nesdc.go.th/viewer/view.html?id=5e3d1430dfeaf25e41c45389&amp;username=moj07121" xr:uid="{00000000-0004-0000-0000-0000A9000000}"/>
    <hyperlink ref="X173" r:id="rId171" display="https://emenscr.nesdc.go.th/viewer/view.html?id=5e4280a89c40255e36cce8d1&amp;username=moj07041" xr:uid="{00000000-0004-0000-0000-0000AA000000}"/>
    <hyperlink ref="X174" r:id="rId172" display="https://emenscr.nesdc.go.th/viewer/view.html?id=5e43722d8f633677da80cd52&amp;username=moj07121" xr:uid="{00000000-0004-0000-0000-0000AB000000}"/>
    <hyperlink ref="X175" r:id="rId173" display="https://emenscr.nesdc.go.th/viewer/view.html?id=5e43730af3e6857b9c8930f4&amp;username=moj07041" xr:uid="{00000000-0004-0000-0000-0000AC000000}"/>
    <hyperlink ref="X176" r:id="rId174" display="https://emenscr.nesdc.go.th/viewer/view.html?id=5e437a363fc6357b9e3292dc&amp;username=moj07041" xr:uid="{00000000-0004-0000-0000-0000AD000000}"/>
    <hyperlink ref="X177" r:id="rId175" display="https://emenscr.nesdc.go.th/viewer/view.html?id=5e437b1f3fc6357b9e3292e1&amp;username=moj07041" xr:uid="{00000000-0004-0000-0000-0000AE000000}"/>
    <hyperlink ref="X178" r:id="rId176" display="https://emenscr.nesdc.go.th/viewer/view.html?id=5e43847556f1c17b97908ab4&amp;username=moj07041" xr:uid="{00000000-0004-0000-0000-0000AF000000}"/>
    <hyperlink ref="X179" r:id="rId177" display="https://emenscr.nesdc.go.th/viewer/view.html?id=5e439019f3e6857b9c893102&amp;username=moj07041" xr:uid="{00000000-0004-0000-0000-0000B0000000}"/>
    <hyperlink ref="X180" r:id="rId178" display="https://emenscr.nesdc.go.th/viewer/view.html?id=5e439adaf3e6857b9c89310a&amp;username=moj07041" xr:uid="{00000000-0004-0000-0000-0000B1000000}"/>
    <hyperlink ref="X181" r:id="rId179" display="https://emenscr.nesdc.go.th/viewer/view.html?id=5e49fba0b8fb932610233a3e&amp;username=moj07071" xr:uid="{00000000-0004-0000-0000-0000B2000000}"/>
    <hyperlink ref="X182" r:id="rId180" display="https://emenscr.nesdc.go.th/viewer/view.html?id=5e4a01f88505272611859229&amp;username=moj07071" xr:uid="{00000000-0004-0000-0000-0000B3000000}"/>
    <hyperlink ref="X183" r:id="rId181" display="https://emenscr.nesdc.go.th/viewer/view.html?id=5e4a17b5374c9b2617123f8b&amp;username=moj07071" xr:uid="{00000000-0004-0000-0000-0000B4000000}"/>
    <hyperlink ref="X184" r:id="rId182" display="https://emenscr.nesdc.go.th/viewer/view.html?id=5e4a197b687ff8260b5ae443&amp;username=moj07071" xr:uid="{00000000-0004-0000-0000-0000B5000000}"/>
    <hyperlink ref="X185" r:id="rId183" display="https://emenscr.nesdc.go.th/viewer/view.html?id=5e4b6ad5687ff8260b5ae478&amp;username=coj0151" xr:uid="{00000000-0004-0000-0000-0000B6000000}"/>
    <hyperlink ref="X186" r:id="rId184" display="https://emenscr.nesdc.go.th/viewer/view.html?id=5e4bab50687ff8260b5ae49d&amp;username=moj07021" xr:uid="{00000000-0004-0000-0000-0000B7000000}"/>
    <hyperlink ref="X187" r:id="rId185" display="https://emenscr.nesdc.go.th/viewer/view.html?id=5e4bb20cf05a1239f1ab84bc&amp;username=moj07061" xr:uid="{00000000-0004-0000-0000-0000B8000000}"/>
    <hyperlink ref="X188" r:id="rId186" display="https://emenscr.nesdc.go.th/viewer/view.html?id=5e4f4f8fded86b318de851c6&amp;username=moj07131" xr:uid="{00000000-0004-0000-0000-0000B9000000}"/>
    <hyperlink ref="X189" r:id="rId187" display="https://emenscr.nesdc.go.th/viewer/view.html?id=5e58d842d6ea8b2c1ab0a304&amp;username=moj07061" xr:uid="{00000000-0004-0000-0000-0000BA000000}"/>
    <hyperlink ref="X190" r:id="rId188" display="https://emenscr.nesdc.go.th/viewer/view.html?id=5e65e4237e35b4730c480bfb&amp;username=moj07131" xr:uid="{00000000-0004-0000-0000-0000BB000000}"/>
    <hyperlink ref="X191" r:id="rId189" display="https://emenscr.nesdc.go.th/viewer/view.html?id=5e68b1167354bd730265e4fa&amp;username=moj060971" xr:uid="{00000000-0004-0000-0000-0000BC000000}"/>
    <hyperlink ref="X192" r:id="rId190" display="https://emenscr.nesdc.go.th/viewer/view.html?id=5e6f319e7e35b4730c480e05&amp;username=moj07121" xr:uid="{00000000-0004-0000-0000-0000BD000000}"/>
    <hyperlink ref="X193" r:id="rId191" display="https://emenscr.nesdc.go.th/viewer/view.html?id=5e6f4d0eab490d160b14aea3&amp;username=moj10041" xr:uid="{00000000-0004-0000-0000-0000BE000000}"/>
    <hyperlink ref="X194" r:id="rId192" display="https://emenscr.nesdc.go.th/viewer/view.html?id=5e704fd8ef83a72877c8efbe&amp;username=moj07121" xr:uid="{00000000-0004-0000-0000-0000BF000000}"/>
    <hyperlink ref="X195" r:id="rId193" display="https://emenscr.nesdc.go.th/viewer/view.html?id=5e709127ef83a72877c8efd2&amp;username=moj10081" xr:uid="{00000000-0004-0000-0000-0000C0000000}"/>
    <hyperlink ref="X196" r:id="rId194" display="https://emenscr.nesdc.go.th/viewer/view.html?id=5e709917808b6c2882b776ea&amp;username=moj07121" xr:uid="{00000000-0004-0000-0000-0000C1000000}"/>
    <hyperlink ref="X197" r:id="rId195" display="https://emenscr.nesdc.go.th/viewer/view.html?id=5e71ab02affc132878476cc9&amp;username=moj10071" xr:uid="{00000000-0004-0000-0000-0000C2000000}"/>
    <hyperlink ref="X198" r:id="rId196" display="https://emenscr.nesdc.go.th/viewer/view.html?id=5e71dd65ef83a72877c8eff7&amp;username=moj07121" xr:uid="{00000000-0004-0000-0000-0000C3000000}"/>
    <hyperlink ref="X199" r:id="rId197" display="https://emenscr.nesdc.go.th/viewer/view.html?id=5e784208939a2632488db8cf&amp;username=moj10051" xr:uid="{00000000-0004-0000-0000-0000C4000000}"/>
    <hyperlink ref="X200" r:id="rId198" display="https://emenscr.nesdc.go.th/viewer/view.html?id=5e81ba62118a613b3e22969b&amp;username=sec2021" xr:uid="{00000000-0004-0000-0000-0000C5000000}"/>
    <hyperlink ref="X201" r:id="rId199" display="https://emenscr.nesdc.go.th/viewer/view.html?id=5e902224643b260f366351aa&amp;username=moe02641" xr:uid="{00000000-0004-0000-0000-0000C6000000}"/>
    <hyperlink ref="X202" r:id="rId200" display="https://emenscr.nesdc.go.th/viewer/view.html?id=5e95388096af697e0f539e5e&amp;username=moj07141" xr:uid="{00000000-0004-0000-0000-0000C7000000}"/>
    <hyperlink ref="X203" r:id="rId201" display="https://emenscr.nesdc.go.th/viewer/view.html?id=5e96ca1c0f02d65626ba4bbf&amp;username=moj07041" xr:uid="{00000000-0004-0000-0000-0000C8000000}"/>
    <hyperlink ref="X204" r:id="rId202" display="https://emenscr.nesdc.go.th/viewer/view.html?id=5e97f6b4244eee2548da2148&amp;username=moj10051" xr:uid="{00000000-0004-0000-0000-0000C9000000}"/>
    <hyperlink ref="X205" r:id="rId203" display="https://emenscr.nesdc.go.th/viewer/view.html?id=5e9818058b19393f6459d3d4&amp;username=moj07101" xr:uid="{00000000-0004-0000-0000-0000CA000000}"/>
    <hyperlink ref="X206" r:id="rId204" display="https://emenscr.nesdc.go.th/viewer/view.html?id=5e99537e78805b059031e9cd&amp;username=moe02451" xr:uid="{00000000-0004-0000-0000-0000CB000000}"/>
    <hyperlink ref="X207" r:id="rId205" display="https://emenscr.nesdc.go.th/viewer/view.html?id=5e99707c8b9598058b246d08&amp;username=moj07051" xr:uid="{00000000-0004-0000-0000-0000CC000000}"/>
    <hyperlink ref="X208" r:id="rId206" display="https://emenscr.nesdc.go.th/viewer/view.html?id=5e9d29c61c45e6753aafaaed&amp;username=moj07041" xr:uid="{00000000-0004-0000-0000-0000CD000000}"/>
    <hyperlink ref="X209" r:id="rId207" display="https://emenscr.nesdc.go.th/viewer/view.html?id=5e9d4954e3f8737535c250a7&amp;username=moj07041" xr:uid="{00000000-0004-0000-0000-0000CE000000}"/>
    <hyperlink ref="X210" r:id="rId208" display="https://emenscr.nesdc.go.th/viewer/view.html?id=5ea00b7ac238c07f8c729b62&amp;username=moj07101" xr:uid="{00000000-0004-0000-0000-0000CF000000}"/>
    <hyperlink ref="X211" r:id="rId209" display="https://emenscr.nesdc.go.th/viewer/view.html?id=5ea259d4b704fd4e5122dce2&amp;username=moj07121" xr:uid="{00000000-0004-0000-0000-0000D0000000}"/>
    <hyperlink ref="X212" r:id="rId210" display="https://emenscr.nesdc.go.th/viewer/view.html?id=5ea29004b704fd4e5122dd67&amp;username=moj07121" xr:uid="{00000000-0004-0000-0000-0000D1000000}"/>
    <hyperlink ref="X213" r:id="rId211" display="https://emenscr.nesdc.go.th/viewer/view.html?id=5ea2ad3c66f98a0e9511f6be&amp;username=constitutionalcourt00101" xr:uid="{00000000-0004-0000-0000-0000D2000000}"/>
    <hyperlink ref="X214" r:id="rId212" display="https://emenscr.nesdc.go.th/viewer/view.html?id=5ea4315e93c4700e9e085609&amp;username=constitutionalcourt00101" xr:uid="{00000000-0004-0000-0000-0000D3000000}"/>
    <hyperlink ref="X215" r:id="rId213" display="https://emenscr.nesdc.go.th/viewer/view.html?id=5ea5221d66f98a0e9511f724&amp;username=constitutionalcourt00101" xr:uid="{00000000-0004-0000-0000-0000D4000000}"/>
    <hyperlink ref="X216" r:id="rId214" display="https://emenscr.nesdc.go.th/viewer/view.html?id=5ea52c339d3a610e8f64f4d1&amp;username=constitutionalcourt00101" xr:uid="{00000000-0004-0000-0000-0000D5000000}"/>
    <hyperlink ref="X217" r:id="rId215" display="https://emenscr.nesdc.go.th/viewer/view.html?id=5ea537d066f98a0e9511f728&amp;username=constitutionalcourt00101" xr:uid="{00000000-0004-0000-0000-0000D6000000}"/>
    <hyperlink ref="X218" r:id="rId216" display="https://emenscr.nesdc.go.th/viewer/view.html?id=5ea53d7b9d3a610e8f64f4d5&amp;username=constitutionalcourt00101" xr:uid="{00000000-0004-0000-0000-0000D7000000}"/>
    <hyperlink ref="X219" r:id="rId217" display="https://emenscr.nesdc.go.th/viewer/view.html?id=5ea570e8c320690e90c0f3c7&amp;username=constitutionalcourt00101" xr:uid="{00000000-0004-0000-0000-0000D8000000}"/>
    <hyperlink ref="X220" r:id="rId218" display="https://emenscr.nesdc.go.th/viewer/view.html?id=5ea57d9cc320690e90c0f3ca&amp;username=constitutionalcourt00101" xr:uid="{00000000-0004-0000-0000-0000D9000000}"/>
    <hyperlink ref="X221" r:id="rId219" display="https://emenscr.nesdc.go.th/viewer/view.html?id=5ea5a5d39d3a610e8f64f4de&amp;username=constitutionalcourt00101" xr:uid="{00000000-0004-0000-0000-0000DA000000}"/>
    <hyperlink ref="X222" r:id="rId220" display="https://emenscr.nesdc.go.th/viewer/view.html?id=5ea5b0f566f98a0e9511f73c&amp;username=constitutionalcourt00101" xr:uid="{00000000-0004-0000-0000-0000DB000000}"/>
    <hyperlink ref="X223" r:id="rId221" display="https://emenscr.nesdc.go.th/viewer/view.html?id=5ea63fe6c320690e90c0f3e4&amp;username=constitutionalcourt00101" xr:uid="{00000000-0004-0000-0000-0000DC000000}"/>
    <hyperlink ref="X224" r:id="rId222" display="https://emenscr.nesdc.go.th/viewer/view.html?id=5ea64aa866f98a0e9511f74e&amp;username=moj07051" xr:uid="{00000000-0004-0000-0000-0000DD000000}"/>
    <hyperlink ref="X225" r:id="rId223" display="https://emenscr.nesdc.go.th/viewer/view.html?id=5ea64b699d3a610e8f64f501&amp;username=constitutionalcourt00101" xr:uid="{00000000-0004-0000-0000-0000DE000000}"/>
    <hyperlink ref="X226" r:id="rId224" display="https://emenscr.nesdc.go.th/viewer/view.html?id=5ea64eb5c320690e90c0f3f0&amp;username=constitutionalcourt00101" xr:uid="{00000000-0004-0000-0000-0000DF000000}"/>
    <hyperlink ref="X227" r:id="rId225" display="https://emenscr.nesdc.go.th/viewer/view.html?id=5ea652ef66f98a0e9511f763&amp;username=constitutionalcourt00101" xr:uid="{00000000-0004-0000-0000-0000E0000000}"/>
    <hyperlink ref="X228" r:id="rId226" display="https://emenscr.nesdc.go.th/viewer/view.html?id=5ea6814bc320690e90c0f454&amp;username=constitutionalcourt00101" xr:uid="{00000000-0004-0000-0000-0000E1000000}"/>
    <hyperlink ref="X229" r:id="rId227" display="https://emenscr.nesdc.go.th/viewer/view.html?id=5ea6836566f98a0e9511f7d1&amp;username=coj0151" xr:uid="{00000000-0004-0000-0000-0000E2000000}"/>
    <hyperlink ref="X230" r:id="rId228" display="https://emenscr.nesdc.go.th/viewer/view.html?id=5ea6a645c320690e90c0f4df&amp;username=moj07051" xr:uid="{00000000-0004-0000-0000-0000E3000000}"/>
    <hyperlink ref="X231" r:id="rId229" display="https://emenscr.nesdc.go.th/viewer/view.html?id=5ea6a80ec320690e90c0f4e4&amp;username=coj0151" xr:uid="{00000000-0004-0000-0000-0000E4000000}"/>
    <hyperlink ref="X232" r:id="rId230" display="https://emenscr.nesdc.go.th/viewer/view.html?id=5ea7d53893c4700e9e08580d&amp;username=moj07051" xr:uid="{00000000-0004-0000-0000-0000E5000000}"/>
    <hyperlink ref="X233" r:id="rId231" display="https://emenscr.nesdc.go.th/viewer/view.html?id=5ea7e7dbff2cf531a08fa721&amp;username=moj07051" xr:uid="{00000000-0004-0000-0000-0000E6000000}"/>
    <hyperlink ref="X234" r:id="rId232" display="https://emenscr.nesdc.go.th/viewer/view.html?id=5ea7f237c82fa331a17475b0&amp;username=moj07051" xr:uid="{00000000-0004-0000-0000-0000E7000000}"/>
    <hyperlink ref="X235" r:id="rId233" display="https://emenscr.nesdc.go.th/viewer/view.html?id=5ea7f83e6e7b1a319bcc198d&amp;username=moj07051" xr:uid="{00000000-0004-0000-0000-0000E8000000}"/>
    <hyperlink ref="X236" r:id="rId234" display="https://emenscr.nesdc.go.th/viewer/view.html?id=5ea7fd706e7b1a319bcc1998&amp;username=moj07051" xr:uid="{00000000-0004-0000-0000-0000E9000000}"/>
    <hyperlink ref="X237" r:id="rId235" display="https://emenscr.nesdc.go.th/viewer/view.html?id=5ea928eb5066cb240eec8ab5&amp;username=moj07051" xr:uid="{00000000-0004-0000-0000-0000EA000000}"/>
    <hyperlink ref="X238" r:id="rId236" display="https://emenscr.nesdc.go.th/viewer/view.html?id=5ea92f8d5066cb240eec8ac9&amp;username=moj07061" xr:uid="{00000000-0004-0000-0000-0000EB000000}"/>
    <hyperlink ref="X239" r:id="rId237" display="https://emenscr.nesdc.go.th/viewer/view.html?id=5ea93664c901d6241af84c8d&amp;username=moj07081" xr:uid="{00000000-0004-0000-0000-0000EC000000}"/>
    <hyperlink ref="X240" r:id="rId238" display="https://emenscr.nesdc.go.th/viewer/view.html?id=5ea944aeba284755a8271513&amp;username=moj07061" xr:uid="{00000000-0004-0000-0000-0000ED000000}"/>
    <hyperlink ref="X241" r:id="rId239" display="https://emenscr.nesdc.go.th/viewer/view.html?id=5ea960a29fd3fa55b3f4f91c&amp;username=moj07061" xr:uid="{00000000-0004-0000-0000-0000EE000000}"/>
    <hyperlink ref="X242" r:id="rId240" display="https://emenscr.nesdc.go.th/viewer/view.html?id=5ea9757894fdb155ae791039&amp;username=moj07061" xr:uid="{00000000-0004-0000-0000-0000EF000000}"/>
    <hyperlink ref="X243" r:id="rId241" display="https://emenscr.nesdc.go.th/viewer/view.html?id=5eaa552fba284755a82715b9&amp;username=moj09031" xr:uid="{00000000-0004-0000-0000-0000F0000000}"/>
    <hyperlink ref="X244" r:id="rId242" display="https://emenscr.nesdc.go.th/viewer/view.html?id=5eaa6a4394fdb155ae7910c1&amp;username=moj07081" xr:uid="{00000000-0004-0000-0000-0000F1000000}"/>
    <hyperlink ref="X245" r:id="rId243" display="https://emenscr.nesdc.go.th/viewer/view.html?id=5eaa83ef94fdb155ae791118&amp;username=moj07051" xr:uid="{00000000-0004-0000-0000-0000F2000000}"/>
    <hyperlink ref="X246" r:id="rId244" display="https://emenscr.nesdc.go.th/viewer/view.html?id=5eaa85ba2ea02e55ade25488&amp;username=moj07081" xr:uid="{00000000-0004-0000-0000-0000F3000000}"/>
    <hyperlink ref="X247" r:id="rId245" display="https://emenscr.nesdc.go.th/viewer/view.html?id=5eaa8dc8ba284755a8271646&amp;username=moj07081" xr:uid="{00000000-0004-0000-0000-0000F4000000}"/>
    <hyperlink ref="X248" r:id="rId246" display="https://emenscr.nesdc.go.th/viewer/view.html?id=5eaaa1a1ba284755a827168b&amp;username=moj07081" xr:uid="{00000000-0004-0000-0000-0000F5000000}"/>
    <hyperlink ref="X249" r:id="rId247" display="https://emenscr.nesdc.go.th/viewer/view.html?id=5eaaa6029fd3fa55b3f4fa67&amp;username=moj07081" xr:uid="{00000000-0004-0000-0000-0000F6000000}"/>
    <hyperlink ref="X250" r:id="rId248" display="https://emenscr.nesdc.go.th/viewer/view.html?id=5ec218f742c0850af7bfe9d9&amp;username=moj07011" xr:uid="{00000000-0004-0000-0000-0000F7000000}"/>
    <hyperlink ref="X251" r:id="rId249" display="https://emenscr.nesdc.go.th/viewer/view.html?id=5ec224563bf31b0aeddb20a4&amp;username=moj07011" xr:uid="{00000000-0004-0000-0000-0000F8000000}"/>
    <hyperlink ref="X252" r:id="rId250" display="https://emenscr.nesdc.go.th/viewer/view.html?id=5ec2379eb065040aee6dca20&amp;username=coj0151" xr:uid="{00000000-0004-0000-0000-0000F9000000}"/>
    <hyperlink ref="X253" r:id="rId251" display="https://emenscr.nesdc.go.th/viewer/view.html?id=5ec23cd9b065040aee6dca23&amp;username=moj07011" xr:uid="{00000000-0004-0000-0000-0000FA000000}"/>
    <hyperlink ref="X254" r:id="rId252" display="https://emenscr.nesdc.go.th/viewer/view.html?id=5ec245f7b065040aee6dca2e&amp;username=moj07011" xr:uid="{00000000-0004-0000-0000-0000FB000000}"/>
    <hyperlink ref="X255" r:id="rId253" display="https://emenscr.nesdc.go.th/viewer/view.html?id=5ec37a393bf31b0aeddb20f3&amp;username=moj07011" xr:uid="{00000000-0004-0000-0000-0000FC000000}"/>
    <hyperlink ref="X256" r:id="rId254" display="https://emenscr.nesdc.go.th/viewer/view.html?id=5ec398ab3fdc810af8ee8070&amp;username=moj03121" xr:uid="{00000000-0004-0000-0000-0000FD000000}"/>
    <hyperlink ref="X257" r:id="rId255" display="https://emenscr.nesdc.go.th/viewer/view.html?id=5ec3a7cd42c0850af7bfea41&amp;username=moj03121" xr:uid="{00000000-0004-0000-0000-0000FE000000}"/>
    <hyperlink ref="X258" r:id="rId256" display="https://emenscr.nesdc.go.th/viewer/view.html?id=5ec64b75b065040aee6dcb25&amp;username=moj03121" xr:uid="{00000000-0004-0000-0000-0000FF000000}"/>
    <hyperlink ref="X259" r:id="rId257" display="https://emenscr.nesdc.go.th/viewer/view.html?id=5ec788a042c0850af7bfeb18&amp;username=moj03121" xr:uid="{00000000-0004-0000-0000-000000010000}"/>
    <hyperlink ref="X260" r:id="rId258" display="https://emenscr.nesdc.go.th/viewer/view.html?id=5ed4c45e7248cb604aa91f00&amp;username=moj03121" xr:uid="{00000000-0004-0000-0000-000001010000}"/>
    <hyperlink ref="X261" r:id="rId259" display="https://emenscr.nesdc.go.th/viewer/view.html?id=5ed4cb7c1b0ca560517e725e&amp;username=moj03121" xr:uid="{00000000-0004-0000-0000-000002010000}"/>
    <hyperlink ref="X262" r:id="rId260" display="https://emenscr.nesdc.go.th/viewer/view.html?id=5ed4ce6e1b0ca560517e7260&amp;username=moj03121" xr:uid="{00000000-0004-0000-0000-000003010000}"/>
    <hyperlink ref="X263" r:id="rId261" display="https://emenscr.nesdc.go.th/viewer/view.html?id=5ef1913845ee157786c51cd4&amp;username=obec_regional_31_51" xr:uid="{00000000-0004-0000-0000-000004010000}"/>
    <hyperlink ref="X264" r:id="rId262" display="https://emenscr.nesdc.go.th/viewer/view.html?id=5efc413d3ed2e12370346ad5&amp;username=obec_regional_57_51" xr:uid="{00000000-0004-0000-0000-000005010000}"/>
    <hyperlink ref="X265" r:id="rId263" display="https://emenscr.nesdc.go.th/viewer/view.html?id=5f155f5e43279744102d12b4&amp;username=moi0017691" xr:uid="{00000000-0004-0000-0000-000006010000}"/>
    <hyperlink ref="X266" r:id="rId264" display="https://emenscr.nesdc.go.th/viewer/view.html?id=5f1e8b7c43eb572ad9e61b70&amp;username=moj05011" xr:uid="{00000000-0004-0000-0000-000007010000}"/>
    <hyperlink ref="X267" r:id="rId265" display="https://emenscr.nesdc.go.th/viewer/view.html?id=5f1e95be43eb572ad9e61b75&amp;username=moj05011" xr:uid="{00000000-0004-0000-0000-000008010000}"/>
    <hyperlink ref="X268" r:id="rId266" display="https://emenscr.nesdc.go.th/viewer/view.html?id=5f1e99a56c6eed2ad34fd8bc&amp;username=moj05011" xr:uid="{00000000-0004-0000-0000-000009010000}"/>
    <hyperlink ref="X269" r:id="rId267" display="https://emenscr.nesdc.go.th/viewer/view.html?id=5f20df3043eb572ad9e61bbc&amp;username=moj04111" xr:uid="{00000000-0004-0000-0000-00000A010000}"/>
    <hyperlink ref="X270" r:id="rId268" display="https://emenscr.nesdc.go.th/viewer/view.html?id=5f20e94c30981a2ad259202a&amp;username=moj04111" xr:uid="{00000000-0004-0000-0000-00000B010000}"/>
    <hyperlink ref="X271" r:id="rId269" display="https://emenscr.nesdc.go.th/viewer/view.html?id=5f20ece130981a2ad2592036&amp;username=moj04111" xr:uid="{00000000-0004-0000-0000-00000C010000}"/>
    <hyperlink ref="X272" r:id="rId270" display="https://emenscr.nesdc.go.th/viewer/view.html?id=5f20f8c530981a2ad2592064&amp;username=moj04111" xr:uid="{00000000-0004-0000-0000-00000D010000}"/>
    <hyperlink ref="X273" r:id="rId271" display="https://emenscr.nesdc.go.th/viewer/view.html?id=5f20fbf843eb572ad9e61bf7&amp;username=moj04111" xr:uid="{00000000-0004-0000-0000-00000E010000}"/>
    <hyperlink ref="X274" r:id="rId272" display="https://emenscr.nesdc.go.th/viewer/view.html?id=5f21017c30981a2ad2592079&amp;username=moj04111" xr:uid="{00000000-0004-0000-0000-00000F010000}"/>
    <hyperlink ref="X275" r:id="rId273" display="https://emenscr.nesdc.go.th/viewer/view.html?id=5f224b515fa305037b37cf9a&amp;username=police000711" xr:uid="{00000000-0004-0000-0000-000010010000}"/>
    <hyperlink ref="X276" r:id="rId274" display="https://emenscr.nesdc.go.th/viewer/view.html?id=5f22624b61a9d8037512f3dc&amp;username=moj03041" xr:uid="{00000000-0004-0000-0000-000011010000}"/>
    <hyperlink ref="X277" r:id="rId275" display="https://emenscr.nesdc.go.th/viewer/view.html?id=5f226ec8d8f557036d6262a1&amp;username=police000711" xr:uid="{00000000-0004-0000-0000-000012010000}"/>
    <hyperlink ref="X278" r:id="rId276" display="https://emenscr.nesdc.go.th/viewer/view.html?id=5f226f3961a9d8037512f3f6&amp;username=police000711" xr:uid="{00000000-0004-0000-0000-000013010000}"/>
    <hyperlink ref="X279" r:id="rId277" display="https://emenscr.nesdc.go.th/viewer/view.html?id=5f2295e205def10373418f5e&amp;username=moj09051" xr:uid="{00000000-0004-0000-0000-000014010000}"/>
    <hyperlink ref="X280" r:id="rId278" display="https://emenscr.nesdc.go.th/viewer/view.html?id=5f23c888ebcc2051a735c479&amp;username=moj09051" xr:uid="{00000000-0004-0000-0000-000015010000}"/>
    <hyperlink ref="X281" r:id="rId279" display="https://emenscr.nesdc.go.th/viewer/view.html?id=5f23e71ca0fb591b3b26c589&amp;username=moj09051" xr:uid="{00000000-0004-0000-0000-000016010000}"/>
    <hyperlink ref="X282" r:id="rId280" display="https://emenscr.nesdc.go.th/viewer/view.html?id=5f23e981a0fb591b3b26c58e&amp;username=moj09051" xr:uid="{00000000-0004-0000-0000-000017010000}"/>
    <hyperlink ref="X283" r:id="rId281" display="https://emenscr.nesdc.go.th/viewer/view.html?id=5f23f444eff9aa2ea2578e3e&amp;username=moj021021" xr:uid="{00000000-0004-0000-0000-000018010000}"/>
    <hyperlink ref="X284" r:id="rId282" display="https://emenscr.nesdc.go.th/viewer/view.html?id=5f23fd175eb2cd2eaa464a17&amp;username=moj021021" xr:uid="{00000000-0004-0000-0000-000019010000}"/>
    <hyperlink ref="X285" r:id="rId283" display="https://emenscr.nesdc.go.th/viewer/view.html?id=5f25a362eff9aa2ea2578eeb&amp;username=moj05011" xr:uid="{00000000-0004-0000-0000-00001A010000}"/>
    <hyperlink ref="X286" r:id="rId284" display="https://emenscr.nesdc.go.th/viewer/view.html?id=5f2783bcb922e22f5780c02c&amp;username=moj03041" xr:uid="{00000000-0004-0000-0000-00001B010000}"/>
    <hyperlink ref="X287" r:id="rId285" display="https://emenscr.nesdc.go.th/viewer/view.html?id=5f27bffcb922e22f5780c0ae&amp;username=moj07121" xr:uid="{00000000-0004-0000-0000-00001C010000}"/>
    <hyperlink ref="X288" r:id="rId286" display="https://emenscr.nesdc.go.th/viewer/view.html?id=5f28d01247ff240c0ef12ff5&amp;username=moj07121" xr:uid="{00000000-0004-0000-0000-00001D010000}"/>
    <hyperlink ref="X289" r:id="rId287" display="https://emenscr.nesdc.go.th/viewer/view.html?id=5f28da1d47ff240c0ef13012&amp;username=ago00061" xr:uid="{00000000-0004-0000-0000-00001E010000}"/>
    <hyperlink ref="X290" r:id="rId288" display="https://emenscr.nesdc.go.th/viewer/view.html?id=5f290e984ae89a0c1450de6e&amp;username=ago00061" xr:uid="{00000000-0004-0000-0000-00001F010000}"/>
    <hyperlink ref="X291" r:id="rId289" display="https://emenscr.nesdc.go.th/viewer/view.html?id=5f29129014c4720c160d06b5&amp;username=ago00061" xr:uid="{00000000-0004-0000-0000-000020010000}"/>
    <hyperlink ref="X292" r:id="rId290" display="https://emenscr.nesdc.go.th/viewer/view.html?id=5f2916604ae89a0c1450de9c&amp;username=ago00061" xr:uid="{00000000-0004-0000-0000-000021010000}"/>
    <hyperlink ref="X293" r:id="rId291" display="https://emenscr.nesdc.go.th/viewer/view.html?id=5f291b2e4ae89a0c1450deb0&amp;username=ago00061" xr:uid="{00000000-0004-0000-0000-000022010000}"/>
    <hyperlink ref="X294" r:id="rId292" display="https://emenscr.nesdc.go.th/viewer/view.html?id=5f291ec114c4720c160d06e1&amp;username=ago00061" xr:uid="{00000000-0004-0000-0000-000023010000}"/>
    <hyperlink ref="X295" r:id="rId293" display="https://emenscr.nesdc.go.th/viewer/view.html?id=5f29222a47ff240c0ef13107&amp;username=ago00061" xr:uid="{00000000-0004-0000-0000-000024010000}"/>
    <hyperlink ref="X296" r:id="rId294" display="https://emenscr.nesdc.go.th/viewer/view.html?id=5f2927ba4ae89a0c1450dee7&amp;username=ago00061" xr:uid="{00000000-0004-0000-0000-000025010000}"/>
    <hyperlink ref="X297" r:id="rId295" display="https://emenscr.nesdc.go.th/viewer/view.html?id=5f292a81adc5890c1c144ba5&amp;username=ago00061" xr:uid="{00000000-0004-0000-0000-000026010000}"/>
    <hyperlink ref="X298" r:id="rId296" display="https://emenscr.nesdc.go.th/viewer/view.html?id=5f292d6b14c4720c160d071f&amp;username=ago00061" xr:uid="{00000000-0004-0000-0000-000027010000}"/>
    <hyperlink ref="X299" r:id="rId297" display="https://emenscr.nesdc.go.th/viewer/view.html?id=5f292fa747ff240c0ef1313c&amp;username=ago00061" xr:uid="{00000000-0004-0000-0000-000028010000}"/>
    <hyperlink ref="X300" r:id="rId298" display="https://emenscr.nesdc.go.th/viewer/view.html?id=5f293eee47ff240c0ef13155&amp;username=ago00061" xr:uid="{00000000-0004-0000-0000-000029010000}"/>
    <hyperlink ref="X301" r:id="rId299" display="https://emenscr.nesdc.go.th/viewer/view.html?id=5f2941d14ae89a0c1450df1a&amp;username=ago00061" xr:uid="{00000000-0004-0000-0000-00002A010000}"/>
    <hyperlink ref="X302" r:id="rId300" display="https://emenscr.nesdc.go.th/viewer/view.html?id=5f2946d8adc5890c1c144bdc&amp;username=ago00061" xr:uid="{00000000-0004-0000-0000-00002B010000}"/>
    <hyperlink ref="X303" r:id="rId301" display="https://emenscr.nesdc.go.th/viewer/view.html?id=5f29494d4ae89a0c1450df2e&amp;username=ago00061" xr:uid="{00000000-0004-0000-0000-00002C010000}"/>
    <hyperlink ref="X304" r:id="rId302" display="https://emenscr.nesdc.go.th/viewer/view.html?id=5f294c1f47ff240c0ef13172&amp;username=ago00061" xr:uid="{00000000-0004-0000-0000-00002D010000}"/>
    <hyperlink ref="X305" r:id="rId303" display="https://emenscr.nesdc.go.th/viewer/view.html?id=5f29e94547ff240c0ef131db&amp;username=ago00061" xr:uid="{00000000-0004-0000-0000-00002E010000}"/>
    <hyperlink ref="X306" r:id="rId304" display="https://emenscr.nesdc.go.th/viewer/view.html?id=5f29ec6d14c4720c160d07b7&amp;username=ago00061" xr:uid="{00000000-0004-0000-0000-00002F010000}"/>
    <hyperlink ref="X307" r:id="rId305" display="https://emenscr.nesdc.go.th/viewer/view.html?id=5f29f0424ae89a0c1450df8e&amp;username=ago00061" xr:uid="{00000000-0004-0000-0000-000030010000}"/>
    <hyperlink ref="X308" r:id="rId306" display="https://emenscr.nesdc.go.th/viewer/view.html?id=5f29fae64ae89a0c1450df90&amp;username=ago00061" xr:uid="{00000000-0004-0000-0000-000031010000}"/>
    <hyperlink ref="X309" r:id="rId307" display="https://emenscr.nesdc.go.th/viewer/view.html?id=5f29fd5347ff240c0ef131e1&amp;username=ago00061" xr:uid="{00000000-0004-0000-0000-000032010000}"/>
    <hyperlink ref="X310" r:id="rId308" display="https://emenscr.nesdc.go.th/viewer/view.html?id=5f29ffb5adc5890c1c144c4c&amp;username=ago00061" xr:uid="{00000000-0004-0000-0000-000033010000}"/>
    <hyperlink ref="X311" r:id="rId309" display="https://emenscr.nesdc.go.th/viewer/view.html?id=5f2a0ff0adc5890c1c144c5d&amp;username=ago00061" xr:uid="{00000000-0004-0000-0000-000034010000}"/>
    <hyperlink ref="X312" r:id="rId310" display="https://emenscr.nesdc.go.th/viewer/view.html?id=5f2a64e3adc5890c1c144d97&amp;username=police000711" xr:uid="{00000000-0004-0000-0000-000035010000}"/>
    <hyperlink ref="X313" r:id="rId311" display="https://emenscr.nesdc.go.th/viewer/view.html?id=5f2a85029b1b9e3fab85a81d&amp;username=police000711" xr:uid="{00000000-0004-0000-0000-000036010000}"/>
    <hyperlink ref="X314" r:id="rId312" display="https://emenscr.nesdc.go.th/viewer/view.html?id=5f2a8be25237673fb8a4d8ec&amp;username=police000711" xr:uid="{00000000-0004-0000-0000-000037010000}"/>
    <hyperlink ref="X315" r:id="rId313" display="https://emenscr.nesdc.go.th/viewer/view.html?id=5f2ad3189b1b9e3fab85a8a6&amp;username=police000711" xr:uid="{00000000-0004-0000-0000-000038010000}"/>
    <hyperlink ref="X316" r:id="rId314" display="https://emenscr.nesdc.go.th/viewer/view.html?id=5f2b52059b1b9e3fab85a8c5&amp;username=moj020081" xr:uid="{00000000-0004-0000-0000-000039010000}"/>
    <hyperlink ref="X317" r:id="rId315" display="https://emenscr.nesdc.go.th/viewer/view.html?id=5f2ba5675ae40c252664c0c4&amp;username=police000711" xr:uid="{00000000-0004-0000-0000-00003A010000}"/>
    <hyperlink ref="X318" r:id="rId316" display="https://emenscr.nesdc.go.th/viewer/view.html?id=5f2baffdab9aa9251e67f58e&amp;username=constitutionalcourt00101" xr:uid="{00000000-0004-0000-0000-00003B010000}"/>
    <hyperlink ref="X319" r:id="rId317" display="https://emenscr.nesdc.go.th/viewer/view.html?id=5f2bc2d358f327252403c734&amp;username=mdes02051" xr:uid="{00000000-0004-0000-0000-00003C010000}"/>
    <hyperlink ref="X320" r:id="rId318" display="https://emenscr.nesdc.go.th/viewer/view.html?id=5f2bde4aab9aa9251e67f6f3&amp;username=moj061041" xr:uid="{00000000-0004-0000-0000-00003D010000}"/>
    <hyperlink ref="X321" r:id="rId319" display="https://emenscr.nesdc.go.th/viewer/view.html?id=5f2c11f167a1a91b6c4af006&amp;username=moj10011" xr:uid="{00000000-0004-0000-0000-00003E010000}"/>
    <hyperlink ref="X322" r:id="rId320" display="https://emenscr.nesdc.go.th/viewer/view.html?id=5f2cbd17ab64071b723c6b4a&amp;username=moj061041" xr:uid="{00000000-0004-0000-0000-00003F010000}"/>
    <hyperlink ref="X323" r:id="rId321" display="https://emenscr.nesdc.go.th/viewer/view.html?id=5f2cd8edab64071b723c6bfb&amp;username=moj061041" xr:uid="{00000000-0004-0000-0000-000040010000}"/>
    <hyperlink ref="X324" r:id="rId322" display="https://emenscr.nesdc.go.th/viewer/view.html?id=5f2ce6065d3d8c1b64cee1cf&amp;username=constitutionalcourt00101" xr:uid="{00000000-0004-0000-0000-000041010000}"/>
    <hyperlink ref="X325" r:id="rId323" display="https://emenscr.nesdc.go.th/viewer/view.html?id=5f2d3b35c3e5f60bd06cad38&amp;username=moj08151" xr:uid="{00000000-0004-0000-0000-000042010000}"/>
    <hyperlink ref="X326" r:id="rId324" display="https://emenscr.nesdc.go.th/viewer/view.html?id=5f2d3d46374fcf0bce40603b&amp;username=moj08151" xr:uid="{00000000-0004-0000-0000-000043010000}"/>
    <hyperlink ref="X327" r:id="rId325" display="https://emenscr.nesdc.go.th/viewer/view.html?id=5f76df07c34aad76d2a0c37d&amp;username=police000711" xr:uid="{00000000-0004-0000-0000-000044010000}"/>
    <hyperlink ref="X328" r:id="rId326" display="https://emenscr.nesdc.go.th/viewer/view.html?id=5f96510f89823720ff75603a&amp;username=obec_regional_31_31" xr:uid="{00000000-0004-0000-0000-000045010000}"/>
    <hyperlink ref="X329" r:id="rId327" display="https://emenscr.nesdc.go.th/viewer/view.html?id=5f97bab789823720ff75630d&amp;username=mdes00261201" xr:uid="{00000000-0004-0000-0000-000046010000}"/>
    <hyperlink ref="X330" r:id="rId328" display="https://emenscr.nesdc.go.th/viewer/view.html?id=5f9bbb7a457fa27521f7f45f&amp;username=obec_regional_32_51" xr:uid="{00000000-0004-0000-0000-000047010000}"/>
    <hyperlink ref="X331" r:id="rId329" display="https://emenscr.nesdc.go.th/viewer/view.html?id=5f9fb1381cd0b7793922e5f2&amp;username=moj09011" xr:uid="{00000000-0004-0000-0000-000048010000}"/>
    <hyperlink ref="X332" r:id="rId330" display="https://emenscr.nesdc.go.th/viewer/view.html?id=5f9fcc82fac33d2515e05951&amp;username=moj09011" xr:uid="{00000000-0004-0000-0000-000049010000}"/>
    <hyperlink ref="X333" r:id="rId331" display="https://emenscr.nesdc.go.th/viewer/view.html?id=5f9fe89ca58ea8247bef73be&amp;username=moj09011" xr:uid="{00000000-0004-0000-0000-00004A010000}"/>
    <hyperlink ref="X334" r:id="rId332" display="https://emenscr.nesdc.go.th/viewer/view.html?id=5f9ff784988b886eeee4246d&amp;username=moj09011" xr:uid="{00000000-0004-0000-0000-00004B010000}"/>
    <hyperlink ref="X335" r:id="rId333" display="https://emenscr.nesdc.go.th/viewer/view.html?id=5fa0cead359d946ef1731a27&amp;username=moj04031" xr:uid="{00000000-0004-0000-0000-00004C010000}"/>
    <hyperlink ref="X336" r:id="rId334" display="https://emenscr.nesdc.go.th/viewer/view.html?id=5fa24c7ab85d3605fe50d249&amp;username=moj09011" xr:uid="{00000000-0004-0000-0000-00004D010000}"/>
    <hyperlink ref="X337" r:id="rId335" display="https://emenscr.nesdc.go.th/viewer/view.html?id=5fa24ecd473e860600b76430&amp;username=moj09011" xr:uid="{00000000-0004-0000-0000-00004E010000}"/>
    <hyperlink ref="X338" r:id="rId336" display="https://emenscr.nesdc.go.th/viewer/view.html?id=5fa8efc03f6eff6c4921394a&amp;username=moj04111" xr:uid="{00000000-0004-0000-0000-00004F010000}"/>
    <hyperlink ref="X339" r:id="rId337" display="https://emenscr.nesdc.go.th/viewer/view.html?id=5fa8f78a2806e76c3c3d635b&amp;username=moj060971" xr:uid="{00000000-0004-0000-0000-000050010000}"/>
    <hyperlink ref="X340" r:id="rId338" display="https://emenscr.nesdc.go.th/viewer/view.html?id=5faa08692806e76c3c3d63b0&amp;username=moj060971" xr:uid="{00000000-0004-0000-0000-000051010000}"/>
    <hyperlink ref="X341" r:id="rId339" display="https://emenscr.nesdc.go.th/viewer/view.html?id=5fad00f13f6eff6c49213b4c&amp;username=moj07121" xr:uid="{00000000-0004-0000-0000-000052010000}"/>
    <hyperlink ref="X342" r:id="rId340" display="https://emenscr.nesdc.go.th/viewer/view.html?id=5fae3a8f7772696c41ccc2b8&amp;username=moj04051" xr:uid="{00000000-0004-0000-0000-000053010000}"/>
    <hyperlink ref="X343" r:id="rId341" display="https://emenscr.nesdc.go.th/viewer/view.html?id=5faf77cb3f6eff6c49213bfb&amp;username=moj07121" xr:uid="{00000000-0004-0000-0000-000054010000}"/>
    <hyperlink ref="X344" r:id="rId342" display="https://emenscr.nesdc.go.th/viewer/view.html?id=5fb235d63122ce2ce9747187&amp;username=moj04021" xr:uid="{00000000-0004-0000-0000-000055010000}"/>
    <hyperlink ref="X345" r:id="rId343" display="https://emenscr.nesdc.go.th/viewer/view.html?id=5fb242faf1fa732ce2f6347c&amp;username=moj07071" xr:uid="{00000000-0004-0000-0000-000056010000}"/>
    <hyperlink ref="X346" r:id="rId344" display="https://emenscr.nesdc.go.th/viewer/view.html?id=5fb38bec56c36d429b4879bf&amp;username=moj07081" xr:uid="{00000000-0004-0000-0000-000057010000}"/>
    <hyperlink ref="X347" r:id="rId345" display="https://emenscr.nesdc.go.th/viewer/view.html?id=5fb38f59f66b5442a6ec02d1&amp;username=moj07071" xr:uid="{00000000-0004-0000-0000-000058010000}"/>
    <hyperlink ref="X348" r:id="rId346" display="https://emenscr.nesdc.go.th/viewer/view.html?id=5fb3909cf66b5442a6ec02d7&amp;username=moj07101" xr:uid="{00000000-0004-0000-0000-000059010000}"/>
    <hyperlink ref="X349" r:id="rId347" display="https://emenscr.nesdc.go.th/viewer/view.html?id=5fb3941af66b5442a6ec02e1&amp;username=moj07081" xr:uid="{00000000-0004-0000-0000-00005A010000}"/>
    <hyperlink ref="X350" r:id="rId348" display="https://emenscr.nesdc.go.th/viewer/view.html?id=5fb39b9df66b5442a6ec02f0&amp;username=moj07071" xr:uid="{00000000-0004-0000-0000-00005B010000}"/>
    <hyperlink ref="X351" r:id="rId349" display="https://emenscr.nesdc.go.th/viewer/view.html?id=5fb39be820f6a8429dff61f3&amp;username=moj07081" xr:uid="{00000000-0004-0000-0000-00005C010000}"/>
    <hyperlink ref="X352" r:id="rId350" display="https://emenscr.nesdc.go.th/viewer/view.html?id=5fb5ea4d56c36d429b487aa4&amp;username=moj07071" xr:uid="{00000000-0004-0000-0000-00005D010000}"/>
    <hyperlink ref="X353" r:id="rId351" display="https://emenscr.nesdc.go.th/viewer/view.html?id=5fb77f8020f6a8429dff632e&amp;username=moj07061" xr:uid="{00000000-0004-0000-0000-00005E010000}"/>
    <hyperlink ref="X354" r:id="rId352" display="https://emenscr.nesdc.go.th/viewer/view.html?id=5fb79179152e2542a428d136&amp;username=moj07061" xr:uid="{00000000-0004-0000-0000-00005F010000}"/>
    <hyperlink ref="X355" r:id="rId353" display="https://emenscr.nesdc.go.th/viewer/view.html?id=5fbb2f32beab9d2a7939bd73&amp;username=moj07131" xr:uid="{00000000-0004-0000-0000-000060010000}"/>
    <hyperlink ref="X356" r:id="rId354" display="https://emenscr.nesdc.go.th/viewer/view.html?id=5fbb2f48beab9d2a7939bd75&amp;username=moj07121" xr:uid="{00000000-0004-0000-0000-000061010000}"/>
    <hyperlink ref="X357" r:id="rId355" display="https://emenscr.nesdc.go.th/viewer/view.html?id=5fbb3c497232b72a71f77c80&amp;username=moj07011" xr:uid="{00000000-0004-0000-0000-000062010000}"/>
    <hyperlink ref="X358" r:id="rId356" display="https://emenscr.nesdc.go.th/viewer/view.html?id=5fbb42227232b72a71f77c93&amp;username=moj07061" xr:uid="{00000000-0004-0000-0000-000063010000}"/>
    <hyperlink ref="X359" r:id="rId357" display="https://emenscr.nesdc.go.th/viewer/view.html?id=5fbb45af9a014c2a732f7287&amp;username=moj07061" xr:uid="{00000000-0004-0000-0000-000064010000}"/>
    <hyperlink ref="X360" r:id="rId358" display="https://emenscr.nesdc.go.th/viewer/view.html?id=5fbb53eb9a014c2a732f7293&amp;username=moj07081" xr:uid="{00000000-0004-0000-0000-000065010000}"/>
    <hyperlink ref="X361" r:id="rId359" display="https://emenscr.nesdc.go.th/viewer/view.html?id=5fbb60fb0d3eec2a6b9e4c70&amp;username=moj07011" xr:uid="{00000000-0004-0000-0000-000066010000}"/>
    <hyperlink ref="X362" r:id="rId360" display="https://emenscr.nesdc.go.th/viewer/view.html?id=5fbb63cb7232b72a71f77cb8&amp;username=moj07081" xr:uid="{00000000-0004-0000-0000-000067010000}"/>
    <hyperlink ref="X363" r:id="rId361" display="https://emenscr.nesdc.go.th/viewer/view.html?id=5fbb648b7232b72a71f77cba&amp;username=moj07081" xr:uid="{00000000-0004-0000-0000-000068010000}"/>
    <hyperlink ref="X364" r:id="rId362" display="https://emenscr.nesdc.go.th/viewer/view.html?id=5fbb652d0d3eec2a6b9e4c77&amp;username=moj07011" xr:uid="{00000000-0004-0000-0000-000069010000}"/>
    <hyperlink ref="X365" r:id="rId363" display="https://emenscr.nesdc.go.th/viewer/view.html?id=5fbb66a7beab9d2a7939bdd7&amp;username=moj07081" xr:uid="{00000000-0004-0000-0000-00006A010000}"/>
    <hyperlink ref="X366" r:id="rId364" display="https://emenscr.nesdc.go.th/viewer/view.html?id=5fbb69ac7232b72a71f77cc3&amp;username=moj07061" xr:uid="{00000000-0004-0000-0000-00006B010000}"/>
    <hyperlink ref="X367" r:id="rId365" display="https://emenscr.nesdc.go.th/viewer/view.html?id=5fbb69d47232b72a71f77cc5&amp;username=moj07061" xr:uid="{00000000-0004-0000-0000-00006C010000}"/>
    <hyperlink ref="X368" r:id="rId366" display="https://emenscr.nesdc.go.th/viewer/view.html?id=5fbb6b1a9a014c2a732f72cc&amp;username=moj07011" xr:uid="{00000000-0004-0000-0000-00006D010000}"/>
    <hyperlink ref="X369" r:id="rId367" display="https://emenscr.nesdc.go.th/viewer/view.html?id=5fbb6eff7232b72a71f77cd1&amp;username=moj07111" xr:uid="{00000000-0004-0000-0000-00006E010000}"/>
    <hyperlink ref="X370" r:id="rId368" display="https://emenscr.nesdc.go.th/viewer/view.html?id=5fbb73379a014c2a732f72e5&amp;username=moj07081" xr:uid="{00000000-0004-0000-0000-00006F010000}"/>
    <hyperlink ref="X371" r:id="rId369" display="https://emenscr.nesdc.go.th/viewer/view.html?id=5fbb73739a014c2a732f72e7&amp;username=moj07091" xr:uid="{00000000-0004-0000-0000-000070010000}"/>
    <hyperlink ref="X372" r:id="rId370" display="https://emenscr.nesdc.go.th/viewer/view.html?id=5fbb775fbeab9d2a7939bdfe&amp;username=moj07061" xr:uid="{00000000-0004-0000-0000-000071010000}"/>
    <hyperlink ref="X373" r:id="rId371" display="https://emenscr.nesdc.go.th/viewer/view.html?id=5fbb77cb0d3eec2a6b9e4ca3&amp;username=moj07051" xr:uid="{00000000-0004-0000-0000-000072010000}"/>
    <hyperlink ref="X374" r:id="rId372" display="https://emenscr.nesdc.go.th/viewer/view.html?id=5fbb7bd47232b72a71f77ce8&amp;username=moj07051" xr:uid="{00000000-0004-0000-0000-000073010000}"/>
    <hyperlink ref="X375" r:id="rId373" display="https://emenscr.nesdc.go.th/viewer/view.html?id=5fbb7f6a7232b72a71f77cf8&amp;username=moj07051" xr:uid="{00000000-0004-0000-0000-000074010000}"/>
    <hyperlink ref="X376" r:id="rId374" display="https://emenscr.nesdc.go.th/viewer/view.html?id=5fbb8042beab9d2a7939be0f&amp;username=moj07061" xr:uid="{00000000-0004-0000-0000-000075010000}"/>
    <hyperlink ref="X377" r:id="rId375" display="https://emenscr.nesdc.go.th/viewer/view.html?id=5fbb80f17232b72a71f77cfb&amp;username=moj07051" xr:uid="{00000000-0004-0000-0000-000076010000}"/>
    <hyperlink ref="X378" r:id="rId376" display="https://emenscr.nesdc.go.th/viewer/view.html?id=5fbb816c7232b72a71f77cfe&amp;username=moj07061" xr:uid="{00000000-0004-0000-0000-000077010000}"/>
    <hyperlink ref="X379" r:id="rId377" display="https://emenscr.nesdc.go.th/viewer/view.html?id=5fbb819e0d3eec2a6b9e4cbf&amp;username=moj07061" xr:uid="{00000000-0004-0000-0000-000078010000}"/>
    <hyperlink ref="X380" r:id="rId378" display="https://emenscr.nesdc.go.th/viewer/view.html?id=5fbb82317232b72a71f77d04&amp;username=moj07051" xr:uid="{00000000-0004-0000-0000-000079010000}"/>
    <hyperlink ref="X381" r:id="rId379" display="https://emenscr.nesdc.go.th/viewer/view.html?id=5fbb879d7232b72a71f77d0b&amp;username=moj07051" xr:uid="{00000000-0004-0000-0000-00007A010000}"/>
    <hyperlink ref="X382" r:id="rId380" display="https://emenscr.nesdc.go.th/viewer/view.html?id=5fbb96489a014c2a732f7311&amp;username=moj07021" xr:uid="{00000000-0004-0000-0000-00007B010000}"/>
    <hyperlink ref="X383" r:id="rId381" display="https://emenscr.nesdc.go.th/viewer/view.html?id=5fbccf267232b72a71f77dca&amp;username=moj07021" xr:uid="{00000000-0004-0000-0000-00007C010000}"/>
    <hyperlink ref="X384" r:id="rId382" display="https://emenscr.nesdc.go.th/viewer/view.html?id=5fbddcb4beab9d2a7939bf2c&amp;username=moj07011" xr:uid="{00000000-0004-0000-0000-00007D010000}"/>
    <hyperlink ref="X385" r:id="rId383" display="https://emenscr.nesdc.go.th/viewer/view.html?id=5fbe258bbeab9d2a7939bfa6&amp;username=ago00061" xr:uid="{00000000-0004-0000-0000-00007E010000}"/>
    <hyperlink ref="X386" r:id="rId384" display="https://emenscr.nesdc.go.th/viewer/view.html?id=5fbf890b9a014c2a732f761e&amp;username=moj09051" xr:uid="{00000000-0004-0000-0000-00007F010000}"/>
    <hyperlink ref="X387" r:id="rId385" display="https://emenscr.nesdc.go.th/viewer/view.html?id=5fc0882e9a014c2a732f7698&amp;username=moj07121" xr:uid="{00000000-0004-0000-0000-000080010000}"/>
    <hyperlink ref="X388" r:id="rId386" display="https://emenscr.nesdc.go.th/viewer/view.html?id=5fc0b09b9a014c2a732f76d9&amp;username=moj07041" xr:uid="{00000000-0004-0000-0000-000081010000}"/>
    <hyperlink ref="X389" r:id="rId387" display="https://emenscr.nesdc.go.th/viewer/view.html?id=5fc0c2f9beab9d2a7939c20c&amp;username=moj07041" xr:uid="{00000000-0004-0000-0000-000082010000}"/>
    <hyperlink ref="X390" r:id="rId388" display="https://emenscr.nesdc.go.th/viewer/view.html?id=5fc46ee3beab9d2a7939c2d5&amp;username=moj07041" xr:uid="{00000000-0004-0000-0000-000083010000}"/>
    <hyperlink ref="X391" r:id="rId389" display="https://emenscr.nesdc.go.th/viewer/view.html?id=5fc4916bbeab9d2a7939c323&amp;username=moj07041" xr:uid="{00000000-0004-0000-0000-000084010000}"/>
    <hyperlink ref="X392" r:id="rId390" display="https://emenscr.nesdc.go.th/viewer/view.html?id=5fc4a036beab9d2a7939c35e&amp;username=moj09051" xr:uid="{00000000-0004-0000-0000-000085010000}"/>
    <hyperlink ref="X393" r:id="rId391" display="https://emenscr.nesdc.go.th/viewer/view.html?id=5fc4af557232b72a71f78246&amp;username=moj07041" xr:uid="{00000000-0004-0000-0000-000086010000}"/>
    <hyperlink ref="X394" r:id="rId392" display="https://emenscr.nesdc.go.th/viewer/view.html?id=5fc4b4640d3eec2a6b9e5224&amp;username=moj07121" xr:uid="{00000000-0004-0000-0000-000087010000}"/>
    <hyperlink ref="X395" r:id="rId393" display="https://emenscr.nesdc.go.th/viewer/view.html?id=5fc5eaa86b0a9f661db87082&amp;username=moj09051" xr:uid="{00000000-0004-0000-0000-000088010000}"/>
    <hyperlink ref="X396" r:id="rId394" display="https://emenscr.nesdc.go.th/viewer/view.html?id=5fc5efb4b56c126617c31e2d&amp;username=moj09051" xr:uid="{00000000-0004-0000-0000-000089010000}"/>
    <hyperlink ref="X397" r:id="rId395" display="https://emenscr.nesdc.go.th/viewer/view.html?id=5fc5fe3ab56c126617c31eac&amp;username=moj07031" xr:uid="{00000000-0004-0000-0000-00008A010000}"/>
    <hyperlink ref="X398" r:id="rId396" display="https://emenscr.nesdc.go.th/viewer/view.html?id=5fc61414da05356620e16f0d&amp;username=moj09021" xr:uid="{00000000-0004-0000-0000-00008B010000}"/>
    <hyperlink ref="X399" r:id="rId397" display="https://emenscr.nesdc.go.th/viewer/view.html?id=5fc729d7499a93132efec2f6&amp;username=moj04011" xr:uid="{00000000-0004-0000-0000-00008C010000}"/>
    <hyperlink ref="X400" r:id="rId398" display="https://emenscr.nesdc.go.th/viewer/view.html?id=5fc74c35eb591c133460ea13&amp;username=moi03051" xr:uid="{00000000-0004-0000-0000-00008D010000}"/>
    <hyperlink ref="X401" r:id="rId399" display="https://emenscr.nesdc.go.th/viewer/view.html?id=5fc75d41eb591c133460ea83&amp;username=moj021021" xr:uid="{00000000-0004-0000-0000-00008E010000}"/>
    <hyperlink ref="X402" r:id="rId400" display="https://emenscr.nesdc.go.th/viewer/view.html?id=5fc76281eb591c133460ea8e&amp;username=moi03051" xr:uid="{00000000-0004-0000-0000-00008F010000}"/>
    <hyperlink ref="X403" r:id="rId401" display="https://emenscr.nesdc.go.th/viewer/view.html?id=5fc867f7a8d9686aa79eea8b&amp;username=moj09051" xr:uid="{00000000-0004-0000-0000-000090010000}"/>
    <hyperlink ref="X404" r:id="rId402" display="https://emenscr.nesdc.go.th/viewer/view.html?id=5fc86bfbcc395c6aa110cda7&amp;username=moj07031" xr:uid="{00000000-0004-0000-0000-000091010000}"/>
    <hyperlink ref="X405" r:id="rId403" display="https://emenscr.nesdc.go.th/viewer/view.html?id=5fc87104a8d9686aa79eeab2&amp;username=moj09061" xr:uid="{00000000-0004-0000-0000-000092010000}"/>
    <hyperlink ref="X406" r:id="rId404" display="https://emenscr.nesdc.go.th/viewer/view.html?id=5fc8860bcc395c6aa110cdce&amp;username=moj09061" xr:uid="{00000000-0004-0000-0000-000093010000}"/>
    <hyperlink ref="X407" r:id="rId405" display="https://emenscr.nesdc.go.th/viewer/view.html?id=5fc8870acc395c6aa110cdd1&amp;username=moj04061" xr:uid="{00000000-0004-0000-0000-000094010000}"/>
    <hyperlink ref="X408" r:id="rId406" display="https://emenscr.nesdc.go.th/viewer/view.html?id=5fc895615d06316aaee531a9&amp;username=moj07031" xr:uid="{00000000-0004-0000-0000-000095010000}"/>
    <hyperlink ref="X409" r:id="rId407" display="https://emenscr.nesdc.go.th/viewer/view.html?id=5fc89fb3cc395c6aa110ce20&amp;username=moj09051" xr:uid="{00000000-0004-0000-0000-000096010000}"/>
    <hyperlink ref="X410" r:id="rId408" display="https://emenscr.nesdc.go.th/viewer/view.html?id=5fc9a8af8290676ab1b9c75d&amp;username=police000711" xr:uid="{00000000-0004-0000-0000-000097010000}"/>
    <hyperlink ref="X411" r:id="rId409" display="https://emenscr.nesdc.go.th/viewer/view.html?id=5fc9b107a8d9686aa79eebc3&amp;username=moj04071" xr:uid="{00000000-0004-0000-0000-000098010000}"/>
    <hyperlink ref="X412" r:id="rId410" display="https://emenscr.nesdc.go.th/viewer/view.html?id=5fc9c03dcc395c6aa110cf27&amp;username=moj04071" xr:uid="{00000000-0004-0000-0000-000099010000}"/>
    <hyperlink ref="X413" r:id="rId411" display="https://emenscr.nesdc.go.th/viewer/view.html?id=5fc9c7428290676ab1b9c7d9&amp;username=moj04041" xr:uid="{00000000-0004-0000-0000-00009A010000}"/>
    <hyperlink ref="X414" r:id="rId412" display="https://emenscr.nesdc.go.th/viewer/view.html?id=5fc9f135a8d9686aa79eecd8&amp;username=moj04061" xr:uid="{00000000-0004-0000-0000-00009B010000}"/>
    <hyperlink ref="X415" r:id="rId413" display="https://emenscr.nesdc.go.th/viewer/view.html?id=5fccf098d39fc0161d1695a5&amp;username=moj09031" xr:uid="{00000000-0004-0000-0000-00009C010000}"/>
    <hyperlink ref="X416" r:id="rId414" display="https://emenscr.nesdc.go.th/viewer/view.html?id=5fcdd4f1b6a0d61613d97ac6&amp;username=moj09051" xr:uid="{00000000-0004-0000-0000-00009D010000}"/>
    <hyperlink ref="X417" r:id="rId415" display="https://emenscr.nesdc.go.th/viewer/view.html?id=5fcddff6ca8ceb16144f54e8&amp;username=moj09051" xr:uid="{00000000-0004-0000-0000-00009E010000}"/>
    <hyperlink ref="X418" r:id="rId416" display="https://emenscr.nesdc.go.th/viewer/view.html?id=5fcdee37d39fc0161d169720&amp;username=moj07121" xr:uid="{00000000-0004-0000-0000-00009F010000}"/>
    <hyperlink ref="X419" r:id="rId417" display="https://emenscr.nesdc.go.th/viewer/view.html?id=5fcdf040b6a0d61613d97b7f&amp;username=moj09121" xr:uid="{00000000-0004-0000-0000-0000A0010000}"/>
    <hyperlink ref="X420" r:id="rId418" display="https://emenscr.nesdc.go.th/viewer/view.html?id=5fcdf636ca8ceb16144f557d&amp;username=moj09121" xr:uid="{00000000-0004-0000-0000-0000A1010000}"/>
    <hyperlink ref="X421" r:id="rId419" display="https://emenscr.nesdc.go.th/viewer/view.html?id=5fcdffcad39fc0161d169775&amp;username=constitutionalcourt00101" xr:uid="{00000000-0004-0000-0000-0000A2010000}"/>
    <hyperlink ref="X422" r:id="rId420" display="https://emenscr.nesdc.go.th/viewer/view.html?id=5fce1d17d39fc0161d169790&amp;username=moj07121" xr:uid="{00000000-0004-0000-0000-0000A3010000}"/>
    <hyperlink ref="X423" r:id="rId421" display="https://emenscr.nesdc.go.th/viewer/view.html?id=5fcef68c557f3b161930c358&amp;username=moj09041" xr:uid="{00000000-0004-0000-0000-0000A4010000}"/>
    <hyperlink ref="X424" r:id="rId422" display="https://emenscr.nesdc.go.th/viewer/view.html?id=5fcefe32557f3b161930c38d&amp;username=moj09041" xr:uid="{00000000-0004-0000-0000-0000A5010000}"/>
    <hyperlink ref="X425" r:id="rId423" display="https://emenscr.nesdc.go.th/viewer/view.html?id=5fcf0373557f3b161930c3a6&amp;username=moj09031" xr:uid="{00000000-0004-0000-0000-0000A6010000}"/>
    <hyperlink ref="X426" r:id="rId424" display="https://emenscr.nesdc.go.th/viewer/view.html?id=5fcf04a278ad6216092bc0ef&amp;username=moj09041" xr:uid="{00000000-0004-0000-0000-0000A7010000}"/>
    <hyperlink ref="X427" r:id="rId425" display="https://emenscr.nesdc.go.th/viewer/view.html?id=5fcf098c557f3b161930c3c3&amp;username=moj09041" xr:uid="{00000000-0004-0000-0000-0000A8010000}"/>
    <hyperlink ref="X428" r:id="rId426" display="https://emenscr.nesdc.go.th/viewer/view.html?id=5fcf09c5fb9dc9160873065f&amp;username=moj09031" xr:uid="{00000000-0004-0000-0000-0000A9010000}"/>
    <hyperlink ref="X429" r:id="rId427" display="https://emenscr.nesdc.go.th/viewer/view.html?id=5fcf0cb6557f3b161930c3cb&amp;username=moj09031" xr:uid="{00000000-0004-0000-0000-0000AA010000}"/>
    <hyperlink ref="X430" r:id="rId428" display="https://emenscr.nesdc.go.th/viewer/view.html?id=5fcf2419fb9dc91608730699&amp;username=moj09031" xr:uid="{00000000-0004-0000-0000-0000AB010000}"/>
    <hyperlink ref="X431" r:id="rId429" display="https://emenscr.nesdc.go.th/viewer/view.html?id=5fcf606556035d16079a0a1a&amp;username=moj07121" xr:uid="{00000000-0004-0000-0000-0000AC010000}"/>
    <hyperlink ref="X432" r:id="rId430" display="https://emenscr.nesdc.go.th/viewer/view.html?id=5fd9b6338ae2fc1b311d1d98&amp;username=moj020081" xr:uid="{00000000-0004-0000-0000-0000AD010000}"/>
    <hyperlink ref="X433" r:id="rId431" display="https://emenscr.nesdc.go.th/viewer/view.html?id=5fd9d428adb90d1b2adda24c&amp;username=moj020081" xr:uid="{00000000-0004-0000-0000-0000AE010000}"/>
    <hyperlink ref="X434" r:id="rId432" display="https://emenscr.nesdc.go.th/viewer/view.html?id=5fd9da6f0573ae1b28631e75&amp;username=moj020081" xr:uid="{00000000-0004-0000-0000-0000AF010000}"/>
    <hyperlink ref="X435" r:id="rId433" display="https://emenscr.nesdc.go.th/viewer/view.html?id=5fdad7f8ea2eef1b27a27199&amp;username=moj10081" xr:uid="{00000000-0004-0000-0000-0000B0010000}"/>
    <hyperlink ref="X436" r:id="rId434" display="https://emenscr.nesdc.go.th/viewer/view.html?id=5fdade850573ae1b28631f08&amp;username=moj10051" xr:uid="{00000000-0004-0000-0000-0000B1010000}"/>
    <hyperlink ref="X437" r:id="rId435" display="https://emenscr.nesdc.go.th/viewer/view.html?id=5fdae5b9adb90d1b2adda30c&amp;username=moj10051" xr:uid="{00000000-0004-0000-0000-0000B2010000}"/>
    <hyperlink ref="X438" r:id="rId436" display="https://emenscr.nesdc.go.th/viewer/view.html?id=5fdafe488ae2fc1b311d1efe&amp;username=moj020091" xr:uid="{00000000-0004-0000-0000-0000B3010000}"/>
    <hyperlink ref="X439" r:id="rId437" display="https://emenscr.nesdc.go.th/viewer/view.html?id=5fdb131f0573ae1b28631f63&amp;username=moj10071" xr:uid="{00000000-0004-0000-0000-0000B4010000}"/>
    <hyperlink ref="X440" r:id="rId438" display="https://emenscr.nesdc.go.th/viewer/view.html?id=5fdb1857ea2eef1b27a27247&amp;username=moj10041" xr:uid="{00000000-0004-0000-0000-0000B5010000}"/>
    <hyperlink ref="X441" r:id="rId439" display="https://emenscr.nesdc.go.th/viewer/view.html?id=5fdc54c10573ae1b28632050&amp;username=moj021061" xr:uid="{00000000-0004-0000-0000-0000B6010000}"/>
    <hyperlink ref="X442" r:id="rId440" display="https://emenscr.nesdc.go.th/viewer/view.html?id=5fdc67570573ae1b286320b9&amp;username=moj020081" xr:uid="{00000000-0004-0000-0000-0000B7010000}"/>
    <hyperlink ref="X443" r:id="rId441" display="https://emenscr.nesdc.go.th/viewer/view.html?id=5fdc7a27ea2eef1b27a273e8&amp;username=moj020081" xr:uid="{00000000-0004-0000-0000-0000B8010000}"/>
    <hyperlink ref="X444" r:id="rId442" display="https://emenscr.nesdc.go.th/viewer/view.html?id=5fdc8b55ea2eef1b27a2740b&amp;username=moj020011" xr:uid="{00000000-0004-0000-0000-0000B9010000}"/>
    <hyperlink ref="X445" r:id="rId443" display="https://emenscr.nesdc.go.th/viewer/view.html?id=5fdc8f3a0573ae1b28632146&amp;username=moj020191" xr:uid="{00000000-0004-0000-0000-0000BA010000}"/>
    <hyperlink ref="X446" r:id="rId444" display="https://emenscr.nesdc.go.th/viewer/view.html?id=5fdc92deadb90d1b2adda525&amp;username=moj020011" xr:uid="{00000000-0004-0000-0000-0000BB010000}"/>
    <hyperlink ref="X447" r:id="rId445" display="https://emenscr.nesdc.go.th/viewer/view.html?id=5fdc9dc7ea2eef1b27a27424&amp;username=moj020191" xr:uid="{00000000-0004-0000-0000-0000BC010000}"/>
    <hyperlink ref="X448" r:id="rId446" display="https://emenscr.nesdc.go.th/viewer/view.html?id=5fdca49aadb90d1b2adda537&amp;username=moj03041" xr:uid="{00000000-0004-0000-0000-0000BD010000}"/>
    <hyperlink ref="X449" r:id="rId447" display="https://emenscr.nesdc.go.th/viewer/view.html?id=5fdcadf88ae2fc1b311d2143&amp;username=moj03041" xr:uid="{00000000-0004-0000-0000-0000BE010000}"/>
    <hyperlink ref="X450" r:id="rId448" display="https://emenscr.nesdc.go.th/viewer/view.html?id=5fdcae688ae2fc1b311d2145&amp;username=moj020151" xr:uid="{00000000-0004-0000-0000-0000BF010000}"/>
    <hyperlink ref="X451" r:id="rId449" display="https://emenscr.nesdc.go.th/viewer/view.html?id=5fdcb4f70573ae1b2863216a&amp;username=moj03041" xr:uid="{00000000-0004-0000-0000-0000C0010000}"/>
    <hyperlink ref="X452" r:id="rId450" display="https://emenscr.nesdc.go.th/viewer/view.html?id=5fdcb9980573ae1b28632173&amp;username=moj03041" xr:uid="{00000000-0004-0000-0000-0000C1010000}"/>
    <hyperlink ref="X453" r:id="rId451" display="https://emenscr.nesdc.go.th/viewer/view.html?id=5fdd8df4ea2eef1b27a27442&amp;username=moj020151" xr:uid="{00000000-0004-0000-0000-0000C2010000}"/>
    <hyperlink ref="X454" r:id="rId452" display="https://emenscr.nesdc.go.th/viewer/view.html?id=5fddb1540573ae1b2863218d&amp;username=moj020151" xr:uid="{00000000-0004-0000-0000-0000C3010000}"/>
    <hyperlink ref="X455" r:id="rId453" display="https://emenscr.nesdc.go.th/viewer/view.html?id=5fddbb33adb90d1b2adda566&amp;username=moj020151" xr:uid="{00000000-0004-0000-0000-0000C4010000}"/>
    <hyperlink ref="X456" r:id="rId454" display="https://emenscr.nesdc.go.th/viewer/view.html?id=5fddc19a0573ae1b28632191&amp;username=moj020151" xr:uid="{00000000-0004-0000-0000-0000C5010000}"/>
    <hyperlink ref="X457" r:id="rId455" display="https://emenscr.nesdc.go.th/viewer/view.html?id=5fe01187adb90d1b2adda5dc&amp;username=moj03041" xr:uid="{00000000-0004-0000-0000-0000C6010000}"/>
    <hyperlink ref="X458" r:id="rId456" display="https://emenscr.nesdc.go.th/viewer/view.html?id=5fe0165c8ae2fc1b311d21ef&amp;username=moj03041" xr:uid="{00000000-0004-0000-0000-0000C7010000}"/>
    <hyperlink ref="X459" r:id="rId457" display="https://emenscr.nesdc.go.th/viewer/view.html?id=5fe017b1ea2eef1b27a274c5&amp;username=moj020141" xr:uid="{00000000-0004-0000-0000-0000C8010000}"/>
    <hyperlink ref="X460" r:id="rId458" display="https://emenscr.nesdc.go.th/viewer/view.html?id=5fe01863adb90d1b2adda5f0&amp;username=moj03041" xr:uid="{00000000-0004-0000-0000-0000C9010000}"/>
    <hyperlink ref="X461" r:id="rId459" display="https://emenscr.nesdc.go.th/viewer/view.html?id=5fe01f2aadb90d1b2adda605&amp;username=moj03041" xr:uid="{00000000-0004-0000-0000-0000CA010000}"/>
    <hyperlink ref="X462" r:id="rId460" display="https://emenscr.nesdc.go.th/viewer/view.html?id=5fe0239f0573ae1b28632236&amp;username=moj03041" xr:uid="{00000000-0004-0000-0000-0000CB010000}"/>
    <hyperlink ref="X463" r:id="rId461" display="https://emenscr.nesdc.go.th/viewer/view.html?id=5fe03ca38ae2fc1b311d2262&amp;username=moj021101" xr:uid="{00000000-0004-0000-0000-0000CC010000}"/>
    <hyperlink ref="X464" r:id="rId462" display="https://emenscr.nesdc.go.th/viewer/view.html?id=5fe042850573ae1b2863226e&amp;username=moj021101" xr:uid="{00000000-0004-0000-0000-0000CD010000}"/>
    <hyperlink ref="X465" r:id="rId463" display="https://emenscr.nesdc.go.th/viewer/view.html?id=5fe049b40573ae1b28632285&amp;username=moj021101" xr:uid="{00000000-0004-0000-0000-0000CE010000}"/>
    <hyperlink ref="X466" r:id="rId464" display="https://emenscr.nesdc.go.th/viewer/view.html?id=5fe0534bea2eef1b27a2755e&amp;username=moj021101" xr:uid="{00000000-0004-0000-0000-0000CF010000}"/>
    <hyperlink ref="X467" r:id="rId465" display="https://emenscr.nesdc.go.th/viewer/view.html?id=5fe053c7ea2eef1b27a27563&amp;username=moj020111" xr:uid="{00000000-0004-0000-0000-0000D0010000}"/>
    <hyperlink ref="X468" r:id="rId466" display="https://emenscr.nesdc.go.th/viewer/view.html?id=5fe053d1adb90d1b2adda693&amp;username=moj020041" xr:uid="{00000000-0004-0000-0000-0000D1010000}"/>
    <hyperlink ref="X469" r:id="rId467" display="https://emenscr.nesdc.go.th/viewer/view.html?id=5fe0685bea2eef1b27a275b4&amp;username=moj020051" xr:uid="{00000000-0004-0000-0000-0000D2010000}"/>
    <hyperlink ref="X470" r:id="rId468" display="https://emenscr.nesdc.go.th/viewer/view.html?id=5fe170daadb90d1b2adda77e&amp;username=moj08291" xr:uid="{00000000-0004-0000-0000-0000D3010000}"/>
    <hyperlink ref="X471" r:id="rId469" display="https://emenscr.nesdc.go.th/viewer/view.html?id=5fe1adf18ae2fc1b311d2475&amp;username=moj020031" xr:uid="{00000000-0004-0000-0000-0000D4010000}"/>
    <hyperlink ref="X472" r:id="rId470" display="https://emenscr.nesdc.go.th/viewer/view.html?id=5fe2cc70ea2eef1b27a278b5&amp;username=moj020011" xr:uid="{00000000-0004-0000-0000-0000D5010000}"/>
    <hyperlink ref="X473" r:id="rId471" display="https://emenscr.nesdc.go.th/viewer/view.html?id=5fe2f9e9adb90d1b2addaabf&amp;username=moj020121" xr:uid="{00000000-0004-0000-0000-0000D6010000}"/>
    <hyperlink ref="X474" r:id="rId472" display="https://emenscr.nesdc.go.th/viewer/view.html?id=5fe308ed0573ae1b286326f2&amp;username=coj0151" xr:uid="{00000000-0004-0000-0000-0000D7010000}"/>
    <hyperlink ref="X475" r:id="rId473" display="https://emenscr.nesdc.go.th/viewer/view.html?id=5fe452fd408fc9751e882dd2&amp;username=coj0151" xr:uid="{00000000-0004-0000-0000-0000D8010000}"/>
    <hyperlink ref="X476" r:id="rId474" display="https://emenscr.nesdc.go.th/viewer/view.html?id=5fe56d3748dad842bf57c3d5&amp;username=constitutionalcourt00101" xr:uid="{00000000-0004-0000-0000-0000D9010000}"/>
    <hyperlink ref="X477" r:id="rId475" display="https://emenscr.nesdc.go.th/viewer/view.html?id=5fe7e1ee55edc142c175dcce&amp;username=constitutionalcourt00101" xr:uid="{00000000-0004-0000-0000-0000DA010000}"/>
    <hyperlink ref="X478" r:id="rId476" display="https://emenscr.nesdc.go.th/viewer/view.html?id=5fe7e82948dad842bf57c5a9&amp;username=constitutionalcourt00101" xr:uid="{00000000-0004-0000-0000-0000DB010000}"/>
    <hyperlink ref="X479" r:id="rId477" display="https://emenscr.nesdc.go.th/viewer/view.html?id=5fe7eb5e55edc142c175dcd3&amp;username=constitutionalcourt00101" xr:uid="{00000000-0004-0000-0000-0000DC010000}"/>
    <hyperlink ref="X480" r:id="rId478" display="https://emenscr.nesdc.go.th/viewer/view.html?id=5fe8473555edc142c175dcf5&amp;username=constitutionalcourt00101" xr:uid="{00000000-0004-0000-0000-0000DD010000}"/>
    <hyperlink ref="X481" r:id="rId479" display="https://emenscr.nesdc.go.th/viewer/view.html?id=5fe84a7f48dad842bf57c5c2&amp;username=constitutionalcourt00101" xr:uid="{00000000-0004-0000-0000-0000DE010000}"/>
    <hyperlink ref="X482" r:id="rId480" display="https://emenscr.nesdc.go.th/viewer/view.html?id=5fe960b3937fc042b84c9d1c&amp;username=moj05011" xr:uid="{00000000-0004-0000-0000-0000DF010000}"/>
    <hyperlink ref="X483" r:id="rId481" display="https://emenscr.nesdc.go.th/viewer/view.html?id=5fe979ac937fc042b84c9d5a&amp;username=constitutionalcourt00101" xr:uid="{00000000-0004-0000-0000-0000E0010000}"/>
    <hyperlink ref="X484" r:id="rId482" display="https://emenscr.nesdc.go.th/viewer/view.html?id=5fe97f3048dad842bf57c70e&amp;username=constitutionalcourt00101" xr:uid="{00000000-0004-0000-0000-0000E1010000}"/>
    <hyperlink ref="X485" r:id="rId483" display="https://emenscr.nesdc.go.th/viewer/view.html?id=5fe9838c8c931742b9801960&amp;username=constitutionalcourt00101" xr:uid="{00000000-0004-0000-0000-0000E2010000}"/>
    <hyperlink ref="X486" r:id="rId484" display="https://emenscr.nesdc.go.th/viewer/view.html?id=5fe99c27937fc042b84c9e39&amp;username=constitutionalcourt00101" xr:uid="{00000000-0004-0000-0000-0000E3010000}"/>
    <hyperlink ref="X487" r:id="rId485" display="https://emenscr.nesdc.go.th/viewer/view.html?id=5fe99f2455edc142c175df2c&amp;username=constitutionalcourt00101" xr:uid="{00000000-0004-0000-0000-0000E4010000}"/>
    <hyperlink ref="X488" r:id="rId486" display="https://emenscr.nesdc.go.th/viewer/view.html?id=5feb0d1655edc142c175e208&amp;username=omb041" xr:uid="{00000000-0004-0000-0000-0000E5010000}"/>
    <hyperlink ref="X489" r:id="rId487" display="https://emenscr.nesdc.go.th/viewer/view.html?id=5ffd33fda10e0440b2805f00&amp;username=moj020091" xr:uid="{00000000-0004-0000-0000-0000E6010000}"/>
    <hyperlink ref="X490" r:id="rId488" display="https://emenscr.nesdc.go.th/viewer/view.html?id=600123288fc6222946bc8908&amp;username=police000711" xr:uid="{00000000-0004-0000-0000-0000E7010000}"/>
    <hyperlink ref="X491" r:id="rId489" display="https://emenscr.nesdc.go.th/viewer/view.html?id=6001449f18c77a294c919644&amp;username=sec2021" xr:uid="{00000000-0004-0000-0000-0000E8010000}"/>
    <hyperlink ref="X492" r:id="rId490" display="https://emenscr.nesdc.go.th/viewer/view.html?id=60015bc618c77a294c9196b5&amp;username=police000711" xr:uid="{00000000-0004-0000-0000-0000E9010000}"/>
    <hyperlink ref="X493" r:id="rId491" display="https://emenscr.nesdc.go.th/viewer/view.html?id=60016aae18c77a294c9196da&amp;username=police000711" xr:uid="{00000000-0004-0000-0000-0000EA010000}"/>
    <hyperlink ref="X494" r:id="rId492" display="https://emenscr.nesdc.go.th/viewer/view.html?id=6005223fd975f61c9b3c4025&amp;username=police000711" xr:uid="{00000000-0004-0000-0000-0000EB010000}"/>
    <hyperlink ref="X495" r:id="rId493" display="https://emenscr.nesdc.go.th/viewer/view.html?id=600802b5d309fd3116daa030&amp;username=police000711" xr:uid="{00000000-0004-0000-0000-0000EC010000}"/>
    <hyperlink ref="X496" r:id="rId494" display="https://emenscr.nesdc.go.th/viewer/view.html?id=600a8c638f09f01ade989141&amp;username=moj05011" xr:uid="{00000000-0004-0000-0000-0000ED010000}"/>
    <hyperlink ref="X497" r:id="rId495" display="https://emenscr.nesdc.go.th/viewer/view.html?id=600a8f8e8f09f01ade989152&amp;username=moj05011" xr:uid="{00000000-0004-0000-0000-0000EE010000}"/>
    <hyperlink ref="X498" r:id="rId496" display="https://emenscr.nesdc.go.th/viewer/view.html?id=600a96e4a0ccb81ad5531ac4&amp;username=moj05011" xr:uid="{00000000-0004-0000-0000-0000EF010000}"/>
    <hyperlink ref="X499" r:id="rId497" display="https://emenscr.nesdc.go.th/viewer/view.html?id=600aa9a093bc771ae176dc25&amp;username=moj05011" xr:uid="{00000000-0004-0000-0000-0000F0010000}"/>
    <hyperlink ref="X500" r:id="rId498" display="https://emenscr.nesdc.go.th/viewer/view.html?id=600aab80a0ccb81ad5531ae6&amp;username=moj05011" xr:uid="{00000000-0004-0000-0000-0000F1010000}"/>
    <hyperlink ref="X501" r:id="rId499" display="https://emenscr.nesdc.go.th/viewer/view.html?id=600aad828f09f01ade989193&amp;username=moj05011" xr:uid="{00000000-0004-0000-0000-0000F2010000}"/>
    <hyperlink ref="X502" r:id="rId500" display="https://emenscr.nesdc.go.th/viewer/view.html?id=6013b3addf097165876401a3&amp;username=police000711" xr:uid="{00000000-0004-0000-0000-0000F3010000}"/>
    <hyperlink ref="X503" r:id="rId501" display="https://emenscr.nesdc.go.th/viewer/view.html?id=6013b68cdca25b658e8ee72c&amp;username=police000711" xr:uid="{00000000-0004-0000-0000-0000F4010000}"/>
    <hyperlink ref="X504" r:id="rId502" display="https://emenscr.nesdc.go.th/viewer/view.html?id=6013bc52ee427a65867151d0&amp;username=police000711" xr:uid="{00000000-0004-0000-0000-0000F5010000}"/>
    <hyperlink ref="X505" r:id="rId503" display="https://emenscr.nesdc.go.th/viewer/view.html?id=6013bfcf929a242f72ad62ef&amp;username=police000711" xr:uid="{00000000-0004-0000-0000-0000F6010000}"/>
    <hyperlink ref="X506" r:id="rId504" display="https://emenscr.nesdc.go.th/viewer/view.html?id=6013c2a0662c8a2f73e2f9d5&amp;username=police000711" xr:uid="{00000000-0004-0000-0000-0000F7010000}"/>
    <hyperlink ref="X507" r:id="rId505" display="https://emenscr.nesdc.go.th/viewer/view.html?id=6013c496662c8a2f73e2f9f1&amp;username=police000711" xr:uid="{00000000-0004-0000-0000-0000F8010000}"/>
    <hyperlink ref="X508" r:id="rId506" display="https://emenscr.nesdc.go.th/viewer/view.html?id=6013c6ae662c8a2f73e2fa0a&amp;username=police000711" xr:uid="{00000000-0004-0000-0000-0000F9010000}"/>
    <hyperlink ref="X509" r:id="rId507" display="https://emenscr.nesdc.go.th/viewer/view.html?id=60812e3eef275d545a32d46f&amp;username=coj0151" xr:uid="{00000000-0004-0000-0000-0000FA010000}"/>
    <hyperlink ref="X510" r:id="rId508" display="https://emenscr.nesdc.go.th/viewer/view.html?id=6082858092c2e654523a2e38&amp;username=coj0151" xr:uid="{00000000-0004-0000-0000-0000FB010000}"/>
    <hyperlink ref="X511" r:id="rId509" display="https://emenscr.nesdc.go.th/viewer/view.html?id=608695a00edb81237f17e6b9&amp;username=police000711" xr:uid="{00000000-0004-0000-0000-0000FC010000}"/>
    <hyperlink ref="X512" r:id="rId510" display="https://emenscr.nesdc.go.th/viewer/view.html?id=60890923f018e46534b6a188&amp;username=moj05011" xr:uid="{00000000-0004-0000-0000-0000FD010000}"/>
    <hyperlink ref="X513" r:id="rId511" display="https://emenscr.nesdc.go.th/viewer/view.html?id=60a3658f7f8f4077a32482a2&amp;username=coj0151" xr:uid="{00000000-0004-0000-0000-0000FE010000}"/>
    <hyperlink ref="X514" r:id="rId512" display="https://emenscr.nesdc.go.th/viewer/view.html?id=60b727efd8868d273fe93808&amp;username=police000711" xr:uid="{00000000-0004-0000-0000-0000FF010000}"/>
    <hyperlink ref="X515" r:id="rId513" display="https://emenscr.nesdc.go.th/viewer/view.html?id=60d2beeed6b15e36c5904343&amp;username=lawyerscouncill1" xr:uid="{00000000-0004-0000-0000-000000020000}"/>
    <hyperlink ref="X516" r:id="rId514" display="https://emenscr.nesdc.go.th/viewer/view.html?id=60dada741417511ea163229d&amp;username=moj09051" xr:uid="{00000000-0004-0000-0000-000001020000}"/>
    <hyperlink ref="X517" r:id="rId515" display="https://emenscr.nesdc.go.th/viewer/view.html?id=60e2d05da2b0996438061509&amp;username=moj04111" xr:uid="{00000000-0004-0000-0000-000002020000}"/>
    <hyperlink ref="X518" r:id="rId516" display="https://emenscr.nesdc.go.th/viewer/view.html?id=60e3dae7a2b09964380615d9&amp;username=moj04021" xr:uid="{00000000-0004-0000-0000-000003020000}"/>
    <hyperlink ref="X519" r:id="rId517" display="https://emenscr.nesdc.go.th/viewer/view.html?id=60e3e30fa2b0996438061600&amp;username=moj04021" xr:uid="{00000000-0004-0000-0000-000004020000}"/>
    <hyperlink ref="X520" r:id="rId518" display="https://emenscr.nesdc.go.th/viewer/view.html?id=60e66f6aa2b09964380618ce&amp;username=moj04021" xr:uid="{00000000-0004-0000-0000-000005020000}"/>
    <hyperlink ref="X521" r:id="rId519" display="https://emenscr.nesdc.go.th/viewer/view.html?id=60e69cfeed713a6432c7d6b7&amp;username=moj04181" xr:uid="{00000000-0004-0000-0000-000006020000}"/>
    <hyperlink ref="X522" r:id="rId520" display="https://emenscr.nesdc.go.th/viewer/view.html?id=60e6b30e0104e25f050e00e8&amp;username=moj04051" xr:uid="{00000000-0004-0000-0000-000007020000}"/>
    <hyperlink ref="X523" r:id="rId521" display="https://emenscr.nesdc.go.th/viewer/view.html?id=60e6c6f8fb65be680a5ac27e&amp;username=moj04181" xr:uid="{00000000-0004-0000-0000-000008020000}"/>
    <hyperlink ref="X524" r:id="rId522" display="https://emenscr.nesdc.go.th/viewer/view.html?id=60e6d2475953f668100891a8&amp;username=moj04051" xr:uid="{00000000-0004-0000-0000-000009020000}"/>
    <hyperlink ref="X525" r:id="rId523" display="https://emenscr.nesdc.go.th/viewer/view.html?id=60e6df9ef80e7568117bb4a3&amp;username=moj04181" xr:uid="{00000000-0004-0000-0000-00000A020000}"/>
    <hyperlink ref="X526" r:id="rId524" display="https://emenscr.nesdc.go.th/viewer/view.html?id=60eebda939d41446ca6dc8d2&amp;username=police000711" xr:uid="{00000000-0004-0000-0000-00000B020000}"/>
    <hyperlink ref="X527" r:id="rId525" display="https://emenscr.nesdc.go.th/viewer/view.html?id=60f017a5c15fb346d89ab8bf&amp;username=moj10011" xr:uid="{00000000-0004-0000-0000-00000C020000}"/>
    <hyperlink ref="X528" r:id="rId526" display="https://emenscr.nesdc.go.th/viewer/view.html?id=610a94399af47d6f9a34e6bf&amp;username=moj07061" xr:uid="{00000000-0004-0000-0000-00000D020000}"/>
    <hyperlink ref="X529" r:id="rId527" display="https://emenscr.nesdc.go.th/viewer/view.html?id=610b5d48eeb6226fa20f3eb1&amp;username=moj07061" xr:uid="{00000000-0004-0000-0000-00000E020000}"/>
    <hyperlink ref="X530" r:id="rId528" display="https://emenscr.nesdc.go.th/viewer/view.html?id=610b9e89d9ddc16fa006895b&amp;username=moj07131" xr:uid="{00000000-0004-0000-0000-00000F020000}"/>
    <hyperlink ref="X531" r:id="rId529" display="https://emenscr.nesdc.go.th/viewer/view.html?id=610ba486d9ddc16fa006896f&amp;username=moj07141" xr:uid="{00000000-0004-0000-0000-000010020000}"/>
    <hyperlink ref="X532" r:id="rId530" display="https://emenscr.nesdc.go.th/viewer/view.html?id=610bb950d9ddc16fa00689a4&amp;username=moj07041" xr:uid="{00000000-0004-0000-0000-000011020000}"/>
    <hyperlink ref="X533" r:id="rId531" display="https://emenscr.nesdc.go.th/viewer/view.html?id=610cb2c89af47d6f9a34e883&amp;username=moj07041" xr:uid="{00000000-0004-0000-0000-000012020000}"/>
    <hyperlink ref="X534" r:id="rId532" display="https://emenscr.nesdc.go.th/viewer/view.html?id=610cba9c9af47d6f9a34e89c&amp;username=moj060531" xr:uid="{00000000-0004-0000-0000-000013020000}"/>
    <hyperlink ref="X535" r:id="rId533" display="https://emenscr.nesdc.go.th/viewer/view.html?id=610cdff4b6c5987c7f728852&amp;username=moj07111" xr:uid="{00000000-0004-0000-0000-000014020000}"/>
    <hyperlink ref="X536" r:id="rId534" display="https://emenscr.nesdc.go.th/viewer/view.html?id=610d2611cebcb57c86e915f2&amp;username=moj07061" xr:uid="{00000000-0004-0000-0000-000015020000}"/>
    <hyperlink ref="X537" r:id="rId535" display="https://emenscr.nesdc.go.th/viewer/view.html?id=610d2c2e14f3557c8585e0ca&amp;username=moj07061" xr:uid="{00000000-0004-0000-0000-000016020000}"/>
    <hyperlink ref="X538" r:id="rId536" display="https://emenscr.nesdc.go.th/viewer/view.html?id=610d311c14f3557c8585e0d2&amp;username=moj07061" xr:uid="{00000000-0004-0000-0000-000017020000}"/>
    <hyperlink ref="X539" r:id="rId537" display="https://emenscr.nesdc.go.th/viewer/view.html?id=610d370eb6c5987c7f7288a8&amp;username=moj07061" xr:uid="{00000000-0004-0000-0000-000018020000}"/>
    <hyperlink ref="X540" r:id="rId538" display="https://emenscr.nesdc.go.th/viewer/view.html?id=610d3ac75eb77d7c92526fb0&amp;username=moj07061" xr:uid="{00000000-0004-0000-0000-000019020000}"/>
    <hyperlink ref="X541" r:id="rId539" display="https://emenscr.nesdc.go.th/viewer/view.html?id=610d3b635eb77d7c92526fb2&amp;username=moj07061" xr:uid="{00000000-0004-0000-0000-00001A020000}"/>
    <hyperlink ref="X542" r:id="rId540" display="https://emenscr.nesdc.go.th/viewer/view.html?id=610d3e4014f3557c8585e0d7&amp;username=moj07061" xr:uid="{00000000-0004-0000-0000-00001B020000}"/>
    <hyperlink ref="X543" r:id="rId541" display="https://emenscr.nesdc.go.th/viewer/view.html?id=610d400914f3557c8585e0da&amp;username=moj07061" xr:uid="{00000000-0004-0000-0000-00001C020000}"/>
    <hyperlink ref="X544" r:id="rId542" display="https://emenscr.nesdc.go.th/viewer/view.html?id=610d413ccebcb57c86e91600&amp;username=moj07061" xr:uid="{00000000-0004-0000-0000-00001D020000}"/>
    <hyperlink ref="X545" r:id="rId543" display="https://emenscr.nesdc.go.th/viewer/view.html?id=610e5ca6ef40ea035b9d0f57&amp;username=moj10051" xr:uid="{00000000-0004-0000-0000-00001E020000}"/>
    <hyperlink ref="X546" r:id="rId544" display="https://emenscr.nesdc.go.th/viewer/view.html?id=610e6343ef40ea035b9d0f59&amp;username=moj07041" xr:uid="{00000000-0004-0000-0000-00001F020000}"/>
    <hyperlink ref="X547" r:id="rId545" display="https://emenscr.nesdc.go.th/viewer/view.html?id=610e634c77572f035a6e9ef2&amp;username=moj10051" xr:uid="{00000000-0004-0000-0000-000020020000}"/>
    <hyperlink ref="X548" r:id="rId546" display="https://emenscr.nesdc.go.th/viewer/view.html?id=610e6a6277572f035a6e9ef4&amp;username=moj10051" xr:uid="{00000000-0004-0000-0000-000021020000}"/>
    <hyperlink ref="X549" r:id="rId547" display="https://emenscr.nesdc.go.th/viewer/view.html?id=610f92772482000361ae7d98&amp;username=moj07071" xr:uid="{00000000-0004-0000-0000-000022020000}"/>
    <hyperlink ref="X550" r:id="rId548" display="https://emenscr.nesdc.go.th/viewer/view.html?id=610fa9c286ed660368a5ba0e&amp;username=moj07071" xr:uid="{00000000-0004-0000-0000-000023020000}"/>
    <hyperlink ref="X551" r:id="rId549" display="https://emenscr.nesdc.go.th/viewer/view.html?id=61109c9a86ed660368a5ba2d&amp;username=moj04021" xr:uid="{00000000-0004-0000-0000-000024020000}"/>
    <hyperlink ref="X552" r:id="rId550" display="https://emenscr.nesdc.go.th/viewer/view.html?id=61109e8d86ed660368a5ba34&amp;username=moj04031" xr:uid="{00000000-0004-0000-0000-000025020000}"/>
    <hyperlink ref="X553" r:id="rId551" display="https://emenscr.nesdc.go.th/viewer/view.html?id=6110b5c277572f035a6e9f61&amp;username=moj04071" xr:uid="{00000000-0004-0000-0000-000026020000}"/>
    <hyperlink ref="X554" r:id="rId552" display="https://emenscr.nesdc.go.th/viewer/view.html?id=6110b8f92482000361ae7de6&amp;username=moj10071" xr:uid="{00000000-0004-0000-0000-000027020000}"/>
    <hyperlink ref="X555" r:id="rId553" display="https://emenscr.nesdc.go.th/viewer/view.html?id=6110bf4c77572f035a6e9f6c&amp;username=moj10041" xr:uid="{00000000-0004-0000-0000-000028020000}"/>
    <hyperlink ref="X556" r:id="rId554" display="https://emenscr.nesdc.go.th/viewer/view.html?id=6110c65eef40ea035b9d0fe7&amp;username=moj04111" xr:uid="{00000000-0004-0000-0000-000029020000}"/>
    <hyperlink ref="X557" r:id="rId555" display="https://emenscr.nesdc.go.th/viewer/view.html?id=6110ca92ef40ea035b9d0feb&amp;username=moj10081" xr:uid="{00000000-0004-0000-0000-00002A020000}"/>
    <hyperlink ref="X558" r:id="rId556" display="https://emenscr.nesdc.go.th/viewer/view.html?id=6110ce71ef40ea035b9d0ff1&amp;username=moj04051" xr:uid="{00000000-0004-0000-0000-00002B020000}"/>
    <hyperlink ref="X559" r:id="rId557" display="https://emenscr.nesdc.go.th/viewer/view.html?id=6110e6cd2482000361ae7e2c&amp;username=moj07071" xr:uid="{00000000-0004-0000-0000-00002C020000}"/>
    <hyperlink ref="X560" r:id="rId558" display="https://emenscr.nesdc.go.th/viewer/view.html?id=6110ee4fef40ea035b9d101d&amp;username=moj07071" xr:uid="{00000000-0004-0000-0000-00002D020000}"/>
    <hyperlink ref="X561" r:id="rId559" display="https://emenscr.nesdc.go.th/viewer/view.html?id=611125da86ed660368a5bae7&amp;username=moj04041" xr:uid="{00000000-0004-0000-0000-00002E020000}"/>
    <hyperlink ref="X562" r:id="rId560" display="https://emenscr.nesdc.go.th/viewer/view.html?id=6111378d77572f035a6ea001&amp;username=moj04041" xr:uid="{00000000-0004-0000-0000-00002F020000}"/>
    <hyperlink ref="X563" r:id="rId561" display="https://emenscr.nesdc.go.th/viewer/view.html?id=6112266bef40ea035b9d1105&amp;username=moj020061" xr:uid="{00000000-0004-0000-0000-000030020000}"/>
    <hyperlink ref="X564" r:id="rId562" display="https://emenscr.nesdc.go.th/viewer/view.html?id=61123e002482000361ae7f73&amp;username=constitutionalcourt00101" xr:uid="{00000000-0004-0000-0000-000031020000}"/>
    <hyperlink ref="X565" r:id="rId563" display="https://emenscr.nesdc.go.th/viewer/view.html?id=611246bc86ed660368a5bc09&amp;username=constitutionalcourt00101" xr:uid="{00000000-0004-0000-0000-000032020000}"/>
    <hyperlink ref="X566" r:id="rId564" display="https://emenscr.nesdc.go.th/viewer/view.html?id=6113633277572f035a6ea1da&amp;username=moj07011" xr:uid="{00000000-0004-0000-0000-000033020000}"/>
    <hyperlink ref="X567" r:id="rId565" display="https://emenscr.nesdc.go.th/viewer/view.html?id=6113658eef40ea035b9d1249&amp;username=moj07081" xr:uid="{00000000-0004-0000-0000-000034020000}"/>
    <hyperlink ref="X568" r:id="rId566" display="https://emenscr.nesdc.go.th/viewer/view.html?id=611373bfef40ea035b9d1261&amp;username=moj07011" xr:uid="{00000000-0004-0000-0000-000035020000}"/>
    <hyperlink ref="X569" r:id="rId567" display="https://emenscr.nesdc.go.th/viewer/view.html?id=61137491ef40ea035b9d1265&amp;username=moj07081" xr:uid="{00000000-0004-0000-0000-000036020000}"/>
    <hyperlink ref="X570" r:id="rId568" display="https://emenscr.nesdc.go.th/viewer/view.html?id=6113766fef40ea035b9d1276&amp;username=moj020011" xr:uid="{00000000-0004-0000-0000-000037020000}"/>
    <hyperlink ref="X571" r:id="rId569" display="https://emenscr.nesdc.go.th/viewer/view.html?id=6113782c77572f035a6ea1fe&amp;username=moj07011" xr:uid="{00000000-0004-0000-0000-000038020000}"/>
    <hyperlink ref="X572" r:id="rId570" display="https://emenscr.nesdc.go.th/viewer/view.html?id=61137fb7ef40ea035b9d129b&amp;username=moj07081" xr:uid="{00000000-0004-0000-0000-000039020000}"/>
    <hyperlink ref="X573" r:id="rId571" display="https://emenscr.nesdc.go.th/viewer/view.html?id=61138264ef40ea035b9d12a6&amp;username=moj07011" xr:uid="{00000000-0004-0000-0000-00003A020000}"/>
    <hyperlink ref="X574" r:id="rId572" display="https://emenscr.nesdc.go.th/viewer/view.html?id=6113861186ed660368a5bd29&amp;username=moj07081" xr:uid="{00000000-0004-0000-0000-00003B020000}"/>
    <hyperlink ref="X575" r:id="rId573" display="https://emenscr.nesdc.go.th/viewer/view.html?id=61138aff2482000361ae80b7&amp;username=moj07011" xr:uid="{00000000-0004-0000-0000-00003C020000}"/>
    <hyperlink ref="X576" r:id="rId574" display="https://emenscr.nesdc.go.th/viewer/view.html?id=611394ae77572f035a6ea251&amp;username=constitutionalcourt00101" xr:uid="{00000000-0004-0000-0000-00003D020000}"/>
    <hyperlink ref="X577" r:id="rId575" display="https://emenscr.nesdc.go.th/viewer/view.html?id=61139e50a330646ed4c1979b&amp;username=moj07041" xr:uid="{00000000-0004-0000-0000-00003E020000}"/>
    <hyperlink ref="X578" r:id="rId576" display="https://emenscr.nesdc.go.th/viewer/view.html?id=6113a858a330646ed4c197bd&amp;username=moj020151" xr:uid="{00000000-0004-0000-0000-00003F020000}"/>
    <hyperlink ref="X579" r:id="rId577" display="https://emenscr.nesdc.go.th/viewer/view.html?id=6113afd8a330646ed4c197ce&amp;username=moj020191" xr:uid="{00000000-0004-0000-0000-000040020000}"/>
    <hyperlink ref="X580" r:id="rId578" display="https://emenscr.nesdc.go.th/viewer/view.html?id=6113b33ae054a16ecd22ba83&amp;username=moj020191" xr:uid="{00000000-0004-0000-0000-000041020000}"/>
    <hyperlink ref="X581" r:id="rId579" display="https://emenscr.nesdc.go.th/viewer/view.html?id=611489e579c1d06ed51e546b&amp;username=moj07051" xr:uid="{00000000-0004-0000-0000-000042020000}"/>
    <hyperlink ref="X582" r:id="rId580" display="https://emenscr.nesdc.go.th/viewer/view.html?id=61149805e054a16ecd22baa7&amp;username=moj07041" xr:uid="{00000000-0004-0000-0000-000043020000}"/>
    <hyperlink ref="X583" r:id="rId581" display="https://emenscr.nesdc.go.th/viewer/view.html?id=61149f79e054a16ecd22baac&amp;username=moj07041" xr:uid="{00000000-0004-0000-0000-000044020000}"/>
    <hyperlink ref="X584" r:id="rId582" display="https://emenscr.nesdc.go.th/viewer/view.html?id=6114c2b2bee036035b050d5c&amp;username=moj07051" xr:uid="{00000000-0004-0000-0000-000045020000}"/>
    <hyperlink ref="X585" r:id="rId583" display="https://emenscr.nesdc.go.th/viewer/view.html?id=6114d2206d03d30365f2563c&amp;username=moj07041" xr:uid="{00000000-0004-0000-0000-000046020000}"/>
    <hyperlink ref="X586" r:id="rId584" display="https://emenscr.nesdc.go.th/viewer/view.html?id=6114d4cc1b088e035d870e36&amp;username=moj07041" xr:uid="{00000000-0004-0000-0000-000047020000}"/>
    <hyperlink ref="X587" r:id="rId585" display="https://emenscr.nesdc.go.th/viewer/view.html?id=6114d8176d03d30365f25643&amp;username=moj07041" xr:uid="{00000000-0004-0000-0000-000048020000}"/>
    <hyperlink ref="X588" r:id="rId586" display="https://emenscr.nesdc.go.th/viewer/view.html?id=6114db37d956f703555f9f47&amp;username=moj060971" xr:uid="{00000000-0004-0000-0000-000049020000}"/>
    <hyperlink ref="X589" r:id="rId587" display="https://emenscr.nesdc.go.th/viewer/view.html?id=6114e152d956f703555f9f4c&amp;username=moj060971" xr:uid="{00000000-0004-0000-0000-00004A020000}"/>
    <hyperlink ref="X590" r:id="rId588" display="https://emenscr.nesdc.go.th/viewer/view.html?id=6114ec196d03d30365f2566c&amp;username=moj09051" xr:uid="{00000000-0004-0000-0000-00004B020000}"/>
    <hyperlink ref="X591" r:id="rId589" display="https://emenscr.nesdc.go.th/viewer/view.html?id=6114f51f1b088e035d870e5a&amp;username=moj09051" xr:uid="{00000000-0004-0000-0000-00004C020000}"/>
    <hyperlink ref="X592" r:id="rId590" display="https://emenscr.nesdc.go.th/viewer/view.html?id=6114fd40bee036035b050d92&amp;username=moj07041" xr:uid="{00000000-0004-0000-0000-00004D020000}"/>
    <hyperlink ref="X593" r:id="rId591" display="https://emenscr.nesdc.go.th/viewer/view.html?id=611500f36d03d30365f2568c&amp;username=moj07041" xr:uid="{00000000-0004-0000-0000-00004E020000}"/>
    <hyperlink ref="X594" r:id="rId592" display="https://emenscr.nesdc.go.th/viewer/view.html?id=61150535bee036035b050d98&amp;username=moj07041" xr:uid="{00000000-0004-0000-0000-00004F020000}"/>
    <hyperlink ref="X595" r:id="rId593" display="https://emenscr.nesdc.go.th/viewer/view.html?id=61150cd96d03d30365f25694&amp;username=moj09051" xr:uid="{00000000-0004-0000-0000-000050020000}"/>
    <hyperlink ref="X596" r:id="rId594" display="https://emenscr.nesdc.go.th/viewer/view.html?id=6115300dbee036035b050db4&amp;username=moj07041" xr:uid="{00000000-0004-0000-0000-000051020000}"/>
    <hyperlink ref="X597" r:id="rId595" display="https://emenscr.nesdc.go.th/viewer/view.html?id=61153ab51b088e035d870e8e&amp;username=moj07041" xr:uid="{00000000-0004-0000-0000-000052020000}"/>
    <hyperlink ref="X598" r:id="rId596" display="https://emenscr.nesdc.go.th/viewer/view.html?id=6115e9bebee036035b050e14&amp;username=moj09051" xr:uid="{00000000-0004-0000-0000-000053020000}"/>
    <hyperlink ref="X599" r:id="rId597" display="https://emenscr.nesdc.go.th/viewer/view.html?id=6115ee7ed956f703555fa01a&amp;username=moj09051" xr:uid="{00000000-0004-0000-0000-000054020000}"/>
    <hyperlink ref="X600" r:id="rId598" display="https://emenscr.nesdc.go.th/viewer/view.html?id=6115f3ec6ab68d432c0fa87b&amp;username=moj07041" xr:uid="{00000000-0004-0000-0000-000055020000}"/>
    <hyperlink ref="X601" r:id="rId599" display="https://emenscr.nesdc.go.th/viewer/view.html?id=6115ffa051b0124325d6a02d&amp;username=moj07051" xr:uid="{00000000-0004-0000-0000-000056020000}"/>
    <hyperlink ref="X602" r:id="rId600" display="https://emenscr.nesdc.go.th/viewer/view.html?id=6116245cd797d45e1960b625&amp;username=moj07051" xr:uid="{00000000-0004-0000-0000-000057020000}"/>
    <hyperlink ref="X603" r:id="rId601" display="https://emenscr.nesdc.go.th/viewer/view.html?id=61162af1ea16c95e131a2bd9&amp;username=moj07051" xr:uid="{00000000-0004-0000-0000-000058020000}"/>
    <hyperlink ref="X604" r:id="rId602" display="https://emenscr.nesdc.go.th/viewer/view.html?id=61162cf9ea16c95e131a2be7&amp;username=moj07121" xr:uid="{00000000-0004-0000-0000-000059020000}"/>
    <hyperlink ref="X605" r:id="rId603" display="https://emenscr.nesdc.go.th/viewer/view.html?id=61163439ea16c95e131a2c0a&amp;username=moj05011" xr:uid="{00000000-0004-0000-0000-00005A020000}"/>
    <hyperlink ref="X606" r:id="rId604" display="https://emenscr.nesdc.go.th/viewer/view.html?id=61163530ea16c95e131a2c27&amp;username=moj05011" xr:uid="{00000000-0004-0000-0000-00005B020000}"/>
    <hyperlink ref="X607" r:id="rId605" display="https://emenscr.nesdc.go.th/viewer/view.html?id=611636f5e303335e1a75e7f5&amp;username=moj07051" xr:uid="{00000000-0004-0000-0000-00005C020000}"/>
    <hyperlink ref="X608" r:id="rId606" display="https://emenscr.nesdc.go.th/viewer/view.html?id=61163a2aa94df25e1c497513&amp;username=moj05011" xr:uid="{00000000-0004-0000-0000-00005D020000}"/>
    <hyperlink ref="X609" r:id="rId607" display="https://emenscr.nesdc.go.th/viewer/view.html?id=61163d324afae470e58edb2d&amp;username=moj07091" xr:uid="{00000000-0004-0000-0000-00005E020000}"/>
    <hyperlink ref="X610" r:id="rId608" display="https://emenscr.nesdc.go.th/viewer/view.html?id=61163db586f0f870e802908b&amp;username=moj07051" xr:uid="{00000000-0004-0000-0000-00005F020000}"/>
    <hyperlink ref="X611" r:id="rId609" display="https://emenscr.nesdc.go.th/viewer/view.html?id=61163e7586f0f870e802908d&amp;username=moj05011" xr:uid="{00000000-0004-0000-0000-000060020000}"/>
    <hyperlink ref="X612" r:id="rId610" display="https://emenscr.nesdc.go.th/viewer/view.html?id=61164a5f4afae470e58edb53&amp;username=moj09051" xr:uid="{00000000-0004-0000-0000-000061020000}"/>
    <hyperlink ref="X613" r:id="rId611" display="https://emenscr.nesdc.go.th/viewer/view.html?id=61164f694afae470e58edb6b&amp;username=moj09051" xr:uid="{00000000-0004-0000-0000-000062020000}"/>
    <hyperlink ref="X614" r:id="rId612" display="https://emenscr.nesdc.go.th/viewer/view.html?id=61165f0586a2b770df75a8f4&amp;username=moj09051" xr:uid="{00000000-0004-0000-0000-000063020000}"/>
    <hyperlink ref="X615" r:id="rId613" display="https://emenscr.nesdc.go.th/viewer/view.html?id=611688064bf4461f93d6e4ec&amp;username=moj07051" xr:uid="{00000000-0004-0000-0000-000064020000}"/>
    <hyperlink ref="X616" r:id="rId614" display="https://emenscr.nesdc.go.th/viewer/view.html?id=61168ea8ee6abd1f9490275e&amp;username=moj07051" xr:uid="{00000000-0004-0000-0000-000065020000}"/>
    <hyperlink ref="X617" r:id="rId615" display="https://emenscr.nesdc.go.th/viewer/view.html?id=6116981f9b236c1f95b0c09d&amp;username=moj07051" xr:uid="{00000000-0004-0000-0000-000066020000}"/>
    <hyperlink ref="X618" r:id="rId616" display="https://emenscr.nesdc.go.th/viewer/view.html?id=611757cbee6abd1f949027c8&amp;username=moj07101" xr:uid="{00000000-0004-0000-0000-000067020000}"/>
    <hyperlink ref="X619" r:id="rId617" display="https://emenscr.nesdc.go.th/viewer/view.html?id=611761759b236c1f95b0c101&amp;username=moj07031" xr:uid="{00000000-0004-0000-0000-000068020000}"/>
    <hyperlink ref="X620" r:id="rId618" display="https://emenscr.nesdc.go.th/viewer/view.html?id=611767e74bf4461f93d6e579&amp;username=moj07031" xr:uid="{00000000-0004-0000-0000-000069020000}"/>
    <hyperlink ref="X621" r:id="rId619" display="https://emenscr.nesdc.go.th/viewer/view.html?id=611769fb4bf4461f93d6e581&amp;username=moj07031" xr:uid="{00000000-0004-0000-0000-00006A020000}"/>
    <hyperlink ref="X622" r:id="rId620" display="https://emenscr.nesdc.go.th/viewer/view.html?id=61176dd7ee6abd1f949027f3&amp;username=moj07021" xr:uid="{00000000-0004-0000-0000-00006B020000}"/>
    <hyperlink ref="X623" r:id="rId621" display="https://emenscr.nesdc.go.th/viewer/view.html?id=61177f6bee6abd1f94902811&amp;username=moj07021" xr:uid="{00000000-0004-0000-0000-00006C020000}"/>
    <hyperlink ref="X624" r:id="rId622" display="https://emenscr.nesdc.go.th/viewer/view.html?id=611797aa8b5f6c1fa114cbfb&amp;username=moj07121" xr:uid="{00000000-0004-0000-0000-00006D020000}"/>
    <hyperlink ref="X625" r:id="rId623" display="https://emenscr.nesdc.go.th/viewer/view.html?id=61179e3a4bf4461f93d6e5e0&amp;username=moj07121" xr:uid="{00000000-0004-0000-0000-00006E020000}"/>
    <hyperlink ref="X626" r:id="rId624" display="https://emenscr.nesdc.go.th/viewer/view.html?id=61190bc84bf4461f93d6e706&amp;username=police000711" xr:uid="{00000000-0004-0000-0000-00006F020000}"/>
    <hyperlink ref="X627" r:id="rId625" display="https://emenscr.nesdc.go.th/viewer/view.html?id=611927429b236c1f95b0c2c4&amp;username=moj03041" xr:uid="{00000000-0004-0000-0000-000070020000}"/>
    <hyperlink ref="X628" r:id="rId626" display="https://emenscr.nesdc.go.th/viewer/view.html?id=61192d43ee6abd1f94902967&amp;username=moj03041" xr:uid="{00000000-0004-0000-0000-000071020000}"/>
    <hyperlink ref="X629" r:id="rId627" display="https://emenscr.nesdc.go.th/viewer/view.html?id=611930c78b5f6c1fa114cd35&amp;username=moj03041" xr:uid="{00000000-0004-0000-0000-000072020000}"/>
    <hyperlink ref="X630" r:id="rId628" display="https://emenscr.nesdc.go.th/viewer/view.html?id=611a4bc6454a1a707216996e&amp;username=admc001921" xr:uid="{00000000-0004-0000-0000-000073020000}"/>
    <hyperlink ref="X631" r:id="rId629" display="https://emenscr.nesdc.go.th/viewer/view.html?id=611a552bb1eab9706bc854db&amp;username=ago00061" xr:uid="{00000000-0004-0000-0000-000074020000}"/>
    <hyperlink ref="X632" r:id="rId630" display="https://emenscr.nesdc.go.th/viewer/view.html?id=611a59ee454a1a707216998d&amp;username=ago00061" xr:uid="{00000000-0004-0000-0000-000075020000}"/>
    <hyperlink ref="X633" r:id="rId631" display="https://emenscr.nesdc.go.th/viewer/view.html?id=611a644e454a1a70721699a1&amp;username=ago00061" xr:uid="{00000000-0004-0000-0000-000076020000}"/>
    <hyperlink ref="X634" r:id="rId632" display="https://emenscr.nesdc.go.th/viewer/view.html?id=611a72a283a6677074486356&amp;username=admc001921" xr:uid="{00000000-0004-0000-0000-000077020000}"/>
    <hyperlink ref="X635" r:id="rId633" display="https://emenscr.nesdc.go.th/viewer/view.html?id=611a7e17e587a9706c8ae373&amp;username=admc001921" xr:uid="{00000000-0004-0000-0000-000078020000}"/>
    <hyperlink ref="X636" r:id="rId634" display="https://emenscr.nesdc.go.th/viewer/view.html?id=611a85cce587a9706c8ae383&amp;username=ago00061" xr:uid="{00000000-0004-0000-0000-000079020000}"/>
    <hyperlink ref="X637" r:id="rId635" display="https://emenscr.nesdc.go.th/viewer/view.html?id=611a8708b1eab9706bc85542&amp;username=admc001921" xr:uid="{00000000-0004-0000-0000-00007A020000}"/>
    <hyperlink ref="X638" r:id="rId636" display="https://emenscr.nesdc.go.th/viewer/view.html?id=611a8c17454a1a70721699e5&amp;username=ago00061" xr:uid="{00000000-0004-0000-0000-00007B020000}"/>
    <hyperlink ref="X639" r:id="rId637" display="https://emenscr.nesdc.go.th/viewer/view.html?id=611a8ec2b1eab9706bc8554a&amp;username=admc001921" xr:uid="{00000000-0004-0000-0000-00007C020000}"/>
    <hyperlink ref="X640" r:id="rId638" display="https://emenscr.nesdc.go.th/viewer/view.html?id=6124767b1412285ac9f207ef&amp;username=moj05011" xr:uid="{00000000-0004-0000-0000-00007D020000}"/>
    <hyperlink ref="X641" r:id="rId639" display="https://emenscr.nesdc.go.th/viewer/view.html?id=6124791f1412285ac9f207f1&amp;username=moj05011" xr:uid="{00000000-0004-0000-0000-00007E020000}"/>
    <hyperlink ref="X642" r:id="rId640" display="https://emenscr.nesdc.go.th/viewer/view.html?id=612480b71412285ac9f207f8&amp;username=moj05011" xr:uid="{00000000-0004-0000-0000-00007F020000}"/>
    <hyperlink ref="X643" r:id="rId641" display="https://emenscr.nesdc.go.th/viewer/view.html?id=61248ff51b57965ac162ef8f&amp;username=moj05011" xr:uid="{00000000-0004-0000-0000-000080020000}"/>
    <hyperlink ref="X644" r:id="rId642" display="https://emenscr.nesdc.go.th/viewer/view.html?id=612495b81b57965ac162ef9a&amp;username=moj05011" xr:uid="{00000000-0004-0000-0000-000081020000}"/>
    <hyperlink ref="X645" r:id="rId643" display="https://emenscr.nesdc.go.th/viewer/view.html?id=6156a07a7bfb6276353d013b&amp;username=moj07051" xr:uid="{00000000-0004-0000-0000-000082020000}"/>
    <hyperlink ref="X646" r:id="rId644" display="https://emenscr.nesdc.go.th/viewer/view.html?id=6156a772b1678f763618381d&amp;username=moj020051" xr:uid="{00000000-0004-0000-0000-000083020000}"/>
    <hyperlink ref="X647" r:id="rId645" display="https://emenscr.nesdc.go.th/viewer/view.html?id=615a9d04842ae437dcb106de&amp;username=moj07051" xr:uid="{00000000-0004-0000-0000-000084020000}"/>
    <hyperlink ref="X648" r:id="rId646" display="https://emenscr.nesdc.go.th/viewer/view.html?id=615ab7fa5491a937ddd5bc65&amp;username=moj07051" xr:uid="{00000000-0004-0000-0000-000085020000}"/>
    <hyperlink ref="X649" r:id="rId647" display="https://emenscr.nesdc.go.th/viewer/view.html?id=615bd0665491a937ddd5bd7f&amp;username=moj07121" xr:uid="{00000000-0004-0000-0000-000086020000}"/>
    <hyperlink ref="X650" r:id="rId648" display="https://emenscr.nesdc.go.th/viewer/view.html?id=615bd9558dc75c37d57311ac&amp;username=moj07141" xr:uid="{00000000-0004-0000-0000-000087020000}"/>
    <hyperlink ref="X651" r:id="rId649" display="https://emenscr.nesdc.go.th/viewer/view.html?id=615c09dc5491a937ddd5be3c&amp;username=moj07011" xr:uid="{00000000-0004-0000-0000-000088020000}"/>
    <hyperlink ref="X652" r:id="rId650" display="https://emenscr.nesdc.go.th/viewer/view.html?id=615d0a07d1bbd84e82ea28b2&amp;username=moj07011" xr:uid="{00000000-0004-0000-0000-000089020000}"/>
    <hyperlink ref="X653" r:id="rId651" display="https://emenscr.nesdc.go.th/viewer/view.html?id=615d0fcb17ed2a558b4c2b33&amp;username=moj07011" xr:uid="{00000000-0004-0000-0000-00008A020000}"/>
    <hyperlink ref="X654" r:id="rId652" display="https://emenscr.nesdc.go.th/viewer/view.html?id=615d195617ed2a558b4c2b5e&amp;username=moj07011" xr:uid="{00000000-0004-0000-0000-00008B020000}"/>
    <hyperlink ref="X655" r:id="rId653" display="https://emenscr.nesdc.go.th/viewer/view.html?id=615d22bb6bdbda558aab0d67&amp;username=moj07011" xr:uid="{00000000-0004-0000-0000-00008C020000}"/>
    <hyperlink ref="X656" r:id="rId654" display="https://emenscr.nesdc.go.th/viewer/view.html?id=615fbbe96bdbda558aab1079&amp;username=moj07121" xr:uid="{00000000-0004-0000-0000-00008D020000}"/>
    <hyperlink ref="X657" r:id="rId655" display="https://emenscr.nesdc.go.th/viewer/view.html?id=6163bdf4bb6dcc558883bc0f&amp;username=moj07071" xr:uid="{00000000-0004-0000-0000-00008E020000}"/>
    <hyperlink ref="X658" r:id="rId656" display="https://emenscr.nesdc.go.th/viewer/view.html?id=6163d39bbb6dcc558883bc53&amp;username=moj07071" xr:uid="{00000000-0004-0000-0000-00008F020000}"/>
    <hyperlink ref="X659" r:id="rId657" display="https://emenscr.nesdc.go.th/viewer/view.html?id=6163e22ed13f200cdd916385&amp;username=moj07071" xr:uid="{00000000-0004-0000-0000-000090020000}"/>
    <hyperlink ref="X660" r:id="rId658" display="https://emenscr.nesdc.go.th/viewer/view.html?id=6163ec3e9244920cdb7f528c&amp;username=moj07071" xr:uid="{00000000-0004-0000-0000-000091020000}"/>
    <hyperlink ref="X661" r:id="rId659" display="https://emenscr.nesdc.go.th/viewer/view.html?id=6164fb00d13f200cdd91647b&amp;username=moj07131" xr:uid="{00000000-0004-0000-0000-000092020000}"/>
    <hyperlink ref="X662" r:id="rId660" display="https://emenscr.nesdc.go.th/viewer/view.html?id=61650e83abf2f76eaaed7981&amp;username=moj07041" xr:uid="{00000000-0004-0000-0000-000093020000}"/>
    <hyperlink ref="X663" r:id="rId661" display="https://emenscr.nesdc.go.th/viewer/view.html?id=616533144e72b56eb592a296&amp;username=moj07101" xr:uid="{00000000-0004-0000-0000-000094020000}"/>
    <hyperlink ref="X664" r:id="rId662" display="https://emenscr.nesdc.go.th/viewer/view.html?id=6167a53553cc606eacb5d7f9&amp;username=moj07081" xr:uid="{00000000-0004-0000-0000-000095020000}"/>
    <hyperlink ref="X665" r:id="rId663" display="https://emenscr.nesdc.go.th/viewer/view.html?id=6167ad80ac23da6eb13cfb21&amp;username=moj07081" xr:uid="{00000000-0004-0000-0000-000096020000}"/>
    <hyperlink ref="X666" r:id="rId664" display="https://emenscr.nesdc.go.th/viewer/view.html?id=6167ce6cabf2f76eaaed7bb6&amp;username=moj07021" xr:uid="{00000000-0004-0000-0000-000097020000}"/>
    <hyperlink ref="X667" r:id="rId665" display="https://emenscr.nesdc.go.th/viewer/view.html?id=6167d7f04e72b56eb592a49c&amp;username=moj07021" xr:uid="{00000000-0004-0000-0000-000098020000}"/>
    <hyperlink ref="X668" r:id="rId666" display="https://emenscr.nesdc.go.th/viewer/view.html?id=6167dcd6ac23da6eb13cfbc1&amp;username=moj07111" xr:uid="{00000000-0004-0000-0000-000099020000}"/>
    <hyperlink ref="X669" r:id="rId667" display="https://emenscr.nesdc.go.th/viewer/view.html?id=6167ec854e72b56eb592a4fa&amp;username=moj07061" xr:uid="{00000000-0004-0000-0000-00009A020000}"/>
    <hyperlink ref="X670" r:id="rId668" display="https://emenscr.nesdc.go.th/viewer/view.html?id=6167f6f4ac23da6eb13cfc2a&amp;username=moj07061" xr:uid="{00000000-0004-0000-0000-00009B020000}"/>
    <hyperlink ref="X671" r:id="rId669" display="https://emenscr.nesdc.go.th/viewer/view.html?id=6167fbe94e72b56eb592a52a&amp;username=moj07061" xr:uid="{00000000-0004-0000-0000-00009C020000}"/>
    <hyperlink ref="X672" r:id="rId670" display="https://emenscr.nesdc.go.th/viewer/view.html?id=6167fea64e72b56eb592a537&amp;username=moj07061" xr:uid="{00000000-0004-0000-0000-00009D020000}"/>
    <hyperlink ref="X673" r:id="rId671" display="https://emenscr.nesdc.go.th/viewer/view.html?id=61680b03ac23da6eb13cfc5a&amp;username=moj07061" xr:uid="{00000000-0004-0000-0000-00009E020000}"/>
    <hyperlink ref="X674" r:id="rId672" display="https://emenscr.nesdc.go.th/viewer/view.html?id=61680b13abf2f76eaaed7ca1&amp;username=moj07081" xr:uid="{00000000-0004-0000-0000-00009F020000}"/>
    <hyperlink ref="X675" r:id="rId673" display="https://emenscr.nesdc.go.th/viewer/view.html?id=61680f84ac23da6eb13cfc5f&amp;username=moj07061" xr:uid="{00000000-0004-0000-0000-0000A0020000}"/>
    <hyperlink ref="X676" r:id="rId674" display="https://emenscr.nesdc.go.th/viewer/view.html?id=6168118053cc606eacb5d982&amp;username=moj07061" xr:uid="{00000000-0004-0000-0000-0000A1020000}"/>
    <hyperlink ref="X677" r:id="rId675" display="https://emenscr.nesdc.go.th/viewer/view.html?id=6168e1a9ac23da6eb13cfcb4&amp;username=moj07061" xr:uid="{00000000-0004-0000-0000-0000A2020000}"/>
    <hyperlink ref="X678" r:id="rId676" display="https://emenscr.nesdc.go.th/viewer/view.html?id=6168e4a253cc606eacb5d9c4&amp;username=moj07061" xr:uid="{00000000-0004-0000-0000-0000A3020000}"/>
    <hyperlink ref="X679" r:id="rId677" display="https://emenscr.nesdc.go.th/viewer/view.html?id=6168e7b94e72b56eb592a5b7&amp;username=moj07061" xr:uid="{00000000-0004-0000-0000-0000A4020000}"/>
    <hyperlink ref="X680" r:id="rId678" display="https://emenscr.nesdc.go.th/viewer/view.html?id=6168f6ee4e72b56eb592a5e9&amp;username=moj07091" xr:uid="{00000000-0004-0000-0000-0000A5020000}"/>
    <hyperlink ref="X681" r:id="rId679" display="https://emenscr.nesdc.go.th/viewer/view.html?id=6169028c53cc606eacb5da34&amp;username=moj07081" xr:uid="{00000000-0004-0000-0000-0000A6020000}"/>
    <hyperlink ref="X682" r:id="rId680" display="https://emenscr.nesdc.go.th/viewer/view.html?id=616905a653cc606eacb5da47&amp;username=moj07081" xr:uid="{00000000-0004-0000-0000-0000A7020000}"/>
    <hyperlink ref="X683" r:id="rId681" display="https://emenscr.nesdc.go.th/viewer/view.html?id=6169230553cc606eacb5da8f&amp;username=moj07041" xr:uid="{00000000-0004-0000-0000-0000A8020000}"/>
    <hyperlink ref="X684" r:id="rId682" display="https://emenscr.nesdc.go.th/viewer/view.html?id=61692fb04e72b56eb592a698&amp;username=moj07041" xr:uid="{00000000-0004-0000-0000-0000A9020000}"/>
    <hyperlink ref="X685" r:id="rId683" display="https://emenscr.nesdc.go.th/viewer/view.html?id=61694a92abf2f76eaaed7e37&amp;username=moj07041" xr:uid="{00000000-0004-0000-0000-0000AA020000}"/>
    <hyperlink ref="X686" r:id="rId684" display="https://emenscr.nesdc.go.th/viewer/view.html?id=6169aedbac23da6eb13cfebd&amp;username=moj07051" xr:uid="{00000000-0004-0000-0000-0000AB020000}"/>
    <hyperlink ref="X687" r:id="rId685" display="https://emenscr.nesdc.go.th/viewer/view.html?id=6169b494ac23da6eb13cfec1&amp;username=moj07051" xr:uid="{00000000-0004-0000-0000-0000AC020000}"/>
    <hyperlink ref="X688" r:id="rId686" display="https://emenscr.nesdc.go.th/viewer/view.html?id=616c14ad53cc606eacb5dc6f&amp;username=moj07031" xr:uid="{00000000-0004-0000-0000-0000AD020000}"/>
    <hyperlink ref="X689" r:id="rId687" display="https://emenscr.nesdc.go.th/viewer/view.html?id=616c298d4e72b56eb592a848&amp;username=moj07031" xr:uid="{00000000-0004-0000-0000-0000AE020000}"/>
    <hyperlink ref="X690" r:id="rId688" display="https://emenscr.nesdc.go.th/viewer/view.html?id=616c38d5abf2f76eaaed7f90&amp;username=moj07031" xr:uid="{00000000-0004-0000-0000-0000AF020000}"/>
    <hyperlink ref="X691" r:id="rId689" display="https://emenscr.nesdc.go.th/viewer/view.html?id=616d58d0ac23da6eb13d011c&amp;username=moj07041" xr:uid="{00000000-0004-0000-0000-0000B0020000}"/>
    <hyperlink ref="X692" r:id="rId690" display="https://emenscr.nesdc.go.th/viewer/view.html?id=616e8987f13edb48f2d0ae78&amp;username=coj0151" xr:uid="{00000000-0004-0000-0000-0000B1020000}"/>
    <hyperlink ref="X693" r:id="rId691" display="https://emenscr.nesdc.go.th/viewer/view.html?id=616fda6af355064f10eb8f4b&amp;username=moj07121" xr:uid="{00000000-0004-0000-0000-0000B2020000}"/>
    <hyperlink ref="X694" r:id="rId692" display="https://emenscr.nesdc.go.th/viewer/view.html?id=617637db9538f060ef14e101&amp;username=moj07121" xr:uid="{00000000-0004-0000-0000-0000B3020000}"/>
    <hyperlink ref="X695" r:id="rId693" display="https://emenscr.nesdc.go.th/viewer/view.html?id=61777a0cd599c041bc26abdb&amp;username=moj04021" xr:uid="{00000000-0004-0000-0000-0000B4020000}"/>
    <hyperlink ref="X696" r:id="rId694" display="https://emenscr.nesdc.go.th/viewer/view.html?id=61777e67b07caa41b3ab0d5a&amp;username=moj04021" xr:uid="{00000000-0004-0000-0000-0000B5020000}"/>
    <hyperlink ref="X697" r:id="rId695" display="https://emenscr.nesdc.go.th/viewer/view.html?id=617782d7d599c041bc26ac11&amp;username=moj09051" xr:uid="{00000000-0004-0000-0000-0000B6020000}"/>
    <hyperlink ref="X698" r:id="rId696" display="https://emenscr.nesdc.go.th/viewer/view.html?id=6177880affed9441bac62d35&amp;username=moj09051" xr:uid="{00000000-0004-0000-0000-0000B7020000}"/>
    <hyperlink ref="X699" r:id="rId697" display="https://emenscr.nesdc.go.th/viewer/view.html?id=6177970cd599c041bc26ac45&amp;username=moj04071" xr:uid="{00000000-0004-0000-0000-0000B8020000}"/>
    <hyperlink ref="X700" r:id="rId698" display="https://emenscr.nesdc.go.th/viewer/view.html?id=6177a67fffed9441bac62d7e&amp;username=moj04071" xr:uid="{00000000-0004-0000-0000-0000B9020000}"/>
    <hyperlink ref="X701" r:id="rId699" display="https://emenscr.nesdc.go.th/viewer/view.html?id=61780fa67bb4256e82a1c7ff&amp;username=moj09041" xr:uid="{00000000-0004-0000-0000-0000BA020000}"/>
    <hyperlink ref="X702" r:id="rId700" display="https://emenscr.nesdc.go.th/viewer/view.html?id=61781a01c92ea06e847ac87f&amp;username=moj09041" xr:uid="{00000000-0004-0000-0000-0000BB020000}"/>
    <hyperlink ref="X703" r:id="rId701" display="https://emenscr.nesdc.go.th/viewer/view.html?id=61782aefc92ea06e847ac88a&amp;username=moj09021" xr:uid="{00000000-0004-0000-0000-0000BC020000}"/>
    <hyperlink ref="X704" r:id="rId702" display="https://emenscr.nesdc.go.th/viewer/view.html?id=61782cc7ab9df56e7ccbec77&amp;username=moj09021" xr:uid="{00000000-0004-0000-0000-0000BD020000}"/>
    <hyperlink ref="X705" r:id="rId703" display="https://emenscr.nesdc.go.th/viewer/view.html?id=61782e49f42ff76e7b5b12a9&amp;username=moj09021" xr:uid="{00000000-0004-0000-0000-0000BE020000}"/>
    <hyperlink ref="X706" r:id="rId704" display="https://emenscr.nesdc.go.th/viewer/view.html?id=6178330ef42ff76e7b5b12ab&amp;username=moj09021" xr:uid="{00000000-0004-0000-0000-0000BF020000}"/>
    <hyperlink ref="X707" r:id="rId705" display="https://emenscr.nesdc.go.th/viewer/view.html?id=6178c5db929eeb74de1c6486&amp;username=moj04111" xr:uid="{00000000-0004-0000-0000-0000C0020000}"/>
    <hyperlink ref="X708" r:id="rId706" display="https://emenscr.nesdc.go.th/viewer/view.html?id=6178dafbcfe04674d56d1eef&amp;username=moj04111" xr:uid="{00000000-0004-0000-0000-0000C1020000}"/>
    <hyperlink ref="X709" r:id="rId707" display="https://emenscr.nesdc.go.th/viewer/view.html?id=6178dcadcd518974dbfb335e&amp;username=moj09031" xr:uid="{00000000-0004-0000-0000-0000C2020000}"/>
    <hyperlink ref="X710" r:id="rId708" display="https://emenscr.nesdc.go.th/viewer/view.html?id=6178de3a929eeb74de1c64ee&amp;username=moj09031" xr:uid="{00000000-0004-0000-0000-0000C3020000}"/>
    <hyperlink ref="X711" r:id="rId709" display="https://emenscr.nesdc.go.th/viewer/view.html?id=6178e902cfe04674d56d1f14&amp;username=moj09121" xr:uid="{00000000-0004-0000-0000-0000C4020000}"/>
    <hyperlink ref="X712" r:id="rId710" display="https://emenscr.nesdc.go.th/viewer/view.html?id=6178ebd9cfe04674d56d1f1b&amp;username=moj09121" xr:uid="{00000000-0004-0000-0000-0000C5020000}"/>
    <hyperlink ref="X713" r:id="rId711" display="https://emenscr.nesdc.go.th/viewer/view.html?id=617911bbcd518974dbfb3400&amp;username=moj04051" xr:uid="{00000000-0004-0000-0000-0000C6020000}"/>
    <hyperlink ref="X714" r:id="rId712" display="https://emenscr.nesdc.go.th/viewer/view.html?id=617912e5cfe04674d56d1fc3&amp;username=moj09011" xr:uid="{00000000-0004-0000-0000-0000C7020000}"/>
    <hyperlink ref="X715" r:id="rId713" display="https://emenscr.nesdc.go.th/viewer/view.html?id=6179150a929eeb74de1c65d6&amp;username=moj09051" xr:uid="{00000000-0004-0000-0000-0000C8020000}"/>
    <hyperlink ref="X716" r:id="rId714" display="https://emenscr.nesdc.go.th/viewer/view.html?id=617a296b72562c5cc2e10530&amp;username=coj0151" xr:uid="{00000000-0004-0000-0000-0000C9020000}"/>
    <hyperlink ref="X717" r:id="rId715" display="https://emenscr.nesdc.go.th/viewer/view.html?id=617a4e9a80f1fd6abd9e9dcd&amp;username=coj0151" xr:uid="{00000000-0004-0000-0000-0000CA020000}"/>
    <hyperlink ref="X718" r:id="rId716" display="https://emenscr.nesdc.go.th/viewer/view.html?id=617ab7d9e5b95b6abff43213&amp;username=moj09021" xr:uid="{00000000-0004-0000-0000-0000CB020000}"/>
    <hyperlink ref="X719" r:id="rId717" display="https://emenscr.nesdc.go.th/viewer/view.html?id=617f656932e5a967d7707a5d&amp;username=moj04061" xr:uid="{00000000-0004-0000-0000-0000CC020000}"/>
    <hyperlink ref="X720" r:id="rId718" display="https://emenscr.nesdc.go.th/viewer/view.html?id=617fb1f2677d8565eae2dc6c&amp;username=moj020091" xr:uid="{00000000-0004-0000-0000-0000CD020000}"/>
    <hyperlink ref="X721" r:id="rId719" display="https://emenscr.nesdc.go.th/viewer/view.html?id=617fe20d677d8565eae2dc96&amp;username=moj020091" xr:uid="{00000000-0004-0000-0000-0000CE020000}"/>
    <hyperlink ref="X722" r:id="rId720" display="https://emenscr.nesdc.go.th/viewer/view.html?id=6180b95f677d8565eae2dcea&amp;username=constitutionalcourt00101" xr:uid="{00000000-0004-0000-0000-0000CF020000}"/>
    <hyperlink ref="X723" r:id="rId721" display="https://emenscr.nesdc.go.th/viewer/view.html?id=6180e86f54647b65dda82d42&amp;username=coj0151" xr:uid="{00000000-0004-0000-0000-0000D0020000}"/>
    <hyperlink ref="X724" r:id="rId722" display="https://emenscr.nesdc.go.th/viewer/view.html?id=6180f13f54647b65dda82d54&amp;username=constitutionalcourt00101" xr:uid="{00000000-0004-0000-0000-0000D1020000}"/>
    <hyperlink ref="X725" r:id="rId723" display="https://emenscr.nesdc.go.th/viewer/view.html?id=618207ef66f245750c323cc8&amp;username=constitutionalcourt00101" xr:uid="{00000000-0004-0000-0000-0000D2020000}"/>
    <hyperlink ref="X726" r:id="rId724" display="https://emenscr.nesdc.go.th/viewer/view.html?id=61822bc5f828697512d269be&amp;username=moj021021" xr:uid="{00000000-0004-0000-0000-0000D3020000}"/>
    <hyperlink ref="X727" r:id="rId725" display="https://emenscr.nesdc.go.th/viewer/view.html?id=61823444d54d60750bdb1b0b&amp;username=constitutionalcourt00101" xr:uid="{00000000-0004-0000-0000-0000D4020000}"/>
    <hyperlink ref="X728" r:id="rId726" display="https://emenscr.nesdc.go.th/viewer/view.html?id=61823fdd30c6fc7518ba9663&amp;username=constitutionalcourt00101" xr:uid="{00000000-0004-0000-0000-0000D5020000}"/>
    <hyperlink ref="X729" r:id="rId727" display="https://emenscr.nesdc.go.th/viewer/view.html?id=6183a482ce66fc31a9417861&amp;username=moj04181" xr:uid="{00000000-0004-0000-0000-0000D6020000}"/>
    <hyperlink ref="X730" r:id="rId728" display="https://emenscr.nesdc.go.th/viewer/view.html?id=6183b65b0f6a4831a38bf71b&amp;username=constitutionalcourt00101" xr:uid="{00000000-0004-0000-0000-0000D7020000}"/>
    <hyperlink ref="X731" r:id="rId729" display="https://emenscr.nesdc.go.th/viewer/view.html?id=6183d224ce66fc31a941788d&amp;username=constitutionalcourt00101" xr:uid="{00000000-0004-0000-0000-0000D8020000}"/>
    <hyperlink ref="X732" r:id="rId730" display="https://emenscr.nesdc.go.th/viewer/view.html?id=6184b571cf0a5831abe260a5&amp;username=moj04181" xr:uid="{00000000-0004-0000-0000-0000D9020000}"/>
    <hyperlink ref="X733" r:id="rId731" display="https://emenscr.nesdc.go.th/viewer/view.html?id=6184c893f1b02731a2313412&amp;username=moj04181" xr:uid="{00000000-0004-0000-0000-0000DA020000}"/>
    <hyperlink ref="X734" r:id="rId732" display="https://emenscr.nesdc.go.th/viewer/view.html?id=6184dabf0f6a4831a38bf7eb&amp;username=moj04181" xr:uid="{00000000-0004-0000-0000-0000DB020000}"/>
    <hyperlink ref="X735" r:id="rId733" display="https://emenscr.nesdc.go.th/viewer/view.html?id=6184efdecf0a5831abe2612d&amp;username=constitutionalcourt00101" xr:uid="{00000000-0004-0000-0000-0000DC020000}"/>
    <hyperlink ref="X736" r:id="rId734" display="https://emenscr.nesdc.go.th/viewer/view.html?id=6189d8ffc365253295d32a5c&amp;username=moj04181" xr:uid="{00000000-0004-0000-0000-0000DD020000}"/>
    <hyperlink ref="X737" r:id="rId735" display="https://emenscr.nesdc.go.th/viewer/view.html?id=618a1590c365253295d32ae8&amp;username=moj060971" xr:uid="{00000000-0004-0000-0000-0000DE020000}"/>
    <hyperlink ref="X738" r:id="rId736" display="https://emenscr.nesdc.go.th/viewer/view.html?id=618a28f2ceda15328416bff2&amp;username=moj021101" xr:uid="{00000000-0004-0000-0000-0000DF020000}"/>
    <hyperlink ref="X739" r:id="rId737" display="https://emenscr.nesdc.go.th/viewer/view.html?id=618a3ef9c365253295d32b40&amp;username=moj021101" xr:uid="{00000000-0004-0000-0000-0000E0020000}"/>
    <hyperlink ref="X740" r:id="rId738" display="https://emenscr.nesdc.go.th/viewer/view.html?id=618b7720c365253295d32bdc&amp;username=moj021101" xr:uid="{00000000-0004-0000-0000-0000E1020000}"/>
    <hyperlink ref="X741" r:id="rId739" display="https://emenscr.nesdc.go.th/viewer/view.html?id=618b9580da880b328aef0ecd&amp;username=moj020081" xr:uid="{00000000-0004-0000-0000-0000E2020000}"/>
    <hyperlink ref="X742" r:id="rId740" display="https://emenscr.nesdc.go.th/viewer/view.html?id=618b9af4c365253295d32c49&amp;username=moj020081" xr:uid="{00000000-0004-0000-0000-0000E3020000}"/>
    <hyperlink ref="X743" r:id="rId741" display="https://emenscr.nesdc.go.th/viewer/view.html?id=618c88591c41a9328354d65a&amp;username=moj04041" xr:uid="{00000000-0004-0000-0000-0000E4020000}"/>
    <hyperlink ref="X744" r:id="rId742" display="https://emenscr.nesdc.go.th/viewer/view.html?id=618c8e8dc365253295d32c89&amp;username=moj04051" xr:uid="{00000000-0004-0000-0000-0000E5020000}"/>
    <hyperlink ref="X745" r:id="rId743" display="https://emenscr.nesdc.go.th/viewer/view.html?id=618cad87da880b328aef0f52&amp;username=moj04051" xr:uid="{00000000-0004-0000-0000-0000E6020000}"/>
    <hyperlink ref="X746" r:id="rId744" display="https://emenscr.nesdc.go.th/viewer/view.html?id=618caef3c365253295d32ce0&amp;username=moj04031" xr:uid="{00000000-0004-0000-0000-0000E7020000}"/>
    <hyperlink ref="X747" r:id="rId745" display="https://emenscr.nesdc.go.th/viewer/view.html?id=618cc3f2c365253295d32d1e&amp;username=moj061031" xr:uid="{00000000-0004-0000-0000-0000E8020000}"/>
    <hyperlink ref="X748" r:id="rId746" display="https://emenscr.nesdc.go.th/viewer/view.html?id=618cc6371c41a9328354d6e9&amp;username=moj061031" xr:uid="{00000000-0004-0000-0000-0000E9020000}"/>
    <hyperlink ref="X749" r:id="rId747" display="https://emenscr.nesdc.go.th/viewer/view.html?id=618cc779c365253295d32d25&amp;username=moj020081" xr:uid="{00000000-0004-0000-0000-0000EA020000}"/>
    <hyperlink ref="X750" r:id="rId748" display="https://emenscr.nesdc.go.th/viewer/view.html?id=618cc950c365253295d32d2f&amp;username=moj061031" xr:uid="{00000000-0004-0000-0000-0000EB020000}"/>
    <hyperlink ref="X751" r:id="rId749" display="https://emenscr.nesdc.go.th/viewer/view.html?id=618cd1a3ceda15328416c220&amp;username=moj061031" xr:uid="{00000000-0004-0000-0000-0000EC020000}"/>
    <hyperlink ref="X752" r:id="rId750" display="https://emenscr.nesdc.go.th/viewer/view.html?id=618cd5871c41a9328354d70d&amp;username=moj061031" xr:uid="{00000000-0004-0000-0000-0000ED020000}"/>
    <hyperlink ref="X753" r:id="rId751" display="https://emenscr.nesdc.go.th/viewer/view.html?id=618cdec2da880b328aef0fb5&amp;username=moj061031" xr:uid="{00000000-0004-0000-0000-0000EE020000}"/>
    <hyperlink ref="X754" r:id="rId752" display="https://emenscr.nesdc.go.th/viewer/view.html?id=618e2d851501af4b238164de&amp;username=moj04051" xr:uid="{00000000-0004-0000-0000-0000EF020000}"/>
    <hyperlink ref="X755" r:id="rId753" display="https://emenscr.nesdc.go.th/viewer/view.html?id=618e3b201501af4b238164ec&amp;username=moj021061" xr:uid="{00000000-0004-0000-0000-0000F0020000}"/>
    <hyperlink ref="X756" r:id="rId754" display="https://emenscr.nesdc.go.th/viewer/view.html?id=619225fdcadb284b1da34e31&amp;username=moj020151" xr:uid="{00000000-0004-0000-0000-0000F1020000}"/>
    <hyperlink ref="X757" r:id="rId755" display="https://emenscr.nesdc.go.th/viewer/view.html?id=61936cc7a679c7221758ea8f&amp;username=coj0151" xr:uid="{00000000-0004-0000-0000-0000F2020000}"/>
    <hyperlink ref="X758" r:id="rId756" display="https://emenscr.nesdc.go.th/viewer/view.html?id=6194bd99a679c7221758ebab&amp;username=coj0151" xr:uid="{00000000-0004-0000-0000-0000F3020000}"/>
    <hyperlink ref="X759" r:id="rId757" display="https://emenscr.nesdc.go.th/viewer/view.html?id=6195cf78d221902211f9afb1&amp;username=coj0151" xr:uid="{00000000-0004-0000-0000-0000F4020000}"/>
    <hyperlink ref="X760" r:id="rId758" display="https://emenscr.nesdc.go.th/viewer/view.html?id=619619e7d221902211f9b049&amp;username=moj061031" xr:uid="{00000000-0004-0000-0000-0000F5020000}"/>
    <hyperlink ref="X761" r:id="rId759" display="https://emenscr.nesdc.go.th/viewer/view.html?id=61972427d51ed2220a0bde48&amp;username=moj061031" xr:uid="{00000000-0004-0000-0000-0000F6020000}"/>
    <hyperlink ref="X762" r:id="rId760" display="https://emenscr.nesdc.go.th/viewer/view.html?id=61972891a679c7221758ece6&amp;username=moj020011" xr:uid="{00000000-0004-0000-0000-0000F7020000}"/>
    <hyperlink ref="X763" r:id="rId761" display="https://emenscr.nesdc.go.th/viewer/view.html?id=619c769f5e6a003d4c76bfbe&amp;username=moj020151" xr:uid="{00000000-0004-0000-0000-0000F8020000}"/>
    <hyperlink ref="X764" r:id="rId762" display="https://emenscr.nesdc.go.th/viewer/view.html?id=619c92465e6a003d4c76bfeb&amp;username=moj020151" xr:uid="{00000000-0004-0000-0000-0000F9020000}"/>
    <hyperlink ref="X765" r:id="rId763" display="https://emenscr.nesdc.go.th/viewer/view.html?id=619c9d2b38229f3d4dda7678&amp;username=moj020151" xr:uid="{00000000-0004-0000-0000-0000FA020000}"/>
    <hyperlink ref="X766" r:id="rId764" display="https://emenscr.nesdc.go.th/viewer/view.html?id=619ca5ab1dcb253d5553243d&amp;username=moj020151" xr:uid="{00000000-0004-0000-0000-0000FB020000}"/>
    <hyperlink ref="X767" r:id="rId765" display="https://emenscr.nesdc.go.th/viewer/view.html?id=619cb03538229f3d4dda76c3&amp;username=moj020151" xr:uid="{00000000-0004-0000-0000-0000FC020000}"/>
    <hyperlink ref="X768" r:id="rId766" display="https://emenscr.nesdc.go.th/viewer/view.html?id=619cb6f91dcb253d5553246f&amp;username=moj020151" xr:uid="{00000000-0004-0000-0000-0000FD020000}"/>
    <hyperlink ref="X769" r:id="rId767" display="https://emenscr.nesdc.go.th/viewer/view.html?id=619cbf161dcb253d55532476&amp;username=moj020151" xr:uid="{00000000-0004-0000-0000-0000FE020000}"/>
    <hyperlink ref="X770" r:id="rId768" display="https://emenscr.nesdc.go.th/viewer/view.html?id=619cce2738229f3d4dda76db&amp;username=moj020151" xr:uid="{00000000-0004-0000-0000-0000FF020000}"/>
    <hyperlink ref="X771" r:id="rId769" display="https://emenscr.nesdc.go.th/viewer/view.html?id=619ce3d05e6a003d4c76c072&amp;username=moj020151" xr:uid="{00000000-0004-0000-0000-000000030000}"/>
    <hyperlink ref="X772" r:id="rId770" display="https://emenscr.nesdc.go.th/viewer/view.html?id=619dba68b0cf811c11ad2849&amp;username=moj020151" xr:uid="{00000000-0004-0000-0000-000001030000}"/>
    <hyperlink ref="X773" r:id="rId771" display="https://emenscr.nesdc.go.th/viewer/view.html?id=619f459eeacc4561cc159e81&amp;username=moj020031" xr:uid="{00000000-0004-0000-0000-000002030000}"/>
    <hyperlink ref="X774" r:id="rId772" display="https://emenscr.nesdc.go.th/viewer/view.html?id=61a5dad277658f43f36682e7&amp;username=moj10041" xr:uid="{00000000-0004-0000-0000-000003030000}"/>
    <hyperlink ref="X775" r:id="rId773" display="https://emenscr.nesdc.go.th/viewer/view.html?id=61a5de3277658f43f36682f4&amp;username=moj10051" xr:uid="{00000000-0004-0000-0000-000004030000}"/>
    <hyperlink ref="X776" r:id="rId774" display="https://emenscr.nesdc.go.th/viewer/view.html?id=61a5e154e4a0ba43f163af04&amp;username=moj10051" xr:uid="{00000000-0004-0000-0000-000005030000}"/>
    <hyperlink ref="X777" r:id="rId775" display="https://emenscr.nesdc.go.th/viewer/view.html?id=61a5eaf87a9fbf43eacea541&amp;username=moj10071" xr:uid="{00000000-0004-0000-0000-000006030000}"/>
    <hyperlink ref="X778" r:id="rId776" display="https://emenscr.nesdc.go.th/viewer/view.html?id=61a5ee9ee55ef143eb1fc9c7&amp;username=moj10081" xr:uid="{00000000-0004-0000-0000-000007030000}"/>
    <hyperlink ref="X779" r:id="rId777" display="https://emenscr.nesdc.go.th/viewer/view.html?id=61a71f9ee4a0ba43f163b027&amp;username=moj020011" xr:uid="{00000000-0004-0000-0000-000008030000}"/>
    <hyperlink ref="X780" r:id="rId778" display="https://emenscr.nesdc.go.th/viewer/view.html?id=61a727947a9fbf43eacea664&amp;username=moj020011" xr:uid="{00000000-0004-0000-0000-000009030000}"/>
    <hyperlink ref="X781" r:id="rId779" display="https://emenscr.nesdc.go.th/viewer/view.html?id=61a73598e4a0ba43f163b06d&amp;username=moj020111" xr:uid="{00000000-0004-0000-0000-00000A030000}"/>
    <hyperlink ref="X782" r:id="rId780" display="https://emenscr.nesdc.go.th/viewer/view.html?id=61af175177658f43f36687f8&amp;username=moj03041" xr:uid="{00000000-0004-0000-0000-00000B030000}"/>
    <hyperlink ref="X783" r:id="rId781" display="https://emenscr.nesdc.go.th/viewer/view.html?id=61af21fbe55ef143eb1fce8f&amp;username=moj03041" xr:uid="{00000000-0004-0000-0000-00000C030000}"/>
    <hyperlink ref="X784" r:id="rId782" display="https://emenscr.nesdc.go.th/viewer/view.html?id=61b03741e55ef143eb1fcf59&amp;username=constitutionalcourt00101" xr:uid="{00000000-0004-0000-0000-00000D030000}"/>
    <hyperlink ref="X785" r:id="rId783" display="https://emenscr.nesdc.go.th/viewer/view.html?id=61b70f54b5d2fc0ca4dd0938&amp;username=moj021061" xr:uid="{00000000-0004-0000-0000-00000E030000}"/>
    <hyperlink ref="X786" r:id="rId784" display="https://emenscr.nesdc.go.th/viewer/view.html?id=61b721cd20af770c9d9bf8ba&amp;username=moj021061" xr:uid="{00000000-0004-0000-0000-00000F030000}"/>
    <hyperlink ref="X787" r:id="rId785" display="https://emenscr.nesdc.go.th/viewer/view.html?id=61b72b0fb5d2fc0ca4dd096a&amp;username=moj03041" xr:uid="{00000000-0004-0000-0000-000010030000}"/>
    <hyperlink ref="X788" r:id="rId786" display="https://emenscr.nesdc.go.th/viewer/view.html?id=61b739aa20af770c9d9bf8cc&amp;username=moj03041" xr:uid="{00000000-0004-0000-0000-000011030000}"/>
    <hyperlink ref="X789" r:id="rId787" display="https://emenscr.nesdc.go.th/viewer/view.html?id=61b746b0d52e740ca37b92a7&amp;username=moj03041" xr:uid="{00000000-0004-0000-0000-000012030000}"/>
    <hyperlink ref="X790" r:id="rId788" display="https://emenscr.nesdc.go.th/viewer/view.html?id=61b74b2a20af770c9d9bf8d0&amp;username=moj03041" xr:uid="{00000000-0004-0000-0000-000013030000}"/>
    <hyperlink ref="X791" r:id="rId789" display="https://emenscr.nesdc.go.th/viewer/view.html?id=61b80f05f3473f0ca7a6c679&amp;username=moj08191" xr:uid="{00000000-0004-0000-0000-000014030000}"/>
    <hyperlink ref="X792" r:id="rId790" display="https://emenscr.nesdc.go.th/viewer/view.html?id=61b8185bb5d2fc0ca4dd09b8&amp;username=rubber29081" xr:uid="{00000000-0004-0000-0000-000015030000}"/>
    <hyperlink ref="X793" r:id="rId791" display="https://emenscr.nesdc.go.th/viewer/view.html?id=61b83425fcffe02e53cd145c&amp;username=moj08191" xr:uid="{00000000-0004-0000-0000-000016030000}"/>
    <hyperlink ref="X794" r:id="rId792" display="https://emenscr.nesdc.go.th/viewer/view.html?id=61b83ff38104c62e45b2ea33&amp;username=moj05011" xr:uid="{00000000-0004-0000-0000-000017030000}"/>
    <hyperlink ref="X795" r:id="rId793" display="https://emenscr.nesdc.go.th/viewer/view.html?id=61b8507a8104c62e45b2ea68&amp;username=moj08191" xr:uid="{00000000-0004-0000-0000-000018030000}"/>
    <hyperlink ref="X796" r:id="rId794" display="https://emenscr.nesdc.go.th/viewer/view.html?id=61b85a648104c62e45b2ea80&amp;username=moj05011" xr:uid="{00000000-0004-0000-0000-000019030000}"/>
    <hyperlink ref="X797" r:id="rId795" display="https://emenscr.nesdc.go.th/viewer/view.html?id=61b85d34fcffe02e53cd14bb&amp;username=moj05011" xr:uid="{00000000-0004-0000-0000-00001A030000}"/>
    <hyperlink ref="X798" r:id="rId796" display="https://emenscr.nesdc.go.th/viewer/view.html?id=61b86110afe1552e4ca7984a&amp;username=moj05011" xr:uid="{00000000-0004-0000-0000-00001B030000}"/>
    <hyperlink ref="X799" r:id="rId797" display="https://emenscr.nesdc.go.th/viewer/view.html?id=61b86e83afe1552e4ca79871&amp;username=moj05011" xr:uid="{00000000-0004-0000-0000-00001C030000}"/>
    <hyperlink ref="X800" r:id="rId798" display="https://emenscr.nesdc.go.th/viewer/view.html?id=61b8b9b391f0f52e468da2e8&amp;username=moj08191" xr:uid="{00000000-0004-0000-0000-00001D030000}"/>
    <hyperlink ref="X801" r:id="rId799" display="https://emenscr.nesdc.go.th/viewer/view.html?id=61b939affcffe02e53cd1516&amp;username=moj05011" xr:uid="{00000000-0004-0000-0000-00001E030000}"/>
    <hyperlink ref="X802" r:id="rId800" display="https://emenscr.nesdc.go.th/viewer/view.html?id=61b9594efcffe02e53cd1520&amp;username=moj08191" xr:uid="{00000000-0004-0000-0000-00001F030000}"/>
    <hyperlink ref="X803" r:id="rId801" display="https://emenscr.nesdc.go.th/viewer/view.html?id=61b9611c91f0f52e468da30c&amp;username=cmu659381" xr:uid="{00000000-0004-0000-0000-000020030000}"/>
    <hyperlink ref="X804" r:id="rId802" display="https://emenscr.nesdc.go.th/viewer/view.html?id=61b962a5fcffe02e53cd1532&amp;username=moj08161" xr:uid="{00000000-0004-0000-0000-000021030000}"/>
    <hyperlink ref="X805" r:id="rId803" display="https://emenscr.nesdc.go.th/viewer/view.html?id=61b982ff91f0f52e468da336&amp;username=moj05011" xr:uid="{00000000-0004-0000-0000-000022030000}"/>
    <hyperlink ref="X806" r:id="rId804" display="https://emenscr.nesdc.go.th/viewer/view.html?id=61b989d47087b01cf7ac2b19&amp;username=moj08161" xr:uid="{00000000-0004-0000-0000-000023030000}"/>
    <hyperlink ref="X807" r:id="rId805" display="https://emenscr.nesdc.go.th/viewer/view.html?id=61b98e657087b01cf7ac2b23&amp;username=moj08211" xr:uid="{00000000-0004-0000-0000-000024030000}"/>
    <hyperlink ref="X808" r:id="rId806" display="https://emenscr.nesdc.go.th/viewer/view.html?id=61b9b1d27087b01cf7ac2b91&amp;username=moj05011" xr:uid="{00000000-0004-0000-0000-000025030000}"/>
    <hyperlink ref="X809" r:id="rId807" display="https://emenscr.nesdc.go.th/viewer/view.html?id=61b9b44d7087b01cf7ac2b98&amp;username=moj05011" xr:uid="{00000000-0004-0000-0000-000026030000}"/>
    <hyperlink ref="X810" r:id="rId808" display="https://emenscr.nesdc.go.th/viewer/view.html?id=61bb205a358cdf1cf68826ce&amp;username=moj10011" xr:uid="{00000000-0004-0000-0000-000027030000}"/>
    <hyperlink ref="X811" r:id="rId809" display="https://emenscr.nesdc.go.th/viewer/view.html?id=61bb3a5a9832d51cf432cef6&amp;username=moj03041" xr:uid="{00000000-0004-0000-0000-000028030000}"/>
    <hyperlink ref="X812" r:id="rId810" display="https://emenscr.nesdc.go.th/viewer/view.html?id=61bc046f9832d51cf432cf32&amp;username=moj10011" xr:uid="{00000000-0004-0000-0000-000029030000}"/>
    <hyperlink ref="X813" r:id="rId811" display="https://emenscr.nesdc.go.th/viewer/view.html?id=61bc14d8132398622df86db2&amp;username=moj10011" xr:uid="{00000000-0004-0000-0000-00002A030000}"/>
    <hyperlink ref="X814" r:id="rId812" display="https://emenscr.nesdc.go.th/viewer/view.html?id=61c0382008c049623464dbc8&amp;username=lawyerscouncill1" xr:uid="{00000000-0004-0000-0000-00002B030000}"/>
    <hyperlink ref="X815" r:id="rId813" display="https://emenscr.nesdc.go.th/viewer/view.html?id=61c5536f5203dc33e5cb510c&amp;username=lawyerscouncill1" xr:uid="{00000000-0004-0000-0000-00002C030000}"/>
    <hyperlink ref="X816" r:id="rId814" display="https://emenscr.nesdc.go.th/viewer/view.html?id=61c93017a2991278946b953d&amp;username=thethaibar01" xr:uid="{00000000-0004-0000-0000-00002D030000}"/>
    <hyperlink ref="X817" r:id="rId815" display="https://emenscr.nesdc.go.th/viewer/view.html?id=61c9499891854c614b74da1d&amp;username=moj09051" xr:uid="{00000000-0004-0000-0000-00002E030000}"/>
    <hyperlink ref="X818" r:id="rId816" display="https://emenscr.nesdc.go.th/viewer/view.html?id=61c955ad91854c614b74da2a&amp;username=moj09051" xr:uid="{00000000-0004-0000-0000-00002F030000}"/>
    <hyperlink ref="X819" r:id="rId817" display="https://emenscr.nesdc.go.th/viewer/view.html?id=61c95ae24db925615229a8eb&amp;username=moj09051" xr:uid="{00000000-0004-0000-0000-000030030000}"/>
    <hyperlink ref="X820" r:id="rId818" display="https://emenscr.nesdc.go.th/viewer/view.html?id=61c9606074e0ea615e990936&amp;username=moj09051" xr:uid="{00000000-0004-0000-0000-000031030000}"/>
    <hyperlink ref="X821" r:id="rId819" display="https://emenscr.nesdc.go.th/viewer/view.html?id=61c964a591854c614b74da49&amp;username=moj09051" xr:uid="{00000000-0004-0000-0000-000032030000}"/>
    <hyperlink ref="X822" r:id="rId820" display="https://emenscr.nesdc.go.th/viewer/view.html?id=61c968504db925615229a91d&amp;username=moj09051" xr:uid="{00000000-0004-0000-0000-000033030000}"/>
    <hyperlink ref="X823" r:id="rId821" display="https://emenscr.nesdc.go.th/viewer/view.html?id=61c96e9274e0ea615e990977&amp;username=moj09021" xr:uid="{00000000-0004-0000-0000-000034030000}"/>
    <hyperlink ref="X824" r:id="rId822" display="https://emenscr.nesdc.go.th/viewer/view.html?id=61c970fb74e0ea615e990989&amp;username=moj09031" xr:uid="{00000000-0004-0000-0000-000035030000}"/>
    <hyperlink ref="X825" r:id="rId823" display="https://emenscr.nesdc.go.th/viewer/view.html?id=61c973294db925615229a958&amp;username=moj09031" xr:uid="{00000000-0004-0000-0000-000036030000}"/>
    <hyperlink ref="X826" r:id="rId824" display="https://emenscr.nesdc.go.th/viewer/view.html?id=61c97ba691854c614b74dadd&amp;username=moj09121" xr:uid="{00000000-0004-0000-0000-000037030000}"/>
    <hyperlink ref="X827" r:id="rId825" display="https://emenscr.nesdc.go.th/viewer/view.html?id=61c97d9074e0ea615e9909e2&amp;username=moj09031" xr:uid="{00000000-0004-0000-0000-000038030000}"/>
    <hyperlink ref="X828" r:id="rId826" display="https://emenscr.nesdc.go.th/viewer/view.html?id=61c9835574e0ea615e990a03&amp;username=moj09051" xr:uid="{00000000-0004-0000-0000-000039030000}"/>
    <hyperlink ref="X829" r:id="rId827" display="https://emenscr.nesdc.go.th/viewer/view.html?id=61c986a391854c614b74db26&amp;username=moj09031" xr:uid="{00000000-0004-0000-0000-00003A030000}"/>
    <hyperlink ref="X830" r:id="rId828" display="https://emenscr.nesdc.go.th/viewer/view.html?id=61c986b791854c614b74db29&amp;username=moj09051" xr:uid="{00000000-0004-0000-0000-00003B030000}"/>
    <hyperlink ref="X831" r:id="rId829" display="https://emenscr.nesdc.go.th/viewer/view.html?id=61c98ce64db925615229a9fb&amp;username=moj09031" xr:uid="{00000000-0004-0000-0000-00003C030000}"/>
    <hyperlink ref="X832" r:id="rId830" display="https://emenscr.nesdc.go.th/viewer/view.html?id=61c98eaa91854c614b74db5c&amp;username=moj09021" xr:uid="{00000000-0004-0000-0000-00003D030000}"/>
    <hyperlink ref="X833" r:id="rId831" display="https://emenscr.nesdc.go.th/viewer/view.html?id=61c98fb091854c614b74db60&amp;username=moj09041" xr:uid="{00000000-0004-0000-0000-00003E030000}"/>
    <hyperlink ref="X834" r:id="rId832" display="https://emenscr.nesdc.go.th/viewer/view.html?id=61c994434db925615229aa11&amp;username=moj09041" xr:uid="{00000000-0004-0000-0000-00003F030000}"/>
    <hyperlink ref="X835" r:id="rId833" display="https://emenscr.nesdc.go.th/viewer/view.html?id=61c997f991854c614b74db6e&amp;username=moj09121" xr:uid="{00000000-0004-0000-0000-000040030000}"/>
    <hyperlink ref="X836" r:id="rId834" display="https://emenscr.nesdc.go.th/viewer/view.html?id=61c9999474e0ea615e990a50&amp;username=moj09041" xr:uid="{00000000-0004-0000-0000-000041030000}"/>
    <hyperlink ref="X837" r:id="rId835" display="https://emenscr.nesdc.go.th/viewer/view.html?id=61c99f6918f9e461517becf0&amp;username=moj09021" xr:uid="{00000000-0004-0000-0000-000042030000}"/>
    <hyperlink ref="X838" r:id="rId836" display="https://emenscr.nesdc.go.th/viewer/view.html?id=61c9ad8a18f9e461517becfb&amp;username=moj09051" xr:uid="{00000000-0004-0000-0000-000043030000}"/>
    <hyperlink ref="X839" r:id="rId837" display="https://emenscr.nesdc.go.th/viewer/view.html?id=61ccb3ad4db925615229ae0c&amp;username=police000711" xr:uid="{00000000-0004-0000-0000-000044030000}"/>
    <hyperlink ref="X840" r:id="rId838" display="https://emenscr.nesdc.go.th/viewer/view.html?id=61ccbb0191854c614b74df3f&amp;username=police000711" xr:uid="{00000000-0004-0000-0000-000045030000}"/>
    <hyperlink ref="X841" r:id="rId839" display="https://emenscr.nesdc.go.th/viewer/view.html?id=61ccc45891854c614b74df41&amp;username=police000711" xr:uid="{00000000-0004-0000-0000-000046030000}"/>
    <hyperlink ref="X842" r:id="rId840" display="https://emenscr.nesdc.go.th/viewer/view.html?id=61cd77d44db925615229af8b&amp;username=mod02021" xr:uid="{00000000-0004-0000-0000-000047030000}"/>
    <hyperlink ref="X843" r:id="rId841" display="https://emenscr.nesdc.go.th/viewer/view.html?id=61cea81918f9e461517bf2c3&amp;username=admc001921" xr:uid="{00000000-0004-0000-0000-000048030000}"/>
    <hyperlink ref="X844" r:id="rId842" display="https://emenscr.nesdc.go.th/viewer/view.html?id=61d1457418f9e461517bf330&amp;username=moi03051" xr:uid="{00000000-0004-0000-0000-000049030000}"/>
    <hyperlink ref="X845" r:id="rId843" display="https://emenscr.nesdc.go.th/viewer/view.html?id=61d3e5159531994c8a64e1ec&amp;username=moj07121" xr:uid="{00000000-0004-0000-0000-00004A030000}"/>
    <hyperlink ref="X846" r:id="rId844" display="https://emenscr.nesdc.go.th/viewer/view.html?id=61f107c09fe28a31fa08d1ed&amp;username=ago00061" xr:uid="{00000000-0004-0000-0000-00004B030000}"/>
  </hyperlinks>
  <pageMargins left="0.7" right="0.7" top="0.75" bottom="0.75" header="0.3" footer="0.3"/>
  <pageSetup paperSize="9" orientation="portrait" r:id="rId84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filterMode="1">
    <tabColor rgb="FF00B050"/>
  </sheetPr>
  <dimension ref="A1:U1114"/>
  <sheetViews>
    <sheetView tabSelected="1" topLeftCell="H711" zoomScale="86" zoomScaleNormal="86" workbookViewId="0">
      <selection activeCell="I718" sqref="I718"/>
    </sheetView>
  </sheetViews>
  <sheetFormatPr defaultColWidth="9.1796875" defaultRowHeight="23.5"/>
  <cols>
    <col min="1" max="1" width="32.36328125" style="9" customWidth="1"/>
    <col min="2" max="2" width="29.6328125" style="9" customWidth="1"/>
    <col min="3" max="3" width="56.81640625" style="9" customWidth="1"/>
    <col min="4" max="5" width="54" style="9" customWidth="1"/>
    <col min="6" max="6" width="16.1796875" style="36" customWidth="1"/>
    <col min="7" max="7" width="28.36328125" style="20" customWidth="1"/>
    <col min="8" max="8" width="27" style="9" customWidth="1"/>
    <col min="9" max="11" width="54" style="9" customWidth="1"/>
    <col min="12" max="12" width="51.6328125" style="9" bestFit="1" customWidth="1"/>
    <col min="13" max="13" width="13.453125" style="9" customWidth="1"/>
    <col min="14" max="14" width="16.1796875" style="9" customWidth="1"/>
    <col min="15" max="15" width="71" style="18" bestFit="1" customWidth="1"/>
    <col min="16" max="16" width="29.81640625" style="9" customWidth="1"/>
    <col min="17" max="17" width="71" style="9" bestFit="1" customWidth="1"/>
    <col min="18" max="18" width="15" style="9" customWidth="1"/>
    <col min="19" max="19" width="14.1796875" style="9" customWidth="1"/>
    <col min="20" max="20" width="29.453125" style="9" bestFit="1" customWidth="1"/>
    <col min="21" max="21" width="86.54296875" style="9" customWidth="1"/>
    <col min="22" max="16384" width="9.1796875" style="9"/>
  </cols>
  <sheetData>
    <row r="1" spans="1:21">
      <c r="C1" s="185" t="s">
        <v>6509</v>
      </c>
    </row>
    <row r="2" spans="1:21">
      <c r="C2" s="52" t="s">
        <v>2</v>
      </c>
      <c r="F2" s="182" t="s">
        <v>2774</v>
      </c>
      <c r="J2" s="48" t="s">
        <v>18</v>
      </c>
      <c r="K2" s="48" t="s">
        <v>19</v>
      </c>
      <c r="L2" s="48" t="s">
        <v>20</v>
      </c>
      <c r="M2" s="45" t="s">
        <v>4686</v>
      </c>
      <c r="N2" s="46"/>
      <c r="O2" s="47" t="s">
        <v>4687</v>
      </c>
      <c r="P2" s="15"/>
      <c r="U2" s="10" t="s">
        <v>4688</v>
      </c>
    </row>
    <row r="3" spans="1:21">
      <c r="A3" s="178" t="s">
        <v>6493</v>
      </c>
      <c r="B3" s="16" t="s">
        <v>1</v>
      </c>
      <c r="C3" s="50"/>
      <c r="D3" s="30" t="s">
        <v>2</v>
      </c>
      <c r="E3" s="16" t="s">
        <v>6</v>
      </c>
      <c r="F3" s="183"/>
      <c r="G3" s="28" t="s">
        <v>13</v>
      </c>
      <c r="H3" s="29" t="s">
        <v>14</v>
      </c>
      <c r="I3" s="29" t="s">
        <v>17</v>
      </c>
      <c r="J3" s="49"/>
      <c r="K3" s="49"/>
      <c r="L3" s="49"/>
      <c r="M3" s="29" t="s">
        <v>21</v>
      </c>
      <c r="N3" s="29" t="s">
        <v>22</v>
      </c>
      <c r="O3" s="51" t="s">
        <v>21</v>
      </c>
      <c r="P3" s="47" t="s">
        <v>22</v>
      </c>
      <c r="Q3" s="181" t="s">
        <v>6508</v>
      </c>
      <c r="R3" s="14"/>
      <c r="S3" s="14"/>
      <c r="T3" s="14" t="s">
        <v>3531</v>
      </c>
    </row>
    <row r="4" spans="1:21" hidden="1">
      <c r="B4" s="14" t="s">
        <v>214</v>
      </c>
      <c r="C4" s="13" t="s">
        <v>215</v>
      </c>
      <c r="D4" s="14" t="s">
        <v>215</v>
      </c>
      <c r="E4" s="40" t="s">
        <v>27</v>
      </c>
      <c r="F4" s="41">
        <v>2561</v>
      </c>
      <c r="G4" s="42" t="s">
        <v>56</v>
      </c>
      <c r="H4" s="40" t="s">
        <v>69</v>
      </c>
      <c r="I4" s="40" t="s">
        <v>205</v>
      </c>
      <c r="J4" s="40" t="s">
        <v>205</v>
      </c>
      <c r="K4" s="40" t="s">
        <v>206</v>
      </c>
      <c r="L4" s="40"/>
      <c r="M4" s="40"/>
      <c r="N4" s="40"/>
      <c r="O4" s="41" t="s">
        <v>1019</v>
      </c>
      <c r="P4" s="40" t="s">
        <v>2782</v>
      </c>
      <c r="R4" s="9" t="str">
        <f t="shared" ref="R4:R67" si="0">IF(LEN(P4=11),_xlfn.CONCAT(O4,"F",RIGHT(P4,2)),P4)</f>
        <v>220201V01F01</v>
      </c>
      <c r="T4" s="43" t="s">
        <v>1020</v>
      </c>
    </row>
    <row r="5" spans="1:21" hidden="1">
      <c r="B5" s="14" t="s">
        <v>361</v>
      </c>
      <c r="C5" s="13" t="s">
        <v>362</v>
      </c>
      <c r="D5" s="14" t="s">
        <v>362</v>
      </c>
      <c r="E5" s="14" t="s">
        <v>27</v>
      </c>
      <c r="F5" s="19">
        <v>2562</v>
      </c>
      <c r="G5" s="21" t="s">
        <v>364</v>
      </c>
      <c r="H5" s="14" t="s">
        <v>128</v>
      </c>
      <c r="I5" s="14" t="s">
        <v>365</v>
      </c>
      <c r="J5" s="14" t="s">
        <v>337</v>
      </c>
      <c r="K5" s="14" t="s">
        <v>95</v>
      </c>
      <c r="L5" s="14"/>
      <c r="M5" s="14"/>
      <c r="N5" s="14"/>
      <c r="O5" s="19" t="s">
        <v>1019</v>
      </c>
      <c r="P5" s="14" t="s">
        <v>2782</v>
      </c>
      <c r="R5" s="9" t="str">
        <f t="shared" si="0"/>
        <v>220201V01F01</v>
      </c>
      <c r="T5" s="15" t="s">
        <v>1020</v>
      </c>
    </row>
    <row r="6" spans="1:21" hidden="1">
      <c r="B6" s="14" t="s">
        <v>1221</v>
      </c>
      <c r="C6" s="13" t="s">
        <v>1222</v>
      </c>
      <c r="D6" s="14" t="s">
        <v>1222</v>
      </c>
      <c r="E6" s="14" t="s">
        <v>40</v>
      </c>
      <c r="F6" s="19">
        <v>2563</v>
      </c>
      <c r="G6" s="21" t="s">
        <v>64</v>
      </c>
      <c r="H6" s="14" t="s">
        <v>65</v>
      </c>
      <c r="I6" s="14" t="s">
        <v>1224</v>
      </c>
      <c r="J6" s="14" t="s">
        <v>990</v>
      </c>
      <c r="K6" s="14" t="s">
        <v>409</v>
      </c>
      <c r="L6" s="14"/>
      <c r="M6" s="14"/>
      <c r="N6" s="14"/>
      <c r="O6" s="19" t="s">
        <v>1019</v>
      </c>
      <c r="P6" s="14" t="s">
        <v>2782</v>
      </c>
      <c r="R6" s="9" t="str">
        <f t="shared" si="0"/>
        <v>220201V01F01</v>
      </c>
      <c r="T6" s="14" t="s">
        <v>1020</v>
      </c>
    </row>
    <row r="7" spans="1:21" hidden="1">
      <c r="B7" s="14" t="s">
        <v>834</v>
      </c>
      <c r="C7" s="13" t="s">
        <v>835</v>
      </c>
      <c r="D7" s="14" t="s">
        <v>835</v>
      </c>
      <c r="E7" s="14" t="s">
        <v>27</v>
      </c>
      <c r="F7" s="19">
        <v>2563</v>
      </c>
      <c r="G7" s="21" t="s">
        <v>501</v>
      </c>
      <c r="H7" s="14" t="s">
        <v>65</v>
      </c>
      <c r="I7" s="14"/>
      <c r="J7" s="14" t="s">
        <v>833</v>
      </c>
      <c r="K7" s="14" t="s">
        <v>206</v>
      </c>
      <c r="L7" s="14"/>
      <c r="M7" s="14"/>
      <c r="N7" s="14"/>
      <c r="O7" s="19" t="s">
        <v>1019</v>
      </c>
      <c r="P7" s="14" t="s">
        <v>2782</v>
      </c>
      <c r="R7" s="9" t="str">
        <f t="shared" si="0"/>
        <v>220201V01F01</v>
      </c>
      <c r="T7" s="15" t="s">
        <v>1020</v>
      </c>
    </row>
    <row r="8" spans="1:21" hidden="1">
      <c r="B8" s="14" t="s">
        <v>855</v>
      </c>
      <c r="C8" s="13" t="s">
        <v>856</v>
      </c>
      <c r="D8" s="14" t="s">
        <v>856</v>
      </c>
      <c r="E8" s="14" t="s">
        <v>27</v>
      </c>
      <c r="F8" s="19">
        <v>2563</v>
      </c>
      <c r="G8" s="21" t="s">
        <v>283</v>
      </c>
      <c r="H8" s="14" t="s">
        <v>510</v>
      </c>
      <c r="I8" s="14"/>
      <c r="J8" s="14" t="s">
        <v>833</v>
      </c>
      <c r="K8" s="14" t="s">
        <v>206</v>
      </c>
      <c r="L8" s="14"/>
      <c r="M8" s="14"/>
      <c r="N8" s="14"/>
      <c r="O8" s="19" t="s">
        <v>1019</v>
      </c>
      <c r="P8" s="14" t="s">
        <v>2782</v>
      </c>
      <c r="R8" s="9" t="str">
        <f t="shared" si="0"/>
        <v>220201V01F01</v>
      </c>
      <c r="T8" s="15" t="s">
        <v>1020</v>
      </c>
    </row>
    <row r="9" spans="1:21" hidden="1">
      <c r="B9" s="14" t="s">
        <v>876</v>
      </c>
      <c r="C9" s="13" t="s">
        <v>877</v>
      </c>
      <c r="D9" s="14" t="s">
        <v>877</v>
      </c>
      <c r="E9" s="14" t="s">
        <v>27</v>
      </c>
      <c r="F9" s="19">
        <v>2563</v>
      </c>
      <c r="G9" s="21" t="s">
        <v>64</v>
      </c>
      <c r="H9" s="14" t="s">
        <v>65</v>
      </c>
      <c r="I9" s="14"/>
      <c r="J9" s="14" t="s">
        <v>833</v>
      </c>
      <c r="K9" s="14" t="s">
        <v>206</v>
      </c>
      <c r="L9" s="14"/>
      <c r="M9" s="14"/>
      <c r="N9" s="14"/>
      <c r="O9" s="19" t="s">
        <v>1019</v>
      </c>
      <c r="P9" s="14" t="s">
        <v>2782</v>
      </c>
      <c r="R9" s="9" t="str">
        <f t="shared" si="0"/>
        <v>220201V01F01</v>
      </c>
      <c r="T9" s="15" t="s">
        <v>1020</v>
      </c>
    </row>
    <row r="10" spans="1:21" hidden="1">
      <c r="B10" s="14" t="s">
        <v>1270</v>
      </c>
      <c r="C10" s="13" t="s">
        <v>442</v>
      </c>
      <c r="D10" s="14" t="s">
        <v>442</v>
      </c>
      <c r="E10" s="14" t="s">
        <v>27</v>
      </c>
      <c r="F10" s="19">
        <v>2564</v>
      </c>
      <c r="G10" s="21" t="s">
        <v>242</v>
      </c>
      <c r="H10" s="14" t="s">
        <v>50</v>
      </c>
      <c r="I10" s="14" t="s">
        <v>382</v>
      </c>
      <c r="J10" s="14" t="s">
        <v>337</v>
      </c>
      <c r="K10" s="14" t="s">
        <v>95</v>
      </c>
      <c r="L10" s="14"/>
      <c r="M10" s="14"/>
      <c r="N10" s="14"/>
      <c r="O10" s="19" t="s">
        <v>1019</v>
      </c>
      <c r="P10" s="14" t="s">
        <v>2782</v>
      </c>
      <c r="R10" s="9" t="str">
        <f t="shared" si="0"/>
        <v>220201V01F01</v>
      </c>
      <c r="T10" s="14" t="s">
        <v>1020</v>
      </c>
    </row>
    <row r="11" spans="1:21" hidden="1">
      <c r="B11" s="14" t="s">
        <v>1253</v>
      </c>
      <c r="C11" s="13" t="s">
        <v>454</v>
      </c>
      <c r="D11" s="14" t="s">
        <v>454</v>
      </c>
      <c r="E11" s="14" t="s">
        <v>27</v>
      </c>
      <c r="F11" s="19">
        <v>2564</v>
      </c>
      <c r="G11" s="21" t="s">
        <v>242</v>
      </c>
      <c r="H11" s="14" t="s">
        <v>50</v>
      </c>
      <c r="I11" s="14" t="s">
        <v>365</v>
      </c>
      <c r="J11" s="14" t="s">
        <v>337</v>
      </c>
      <c r="K11" s="14" t="s">
        <v>95</v>
      </c>
      <c r="L11" s="14"/>
      <c r="M11" s="14"/>
      <c r="N11" s="14"/>
      <c r="O11" s="19" t="s">
        <v>1019</v>
      </c>
      <c r="P11" s="14" t="s">
        <v>2782</v>
      </c>
      <c r="R11" s="9" t="str">
        <f t="shared" si="0"/>
        <v>220201V01F01</v>
      </c>
      <c r="T11" s="14" t="s">
        <v>1020</v>
      </c>
    </row>
    <row r="12" spans="1:21" hidden="1">
      <c r="B12" s="14" t="s">
        <v>1449</v>
      </c>
      <c r="C12" s="13" t="s">
        <v>1450</v>
      </c>
      <c r="D12" s="14" t="s">
        <v>1450</v>
      </c>
      <c r="E12" s="14" t="s">
        <v>27</v>
      </c>
      <c r="F12" s="19">
        <v>2564</v>
      </c>
      <c r="G12" s="21" t="s">
        <v>242</v>
      </c>
      <c r="H12" s="14" t="s">
        <v>50</v>
      </c>
      <c r="I12" s="14" t="s">
        <v>448</v>
      </c>
      <c r="J12" s="14" t="s">
        <v>337</v>
      </c>
      <c r="K12" s="14" t="s">
        <v>95</v>
      </c>
      <c r="L12" s="14"/>
      <c r="M12" s="14"/>
      <c r="N12" s="14"/>
      <c r="O12" s="19" t="s">
        <v>1019</v>
      </c>
      <c r="P12" s="14" t="s">
        <v>2782</v>
      </c>
      <c r="R12" s="9" t="str">
        <f t="shared" si="0"/>
        <v>220201V01F01</v>
      </c>
      <c r="T12" s="14" t="s">
        <v>1020</v>
      </c>
    </row>
    <row r="13" spans="1:21" hidden="1">
      <c r="B13" s="14" t="s">
        <v>1264</v>
      </c>
      <c r="C13" s="13" t="s">
        <v>1265</v>
      </c>
      <c r="D13" s="14" t="s">
        <v>1265</v>
      </c>
      <c r="E13" s="14" t="s">
        <v>27</v>
      </c>
      <c r="F13" s="19">
        <v>2564</v>
      </c>
      <c r="G13" s="21" t="s">
        <v>242</v>
      </c>
      <c r="H13" s="14" t="s">
        <v>50</v>
      </c>
      <c r="I13" s="14" t="s">
        <v>346</v>
      </c>
      <c r="J13" s="14" t="s">
        <v>337</v>
      </c>
      <c r="K13" s="14" t="s">
        <v>95</v>
      </c>
      <c r="L13" s="14"/>
      <c r="M13" s="14"/>
      <c r="N13" s="14"/>
      <c r="O13" s="19" t="s">
        <v>1019</v>
      </c>
      <c r="P13" s="14" t="s">
        <v>2782</v>
      </c>
      <c r="R13" s="9" t="str">
        <f t="shared" si="0"/>
        <v>220201V01F01</v>
      </c>
      <c r="T13" s="14" t="s">
        <v>1020</v>
      </c>
    </row>
    <row r="14" spans="1:21" hidden="1">
      <c r="B14" s="14" t="s">
        <v>1799</v>
      </c>
      <c r="C14" s="13" t="s">
        <v>1800</v>
      </c>
      <c r="D14" s="14" t="s">
        <v>1800</v>
      </c>
      <c r="E14" s="14" t="s">
        <v>27</v>
      </c>
      <c r="F14" s="19">
        <v>2564</v>
      </c>
      <c r="G14" s="21" t="s">
        <v>242</v>
      </c>
      <c r="H14" s="14" t="s">
        <v>50</v>
      </c>
      <c r="I14" s="14" t="s">
        <v>346</v>
      </c>
      <c r="J14" s="14" t="s">
        <v>337</v>
      </c>
      <c r="K14" s="14" t="s">
        <v>95</v>
      </c>
      <c r="L14" s="14"/>
      <c r="M14" s="14"/>
      <c r="N14" s="14"/>
      <c r="O14" s="19" t="s">
        <v>1019</v>
      </c>
      <c r="P14" s="14" t="s">
        <v>2782</v>
      </c>
      <c r="R14" s="9" t="str">
        <f t="shared" si="0"/>
        <v>220201V01F01</v>
      </c>
      <c r="T14" s="14" t="s">
        <v>1020</v>
      </c>
    </row>
    <row r="15" spans="1:21" hidden="1">
      <c r="B15" s="14" t="s">
        <v>1564</v>
      </c>
      <c r="C15" s="13" t="s">
        <v>1565</v>
      </c>
      <c r="D15" s="14" t="s">
        <v>1565</v>
      </c>
      <c r="E15" s="14" t="s">
        <v>27</v>
      </c>
      <c r="F15" s="19">
        <v>2564</v>
      </c>
      <c r="G15" s="21" t="s">
        <v>1317</v>
      </c>
      <c r="H15" s="14" t="s">
        <v>1567</v>
      </c>
      <c r="I15" s="14" t="s">
        <v>1568</v>
      </c>
      <c r="J15" s="14" t="s">
        <v>94</v>
      </c>
      <c r="K15" s="14" t="s">
        <v>95</v>
      </c>
      <c r="L15" s="14"/>
      <c r="M15" s="14"/>
      <c r="N15" s="14"/>
      <c r="O15" s="19" t="s">
        <v>1019</v>
      </c>
      <c r="P15" s="14" t="s">
        <v>2782</v>
      </c>
      <c r="R15" s="9" t="str">
        <f t="shared" si="0"/>
        <v>220201V01F01</v>
      </c>
      <c r="T15" s="14" t="s">
        <v>1020</v>
      </c>
    </row>
    <row r="16" spans="1:21" hidden="1">
      <c r="B16" s="14" t="s">
        <v>1412</v>
      </c>
      <c r="C16" s="13" t="s">
        <v>450</v>
      </c>
      <c r="D16" s="14" t="s">
        <v>450</v>
      </c>
      <c r="E16" s="14" t="s">
        <v>27</v>
      </c>
      <c r="F16" s="19">
        <v>2564</v>
      </c>
      <c r="G16" s="21" t="s">
        <v>242</v>
      </c>
      <c r="H16" s="14" t="s">
        <v>50</v>
      </c>
      <c r="I16" s="14" t="s">
        <v>336</v>
      </c>
      <c r="J16" s="14" t="s">
        <v>337</v>
      </c>
      <c r="K16" s="14" t="s">
        <v>95</v>
      </c>
      <c r="L16" s="14"/>
      <c r="M16" s="14"/>
      <c r="N16" s="14"/>
      <c r="O16" s="19" t="s">
        <v>1019</v>
      </c>
      <c r="P16" s="14" t="s">
        <v>2782</v>
      </c>
      <c r="R16" s="9" t="str">
        <f t="shared" si="0"/>
        <v>220201V01F01</v>
      </c>
      <c r="T16" s="14" t="s">
        <v>1020</v>
      </c>
    </row>
    <row r="17" spans="2:20" hidden="1">
      <c r="B17" s="14" t="s">
        <v>1727</v>
      </c>
      <c r="C17" s="13" t="s">
        <v>1728</v>
      </c>
      <c r="D17" s="14" t="s">
        <v>1728</v>
      </c>
      <c r="E17" s="14" t="s">
        <v>27</v>
      </c>
      <c r="F17" s="19">
        <v>2564</v>
      </c>
      <c r="G17" s="21" t="s">
        <v>242</v>
      </c>
      <c r="H17" s="14" t="s">
        <v>50</v>
      </c>
      <c r="I17" s="14" t="s">
        <v>336</v>
      </c>
      <c r="J17" s="14" t="s">
        <v>1007</v>
      </c>
      <c r="K17" s="14" t="s">
        <v>95</v>
      </c>
      <c r="L17" s="14"/>
      <c r="M17" s="14"/>
      <c r="N17" s="14"/>
      <c r="O17" s="19" t="s">
        <v>1019</v>
      </c>
      <c r="P17" s="14" t="s">
        <v>2782</v>
      </c>
      <c r="R17" s="9" t="str">
        <f t="shared" si="0"/>
        <v>220201V01F01</v>
      </c>
      <c r="T17" s="14" t="s">
        <v>1020</v>
      </c>
    </row>
    <row r="18" spans="2:20" hidden="1">
      <c r="B18" s="14" t="s">
        <v>2157</v>
      </c>
      <c r="C18" s="13" t="s">
        <v>2158</v>
      </c>
      <c r="D18" s="14" t="s">
        <v>2158</v>
      </c>
      <c r="E18" s="14" t="s">
        <v>27</v>
      </c>
      <c r="F18" s="19">
        <v>2564</v>
      </c>
      <c r="G18" s="21" t="s">
        <v>1317</v>
      </c>
      <c r="H18" s="14" t="s">
        <v>1543</v>
      </c>
      <c r="I18" s="14" t="s">
        <v>336</v>
      </c>
      <c r="J18" s="14" t="s">
        <v>1007</v>
      </c>
      <c r="K18" s="14" t="s">
        <v>95</v>
      </c>
      <c r="L18" s="14"/>
      <c r="M18" s="14"/>
      <c r="N18" s="14"/>
      <c r="O18" s="19" t="s">
        <v>1019</v>
      </c>
      <c r="P18" s="14" t="s">
        <v>2782</v>
      </c>
      <c r="R18" s="9" t="str">
        <f t="shared" si="0"/>
        <v>220201V01F01</v>
      </c>
      <c r="T18" s="14" t="s">
        <v>1020</v>
      </c>
    </row>
    <row r="19" spans="2:20" hidden="1">
      <c r="B19" s="14" t="s">
        <v>1663</v>
      </c>
      <c r="C19" s="13" t="s">
        <v>2761</v>
      </c>
      <c r="D19" s="14" t="s">
        <v>1664</v>
      </c>
      <c r="E19" s="14" t="s">
        <v>27</v>
      </c>
      <c r="F19" s="19">
        <v>2564</v>
      </c>
      <c r="G19" s="21" t="s">
        <v>1405</v>
      </c>
      <c r="H19" s="14" t="s">
        <v>50</v>
      </c>
      <c r="I19" s="14"/>
      <c r="J19" s="14" t="s">
        <v>833</v>
      </c>
      <c r="K19" s="14" t="s">
        <v>206</v>
      </c>
      <c r="L19" s="14"/>
      <c r="M19" s="14"/>
      <c r="N19" s="14"/>
      <c r="O19" s="19" t="s">
        <v>1019</v>
      </c>
      <c r="P19" s="14" t="s">
        <v>2782</v>
      </c>
      <c r="R19" s="9" t="str">
        <f t="shared" si="0"/>
        <v>220201V01F01</v>
      </c>
      <c r="T19" s="14" t="s">
        <v>1020</v>
      </c>
    </row>
    <row r="20" spans="2:20" hidden="1">
      <c r="B20" s="14" t="s">
        <v>2374</v>
      </c>
      <c r="C20" s="24" t="str">
        <f t="shared" ref="C20:C30" si="1">HYPERLINK(Q20,D20)</f>
        <v>โครงการโรงเรียนยุติธรรมอุปถัมภ์</v>
      </c>
      <c r="D20" s="14" t="s">
        <v>485</v>
      </c>
      <c r="E20" s="14" t="s">
        <v>27</v>
      </c>
      <c r="F20" s="21">
        <v>2565</v>
      </c>
      <c r="G20" s="21" t="s">
        <v>165</v>
      </c>
      <c r="H20" s="14" t="s">
        <v>57</v>
      </c>
      <c r="I20" s="14" t="s">
        <v>1526</v>
      </c>
      <c r="J20" s="14" t="s">
        <v>94</v>
      </c>
      <c r="K20" s="14" t="s">
        <v>95</v>
      </c>
      <c r="L20" s="14"/>
      <c r="M20" s="14"/>
      <c r="N20" s="14"/>
      <c r="O20" s="14" t="s">
        <v>1019</v>
      </c>
      <c r="P20" s="14" t="s">
        <v>2782</v>
      </c>
      <c r="Q20" s="9" t="s">
        <v>3139</v>
      </c>
      <c r="R20" s="9" t="str">
        <f t="shared" si="0"/>
        <v>220201V01F01</v>
      </c>
      <c r="T20" s="14" t="s">
        <v>2782</v>
      </c>
    </row>
    <row r="21" spans="2:20" hidden="1">
      <c r="B21" s="14" t="s">
        <v>2438</v>
      </c>
      <c r="C21" s="24" t="str">
        <f t="shared" si="1"/>
        <v>โครงการส่งเสริมสิทธิเสรีภาพและสิทธิมนุษยชน</v>
      </c>
      <c r="D21" s="14" t="s">
        <v>2439</v>
      </c>
      <c r="E21" s="14" t="s">
        <v>27</v>
      </c>
      <c r="F21" s="21">
        <v>2565</v>
      </c>
      <c r="G21" s="21" t="s">
        <v>165</v>
      </c>
      <c r="H21" s="14" t="s">
        <v>57</v>
      </c>
      <c r="I21" s="14" t="s">
        <v>448</v>
      </c>
      <c r="J21" s="14" t="s">
        <v>337</v>
      </c>
      <c r="K21" s="14" t="s">
        <v>95</v>
      </c>
      <c r="L21" s="14"/>
      <c r="M21" s="14"/>
      <c r="N21" s="14"/>
      <c r="O21" s="14" t="s">
        <v>1019</v>
      </c>
      <c r="P21" s="14" t="s">
        <v>2782</v>
      </c>
      <c r="Q21" s="9" t="s">
        <v>3086</v>
      </c>
      <c r="R21" s="9" t="str">
        <f t="shared" si="0"/>
        <v>220201V01F01</v>
      </c>
      <c r="T21" s="14" t="s">
        <v>2782</v>
      </c>
    </row>
    <row r="22" spans="2:20" hidden="1">
      <c r="B22" s="14" t="s">
        <v>2477</v>
      </c>
      <c r="C22" s="24" t="str">
        <f t="shared" si="1"/>
        <v>โครงการให้ความรู้และให้คำปรึกษาด้านกฎหมายแก่ผู้ต้องขังเพื่อลดความเหลื่อมล้ำ</v>
      </c>
      <c r="D22" s="14" t="s">
        <v>2478</v>
      </c>
      <c r="E22" s="14" t="s">
        <v>27</v>
      </c>
      <c r="F22" s="21">
        <v>2565</v>
      </c>
      <c r="G22" s="21" t="s">
        <v>2357</v>
      </c>
      <c r="H22" s="14" t="s">
        <v>2480</v>
      </c>
      <c r="I22" s="14" t="s">
        <v>1978</v>
      </c>
      <c r="J22" s="14" t="s">
        <v>94</v>
      </c>
      <c r="K22" s="14" t="s">
        <v>95</v>
      </c>
      <c r="L22" s="14"/>
      <c r="M22" s="14"/>
      <c r="N22" s="14"/>
      <c r="O22" s="14" t="s">
        <v>1019</v>
      </c>
      <c r="P22" s="14" t="s">
        <v>2782</v>
      </c>
      <c r="Q22" s="9" t="s">
        <v>3059</v>
      </c>
      <c r="R22" s="9" t="str">
        <f t="shared" si="0"/>
        <v>220201V01F01</v>
      </c>
      <c r="T22" s="14" t="s">
        <v>2782</v>
      </c>
    </row>
    <row r="23" spans="2:20" hidden="1">
      <c r="B23" s="14" t="s">
        <v>2583</v>
      </c>
      <c r="C23" s="24" t="str">
        <f t="shared" si="1"/>
        <v>โครงการบริหารจัดการข้อร้องเรียนของผู้มีส่วนได้เสีย // ฝทม.</v>
      </c>
      <c r="D23" s="14" t="s">
        <v>2584</v>
      </c>
      <c r="E23" s="14" t="s">
        <v>27</v>
      </c>
      <c r="F23" s="21">
        <v>2565</v>
      </c>
      <c r="G23" s="21" t="s">
        <v>165</v>
      </c>
      <c r="H23" s="14" t="s">
        <v>57</v>
      </c>
      <c r="I23" s="14" t="s">
        <v>2586</v>
      </c>
      <c r="J23" s="14" t="s">
        <v>2587</v>
      </c>
      <c r="K23" s="14" t="s">
        <v>2588</v>
      </c>
      <c r="L23" s="14"/>
      <c r="M23" s="14"/>
      <c r="N23" s="14"/>
      <c r="O23" s="14" t="s">
        <v>1019</v>
      </c>
      <c r="P23" s="14" t="s">
        <v>2782</v>
      </c>
      <c r="Q23" s="9" t="s">
        <v>2958</v>
      </c>
      <c r="R23" s="9" t="str">
        <f t="shared" si="0"/>
        <v>220201V01F01</v>
      </c>
      <c r="T23" s="14" t="s">
        <v>2782</v>
      </c>
    </row>
    <row r="24" spans="2:20" hidden="1">
      <c r="B24" s="14" t="s">
        <v>2592</v>
      </c>
      <c r="C24" s="24" t="str">
        <f t="shared" si="1"/>
        <v>โครงการเสริมสร้างความรู้กฎหมายด้านการบังคับคดีแพ่ง การบังคับคดีล้มละลาย การฟื้นฟูกิจการลูกหนี้และกฎหมายในชีวิตประจำวัน</v>
      </c>
      <c r="D24" s="14" t="s">
        <v>2593</v>
      </c>
      <c r="E24" s="14" t="s">
        <v>27</v>
      </c>
      <c r="F24" s="21">
        <v>2565</v>
      </c>
      <c r="G24" s="21" t="s">
        <v>165</v>
      </c>
      <c r="H24" s="14" t="s">
        <v>57</v>
      </c>
      <c r="I24" s="14" t="s">
        <v>336</v>
      </c>
      <c r="J24" s="14" t="s">
        <v>1007</v>
      </c>
      <c r="K24" s="14" t="s">
        <v>95</v>
      </c>
      <c r="L24" s="14"/>
      <c r="M24" s="14"/>
      <c r="N24" s="14"/>
      <c r="O24" s="14" t="s">
        <v>1019</v>
      </c>
      <c r="P24" s="14" t="s">
        <v>2782</v>
      </c>
      <c r="Q24" s="9" t="s">
        <v>2953</v>
      </c>
      <c r="R24" s="9" t="str">
        <f t="shared" si="0"/>
        <v>220201V01F01</v>
      </c>
      <c r="T24" s="14" t="s">
        <v>2782</v>
      </c>
    </row>
    <row r="25" spans="2:20" hidden="1">
      <c r="B25" s="14" t="s">
        <v>2606</v>
      </c>
      <c r="C25" s="24" t="str">
        <f t="shared" si="1"/>
        <v>โครงการประชาสัมพันธ์เชิงรุกเสริมสร้างการรับรู้ของประชาชน</v>
      </c>
      <c r="D25" s="14" t="s">
        <v>2607</v>
      </c>
      <c r="E25" s="14" t="s">
        <v>27</v>
      </c>
      <c r="F25" s="21">
        <v>2565</v>
      </c>
      <c r="G25" s="21" t="s">
        <v>2506</v>
      </c>
      <c r="H25" s="14" t="s">
        <v>57</v>
      </c>
      <c r="I25" s="14" t="s">
        <v>336</v>
      </c>
      <c r="J25" s="14" t="s">
        <v>1007</v>
      </c>
      <c r="K25" s="14" t="s">
        <v>95</v>
      </c>
      <c r="L25" s="14"/>
      <c r="M25" s="14"/>
      <c r="N25" s="14"/>
      <c r="O25" s="14" t="s">
        <v>1019</v>
      </c>
      <c r="P25" s="14" t="s">
        <v>2782</v>
      </c>
      <c r="Q25" s="9" t="s">
        <v>2941</v>
      </c>
      <c r="R25" s="9" t="str">
        <f t="shared" si="0"/>
        <v>220201V01F01</v>
      </c>
      <c r="T25" s="14" t="s">
        <v>2782</v>
      </c>
    </row>
    <row r="26" spans="2:20" hidden="1">
      <c r="B26" s="221" t="s">
        <v>1916</v>
      </c>
      <c r="C26" s="24" t="str">
        <f t="shared" si="1"/>
        <v>ขับเคลื่อนแผนปฏิบัติการระดับชาติว่าด้วยธุรกิจกับสิทธิมนุษยชน สู่ความเป็นเลิศในภูมิภาคอาเซียน</v>
      </c>
      <c r="D26" s="14" t="s">
        <v>1917</v>
      </c>
      <c r="E26" s="14" t="s">
        <v>27</v>
      </c>
      <c r="F26" s="37">
        <v>2566</v>
      </c>
      <c r="G26" s="14" t="s">
        <v>76</v>
      </c>
      <c r="H26" s="14" t="s">
        <v>1820</v>
      </c>
      <c r="I26" s="14" t="s">
        <v>346</v>
      </c>
      <c r="J26" s="14" t="s">
        <v>337</v>
      </c>
      <c r="K26" s="14" t="s">
        <v>95</v>
      </c>
      <c r="L26" s="14" t="s">
        <v>1827</v>
      </c>
      <c r="M26" s="14" t="s">
        <v>1019</v>
      </c>
      <c r="N26" s="14" t="s">
        <v>2782</v>
      </c>
      <c r="O26" s="14" t="s">
        <v>1019</v>
      </c>
      <c r="P26" s="14" t="s">
        <v>2782</v>
      </c>
      <c r="Q26" s="9" t="s">
        <v>3472</v>
      </c>
      <c r="R26" s="9" t="str">
        <f t="shared" si="0"/>
        <v>220201V01F01</v>
      </c>
      <c r="T26" s="14"/>
    </row>
    <row r="27" spans="2:20" hidden="1">
      <c r="B27" s="221" t="s">
        <v>1925</v>
      </c>
      <c r="C27" s="24" t="str">
        <f t="shared" si="1"/>
        <v>โครงการ เสริมสร้างความเข้มแข็งด้านสิทธิมนุษยชนในสังคม</v>
      </c>
      <c r="D27" s="14" t="s">
        <v>1926</v>
      </c>
      <c r="E27" s="14" t="s">
        <v>27</v>
      </c>
      <c r="F27" s="37">
        <v>2566</v>
      </c>
      <c r="G27" s="14" t="s">
        <v>76</v>
      </c>
      <c r="H27" s="14" t="s">
        <v>1820</v>
      </c>
      <c r="I27" s="14" t="s">
        <v>448</v>
      </c>
      <c r="J27" s="14" t="s">
        <v>337</v>
      </c>
      <c r="K27" s="14" t="s">
        <v>95</v>
      </c>
      <c r="L27" s="14" t="s">
        <v>1827</v>
      </c>
      <c r="M27" s="14" t="s">
        <v>1019</v>
      </c>
      <c r="N27" s="14" t="s">
        <v>2782</v>
      </c>
      <c r="O27" s="14" t="s">
        <v>1019</v>
      </c>
      <c r="P27" s="14" t="s">
        <v>2782</v>
      </c>
      <c r="Q27" s="9" t="s">
        <v>3466</v>
      </c>
      <c r="R27" s="9" t="str">
        <f t="shared" si="0"/>
        <v>220201V01F01</v>
      </c>
      <c r="T27" s="14"/>
    </row>
    <row r="28" spans="2:20" hidden="1">
      <c r="B28" s="221" t="s">
        <v>2051</v>
      </c>
      <c r="C28" s="24" t="str">
        <f t="shared" si="1"/>
        <v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</v>
      </c>
      <c r="D28" s="14" t="s">
        <v>1018</v>
      </c>
      <c r="E28" s="14" t="s">
        <v>27</v>
      </c>
      <c r="F28" s="37">
        <v>2566</v>
      </c>
      <c r="G28" s="14" t="s">
        <v>76</v>
      </c>
      <c r="H28" s="14" t="s">
        <v>1820</v>
      </c>
      <c r="I28" s="14" t="s">
        <v>336</v>
      </c>
      <c r="J28" s="14" t="s">
        <v>1007</v>
      </c>
      <c r="K28" s="14" t="s">
        <v>95</v>
      </c>
      <c r="L28" s="14" t="s">
        <v>1827</v>
      </c>
      <c r="M28" s="14" t="s">
        <v>1019</v>
      </c>
      <c r="N28" s="14" t="s">
        <v>2782</v>
      </c>
      <c r="O28" s="14" t="s">
        <v>1019</v>
      </c>
      <c r="P28" s="14" t="s">
        <v>2782</v>
      </c>
      <c r="Q28" s="9" t="s">
        <v>3382</v>
      </c>
      <c r="R28" s="9" t="str">
        <f t="shared" si="0"/>
        <v>220201V01F01</v>
      </c>
      <c r="T28" s="14"/>
    </row>
    <row r="29" spans="2:20" hidden="1">
      <c r="B29" s="221" t="s">
        <v>4108</v>
      </c>
      <c r="C29" s="24" t="str">
        <f t="shared" si="1"/>
        <v>โครงการ สถาบันพัฒนาด้านสิทธิมนุษยชน</v>
      </c>
      <c r="D29" s="14" t="s">
        <v>4109</v>
      </c>
      <c r="E29" s="14" t="s">
        <v>27</v>
      </c>
      <c r="F29" s="37">
        <v>2567</v>
      </c>
      <c r="G29" s="14" t="s">
        <v>4102</v>
      </c>
      <c r="H29" s="14" t="s">
        <v>1152</v>
      </c>
      <c r="I29" s="14" t="s">
        <v>448</v>
      </c>
      <c r="J29" s="14" t="s">
        <v>337</v>
      </c>
      <c r="K29" s="14" t="s">
        <v>95</v>
      </c>
      <c r="L29" s="14" t="s">
        <v>4103</v>
      </c>
      <c r="M29" s="14" t="s">
        <v>1019</v>
      </c>
      <c r="N29" s="14" t="s">
        <v>2782</v>
      </c>
      <c r="O29" s="14" t="s">
        <v>1019</v>
      </c>
      <c r="P29" s="14" t="s">
        <v>2782</v>
      </c>
      <c r="Q29" s="9" t="s">
        <v>4110</v>
      </c>
      <c r="R29" s="9" t="str">
        <f t="shared" si="0"/>
        <v>220201V01F01</v>
      </c>
      <c r="S29" s="9" t="s">
        <v>1911</v>
      </c>
      <c r="T29" s="14" t="s">
        <v>1919</v>
      </c>
    </row>
    <row r="30" spans="2:20" hidden="1">
      <c r="B30" s="14" t="s">
        <v>2790</v>
      </c>
      <c r="C30" s="24" t="str">
        <f t="shared" si="1"/>
        <v>การอบรมความรู้เกี่ยวกับวินัยและการรักษาวินัย และแนวทางการดำเนินการทางวินัย ประจำปีงบประมาณ ๒๕๖๕</v>
      </c>
      <c r="D30" s="14" t="s">
        <v>2789</v>
      </c>
      <c r="E30" s="14" t="s">
        <v>27</v>
      </c>
      <c r="F30" s="217">
        <v>2566</v>
      </c>
      <c r="G30" s="14" t="s">
        <v>161</v>
      </c>
      <c r="H30" s="14" t="s">
        <v>57</v>
      </c>
      <c r="I30" s="14" t="s">
        <v>2783</v>
      </c>
      <c r="J30" s="14" t="s">
        <v>990</v>
      </c>
      <c r="K30" s="14" t="s">
        <v>409</v>
      </c>
      <c r="L30" s="14"/>
      <c r="M30" s="14" t="s">
        <v>1015</v>
      </c>
      <c r="N30" s="14" t="s">
        <v>2876</v>
      </c>
      <c r="O30" s="14" t="s">
        <v>1019</v>
      </c>
      <c r="P30" s="14" t="s">
        <v>2782</v>
      </c>
      <c r="Q30" s="9" t="s">
        <v>2781</v>
      </c>
      <c r="R30" s="9" t="str">
        <f t="shared" si="0"/>
        <v>220201V01F01</v>
      </c>
      <c r="T30" s="14"/>
    </row>
    <row r="31" spans="2:20" hidden="1">
      <c r="B31" s="14" t="s">
        <v>226</v>
      </c>
      <c r="C31" s="13" t="s">
        <v>227</v>
      </c>
      <c r="D31" s="14" t="s">
        <v>227</v>
      </c>
      <c r="E31" s="14" t="s">
        <v>27</v>
      </c>
      <c r="F31" s="19">
        <v>2561</v>
      </c>
      <c r="G31" s="21" t="s">
        <v>56</v>
      </c>
      <c r="H31" s="14" t="s">
        <v>69</v>
      </c>
      <c r="I31" s="14" t="s">
        <v>205</v>
      </c>
      <c r="J31" s="14" t="s">
        <v>205</v>
      </c>
      <c r="K31" s="14" t="s">
        <v>206</v>
      </c>
      <c r="L31" s="14"/>
      <c r="M31" s="14"/>
      <c r="N31" s="14"/>
      <c r="O31" s="19">
        <v>0</v>
      </c>
      <c r="P31" s="14" t="s">
        <v>3534</v>
      </c>
      <c r="R31" s="9" t="str">
        <f t="shared" si="0"/>
        <v>0F00</v>
      </c>
      <c r="T31" s="15" t="s">
        <v>2779</v>
      </c>
    </row>
    <row r="32" spans="2:20" hidden="1">
      <c r="B32" s="14" t="s">
        <v>4236</v>
      </c>
      <c r="C32" s="24" t="str">
        <f t="shared" ref="C32:C43" si="2">HYPERLINK(Q32,D32)</f>
        <v>โครงการเสริมสร้างความรู้ความเข้าใจเรื่องสิทธิมนุษยชนเพื่อการมีส่วนร่วมของเจ้าหน้าที่รัฐผู้ปฏิบัติงานใกล้ชิดมวลชนในการพัฒนางานอำนวยความยุติธรรมในพื้นที่จังหวัดชายแดนใต้</v>
      </c>
      <c r="D32" s="14" t="s">
        <v>4237</v>
      </c>
      <c r="E32" s="14" t="s">
        <v>27</v>
      </c>
      <c r="F32" s="217">
        <v>2567</v>
      </c>
      <c r="G32" s="14" t="s">
        <v>4238</v>
      </c>
      <c r="H32" s="14" t="s">
        <v>4239</v>
      </c>
      <c r="I32" s="14" t="s">
        <v>4240</v>
      </c>
      <c r="J32" s="14" t="s">
        <v>4241</v>
      </c>
      <c r="K32" s="14" t="s">
        <v>140</v>
      </c>
      <c r="L32" s="14"/>
      <c r="M32" s="14"/>
      <c r="N32" s="14"/>
      <c r="O32" s="14" t="s">
        <v>1019</v>
      </c>
      <c r="P32" s="14" t="s">
        <v>2782</v>
      </c>
      <c r="Q32" s="9" t="s">
        <v>4244</v>
      </c>
      <c r="R32" s="9" t="str">
        <f t="shared" si="0"/>
        <v>220201V01F01</v>
      </c>
      <c r="S32" s="9" t="s">
        <v>4242</v>
      </c>
      <c r="T32" s="14" t="s">
        <v>4243</v>
      </c>
    </row>
    <row r="33" spans="2:20" hidden="1">
      <c r="B33" s="14" t="s">
        <v>4247</v>
      </c>
      <c r="C33" s="24" t="str">
        <f t="shared" si="2"/>
        <v>โครงการเสริมสร้างความรู้ความเข้าใจเรื่องสิทธิมนุษยชนเพื่อการมีส่วนร่วมของภาคประชาสังคมในการพัฒนางานอำนวยความยุติธรรมในพื้นที่จังหวัดชายแดนภาคใต้</v>
      </c>
      <c r="D33" s="14" t="s">
        <v>4248</v>
      </c>
      <c r="E33" s="14" t="s">
        <v>27</v>
      </c>
      <c r="F33" s="217">
        <v>2567</v>
      </c>
      <c r="G33" s="14" t="s">
        <v>4249</v>
      </c>
      <c r="H33" s="14" t="s">
        <v>4122</v>
      </c>
      <c r="I33" s="14" t="s">
        <v>4240</v>
      </c>
      <c r="J33" s="14" t="s">
        <v>4241</v>
      </c>
      <c r="K33" s="14" t="s">
        <v>140</v>
      </c>
      <c r="L33" s="14"/>
      <c r="M33" s="14"/>
      <c r="N33" s="14"/>
      <c r="O33" s="14" t="s">
        <v>1019</v>
      </c>
      <c r="P33" s="14" t="s">
        <v>2782</v>
      </c>
      <c r="Q33" s="9" t="s">
        <v>4250</v>
      </c>
      <c r="R33" s="9" t="str">
        <f t="shared" si="0"/>
        <v>220201V01F01</v>
      </c>
      <c r="S33" s="9" t="s">
        <v>4242</v>
      </c>
      <c r="T33" s="14" t="s">
        <v>4243</v>
      </c>
    </row>
    <row r="34" spans="2:20" hidden="1">
      <c r="B34" s="14" t="s">
        <v>4339</v>
      </c>
      <c r="C34" s="24" t="str">
        <f t="shared" si="2"/>
        <v>ขับเคลื่อนแผนปฏิบัติการระดับชาติว่าด้วยธุรกิจกับสิทธิมนุษยชน</v>
      </c>
      <c r="D34" s="14" t="s">
        <v>1265</v>
      </c>
      <c r="E34" s="14" t="s">
        <v>27</v>
      </c>
      <c r="F34" s="217">
        <v>2567</v>
      </c>
      <c r="G34" s="14" t="s">
        <v>4102</v>
      </c>
      <c r="H34" s="14" t="s">
        <v>1152</v>
      </c>
      <c r="I34" s="14" t="s">
        <v>346</v>
      </c>
      <c r="J34" s="14" t="s">
        <v>337</v>
      </c>
      <c r="K34" s="14" t="s">
        <v>95</v>
      </c>
      <c r="L34" s="14"/>
      <c r="M34" s="14"/>
      <c r="N34" s="14"/>
      <c r="O34" s="14" t="s">
        <v>1019</v>
      </c>
      <c r="P34" s="14" t="s">
        <v>2782</v>
      </c>
      <c r="Q34" s="9" t="s">
        <v>4340</v>
      </c>
      <c r="R34" s="9" t="str">
        <f t="shared" si="0"/>
        <v>220201V01F01</v>
      </c>
      <c r="S34" s="9" t="s">
        <v>4242</v>
      </c>
      <c r="T34" s="14" t="s">
        <v>4243</v>
      </c>
    </row>
    <row r="35" spans="2:20" hidden="1">
      <c r="B35" s="14" t="s">
        <v>3695</v>
      </c>
      <c r="C35" s="24" t="str">
        <f t="shared" si="2"/>
        <v>โครงการสถาบันและพัฒนาฝึกอบรมด้านสิทธิมนุษยชน</v>
      </c>
      <c r="D35" s="14" t="s">
        <v>3696</v>
      </c>
      <c r="E35" s="14" t="s">
        <v>27</v>
      </c>
      <c r="F35" s="217">
        <v>2566</v>
      </c>
      <c r="G35" s="14" t="s">
        <v>76</v>
      </c>
      <c r="H35" s="14" t="s">
        <v>1820</v>
      </c>
      <c r="I35" s="14" t="s">
        <v>448</v>
      </c>
      <c r="J35" s="14" t="s">
        <v>337</v>
      </c>
      <c r="K35" s="14" t="s">
        <v>95</v>
      </c>
      <c r="L35" s="14"/>
      <c r="M35" s="14"/>
      <c r="N35" s="14"/>
      <c r="O35" s="14" t="s">
        <v>1019</v>
      </c>
      <c r="P35" s="14" t="s">
        <v>2782</v>
      </c>
      <c r="Q35" s="9" t="s">
        <v>3697</v>
      </c>
      <c r="R35" s="9" t="str">
        <f t="shared" si="0"/>
        <v>220201V01F01</v>
      </c>
      <c r="T35" s="14"/>
    </row>
    <row r="36" spans="2:20" hidden="1">
      <c r="B36" s="14" t="s">
        <v>3700</v>
      </c>
      <c r="C36" s="24" t="str">
        <f t="shared" si="2"/>
        <v>โครงการเสริมสร้างความเข้มแข็งด้านสิทธิมนุษยชนในสังคม</v>
      </c>
      <c r="D36" s="14" t="s">
        <v>3701</v>
      </c>
      <c r="E36" s="14" t="s">
        <v>27</v>
      </c>
      <c r="F36" s="217">
        <v>2566</v>
      </c>
      <c r="G36" s="14" t="s">
        <v>76</v>
      </c>
      <c r="H36" s="14" t="s">
        <v>1820</v>
      </c>
      <c r="I36" s="14" t="s">
        <v>448</v>
      </c>
      <c r="J36" s="14" t="s">
        <v>337</v>
      </c>
      <c r="K36" s="14" t="s">
        <v>95</v>
      </c>
      <c r="L36" s="14"/>
      <c r="M36" s="14"/>
      <c r="N36" s="14"/>
      <c r="O36" s="14" t="s">
        <v>1019</v>
      </c>
      <c r="P36" s="14" t="s">
        <v>2782</v>
      </c>
      <c r="Q36" s="9" t="s">
        <v>3702</v>
      </c>
      <c r="R36" s="9" t="str">
        <f t="shared" si="0"/>
        <v>220201V01F01</v>
      </c>
      <c r="T36" s="14"/>
    </row>
    <row r="37" spans="2:20" hidden="1">
      <c r="B37" s="14" t="s">
        <v>3826</v>
      </c>
      <c r="C37" s="24" t="str">
        <f t="shared" si="2"/>
        <v>การให้ความรู้และให้คำปรึกษาด้านกฎหมายแก่ผู้ต้องขังเพื่อลดความเหลื่อมล้ำ</v>
      </c>
      <c r="D37" s="14" t="s">
        <v>1565</v>
      </c>
      <c r="E37" s="14" t="s">
        <v>27</v>
      </c>
      <c r="F37" s="217">
        <v>2566</v>
      </c>
      <c r="G37" s="14" t="s">
        <v>2506</v>
      </c>
      <c r="H37" s="14" t="s">
        <v>3824</v>
      </c>
      <c r="I37" s="14" t="s">
        <v>1978</v>
      </c>
      <c r="J37" s="14" t="s">
        <v>94</v>
      </c>
      <c r="K37" s="14" t="s">
        <v>95</v>
      </c>
      <c r="L37" s="14"/>
      <c r="M37" s="14"/>
      <c r="N37" s="14"/>
      <c r="O37" s="14" t="s">
        <v>1019</v>
      </c>
      <c r="P37" s="14" t="s">
        <v>2782</v>
      </c>
      <c r="Q37" s="9" t="s">
        <v>3827</v>
      </c>
      <c r="R37" s="9" t="str">
        <f t="shared" si="0"/>
        <v>220201V01F01</v>
      </c>
      <c r="T37" s="14"/>
    </row>
    <row r="38" spans="2:20" hidden="1">
      <c r="B38" s="14" t="s">
        <v>3964</v>
      </c>
      <c r="C38" s="24" t="str">
        <f t="shared" si="2"/>
        <v>โครงการประชาสัมพันธ์เชิงรุกส่งเสริมภารกิจด้านการบังคับคดี</v>
      </c>
      <c r="D38" s="14" t="s">
        <v>3965</v>
      </c>
      <c r="E38" s="14" t="s">
        <v>27</v>
      </c>
      <c r="F38" s="217">
        <v>2566</v>
      </c>
      <c r="G38" s="14" t="s">
        <v>3945</v>
      </c>
      <c r="H38" s="14" t="s">
        <v>1820</v>
      </c>
      <c r="I38" s="14" t="s">
        <v>336</v>
      </c>
      <c r="J38" s="14" t="s">
        <v>1007</v>
      </c>
      <c r="K38" s="14" t="s">
        <v>95</v>
      </c>
      <c r="L38" s="14"/>
      <c r="M38" s="14"/>
      <c r="N38" s="14"/>
      <c r="O38" s="14" t="s">
        <v>1019</v>
      </c>
      <c r="P38" s="14" t="s">
        <v>2782</v>
      </c>
      <c r="Q38" s="9" t="s">
        <v>3966</v>
      </c>
      <c r="R38" s="9" t="str">
        <f t="shared" si="0"/>
        <v>220201V01F01</v>
      </c>
      <c r="T38" s="14"/>
    </row>
    <row r="39" spans="2:20" hidden="1">
      <c r="B39" s="14" t="s">
        <v>4500</v>
      </c>
      <c r="C39" s="24" t="str">
        <f t="shared" si="2"/>
        <v>การให้ความรู้และให้คำปรึกษาด้านกฎหมายแก่ผู้ต้องขังเพื่อลดความเหลื่อมล้ำ</v>
      </c>
      <c r="D39" s="14" t="s">
        <v>1565</v>
      </c>
      <c r="E39" s="14" t="s">
        <v>27</v>
      </c>
      <c r="F39" s="217">
        <v>2567</v>
      </c>
      <c r="G39" s="14" t="s">
        <v>4166</v>
      </c>
      <c r="H39" s="14" t="s">
        <v>3764</v>
      </c>
      <c r="I39" s="14" t="s">
        <v>1978</v>
      </c>
      <c r="J39" s="14" t="s">
        <v>94</v>
      </c>
      <c r="K39" s="14" t="s">
        <v>95</v>
      </c>
      <c r="L39" s="14"/>
      <c r="M39" s="14"/>
      <c r="N39" s="14"/>
      <c r="O39" s="14" t="s">
        <v>1019</v>
      </c>
      <c r="P39" s="14" t="s">
        <v>2782</v>
      </c>
      <c r="Q39" s="9" t="s">
        <v>4501</v>
      </c>
      <c r="R39" s="9" t="str">
        <f t="shared" si="0"/>
        <v>220201V01F01</v>
      </c>
      <c r="S39" s="9" t="s">
        <v>4242</v>
      </c>
      <c r="T39" s="14" t="s">
        <v>4243</v>
      </c>
    </row>
    <row r="40" spans="2:20" hidden="1">
      <c r="B40" s="14" t="s">
        <v>4566</v>
      </c>
      <c r="C40" s="24" t="str">
        <f t="shared" si="2"/>
        <v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</v>
      </c>
      <c r="D40" s="14" t="s">
        <v>1018</v>
      </c>
      <c r="E40" s="14" t="s">
        <v>27</v>
      </c>
      <c r="F40" s="217">
        <v>2567</v>
      </c>
      <c r="G40" s="14" t="s">
        <v>4166</v>
      </c>
      <c r="H40" s="14" t="s">
        <v>4249</v>
      </c>
      <c r="I40" s="14" t="s">
        <v>336</v>
      </c>
      <c r="J40" s="14" t="s">
        <v>1007</v>
      </c>
      <c r="K40" s="14" t="s">
        <v>95</v>
      </c>
      <c r="L40" s="14"/>
      <c r="M40" s="14"/>
      <c r="N40" s="14"/>
      <c r="O40" s="14" t="s">
        <v>1019</v>
      </c>
      <c r="P40" s="14" t="s">
        <v>2782</v>
      </c>
      <c r="Q40" s="9" t="s">
        <v>4567</v>
      </c>
      <c r="R40" s="9" t="str">
        <f t="shared" si="0"/>
        <v>220201V01F01</v>
      </c>
      <c r="S40" s="9" t="s">
        <v>4242</v>
      </c>
      <c r="T40" s="14" t="s">
        <v>4243</v>
      </c>
    </row>
    <row r="41" spans="2:20" hidden="1">
      <c r="B41" s="14" t="s">
        <v>4571</v>
      </c>
      <c r="C41" s="24" t="str">
        <f t="shared" si="2"/>
        <v>เสริมสร้างความเข้มแข็งด้านสิทธิมนุษยชนในสังคม</v>
      </c>
      <c r="D41" s="14" t="s">
        <v>4572</v>
      </c>
      <c r="E41" s="14" t="s">
        <v>27</v>
      </c>
      <c r="F41" s="217">
        <v>2567</v>
      </c>
      <c r="G41" s="14" t="s">
        <v>4102</v>
      </c>
      <c r="H41" s="14" t="s">
        <v>1152</v>
      </c>
      <c r="I41" s="14" t="s">
        <v>448</v>
      </c>
      <c r="J41" s="14" t="s">
        <v>337</v>
      </c>
      <c r="K41" s="14" t="s">
        <v>95</v>
      </c>
      <c r="L41" s="14"/>
      <c r="M41" s="14"/>
      <c r="N41" s="14"/>
      <c r="O41" s="14" t="s">
        <v>1019</v>
      </c>
      <c r="P41" s="14" t="s">
        <v>2782</v>
      </c>
      <c r="Q41" s="9" t="s">
        <v>4573</v>
      </c>
      <c r="R41" s="9" t="str">
        <f t="shared" si="0"/>
        <v>220201V01F01</v>
      </c>
      <c r="S41" s="9" t="s">
        <v>4242</v>
      </c>
      <c r="T41" s="14" t="s">
        <v>4243</v>
      </c>
    </row>
    <row r="42" spans="2:20" hidden="1">
      <c r="B42" s="14" t="s">
        <v>4574</v>
      </c>
      <c r="C42" s="24" t="str">
        <f t="shared" si="2"/>
        <v>สถาบันพัฒนาด้านสิทธิมนุษยชน</v>
      </c>
      <c r="D42" s="14" t="s">
        <v>4575</v>
      </c>
      <c r="E42" s="14" t="s">
        <v>27</v>
      </c>
      <c r="F42" s="217">
        <v>2567</v>
      </c>
      <c r="G42" s="14" t="s">
        <v>4102</v>
      </c>
      <c r="H42" s="14" t="s">
        <v>1152</v>
      </c>
      <c r="I42" s="14" t="s">
        <v>448</v>
      </c>
      <c r="J42" s="14" t="s">
        <v>337</v>
      </c>
      <c r="K42" s="14" t="s">
        <v>95</v>
      </c>
      <c r="L42" s="14"/>
      <c r="M42" s="14"/>
      <c r="N42" s="14"/>
      <c r="O42" s="14" t="s">
        <v>1019</v>
      </c>
      <c r="P42" s="14" t="s">
        <v>2782</v>
      </c>
      <c r="Q42" s="9" t="s">
        <v>4576</v>
      </c>
      <c r="R42" s="9" t="str">
        <f t="shared" si="0"/>
        <v>220201V01F01</v>
      </c>
      <c r="S42" s="9" t="s">
        <v>4242</v>
      </c>
      <c r="T42" s="14" t="s">
        <v>4243</v>
      </c>
    </row>
    <row r="43" spans="2:20" hidden="1">
      <c r="B43" s="14" t="s">
        <v>4595</v>
      </c>
      <c r="C43" s="24" t="str">
        <f t="shared" si="2"/>
        <v>โครงการเลือกตั้งสโมสรนักศึกษาคณะอุตสาหกรรมและเทคโนโลยี ประจำปีการศึกษา 2567</v>
      </c>
      <c r="D43" s="14" t="s">
        <v>4596</v>
      </c>
      <c r="E43" s="14" t="s">
        <v>40</v>
      </c>
      <c r="F43" s="217">
        <v>2567</v>
      </c>
      <c r="G43" s="14" t="s">
        <v>4597</v>
      </c>
      <c r="H43" s="14" t="s">
        <v>4239</v>
      </c>
      <c r="I43" s="14" t="s">
        <v>4598</v>
      </c>
      <c r="J43" s="14" t="s">
        <v>4599</v>
      </c>
      <c r="K43" s="14" t="s">
        <v>36</v>
      </c>
      <c r="L43" s="14"/>
      <c r="M43" s="14"/>
      <c r="N43" s="14"/>
      <c r="O43" s="14" t="s">
        <v>1019</v>
      </c>
      <c r="P43" s="14" t="s">
        <v>2782</v>
      </c>
      <c r="Q43" s="9" t="s">
        <v>4600</v>
      </c>
      <c r="R43" s="9" t="str">
        <f t="shared" si="0"/>
        <v>220201V01F01</v>
      </c>
      <c r="S43" s="9" t="s">
        <v>4242</v>
      </c>
      <c r="T43" s="14" t="s">
        <v>4243</v>
      </c>
    </row>
    <row r="44" spans="2:20" hidden="1">
      <c r="B44" s="14" t="s">
        <v>291</v>
      </c>
      <c r="C44" s="13" t="s">
        <v>292</v>
      </c>
      <c r="D44" s="14" t="s">
        <v>292</v>
      </c>
      <c r="E44" s="14" t="s">
        <v>40</v>
      </c>
      <c r="F44" s="19">
        <v>2562</v>
      </c>
      <c r="G44" s="21" t="s">
        <v>294</v>
      </c>
      <c r="H44" s="14" t="s">
        <v>283</v>
      </c>
      <c r="I44" s="14" t="s">
        <v>138</v>
      </c>
      <c r="J44" s="14" t="s">
        <v>139</v>
      </c>
      <c r="K44" s="14" t="s">
        <v>140</v>
      </c>
      <c r="L44" s="14"/>
      <c r="M44" s="14"/>
      <c r="N44" s="14"/>
      <c r="O44" s="19" t="s">
        <v>1019</v>
      </c>
      <c r="P44" s="14" t="s">
        <v>2937</v>
      </c>
      <c r="R44" s="9" t="str">
        <f t="shared" si="0"/>
        <v>220201V01F02</v>
      </c>
      <c r="T44" s="15" t="s">
        <v>1165</v>
      </c>
    </row>
    <row r="45" spans="2:20" hidden="1">
      <c r="B45" s="14" t="s">
        <v>441</v>
      </c>
      <c r="C45" s="13" t="s">
        <v>442</v>
      </c>
      <c r="D45" s="14" t="s">
        <v>442</v>
      </c>
      <c r="E45" s="14" t="s">
        <v>27</v>
      </c>
      <c r="F45" s="19">
        <v>2563</v>
      </c>
      <c r="G45" s="21" t="s">
        <v>64</v>
      </c>
      <c r="H45" s="14" t="s">
        <v>65</v>
      </c>
      <c r="I45" s="14" t="s">
        <v>382</v>
      </c>
      <c r="J45" s="14" t="s">
        <v>337</v>
      </c>
      <c r="K45" s="14" t="s">
        <v>95</v>
      </c>
      <c r="L45" s="14"/>
      <c r="M45" s="14"/>
      <c r="N45" s="14"/>
      <c r="O45" s="19" t="s">
        <v>1019</v>
      </c>
      <c r="P45" s="14" t="s">
        <v>2937</v>
      </c>
      <c r="R45" s="9" t="str">
        <f t="shared" si="0"/>
        <v>220201V01F02</v>
      </c>
      <c r="T45" s="15" t="s">
        <v>1165</v>
      </c>
    </row>
    <row r="46" spans="2:20" hidden="1">
      <c r="B46" s="14" t="s">
        <v>445</v>
      </c>
      <c r="C46" s="13" t="s">
        <v>446</v>
      </c>
      <c r="D46" s="14" t="s">
        <v>446</v>
      </c>
      <c r="E46" s="14" t="s">
        <v>27</v>
      </c>
      <c r="F46" s="19">
        <v>2563</v>
      </c>
      <c r="G46" s="21" t="s">
        <v>64</v>
      </c>
      <c r="H46" s="14" t="s">
        <v>65</v>
      </c>
      <c r="I46" s="14" t="s">
        <v>448</v>
      </c>
      <c r="J46" s="14" t="s">
        <v>337</v>
      </c>
      <c r="K46" s="14" t="s">
        <v>95</v>
      </c>
      <c r="L46" s="14"/>
      <c r="M46" s="14"/>
      <c r="N46" s="14"/>
      <c r="O46" s="19" t="s">
        <v>1019</v>
      </c>
      <c r="P46" s="14" t="s">
        <v>2937</v>
      </c>
      <c r="R46" s="9" t="str">
        <f t="shared" si="0"/>
        <v>220201V01F02</v>
      </c>
      <c r="T46" s="15" t="s">
        <v>1165</v>
      </c>
    </row>
    <row r="47" spans="2:20" hidden="1">
      <c r="B47" s="14" t="s">
        <v>542</v>
      </c>
      <c r="C47" s="13" t="s">
        <v>543</v>
      </c>
      <c r="D47" s="14" t="s">
        <v>543</v>
      </c>
      <c r="E47" s="14" t="s">
        <v>27</v>
      </c>
      <c r="F47" s="19">
        <v>2563</v>
      </c>
      <c r="G47" s="21" t="s">
        <v>64</v>
      </c>
      <c r="H47" s="14" t="s">
        <v>65</v>
      </c>
      <c r="I47" s="14" t="s">
        <v>545</v>
      </c>
      <c r="J47" s="14" t="s">
        <v>94</v>
      </c>
      <c r="K47" s="14" t="s">
        <v>95</v>
      </c>
      <c r="L47" s="14"/>
      <c r="M47" s="14"/>
      <c r="N47" s="14"/>
      <c r="O47" s="19" t="s">
        <v>1019</v>
      </c>
      <c r="P47" s="14" t="s">
        <v>2937</v>
      </c>
      <c r="R47" s="9" t="str">
        <f t="shared" si="0"/>
        <v>220201V01F02</v>
      </c>
      <c r="T47" s="15" t="s">
        <v>1165</v>
      </c>
    </row>
    <row r="48" spans="2:20" hidden="1">
      <c r="B48" s="14" t="s">
        <v>611</v>
      </c>
      <c r="C48" s="13" t="s">
        <v>612</v>
      </c>
      <c r="D48" s="14" t="s">
        <v>612</v>
      </c>
      <c r="E48" s="14" t="s">
        <v>40</v>
      </c>
      <c r="F48" s="19">
        <v>2563</v>
      </c>
      <c r="G48" s="21" t="s">
        <v>531</v>
      </c>
      <c r="H48" s="14" t="s">
        <v>65</v>
      </c>
      <c r="I48" s="14" t="s">
        <v>602</v>
      </c>
      <c r="J48" s="14" t="s">
        <v>94</v>
      </c>
      <c r="K48" s="14" t="s">
        <v>95</v>
      </c>
      <c r="L48" s="14"/>
      <c r="M48" s="14"/>
      <c r="N48" s="14"/>
      <c r="O48" s="19" t="s">
        <v>1019</v>
      </c>
      <c r="P48" s="14" t="s">
        <v>2937</v>
      </c>
      <c r="R48" s="9" t="str">
        <f t="shared" si="0"/>
        <v>220201V01F02</v>
      </c>
      <c r="T48" s="15" t="s">
        <v>1165</v>
      </c>
    </row>
    <row r="49" spans="2:20" hidden="1">
      <c r="B49" s="14" t="s">
        <v>604</v>
      </c>
      <c r="C49" s="13" t="s">
        <v>605</v>
      </c>
      <c r="D49" s="14" t="s">
        <v>605</v>
      </c>
      <c r="E49" s="14" t="s">
        <v>40</v>
      </c>
      <c r="F49" s="19">
        <v>2563</v>
      </c>
      <c r="G49" s="21" t="s">
        <v>64</v>
      </c>
      <c r="H49" s="14" t="s">
        <v>50</v>
      </c>
      <c r="I49" s="14" t="s">
        <v>607</v>
      </c>
      <c r="J49" s="14" t="s">
        <v>94</v>
      </c>
      <c r="K49" s="14" t="s">
        <v>95</v>
      </c>
      <c r="L49" s="14"/>
      <c r="M49" s="14"/>
      <c r="N49" s="14"/>
      <c r="O49" s="19" t="s">
        <v>1019</v>
      </c>
      <c r="P49" s="14" t="s">
        <v>2937</v>
      </c>
      <c r="R49" s="9" t="str">
        <f t="shared" si="0"/>
        <v>220201V01F02</v>
      </c>
      <c r="T49" s="15" t="s">
        <v>1165</v>
      </c>
    </row>
    <row r="50" spans="2:20" hidden="1">
      <c r="B50" s="14" t="s">
        <v>528</v>
      </c>
      <c r="C50" s="13" t="s">
        <v>529</v>
      </c>
      <c r="D50" s="14" t="s">
        <v>529</v>
      </c>
      <c r="E50" s="14" t="s">
        <v>27</v>
      </c>
      <c r="F50" s="19">
        <v>2563</v>
      </c>
      <c r="G50" s="21" t="s">
        <v>510</v>
      </c>
      <c r="H50" s="14" t="s">
        <v>531</v>
      </c>
      <c r="I50" s="14" t="s">
        <v>336</v>
      </c>
      <c r="J50" s="14" t="s">
        <v>474</v>
      </c>
      <c r="K50" s="14" t="s">
        <v>95</v>
      </c>
      <c r="L50" s="14"/>
      <c r="M50" s="14"/>
      <c r="N50" s="14"/>
      <c r="O50" s="19" t="s">
        <v>1019</v>
      </c>
      <c r="P50" s="14" t="s">
        <v>2937</v>
      </c>
      <c r="R50" s="9" t="str">
        <f t="shared" si="0"/>
        <v>220201V01F02</v>
      </c>
      <c r="T50" s="15" t="s">
        <v>1165</v>
      </c>
    </row>
    <row r="51" spans="2:20" hidden="1">
      <c r="B51" s="14" t="s">
        <v>185</v>
      </c>
      <c r="C51" s="13" t="s">
        <v>186</v>
      </c>
      <c r="D51" s="14" t="s">
        <v>186</v>
      </c>
      <c r="E51" s="14" t="s">
        <v>169</v>
      </c>
      <c r="F51" s="19">
        <v>2562</v>
      </c>
      <c r="G51" s="21" t="s">
        <v>42</v>
      </c>
      <c r="H51" s="14" t="s">
        <v>57</v>
      </c>
      <c r="I51" s="14" t="s">
        <v>58</v>
      </c>
      <c r="J51" s="14" t="s">
        <v>59</v>
      </c>
      <c r="K51" s="14" t="s">
        <v>60</v>
      </c>
      <c r="L51" s="14"/>
      <c r="M51" s="14"/>
      <c r="N51" s="14"/>
      <c r="O51" s="19">
        <v>0</v>
      </c>
      <c r="P51" s="14" t="s">
        <v>3534</v>
      </c>
      <c r="R51" s="9" t="str">
        <f t="shared" si="0"/>
        <v>0F00</v>
      </c>
      <c r="T51" s="15" t="s">
        <v>2779</v>
      </c>
    </row>
    <row r="52" spans="2:20" hidden="1">
      <c r="B52" s="14" t="s">
        <v>952</v>
      </c>
      <c r="C52" s="13" t="s">
        <v>953</v>
      </c>
      <c r="D52" s="14" t="s">
        <v>953</v>
      </c>
      <c r="E52" s="14" t="s">
        <v>27</v>
      </c>
      <c r="F52" s="19">
        <v>2563</v>
      </c>
      <c r="G52" s="21" t="s">
        <v>64</v>
      </c>
      <c r="H52" s="14" t="s">
        <v>65</v>
      </c>
      <c r="I52" s="14" t="s">
        <v>336</v>
      </c>
      <c r="J52" s="14" t="s">
        <v>326</v>
      </c>
      <c r="K52" s="14" t="s">
        <v>95</v>
      </c>
      <c r="L52" s="14"/>
      <c r="M52" s="14"/>
      <c r="N52" s="14"/>
      <c r="O52" s="19" t="s">
        <v>1019</v>
      </c>
      <c r="P52" s="14" t="s">
        <v>2937</v>
      </c>
      <c r="R52" s="9" t="str">
        <f t="shared" si="0"/>
        <v>220201V01F02</v>
      </c>
      <c r="T52" s="15" t="s">
        <v>1165</v>
      </c>
    </row>
    <row r="53" spans="2:20" hidden="1">
      <c r="B53" s="14" t="s">
        <v>955</v>
      </c>
      <c r="C53" s="13" t="s">
        <v>956</v>
      </c>
      <c r="D53" s="14" t="s">
        <v>956</v>
      </c>
      <c r="E53" s="14" t="s">
        <v>27</v>
      </c>
      <c r="F53" s="19">
        <v>2563</v>
      </c>
      <c r="G53" s="21" t="s">
        <v>64</v>
      </c>
      <c r="H53" s="14" t="s">
        <v>65</v>
      </c>
      <c r="I53" s="14" t="s">
        <v>336</v>
      </c>
      <c r="J53" s="14" t="s">
        <v>326</v>
      </c>
      <c r="K53" s="14" t="s">
        <v>95</v>
      </c>
      <c r="L53" s="14"/>
      <c r="M53" s="14"/>
      <c r="N53" s="14"/>
      <c r="O53" s="19" t="s">
        <v>1019</v>
      </c>
      <c r="P53" s="14" t="s">
        <v>2937</v>
      </c>
      <c r="R53" s="9" t="str">
        <f t="shared" si="0"/>
        <v>220201V01F02</v>
      </c>
      <c r="T53" s="15" t="s">
        <v>1165</v>
      </c>
    </row>
    <row r="54" spans="2:20" hidden="1">
      <c r="B54" s="14" t="s">
        <v>563</v>
      </c>
      <c r="C54" s="13" t="s">
        <v>564</v>
      </c>
      <c r="D54" s="14" t="s">
        <v>564</v>
      </c>
      <c r="E54" s="14" t="s">
        <v>27</v>
      </c>
      <c r="F54" s="19">
        <v>2563</v>
      </c>
      <c r="G54" s="21" t="s">
        <v>64</v>
      </c>
      <c r="H54" s="14" t="s">
        <v>65</v>
      </c>
      <c r="I54" s="14" t="s">
        <v>556</v>
      </c>
      <c r="J54" s="14" t="s">
        <v>94</v>
      </c>
      <c r="K54" s="14" t="s">
        <v>95</v>
      </c>
      <c r="L54" s="14"/>
      <c r="M54" s="14"/>
      <c r="N54" s="14"/>
      <c r="O54" s="19" t="s">
        <v>1019</v>
      </c>
      <c r="P54" s="14" t="s">
        <v>2937</v>
      </c>
      <c r="R54" s="9" t="str">
        <f t="shared" si="0"/>
        <v>220201V01F02</v>
      </c>
      <c r="T54" s="15" t="s">
        <v>1165</v>
      </c>
    </row>
    <row r="55" spans="2:20" hidden="1">
      <c r="B55" s="14" t="s">
        <v>685</v>
      </c>
      <c r="C55" s="13" t="s">
        <v>686</v>
      </c>
      <c r="D55" s="14" t="s">
        <v>686</v>
      </c>
      <c r="E55" s="14" t="s">
        <v>27</v>
      </c>
      <c r="F55" s="19">
        <v>2563</v>
      </c>
      <c r="G55" s="21" t="s">
        <v>64</v>
      </c>
      <c r="H55" s="14" t="s">
        <v>65</v>
      </c>
      <c r="I55" s="14" t="s">
        <v>649</v>
      </c>
      <c r="J55" s="14" t="s">
        <v>326</v>
      </c>
      <c r="K55" s="14" t="s">
        <v>95</v>
      </c>
      <c r="L55" s="14"/>
      <c r="M55" s="14"/>
      <c r="N55" s="14"/>
      <c r="O55" s="19" t="s">
        <v>1019</v>
      </c>
      <c r="P55" s="14" t="s">
        <v>2937</v>
      </c>
      <c r="R55" s="9" t="str">
        <f t="shared" si="0"/>
        <v>220201V01F02</v>
      </c>
      <c r="T55" s="15" t="s">
        <v>1165</v>
      </c>
    </row>
    <row r="56" spans="2:20" hidden="1">
      <c r="B56" s="14" t="s">
        <v>837</v>
      </c>
      <c r="C56" s="13" t="s">
        <v>838</v>
      </c>
      <c r="D56" s="14" t="s">
        <v>838</v>
      </c>
      <c r="E56" s="14" t="s">
        <v>27</v>
      </c>
      <c r="F56" s="19">
        <v>2563</v>
      </c>
      <c r="G56" s="21" t="s">
        <v>472</v>
      </c>
      <c r="H56" s="14" t="s">
        <v>242</v>
      </c>
      <c r="I56" s="14"/>
      <c r="J56" s="14" t="s">
        <v>833</v>
      </c>
      <c r="K56" s="14" t="s">
        <v>206</v>
      </c>
      <c r="L56" s="14"/>
      <c r="M56" s="14"/>
      <c r="N56" s="14"/>
      <c r="O56" s="19" t="s">
        <v>1019</v>
      </c>
      <c r="P56" s="14" t="s">
        <v>2937</v>
      </c>
      <c r="R56" s="9" t="str">
        <f t="shared" si="0"/>
        <v>220201V01F02</v>
      </c>
      <c r="T56" s="15" t="s">
        <v>1165</v>
      </c>
    </row>
    <row r="57" spans="2:20" hidden="1">
      <c r="B57" s="14" t="s">
        <v>840</v>
      </c>
      <c r="C57" s="13" t="s">
        <v>841</v>
      </c>
      <c r="D57" s="14" t="s">
        <v>841</v>
      </c>
      <c r="E57" s="14" t="s">
        <v>27</v>
      </c>
      <c r="F57" s="19">
        <v>2563</v>
      </c>
      <c r="G57" s="21" t="s">
        <v>269</v>
      </c>
      <c r="H57" s="14" t="s">
        <v>501</v>
      </c>
      <c r="I57" s="14"/>
      <c r="J57" s="14" t="s">
        <v>833</v>
      </c>
      <c r="K57" s="14" t="s">
        <v>206</v>
      </c>
      <c r="L57" s="14"/>
      <c r="M57" s="14"/>
      <c r="N57" s="14"/>
      <c r="O57" s="19" t="s">
        <v>1019</v>
      </c>
      <c r="P57" s="14" t="s">
        <v>2937</v>
      </c>
      <c r="R57" s="9" t="str">
        <f t="shared" si="0"/>
        <v>220201V01F02</v>
      </c>
      <c r="T57" s="15" t="s">
        <v>1165</v>
      </c>
    </row>
    <row r="58" spans="2:20" hidden="1">
      <c r="B58" s="14" t="s">
        <v>843</v>
      </c>
      <c r="C58" s="13" t="s">
        <v>844</v>
      </c>
      <c r="D58" s="14" t="s">
        <v>844</v>
      </c>
      <c r="E58" s="14" t="s">
        <v>27</v>
      </c>
      <c r="F58" s="19">
        <v>2563</v>
      </c>
      <c r="G58" s="21" t="s">
        <v>269</v>
      </c>
      <c r="H58" s="14" t="s">
        <v>65</v>
      </c>
      <c r="I58" s="14"/>
      <c r="J58" s="14" t="s">
        <v>833</v>
      </c>
      <c r="K58" s="14" t="s">
        <v>206</v>
      </c>
      <c r="L58" s="14"/>
      <c r="M58" s="14"/>
      <c r="N58" s="14"/>
      <c r="O58" s="19" t="s">
        <v>1019</v>
      </c>
      <c r="P58" s="14" t="s">
        <v>2937</v>
      </c>
      <c r="R58" s="9" t="str">
        <f t="shared" si="0"/>
        <v>220201V01F02</v>
      </c>
      <c r="T58" s="15" t="s">
        <v>1165</v>
      </c>
    </row>
    <row r="59" spans="2:20" hidden="1">
      <c r="B59" s="14" t="s">
        <v>846</v>
      </c>
      <c r="C59" s="13" t="s">
        <v>847</v>
      </c>
      <c r="D59" s="14" t="s">
        <v>847</v>
      </c>
      <c r="E59" s="14" t="s">
        <v>27</v>
      </c>
      <c r="F59" s="19">
        <v>2563</v>
      </c>
      <c r="G59" s="21" t="s">
        <v>283</v>
      </c>
      <c r="H59" s="14" t="s">
        <v>65</v>
      </c>
      <c r="I59" s="14"/>
      <c r="J59" s="14" t="s">
        <v>833</v>
      </c>
      <c r="K59" s="14" t="s">
        <v>206</v>
      </c>
      <c r="L59" s="14"/>
      <c r="M59" s="14"/>
      <c r="N59" s="14"/>
      <c r="O59" s="19" t="s">
        <v>1019</v>
      </c>
      <c r="P59" s="14" t="s">
        <v>2937</v>
      </c>
      <c r="R59" s="9" t="str">
        <f t="shared" si="0"/>
        <v>220201V01F02</v>
      </c>
      <c r="T59" s="15" t="s">
        <v>1165</v>
      </c>
    </row>
    <row r="60" spans="2:20" hidden="1">
      <c r="B60" s="14" t="s">
        <v>2160</v>
      </c>
      <c r="C60" s="13" t="s">
        <v>2161</v>
      </c>
      <c r="D60" s="14" t="s">
        <v>2161</v>
      </c>
      <c r="E60" s="14" t="s">
        <v>27</v>
      </c>
      <c r="F60" s="19">
        <v>2564</v>
      </c>
      <c r="G60" s="21" t="s">
        <v>1317</v>
      </c>
      <c r="H60" s="14" t="s">
        <v>1543</v>
      </c>
      <c r="I60" s="14" t="s">
        <v>336</v>
      </c>
      <c r="J60" s="14" t="s">
        <v>1007</v>
      </c>
      <c r="K60" s="14" t="s">
        <v>95</v>
      </c>
      <c r="L60" s="14"/>
      <c r="M60" s="14"/>
      <c r="N60" s="14"/>
      <c r="O60" s="19" t="s">
        <v>1019</v>
      </c>
      <c r="P60" s="14" t="s">
        <v>2937</v>
      </c>
      <c r="R60" s="9" t="str">
        <f t="shared" si="0"/>
        <v>220201V01F02</v>
      </c>
      <c r="T60" s="14" t="s">
        <v>1165</v>
      </c>
    </row>
    <row r="61" spans="2:20" hidden="1">
      <c r="B61" s="14" t="s">
        <v>2166</v>
      </c>
      <c r="C61" s="13" t="s">
        <v>2167</v>
      </c>
      <c r="D61" s="14" t="s">
        <v>2167</v>
      </c>
      <c r="E61" s="14" t="s">
        <v>27</v>
      </c>
      <c r="F61" s="19">
        <v>2564</v>
      </c>
      <c r="G61" s="21" t="s">
        <v>242</v>
      </c>
      <c r="H61" s="14" t="s">
        <v>261</v>
      </c>
      <c r="I61" s="14" t="s">
        <v>336</v>
      </c>
      <c r="J61" s="14" t="s">
        <v>1007</v>
      </c>
      <c r="K61" s="14" t="s">
        <v>95</v>
      </c>
      <c r="L61" s="14"/>
      <c r="M61" s="14"/>
      <c r="N61" s="14"/>
      <c r="O61" s="19" t="s">
        <v>1019</v>
      </c>
      <c r="P61" s="14" t="s">
        <v>2937</v>
      </c>
      <c r="R61" s="9" t="str">
        <f t="shared" si="0"/>
        <v>220201V01F02</v>
      </c>
      <c r="T61" s="14" t="s">
        <v>1165</v>
      </c>
    </row>
    <row r="62" spans="2:20" hidden="1">
      <c r="B62" s="14" t="s">
        <v>2612</v>
      </c>
      <c r="C62" s="24" t="str">
        <f t="shared" ref="C62:C67" si="3">HYPERLINK(Q62,D62)</f>
        <v>โครงการประชุมเชิงปฏิบัติการติดตามผลการดำเนินงานเครือข่ายบังคับคดีและวิทยากรตัวคูณกรมบังคับคดี</v>
      </c>
      <c r="D62" s="14" t="s">
        <v>2167</v>
      </c>
      <c r="E62" s="14" t="s">
        <v>27</v>
      </c>
      <c r="F62" s="21">
        <v>2565</v>
      </c>
      <c r="G62" s="21" t="s">
        <v>165</v>
      </c>
      <c r="H62" s="14" t="s">
        <v>1184</v>
      </c>
      <c r="I62" s="14" t="s">
        <v>336</v>
      </c>
      <c r="J62" s="14" t="s">
        <v>1007</v>
      </c>
      <c r="K62" s="14" t="s">
        <v>95</v>
      </c>
      <c r="L62" s="14"/>
      <c r="M62" s="14"/>
      <c r="N62" s="14"/>
      <c r="O62" s="14" t="s">
        <v>1019</v>
      </c>
      <c r="P62" s="14" t="s">
        <v>2937</v>
      </c>
      <c r="Q62" s="9" t="s">
        <v>2936</v>
      </c>
      <c r="R62" s="9" t="str">
        <f t="shared" si="0"/>
        <v>220201V01F02</v>
      </c>
      <c r="T62" s="14" t="s">
        <v>2937</v>
      </c>
    </row>
    <row r="63" spans="2:20" hidden="1">
      <c r="B63" s="14" t="s">
        <v>3828</v>
      </c>
      <c r="C63" s="24" t="str">
        <f t="shared" si="3"/>
        <v>โครงการสร้างอาชีพในยุคไทยแลนด์ 4.0</v>
      </c>
      <c r="D63" s="14" t="s">
        <v>1579</v>
      </c>
      <c r="E63" s="14" t="s">
        <v>27</v>
      </c>
      <c r="F63" s="217">
        <v>2566</v>
      </c>
      <c r="G63" s="14" t="s">
        <v>76</v>
      </c>
      <c r="H63" s="14" t="s">
        <v>3824</v>
      </c>
      <c r="I63" s="14" t="s">
        <v>1978</v>
      </c>
      <c r="J63" s="14" t="s">
        <v>94</v>
      </c>
      <c r="K63" s="14" t="s">
        <v>95</v>
      </c>
      <c r="L63" s="14"/>
      <c r="M63" s="14"/>
      <c r="N63" s="14"/>
      <c r="O63" s="14" t="s">
        <v>1019</v>
      </c>
      <c r="P63" s="14" t="s">
        <v>2937</v>
      </c>
      <c r="Q63" s="9" t="s">
        <v>3829</v>
      </c>
      <c r="R63" s="9" t="str">
        <f t="shared" si="0"/>
        <v>220201V01F02</v>
      </c>
      <c r="T63" s="14"/>
    </row>
    <row r="64" spans="2:20" hidden="1">
      <c r="B64" s="14" t="s">
        <v>3833</v>
      </c>
      <c r="C64" s="24" t="str">
        <f t="shared" si="3"/>
        <v>การติดตามประเมินผลการดำเนินงานโครงการกำลังใจฯ</v>
      </c>
      <c r="D64" s="14" t="s">
        <v>3834</v>
      </c>
      <c r="E64" s="14" t="s">
        <v>27</v>
      </c>
      <c r="F64" s="217">
        <v>2566</v>
      </c>
      <c r="G64" s="14" t="s">
        <v>2398</v>
      </c>
      <c r="H64" s="14" t="s">
        <v>1820</v>
      </c>
      <c r="I64" s="14" t="s">
        <v>1978</v>
      </c>
      <c r="J64" s="14" t="s">
        <v>94</v>
      </c>
      <c r="K64" s="14" t="s">
        <v>95</v>
      </c>
      <c r="L64" s="14"/>
      <c r="M64" s="14"/>
      <c r="N64" s="14"/>
      <c r="O64" s="14" t="s">
        <v>1019</v>
      </c>
      <c r="P64" s="14" t="s">
        <v>2937</v>
      </c>
      <c r="Q64" s="9" t="s">
        <v>3835</v>
      </c>
      <c r="R64" s="9" t="str">
        <f t="shared" si="0"/>
        <v>220201V01F02</v>
      </c>
      <c r="T64" s="14"/>
    </row>
    <row r="65" spans="2:20" hidden="1">
      <c r="B65" s="14" t="s">
        <v>3836</v>
      </c>
      <c r="C65" s="24" t="str">
        <f t="shared" si="3"/>
        <v>เพิ่มมูลค่าผลิตภัณฑ์ภายใต้แบรนด์ Inspire</v>
      </c>
      <c r="D65" s="14" t="s">
        <v>1583</v>
      </c>
      <c r="E65" s="14" t="s">
        <v>27</v>
      </c>
      <c r="F65" s="217">
        <v>2566</v>
      </c>
      <c r="G65" s="14" t="s">
        <v>232</v>
      </c>
      <c r="H65" s="14" t="s">
        <v>232</v>
      </c>
      <c r="I65" s="14" t="s">
        <v>1978</v>
      </c>
      <c r="J65" s="14" t="s">
        <v>94</v>
      </c>
      <c r="K65" s="14" t="s">
        <v>95</v>
      </c>
      <c r="L65" s="14"/>
      <c r="M65" s="14"/>
      <c r="N65" s="14"/>
      <c r="O65" s="14" t="s">
        <v>1019</v>
      </c>
      <c r="P65" s="14" t="s">
        <v>2937</v>
      </c>
      <c r="Q65" s="9" t="s">
        <v>3837</v>
      </c>
      <c r="R65" s="9" t="str">
        <f t="shared" si="0"/>
        <v>220201V01F02</v>
      </c>
      <c r="T65" s="14"/>
    </row>
    <row r="66" spans="2:20" hidden="1">
      <c r="B66" s="14" t="s">
        <v>3840</v>
      </c>
      <c r="C66" s="24" t="str">
        <f t="shared" si="3"/>
        <v>การจัดประชุมร่วมกับหน่วยงานในกระบวนการยุติธรรม</v>
      </c>
      <c r="D66" s="14" t="s">
        <v>2518</v>
      </c>
      <c r="E66" s="14" t="s">
        <v>27</v>
      </c>
      <c r="F66" s="217">
        <v>2566</v>
      </c>
      <c r="G66" s="14" t="s">
        <v>3824</v>
      </c>
      <c r="H66" s="14" t="s">
        <v>3824</v>
      </c>
      <c r="I66" s="14" t="s">
        <v>1978</v>
      </c>
      <c r="J66" s="14" t="s">
        <v>94</v>
      </c>
      <c r="K66" s="14" t="s">
        <v>95</v>
      </c>
      <c r="L66" s="14"/>
      <c r="M66" s="14"/>
      <c r="N66" s="14"/>
      <c r="O66" s="14" t="s">
        <v>1019</v>
      </c>
      <c r="P66" s="14" t="s">
        <v>2937</v>
      </c>
      <c r="Q66" s="9" t="s">
        <v>3841</v>
      </c>
      <c r="R66" s="9" t="str">
        <f t="shared" si="0"/>
        <v>220201V01F02</v>
      </c>
      <c r="T66" s="14"/>
    </row>
    <row r="67" spans="2:20" hidden="1">
      <c r="B67" s="14" t="s">
        <v>4020</v>
      </c>
      <c r="C67" s="24" t="str">
        <f t="shared" si="3"/>
        <v>โครงการส่งเสริมพื้นที่ปลอดการบังคับคดี (Execution-free area Project)  ภายใต้แผนปฏิบัติการขับเคลื่อนผลงานเพื่อสมัครขอรับรางวัลฯ UNSPA</v>
      </c>
      <c r="D67" s="14" t="s">
        <v>4021</v>
      </c>
      <c r="E67" s="14" t="s">
        <v>27</v>
      </c>
      <c r="F67" s="217">
        <v>2566</v>
      </c>
      <c r="G67" s="14" t="s">
        <v>3791</v>
      </c>
      <c r="H67" s="14" t="s">
        <v>1820</v>
      </c>
      <c r="I67" s="14" t="s">
        <v>336</v>
      </c>
      <c r="J67" s="14" t="s">
        <v>1007</v>
      </c>
      <c r="K67" s="14" t="s">
        <v>95</v>
      </c>
      <c r="L67" s="14"/>
      <c r="M67" s="14"/>
      <c r="N67" s="14"/>
      <c r="O67" s="14" t="s">
        <v>1019</v>
      </c>
      <c r="P67" s="14" t="s">
        <v>2937</v>
      </c>
      <c r="Q67" s="9" t="s">
        <v>4022</v>
      </c>
      <c r="R67" s="9" t="str">
        <f t="shared" si="0"/>
        <v>220201V01F02</v>
      </c>
      <c r="T67" s="14"/>
    </row>
    <row r="68" spans="2:20" hidden="1">
      <c r="B68" s="14" t="s">
        <v>641</v>
      </c>
      <c r="C68" s="13" t="s">
        <v>642</v>
      </c>
      <c r="D68" s="14" t="s">
        <v>642</v>
      </c>
      <c r="E68" s="14" t="s">
        <v>27</v>
      </c>
      <c r="F68" s="19">
        <v>2563</v>
      </c>
      <c r="G68" s="21" t="s">
        <v>64</v>
      </c>
      <c r="H68" s="14" t="s">
        <v>65</v>
      </c>
      <c r="I68" s="14" t="s">
        <v>644</v>
      </c>
      <c r="J68" s="14" t="s">
        <v>326</v>
      </c>
      <c r="K68" s="14" t="s">
        <v>95</v>
      </c>
      <c r="L68" s="14"/>
      <c r="M68" s="14"/>
      <c r="N68" s="14"/>
      <c r="O68" s="19" t="s">
        <v>1019</v>
      </c>
      <c r="P68" s="14" t="s">
        <v>2806</v>
      </c>
      <c r="R68" s="9" t="str">
        <f t="shared" ref="R68:R131" si="4">IF(LEN(P68=11),_xlfn.CONCAT(O68,"F",RIGHT(P68,2)),P68)</f>
        <v>220201V01F03</v>
      </c>
      <c r="T68" s="15" t="s">
        <v>1527</v>
      </c>
    </row>
    <row r="69" spans="2:20" hidden="1">
      <c r="B69" s="14" t="s">
        <v>315</v>
      </c>
      <c r="C69" s="13" t="s">
        <v>316</v>
      </c>
      <c r="D69" s="14" t="s">
        <v>316</v>
      </c>
      <c r="E69" s="14" t="s">
        <v>27</v>
      </c>
      <c r="F69" s="19">
        <v>2563</v>
      </c>
      <c r="G69" s="21" t="s">
        <v>64</v>
      </c>
      <c r="H69" s="14" t="s">
        <v>76</v>
      </c>
      <c r="I69" s="14" t="s">
        <v>138</v>
      </c>
      <c r="J69" s="14" t="s">
        <v>139</v>
      </c>
      <c r="K69" s="14" t="s">
        <v>140</v>
      </c>
      <c r="L69" s="14"/>
      <c r="M69" s="14"/>
      <c r="N69" s="14"/>
      <c r="O69" s="19" t="s">
        <v>1019</v>
      </c>
      <c r="P69" s="14" t="s">
        <v>2806</v>
      </c>
      <c r="R69" s="9" t="str">
        <f t="shared" si="4"/>
        <v>220201V01F03</v>
      </c>
      <c r="T69" s="15" t="s">
        <v>1527</v>
      </c>
    </row>
    <row r="70" spans="2:20" hidden="1">
      <c r="B70" s="14" t="s">
        <v>484</v>
      </c>
      <c r="C70" s="13" t="s">
        <v>485</v>
      </c>
      <c r="D70" s="14" t="s">
        <v>485</v>
      </c>
      <c r="E70" s="14" t="s">
        <v>27</v>
      </c>
      <c r="F70" s="19">
        <v>2563</v>
      </c>
      <c r="G70" s="21" t="s">
        <v>472</v>
      </c>
      <c r="H70" s="14" t="s">
        <v>473</v>
      </c>
      <c r="I70" s="14" t="s">
        <v>336</v>
      </c>
      <c r="J70" s="14" t="s">
        <v>474</v>
      </c>
      <c r="K70" s="14" t="s">
        <v>95</v>
      </c>
      <c r="L70" s="14"/>
      <c r="M70" s="14"/>
      <c r="N70" s="14"/>
      <c r="O70" s="19" t="s">
        <v>1019</v>
      </c>
      <c r="P70" s="14" t="s">
        <v>2806</v>
      </c>
      <c r="R70" s="9" t="str">
        <f t="shared" si="4"/>
        <v>220201V01F03</v>
      </c>
      <c r="T70" s="15" t="s">
        <v>1527</v>
      </c>
    </row>
    <row r="71" spans="2:20" hidden="1">
      <c r="B71" s="14" t="s">
        <v>493</v>
      </c>
      <c r="C71" s="13" t="s">
        <v>494</v>
      </c>
      <c r="D71" s="14" t="s">
        <v>494</v>
      </c>
      <c r="E71" s="14" t="s">
        <v>27</v>
      </c>
      <c r="F71" s="19">
        <v>2563</v>
      </c>
      <c r="G71" s="21" t="s">
        <v>472</v>
      </c>
      <c r="H71" s="14" t="s">
        <v>65</v>
      </c>
      <c r="I71" s="14" t="s">
        <v>336</v>
      </c>
      <c r="J71" s="14" t="s">
        <v>474</v>
      </c>
      <c r="K71" s="14" t="s">
        <v>95</v>
      </c>
      <c r="L71" s="14"/>
      <c r="M71" s="14"/>
      <c r="N71" s="14"/>
      <c r="O71" s="19" t="s">
        <v>1019</v>
      </c>
      <c r="P71" s="14" t="s">
        <v>2806</v>
      </c>
      <c r="R71" s="9" t="str">
        <f t="shared" si="4"/>
        <v>220201V01F03</v>
      </c>
      <c r="T71" s="15" t="s">
        <v>1527</v>
      </c>
    </row>
    <row r="72" spans="2:20" hidden="1">
      <c r="B72" s="14" t="s">
        <v>785</v>
      </c>
      <c r="C72" s="13" t="s">
        <v>786</v>
      </c>
      <c r="D72" s="14" t="s">
        <v>786</v>
      </c>
      <c r="E72" s="14" t="s">
        <v>169</v>
      </c>
      <c r="F72" s="19">
        <v>2563</v>
      </c>
      <c r="G72" s="21" t="s">
        <v>510</v>
      </c>
      <c r="H72" s="14" t="s">
        <v>50</v>
      </c>
      <c r="I72" s="14" t="s">
        <v>789</v>
      </c>
      <c r="J72" s="14" t="s">
        <v>790</v>
      </c>
      <c r="K72" s="14" t="s">
        <v>409</v>
      </c>
      <c r="L72" s="14"/>
      <c r="M72" s="14"/>
      <c r="N72" s="14"/>
      <c r="O72" s="19" t="s">
        <v>1019</v>
      </c>
      <c r="P72" s="14" t="s">
        <v>2806</v>
      </c>
      <c r="R72" s="9" t="str">
        <f t="shared" si="4"/>
        <v>220201V01F03</v>
      </c>
      <c r="T72" s="15" t="s">
        <v>1527</v>
      </c>
    </row>
    <row r="73" spans="2:20" hidden="1">
      <c r="B73" s="14" t="s">
        <v>732</v>
      </c>
      <c r="C73" s="13" t="s">
        <v>733</v>
      </c>
      <c r="D73" s="14" t="s">
        <v>733</v>
      </c>
      <c r="E73" s="14" t="s">
        <v>27</v>
      </c>
      <c r="F73" s="19">
        <v>2563</v>
      </c>
      <c r="G73" s="21" t="s">
        <v>64</v>
      </c>
      <c r="H73" s="14" t="s">
        <v>65</v>
      </c>
      <c r="I73" s="14" t="s">
        <v>429</v>
      </c>
      <c r="J73" s="14" t="s">
        <v>326</v>
      </c>
      <c r="K73" s="14" t="s">
        <v>95</v>
      </c>
      <c r="L73" s="14"/>
      <c r="M73" s="14"/>
      <c r="N73" s="14"/>
      <c r="O73" s="19" t="s">
        <v>1019</v>
      </c>
      <c r="P73" s="14" t="s">
        <v>2806</v>
      </c>
      <c r="R73" s="9" t="str">
        <f t="shared" si="4"/>
        <v>220201V01F03</v>
      </c>
      <c r="T73" s="15" t="s">
        <v>1527</v>
      </c>
    </row>
    <row r="74" spans="2:20" hidden="1">
      <c r="B74" s="14" t="s">
        <v>572</v>
      </c>
      <c r="C74" s="13" t="s">
        <v>573</v>
      </c>
      <c r="D74" s="14" t="s">
        <v>573</v>
      </c>
      <c r="E74" s="14" t="s">
        <v>27</v>
      </c>
      <c r="F74" s="19">
        <v>2563</v>
      </c>
      <c r="G74" s="21" t="s">
        <v>64</v>
      </c>
      <c r="H74" s="14" t="s">
        <v>65</v>
      </c>
      <c r="I74" s="14" t="s">
        <v>556</v>
      </c>
      <c r="J74" s="14" t="s">
        <v>94</v>
      </c>
      <c r="K74" s="14" t="s">
        <v>95</v>
      </c>
      <c r="L74" s="14"/>
      <c r="M74" s="14"/>
      <c r="N74" s="14"/>
      <c r="O74" s="19" t="s">
        <v>1019</v>
      </c>
      <c r="P74" s="14" t="s">
        <v>2806</v>
      </c>
      <c r="R74" s="9" t="str">
        <f t="shared" si="4"/>
        <v>220201V01F03</v>
      </c>
      <c r="T74" s="15" t="s">
        <v>1527</v>
      </c>
    </row>
    <row r="75" spans="2:20" hidden="1">
      <c r="B75" s="14" t="s">
        <v>688</v>
      </c>
      <c r="C75" s="13" t="s">
        <v>689</v>
      </c>
      <c r="D75" s="14" t="s">
        <v>689</v>
      </c>
      <c r="E75" s="14" t="s">
        <v>27</v>
      </c>
      <c r="F75" s="19">
        <v>2563</v>
      </c>
      <c r="G75" s="21" t="s">
        <v>64</v>
      </c>
      <c r="H75" s="14" t="s">
        <v>65</v>
      </c>
      <c r="I75" s="14" t="s">
        <v>649</v>
      </c>
      <c r="J75" s="14" t="s">
        <v>326</v>
      </c>
      <c r="K75" s="14" t="s">
        <v>95</v>
      </c>
      <c r="L75" s="14"/>
      <c r="M75" s="14"/>
      <c r="N75" s="14"/>
      <c r="O75" s="19" t="s">
        <v>1019</v>
      </c>
      <c r="P75" s="14" t="s">
        <v>2806</v>
      </c>
      <c r="R75" s="9" t="str">
        <f t="shared" si="4"/>
        <v>220201V01F03</v>
      </c>
      <c r="T75" s="15" t="s">
        <v>1527</v>
      </c>
    </row>
    <row r="76" spans="2:20" hidden="1">
      <c r="B76" s="14" t="s">
        <v>691</v>
      </c>
      <c r="C76" s="13" t="s">
        <v>692</v>
      </c>
      <c r="D76" s="14" t="s">
        <v>692</v>
      </c>
      <c r="E76" s="14" t="s">
        <v>27</v>
      </c>
      <c r="F76" s="19">
        <v>2563</v>
      </c>
      <c r="G76" s="21" t="s">
        <v>64</v>
      </c>
      <c r="H76" s="14" t="s">
        <v>65</v>
      </c>
      <c r="I76" s="14" t="s">
        <v>649</v>
      </c>
      <c r="J76" s="14" t="s">
        <v>326</v>
      </c>
      <c r="K76" s="14" t="s">
        <v>95</v>
      </c>
      <c r="L76" s="14"/>
      <c r="M76" s="14"/>
      <c r="N76" s="14"/>
      <c r="O76" s="19" t="s">
        <v>1019</v>
      </c>
      <c r="P76" s="14" t="s">
        <v>2806</v>
      </c>
      <c r="R76" s="9" t="str">
        <f t="shared" si="4"/>
        <v>220201V01F03</v>
      </c>
      <c r="T76" s="15" t="s">
        <v>1527</v>
      </c>
    </row>
    <row r="77" spans="2:20" hidden="1">
      <c r="B77" s="14" t="s">
        <v>700</v>
      </c>
      <c r="C77" s="13" t="s">
        <v>701</v>
      </c>
      <c r="D77" s="14" t="s">
        <v>701</v>
      </c>
      <c r="E77" s="14" t="s">
        <v>27</v>
      </c>
      <c r="F77" s="19">
        <v>2563</v>
      </c>
      <c r="G77" s="21" t="s">
        <v>64</v>
      </c>
      <c r="H77" s="14" t="s">
        <v>65</v>
      </c>
      <c r="I77" s="14" t="s">
        <v>649</v>
      </c>
      <c r="J77" s="14" t="s">
        <v>326</v>
      </c>
      <c r="K77" s="14" t="s">
        <v>95</v>
      </c>
      <c r="L77" s="14"/>
      <c r="M77" s="14"/>
      <c r="N77" s="14"/>
      <c r="O77" s="19" t="s">
        <v>1019</v>
      </c>
      <c r="P77" s="14" t="s">
        <v>2806</v>
      </c>
      <c r="R77" s="9" t="str">
        <f t="shared" si="4"/>
        <v>220201V01F03</v>
      </c>
      <c r="T77" s="15" t="s">
        <v>1527</v>
      </c>
    </row>
    <row r="78" spans="2:20" hidden="1">
      <c r="B78" s="14" t="s">
        <v>849</v>
      </c>
      <c r="C78" s="13" t="s">
        <v>850</v>
      </c>
      <c r="D78" s="14" t="s">
        <v>850</v>
      </c>
      <c r="E78" s="14" t="s">
        <v>27</v>
      </c>
      <c r="F78" s="19">
        <v>2563</v>
      </c>
      <c r="G78" s="21" t="s">
        <v>269</v>
      </c>
      <c r="H78" s="14" t="s">
        <v>65</v>
      </c>
      <c r="I78" s="14"/>
      <c r="J78" s="14" t="s">
        <v>833</v>
      </c>
      <c r="K78" s="14" t="s">
        <v>206</v>
      </c>
      <c r="L78" s="14"/>
      <c r="M78" s="14"/>
      <c r="N78" s="14"/>
      <c r="O78" s="19" t="s">
        <v>1019</v>
      </c>
      <c r="P78" s="14" t="s">
        <v>2806</v>
      </c>
      <c r="R78" s="9" t="str">
        <f t="shared" si="4"/>
        <v>220201V01F03</v>
      </c>
      <c r="T78" s="15" t="s">
        <v>1527</v>
      </c>
    </row>
    <row r="79" spans="2:20" hidden="1">
      <c r="B79" s="14" t="s">
        <v>1783</v>
      </c>
      <c r="C79" s="13" t="s">
        <v>367</v>
      </c>
      <c r="D79" s="14" t="s">
        <v>367</v>
      </c>
      <c r="E79" s="14" t="s">
        <v>27</v>
      </c>
      <c r="F79" s="19">
        <v>2564</v>
      </c>
      <c r="G79" s="21" t="s">
        <v>242</v>
      </c>
      <c r="H79" s="14" t="s">
        <v>50</v>
      </c>
      <c r="I79" s="14" t="s">
        <v>365</v>
      </c>
      <c r="J79" s="14" t="s">
        <v>337</v>
      </c>
      <c r="K79" s="14" t="s">
        <v>95</v>
      </c>
      <c r="L79" s="14"/>
      <c r="M79" s="14"/>
      <c r="N79" s="14"/>
      <c r="O79" s="19" t="s">
        <v>1019</v>
      </c>
      <c r="P79" s="14" t="s">
        <v>2806</v>
      </c>
      <c r="R79" s="9" t="str">
        <f t="shared" si="4"/>
        <v>220201V01F03</v>
      </c>
      <c r="T79" s="14" t="s">
        <v>1527</v>
      </c>
    </row>
    <row r="80" spans="2:20" hidden="1">
      <c r="B80" s="14" t="s">
        <v>1843</v>
      </c>
      <c r="C80" s="13" t="s">
        <v>2764</v>
      </c>
      <c r="D80" s="14" t="s">
        <v>1844</v>
      </c>
      <c r="E80" s="14" t="s">
        <v>40</v>
      </c>
      <c r="F80" s="19">
        <v>2564</v>
      </c>
      <c r="G80" s="21" t="s">
        <v>242</v>
      </c>
      <c r="H80" s="14" t="s">
        <v>50</v>
      </c>
      <c r="I80" s="14" t="s">
        <v>1846</v>
      </c>
      <c r="J80" s="14" t="s">
        <v>743</v>
      </c>
      <c r="K80" s="14" t="s">
        <v>95</v>
      </c>
      <c r="L80" s="14"/>
      <c r="M80" s="14"/>
      <c r="N80" s="14"/>
      <c r="O80" s="19" t="s">
        <v>1019</v>
      </c>
      <c r="P80" s="14" t="s">
        <v>2806</v>
      </c>
      <c r="R80" s="9" t="str">
        <f t="shared" si="4"/>
        <v>220201V01F03</v>
      </c>
      <c r="T80" s="14" t="s">
        <v>1527</v>
      </c>
    </row>
    <row r="81" spans="2:20" hidden="1">
      <c r="B81" s="14" t="s">
        <v>1524</v>
      </c>
      <c r="C81" s="13" t="s">
        <v>485</v>
      </c>
      <c r="D81" s="14" t="s">
        <v>485</v>
      </c>
      <c r="E81" s="14" t="s">
        <v>27</v>
      </c>
      <c r="F81" s="19">
        <v>2564</v>
      </c>
      <c r="G81" s="21" t="s">
        <v>1455</v>
      </c>
      <c r="H81" s="14" t="s">
        <v>1461</v>
      </c>
      <c r="I81" s="14" t="s">
        <v>1526</v>
      </c>
      <c r="J81" s="14" t="s">
        <v>94</v>
      </c>
      <c r="K81" s="14" t="s">
        <v>95</v>
      </c>
      <c r="L81" s="14"/>
      <c r="M81" s="14"/>
      <c r="N81" s="14"/>
      <c r="O81" s="19" t="s">
        <v>1019</v>
      </c>
      <c r="P81" s="14" t="s">
        <v>2806</v>
      </c>
      <c r="R81" s="9" t="str">
        <f t="shared" si="4"/>
        <v>220201V01F03</v>
      </c>
      <c r="T81" s="14" t="s">
        <v>1527</v>
      </c>
    </row>
    <row r="82" spans="2:20" hidden="1">
      <c r="B82" s="14" t="s">
        <v>1575</v>
      </c>
      <c r="C82" s="13" t="s">
        <v>1576</v>
      </c>
      <c r="D82" s="14" t="s">
        <v>1576</v>
      </c>
      <c r="E82" s="14" t="s">
        <v>27</v>
      </c>
      <c r="F82" s="19">
        <v>2564</v>
      </c>
      <c r="G82" s="21" t="s">
        <v>242</v>
      </c>
      <c r="H82" s="14" t="s">
        <v>1461</v>
      </c>
      <c r="I82" s="14" t="s">
        <v>1568</v>
      </c>
      <c r="J82" s="14" t="s">
        <v>94</v>
      </c>
      <c r="K82" s="14" t="s">
        <v>95</v>
      </c>
      <c r="L82" s="14"/>
      <c r="M82" s="14"/>
      <c r="N82" s="14"/>
      <c r="O82" s="19" t="s">
        <v>1019</v>
      </c>
      <c r="P82" s="14" t="s">
        <v>2806</v>
      </c>
      <c r="R82" s="9" t="str">
        <f t="shared" si="4"/>
        <v>220201V01F03</v>
      </c>
      <c r="T82" s="14" t="s">
        <v>1527</v>
      </c>
    </row>
    <row r="83" spans="2:20" hidden="1">
      <c r="B83" s="14" t="s">
        <v>1578</v>
      </c>
      <c r="C83" s="13" t="s">
        <v>1579</v>
      </c>
      <c r="D83" s="14" t="s">
        <v>1579</v>
      </c>
      <c r="E83" s="14" t="s">
        <v>27</v>
      </c>
      <c r="F83" s="19">
        <v>2564</v>
      </c>
      <c r="G83" s="21" t="s">
        <v>1581</v>
      </c>
      <c r="H83" s="14" t="s">
        <v>1461</v>
      </c>
      <c r="I83" s="14" t="s">
        <v>1568</v>
      </c>
      <c r="J83" s="14" t="s">
        <v>94</v>
      </c>
      <c r="K83" s="14" t="s">
        <v>95</v>
      </c>
      <c r="L83" s="14"/>
      <c r="M83" s="14"/>
      <c r="N83" s="14"/>
      <c r="O83" s="19" t="s">
        <v>1019</v>
      </c>
      <c r="P83" s="14" t="s">
        <v>2806</v>
      </c>
      <c r="R83" s="9" t="str">
        <f t="shared" si="4"/>
        <v>220201V01F03</v>
      </c>
      <c r="T83" s="14" t="s">
        <v>1527</v>
      </c>
    </row>
    <row r="84" spans="2:20" hidden="1">
      <c r="B84" s="14" t="s">
        <v>1582</v>
      </c>
      <c r="C84" s="13" t="s">
        <v>1583</v>
      </c>
      <c r="D84" s="14" t="s">
        <v>1583</v>
      </c>
      <c r="E84" s="14" t="s">
        <v>27</v>
      </c>
      <c r="F84" s="19">
        <v>2564</v>
      </c>
      <c r="G84" s="21" t="s">
        <v>1405</v>
      </c>
      <c r="H84" s="14" t="s">
        <v>1455</v>
      </c>
      <c r="I84" s="14" t="s">
        <v>1568</v>
      </c>
      <c r="J84" s="14" t="s">
        <v>94</v>
      </c>
      <c r="K84" s="14" t="s">
        <v>95</v>
      </c>
      <c r="L84" s="14"/>
      <c r="M84" s="14"/>
      <c r="N84" s="14"/>
      <c r="O84" s="19" t="s">
        <v>1019</v>
      </c>
      <c r="P84" s="14" t="s">
        <v>2806</v>
      </c>
      <c r="R84" s="9" t="str">
        <f t="shared" si="4"/>
        <v>220201V01F03</v>
      </c>
      <c r="T84" s="14" t="s">
        <v>1527</v>
      </c>
    </row>
    <row r="85" spans="2:20" hidden="1">
      <c r="B85" s="14" t="s">
        <v>1585</v>
      </c>
      <c r="C85" s="13" t="s">
        <v>1586</v>
      </c>
      <c r="D85" s="14" t="s">
        <v>1586</v>
      </c>
      <c r="E85" s="14" t="s">
        <v>27</v>
      </c>
      <c r="F85" s="19">
        <v>2564</v>
      </c>
      <c r="G85" s="21" t="s">
        <v>1581</v>
      </c>
      <c r="H85" s="14" t="s">
        <v>1461</v>
      </c>
      <c r="I85" s="14" t="s">
        <v>1568</v>
      </c>
      <c r="J85" s="14" t="s">
        <v>94</v>
      </c>
      <c r="K85" s="14" t="s">
        <v>95</v>
      </c>
      <c r="L85" s="14"/>
      <c r="M85" s="14"/>
      <c r="N85" s="14"/>
      <c r="O85" s="19" t="s">
        <v>1019</v>
      </c>
      <c r="P85" s="14" t="s">
        <v>2806</v>
      </c>
      <c r="R85" s="9" t="str">
        <f t="shared" si="4"/>
        <v>220201V01F03</v>
      </c>
      <c r="T85" s="14" t="s">
        <v>1527</v>
      </c>
    </row>
    <row r="86" spans="2:20" hidden="1">
      <c r="B86" s="14" t="s">
        <v>2333</v>
      </c>
      <c r="C86" s="24" t="str">
        <f>HYPERLINK(Q86,D86)</f>
        <v>“องค์กรต้นแบบด้านสิทธิมนุษยชน”</v>
      </c>
      <c r="D86" s="14" t="s">
        <v>2334</v>
      </c>
      <c r="E86" s="14" t="s">
        <v>27</v>
      </c>
      <c r="F86" s="21">
        <v>2565</v>
      </c>
      <c r="G86" s="21" t="s">
        <v>165</v>
      </c>
      <c r="H86" s="14" t="s">
        <v>57</v>
      </c>
      <c r="I86" s="14" t="s">
        <v>365</v>
      </c>
      <c r="J86" s="14" t="s">
        <v>337</v>
      </c>
      <c r="K86" s="14" t="s">
        <v>95</v>
      </c>
      <c r="L86" s="14"/>
      <c r="M86" s="14"/>
      <c r="N86" s="14"/>
      <c r="O86" s="14" t="s">
        <v>1019</v>
      </c>
      <c r="P86" s="14" t="s">
        <v>2806</v>
      </c>
      <c r="Q86" s="9" t="s">
        <v>3168</v>
      </c>
      <c r="R86" s="9" t="str">
        <f t="shared" si="4"/>
        <v>220201V01F03</v>
      </c>
      <c r="T86" s="14" t="s">
        <v>2806</v>
      </c>
    </row>
    <row r="87" spans="2:20" hidden="1">
      <c r="B87" s="14" t="s">
        <v>2336</v>
      </c>
      <c r="C87" s="24" t="str">
        <f>HYPERLINK(Q87,D87)</f>
        <v>“ขับเคลื่อนแผนสิทธิมนุษยชนแห่งชาติ”</v>
      </c>
      <c r="D87" s="14" t="s">
        <v>2337</v>
      </c>
      <c r="E87" s="14" t="s">
        <v>27</v>
      </c>
      <c r="F87" s="21">
        <v>2565</v>
      </c>
      <c r="G87" s="21" t="s">
        <v>165</v>
      </c>
      <c r="H87" s="14" t="s">
        <v>57</v>
      </c>
      <c r="I87" s="14" t="s">
        <v>365</v>
      </c>
      <c r="J87" s="14" t="s">
        <v>337</v>
      </c>
      <c r="K87" s="14" t="s">
        <v>95</v>
      </c>
      <c r="L87" s="14"/>
      <c r="M87" s="14"/>
      <c r="N87" s="14"/>
      <c r="O87" s="14" t="s">
        <v>1019</v>
      </c>
      <c r="P87" s="14" t="s">
        <v>2806</v>
      </c>
      <c r="Q87" s="9" t="s">
        <v>3166</v>
      </c>
      <c r="R87" s="9" t="str">
        <f t="shared" si="4"/>
        <v>220201V01F03</v>
      </c>
      <c r="T87" s="14" t="s">
        <v>2806</v>
      </c>
    </row>
    <row r="88" spans="2:20" hidden="1">
      <c r="B88" s="14" t="s">
        <v>2441</v>
      </c>
      <c r="C88" s="24" t="str">
        <f>HYPERLINK(Q88,D88)</f>
        <v>โครงการขับเคลื่อนแผนปฏิบัติการระดับชาติว่าด้วยธุรกิจกับสิทธิมนุษยชน</v>
      </c>
      <c r="D88" s="14" t="s">
        <v>2442</v>
      </c>
      <c r="E88" s="14" t="s">
        <v>27</v>
      </c>
      <c r="F88" s="21">
        <v>2565</v>
      </c>
      <c r="G88" s="21" t="s">
        <v>165</v>
      </c>
      <c r="H88" s="14" t="s">
        <v>57</v>
      </c>
      <c r="I88" s="14" t="s">
        <v>346</v>
      </c>
      <c r="J88" s="14" t="s">
        <v>337</v>
      </c>
      <c r="K88" s="14" t="s">
        <v>95</v>
      </c>
      <c r="L88" s="14"/>
      <c r="M88" s="14"/>
      <c r="N88" s="14"/>
      <c r="O88" s="14" t="s">
        <v>1019</v>
      </c>
      <c r="P88" s="14" t="s">
        <v>2806</v>
      </c>
      <c r="Q88" s="9" t="s">
        <v>3084</v>
      </c>
      <c r="R88" s="9" t="str">
        <f t="shared" si="4"/>
        <v>220201V01F03</v>
      </c>
      <c r="T88" s="14" t="s">
        <v>2806</v>
      </c>
    </row>
    <row r="89" spans="2:20" hidden="1">
      <c r="B89" s="14" t="s">
        <v>2499</v>
      </c>
      <c r="C89" s="24" t="str">
        <f>HYPERLINK(Q89,D89)</f>
        <v>โครงการประกวดเรือนจำต้นแบบ</v>
      </c>
      <c r="D89" s="14" t="s">
        <v>2500</v>
      </c>
      <c r="E89" s="14" t="s">
        <v>27</v>
      </c>
      <c r="F89" s="21">
        <v>2565</v>
      </c>
      <c r="G89" s="21" t="s">
        <v>2357</v>
      </c>
      <c r="H89" s="14" t="s">
        <v>2357</v>
      </c>
      <c r="I89" s="14" t="s">
        <v>1978</v>
      </c>
      <c r="J89" s="14" t="s">
        <v>94</v>
      </c>
      <c r="K89" s="14" t="s">
        <v>95</v>
      </c>
      <c r="L89" s="14"/>
      <c r="M89" s="14"/>
      <c r="N89" s="14"/>
      <c r="O89" s="14" t="s">
        <v>1019</v>
      </c>
      <c r="P89" s="14" t="s">
        <v>2806</v>
      </c>
      <c r="Q89" s="9" t="s">
        <v>3045</v>
      </c>
      <c r="R89" s="9" t="str">
        <f t="shared" si="4"/>
        <v>220201V01F03</v>
      </c>
      <c r="T89" s="14" t="s">
        <v>2806</v>
      </c>
    </row>
    <row r="90" spans="2:20" hidden="1">
      <c r="B90" s="14" t="s">
        <v>2502</v>
      </c>
      <c r="C90" s="24" t="str">
        <f>HYPERLINK(Q90,D90)</f>
        <v>โครงการถ่ายทอดองค์ความรู้และนวัตกรรมการยุติธรรม</v>
      </c>
      <c r="D90" s="14" t="s">
        <v>1586</v>
      </c>
      <c r="E90" s="14" t="s">
        <v>27</v>
      </c>
      <c r="F90" s="21">
        <v>2565</v>
      </c>
      <c r="G90" s="21" t="s">
        <v>43</v>
      </c>
      <c r="H90" s="14" t="s">
        <v>57</v>
      </c>
      <c r="I90" s="14" t="s">
        <v>1978</v>
      </c>
      <c r="J90" s="14" t="s">
        <v>94</v>
      </c>
      <c r="K90" s="14" t="s">
        <v>95</v>
      </c>
      <c r="L90" s="14"/>
      <c r="M90" s="14"/>
      <c r="N90" s="14"/>
      <c r="O90" s="14" t="s">
        <v>1019</v>
      </c>
      <c r="P90" s="14" t="s">
        <v>2806</v>
      </c>
      <c r="Q90" s="9" t="s">
        <v>3043</v>
      </c>
      <c r="R90" s="9" t="str">
        <f t="shared" si="4"/>
        <v>220201V01F03</v>
      </c>
      <c r="T90" s="14" t="s">
        <v>2806</v>
      </c>
    </row>
    <row r="91" spans="2:20" hidden="1">
      <c r="B91" s="14" t="s">
        <v>660</v>
      </c>
      <c r="C91" s="13" t="s">
        <v>661</v>
      </c>
      <c r="D91" s="14" t="s">
        <v>661</v>
      </c>
      <c r="E91" s="14" t="s">
        <v>27</v>
      </c>
      <c r="F91" s="19">
        <v>2563</v>
      </c>
      <c r="G91" s="21" t="s">
        <v>64</v>
      </c>
      <c r="H91" s="14" t="s">
        <v>65</v>
      </c>
      <c r="I91" s="14" t="s">
        <v>659</v>
      </c>
      <c r="J91" s="14" t="s">
        <v>326</v>
      </c>
      <c r="K91" s="14" t="s">
        <v>95</v>
      </c>
      <c r="L91" s="14"/>
      <c r="M91" s="14"/>
      <c r="N91" s="14"/>
      <c r="O91" s="19">
        <v>0</v>
      </c>
      <c r="P91" s="14" t="s">
        <v>3534</v>
      </c>
      <c r="R91" s="9" t="str">
        <f t="shared" si="4"/>
        <v>0F00</v>
      </c>
      <c r="T91" s="15" t="s">
        <v>2779</v>
      </c>
    </row>
    <row r="92" spans="2:20" hidden="1">
      <c r="B92" s="14" t="s">
        <v>663</v>
      </c>
      <c r="C92" s="13" t="s">
        <v>664</v>
      </c>
      <c r="D92" s="14" t="s">
        <v>664</v>
      </c>
      <c r="E92" s="14" t="s">
        <v>27</v>
      </c>
      <c r="F92" s="19">
        <v>2563</v>
      </c>
      <c r="G92" s="21" t="s">
        <v>64</v>
      </c>
      <c r="H92" s="14" t="s">
        <v>65</v>
      </c>
      <c r="I92" s="14" t="s">
        <v>659</v>
      </c>
      <c r="J92" s="14" t="s">
        <v>326</v>
      </c>
      <c r="K92" s="14" t="s">
        <v>95</v>
      </c>
      <c r="L92" s="14"/>
      <c r="M92" s="14"/>
      <c r="N92" s="14"/>
      <c r="O92" s="19">
        <v>0</v>
      </c>
      <c r="P92" s="14" t="s">
        <v>3534</v>
      </c>
      <c r="R92" s="9" t="str">
        <f t="shared" si="4"/>
        <v>0F00</v>
      </c>
      <c r="T92" s="15" t="s">
        <v>2779</v>
      </c>
    </row>
    <row r="93" spans="2:20" hidden="1">
      <c r="B93" s="14" t="s">
        <v>2504</v>
      </c>
      <c r="C93" s="24" t="str">
        <f>HYPERLINK(Q93,D93)</f>
        <v>เพิ่มมูลค่าผลิตภัณฑ์ภายใต้แบรนด์ Inspire</v>
      </c>
      <c r="D93" s="14" t="s">
        <v>1583</v>
      </c>
      <c r="E93" s="14" t="s">
        <v>27</v>
      </c>
      <c r="F93" s="21">
        <v>2565</v>
      </c>
      <c r="G93" s="21" t="s">
        <v>43</v>
      </c>
      <c r="H93" s="14" t="s">
        <v>2506</v>
      </c>
      <c r="I93" s="14" t="s">
        <v>1978</v>
      </c>
      <c r="J93" s="14" t="s">
        <v>94</v>
      </c>
      <c r="K93" s="14" t="s">
        <v>95</v>
      </c>
      <c r="L93" s="14"/>
      <c r="M93" s="14"/>
      <c r="N93" s="14"/>
      <c r="O93" s="14" t="s">
        <v>1019</v>
      </c>
      <c r="P93" s="14" t="s">
        <v>2806</v>
      </c>
      <c r="Q93" s="9" t="s">
        <v>3041</v>
      </c>
      <c r="R93" s="9" t="str">
        <f t="shared" si="4"/>
        <v>220201V01F03</v>
      </c>
      <c r="T93" s="14" t="s">
        <v>2806</v>
      </c>
    </row>
    <row r="94" spans="2:20" hidden="1">
      <c r="B94" s="14" t="s">
        <v>2514</v>
      </c>
      <c r="C94" s="24" t="str">
        <f>HYPERLINK(Q94,D94)</f>
        <v>การส่งเสริมพัฒนาผลิตภัณฑ์ของโครงการกำลังใจฯ ภายใต้แบรนด์ Inspire by Princess Pa</v>
      </c>
      <c r="D94" s="14" t="s">
        <v>2515</v>
      </c>
      <c r="E94" s="14" t="s">
        <v>27</v>
      </c>
      <c r="F94" s="21">
        <v>2565</v>
      </c>
      <c r="G94" s="21" t="s">
        <v>1184</v>
      </c>
      <c r="H94" s="14" t="s">
        <v>515</v>
      </c>
      <c r="I94" s="14" t="s">
        <v>1978</v>
      </c>
      <c r="J94" s="14" t="s">
        <v>94</v>
      </c>
      <c r="K94" s="14" t="s">
        <v>95</v>
      </c>
      <c r="L94" s="14"/>
      <c r="M94" s="14"/>
      <c r="N94" s="14"/>
      <c r="O94" s="14" t="s">
        <v>1019</v>
      </c>
      <c r="P94" s="14" t="s">
        <v>2806</v>
      </c>
      <c r="Q94" s="9" t="s">
        <v>3033</v>
      </c>
      <c r="R94" s="9" t="str">
        <f t="shared" si="4"/>
        <v>220201V01F03</v>
      </c>
      <c r="T94" s="14" t="s">
        <v>2806</v>
      </c>
    </row>
    <row r="95" spans="2:20" hidden="1">
      <c r="B95" s="14" t="s">
        <v>2703</v>
      </c>
      <c r="C95" s="24" t="str">
        <f>HYPERLINK(Q95,D95)</f>
        <v>โครงการสัมมนาเพื่อพัฒนาศักยภาพบุคลากรสำนักงานกิจการยุติธรรม ประจำปี 2565</v>
      </c>
      <c r="D95" s="14" t="s">
        <v>2704</v>
      </c>
      <c r="E95" s="14" t="s">
        <v>27</v>
      </c>
      <c r="F95" s="21">
        <v>2565</v>
      </c>
      <c r="G95" s="21" t="s">
        <v>165</v>
      </c>
      <c r="H95" s="14" t="s">
        <v>57</v>
      </c>
      <c r="I95" s="14" t="s">
        <v>629</v>
      </c>
      <c r="J95" s="14" t="s">
        <v>474</v>
      </c>
      <c r="K95" s="14" t="s">
        <v>95</v>
      </c>
      <c r="L95" s="14"/>
      <c r="M95" s="14"/>
      <c r="N95" s="14"/>
      <c r="O95" s="14" t="s">
        <v>1019</v>
      </c>
      <c r="P95" s="14" t="s">
        <v>2806</v>
      </c>
      <c r="Q95" s="9" t="s">
        <v>2864</v>
      </c>
      <c r="R95" s="9" t="str">
        <f t="shared" si="4"/>
        <v>220201V01F03</v>
      </c>
      <c r="T95" s="14" t="s">
        <v>2806</v>
      </c>
    </row>
    <row r="96" spans="2:20" hidden="1">
      <c r="B96" s="14" t="s">
        <v>2809</v>
      </c>
      <c r="C96" s="24" t="str">
        <f>HYPERLINK(Q96,D96)</f>
        <v>โครงการซื้อเครื่องมือค้นหาตำแหน่งพิกัดบนพื้นโลก 80 เครื่อง (บก.สอ.บช.ตชด.)</v>
      </c>
      <c r="D96" s="14" t="s">
        <v>2808</v>
      </c>
      <c r="E96" s="14" t="s">
        <v>169</v>
      </c>
      <c r="F96" s="21">
        <v>2565</v>
      </c>
      <c r="G96" s="21" t="s">
        <v>1184</v>
      </c>
      <c r="H96" s="14" t="s">
        <v>57</v>
      </c>
      <c r="I96" s="14" t="s">
        <v>58</v>
      </c>
      <c r="J96" s="14" t="s">
        <v>59</v>
      </c>
      <c r="K96" s="14" t="s">
        <v>60</v>
      </c>
      <c r="L96" s="14"/>
      <c r="M96" s="14"/>
      <c r="N96" s="14"/>
      <c r="O96" s="14" t="s">
        <v>1019</v>
      </c>
      <c r="P96" s="14" t="s">
        <v>2806</v>
      </c>
      <c r="Q96" s="9" t="s">
        <v>2805</v>
      </c>
      <c r="R96" s="9" t="str">
        <f t="shared" si="4"/>
        <v>220201V01F03</v>
      </c>
      <c r="T96" s="14" t="s">
        <v>2806</v>
      </c>
    </row>
    <row r="97" spans="2:20" hidden="1">
      <c r="B97" s="14" t="s">
        <v>328</v>
      </c>
      <c r="C97" s="13" t="s">
        <v>329</v>
      </c>
      <c r="D97" s="14" t="s">
        <v>329</v>
      </c>
      <c r="E97" s="14" t="s">
        <v>27</v>
      </c>
      <c r="F97" s="19">
        <v>2563</v>
      </c>
      <c r="G97" s="21" t="s">
        <v>64</v>
      </c>
      <c r="H97" s="14" t="s">
        <v>65</v>
      </c>
      <c r="I97" s="14" t="s">
        <v>331</v>
      </c>
      <c r="J97" s="14" t="s">
        <v>326</v>
      </c>
      <c r="K97" s="14" t="s">
        <v>95</v>
      </c>
      <c r="L97" s="14"/>
      <c r="M97" s="14"/>
      <c r="N97" s="14"/>
      <c r="O97" s="19">
        <v>0</v>
      </c>
      <c r="P97" s="14" t="s">
        <v>3534</v>
      </c>
      <c r="R97" s="9" t="str">
        <f t="shared" si="4"/>
        <v>0F00</v>
      </c>
      <c r="T97" s="15" t="s">
        <v>2779</v>
      </c>
    </row>
    <row r="98" spans="2:20" hidden="1">
      <c r="B98" s="221" t="s">
        <v>1908</v>
      </c>
      <c r="C98" s="24" t="str">
        <f>HYPERLINK(Q98,D98)</f>
        <v>โครงการ ยกระดับสิทธิมนุษยชน ด้วยการขับเคลื่อนแผนสิทธิมนุษยชนแห่งชาติ ฉบับที่ 5 (พ.ศ. 2566 - 2570)</v>
      </c>
      <c r="D98" s="14" t="s">
        <v>1909</v>
      </c>
      <c r="E98" s="14" t="s">
        <v>27</v>
      </c>
      <c r="F98" s="37">
        <v>2566</v>
      </c>
      <c r="G98" s="14" t="s">
        <v>76</v>
      </c>
      <c r="H98" s="14" t="s">
        <v>1820</v>
      </c>
      <c r="I98" s="14" t="s">
        <v>365</v>
      </c>
      <c r="J98" s="14" t="s">
        <v>337</v>
      </c>
      <c r="K98" s="14" t="s">
        <v>95</v>
      </c>
      <c r="L98" s="14" t="s">
        <v>1827</v>
      </c>
      <c r="M98" s="14" t="s">
        <v>1019</v>
      </c>
      <c r="N98" s="14" t="s">
        <v>2806</v>
      </c>
      <c r="O98" s="14" t="s">
        <v>1019</v>
      </c>
      <c r="P98" s="14" t="s">
        <v>2806</v>
      </c>
      <c r="Q98" s="9" t="s">
        <v>3476</v>
      </c>
      <c r="R98" s="9" t="str">
        <f t="shared" si="4"/>
        <v>220201V01F03</v>
      </c>
      <c r="T98" s="14"/>
    </row>
    <row r="99" spans="2:20" hidden="1">
      <c r="B99" s="14" t="s">
        <v>3541</v>
      </c>
      <c r="C99" s="24" t="str">
        <f>HYPERLINK(Q99,D99)</f>
        <v>โครงการ การพัฒนาประสิทธิภาพพื้นฐานการดำเนินการทางวินัยและเสริมสร้างสมรรถภาพข้าราชการราชทัณฑ์ ประจำปีงบประมาณ พ.ศ.2566</v>
      </c>
      <c r="D99" s="14" t="s">
        <v>3542</v>
      </c>
      <c r="E99" s="14" t="s">
        <v>27</v>
      </c>
      <c r="F99" s="217">
        <v>2566</v>
      </c>
      <c r="G99" s="14" t="s">
        <v>76</v>
      </c>
      <c r="H99" s="14" t="s">
        <v>1820</v>
      </c>
      <c r="I99" s="14" t="s">
        <v>672</v>
      </c>
      <c r="J99" s="14" t="s">
        <v>326</v>
      </c>
      <c r="K99" s="14" t="s">
        <v>95</v>
      </c>
      <c r="L99" s="14"/>
      <c r="M99" s="14"/>
      <c r="N99" s="14"/>
      <c r="O99" s="14" t="s">
        <v>1019</v>
      </c>
      <c r="P99" s="14" t="s">
        <v>2806</v>
      </c>
      <c r="Q99" s="9" t="s">
        <v>3543</v>
      </c>
      <c r="R99" s="9" t="str">
        <f t="shared" si="4"/>
        <v>220201V01F03</v>
      </c>
      <c r="T99" s="14"/>
    </row>
    <row r="100" spans="2:20" hidden="1">
      <c r="B100" s="14" t="s">
        <v>924</v>
      </c>
      <c r="C100" s="13" t="s">
        <v>2754</v>
      </c>
      <c r="D100" s="14" t="s">
        <v>925</v>
      </c>
      <c r="E100" s="14" t="s">
        <v>27</v>
      </c>
      <c r="F100" s="19">
        <v>2563</v>
      </c>
      <c r="G100" s="21" t="s">
        <v>64</v>
      </c>
      <c r="H100" s="14" t="s">
        <v>65</v>
      </c>
      <c r="I100" s="14" t="s">
        <v>331</v>
      </c>
      <c r="J100" s="14" t="s">
        <v>326</v>
      </c>
      <c r="K100" s="14" t="s">
        <v>95</v>
      </c>
      <c r="L100" s="14"/>
      <c r="M100" s="14"/>
      <c r="N100" s="14"/>
      <c r="O100" s="19">
        <v>0</v>
      </c>
      <c r="P100" s="14" t="s">
        <v>3534</v>
      </c>
      <c r="R100" s="9" t="str">
        <f t="shared" si="4"/>
        <v>0F00</v>
      </c>
      <c r="T100" s="15" t="s">
        <v>2779</v>
      </c>
    </row>
    <row r="101" spans="2:20" hidden="1">
      <c r="B101" s="14" t="s">
        <v>3633</v>
      </c>
      <c r="C101" s="24" t="str">
        <f>HYPERLINK(Q101,D101)</f>
        <v>โครงการยกระดับสิทธิมนุษยชนด้วยการขับเคลื่อนแผนสิทธิมนุษยชนแห่งชาติ  ฉบับที่ 5 (พ.ศ. 2566 - 2570)</v>
      </c>
      <c r="D101" s="14" t="s">
        <v>3634</v>
      </c>
      <c r="E101" s="14" t="s">
        <v>27</v>
      </c>
      <c r="F101" s="217">
        <v>2566</v>
      </c>
      <c r="G101" s="14" t="s">
        <v>76</v>
      </c>
      <c r="H101" s="14" t="s">
        <v>1820</v>
      </c>
      <c r="I101" s="14" t="s">
        <v>365</v>
      </c>
      <c r="J101" s="14" t="s">
        <v>337</v>
      </c>
      <c r="K101" s="14" t="s">
        <v>95</v>
      </c>
      <c r="L101" s="14"/>
      <c r="M101" s="14"/>
      <c r="N101" s="14"/>
      <c r="O101" s="14" t="s">
        <v>1019</v>
      </c>
      <c r="P101" s="14" t="s">
        <v>2806</v>
      </c>
      <c r="Q101" s="9" t="s">
        <v>3635</v>
      </c>
      <c r="R101" s="9" t="str">
        <f t="shared" si="4"/>
        <v>220201V01F03</v>
      </c>
      <c r="T101" s="14"/>
    </row>
    <row r="102" spans="2:20" hidden="1">
      <c r="B102" s="14" t="s">
        <v>3636</v>
      </c>
      <c r="C102" s="24" t="str">
        <f>HYPERLINK(Q102,D102)</f>
        <v>โครงการองค์กรต้นแบบด้านสิทธิมนุษยชน</v>
      </c>
      <c r="D102" s="14" t="s">
        <v>367</v>
      </c>
      <c r="E102" s="14" t="s">
        <v>27</v>
      </c>
      <c r="F102" s="217">
        <v>2566</v>
      </c>
      <c r="G102" s="14" t="s">
        <v>76</v>
      </c>
      <c r="H102" s="14" t="s">
        <v>1820</v>
      </c>
      <c r="I102" s="14" t="s">
        <v>365</v>
      </c>
      <c r="J102" s="14" t="s">
        <v>337</v>
      </c>
      <c r="K102" s="14" t="s">
        <v>95</v>
      </c>
      <c r="L102" s="14"/>
      <c r="M102" s="14"/>
      <c r="N102" s="14"/>
      <c r="O102" s="14" t="s">
        <v>1019</v>
      </c>
      <c r="P102" s="14" t="s">
        <v>2806</v>
      </c>
      <c r="Q102" s="9" t="s">
        <v>3637</v>
      </c>
      <c r="R102" s="9" t="str">
        <f t="shared" si="4"/>
        <v>220201V01F03</v>
      </c>
      <c r="T102" s="14"/>
    </row>
    <row r="103" spans="2:20" hidden="1">
      <c r="B103" s="14" t="s">
        <v>936</v>
      </c>
      <c r="C103" s="13" t="s">
        <v>937</v>
      </c>
      <c r="D103" s="14" t="s">
        <v>937</v>
      </c>
      <c r="E103" s="14" t="s">
        <v>27</v>
      </c>
      <c r="F103" s="19">
        <v>2563</v>
      </c>
      <c r="G103" s="21" t="s">
        <v>64</v>
      </c>
      <c r="H103" s="14" t="s">
        <v>65</v>
      </c>
      <c r="I103" s="14" t="s">
        <v>331</v>
      </c>
      <c r="J103" s="14" t="s">
        <v>326</v>
      </c>
      <c r="K103" s="14" t="s">
        <v>95</v>
      </c>
      <c r="L103" s="14"/>
      <c r="M103" s="14"/>
      <c r="N103" s="14"/>
      <c r="O103" s="19">
        <v>0</v>
      </c>
      <c r="P103" s="14" t="s">
        <v>3534</v>
      </c>
      <c r="R103" s="9" t="str">
        <f t="shared" si="4"/>
        <v>0F00</v>
      </c>
      <c r="T103" s="15" t="s">
        <v>2779</v>
      </c>
    </row>
    <row r="104" spans="2:20" hidden="1">
      <c r="B104" s="14" t="s">
        <v>3713</v>
      </c>
      <c r="C104" s="24" t="str">
        <f t="shared" ref="C104:C113" si="5">HYPERLINK(Q104,D104)</f>
        <v>โครงการขับเคลื่อนแผนปฏิบัติการระดับชาติว่าด้วยธุรกิจกับสิทธิมนุษยชน สู่ความเป็นเลิศในภูมิภาคอาเซียน</v>
      </c>
      <c r="D104" s="14" t="s">
        <v>3714</v>
      </c>
      <c r="E104" s="14" t="s">
        <v>27</v>
      </c>
      <c r="F104" s="217">
        <v>2566</v>
      </c>
      <c r="G104" s="14" t="s">
        <v>76</v>
      </c>
      <c r="H104" s="14" t="s">
        <v>1820</v>
      </c>
      <c r="I104" s="14" t="s">
        <v>346</v>
      </c>
      <c r="J104" s="14" t="s">
        <v>337</v>
      </c>
      <c r="K104" s="14" t="s">
        <v>95</v>
      </c>
      <c r="L104" s="14"/>
      <c r="M104" s="14"/>
      <c r="N104" s="14"/>
      <c r="O104" s="14" t="s">
        <v>1019</v>
      </c>
      <c r="P104" s="14" t="s">
        <v>2806</v>
      </c>
      <c r="Q104" s="9" t="s">
        <v>3715</v>
      </c>
      <c r="R104" s="9" t="str">
        <f t="shared" si="4"/>
        <v>220201V01F03</v>
      </c>
      <c r="T104" s="14"/>
    </row>
    <row r="105" spans="2:20" hidden="1">
      <c r="B105" s="14" t="s">
        <v>3821</v>
      </c>
      <c r="C105" s="24" t="str">
        <f t="shared" si="5"/>
        <v>โครงการถ่ายทอดองค์ความรู้และนวัตกรรมการยุติธรรม</v>
      </c>
      <c r="D105" s="14" t="s">
        <v>1586</v>
      </c>
      <c r="E105" s="14" t="s">
        <v>27</v>
      </c>
      <c r="F105" s="217">
        <v>2566</v>
      </c>
      <c r="G105" s="14" t="s">
        <v>76</v>
      </c>
      <c r="H105" s="14" t="s">
        <v>3792</v>
      </c>
      <c r="I105" s="14" t="s">
        <v>1978</v>
      </c>
      <c r="J105" s="14" t="s">
        <v>94</v>
      </c>
      <c r="K105" s="14" t="s">
        <v>95</v>
      </c>
      <c r="L105" s="14"/>
      <c r="M105" s="14"/>
      <c r="N105" s="14"/>
      <c r="O105" s="14" t="s">
        <v>1019</v>
      </c>
      <c r="P105" s="14" t="s">
        <v>2806</v>
      </c>
      <c r="Q105" s="9" t="s">
        <v>3822</v>
      </c>
      <c r="R105" s="9" t="str">
        <f t="shared" si="4"/>
        <v>220201V01F03</v>
      </c>
      <c r="T105" s="14"/>
    </row>
    <row r="106" spans="2:20" hidden="1">
      <c r="B106" s="14" t="s">
        <v>3842</v>
      </c>
      <c r="C106" s="24" t="str">
        <f t="shared" si="5"/>
        <v>การจัดกิจกรรมเพื่อพัฒนาศูนย์เรียนรู้เศรษฐกิจพอเพียง</v>
      </c>
      <c r="D106" s="14" t="s">
        <v>2521</v>
      </c>
      <c r="E106" s="14" t="s">
        <v>27</v>
      </c>
      <c r="F106" s="217">
        <v>2566</v>
      </c>
      <c r="G106" s="14" t="s">
        <v>3774</v>
      </c>
      <c r="H106" s="14" t="s">
        <v>3824</v>
      </c>
      <c r="I106" s="14" t="s">
        <v>1978</v>
      </c>
      <c r="J106" s="14" t="s">
        <v>94</v>
      </c>
      <c r="K106" s="14" t="s">
        <v>95</v>
      </c>
      <c r="L106" s="14"/>
      <c r="M106" s="14"/>
      <c r="N106" s="14"/>
      <c r="O106" s="14" t="s">
        <v>1019</v>
      </c>
      <c r="P106" s="14" t="s">
        <v>2806</v>
      </c>
      <c r="Q106" s="9" t="s">
        <v>3843</v>
      </c>
      <c r="R106" s="9" t="str">
        <f t="shared" si="4"/>
        <v>220201V01F03</v>
      </c>
      <c r="T106" s="14"/>
    </row>
    <row r="107" spans="2:20" hidden="1">
      <c r="B107" s="14" t="s">
        <v>3844</v>
      </c>
      <c r="C107" s="24" t="str">
        <f t="shared" si="5"/>
        <v>โครงการพัชรธรรมภายใต้โครงการกำลังใจ</v>
      </c>
      <c r="D107" s="14" t="s">
        <v>3845</v>
      </c>
      <c r="E107" s="14" t="s">
        <v>27</v>
      </c>
      <c r="F107" s="217">
        <v>2566</v>
      </c>
      <c r="G107" s="14" t="s">
        <v>3824</v>
      </c>
      <c r="H107" s="14" t="s">
        <v>1820</v>
      </c>
      <c r="I107" s="14" t="s">
        <v>1978</v>
      </c>
      <c r="J107" s="14" t="s">
        <v>94</v>
      </c>
      <c r="K107" s="14" t="s">
        <v>95</v>
      </c>
      <c r="L107" s="14"/>
      <c r="M107" s="14"/>
      <c r="N107" s="14"/>
      <c r="O107" s="14" t="s">
        <v>1019</v>
      </c>
      <c r="P107" s="14" t="s">
        <v>2806</v>
      </c>
      <c r="Q107" s="9" t="s">
        <v>3846</v>
      </c>
      <c r="R107" s="9" t="str">
        <f t="shared" si="4"/>
        <v>220201V01F03</v>
      </c>
      <c r="T107" s="14"/>
    </row>
    <row r="108" spans="2:20" hidden="1">
      <c r="B108" s="14" t="s">
        <v>3861</v>
      </c>
      <c r="C108" s="24" t="str">
        <f t="shared" si="5"/>
        <v>การส่งเสริมพัฒนาผลิตภัณฑ์ของโครงการกำลังใจฯ ภายใต้แบรนด์ Inspire by Princess Pa</v>
      </c>
      <c r="D108" s="14" t="s">
        <v>2515</v>
      </c>
      <c r="E108" s="14" t="s">
        <v>27</v>
      </c>
      <c r="F108" s="217">
        <v>2566</v>
      </c>
      <c r="G108" s="14" t="s">
        <v>3791</v>
      </c>
      <c r="H108" s="14" t="s">
        <v>3792</v>
      </c>
      <c r="I108" s="14" t="s">
        <v>1978</v>
      </c>
      <c r="J108" s="14" t="s">
        <v>94</v>
      </c>
      <c r="K108" s="14" t="s">
        <v>95</v>
      </c>
      <c r="L108" s="14"/>
      <c r="M108" s="14"/>
      <c r="N108" s="14"/>
      <c r="O108" s="14" t="s">
        <v>1019</v>
      </c>
      <c r="P108" s="14" t="s">
        <v>2806</v>
      </c>
      <c r="Q108" s="9" t="s">
        <v>3862</v>
      </c>
      <c r="R108" s="9" t="str">
        <f t="shared" si="4"/>
        <v>220201V01F03</v>
      </c>
      <c r="T108" s="14"/>
    </row>
    <row r="109" spans="2:20" hidden="1">
      <c r="B109" s="14" t="s">
        <v>3863</v>
      </c>
      <c r="C109" s="24" t="str">
        <f t="shared" si="5"/>
        <v>กิจกรรมการฝึกวิชาชีพ ณ บ้านกึ่งวิถีปูลา รายอ กาแลตาแป</v>
      </c>
      <c r="D109" s="14" t="s">
        <v>3864</v>
      </c>
      <c r="E109" s="14" t="s">
        <v>27</v>
      </c>
      <c r="F109" s="217">
        <v>2566</v>
      </c>
      <c r="G109" s="14" t="s">
        <v>3774</v>
      </c>
      <c r="H109" s="14" t="s">
        <v>1820</v>
      </c>
      <c r="I109" s="14" t="s">
        <v>1978</v>
      </c>
      <c r="J109" s="14" t="s">
        <v>94</v>
      </c>
      <c r="K109" s="14" t="s">
        <v>95</v>
      </c>
      <c r="L109" s="14"/>
      <c r="M109" s="14"/>
      <c r="N109" s="14"/>
      <c r="O109" s="14" t="s">
        <v>1019</v>
      </c>
      <c r="P109" s="14" t="s">
        <v>2806</v>
      </c>
      <c r="Q109" s="9" t="s">
        <v>3865</v>
      </c>
      <c r="R109" s="9" t="str">
        <f t="shared" si="4"/>
        <v>220201V01F03</v>
      </c>
      <c r="T109" s="14"/>
    </row>
    <row r="110" spans="2:20" hidden="1">
      <c r="B110" s="14" t="s">
        <v>3869</v>
      </c>
      <c r="C110" s="24" t="str">
        <f t="shared" si="5"/>
        <v>การจัดทำคู่มือและพัฒนาหลักสูตรผู้ดูแลผู้สูงอายุต้นแบบของโรงเรียนผู้สูงอายุเรือนจำกลางลำปาง</v>
      </c>
      <c r="D110" s="14" t="s">
        <v>3870</v>
      </c>
      <c r="E110" s="14" t="s">
        <v>27</v>
      </c>
      <c r="F110" s="217">
        <v>2566</v>
      </c>
      <c r="G110" s="14" t="s">
        <v>3791</v>
      </c>
      <c r="H110" s="14" t="s">
        <v>3792</v>
      </c>
      <c r="I110" s="14" t="s">
        <v>1978</v>
      </c>
      <c r="J110" s="14" t="s">
        <v>94</v>
      </c>
      <c r="K110" s="14" t="s">
        <v>95</v>
      </c>
      <c r="L110" s="14"/>
      <c r="M110" s="14"/>
      <c r="N110" s="14"/>
      <c r="O110" s="14" t="s">
        <v>1019</v>
      </c>
      <c r="P110" s="14" t="s">
        <v>2806</v>
      </c>
      <c r="Q110" s="9" t="s">
        <v>3871</v>
      </c>
      <c r="R110" s="9" t="str">
        <f t="shared" si="4"/>
        <v>220201V01F03</v>
      </c>
      <c r="T110" s="14"/>
    </row>
    <row r="111" spans="2:20" hidden="1">
      <c r="B111" s="14" t="s">
        <v>4064</v>
      </c>
      <c r="C111" s="24" t="str">
        <f t="shared" si="5"/>
        <v>โครงการสร้างการรับรู้และสื่อสารกับสังคมเกี่ยวกับ การกลับคืนสู่สังคมของผู้พ้นโทษ และผู้ผ่านกระบวนการพัฒนาพฤตินิสัย</v>
      </c>
      <c r="D111" s="14" t="s">
        <v>4065</v>
      </c>
      <c r="E111" s="14" t="s">
        <v>40</v>
      </c>
      <c r="F111" s="217">
        <v>2566</v>
      </c>
      <c r="G111" s="14" t="s">
        <v>3791</v>
      </c>
      <c r="H111" s="14" t="s">
        <v>1820</v>
      </c>
      <c r="I111" s="14" t="s">
        <v>4054</v>
      </c>
      <c r="J111" s="14" t="s">
        <v>94</v>
      </c>
      <c r="K111" s="14" t="s">
        <v>95</v>
      </c>
      <c r="L111" s="14"/>
      <c r="M111" s="14"/>
      <c r="N111" s="14"/>
      <c r="O111" s="14" t="s">
        <v>1019</v>
      </c>
      <c r="P111" s="14" t="s">
        <v>2806</v>
      </c>
      <c r="Q111" s="9" t="s">
        <v>4066</v>
      </c>
      <c r="R111" s="9" t="str">
        <f t="shared" si="4"/>
        <v>220201V01F03</v>
      </c>
      <c r="T111" s="14"/>
    </row>
    <row r="112" spans="2:20" hidden="1">
      <c r="B112" s="14" t="s">
        <v>4097</v>
      </c>
      <c r="C112" s="24" t="str">
        <f t="shared" si="5"/>
        <v>โครงการสัมมนาเชิงปฏิบัติการเพื่อปรับปรุงหลักสูตรการสืบสวนคดีอาญา และหลักสูตรการสืบสวนคดีอาญาระดับก้าวหน้า</v>
      </c>
      <c r="D112" s="14" t="s">
        <v>4098</v>
      </c>
      <c r="E112" s="14" t="s">
        <v>27</v>
      </c>
      <c r="F112" s="217">
        <v>2566</v>
      </c>
      <c r="G112" s="14" t="s">
        <v>76</v>
      </c>
      <c r="H112" s="14" t="s">
        <v>1820</v>
      </c>
      <c r="I112" s="14" t="s">
        <v>58</v>
      </c>
      <c r="J112" s="14" t="s">
        <v>59</v>
      </c>
      <c r="K112" s="14" t="s">
        <v>60</v>
      </c>
      <c r="L112" s="14"/>
      <c r="M112" s="14"/>
      <c r="N112" s="14"/>
      <c r="O112" s="14" t="s">
        <v>1019</v>
      </c>
      <c r="P112" s="14" t="s">
        <v>2806</v>
      </c>
      <c r="Q112" s="9" t="s">
        <v>4099</v>
      </c>
      <c r="R112" s="9" t="str">
        <f t="shared" si="4"/>
        <v>220201V01F03</v>
      </c>
      <c r="T112" s="14"/>
    </row>
    <row r="113" spans="2:20" hidden="1">
      <c r="B113" s="221" t="s">
        <v>4105</v>
      </c>
      <c r="C113" s="24" t="str">
        <f t="shared" si="5"/>
        <v>ยกระดับสิทธิมนุษยชน ด้วยการขับเคลื่อนแผนสิทธิมนุษยชนแห่งชาติ ฉบับที่ 5 (พ.ศ. 2566 - 2570)</v>
      </c>
      <c r="D113" s="14" t="s">
        <v>4106</v>
      </c>
      <c r="E113" s="14" t="s">
        <v>27</v>
      </c>
      <c r="F113" s="37">
        <v>2567</v>
      </c>
      <c r="G113" s="14" t="s">
        <v>4102</v>
      </c>
      <c r="H113" s="14" t="s">
        <v>1152</v>
      </c>
      <c r="I113" s="14" t="s">
        <v>365</v>
      </c>
      <c r="J113" s="14" t="s">
        <v>337</v>
      </c>
      <c r="K113" s="14" t="s">
        <v>95</v>
      </c>
      <c r="L113" s="14" t="s">
        <v>4103</v>
      </c>
      <c r="M113" s="14" t="s">
        <v>1019</v>
      </c>
      <c r="N113" s="14" t="s">
        <v>2806</v>
      </c>
      <c r="O113" s="14" t="s">
        <v>1019</v>
      </c>
      <c r="P113" s="14" t="s">
        <v>2806</v>
      </c>
      <c r="Q113" s="9" t="s">
        <v>4107</v>
      </c>
      <c r="R113" s="9" t="str">
        <f t="shared" si="4"/>
        <v>220201V01F03</v>
      </c>
      <c r="S113" s="9" t="s">
        <v>1911</v>
      </c>
      <c r="T113" s="14" t="s">
        <v>1912</v>
      </c>
    </row>
    <row r="114" spans="2:20" hidden="1">
      <c r="B114" s="14" t="s">
        <v>761</v>
      </c>
      <c r="C114" s="13" t="s">
        <v>762</v>
      </c>
      <c r="D114" s="14" t="s">
        <v>762</v>
      </c>
      <c r="E114" s="14" t="s">
        <v>27</v>
      </c>
      <c r="F114" s="19">
        <v>2563</v>
      </c>
      <c r="G114" s="21" t="s">
        <v>64</v>
      </c>
      <c r="H114" s="14" t="s">
        <v>65</v>
      </c>
      <c r="I114" s="14" t="s">
        <v>437</v>
      </c>
      <c r="J114" s="14" t="s">
        <v>326</v>
      </c>
      <c r="K114" s="14" t="s">
        <v>95</v>
      </c>
      <c r="L114" s="14"/>
      <c r="M114" s="14"/>
      <c r="N114" s="14"/>
      <c r="O114" s="19">
        <v>0</v>
      </c>
      <c r="P114" s="14" t="s">
        <v>3534</v>
      </c>
      <c r="R114" s="9" t="str">
        <f t="shared" si="4"/>
        <v>0F00</v>
      </c>
      <c r="T114" s="15" t="s">
        <v>2779</v>
      </c>
    </row>
    <row r="115" spans="2:20" hidden="1">
      <c r="B115" s="14" t="s">
        <v>769</v>
      </c>
      <c r="C115" s="13" t="s">
        <v>770</v>
      </c>
      <c r="D115" s="14" t="s">
        <v>770</v>
      </c>
      <c r="E115" s="14" t="s">
        <v>27</v>
      </c>
      <c r="F115" s="19">
        <v>2563</v>
      </c>
      <c r="G115" s="21" t="s">
        <v>64</v>
      </c>
      <c r="H115" s="14" t="s">
        <v>65</v>
      </c>
      <c r="I115" s="14" t="s">
        <v>437</v>
      </c>
      <c r="J115" s="14" t="s">
        <v>326</v>
      </c>
      <c r="K115" s="14" t="s">
        <v>95</v>
      </c>
      <c r="L115" s="14"/>
      <c r="M115" s="14"/>
      <c r="N115" s="14"/>
      <c r="O115" s="19">
        <v>0</v>
      </c>
      <c r="P115" s="14" t="s">
        <v>3534</v>
      </c>
      <c r="R115" s="9" t="str">
        <f t="shared" si="4"/>
        <v>0F00</v>
      </c>
      <c r="T115" s="15" t="s">
        <v>2779</v>
      </c>
    </row>
    <row r="116" spans="2:20" hidden="1">
      <c r="B116" s="14" t="s">
        <v>823</v>
      </c>
      <c r="C116" s="13" t="s">
        <v>824</v>
      </c>
      <c r="D116" s="14" t="s">
        <v>824</v>
      </c>
      <c r="E116" s="14" t="s">
        <v>27</v>
      </c>
      <c r="F116" s="19">
        <v>2563</v>
      </c>
      <c r="G116" s="21" t="s">
        <v>64</v>
      </c>
      <c r="H116" s="14" t="s">
        <v>65</v>
      </c>
      <c r="I116" s="14" t="s">
        <v>437</v>
      </c>
      <c r="J116" s="14" t="s">
        <v>326</v>
      </c>
      <c r="K116" s="14" t="s">
        <v>95</v>
      </c>
      <c r="L116" s="14"/>
      <c r="M116" s="14"/>
      <c r="N116" s="14"/>
      <c r="O116" s="19">
        <v>0</v>
      </c>
      <c r="P116" s="14" t="s">
        <v>3534</v>
      </c>
      <c r="R116" s="9" t="str">
        <f t="shared" si="4"/>
        <v>0F00</v>
      </c>
      <c r="T116" s="15" t="s">
        <v>2779</v>
      </c>
    </row>
    <row r="117" spans="2:20" hidden="1">
      <c r="B117" s="14" t="s">
        <v>826</v>
      </c>
      <c r="C117" s="13" t="s">
        <v>827</v>
      </c>
      <c r="D117" s="14" t="s">
        <v>827</v>
      </c>
      <c r="E117" s="14" t="s">
        <v>27</v>
      </c>
      <c r="F117" s="19">
        <v>2563</v>
      </c>
      <c r="G117" s="21" t="s">
        <v>64</v>
      </c>
      <c r="H117" s="14" t="s">
        <v>65</v>
      </c>
      <c r="I117" s="14" t="s">
        <v>437</v>
      </c>
      <c r="J117" s="14" t="s">
        <v>326</v>
      </c>
      <c r="K117" s="14" t="s">
        <v>95</v>
      </c>
      <c r="L117" s="14"/>
      <c r="M117" s="14"/>
      <c r="N117" s="14"/>
      <c r="O117" s="19">
        <v>0</v>
      </c>
      <c r="P117" s="14" t="s">
        <v>3534</v>
      </c>
      <c r="R117" s="9" t="str">
        <f t="shared" si="4"/>
        <v>0F00</v>
      </c>
      <c r="T117" s="15" t="s">
        <v>2779</v>
      </c>
    </row>
    <row r="118" spans="2:20" hidden="1">
      <c r="B118" s="14" t="s">
        <v>4299</v>
      </c>
      <c r="C118" s="24" t="str">
        <f t="shared" ref="C118:C130" si="6">HYPERLINK(Q118,D118)</f>
        <v>การพัฒนาประสิทธิภาพพื้นฐานการดำเนินการทางวินัยและเสริมสร้างสมรรถภาพข้าราชการราชทัณฑ์</v>
      </c>
      <c r="D118" s="14" t="s">
        <v>4300</v>
      </c>
      <c r="E118" s="14" t="s">
        <v>27</v>
      </c>
      <c r="F118" s="217">
        <v>2567</v>
      </c>
      <c r="G118" s="14" t="s">
        <v>4102</v>
      </c>
      <c r="H118" s="14" t="s">
        <v>1152</v>
      </c>
      <c r="I118" s="14" t="s">
        <v>672</v>
      </c>
      <c r="J118" s="14" t="s">
        <v>326</v>
      </c>
      <c r="K118" s="14" t="s">
        <v>95</v>
      </c>
      <c r="L118" s="14"/>
      <c r="M118" s="14"/>
      <c r="N118" s="14"/>
      <c r="O118" s="14" t="s">
        <v>1019</v>
      </c>
      <c r="P118" s="14" t="s">
        <v>2806</v>
      </c>
      <c r="Q118" s="9" t="s">
        <v>4302</v>
      </c>
      <c r="R118" s="9" t="str">
        <f t="shared" si="4"/>
        <v>220201V01F03</v>
      </c>
      <c r="S118" s="9" t="s">
        <v>4242</v>
      </c>
      <c r="T118" s="14" t="s">
        <v>4301</v>
      </c>
    </row>
    <row r="119" spans="2:20" hidden="1">
      <c r="B119" s="14" t="s">
        <v>4328</v>
      </c>
      <c r="C119" s="24" t="str">
        <f t="shared" si="6"/>
        <v>ยกระดับสิทธิมนุษยชนด้วยการขับเคลื่อนแผนสิทธิมนุษยชนแห่งชาติ ฉบับที่ 5 (พ.ศ. 2566 - 2570)</v>
      </c>
      <c r="D119" s="14" t="s">
        <v>4329</v>
      </c>
      <c r="E119" s="14" t="s">
        <v>27</v>
      </c>
      <c r="F119" s="217">
        <v>2567</v>
      </c>
      <c r="G119" s="14" t="s">
        <v>4102</v>
      </c>
      <c r="H119" s="14" t="s">
        <v>1152</v>
      </c>
      <c r="I119" s="14" t="s">
        <v>365</v>
      </c>
      <c r="J119" s="14" t="s">
        <v>337</v>
      </c>
      <c r="K119" s="14" t="s">
        <v>95</v>
      </c>
      <c r="L119" s="14"/>
      <c r="M119" s="14"/>
      <c r="N119" s="14"/>
      <c r="O119" s="14" t="s">
        <v>1019</v>
      </c>
      <c r="P119" s="14" t="s">
        <v>2806</v>
      </c>
      <c r="Q119" s="9" t="s">
        <v>4330</v>
      </c>
      <c r="R119" s="9" t="str">
        <f t="shared" si="4"/>
        <v>220201V01F03</v>
      </c>
      <c r="S119" s="9" t="s">
        <v>4242</v>
      </c>
      <c r="T119" s="14" t="s">
        <v>4301</v>
      </c>
    </row>
    <row r="120" spans="2:20" hidden="1">
      <c r="B120" s="14" t="s">
        <v>4331</v>
      </c>
      <c r="C120" s="24" t="str">
        <f t="shared" si="6"/>
        <v>องค์กรต้นแบบด้านสิทธิมนุษยชน</v>
      </c>
      <c r="D120" s="14" t="s">
        <v>4332</v>
      </c>
      <c r="E120" s="14" t="s">
        <v>27</v>
      </c>
      <c r="F120" s="217">
        <v>2567</v>
      </c>
      <c r="G120" s="14" t="s">
        <v>4102</v>
      </c>
      <c r="H120" s="14" t="s">
        <v>1152</v>
      </c>
      <c r="I120" s="14" t="s">
        <v>365</v>
      </c>
      <c r="J120" s="14" t="s">
        <v>337</v>
      </c>
      <c r="K120" s="14" t="s">
        <v>95</v>
      </c>
      <c r="L120" s="14"/>
      <c r="M120" s="14"/>
      <c r="N120" s="14"/>
      <c r="O120" s="14" t="s">
        <v>1019</v>
      </c>
      <c r="P120" s="14" t="s">
        <v>2806</v>
      </c>
      <c r="Q120" s="9" t="s">
        <v>4333</v>
      </c>
      <c r="R120" s="9" t="str">
        <f t="shared" si="4"/>
        <v>220201V01F03</v>
      </c>
      <c r="S120" s="9" t="s">
        <v>4242</v>
      </c>
      <c r="T120" s="14" t="s">
        <v>4301</v>
      </c>
    </row>
    <row r="121" spans="2:20" hidden="1">
      <c r="B121" s="14" t="s">
        <v>4496</v>
      </c>
      <c r="C121" s="24" t="str">
        <f t="shared" si="6"/>
        <v>โครงการถ่ายทอดองค์ความรู้และนวัตกรรมการยุติธรรม</v>
      </c>
      <c r="D121" s="14" t="s">
        <v>1586</v>
      </c>
      <c r="E121" s="14" t="s">
        <v>27</v>
      </c>
      <c r="F121" s="217">
        <v>2567</v>
      </c>
      <c r="G121" s="14" t="s">
        <v>4102</v>
      </c>
      <c r="H121" s="14" t="s">
        <v>4249</v>
      </c>
      <c r="I121" s="14" t="s">
        <v>1978</v>
      </c>
      <c r="J121" s="14" t="s">
        <v>94</v>
      </c>
      <c r="K121" s="14" t="s">
        <v>95</v>
      </c>
      <c r="L121" s="14"/>
      <c r="M121" s="14"/>
      <c r="N121" s="14"/>
      <c r="O121" s="14" t="s">
        <v>1019</v>
      </c>
      <c r="P121" s="14" t="s">
        <v>2806</v>
      </c>
      <c r="Q121" s="9" t="s">
        <v>4497</v>
      </c>
      <c r="R121" s="9" t="str">
        <f t="shared" si="4"/>
        <v>220201V01F03</v>
      </c>
      <c r="S121" s="9" t="s">
        <v>4242</v>
      </c>
      <c r="T121" s="14" t="s">
        <v>4301</v>
      </c>
    </row>
    <row r="122" spans="2:20" hidden="1">
      <c r="B122" s="14" t="s">
        <v>4498</v>
      </c>
      <c r="C122" s="24" t="str">
        <f t="shared" si="6"/>
        <v>โครงการพัฒนาคุณภาพชีวิตผู้ต้องขังภายใต้โครงการกำลังใจ</v>
      </c>
      <c r="D122" s="14" t="s">
        <v>1576</v>
      </c>
      <c r="E122" s="14" t="s">
        <v>27</v>
      </c>
      <c r="F122" s="217">
        <v>2567</v>
      </c>
      <c r="G122" s="14" t="s">
        <v>4102</v>
      </c>
      <c r="H122" s="14" t="s">
        <v>4249</v>
      </c>
      <c r="I122" s="14" t="s">
        <v>1978</v>
      </c>
      <c r="J122" s="14" t="s">
        <v>94</v>
      </c>
      <c r="K122" s="14" t="s">
        <v>95</v>
      </c>
      <c r="L122" s="14"/>
      <c r="M122" s="14"/>
      <c r="N122" s="14"/>
      <c r="O122" s="14" t="s">
        <v>1019</v>
      </c>
      <c r="P122" s="14" t="s">
        <v>2806</v>
      </c>
      <c r="Q122" s="9" t="s">
        <v>4499</v>
      </c>
      <c r="R122" s="9" t="str">
        <f t="shared" si="4"/>
        <v>220201V01F03</v>
      </c>
      <c r="S122" s="9" t="s">
        <v>4242</v>
      </c>
      <c r="T122" s="14" t="s">
        <v>4301</v>
      </c>
    </row>
    <row r="123" spans="2:20" hidden="1">
      <c r="B123" s="14" t="s">
        <v>4502</v>
      </c>
      <c r="C123" s="24" t="str">
        <f t="shared" si="6"/>
        <v>โครงการสร้างอาชีพในยุคไทยแลนด์ 4.0</v>
      </c>
      <c r="D123" s="14" t="s">
        <v>1579</v>
      </c>
      <c r="E123" s="14" t="s">
        <v>27</v>
      </c>
      <c r="F123" s="217">
        <v>2567</v>
      </c>
      <c r="G123" s="14" t="s">
        <v>4102</v>
      </c>
      <c r="H123" s="14" t="s">
        <v>4249</v>
      </c>
      <c r="I123" s="14" t="s">
        <v>1978</v>
      </c>
      <c r="J123" s="14" t="s">
        <v>94</v>
      </c>
      <c r="K123" s="14" t="s">
        <v>95</v>
      </c>
      <c r="L123" s="14"/>
      <c r="M123" s="14"/>
      <c r="N123" s="14"/>
      <c r="O123" s="14" t="s">
        <v>1019</v>
      </c>
      <c r="P123" s="14" t="s">
        <v>2806</v>
      </c>
      <c r="Q123" s="9" t="s">
        <v>4503</v>
      </c>
      <c r="R123" s="9" t="str">
        <f t="shared" si="4"/>
        <v>220201V01F03</v>
      </c>
      <c r="S123" s="9" t="s">
        <v>4242</v>
      </c>
      <c r="T123" s="14" t="s">
        <v>4301</v>
      </c>
    </row>
    <row r="124" spans="2:20" hidden="1">
      <c r="B124" s="14" t="s">
        <v>4504</v>
      </c>
      <c r="C124" s="24" t="str">
        <f t="shared" si="6"/>
        <v>โครงการเตรียมความพร้อมก่อนคืนสู่สังคมแก่สมาชิกบ้านปูลารายอ กาแลตาแป</v>
      </c>
      <c r="D124" s="14" t="s">
        <v>4505</v>
      </c>
      <c r="E124" s="14" t="s">
        <v>27</v>
      </c>
      <c r="F124" s="217">
        <v>2567</v>
      </c>
      <c r="G124" s="14" t="s">
        <v>4166</v>
      </c>
      <c r="H124" s="14" t="s">
        <v>3764</v>
      </c>
      <c r="I124" s="14" t="s">
        <v>1978</v>
      </c>
      <c r="J124" s="14" t="s">
        <v>94</v>
      </c>
      <c r="K124" s="14" t="s">
        <v>95</v>
      </c>
      <c r="L124" s="14"/>
      <c r="M124" s="14"/>
      <c r="N124" s="14"/>
      <c r="O124" s="14" t="s">
        <v>1019</v>
      </c>
      <c r="P124" s="14" t="s">
        <v>2806</v>
      </c>
      <c r="Q124" s="9" t="s">
        <v>4506</v>
      </c>
      <c r="R124" s="9" t="str">
        <f t="shared" si="4"/>
        <v>220201V01F03</v>
      </c>
      <c r="S124" s="9" t="s">
        <v>4242</v>
      </c>
      <c r="T124" s="14" t="s">
        <v>4301</v>
      </c>
    </row>
    <row r="125" spans="2:20" hidden="1">
      <c r="B125" s="14" t="s">
        <v>4507</v>
      </c>
      <c r="C125" s="24" t="str">
        <f t="shared" si="6"/>
        <v>โครงการเพิ่มมูลค่าผลิตภัณฑ์ภายใต้แบรนด์ Inspire</v>
      </c>
      <c r="D125" s="14" t="s">
        <v>4508</v>
      </c>
      <c r="E125" s="14" t="s">
        <v>27</v>
      </c>
      <c r="F125" s="217">
        <v>2567</v>
      </c>
      <c r="G125" s="14" t="s">
        <v>4166</v>
      </c>
      <c r="H125" s="14" t="s">
        <v>3764</v>
      </c>
      <c r="I125" s="14" t="s">
        <v>1978</v>
      </c>
      <c r="J125" s="14" t="s">
        <v>94</v>
      </c>
      <c r="K125" s="14" t="s">
        <v>95</v>
      </c>
      <c r="L125" s="14"/>
      <c r="M125" s="14"/>
      <c r="N125" s="14"/>
      <c r="O125" s="14" t="s">
        <v>1019</v>
      </c>
      <c r="P125" s="14" t="s">
        <v>2806</v>
      </c>
      <c r="Q125" s="9" t="s">
        <v>4509</v>
      </c>
      <c r="R125" s="9" t="str">
        <f t="shared" si="4"/>
        <v>220201V01F03</v>
      </c>
      <c r="S125" s="9" t="s">
        <v>4242</v>
      </c>
      <c r="T125" s="14" t="s">
        <v>4301</v>
      </c>
    </row>
    <row r="126" spans="2:20" hidden="1">
      <c r="B126" s="14" t="s">
        <v>4510</v>
      </c>
      <c r="C126" s="24" t="str">
        <f t="shared" si="6"/>
        <v>การส่งเสริมพัฒนาผลิตภัณฑ์ของโครงการกำลังใจฯ ภายใต้แบรนด์ Inspire by Princess Pa</v>
      </c>
      <c r="D126" s="14" t="s">
        <v>2515</v>
      </c>
      <c r="E126" s="14" t="s">
        <v>27</v>
      </c>
      <c r="F126" s="217">
        <v>2567</v>
      </c>
      <c r="G126" s="14" t="s">
        <v>4102</v>
      </c>
      <c r="H126" s="14" t="s">
        <v>3764</v>
      </c>
      <c r="I126" s="14" t="s">
        <v>1978</v>
      </c>
      <c r="J126" s="14" t="s">
        <v>94</v>
      </c>
      <c r="K126" s="14" t="s">
        <v>95</v>
      </c>
      <c r="L126" s="14"/>
      <c r="M126" s="14"/>
      <c r="N126" s="14"/>
      <c r="O126" s="14" t="s">
        <v>1019</v>
      </c>
      <c r="P126" s="14" t="s">
        <v>2806</v>
      </c>
      <c r="Q126" s="9" t="s">
        <v>4511</v>
      </c>
      <c r="R126" s="9" t="str">
        <f t="shared" si="4"/>
        <v>220201V01F03</v>
      </c>
      <c r="S126" s="9" t="s">
        <v>4242</v>
      </c>
      <c r="T126" s="14" t="s">
        <v>4301</v>
      </c>
    </row>
    <row r="127" spans="2:20" hidden="1">
      <c r="B127" s="14" t="s">
        <v>4512</v>
      </c>
      <c r="C127" s="24" t="str">
        <f t="shared" si="6"/>
        <v>การพัฒนาผลิตภัณฑ์เข้าสู่มาตรฐาน OTOP</v>
      </c>
      <c r="D127" s="14" t="s">
        <v>4513</v>
      </c>
      <c r="E127" s="14" t="s">
        <v>27</v>
      </c>
      <c r="F127" s="217">
        <v>2567</v>
      </c>
      <c r="G127" s="14" t="s">
        <v>4166</v>
      </c>
      <c r="H127" s="14" t="s">
        <v>3764</v>
      </c>
      <c r="I127" s="14" t="s">
        <v>1978</v>
      </c>
      <c r="J127" s="14" t="s">
        <v>94</v>
      </c>
      <c r="K127" s="14" t="s">
        <v>95</v>
      </c>
      <c r="L127" s="14"/>
      <c r="M127" s="14"/>
      <c r="N127" s="14"/>
      <c r="O127" s="14" t="s">
        <v>1019</v>
      </c>
      <c r="P127" s="14" t="s">
        <v>2806</v>
      </c>
      <c r="Q127" s="9" t="s">
        <v>4514</v>
      </c>
      <c r="R127" s="9" t="str">
        <f t="shared" si="4"/>
        <v>220201V01F03</v>
      </c>
      <c r="S127" s="9" t="s">
        <v>4242</v>
      </c>
      <c r="T127" s="14" t="s">
        <v>4301</v>
      </c>
    </row>
    <row r="128" spans="2:20" hidden="1">
      <c r="B128" s="14" t="s">
        <v>4515</v>
      </c>
      <c r="C128" s="24" t="str">
        <f t="shared" si="6"/>
        <v>โครงการเรือนจำเศรษฐกิจพอเพียงเพื่อเตรียมความพร้อมให้ผู้พ้นโทษมีอาชีพอย่างยั่งยืน</v>
      </c>
      <c r="D128" s="14" t="s">
        <v>4132</v>
      </c>
      <c r="E128" s="14" t="s">
        <v>27</v>
      </c>
      <c r="F128" s="217">
        <v>2567</v>
      </c>
      <c r="G128" s="14" t="s">
        <v>4516</v>
      </c>
      <c r="H128" s="14" t="s">
        <v>4249</v>
      </c>
      <c r="I128" s="14" t="s">
        <v>1978</v>
      </c>
      <c r="J128" s="14" t="s">
        <v>94</v>
      </c>
      <c r="K128" s="14" t="s">
        <v>95</v>
      </c>
      <c r="L128" s="14"/>
      <c r="M128" s="14"/>
      <c r="N128" s="14"/>
      <c r="O128" s="14" t="s">
        <v>1019</v>
      </c>
      <c r="P128" s="14" t="s">
        <v>2806</v>
      </c>
      <c r="Q128" s="9" t="s">
        <v>4517</v>
      </c>
      <c r="R128" s="9" t="str">
        <f t="shared" si="4"/>
        <v>220201V01F03</v>
      </c>
      <c r="S128" s="9" t="s">
        <v>4242</v>
      </c>
      <c r="T128" s="14" t="s">
        <v>4301</v>
      </c>
    </row>
    <row r="129" spans="2:20" hidden="1">
      <c r="B129" s="14" t="s">
        <v>4625</v>
      </c>
      <c r="C129" s="24" t="str">
        <f t="shared" si="6"/>
        <v>โครงการสัมมนาเชิงปฏิบัติการเพื่อปรับปรุงหลักสูตรการฝึกอบรมข้าราชการตำรวจชั้นประทวน ยศดาบตำรวจ อายุ ๕๓ ปีขึ้นไปเพื่อเลื่อนตำแหน่งและเลื่อนยศแบบเลื่อนไหลเป็นชั้นสัญญาบัตรถึงยศร้อยตำรวจเอก “กดต.”</v>
      </c>
      <c r="D129" s="14" t="s">
        <v>4626</v>
      </c>
      <c r="E129" s="14" t="s">
        <v>27</v>
      </c>
      <c r="F129" s="217">
        <v>2567</v>
      </c>
      <c r="G129" s="14" t="s">
        <v>4102</v>
      </c>
      <c r="H129" s="14" t="s">
        <v>1152</v>
      </c>
      <c r="I129" s="14" t="s">
        <v>58</v>
      </c>
      <c r="J129" s="14" t="s">
        <v>59</v>
      </c>
      <c r="K129" s="14" t="s">
        <v>60</v>
      </c>
      <c r="L129" s="14"/>
      <c r="M129" s="14"/>
      <c r="N129" s="14"/>
      <c r="O129" s="14" t="s">
        <v>1019</v>
      </c>
      <c r="P129" s="14" t="s">
        <v>2806</v>
      </c>
      <c r="Q129" s="9" t="s">
        <v>4627</v>
      </c>
      <c r="R129" s="9" t="str">
        <f t="shared" si="4"/>
        <v>220201V01F03</v>
      </c>
      <c r="S129" s="9" t="s">
        <v>4242</v>
      </c>
      <c r="T129" s="14" t="s">
        <v>4301</v>
      </c>
    </row>
    <row r="130" spans="2:20" hidden="1">
      <c r="B130" s="14" t="s">
        <v>4643</v>
      </c>
      <c r="C130" s="24" t="str">
        <f t="shared" si="6"/>
        <v>โครงการสัมมนาเชิงปฏิบัติการเพื่อปรับปรุงหลักสูตรผู้กำกับการ (ผกก.)</v>
      </c>
      <c r="D130" s="14" t="s">
        <v>4644</v>
      </c>
      <c r="E130" s="14" t="s">
        <v>27</v>
      </c>
      <c r="F130" s="217">
        <v>2567</v>
      </c>
      <c r="G130" s="14" t="s">
        <v>4102</v>
      </c>
      <c r="H130" s="14" t="s">
        <v>1152</v>
      </c>
      <c r="I130" s="14" t="s">
        <v>58</v>
      </c>
      <c r="J130" s="14" t="s">
        <v>59</v>
      </c>
      <c r="K130" s="14" t="s">
        <v>60</v>
      </c>
      <c r="L130" s="14"/>
      <c r="M130" s="14"/>
      <c r="N130" s="14"/>
      <c r="O130" s="14" t="s">
        <v>1019</v>
      </c>
      <c r="P130" s="14" t="s">
        <v>2806</v>
      </c>
      <c r="Q130" s="9" t="s">
        <v>4645</v>
      </c>
      <c r="R130" s="9" t="str">
        <f t="shared" si="4"/>
        <v>220201V01F03</v>
      </c>
      <c r="S130" s="9" t="s">
        <v>4242</v>
      </c>
      <c r="T130" s="14" t="s">
        <v>4301</v>
      </c>
    </row>
    <row r="131" spans="2:20" hidden="1">
      <c r="B131" s="14" t="s">
        <v>158</v>
      </c>
      <c r="C131" s="13" t="s">
        <v>159</v>
      </c>
      <c r="D131" s="14" t="s">
        <v>159</v>
      </c>
      <c r="E131" s="14" t="s">
        <v>27</v>
      </c>
      <c r="F131" s="19">
        <v>2561</v>
      </c>
      <c r="G131" s="21" t="s">
        <v>136</v>
      </c>
      <c r="H131" s="14" t="s">
        <v>161</v>
      </c>
      <c r="I131" s="14" t="s">
        <v>138</v>
      </c>
      <c r="J131" s="14" t="s">
        <v>139</v>
      </c>
      <c r="K131" s="14" t="s">
        <v>140</v>
      </c>
      <c r="L131" s="14"/>
      <c r="M131" s="14"/>
      <c r="N131" s="14"/>
      <c r="O131" s="19" t="s">
        <v>1015</v>
      </c>
      <c r="P131" s="14" t="s">
        <v>2876</v>
      </c>
      <c r="R131" s="9" t="str">
        <f t="shared" si="4"/>
        <v>220201V02F01</v>
      </c>
      <c r="T131" s="15" t="s">
        <v>1016</v>
      </c>
    </row>
    <row r="132" spans="2:20" hidden="1">
      <c r="B132" s="14" t="s">
        <v>86</v>
      </c>
      <c r="C132" s="13" t="s">
        <v>87</v>
      </c>
      <c r="D132" s="14" t="s">
        <v>87</v>
      </c>
      <c r="E132" s="14" t="s">
        <v>40</v>
      </c>
      <c r="F132" s="19">
        <v>2562</v>
      </c>
      <c r="G132" s="21" t="s">
        <v>42</v>
      </c>
      <c r="H132" s="14" t="s">
        <v>43</v>
      </c>
      <c r="I132" s="14" t="s">
        <v>44</v>
      </c>
      <c r="J132" s="14" t="s">
        <v>45</v>
      </c>
      <c r="K132" s="14" t="s">
        <v>46</v>
      </c>
      <c r="L132" s="14"/>
      <c r="M132" s="14"/>
      <c r="N132" s="14"/>
      <c r="O132" s="19" t="s">
        <v>1015</v>
      </c>
      <c r="P132" s="14" t="s">
        <v>2876</v>
      </c>
      <c r="R132" s="9" t="str">
        <f t="shared" ref="R132:R195" si="7">IF(LEN(P132=11),_xlfn.CONCAT(O132,"F",RIGHT(P132,2)),P132)</f>
        <v>220201V02F01</v>
      </c>
      <c r="T132" s="15" t="s">
        <v>1016</v>
      </c>
    </row>
    <row r="133" spans="2:20" hidden="1">
      <c r="B133" s="14" t="s">
        <v>404</v>
      </c>
      <c r="C133" s="13" t="s">
        <v>405</v>
      </c>
      <c r="D133" s="14" t="s">
        <v>405</v>
      </c>
      <c r="E133" s="14" t="s">
        <v>27</v>
      </c>
      <c r="F133" s="19">
        <v>2562</v>
      </c>
      <c r="G133" s="21" t="s">
        <v>42</v>
      </c>
      <c r="H133" s="14" t="s">
        <v>128</v>
      </c>
      <c r="I133" s="14" t="s">
        <v>407</v>
      </c>
      <c r="J133" s="14" t="s">
        <v>408</v>
      </c>
      <c r="K133" s="14" t="s">
        <v>409</v>
      </c>
      <c r="L133" s="14"/>
      <c r="M133" s="14"/>
      <c r="N133" s="14"/>
      <c r="O133" s="19" t="s">
        <v>1015</v>
      </c>
      <c r="P133" s="14" t="s">
        <v>2876</v>
      </c>
      <c r="R133" s="9" t="str">
        <f t="shared" si="7"/>
        <v>220201V02F01</v>
      </c>
      <c r="T133" s="15" t="s">
        <v>1016</v>
      </c>
    </row>
    <row r="134" spans="2:20" hidden="1">
      <c r="B134" s="14" t="s">
        <v>453</v>
      </c>
      <c r="C134" s="13" t="s">
        <v>454</v>
      </c>
      <c r="D134" s="14" t="s">
        <v>454</v>
      </c>
      <c r="E134" s="14" t="s">
        <v>27</v>
      </c>
      <c r="F134" s="19">
        <v>2563</v>
      </c>
      <c r="G134" s="21" t="s">
        <v>64</v>
      </c>
      <c r="H134" s="14" t="s">
        <v>65</v>
      </c>
      <c r="I134" s="14" t="s">
        <v>365</v>
      </c>
      <c r="J134" s="14" t="s">
        <v>337</v>
      </c>
      <c r="K134" s="14" t="s">
        <v>95</v>
      </c>
      <c r="L134" s="14"/>
      <c r="M134" s="14"/>
      <c r="N134" s="14"/>
      <c r="O134" s="19">
        <v>0</v>
      </c>
      <c r="P134" s="14" t="s">
        <v>3534</v>
      </c>
      <c r="R134" s="9" t="str">
        <f t="shared" si="7"/>
        <v>0F00</v>
      </c>
      <c r="T134" s="15" t="s">
        <v>2779</v>
      </c>
    </row>
    <row r="135" spans="2:20" hidden="1">
      <c r="B135" s="14" t="s">
        <v>773</v>
      </c>
      <c r="C135" s="13" t="s">
        <v>774</v>
      </c>
      <c r="D135" s="14" t="s">
        <v>774</v>
      </c>
      <c r="E135" s="14" t="s">
        <v>27</v>
      </c>
      <c r="F135" s="19">
        <v>2563</v>
      </c>
      <c r="G135" s="21" t="s">
        <v>64</v>
      </c>
      <c r="H135" s="14" t="s">
        <v>65</v>
      </c>
      <c r="I135" s="14" t="s">
        <v>776</v>
      </c>
      <c r="J135" s="14" t="s">
        <v>752</v>
      </c>
      <c r="K135" s="14" t="s">
        <v>95</v>
      </c>
      <c r="L135" s="14"/>
      <c r="M135" s="14"/>
      <c r="N135" s="14"/>
      <c r="O135" s="19" t="s">
        <v>1015</v>
      </c>
      <c r="P135" s="14" t="s">
        <v>2876</v>
      </c>
      <c r="R135" s="9" t="str">
        <f t="shared" si="7"/>
        <v>220201V02F01</v>
      </c>
      <c r="T135" s="15" t="s">
        <v>1016</v>
      </c>
    </row>
    <row r="136" spans="2:20" hidden="1">
      <c r="B136" s="14" t="s">
        <v>614</v>
      </c>
      <c r="C136" s="13" t="s">
        <v>615</v>
      </c>
      <c r="D136" s="14" t="s">
        <v>615</v>
      </c>
      <c r="E136" s="14" t="s">
        <v>40</v>
      </c>
      <c r="F136" s="19">
        <v>2563</v>
      </c>
      <c r="G136" s="21" t="s">
        <v>510</v>
      </c>
      <c r="H136" s="14" t="s">
        <v>511</v>
      </c>
      <c r="I136" s="14" t="s">
        <v>602</v>
      </c>
      <c r="J136" s="14" t="s">
        <v>94</v>
      </c>
      <c r="K136" s="14" t="s">
        <v>95</v>
      </c>
      <c r="L136" s="14"/>
      <c r="M136" s="14"/>
      <c r="N136" s="14"/>
      <c r="O136" s="19" t="s">
        <v>1015</v>
      </c>
      <c r="P136" s="14" t="s">
        <v>2876</v>
      </c>
      <c r="R136" s="9" t="str">
        <f t="shared" si="7"/>
        <v>220201V02F01</v>
      </c>
      <c r="T136" s="15" t="s">
        <v>1016</v>
      </c>
    </row>
    <row r="137" spans="2:20" hidden="1">
      <c r="B137" s="14" t="s">
        <v>608</v>
      </c>
      <c r="C137" s="13" t="s">
        <v>609</v>
      </c>
      <c r="D137" s="14" t="s">
        <v>609</v>
      </c>
      <c r="E137" s="14" t="s">
        <v>27</v>
      </c>
      <c r="F137" s="19">
        <v>2563</v>
      </c>
      <c r="G137" s="21" t="s">
        <v>64</v>
      </c>
      <c r="H137" s="14" t="s">
        <v>65</v>
      </c>
      <c r="I137" s="14" t="s">
        <v>607</v>
      </c>
      <c r="J137" s="14" t="s">
        <v>94</v>
      </c>
      <c r="K137" s="14" t="s">
        <v>95</v>
      </c>
      <c r="L137" s="14"/>
      <c r="M137" s="14"/>
      <c r="N137" s="14"/>
      <c r="O137" s="19" t="s">
        <v>1015</v>
      </c>
      <c r="P137" s="14" t="s">
        <v>2876</v>
      </c>
      <c r="R137" s="9" t="str">
        <f t="shared" si="7"/>
        <v>220201V02F01</v>
      </c>
      <c r="T137" s="15" t="s">
        <v>1016</v>
      </c>
    </row>
    <row r="138" spans="2:20" hidden="1">
      <c r="B138" s="14" t="s">
        <v>449</v>
      </c>
      <c r="C138" s="13" t="s">
        <v>450</v>
      </c>
      <c r="D138" s="14" t="s">
        <v>450</v>
      </c>
      <c r="E138" s="14" t="s">
        <v>40</v>
      </c>
      <c r="F138" s="19">
        <v>2563</v>
      </c>
      <c r="G138" s="21" t="s">
        <v>452</v>
      </c>
      <c r="H138" s="14" t="s">
        <v>65</v>
      </c>
      <c r="I138" s="14" t="s">
        <v>336</v>
      </c>
      <c r="J138" s="14" t="s">
        <v>337</v>
      </c>
      <c r="K138" s="14" t="s">
        <v>95</v>
      </c>
      <c r="L138" s="14"/>
      <c r="M138" s="14"/>
      <c r="N138" s="14"/>
      <c r="O138" s="19" t="s">
        <v>1015</v>
      </c>
      <c r="P138" s="14" t="s">
        <v>2876</v>
      </c>
      <c r="R138" s="9" t="str">
        <f t="shared" si="7"/>
        <v>220201V02F01</v>
      </c>
      <c r="T138" s="15" t="s">
        <v>1016</v>
      </c>
    </row>
    <row r="139" spans="2:20" hidden="1">
      <c r="B139" s="14" t="s">
        <v>469</v>
      </c>
      <c r="C139" s="13" t="s">
        <v>470</v>
      </c>
      <c r="D139" s="14" t="s">
        <v>470</v>
      </c>
      <c r="E139" s="14" t="s">
        <v>27</v>
      </c>
      <c r="F139" s="19">
        <v>2563</v>
      </c>
      <c r="G139" s="21" t="s">
        <v>472</v>
      </c>
      <c r="H139" s="14" t="s">
        <v>473</v>
      </c>
      <c r="I139" s="14" t="s">
        <v>336</v>
      </c>
      <c r="J139" s="14" t="s">
        <v>474</v>
      </c>
      <c r="K139" s="14" t="s">
        <v>95</v>
      </c>
      <c r="L139" s="14"/>
      <c r="M139" s="14"/>
      <c r="N139" s="14"/>
      <c r="O139" s="19" t="s">
        <v>1015</v>
      </c>
      <c r="P139" s="14" t="s">
        <v>2876</v>
      </c>
      <c r="R139" s="9" t="str">
        <f t="shared" si="7"/>
        <v>220201V02F01</v>
      </c>
      <c r="T139" s="15" t="s">
        <v>1016</v>
      </c>
    </row>
    <row r="140" spans="2:20" hidden="1">
      <c r="B140" s="14" t="s">
        <v>557</v>
      </c>
      <c r="C140" s="13" t="s">
        <v>558</v>
      </c>
      <c r="D140" s="14" t="s">
        <v>558</v>
      </c>
      <c r="E140" s="14" t="s">
        <v>27</v>
      </c>
      <c r="F140" s="19">
        <v>2563</v>
      </c>
      <c r="G140" s="21" t="s">
        <v>64</v>
      </c>
      <c r="H140" s="14" t="s">
        <v>65</v>
      </c>
      <c r="I140" s="14" t="s">
        <v>556</v>
      </c>
      <c r="J140" s="14" t="s">
        <v>94</v>
      </c>
      <c r="K140" s="14" t="s">
        <v>95</v>
      </c>
      <c r="L140" s="14"/>
      <c r="M140" s="14"/>
      <c r="N140" s="14"/>
      <c r="O140" s="19" t="s">
        <v>1015</v>
      </c>
      <c r="P140" s="14" t="s">
        <v>2876</v>
      </c>
      <c r="R140" s="9" t="str">
        <f t="shared" si="7"/>
        <v>220201V02F01</v>
      </c>
      <c r="T140" s="15" t="s">
        <v>1016</v>
      </c>
    </row>
    <row r="141" spans="2:20" hidden="1">
      <c r="B141" s="14" t="s">
        <v>560</v>
      </c>
      <c r="C141" s="13" t="s">
        <v>561</v>
      </c>
      <c r="D141" s="14" t="s">
        <v>561</v>
      </c>
      <c r="E141" s="14" t="s">
        <v>27</v>
      </c>
      <c r="F141" s="19">
        <v>2563</v>
      </c>
      <c r="G141" s="21" t="s">
        <v>64</v>
      </c>
      <c r="H141" s="14" t="s">
        <v>65</v>
      </c>
      <c r="I141" s="14" t="s">
        <v>556</v>
      </c>
      <c r="J141" s="14" t="s">
        <v>94</v>
      </c>
      <c r="K141" s="14" t="s">
        <v>95</v>
      </c>
      <c r="L141" s="14"/>
      <c r="M141" s="14"/>
      <c r="N141" s="14"/>
      <c r="O141" s="19" t="s">
        <v>1015</v>
      </c>
      <c r="P141" s="14" t="s">
        <v>2876</v>
      </c>
      <c r="R141" s="9" t="str">
        <f t="shared" si="7"/>
        <v>220201V02F01</v>
      </c>
      <c r="T141" s="15" t="s">
        <v>1016</v>
      </c>
    </row>
    <row r="142" spans="2:20" hidden="1">
      <c r="B142" s="14" t="s">
        <v>569</v>
      </c>
      <c r="C142" s="13" t="s">
        <v>570</v>
      </c>
      <c r="D142" s="14" t="s">
        <v>570</v>
      </c>
      <c r="E142" s="14" t="s">
        <v>27</v>
      </c>
      <c r="F142" s="19">
        <v>2563</v>
      </c>
      <c r="G142" s="21" t="s">
        <v>64</v>
      </c>
      <c r="H142" s="14" t="s">
        <v>65</v>
      </c>
      <c r="I142" s="14" t="s">
        <v>556</v>
      </c>
      <c r="J142" s="14" t="s">
        <v>94</v>
      </c>
      <c r="K142" s="14" t="s">
        <v>95</v>
      </c>
      <c r="L142" s="14"/>
      <c r="M142" s="14"/>
      <c r="N142" s="14"/>
      <c r="O142" s="19" t="s">
        <v>1015</v>
      </c>
      <c r="P142" s="14" t="s">
        <v>2876</v>
      </c>
      <c r="R142" s="9" t="str">
        <f t="shared" si="7"/>
        <v>220201V02F01</v>
      </c>
      <c r="T142" s="15" t="s">
        <v>1016</v>
      </c>
    </row>
    <row r="143" spans="2:20" hidden="1">
      <c r="B143" s="14" t="s">
        <v>1474</v>
      </c>
      <c r="C143" s="13" t="s">
        <v>1475</v>
      </c>
      <c r="D143" s="14" t="s">
        <v>1475</v>
      </c>
      <c r="E143" s="14" t="s">
        <v>27</v>
      </c>
      <c r="F143" s="19">
        <v>2564</v>
      </c>
      <c r="G143" s="21" t="s">
        <v>242</v>
      </c>
      <c r="H143" s="14" t="s">
        <v>50</v>
      </c>
      <c r="I143" s="14" t="s">
        <v>1472</v>
      </c>
      <c r="J143" s="14" t="s">
        <v>474</v>
      </c>
      <c r="K143" s="14" t="s">
        <v>95</v>
      </c>
      <c r="L143" s="14"/>
      <c r="M143" s="14"/>
      <c r="N143" s="14"/>
      <c r="O143" s="19" t="s">
        <v>1015</v>
      </c>
      <c r="P143" s="14" t="s">
        <v>2876</v>
      </c>
      <c r="R143" s="9" t="str">
        <f t="shared" si="7"/>
        <v>220201V02F01</v>
      </c>
      <c r="T143" s="14" t="s">
        <v>1016</v>
      </c>
    </row>
    <row r="144" spans="2:20" hidden="1">
      <c r="B144" s="14" t="s">
        <v>1379</v>
      </c>
      <c r="C144" s="13" t="s">
        <v>2759</v>
      </c>
      <c r="D144" s="14" t="s">
        <v>1380</v>
      </c>
      <c r="E144" s="14" t="s">
        <v>27</v>
      </c>
      <c r="F144" s="19">
        <v>2564</v>
      </c>
      <c r="G144" s="21" t="s">
        <v>242</v>
      </c>
      <c r="H144" s="14" t="s">
        <v>50</v>
      </c>
      <c r="I144" s="14" t="s">
        <v>437</v>
      </c>
      <c r="J144" s="14" t="s">
        <v>326</v>
      </c>
      <c r="K144" s="14" t="s">
        <v>95</v>
      </c>
      <c r="L144" s="14"/>
      <c r="M144" s="14"/>
      <c r="N144" s="14"/>
      <c r="O144" s="19" t="s">
        <v>1015</v>
      </c>
      <c r="P144" s="14" t="s">
        <v>2876</v>
      </c>
      <c r="R144" s="9" t="str">
        <f t="shared" si="7"/>
        <v>220201V02F01</v>
      </c>
      <c r="T144" s="14" t="s">
        <v>1016</v>
      </c>
    </row>
    <row r="145" spans="2:20" hidden="1">
      <c r="B145" s="14" t="s">
        <v>1791</v>
      </c>
      <c r="C145" s="13" t="s">
        <v>1792</v>
      </c>
      <c r="D145" s="14" t="s">
        <v>1792</v>
      </c>
      <c r="E145" s="14" t="s">
        <v>27</v>
      </c>
      <c r="F145" s="19">
        <v>2564</v>
      </c>
      <c r="G145" s="21" t="s">
        <v>242</v>
      </c>
      <c r="H145" s="14" t="s">
        <v>50</v>
      </c>
      <c r="I145" s="14" t="s">
        <v>382</v>
      </c>
      <c r="J145" s="14" t="s">
        <v>337</v>
      </c>
      <c r="K145" s="14" t="s">
        <v>95</v>
      </c>
      <c r="L145" s="14"/>
      <c r="M145" s="14"/>
      <c r="N145" s="14"/>
      <c r="O145" s="19" t="s">
        <v>1015</v>
      </c>
      <c r="P145" s="14" t="s">
        <v>2876</v>
      </c>
      <c r="R145" s="9" t="str">
        <f t="shared" si="7"/>
        <v>220201V02F01</v>
      </c>
      <c r="T145" s="14" t="s">
        <v>1016</v>
      </c>
    </row>
    <row r="146" spans="2:20" hidden="1">
      <c r="B146" s="14" t="s">
        <v>1764</v>
      </c>
      <c r="C146" s="13" t="s">
        <v>1765</v>
      </c>
      <c r="D146" s="14" t="s">
        <v>1765</v>
      </c>
      <c r="E146" s="14" t="s">
        <v>40</v>
      </c>
      <c r="F146" s="19">
        <v>2564</v>
      </c>
      <c r="G146" s="21" t="s">
        <v>242</v>
      </c>
      <c r="H146" s="14" t="s">
        <v>50</v>
      </c>
      <c r="I146" s="14" t="s">
        <v>58</v>
      </c>
      <c r="J146" s="14" t="s">
        <v>59</v>
      </c>
      <c r="K146" s="14" t="s">
        <v>60</v>
      </c>
      <c r="L146" s="14"/>
      <c r="M146" s="14"/>
      <c r="N146" s="14"/>
      <c r="O146" s="19" t="s">
        <v>1015</v>
      </c>
      <c r="P146" s="14" t="s">
        <v>2876</v>
      </c>
      <c r="R146" s="9" t="str">
        <f t="shared" si="7"/>
        <v>220201V02F01</v>
      </c>
      <c r="T146" s="14" t="s">
        <v>1016</v>
      </c>
    </row>
    <row r="147" spans="2:20" hidden="1">
      <c r="B147" s="14" t="s">
        <v>1414</v>
      </c>
      <c r="C147" s="13" t="s">
        <v>385</v>
      </c>
      <c r="D147" s="14" t="s">
        <v>385</v>
      </c>
      <c r="E147" s="14" t="s">
        <v>40</v>
      </c>
      <c r="F147" s="19">
        <v>2564</v>
      </c>
      <c r="G147" s="21" t="s">
        <v>242</v>
      </c>
      <c r="H147" s="14" t="s">
        <v>50</v>
      </c>
      <c r="I147" s="14" t="s">
        <v>387</v>
      </c>
      <c r="J147" s="14" t="s">
        <v>388</v>
      </c>
      <c r="K147" s="14" t="s">
        <v>389</v>
      </c>
      <c r="L147" s="14"/>
      <c r="M147" s="14"/>
      <c r="N147" s="14"/>
      <c r="O147" s="19" t="s">
        <v>1015</v>
      </c>
      <c r="P147" s="14" t="s">
        <v>2876</v>
      </c>
      <c r="R147" s="9" t="str">
        <f t="shared" si="7"/>
        <v>220201V02F01</v>
      </c>
      <c r="T147" s="14" t="s">
        <v>1016</v>
      </c>
    </row>
    <row r="148" spans="2:20" hidden="1">
      <c r="B148" s="14" t="s">
        <v>992</v>
      </c>
      <c r="C148" s="13" t="s">
        <v>993</v>
      </c>
      <c r="D148" s="14" t="s">
        <v>993</v>
      </c>
      <c r="E148" s="14" t="s">
        <v>27</v>
      </c>
      <c r="F148" s="19">
        <v>2563</v>
      </c>
      <c r="G148" s="21" t="s">
        <v>269</v>
      </c>
      <c r="H148" s="14" t="s">
        <v>65</v>
      </c>
      <c r="I148" s="14" t="s">
        <v>995</v>
      </c>
      <c r="J148" s="14" t="s">
        <v>990</v>
      </c>
      <c r="K148" s="14" t="s">
        <v>409</v>
      </c>
      <c r="L148" s="14"/>
      <c r="M148" s="14"/>
      <c r="N148" s="14"/>
      <c r="O148" s="19">
        <v>0</v>
      </c>
      <c r="P148" s="14" t="s">
        <v>3534</v>
      </c>
      <c r="R148" s="9" t="str">
        <f t="shared" si="7"/>
        <v>0F00</v>
      </c>
      <c r="T148" s="15" t="s">
        <v>2779</v>
      </c>
    </row>
    <row r="149" spans="2:20" hidden="1">
      <c r="B149" s="14" t="s">
        <v>1555</v>
      </c>
      <c r="C149" s="13" t="s">
        <v>570</v>
      </c>
      <c r="D149" s="14" t="s">
        <v>570</v>
      </c>
      <c r="E149" s="14" t="s">
        <v>40</v>
      </c>
      <c r="F149" s="19">
        <v>2564</v>
      </c>
      <c r="G149" s="21" t="s">
        <v>242</v>
      </c>
      <c r="H149" s="14" t="s">
        <v>50</v>
      </c>
      <c r="I149" s="14" t="s">
        <v>1552</v>
      </c>
      <c r="J149" s="14" t="s">
        <v>94</v>
      </c>
      <c r="K149" s="14" t="s">
        <v>95</v>
      </c>
      <c r="L149" s="14"/>
      <c r="M149" s="14"/>
      <c r="N149" s="14"/>
      <c r="O149" s="19" t="s">
        <v>1015</v>
      </c>
      <c r="P149" s="14" t="s">
        <v>2876</v>
      </c>
      <c r="R149" s="9" t="str">
        <f t="shared" si="7"/>
        <v>220201V02F01</v>
      </c>
      <c r="T149" s="14" t="s">
        <v>1016</v>
      </c>
    </row>
    <row r="150" spans="2:20" hidden="1">
      <c r="B150" s="14" t="s">
        <v>1458</v>
      </c>
      <c r="C150" s="13" t="s">
        <v>1459</v>
      </c>
      <c r="D150" s="14" t="s">
        <v>1459</v>
      </c>
      <c r="E150" s="14" t="s">
        <v>27</v>
      </c>
      <c r="F150" s="19">
        <v>2564</v>
      </c>
      <c r="G150" s="21" t="s">
        <v>261</v>
      </c>
      <c r="H150" s="14" t="s">
        <v>1461</v>
      </c>
      <c r="I150" s="14" t="s">
        <v>1058</v>
      </c>
      <c r="J150" s="14" t="s">
        <v>474</v>
      </c>
      <c r="K150" s="14" t="s">
        <v>95</v>
      </c>
      <c r="L150" s="14"/>
      <c r="M150" s="14"/>
      <c r="N150" s="14"/>
      <c r="O150" s="19" t="s">
        <v>1015</v>
      </c>
      <c r="P150" s="14" t="s">
        <v>2876</v>
      </c>
      <c r="R150" s="9" t="str">
        <f t="shared" si="7"/>
        <v>220201V02F01</v>
      </c>
      <c r="T150" s="14" t="s">
        <v>1016</v>
      </c>
    </row>
    <row r="151" spans="2:20" hidden="1">
      <c r="B151" s="14" t="s">
        <v>1657</v>
      </c>
      <c r="C151" s="13" t="s">
        <v>1658</v>
      </c>
      <c r="D151" s="14" t="s">
        <v>1658</v>
      </c>
      <c r="E151" s="14" t="s">
        <v>27</v>
      </c>
      <c r="F151" s="19">
        <v>2564</v>
      </c>
      <c r="G151" s="21" t="s">
        <v>242</v>
      </c>
      <c r="H151" s="14" t="s">
        <v>50</v>
      </c>
      <c r="I151" s="14"/>
      <c r="J151" s="14" t="s">
        <v>833</v>
      </c>
      <c r="K151" s="14" t="s">
        <v>206</v>
      </c>
      <c r="L151" s="14"/>
      <c r="M151" s="14"/>
      <c r="N151" s="14"/>
      <c r="O151" s="19" t="s">
        <v>1015</v>
      </c>
      <c r="P151" s="14" t="s">
        <v>2876</v>
      </c>
      <c r="R151" s="9" t="str">
        <f t="shared" si="7"/>
        <v>220201V02F01</v>
      </c>
      <c r="T151" s="14" t="s">
        <v>1016</v>
      </c>
    </row>
    <row r="152" spans="2:20" hidden="1">
      <c r="B152" s="14" t="s">
        <v>1666</v>
      </c>
      <c r="C152" s="13" t="s">
        <v>1667</v>
      </c>
      <c r="D152" s="14" t="s">
        <v>1667</v>
      </c>
      <c r="E152" s="14" t="s">
        <v>27</v>
      </c>
      <c r="F152" s="19">
        <v>2564</v>
      </c>
      <c r="G152" s="21" t="s">
        <v>242</v>
      </c>
      <c r="H152" s="14" t="s">
        <v>720</v>
      </c>
      <c r="I152" s="14"/>
      <c r="J152" s="14" t="s">
        <v>833</v>
      </c>
      <c r="K152" s="14" t="s">
        <v>206</v>
      </c>
      <c r="L152" s="14"/>
      <c r="M152" s="14"/>
      <c r="N152" s="14"/>
      <c r="O152" s="19" t="s">
        <v>1015</v>
      </c>
      <c r="P152" s="14" t="s">
        <v>2876</v>
      </c>
      <c r="R152" s="9" t="str">
        <f t="shared" si="7"/>
        <v>220201V02F01</v>
      </c>
      <c r="T152" s="14" t="s">
        <v>1016</v>
      </c>
    </row>
    <row r="153" spans="2:20" hidden="1">
      <c r="B153" s="14" t="s">
        <v>1669</v>
      </c>
      <c r="C153" s="13" t="s">
        <v>1670</v>
      </c>
      <c r="D153" s="14" t="s">
        <v>1670</v>
      </c>
      <c r="E153" s="14" t="s">
        <v>27</v>
      </c>
      <c r="F153" s="19">
        <v>2564</v>
      </c>
      <c r="G153" s="21" t="s">
        <v>242</v>
      </c>
      <c r="H153" s="14" t="s">
        <v>1543</v>
      </c>
      <c r="I153" s="14"/>
      <c r="J153" s="14" t="s">
        <v>833</v>
      </c>
      <c r="K153" s="14" t="s">
        <v>206</v>
      </c>
      <c r="L153" s="14"/>
      <c r="M153" s="14"/>
      <c r="N153" s="14"/>
      <c r="O153" s="19" t="s">
        <v>1015</v>
      </c>
      <c r="P153" s="14" t="s">
        <v>2876</v>
      </c>
      <c r="R153" s="9" t="str">
        <f t="shared" si="7"/>
        <v>220201V02F01</v>
      </c>
      <c r="T153" s="14" t="s">
        <v>1016</v>
      </c>
    </row>
    <row r="154" spans="2:20" hidden="1">
      <c r="B154" s="14" t="s">
        <v>1672</v>
      </c>
      <c r="C154" s="13" t="s">
        <v>1673</v>
      </c>
      <c r="D154" s="14" t="s">
        <v>1673</v>
      </c>
      <c r="E154" s="14" t="s">
        <v>27</v>
      </c>
      <c r="F154" s="19">
        <v>2564</v>
      </c>
      <c r="G154" s="21" t="s">
        <v>242</v>
      </c>
      <c r="H154" s="14" t="s">
        <v>720</v>
      </c>
      <c r="I154" s="14"/>
      <c r="J154" s="14" t="s">
        <v>833</v>
      </c>
      <c r="K154" s="14" t="s">
        <v>206</v>
      </c>
      <c r="L154" s="14"/>
      <c r="M154" s="14"/>
      <c r="N154" s="14"/>
      <c r="O154" s="19" t="s">
        <v>1015</v>
      </c>
      <c r="P154" s="14" t="s">
        <v>2876</v>
      </c>
      <c r="R154" s="9" t="str">
        <f t="shared" si="7"/>
        <v>220201V02F01</v>
      </c>
      <c r="T154" s="14" t="s">
        <v>1016</v>
      </c>
    </row>
    <row r="155" spans="2:20" hidden="1">
      <c r="B155" s="14" t="s">
        <v>1680</v>
      </c>
      <c r="C155" s="13" t="s">
        <v>1681</v>
      </c>
      <c r="D155" s="14" t="s">
        <v>1681</v>
      </c>
      <c r="E155" s="14" t="s">
        <v>27</v>
      </c>
      <c r="F155" s="19">
        <v>2564</v>
      </c>
      <c r="G155" s="21" t="s">
        <v>242</v>
      </c>
      <c r="H155" s="14" t="s">
        <v>50</v>
      </c>
      <c r="I155" s="14"/>
      <c r="J155" s="14" t="s">
        <v>833</v>
      </c>
      <c r="K155" s="14" t="s">
        <v>206</v>
      </c>
      <c r="L155" s="14"/>
      <c r="M155" s="14"/>
      <c r="N155" s="14"/>
      <c r="O155" s="19" t="s">
        <v>1015</v>
      </c>
      <c r="P155" s="14" t="s">
        <v>2876</v>
      </c>
      <c r="R155" s="9" t="str">
        <f t="shared" si="7"/>
        <v>220201V02F01</v>
      </c>
      <c r="T155" s="14" t="s">
        <v>1016</v>
      </c>
    </row>
    <row r="156" spans="2:20" hidden="1">
      <c r="B156" s="14" t="s">
        <v>246</v>
      </c>
      <c r="C156" s="13" t="s">
        <v>247</v>
      </c>
      <c r="D156" s="14" t="s">
        <v>247</v>
      </c>
      <c r="E156" s="14" t="s">
        <v>27</v>
      </c>
      <c r="F156" s="19">
        <v>2563</v>
      </c>
      <c r="G156" s="21" t="s">
        <v>64</v>
      </c>
      <c r="H156" s="14" t="s">
        <v>242</v>
      </c>
      <c r="I156" s="14" t="s">
        <v>138</v>
      </c>
      <c r="J156" s="14" t="s">
        <v>139</v>
      </c>
      <c r="K156" s="14" t="s">
        <v>140</v>
      </c>
      <c r="L156" s="14"/>
      <c r="M156" s="14"/>
      <c r="N156" s="14"/>
      <c r="O156" s="19">
        <v>0</v>
      </c>
      <c r="P156" s="14" t="s">
        <v>3534</v>
      </c>
      <c r="R156" s="9" t="str">
        <f t="shared" si="7"/>
        <v>0F00</v>
      </c>
      <c r="T156" s="15" t="s">
        <v>2779</v>
      </c>
    </row>
    <row r="157" spans="2:20" hidden="1">
      <c r="B157" s="14" t="s">
        <v>249</v>
      </c>
      <c r="C157" s="13" t="s">
        <v>250</v>
      </c>
      <c r="D157" s="14" t="s">
        <v>250</v>
      </c>
      <c r="E157" s="14" t="s">
        <v>27</v>
      </c>
      <c r="F157" s="19">
        <v>2563</v>
      </c>
      <c r="G157" s="21" t="s">
        <v>64</v>
      </c>
      <c r="H157" s="14" t="s">
        <v>242</v>
      </c>
      <c r="I157" s="14" t="s">
        <v>138</v>
      </c>
      <c r="J157" s="14" t="s">
        <v>139</v>
      </c>
      <c r="K157" s="14" t="s">
        <v>140</v>
      </c>
      <c r="L157" s="14"/>
      <c r="M157" s="14"/>
      <c r="N157" s="14"/>
      <c r="O157" s="19">
        <v>0</v>
      </c>
      <c r="P157" s="14" t="s">
        <v>3534</v>
      </c>
      <c r="R157" s="9" t="str">
        <f t="shared" si="7"/>
        <v>0F00</v>
      </c>
      <c r="T157" s="15" t="s">
        <v>2779</v>
      </c>
    </row>
    <row r="158" spans="2:20" hidden="1">
      <c r="B158" s="14" t="s">
        <v>252</v>
      </c>
      <c r="C158" s="13" t="s">
        <v>253</v>
      </c>
      <c r="D158" s="14" t="s">
        <v>253</v>
      </c>
      <c r="E158" s="14" t="s">
        <v>27</v>
      </c>
      <c r="F158" s="19">
        <v>2563</v>
      </c>
      <c r="G158" s="21" t="s">
        <v>64</v>
      </c>
      <c r="H158" s="14" t="s">
        <v>242</v>
      </c>
      <c r="I158" s="14" t="s">
        <v>138</v>
      </c>
      <c r="J158" s="14" t="s">
        <v>139</v>
      </c>
      <c r="K158" s="14" t="s">
        <v>140</v>
      </c>
      <c r="L158" s="14"/>
      <c r="M158" s="14"/>
      <c r="N158" s="14"/>
      <c r="O158" s="19">
        <v>0</v>
      </c>
      <c r="P158" s="14" t="s">
        <v>3534</v>
      </c>
      <c r="R158" s="9" t="str">
        <f t="shared" si="7"/>
        <v>0F00</v>
      </c>
      <c r="T158" s="15" t="s">
        <v>2779</v>
      </c>
    </row>
    <row r="159" spans="2:20" hidden="1">
      <c r="B159" s="14" t="s">
        <v>1682</v>
      </c>
      <c r="C159" s="13" t="s">
        <v>2762</v>
      </c>
      <c r="D159" s="14" t="s">
        <v>1683</v>
      </c>
      <c r="E159" s="14" t="s">
        <v>27</v>
      </c>
      <c r="F159" s="19">
        <v>2564</v>
      </c>
      <c r="G159" s="21" t="s">
        <v>242</v>
      </c>
      <c r="H159" s="14" t="s">
        <v>50</v>
      </c>
      <c r="I159" s="14"/>
      <c r="J159" s="14" t="s">
        <v>833</v>
      </c>
      <c r="K159" s="14" t="s">
        <v>206</v>
      </c>
      <c r="L159" s="14"/>
      <c r="M159" s="14"/>
      <c r="N159" s="14"/>
      <c r="O159" s="19" t="s">
        <v>1015</v>
      </c>
      <c r="P159" s="14" t="s">
        <v>2876</v>
      </c>
      <c r="R159" s="9" t="str">
        <f t="shared" si="7"/>
        <v>220201V02F01</v>
      </c>
      <c r="T159" s="14" t="s">
        <v>1016</v>
      </c>
    </row>
    <row r="160" spans="2:20" hidden="1">
      <c r="B160" s="14" t="s">
        <v>2201</v>
      </c>
      <c r="C160" s="24" t="str">
        <f t="shared" ref="C160:C191" si="8">HYPERLINK(Q160,D160)</f>
        <v>ก่อสร้างและปรับปรุงสิ่งก่อสร้างของกรมราชทัณฑ์</v>
      </c>
      <c r="D160" s="14" t="s">
        <v>2202</v>
      </c>
      <c r="E160" s="14" t="s">
        <v>27</v>
      </c>
      <c r="F160" s="21">
        <v>2565</v>
      </c>
      <c r="G160" s="21" t="s">
        <v>165</v>
      </c>
      <c r="H160" s="14" t="s">
        <v>57</v>
      </c>
      <c r="I160" s="14" t="s">
        <v>437</v>
      </c>
      <c r="J160" s="14" t="s">
        <v>326</v>
      </c>
      <c r="K160" s="14" t="s">
        <v>95</v>
      </c>
      <c r="L160" s="14"/>
      <c r="M160" s="14"/>
      <c r="N160" s="14"/>
      <c r="O160" s="14" t="s">
        <v>1015</v>
      </c>
      <c r="P160" s="14" t="s">
        <v>2876</v>
      </c>
      <c r="Q160" s="9" t="s">
        <v>3270</v>
      </c>
      <c r="R160" s="9" t="str">
        <f t="shared" si="7"/>
        <v>220201V02F01</v>
      </c>
      <c r="T160" s="14" t="s">
        <v>2876</v>
      </c>
    </row>
    <row r="161" spans="2:20" hidden="1">
      <c r="B161" s="14" t="s">
        <v>2422</v>
      </c>
      <c r="C161" s="24" t="str">
        <f t="shared" si="8"/>
        <v>โครงการยุติธรรมเคลื่อนที่ของสำนักงานยุติธรรมจังหวัด</v>
      </c>
      <c r="D161" s="14" t="s">
        <v>2423</v>
      </c>
      <c r="E161" s="14" t="s">
        <v>40</v>
      </c>
      <c r="F161" s="21">
        <v>2565</v>
      </c>
      <c r="G161" s="21" t="s">
        <v>165</v>
      </c>
      <c r="H161" s="14" t="s">
        <v>57</v>
      </c>
      <c r="I161" s="14" t="s">
        <v>2425</v>
      </c>
      <c r="J161" s="14" t="s">
        <v>94</v>
      </c>
      <c r="K161" s="14" t="s">
        <v>95</v>
      </c>
      <c r="L161" s="14"/>
      <c r="M161" s="14"/>
      <c r="N161" s="14"/>
      <c r="O161" s="14" t="s">
        <v>1015</v>
      </c>
      <c r="P161" s="14" t="s">
        <v>2876</v>
      </c>
      <c r="Q161" s="9" t="s">
        <v>3101</v>
      </c>
      <c r="R161" s="9" t="str">
        <f t="shared" si="7"/>
        <v>220201V02F01</v>
      </c>
      <c r="T161" s="14" t="s">
        <v>2876</v>
      </c>
    </row>
    <row r="162" spans="2:20" hidden="1">
      <c r="B162" s="14" t="s">
        <v>2450</v>
      </c>
      <c r="C162" s="24" t="str">
        <f t="shared" si="8"/>
        <v>โครงการก่อสร้างศูนย์แรกรับเด็กและเยาวชนชายบ้านเมตตา พร้อมส่วนประกอบ 1 แห่ง</v>
      </c>
      <c r="D162" s="14" t="s">
        <v>2451</v>
      </c>
      <c r="E162" s="14" t="s">
        <v>27</v>
      </c>
      <c r="F162" s="21">
        <v>2565</v>
      </c>
      <c r="G162" s="21" t="s">
        <v>165</v>
      </c>
      <c r="H162" s="14" t="s">
        <v>57</v>
      </c>
      <c r="I162" s="14" t="s">
        <v>2453</v>
      </c>
      <c r="J162" s="14" t="s">
        <v>743</v>
      </c>
      <c r="K162" s="14" t="s">
        <v>95</v>
      </c>
      <c r="L162" s="14"/>
      <c r="M162" s="14"/>
      <c r="N162" s="14"/>
      <c r="O162" s="14" t="s">
        <v>1015</v>
      </c>
      <c r="P162" s="14" t="s">
        <v>2876</v>
      </c>
      <c r="Q162" s="9" t="s">
        <v>3077</v>
      </c>
      <c r="R162" s="9" t="str">
        <f t="shared" si="7"/>
        <v>220201V02F01</v>
      </c>
      <c r="T162" s="14" t="s">
        <v>2876</v>
      </c>
    </row>
    <row r="163" spans="2:20" hidden="1">
      <c r="B163" s="14" t="s">
        <v>2454</v>
      </c>
      <c r="C163" s="24" t="str">
        <f t="shared" si="8"/>
        <v>โครงการก่อสร้างอาคารที่พักอาศัยข้าราชการ ขนาด 18 ยูนิต สถานพินิจและคุ้มครองเด็กและเยาวชนจังหวัดสกลนคร</v>
      </c>
      <c r="D163" s="14" t="s">
        <v>2455</v>
      </c>
      <c r="E163" s="14" t="s">
        <v>27</v>
      </c>
      <c r="F163" s="21">
        <v>2565</v>
      </c>
      <c r="G163" s="21" t="s">
        <v>165</v>
      </c>
      <c r="H163" s="14" t="s">
        <v>57</v>
      </c>
      <c r="I163" s="14" t="s">
        <v>2453</v>
      </c>
      <c r="J163" s="14" t="s">
        <v>743</v>
      </c>
      <c r="K163" s="14" t="s">
        <v>95</v>
      </c>
      <c r="L163" s="14"/>
      <c r="M163" s="14"/>
      <c r="N163" s="14"/>
      <c r="O163" s="14" t="s">
        <v>1015</v>
      </c>
      <c r="P163" s="14" t="s">
        <v>2876</v>
      </c>
      <c r="Q163" s="9" t="s">
        <v>3075</v>
      </c>
      <c r="R163" s="9" t="str">
        <f t="shared" si="7"/>
        <v>220201V02F01</v>
      </c>
      <c r="T163" s="14" t="s">
        <v>2876</v>
      </c>
    </row>
    <row r="164" spans="2:20" hidden="1">
      <c r="B164" s="14" t="s">
        <v>2460</v>
      </c>
      <c r="C164" s="24" t="str">
        <f t="shared" si="8"/>
        <v>โครงการก่อสร้างศูนย์ฝึกและอบรมเด็กและเยาวชนจังหวัดสงขลา พร้อมส่วนประกอบ 1 แห่ง</v>
      </c>
      <c r="D164" s="14" t="s">
        <v>2461</v>
      </c>
      <c r="E164" s="14" t="s">
        <v>27</v>
      </c>
      <c r="F164" s="21">
        <v>2565</v>
      </c>
      <c r="G164" s="21" t="s">
        <v>165</v>
      </c>
      <c r="H164" s="14" t="s">
        <v>57</v>
      </c>
      <c r="I164" s="14" t="s">
        <v>2453</v>
      </c>
      <c r="J164" s="14" t="s">
        <v>743</v>
      </c>
      <c r="K164" s="14" t="s">
        <v>95</v>
      </c>
      <c r="L164" s="14"/>
      <c r="M164" s="14"/>
      <c r="N164" s="14"/>
      <c r="O164" s="14" t="s">
        <v>1015</v>
      </c>
      <c r="P164" s="14" t="s">
        <v>2876</v>
      </c>
      <c r="Q164" s="9" t="s">
        <v>3071</v>
      </c>
      <c r="R164" s="9" t="str">
        <f t="shared" si="7"/>
        <v>220201V02F01</v>
      </c>
      <c r="T164" s="14" t="s">
        <v>2876</v>
      </c>
    </row>
    <row r="165" spans="2:20" hidden="1">
      <c r="B165" s="14" t="s">
        <v>2463</v>
      </c>
      <c r="C165" s="24" t="str">
        <f t="shared" si="8"/>
        <v>โครงการเพิ่มประสิทธิภาพเพื่อการดูแลเด็กและเยาวชนสำหรับศูนย์ฝึกและอบรมเด็กและเยาวชนจังหวัดยะลา</v>
      </c>
      <c r="D165" s="14" t="s">
        <v>2464</v>
      </c>
      <c r="E165" s="14" t="s">
        <v>27</v>
      </c>
      <c r="F165" s="21">
        <v>2565</v>
      </c>
      <c r="G165" s="21" t="s">
        <v>165</v>
      </c>
      <c r="H165" s="14" t="s">
        <v>57</v>
      </c>
      <c r="I165" s="14" t="s">
        <v>2453</v>
      </c>
      <c r="J165" s="14" t="s">
        <v>743</v>
      </c>
      <c r="K165" s="14" t="s">
        <v>95</v>
      </c>
      <c r="L165" s="14"/>
      <c r="M165" s="14"/>
      <c r="N165" s="14"/>
      <c r="O165" s="14" t="s">
        <v>1015</v>
      </c>
      <c r="P165" s="14" t="s">
        <v>2876</v>
      </c>
      <c r="Q165" s="9" t="s">
        <v>3069</v>
      </c>
      <c r="R165" s="9" t="str">
        <f t="shared" si="7"/>
        <v>220201V02F01</v>
      </c>
      <c r="T165" s="14" t="s">
        <v>2876</v>
      </c>
    </row>
    <row r="166" spans="2:20" hidden="1">
      <c r="B166" s="14" t="s">
        <v>2466</v>
      </c>
      <c r="C166" s="24" t="str">
        <f t="shared" si="8"/>
        <v>โครงการก่อสร้างสถานพินิจและคุ้มครองเด็กและเยาวชนจังหวัดชุมพร (ที่มีสถานแรกรับเด็กและเยาวชน)  พร้อมส่วนประกอบ และอาคารชุดที่พักอาศัยข้าราชการ ขนาด 18 ยูนิต</v>
      </c>
      <c r="D166" s="14" t="s">
        <v>2467</v>
      </c>
      <c r="E166" s="14" t="s">
        <v>27</v>
      </c>
      <c r="F166" s="21">
        <v>2565</v>
      </c>
      <c r="G166" s="21" t="s">
        <v>165</v>
      </c>
      <c r="H166" s="14" t="s">
        <v>57</v>
      </c>
      <c r="I166" s="14" t="s">
        <v>2453</v>
      </c>
      <c r="J166" s="14" t="s">
        <v>743</v>
      </c>
      <c r="K166" s="14" t="s">
        <v>95</v>
      </c>
      <c r="L166" s="14"/>
      <c r="M166" s="14"/>
      <c r="N166" s="14"/>
      <c r="O166" s="14" t="s">
        <v>1015</v>
      </c>
      <c r="P166" s="14" t="s">
        <v>2876</v>
      </c>
      <c r="Q166" s="9" t="s">
        <v>3067</v>
      </c>
      <c r="R166" s="9" t="str">
        <f t="shared" si="7"/>
        <v>220201V02F01</v>
      </c>
      <c r="T166" s="14" t="s">
        <v>2876</v>
      </c>
    </row>
    <row r="167" spans="2:20" hidden="1">
      <c r="B167" s="14" t="s">
        <v>2469</v>
      </c>
      <c r="C167" s="24" t="str">
        <f t="shared" si="8"/>
        <v>โครงการก่อสร้างอาคารชุดที่พักอาศัยข้าราชการ ขนาด 18 ยูนิต ศูนย์ฝึกและอบรมเด็กและเยาวชนเขต 1 จังหวัดระยอง</v>
      </c>
      <c r="D167" s="14" t="s">
        <v>2470</v>
      </c>
      <c r="E167" s="14" t="s">
        <v>27</v>
      </c>
      <c r="F167" s="21">
        <v>2565</v>
      </c>
      <c r="G167" s="21" t="s">
        <v>165</v>
      </c>
      <c r="H167" s="14" t="s">
        <v>57</v>
      </c>
      <c r="I167" s="14" t="s">
        <v>2453</v>
      </c>
      <c r="J167" s="14" t="s">
        <v>743</v>
      </c>
      <c r="K167" s="14" t="s">
        <v>95</v>
      </c>
      <c r="L167" s="14"/>
      <c r="M167" s="14"/>
      <c r="N167" s="14"/>
      <c r="O167" s="14" t="s">
        <v>1015</v>
      </c>
      <c r="P167" s="14" t="s">
        <v>2876</v>
      </c>
      <c r="Q167" s="9" t="s">
        <v>3065</v>
      </c>
      <c r="R167" s="9" t="str">
        <f t="shared" si="7"/>
        <v>220201V02F01</v>
      </c>
      <c r="T167" s="14" t="s">
        <v>2876</v>
      </c>
    </row>
    <row r="168" spans="2:20" hidden="1">
      <c r="B168" s="14" t="s">
        <v>2490</v>
      </c>
      <c r="C168" s="24" t="str">
        <f t="shared" si="8"/>
        <v>โครงการจัดหาครุภัณฑ์ในการสนับสนุนการปฏิบัติงานของกรมพินิจและคุ้มครองเด็กและเยาวชน ประจำปีงบประมาณ พ.ศ.2565</v>
      </c>
      <c r="D168" s="14" t="s">
        <v>2491</v>
      </c>
      <c r="E168" s="14" t="s">
        <v>27</v>
      </c>
      <c r="F168" s="21">
        <v>2565</v>
      </c>
      <c r="G168" s="21" t="s">
        <v>165</v>
      </c>
      <c r="H168" s="14" t="s">
        <v>57</v>
      </c>
      <c r="I168" s="14" t="s">
        <v>2453</v>
      </c>
      <c r="J168" s="14" t="s">
        <v>743</v>
      </c>
      <c r="K168" s="14" t="s">
        <v>95</v>
      </c>
      <c r="L168" s="14"/>
      <c r="M168" s="14"/>
      <c r="N168" s="14"/>
      <c r="O168" s="14" t="s">
        <v>1015</v>
      </c>
      <c r="P168" s="14" t="s">
        <v>2876</v>
      </c>
      <c r="Q168" s="9" t="s">
        <v>3051</v>
      </c>
      <c r="R168" s="9" t="str">
        <f t="shared" si="7"/>
        <v>220201V02F01</v>
      </c>
      <c r="T168" s="14" t="s">
        <v>2876</v>
      </c>
    </row>
    <row r="169" spans="2:20" hidden="1">
      <c r="B169" s="14" t="s">
        <v>2493</v>
      </c>
      <c r="C169" s="24" t="str">
        <f t="shared" si="8"/>
        <v>โครงการปรับปรุงสิ่งก่อสร้างของกรมพินิจและคุ้มครองเด็กและเยาวชน ประจำปีงบประมาณ พ.ศ.2565</v>
      </c>
      <c r="D169" s="14" t="s">
        <v>2494</v>
      </c>
      <c r="E169" s="14" t="s">
        <v>27</v>
      </c>
      <c r="F169" s="21">
        <v>2565</v>
      </c>
      <c r="G169" s="21" t="s">
        <v>165</v>
      </c>
      <c r="H169" s="14" t="s">
        <v>57</v>
      </c>
      <c r="I169" s="14" t="s">
        <v>2453</v>
      </c>
      <c r="J169" s="14" t="s">
        <v>743</v>
      </c>
      <c r="K169" s="14" t="s">
        <v>95</v>
      </c>
      <c r="L169" s="14"/>
      <c r="M169" s="14"/>
      <c r="N169" s="14"/>
      <c r="O169" s="14" t="s">
        <v>1015</v>
      </c>
      <c r="P169" s="14" t="s">
        <v>2876</v>
      </c>
      <c r="Q169" s="9" t="s">
        <v>3049</v>
      </c>
      <c r="R169" s="9" t="str">
        <f t="shared" si="7"/>
        <v>220201V02F01</v>
      </c>
      <c r="T169" s="14" t="s">
        <v>2876</v>
      </c>
    </row>
    <row r="170" spans="2:20" hidden="1">
      <c r="B170" s="14" t="s">
        <v>2541</v>
      </c>
      <c r="C170" s="24" t="str">
        <f t="shared" si="8"/>
        <v>โครงการประชุมเครือข่ายความร่วมมือด้านสื่อสารงานยุติธรรมสู่ประชาชน</v>
      </c>
      <c r="D170" s="14" t="s">
        <v>2542</v>
      </c>
      <c r="E170" s="14" t="s">
        <v>27</v>
      </c>
      <c r="F170" s="21">
        <v>2565</v>
      </c>
      <c r="G170" s="21" t="s">
        <v>165</v>
      </c>
      <c r="H170" s="14" t="s">
        <v>57</v>
      </c>
      <c r="I170" s="14" t="s">
        <v>1547</v>
      </c>
      <c r="J170" s="14" t="s">
        <v>94</v>
      </c>
      <c r="K170" s="14" t="s">
        <v>95</v>
      </c>
      <c r="L170" s="14"/>
      <c r="M170" s="14"/>
      <c r="N170" s="14"/>
      <c r="O170" s="14" t="s">
        <v>1015</v>
      </c>
      <c r="P170" s="14" t="s">
        <v>2876</v>
      </c>
      <c r="Q170" s="9" t="s">
        <v>3013</v>
      </c>
      <c r="R170" s="9" t="str">
        <f t="shared" si="7"/>
        <v>220201V02F01</v>
      </c>
      <c r="T170" s="14" t="s">
        <v>2876</v>
      </c>
    </row>
    <row r="171" spans="2:20" hidden="1">
      <c r="B171" s="14" t="s">
        <v>2544</v>
      </c>
      <c r="C171" s="24" t="str">
        <f t="shared" si="8"/>
        <v>โครงการส่งเสริมและสร้างความเข้าใจด้านงานยุติธรรมสู่ประชาชน</v>
      </c>
      <c r="D171" s="14" t="s">
        <v>2545</v>
      </c>
      <c r="E171" s="14" t="s">
        <v>27</v>
      </c>
      <c r="F171" s="21">
        <v>2565</v>
      </c>
      <c r="G171" s="21" t="s">
        <v>165</v>
      </c>
      <c r="H171" s="14" t="s">
        <v>137</v>
      </c>
      <c r="I171" s="14" t="s">
        <v>1547</v>
      </c>
      <c r="J171" s="14" t="s">
        <v>94</v>
      </c>
      <c r="K171" s="14" t="s">
        <v>95</v>
      </c>
      <c r="L171" s="14"/>
      <c r="M171" s="14"/>
      <c r="N171" s="14"/>
      <c r="O171" s="14" t="s">
        <v>1015</v>
      </c>
      <c r="P171" s="14" t="s">
        <v>2876</v>
      </c>
      <c r="Q171" s="9" t="s">
        <v>3011</v>
      </c>
      <c r="R171" s="9" t="str">
        <f t="shared" si="7"/>
        <v>220201V02F01</v>
      </c>
      <c r="T171" s="14" t="s">
        <v>2876</v>
      </c>
    </row>
    <row r="172" spans="2:20" hidden="1">
      <c r="B172" s="14" t="s">
        <v>3007</v>
      </c>
      <c r="C172" s="24" t="str">
        <f t="shared" si="8"/>
        <v>โครงการพัฒนาศักยภาพการให้บริการประชาชนของศูนย์บริการร่วมกระทรวงยุติธรรม</v>
      </c>
      <c r="D172" s="14" t="s">
        <v>3006</v>
      </c>
      <c r="E172" s="14" t="s">
        <v>27</v>
      </c>
      <c r="F172" s="21">
        <v>2565</v>
      </c>
      <c r="G172" s="21" t="s">
        <v>165</v>
      </c>
      <c r="H172" s="14" t="s">
        <v>57</v>
      </c>
      <c r="I172" s="14" t="s">
        <v>1552</v>
      </c>
      <c r="J172" s="14" t="s">
        <v>94</v>
      </c>
      <c r="K172" s="14" t="s">
        <v>95</v>
      </c>
      <c r="L172" s="14"/>
      <c r="M172" s="14"/>
      <c r="N172" s="14"/>
      <c r="O172" s="14" t="s">
        <v>1015</v>
      </c>
      <c r="P172" s="14" t="s">
        <v>2876</v>
      </c>
      <c r="Q172" s="9" t="s">
        <v>3004</v>
      </c>
      <c r="R172" s="9" t="str">
        <f t="shared" si="7"/>
        <v>220201V02F01</v>
      </c>
      <c r="T172" s="14" t="s">
        <v>2876</v>
      </c>
    </row>
    <row r="173" spans="2:20" hidden="1">
      <c r="B173" s="14" t="s">
        <v>3002</v>
      </c>
      <c r="C173" s="24" t="str">
        <f t="shared" si="8"/>
        <v>โครงการสายด่วนยุติธรรม 1111 กด 77 (Justice Call Center)</v>
      </c>
      <c r="D173" s="14" t="s">
        <v>3001</v>
      </c>
      <c r="E173" s="14" t="s">
        <v>27</v>
      </c>
      <c r="F173" s="21">
        <v>2565</v>
      </c>
      <c r="G173" s="21" t="s">
        <v>165</v>
      </c>
      <c r="H173" s="14" t="s">
        <v>57</v>
      </c>
      <c r="I173" s="14" t="s">
        <v>1552</v>
      </c>
      <c r="J173" s="14" t="s">
        <v>94</v>
      </c>
      <c r="K173" s="14" t="s">
        <v>95</v>
      </c>
      <c r="L173" s="14"/>
      <c r="M173" s="14"/>
      <c r="N173" s="14"/>
      <c r="O173" s="14" t="s">
        <v>1015</v>
      </c>
      <c r="P173" s="14" t="s">
        <v>2876</v>
      </c>
      <c r="Q173" s="9" t="s">
        <v>2999</v>
      </c>
      <c r="R173" s="9" t="str">
        <f t="shared" si="7"/>
        <v>220201V02F01</v>
      </c>
      <c r="T173" s="14" t="s">
        <v>2876</v>
      </c>
    </row>
    <row r="174" spans="2:20" hidden="1">
      <c r="B174" s="14" t="s">
        <v>2550</v>
      </c>
      <c r="C174" s="24" t="str">
        <f t="shared" si="8"/>
        <v>โครงการพัฒนาโปรแกรมผู้กระทำผิดคดีทางเพศ</v>
      </c>
      <c r="D174" s="14" t="s">
        <v>2551</v>
      </c>
      <c r="E174" s="14" t="s">
        <v>27</v>
      </c>
      <c r="F174" s="21">
        <v>2565</v>
      </c>
      <c r="G174" s="21" t="s">
        <v>165</v>
      </c>
      <c r="H174" s="14" t="s">
        <v>57</v>
      </c>
      <c r="I174" s="14" t="s">
        <v>1047</v>
      </c>
      <c r="J174" s="14" t="s">
        <v>966</v>
      </c>
      <c r="K174" s="14" t="s">
        <v>95</v>
      </c>
      <c r="L174" s="14"/>
      <c r="M174" s="14"/>
      <c r="N174" s="14"/>
      <c r="O174" s="14" t="s">
        <v>1015</v>
      </c>
      <c r="P174" s="14" t="s">
        <v>2876</v>
      </c>
      <c r="Q174" s="9" t="s">
        <v>2993</v>
      </c>
      <c r="R174" s="9" t="str">
        <f t="shared" si="7"/>
        <v>220201V02F01</v>
      </c>
      <c r="T174" s="14" t="s">
        <v>2876</v>
      </c>
    </row>
    <row r="175" spans="2:20" hidden="1">
      <c r="B175" s="14" t="s">
        <v>2553</v>
      </c>
      <c r="C175" s="24" t="str">
        <f t="shared" si="8"/>
        <v>โครงการพัฒนาการบริหารจัดการและดูแลผู้รับบริการในบ้านกึ่งวิถี</v>
      </c>
      <c r="D175" s="14" t="s">
        <v>2554</v>
      </c>
      <c r="E175" s="14" t="s">
        <v>27</v>
      </c>
      <c r="F175" s="21">
        <v>2565</v>
      </c>
      <c r="G175" s="21" t="s">
        <v>165</v>
      </c>
      <c r="H175" s="14" t="s">
        <v>57</v>
      </c>
      <c r="I175" s="14" t="s">
        <v>1047</v>
      </c>
      <c r="J175" s="14" t="s">
        <v>966</v>
      </c>
      <c r="K175" s="14" t="s">
        <v>95</v>
      </c>
      <c r="L175" s="14"/>
      <c r="M175" s="14"/>
      <c r="N175" s="14"/>
      <c r="O175" s="14" t="s">
        <v>1015</v>
      </c>
      <c r="P175" s="14" t="s">
        <v>2876</v>
      </c>
      <c r="Q175" s="9" t="s">
        <v>2991</v>
      </c>
      <c r="R175" s="9" t="str">
        <f t="shared" si="7"/>
        <v>220201V02F01</v>
      </c>
      <c r="T175" s="14" t="s">
        <v>2876</v>
      </c>
    </row>
    <row r="176" spans="2:20" hidden="1">
      <c r="B176" s="14" t="s">
        <v>2989</v>
      </c>
      <c r="C176" s="24" t="str">
        <f t="shared" si="8"/>
        <v>โครงการพัฒนาการบริหารจัดการและดูแลผู้รับบริการในบ้านกึ่งวิถี (กาแล ตาแป)</v>
      </c>
      <c r="D176" s="14" t="s">
        <v>2988</v>
      </c>
      <c r="E176" s="14" t="s">
        <v>27</v>
      </c>
      <c r="F176" s="21">
        <v>2565</v>
      </c>
      <c r="G176" s="21" t="s">
        <v>165</v>
      </c>
      <c r="H176" s="14" t="s">
        <v>57</v>
      </c>
      <c r="I176" s="14" t="s">
        <v>1047</v>
      </c>
      <c r="J176" s="14" t="s">
        <v>966</v>
      </c>
      <c r="K176" s="14" t="s">
        <v>95</v>
      </c>
      <c r="L176" s="14"/>
      <c r="M176" s="14"/>
      <c r="N176" s="14"/>
      <c r="O176" s="14" t="s">
        <v>1015</v>
      </c>
      <c r="P176" s="14" t="s">
        <v>2876</v>
      </c>
      <c r="Q176" s="9" t="s">
        <v>2986</v>
      </c>
      <c r="R176" s="9" t="str">
        <f t="shared" si="7"/>
        <v>220201V02F01</v>
      </c>
      <c r="T176" s="14" t="s">
        <v>2876</v>
      </c>
    </row>
    <row r="177" spans="2:20" hidden="1">
      <c r="B177" s="14" t="s">
        <v>2601</v>
      </c>
      <c r="C177" s="24" t="str">
        <f t="shared" si="8"/>
        <v>โครงการเร่งรัดผลักดันทรัพย์สินเพื่อเสริมสร้างการเติบโตทางเศรษฐกิจของประเทศ</v>
      </c>
      <c r="D177" s="14" t="s">
        <v>1012</v>
      </c>
      <c r="E177" s="14" t="s">
        <v>27</v>
      </c>
      <c r="F177" s="21">
        <v>2565</v>
      </c>
      <c r="G177" s="21" t="s">
        <v>2398</v>
      </c>
      <c r="H177" s="14" t="s">
        <v>57</v>
      </c>
      <c r="I177" s="14" t="s">
        <v>336</v>
      </c>
      <c r="J177" s="14" t="s">
        <v>1007</v>
      </c>
      <c r="K177" s="14" t="s">
        <v>95</v>
      </c>
      <c r="L177" s="14"/>
      <c r="M177" s="14"/>
      <c r="N177" s="14"/>
      <c r="O177" s="14" t="s">
        <v>1015</v>
      </c>
      <c r="P177" s="14" t="s">
        <v>2876</v>
      </c>
      <c r="Q177" s="9" t="s">
        <v>2946</v>
      </c>
      <c r="R177" s="9" t="str">
        <f t="shared" si="7"/>
        <v>220201V02F01</v>
      </c>
      <c r="T177" s="14" t="s">
        <v>2876</v>
      </c>
    </row>
    <row r="178" spans="2:20" hidden="1">
      <c r="B178" s="14" t="s">
        <v>2638</v>
      </c>
      <c r="C178" s="24" t="str">
        <f t="shared" si="8"/>
        <v>โครงการปรับปรุงระบบงานบังคับคดีล้มละลายให้รองรับการทำงาน แบบ one - Solution</v>
      </c>
      <c r="D178" s="14" t="s">
        <v>2639</v>
      </c>
      <c r="E178" s="14" t="s">
        <v>27</v>
      </c>
      <c r="F178" s="21">
        <v>2565</v>
      </c>
      <c r="G178" s="21" t="s">
        <v>165</v>
      </c>
      <c r="H178" s="14" t="s">
        <v>57</v>
      </c>
      <c r="I178" s="14" t="s">
        <v>336</v>
      </c>
      <c r="J178" s="14" t="s">
        <v>1007</v>
      </c>
      <c r="K178" s="14" t="s">
        <v>95</v>
      </c>
      <c r="L178" s="14"/>
      <c r="M178" s="14"/>
      <c r="N178" s="14"/>
      <c r="O178" s="14" t="s">
        <v>1015</v>
      </c>
      <c r="P178" s="14" t="s">
        <v>2876</v>
      </c>
      <c r="Q178" s="9" t="s">
        <v>2921</v>
      </c>
      <c r="R178" s="9" t="str">
        <f t="shared" si="7"/>
        <v>220201V02F01</v>
      </c>
      <c r="T178" s="14" t="s">
        <v>2876</v>
      </c>
    </row>
    <row r="179" spans="2:20" hidden="1">
      <c r="B179" s="14" t="s">
        <v>2657</v>
      </c>
      <c r="C179" s="24" t="str">
        <f t="shared" si="8"/>
        <v>เงินอุดหนุนสภาทนายความ (โครงการช่วยเหลือประชาชนทางกฎหมาย )</v>
      </c>
      <c r="D179" s="14" t="s">
        <v>2658</v>
      </c>
      <c r="E179" s="14" t="s">
        <v>27</v>
      </c>
      <c r="F179" s="21">
        <v>2565</v>
      </c>
      <c r="G179" s="21" t="s">
        <v>165</v>
      </c>
      <c r="H179" s="14" t="s">
        <v>57</v>
      </c>
      <c r="I179" s="14"/>
      <c r="J179" s="14" t="s">
        <v>1778</v>
      </c>
      <c r="K179" s="14" t="s">
        <v>1779</v>
      </c>
      <c r="L179" s="14"/>
      <c r="M179" s="14"/>
      <c r="N179" s="14"/>
      <c r="O179" s="14" t="s">
        <v>1015</v>
      </c>
      <c r="P179" s="14" t="s">
        <v>2876</v>
      </c>
      <c r="Q179" s="9" t="s">
        <v>2898</v>
      </c>
      <c r="R179" s="9" t="str">
        <f t="shared" si="7"/>
        <v>220201V02F01</v>
      </c>
      <c r="T179" s="14" t="s">
        <v>2876</v>
      </c>
    </row>
    <row r="180" spans="2:20" hidden="1">
      <c r="B180" s="14" t="s">
        <v>2689</v>
      </c>
      <c r="C180" s="24" t="str">
        <f t="shared" si="8"/>
        <v>โครงการขับเคลื่อนแนวทางการเผยแพร่กฎหมายและสร้างการรับรู้ให้แก่ประชาชนฯ ปี 5</v>
      </c>
      <c r="D180" s="14" t="s">
        <v>2690</v>
      </c>
      <c r="E180" s="14" t="s">
        <v>40</v>
      </c>
      <c r="F180" s="21">
        <v>2565</v>
      </c>
      <c r="G180" s="21" t="s">
        <v>165</v>
      </c>
      <c r="H180" s="14" t="s">
        <v>57</v>
      </c>
      <c r="I180" s="14" t="s">
        <v>1472</v>
      </c>
      <c r="J180" s="14" t="s">
        <v>474</v>
      </c>
      <c r="K180" s="14" t="s">
        <v>95</v>
      </c>
      <c r="L180" s="14"/>
      <c r="M180" s="14"/>
      <c r="N180" s="14"/>
      <c r="O180" s="14" t="s">
        <v>1015</v>
      </c>
      <c r="P180" s="14" t="s">
        <v>2876</v>
      </c>
      <c r="Q180" s="9" t="s">
        <v>2875</v>
      </c>
      <c r="R180" s="9" t="str">
        <f t="shared" si="7"/>
        <v>220201V02F01</v>
      </c>
      <c r="T180" s="14" t="s">
        <v>2876</v>
      </c>
    </row>
    <row r="181" spans="2:20" hidden="1">
      <c r="B181" s="14" t="s">
        <v>3562</v>
      </c>
      <c r="C181" s="24" t="str">
        <f t="shared" si="8"/>
        <v>โครงการเผยแพร่ประชาสัมพันธ์ บทบาท ภารกิจของกรมราชทัณฑ์</v>
      </c>
      <c r="D181" s="14" t="s">
        <v>3563</v>
      </c>
      <c r="E181" s="14" t="s">
        <v>27</v>
      </c>
      <c r="F181" s="217">
        <v>2566</v>
      </c>
      <c r="G181" s="14" t="s">
        <v>76</v>
      </c>
      <c r="H181" s="14" t="s">
        <v>1820</v>
      </c>
      <c r="I181" s="14" t="s">
        <v>336</v>
      </c>
      <c r="J181" s="14" t="s">
        <v>326</v>
      </c>
      <c r="K181" s="14" t="s">
        <v>95</v>
      </c>
      <c r="L181" s="14"/>
      <c r="M181" s="14"/>
      <c r="N181" s="14"/>
      <c r="O181" s="14" t="s">
        <v>1015</v>
      </c>
      <c r="P181" s="14" t="s">
        <v>2876</v>
      </c>
      <c r="Q181" s="9" t="s">
        <v>3564</v>
      </c>
      <c r="R181" s="9" t="str">
        <f t="shared" si="7"/>
        <v>220201V02F01</v>
      </c>
      <c r="T181" s="14"/>
    </row>
    <row r="182" spans="2:20" hidden="1">
      <c r="B182" s="14" t="s">
        <v>3565</v>
      </c>
      <c r="C182" s="24" t="str">
        <f t="shared" si="8"/>
        <v>โครงการพัฒนางานประชาสัมพันธ์เพื่อสร้างการรับรู้ภาพลักษณ์ใหม่กรมราชทัณฑ์</v>
      </c>
      <c r="D182" s="14" t="s">
        <v>3566</v>
      </c>
      <c r="E182" s="14" t="s">
        <v>27</v>
      </c>
      <c r="F182" s="217">
        <v>2566</v>
      </c>
      <c r="G182" s="14" t="s">
        <v>76</v>
      </c>
      <c r="H182" s="14" t="s">
        <v>1820</v>
      </c>
      <c r="I182" s="14" t="s">
        <v>336</v>
      </c>
      <c r="J182" s="14" t="s">
        <v>326</v>
      </c>
      <c r="K182" s="14" t="s">
        <v>95</v>
      </c>
      <c r="L182" s="14"/>
      <c r="M182" s="14"/>
      <c r="N182" s="14"/>
      <c r="O182" s="14" t="s">
        <v>1015</v>
      </c>
      <c r="P182" s="14" t="s">
        <v>2876</v>
      </c>
      <c r="Q182" s="9" t="s">
        <v>3567</v>
      </c>
      <c r="R182" s="9" t="str">
        <f t="shared" si="7"/>
        <v>220201V02F01</v>
      </c>
      <c r="T182" s="14"/>
    </row>
    <row r="183" spans="2:20" hidden="1">
      <c r="B183" s="14" t="s">
        <v>3644</v>
      </c>
      <c r="C183" s="24" t="str">
        <f t="shared" si="8"/>
        <v>โครงการร้องทุกข์เป็นสุขถึงบ้าน</v>
      </c>
      <c r="D183" s="14" t="s">
        <v>3645</v>
      </c>
      <c r="E183" s="14" t="s">
        <v>27</v>
      </c>
      <c r="F183" s="217">
        <v>2566</v>
      </c>
      <c r="G183" s="14" t="s">
        <v>76</v>
      </c>
      <c r="H183" s="14" t="s">
        <v>1820</v>
      </c>
      <c r="I183" s="14" t="s">
        <v>382</v>
      </c>
      <c r="J183" s="14" t="s">
        <v>337</v>
      </c>
      <c r="K183" s="14" t="s">
        <v>95</v>
      </c>
      <c r="L183" s="14"/>
      <c r="M183" s="14"/>
      <c r="N183" s="14"/>
      <c r="O183" s="14" t="s">
        <v>1015</v>
      </c>
      <c r="P183" s="14" t="s">
        <v>2876</v>
      </c>
      <c r="Q183" s="9" t="s">
        <v>3646</v>
      </c>
      <c r="R183" s="9" t="str">
        <f t="shared" si="7"/>
        <v>220201V02F01</v>
      </c>
      <c r="T183" s="14"/>
    </row>
    <row r="184" spans="2:20" hidden="1">
      <c r="B184" s="14" t="s">
        <v>3737</v>
      </c>
      <c r="C184" s="24" t="str">
        <f t="shared" si="8"/>
        <v>โครงการพัฒนากระบวนการยุติธรรมทางปกครอง</v>
      </c>
      <c r="D184" s="14" t="s">
        <v>2738</v>
      </c>
      <c r="E184" s="14" t="s">
        <v>27</v>
      </c>
      <c r="F184" s="217">
        <v>2566</v>
      </c>
      <c r="G184" s="14" t="s">
        <v>76</v>
      </c>
      <c r="H184" s="14" t="s">
        <v>1820</v>
      </c>
      <c r="I184" s="14" t="s">
        <v>2128</v>
      </c>
      <c r="J184" s="14" t="s">
        <v>2129</v>
      </c>
      <c r="K184" s="14" t="s">
        <v>206</v>
      </c>
      <c r="L184" s="14"/>
      <c r="M184" s="14"/>
      <c r="N184" s="14"/>
      <c r="O184" s="14" t="s">
        <v>1015</v>
      </c>
      <c r="P184" s="14" t="s">
        <v>2876</v>
      </c>
      <c r="Q184" s="9" t="s">
        <v>3738</v>
      </c>
      <c r="R184" s="9" t="str">
        <f t="shared" si="7"/>
        <v>220201V02F01</v>
      </c>
      <c r="T184" s="14"/>
    </row>
    <row r="185" spans="2:20" hidden="1">
      <c r="B185" s="14" t="s">
        <v>3776</v>
      </c>
      <c r="C185" s="24" t="str">
        <f t="shared" si="8"/>
        <v>เงินอุดหนุนสภาทนายความ (โครงการช่วยเหลือประชาชนทางกฎหมาย)</v>
      </c>
      <c r="D185" s="14" t="s">
        <v>3777</v>
      </c>
      <c r="E185" s="14" t="s">
        <v>27</v>
      </c>
      <c r="F185" s="217">
        <v>2566</v>
      </c>
      <c r="G185" s="14" t="s">
        <v>76</v>
      </c>
      <c r="H185" s="14" t="s">
        <v>1820</v>
      </c>
      <c r="I185" s="14"/>
      <c r="J185" s="14" t="s">
        <v>1778</v>
      </c>
      <c r="K185" s="14" t="s">
        <v>1779</v>
      </c>
      <c r="L185" s="14"/>
      <c r="M185" s="14"/>
      <c r="N185" s="14"/>
      <c r="O185" s="14" t="s">
        <v>1015</v>
      </c>
      <c r="P185" s="14" t="s">
        <v>2876</v>
      </c>
      <c r="Q185" s="9" t="s">
        <v>3778</v>
      </c>
      <c r="R185" s="9" t="str">
        <f t="shared" si="7"/>
        <v>220201V02F01</v>
      </c>
      <c r="T185" s="14"/>
    </row>
    <row r="186" spans="2:20" hidden="1">
      <c r="B186" s="14" t="s">
        <v>3782</v>
      </c>
      <c r="C186" s="24" t="str">
        <f t="shared" si="8"/>
        <v>โครงการทนายความอาสาประจำสถานีตำรวจ</v>
      </c>
      <c r="D186" s="14" t="s">
        <v>1776</v>
      </c>
      <c r="E186" s="14" t="s">
        <v>27</v>
      </c>
      <c r="F186" s="217">
        <v>2566</v>
      </c>
      <c r="G186" s="14" t="s">
        <v>76</v>
      </c>
      <c r="H186" s="14" t="s">
        <v>1820</v>
      </c>
      <c r="I186" s="14"/>
      <c r="J186" s="14" t="s">
        <v>1778</v>
      </c>
      <c r="K186" s="14" t="s">
        <v>1779</v>
      </c>
      <c r="L186" s="14"/>
      <c r="M186" s="14"/>
      <c r="N186" s="14"/>
      <c r="O186" s="14" t="s">
        <v>1015</v>
      </c>
      <c r="P186" s="14" t="s">
        <v>2876</v>
      </c>
      <c r="Q186" s="9" t="s">
        <v>3783</v>
      </c>
      <c r="R186" s="9" t="str">
        <f t="shared" si="7"/>
        <v>220201V02F01</v>
      </c>
      <c r="T186" s="14"/>
    </row>
    <row r="187" spans="2:20" hidden="1">
      <c r="B187" s="14" t="s">
        <v>3801</v>
      </c>
      <c r="C187" s="24" t="str">
        <f t="shared" si="8"/>
        <v>โครงการส่งเสริมและสร้างความเข้าใจด้านงานยุติธรรมสู่ประชาชน</v>
      </c>
      <c r="D187" s="14" t="s">
        <v>2545</v>
      </c>
      <c r="E187" s="14" t="s">
        <v>27</v>
      </c>
      <c r="F187" s="217">
        <v>2566</v>
      </c>
      <c r="G187" s="14" t="s">
        <v>76</v>
      </c>
      <c r="H187" s="14" t="s">
        <v>3799</v>
      </c>
      <c r="I187" s="14" t="s">
        <v>1547</v>
      </c>
      <c r="J187" s="14" t="s">
        <v>94</v>
      </c>
      <c r="K187" s="14" t="s">
        <v>95</v>
      </c>
      <c r="L187" s="14"/>
      <c r="M187" s="14"/>
      <c r="N187" s="14"/>
      <c r="O187" s="14" t="s">
        <v>1015</v>
      </c>
      <c r="P187" s="14" t="s">
        <v>2876</v>
      </c>
      <c r="Q187" s="9" t="s">
        <v>3802</v>
      </c>
      <c r="R187" s="9" t="str">
        <f t="shared" si="7"/>
        <v>220201V02F01</v>
      </c>
      <c r="T187" s="14"/>
    </row>
    <row r="188" spans="2:20" hidden="1">
      <c r="B188" s="14" t="s">
        <v>3838</v>
      </c>
      <c r="C188" s="24" t="str">
        <f t="shared" si="8"/>
        <v>โครงการประชุมเครือข่ายความร่วมมือด้านสื่อสารงานยุติธรรมสู่ประชาชน</v>
      </c>
      <c r="D188" s="14" t="s">
        <v>2542</v>
      </c>
      <c r="E188" s="14" t="s">
        <v>27</v>
      </c>
      <c r="F188" s="217">
        <v>2566</v>
      </c>
      <c r="G188" s="14" t="s">
        <v>76</v>
      </c>
      <c r="H188" s="14" t="s">
        <v>1820</v>
      </c>
      <c r="I188" s="14" t="s">
        <v>1547</v>
      </c>
      <c r="J188" s="14" t="s">
        <v>94</v>
      </c>
      <c r="K188" s="14" t="s">
        <v>95</v>
      </c>
      <c r="L188" s="14"/>
      <c r="M188" s="14"/>
      <c r="N188" s="14"/>
      <c r="O188" s="14" t="s">
        <v>1015</v>
      </c>
      <c r="P188" s="14" t="s">
        <v>2876</v>
      </c>
      <c r="Q188" s="9" t="s">
        <v>3839</v>
      </c>
      <c r="R188" s="9" t="str">
        <f t="shared" si="7"/>
        <v>220201V02F01</v>
      </c>
      <c r="T188" s="14"/>
    </row>
    <row r="189" spans="2:20" hidden="1">
      <c r="B189" s="14" t="s">
        <v>3847</v>
      </c>
      <c r="C189" s="24" t="str">
        <f t="shared" si="8"/>
        <v>สร้างการรับรู้ด้านกฎหมายสู่การอำนวยความยุติธรรมในชุมชนอย่างยั่งยืน</v>
      </c>
      <c r="D189" s="14" t="s">
        <v>615</v>
      </c>
      <c r="E189" s="14" t="s">
        <v>40</v>
      </c>
      <c r="F189" s="217">
        <v>2566</v>
      </c>
      <c r="G189" s="14" t="s">
        <v>76</v>
      </c>
      <c r="H189" s="14" t="s">
        <v>1820</v>
      </c>
      <c r="I189" s="14" t="s">
        <v>590</v>
      </c>
      <c r="J189" s="14" t="s">
        <v>94</v>
      </c>
      <c r="K189" s="14" t="s">
        <v>95</v>
      </c>
      <c r="L189" s="14"/>
      <c r="M189" s="14"/>
      <c r="N189" s="14"/>
      <c r="O189" s="14" t="s">
        <v>1015</v>
      </c>
      <c r="P189" s="14" t="s">
        <v>2876</v>
      </c>
      <c r="Q189" s="9" t="s">
        <v>3848</v>
      </c>
      <c r="R189" s="9" t="str">
        <f t="shared" si="7"/>
        <v>220201V02F01</v>
      </c>
      <c r="T189" s="14"/>
    </row>
    <row r="190" spans="2:20" hidden="1">
      <c r="B190" s="14" t="s">
        <v>3849</v>
      </c>
      <c r="C190" s="24" t="str">
        <f t="shared" si="8"/>
        <v>โครงการสร้างการรับรู้ด้านกฎหมายสู่การอำนวยความยุติธรรมในชุมชนอย่างยั่งยืน</v>
      </c>
      <c r="D190" s="14" t="s">
        <v>609</v>
      </c>
      <c r="E190" s="14" t="s">
        <v>40</v>
      </c>
      <c r="F190" s="217">
        <v>2566</v>
      </c>
      <c r="G190" s="14" t="s">
        <v>3799</v>
      </c>
      <c r="H190" s="14" t="s">
        <v>3792</v>
      </c>
      <c r="I190" s="14" t="s">
        <v>602</v>
      </c>
      <c r="J190" s="14" t="s">
        <v>94</v>
      </c>
      <c r="K190" s="14" t="s">
        <v>95</v>
      </c>
      <c r="L190" s="14"/>
      <c r="M190" s="14"/>
      <c r="N190" s="14"/>
      <c r="O190" s="14" t="s">
        <v>1015</v>
      </c>
      <c r="P190" s="14" t="s">
        <v>2876</v>
      </c>
      <c r="Q190" s="9" t="s">
        <v>3850</v>
      </c>
      <c r="R190" s="9" t="str">
        <f t="shared" si="7"/>
        <v>220201V02F01</v>
      </c>
      <c r="T190" s="14"/>
    </row>
    <row r="191" spans="2:20" hidden="1">
      <c r="B191" s="14" t="s">
        <v>3858</v>
      </c>
      <c r="C191" s="24" t="str">
        <f t="shared" si="8"/>
        <v>โครงการผลิตและเผยแพร่สื่อประชาสัมพันธ์ เพื่อสื่อสารภารกิจการอำนวยความยุติธรรมไปสู่ประชาชน</v>
      </c>
      <c r="D191" s="14" t="s">
        <v>3859</v>
      </c>
      <c r="E191" s="14" t="s">
        <v>27</v>
      </c>
      <c r="F191" s="217">
        <v>2566</v>
      </c>
      <c r="G191" s="14" t="s">
        <v>1184</v>
      </c>
      <c r="H191" s="14" t="s">
        <v>1820</v>
      </c>
      <c r="I191" s="14" t="s">
        <v>1547</v>
      </c>
      <c r="J191" s="14" t="s">
        <v>94</v>
      </c>
      <c r="K191" s="14" t="s">
        <v>95</v>
      </c>
      <c r="L191" s="14"/>
      <c r="M191" s="14"/>
      <c r="N191" s="14"/>
      <c r="O191" s="14" t="s">
        <v>1015</v>
      </c>
      <c r="P191" s="14" t="s">
        <v>2876</v>
      </c>
      <c r="Q191" s="9" t="s">
        <v>3860</v>
      </c>
      <c r="R191" s="9" t="str">
        <f t="shared" si="7"/>
        <v>220201V02F01</v>
      </c>
      <c r="T191" s="14"/>
    </row>
    <row r="192" spans="2:20" hidden="1">
      <c r="B192" s="14" t="s">
        <v>3886</v>
      </c>
      <c r="C192" s="24" t="str">
        <f t="shared" ref="C192:C210" si="9">HYPERLINK(Q192,D192)</f>
        <v>สร้างการรับรู้ด้านกฎหมายสู่การอำนวยความยุติธรรมในชุมชนอย่างยั่งยืน</v>
      </c>
      <c r="D192" s="14" t="s">
        <v>615</v>
      </c>
      <c r="E192" s="14" t="s">
        <v>40</v>
      </c>
      <c r="F192" s="217">
        <v>2566</v>
      </c>
      <c r="G192" s="14" t="s">
        <v>3799</v>
      </c>
      <c r="H192" s="14" t="s">
        <v>1820</v>
      </c>
      <c r="I192" s="14" t="s">
        <v>607</v>
      </c>
      <c r="J192" s="14" t="s">
        <v>94</v>
      </c>
      <c r="K192" s="14" t="s">
        <v>95</v>
      </c>
      <c r="L192" s="14"/>
      <c r="M192" s="14"/>
      <c r="N192" s="14"/>
      <c r="O192" s="14" t="s">
        <v>1015</v>
      </c>
      <c r="P192" s="14" t="s">
        <v>2876</v>
      </c>
      <c r="Q192" s="9" t="s">
        <v>3887</v>
      </c>
      <c r="R192" s="9" t="str">
        <f t="shared" si="7"/>
        <v>220201V02F01</v>
      </c>
      <c r="T192" s="14"/>
    </row>
    <row r="193" spans="2:20" hidden="1">
      <c r="B193" s="14" t="s">
        <v>3897</v>
      </c>
      <c r="C193" s="24" t="str">
        <f t="shared" si="9"/>
        <v>โครงการให้ความรู้เกี่ยวกับกฎหมายรัฐธรรมนูญสำหรับผู้พิการทางสายตาและผู้พิการทางหู</v>
      </c>
      <c r="D193" s="14" t="s">
        <v>3898</v>
      </c>
      <c r="E193" s="14" t="s">
        <v>27</v>
      </c>
      <c r="F193" s="217">
        <v>2566</v>
      </c>
      <c r="G193" s="14" t="s">
        <v>76</v>
      </c>
      <c r="H193" s="14" t="s">
        <v>1820</v>
      </c>
      <c r="I193" s="14"/>
      <c r="J193" s="14" t="s">
        <v>833</v>
      </c>
      <c r="K193" s="14" t="s">
        <v>206</v>
      </c>
      <c r="L193" s="14"/>
      <c r="M193" s="14"/>
      <c r="N193" s="14"/>
      <c r="O193" s="14" t="s">
        <v>1015</v>
      </c>
      <c r="P193" s="14" t="s">
        <v>2876</v>
      </c>
      <c r="Q193" s="9" t="s">
        <v>3899</v>
      </c>
      <c r="R193" s="9" t="str">
        <f t="shared" si="7"/>
        <v>220201V02F01</v>
      </c>
      <c r="T193" s="14"/>
    </row>
    <row r="194" spans="2:20" hidden="1">
      <c r="B194" s="14" t="s">
        <v>3931</v>
      </c>
      <c r="C194" s="24" t="str">
        <f t="shared" si="9"/>
        <v>โครงการพัฒนาการประเมินปัจจัยเสี่ยงในการกระทำผิดซ้ำและการแก้ไขฟื้นฟูสำหรับผู้ถูกคุมความประพฤติคดีทางเพศ</v>
      </c>
      <c r="D194" s="14" t="s">
        <v>3932</v>
      </c>
      <c r="E194" s="14" t="s">
        <v>27</v>
      </c>
      <c r="F194" s="217">
        <v>2566</v>
      </c>
      <c r="G194" s="14" t="s">
        <v>76</v>
      </c>
      <c r="H194" s="14" t="s">
        <v>1820</v>
      </c>
      <c r="I194" s="14" t="s">
        <v>1047</v>
      </c>
      <c r="J194" s="14" t="s">
        <v>966</v>
      </c>
      <c r="K194" s="14" t="s">
        <v>95</v>
      </c>
      <c r="L194" s="14"/>
      <c r="M194" s="14"/>
      <c r="N194" s="14"/>
      <c r="O194" s="14" t="s">
        <v>1015</v>
      </c>
      <c r="P194" s="14" t="s">
        <v>2876</v>
      </c>
      <c r="Q194" s="9" t="s">
        <v>3933</v>
      </c>
      <c r="R194" s="9" t="str">
        <f t="shared" si="7"/>
        <v>220201V02F01</v>
      </c>
      <c r="T194" s="14"/>
    </row>
    <row r="195" spans="2:20" hidden="1">
      <c r="B195" s="14" t="s">
        <v>3934</v>
      </c>
      <c r="C195" s="24" t="str">
        <f t="shared" si="9"/>
        <v>โครงการพัฒนาระบบการแก้ไขฟื้นฟูผู้กระทำผิดในชุมชน การส่งเสริมกิจการบ้านกึ่งวิถี</v>
      </c>
      <c r="D195" s="14" t="s">
        <v>3935</v>
      </c>
      <c r="E195" s="14" t="s">
        <v>27</v>
      </c>
      <c r="F195" s="217">
        <v>2566</v>
      </c>
      <c r="G195" s="14" t="s">
        <v>76</v>
      </c>
      <c r="H195" s="14" t="s">
        <v>1820</v>
      </c>
      <c r="I195" s="14" t="s">
        <v>1047</v>
      </c>
      <c r="J195" s="14" t="s">
        <v>966</v>
      </c>
      <c r="K195" s="14" t="s">
        <v>95</v>
      </c>
      <c r="L195" s="14"/>
      <c r="M195" s="14"/>
      <c r="N195" s="14"/>
      <c r="O195" s="14" t="s">
        <v>1015</v>
      </c>
      <c r="P195" s="14" t="s">
        <v>2876</v>
      </c>
      <c r="Q195" s="9" t="s">
        <v>3936</v>
      </c>
      <c r="R195" s="9" t="str">
        <f t="shared" si="7"/>
        <v>220201V02F01</v>
      </c>
      <c r="T195" s="14"/>
    </row>
    <row r="196" spans="2:20" hidden="1">
      <c r="B196" s="14" t="s">
        <v>3937</v>
      </c>
      <c r="C196" s="24" t="str">
        <f t="shared" si="9"/>
        <v>โครงการสถานที่เพื่อให้การสงเคราะห์ (บ้านปูลา รายอ กาแลตาแป)</v>
      </c>
      <c r="D196" s="14" t="s">
        <v>3938</v>
      </c>
      <c r="E196" s="14" t="s">
        <v>27</v>
      </c>
      <c r="F196" s="217">
        <v>2566</v>
      </c>
      <c r="G196" s="14" t="s">
        <v>76</v>
      </c>
      <c r="H196" s="14" t="s">
        <v>1820</v>
      </c>
      <c r="I196" s="14" t="s">
        <v>1047</v>
      </c>
      <c r="J196" s="14" t="s">
        <v>966</v>
      </c>
      <c r="K196" s="14" t="s">
        <v>95</v>
      </c>
      <c r="L196" s="14"/>
      <c r="M196" s="14"/>
      <c r="N196" s="14"/>
      <c r="O196" s="14" t="s">
        <v>1015</v>
      </c>
      <c r="P196" s="14" t="s">
        <v>2876</v>
      </c>
      <c r="Q196" s="9" t="s">
        <v>3939</v>
      </c>
      <c r="R196" s="9" t="str">
        <f t="shared" ref="R196:R259" si="10">IF(LEN(P196=11),_xlfn.CONCAT(O196,"F",RIGHT(P196,2)),P196)</f>
        <v>220201V02F01</v>
      </c>
      <c r="T196" s="14"/>
    </row>
    <row r="197" spans="2:20" hidden="1">
      <c r="B197" s="14" t="s">
        <v>3985</v>
      </c>
      <c r="C197" s="24" t="str">
        <f t="shared" si="9"/>
        <v>โครงการเร่งรัดผลักดันทรัพย์สินเพื่อเสริมสร้างการเติบโตทางเศรษฐกิจของประเทศ  ประจำปีงบประมาณ พ.ศ. 2566 (มหกรรมขายทอดตลาดทรัพย์สิน)</v>
      </c>
      <c r="D197" s="14" t="s">
        <v>3986</v>
      </c>
      <c r="E197" s="14" t="s">
        <v>27</v>
      </c>
      <c r="F197" s="217">
        <v>2566</v>
      </c>
      <c r="G197" s="14" t="s">
        <v>3945</v>
      </c>
      <c r="H197" s="14" t="s">
        <v>1820</v>
      </c>
      <c r="I197" s="14" t="s">
        <v>336</v>
      </c>
      <c r="J197" s="14" t="s">
        <v>1007</v>
      </c>
      <c r="K197" s="14" t="s">
        <v>95</v>
      </c>
      <c r="L197" s="14"/>
      <c r="M197" s="14"/>
      <c r="N197" s="14"/>
      <c r="O197" s="14" t="s">
        <v>1015</v>
      </c>
      <c r="P197" s="14" t="s">
        <v>2876</v>
      </c>
      <c r="Q197" s="9" t="s">
        <v>3987</v>
      </c>
      <c r="R197" s="9" t="str">
        <f t="shared" si="10"/>
        <v>220201V02F01</v>
      </c>
      <c r="T197" s="14"/>
    </row>
    <row r="198" spans="2:20" hidden="1">
      <c r="B198" s="14" t="s">
        <v>4085</v>
      </c>
      <c r="C198" s="24" t="str">
        <f t="shared" si="9"/>
        <v>โครงการขับเคลื่อนศูนย์ยุติธรรมชุมชนของสำนักงานยุติธรรมจังหวัด</v>
      </c>
      <c r="D198" s="14" t="s">
        <v>4086</v>
      </c>
      <c r="E198" s="14" t="s">
        <v>40</v>
      </c>
      <c r="F198" s="217">
        <v>2566</v>
      </c>
      <c r="G198" s="14" t="s">
        <v>76</v>
      </c>
      <c r="H198" s="14" t="s">
        <v>1820</v>
      </c>
      <c r="I198" s="14" t="s">
        <v>2425</v>
      </c>
      <c r="J198" s="14" t="s">
        <v>94</v>
      </c>
      <c r="K198" s="14" t="s">
        <v>95</v>
      </c>
      <c r="L198" s="14"/>
      <c r="M198" s="14"/>
      <c r="N198" s="14"/>
      <c r="O198" s="14" t="s">
        <v>1015</v>
      </c>
      <c r="P198" s="14" t="s">
        <v>2876</v>
      </c>
      <c r="Q198" s="9" t="s">
        <v>4087</v>
      </c>
      <c r="R198" s="9" t="str">
        <f t="shared" si="10"/>
        <v>220201V02F01</v>
      </c>
      <c r="T198" s="14"/>
    </row>
    <row r="199" spans="2:20" hidden="1">
      <c r="B199" s="14" t="s">
        <v>4088</v>
      </c>
      <c r="C199" s="24" t="str">
        <f t="shared" si="9"/>
        <v>โครงการยุติธรรมเคลื่อนที่ของสํานักงานยุติธรรมจังหวัด</v>
      </c>
      <c r="D199" s="14" t="s">
        <v>4089</v>
      </c>
      <c r="E199" s="14" t="s">
        <v>40</v>
      </c>
      <c r="F199" s="217">
        <v>2566</v>
      </c>
      <c r="G199" s="14" t="s">
        <v>76</v>
      </c>
      <c r="H199" s="14" t="s">
        <v>1820</v>
      </c>
      <c r="I199" s="14" t="s">
        <v>2425</v>
      </c>
      <c r="J199" s="14" t="s">
        <v>94</v>
      </c>
      <c r="K199" s="14" t="s">
        <v>95</v>
      </c>
      <c r="L199" s="14"/>
      <c r="M199" s="14"/>
      <c r="N199" s="14"/>
      <c r="O199" s="14" t="s">
        <v>1015</v>
      </c>
      <c r="P199" s="14" t="s">
        <v>2876</v>
      </c>
      <c r="Q199" s="9" t="s">
        <v>4090</v>
      </c>
      <c r="R199" s="9" t="str">
        <f t="shared" si="10"/>
        <v>220201V02F01</v>
      </c>
      <c r="T199" s="14"/>
    </row>
    <row r="200" spans="2:20" hidden="1">
      <c r="B200" s="14" t="s">
        <v>4091</v>
      </c>
      <c r="C200" s="24" t="str">
        <f t="shared" si="9"/>
        <v>โครงการขับเคลื่อนการบริหารงานแบบกลุ่มจังหวัด</v>
      </c>
      <c r="D200" s="14" t="s">
        <v>2430</v>
      </c>
      <c r="E200" s="14" t="s">
        <v>40</v>
      </c>
      <c r="F200" s="217">
        <v>2566</v>
      </c>
      <c r="G200" s="14" t="s">
        <v>76</v>
      </c>
      <c r="H200" s="14" t="s">
        <v>1820</v>
      </c>
      <c r="I200" s="14" t="s">
        <v>2425</v>
      </c>
      <c r="J200" s="14" t="s">
        <v>94</v>
      </c>
      <c r="K200" s="14" t="s">
        <v>95</v>
      </c>
      <c r="L200" s="14"/>
      <c r="M200" s="14"/>
      <c r="N200" s="14"/>
      <c r="O200" s="14" t="s">
        <v>1015</v>
      </c>
      <c r="P200" s="14" t="s">
        <v>2876</v>
      </c>
      <c r="Q200" s="9" t="s">
        <v>4092</v>
      </c>
      <c r="R200" s="9" t="str">
        <f t="shared" si="10"/>
        <v>220201V02F01</v>
      </c>
      <c r="T200" s="14"/>
    </row>
    <row r="201" spans="2:20" hidden="1">
      <c r="B201" s="221" t="s">
        <v>4100</v>
      </c>
      <c r="C201" s="24" t="str">
        <f t="shared" si="9"/>
        <v>มหกรรมไกล่เกลี่ยแก้ปัญหาหนี้สินครัวเรือน และยุติธรรมพบประชาชน</v>
      </c>
      <c r="D201" s="14" t="s">
        <v>4101</v>
      </c>
      <c r="E201" s="14" t="s">
        <v>27</v>
      </c>
      <c r="F201" s="37">
        <v>2567</v>
      </c>
      <c r="G201" s="14" t="s">
        <v>4102</v>
      </c>
      <c r="H201" s="14" t="s">
        <v>1152</v>
      </c>
      <c r="I201" s="14" t="s">
        <v>356</v>
      </c>
      <c r="J201" s="14" t="s">
        <v>337</v>
      </c>
      <c r="K201" s="14" t="s">
        <v>95</v>
      </c>
      <c r="L201" s="14" t="s">
        <v>4103</v>
      </c>
      <c r="M201" s="14" t="s">
        <v>1015</v>
      </c>
      <c r="N201" s="14" t="s">
        <v>2876</v>
      </c>
      <c r="O201" s="14" t="s">
        <v>1015</v>
      </c>
      <c r="P201" s="14" t="s">
        <v>2876</v>
      </c>
      <c r="Q201" s="9" t="s">
        <v>4104</v>
      </c>
      <c r="R201" s="9" t="str">
        <f t="shared" si="10"/>
        <v>220201V02F01</v>
      </c>
      <c r="S201" s="9" t="s">
        <v>1893</v>
      </c>
      <c r="T201" s="14" t="s">
        <v>1894</v>
      </c>
    </row>
    <row r="202" spans="2:20" hidden="1">
      <c r="B202" s="14" t="s">
        <v>4167</v>
      </c>
      <c r="C202" s="24" t="str">
        <f t="shared" si="9"/>
        <v>โครงการส่งเสริมหลักนิติธรรม 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</v>
      </c>
      <c r="D202" s="14" t="s">
        <v>4168</v>
      </c>
      <c r="E202" s="14" t="s">
        <v>27</v>
      </c>
      <c r="F202" s="217">
        <v>2567</v>
      </c>
      <c r="G202" s="14" t="s">
        <v>4102</v>
      </c>
      <c r="H202" s="14" t="s">
        <v>1152</v>
      </c>
      <c r="I202" s="14" t="s">
        <v>545</v>
      </c>
      <c r="J202" s="14" t="s">
        <v>94</v>
      </c>
      <c r="K202" s="14" t="s">
        <v>95</v>
      </c>
      <c r="L202" s="14"/>
      <c r="M202" s="14"/>
      <c r="N202" s="14"/>
      <c r="O202" s="14" t="s">
        <v>1015</v>
      </c>
      <c r="P202" s="14" t="s">
        <v>2876</v>
      </c>
      <c r="Q202" s="9" t="s">
        <v>4171</v>
      </c>
      <c r="R202" s="9" t="str">
        <f t="shared" si="10"/>
        <v>220201V02F01</v>
      </c>
      <c r="S202" s="9" t="s">
        <v>4169</v>
      </c>
      <c r="T202" s="14" t="s">
        <v>4170</v>
      </c>
    </row>
    <row r="203" spans="2:20" hidden="1">
      <c r="B203" s="14" t="s">
        <v>4172</v>
      </c>
      <c r="C203" s="24" t="str">
        <f t="shared" si="9"/>
        <v>โครงการให้ความรู้เกี่ยวกับกฎหมายรัฐธรรมนูญสำหรับผู้พิการ</v>
      </c>
      <c r="D203" s="14" t="s">
        <v>4173</v>
      </c>
      <c r="E203" s="14" t="s">
        <v>27</v>
      </c>
      <c r="F203" s="217">
        <v>2567</v>
      </c>
      <c r="G203" s="14" t="s">
        <v>4102</v>
      </c>
      <c r="H203" s="14" t="s">
        <v>1152</v>
      </c>
      <c r="I203" s="14"/>
      <c r="J203" s="14" t="s">
        <v>833</v>
      </c>
      <c r="K203" s="14" t="s">
        <v>206</v>
      </c>
      <c r="L203" s="14"/>
      <c r="M203" s="14"/>
      <c r="N203" s="14"/>
      <c r="O203" s="14" t="s">
        <v>1015</v>
      </c>
      <c r="P203" s="14" t="s">
        <v>2876</v>
      </c>
      <c r="Q203" s="9" t="s">
        <v>4174</v>
      </c>
      <c r="R203" s="9" t="str">
        <f t="shared" si="10"/>
        <v>220201V02F01</v>
      </c>
      <c r="S203" s="9" t="s">
        <v>4169</v>
      </c>
      <c r="T203" s="14" t="s">
        <v>4170</v>
      </c>
    </row>
    <row r="204" spans="2:20" hidden="1">
      <c r="B204" s="14" t="s">
        <v>4180</v>
      </c>
      <c r="C204" s="24" t="str">
        <f t="shared" si="9"/>
        <v>โครงการพัฒนากระบวนการยุติธรรมทางปกครอง</v>
      </c>
      <c r="D204" s="14" t="s">
        <v>2738</v>
      </c>
      <c r="E204" s="14" t="s">
        <v>27</v>
      </c>
      <c r="F204" s="217">
        <v>2567</v>
      </c>
      <c r="G204" s="14" t="s">
        <v>4102</v>
      </c>
      <c r="H204" s="14" t="s">
        <v>1152</v>
      </c>
      <c r="I204" s="14" t="s">
        <v>2128</v>
      </c>
      <c r="J204" s="14" t="s">
        <v>2129</v>
      </c>
      <c r="K204" s="14" t="s">
        <v>206</v>
      </c>
      <c r="L204" s="14"/>
      <c r="M204" s="14"/>
      <c r="N204" s="14"/>
      <c r="O204" s="14" t="s">
        <v>1015</v>
      </c>
      <c r="P204" s="14" t="s">
        <v>2876</v>
      </c>
      <c r="Q204" s="9" t="s">
        <v>4181</v>
      </c>
      <c r="R204" s="9" t="str">
        <f t="shared" si="10"/>
        <v>220201V02F01</v>
      </c>
      <c r="S204" s="9" t="s">
        <v>4169</v>
      </c>
      <c r="T204" s="14" t="s">
        <v>4170</v>
      </c>
    </row>
    <row r="205" spans="2:20" hidden="1">
      <c r="B205" s="14" t="s">
        <v>4245</v>
      </c>
      <c r="C205" s="24" t="str">
        <f t="shared" si="9"/>
        <v>โครงการขับเคลื่อนศูนย์ประสานงานและส่งเสริมการมีงานทำ</v>
      </c>
      <c r="D205" s="14" t="s">
        <v>1389</v>
      </c>
      <c r="E205" s="14" t="s">
        <v>27</v>
      </c>
      <c r="F205" s="217">
        <v>2567</v>
      </c>
      <c r="G205" s="14" t="s">
        <v>4102</v>
      </c>
      <c r="H205" s="14" t="s">
        <v>1152</v>
      </c>
      <c r="I205" s="14" t="s">
        <v>649</v>
      </c>
      <c r="J205" s="14" t="s">
        <v>326</v>
      </c>
      <c r="K205" s="14" t="s">
        <v>95</v>
      </c>
      <c r="L205" s="14"/>
      <c r="M205" s="14"/>
      <c r="N205" s="14"/>
      <c r="O205" s="14" t="s">
        <v>1015</v>
      </c>
      <c r="P205" s="14" t="s">
        <v>2876</v>
      </c>
      <c r="Q205" s="9" t="s">
        <v>4246</v>
      </c>
      <c r="R205" s="9" t="str">
        <f t="shared" si="10"/>
        <v>220201V02F01</v>
      </c>
      <c r="S205" s="9" t="s">
        <v>4169</v>
      </c>
      <c r="T205" s="14" t="s">
        <v>4170</v>
      </c>
    </row>
    <row r="206" spans="2:20" hidden="1">
      <c r="B206" s="14" t="s">
        <v>4326</v>
      </c>
      <c r="C206" s="24" t="str">
        <f t="shared" si="9"/>
        <v>โครงการพัฒนางานประชาสัมพันธ์เพื่อสร้างการรับรู้ภาพลักษณ์ใหม่กรมราชทัณฑ์</v>
      </c>
      <c r="D206" s="14" t="s">
        <v>3566</v>
      </c>
      <c r="E206" s="14" t="s">
        <v>27</v>
      </c>
      <c r="F206" s="217">
        <v>2567</v>
      </c>
      <c r="G206" s="14" t="s">
        <v>4102</v>
      </c>
      <c r="H206" s="14" t="s">
        <v>1152</v>
      </c>
      <c r="I206" s="14" t="s">
        <v>336</v>
      </c>
      <c r="J206" s="14" t="s">
        <v>326</v>
      </c>
      <c r="K206" s="14" t="s">
        <v>95</v>
      </c>
      <c r="L206" s="14"/>
      <c r="M206" s="14"/>
      <c r="N206" s="14"/>
      <c r="O206" s="14" t="s">
        <v>1015</v>
      </c>
      <c r="P206" s="14" t="s">
        <v>2876</v>
      </c>
      <c r="Q206" s="9" t="s">
        <v>4327</v>
      </c>
      <c r="R206" s="9" t="str">
        <f t="shared" si="10"/>
        <v>220201V02F01</v>
      </c>
      <c r="S206" s="9" t="s">
        <v>4169</v>
      </c>
      <c r="T206" s="14" t="s">
        <v>4170</v>
      </c>
    </row>
    <row r="207" spans="2:20" hidden="1">
      <c r="B207" s="14" t="s">
        <v>4415</v>
      </c>
      <c r="C207" s="24" t="str">
        <f t="shared" si="9"/>
        <v>โครงการเช่าใช้โปรแกรมสำนักงานที่มีลิขสิทธิ์ถูกต้องตามกฎหมาย</v>
      </c>
      <c r="D207" s="14" t="s">
        <v>4416</v>
      </c>
      <c r="E207" s="14" t="s">
        <v>27</v>
      </c>
      <c r="F207" s="217">
        <v>2567</v>
      </c>
      <c r="G207" s="14" t="s">
        <v>4102</v>
      </c>
      <c r="H207" s="14" t="s">
        <v>4249</v>
      </c>
      <c r="I207" s="14" t="s">
        <v>1058</v>
      </c>
      <c r="J207" s="14" t="s">
        <v>474</v>
      </c>
      <c r="K207" s="14" t="s">
        <v>95</v>
      </c>
      <c r="L207" s="14"/>
      <c r="M207" s="14"/>
      <c r="N207" s="14"/>
      <c r="O207" s="14" t="s">
        <v>1015</v>
      </c>
      <c r="P207" s="14" t="s">
        <v>2876</v>
      </c>
      <c r="Q207" s="9" t="s">
        <v>4417</v>
      </c>
      <c r="R207" s="9" t="str">
        <f t="shared" si="10"/>
        <v>220201V02F01</v>
      </c>
      <c r="S207" s="9" t="s">
        <v>4169</v>
      </c>
      <c r="T207" s="14" t="s">
        <v>4170</v>
      </c>
    </row>
    <row r="208" spans="2:20" hidden="1">
      <c r="B208" s="14" t="s">
        <v>4452</v>
      </c>
      <c r="C208" s="24" t="str">
        <f t="shared" si="9"/>
        <v>ยุติธรรมเคลื่อนที่ของสำนักงานยุติธรรมจังหวัด ประจำปีงบประมาณ พ.ศ. 2567</v>
      </c>
      <c r="D208" s="14" t="s">
        <v>4453</v>
      </c>
      <c r="E208" s="14" t="s">
        <v>40</v>
      </c>
      <c r="F208" s="217">
        <v>2567</v>
      </c>
      <c r="G208" s="14" t="s">
        <v>4102</v>
      </c>
      <c r="H208" s="14" t="s">
        <v>4249</v>
      </c>
      <c r="I208" s="14" t="s">
        <v>2425</v>
      </c>
      <c r="J208" s="14" t="s">
        <v>94</v>
      </c>
      <c r="K208" s="14" t="s">
        <v>95</v>
      </c>
      <c r="L208" s="14"/>
      <c r="M208" s="14"/>
      <c r="N208" s="14"/>
      <c r="O208" s="14" t="s">
        <v>1015</v>
      </c>
      <c r="P208" s="14" t="s">
        <v>2876</v>
      </c>
      <c r="Q208" s="9" t="s">
        <v>4454</v>
      </c>
      <c r="R208" s="9" t="str">
        <f t="shared" si="10"/>
        <v>220201V02F01</v>
      </c>
      <c r="S208" s="9" t="s">
        <v>4169</v>
      </c>
      <c r="T208" s="14" t="s">
        <v>4170</v>
      </c>
    </row>
    <row r="209" spans="2:20" hidden="1">
      <c r="B209" s="14" t="s">
        <v>4561</v>
      </c>
      <c r="C209" s="24" t="str">
        <f t="shared" si="9"/>
        <v>โครงการเร่งรัดผลักดันทรัพย์สินเพื่อเสริมสร้างการเติบโตทางเศรษฐกิจของประเทศ  ประจำปีงบประมาณ พ.ศ. 2567 (มหกรรมขายทอดตลาดทรัพย์สิน)</v>
      </c>
      <c r="D209" s="14" t="s">
        <v>4562</v>
      </c>
      <c r="E209" s="14" t="s">
        <v>27</v>
      </c>
      <c r="F209" s="217">
        <v>2567</v>
      </c>
      <c r="G209" s="14" t="s">
        <v>4166</v>
      </c>
      <c r="H209" s="14" t="s">
        <v>4249</v>
      </c>
      <c r="I209" s="14" t="s">
        <v>336</v>
      </c>
      <c r="J209" s="14" t="s">
        <v>1007</v>
      </c>
      <c r="K209" s="14" t="s">
        <v>95</v>
      </c>
      <c r="L209" s="14"/>
      <c r="M209" s="14"/>
      <c r="N209" s="14"/>
      <c r="O209" s="14" t="s">
        <v>1015</v>
      </c>
      <c r="P209" s="14" t="s">
        <v>2876</v>
      </c>
      <c r="Q209" s="9" t="s">
        <v>4563</v>
      </c>
      <c r="R209" s="9" t="str">
        <f t="shared" si="10"/>
        <v>220201V02F01</v>
      </c>
      <c r="S209" s="9" t="s">
        <v>4169</v>
      </c>
      <c r="T209" s="14" t="s">
        <v>4170</v>
      </c>
    </row>
    <row r="210" spans="2:20" hidden="1">
      <c r="B210" s="14" t="s">
        <v>4564</v>
      </c>
      <c r="C210" s="24" t="str">
        <f t="shared" si="9"/>
        <v>โครงการประชาสัมพันธ์เชิงรุกส่งเสริมภารกิจด้านการบังคับคดี</v>
      </c>
      <c r="D210" s="14" t="s">
        <v>3965</v>
      </c>
      <c r="E210" s="14" t="s">
        <v>27</v>
      </c>
      <c r="F210" s="217">
        <v>2567</v>
      </c>
      <c r="G210" s="14" t="s">
        <v>4166</v>
      </c>
      <c r="H210" s="14" t="s">
        <v>4249</v>
      </c>
      <c r="I210" s="14" t="s">
        <v>336</v>
      </c>
      <c r="J210" s="14" t="s">
        <v>1007</v>
      </c>
      <c r="K210" s="14" t="s">
        <v>95</v>
      </c>
      <c r="L210" s="14"/>
      <c r="M210" s="14"/>
      <c r="N210" s="14"/>
      <c r="O210" s="14" t="s">
        <v>1015</v>
      </c>
      <c r="P210" s="14" t="s">
        <v>2876</v>
      </c>
      <c r="Q210" s="9" t="s">
        <v>4565</v>
      </c>
      <c r="R210" s="9" t="str">
        <f t="shared" si="10"/>
        <v>220201V02F01</v>
      </c>
      <c r="S210" s="9" t="s">
        <v>4169</v>
      </c>
      <c r="T210" s="14" t="s">
        <v>4170</v>
      </c>
    </row>
    <row r="211" spans="2:20" hidden="1">
      <c r="B211" s="14" t="s">
        <v>73</v>
      </c>
      <c r="C211" s="13" t="s">
        <v>74</v>
      </c>
      <c r="D211" s="14" t="s">
        <v>74</v>
      </c>
      <c r="E211" s="14" t="s">
        <v>27</v>
      </c>
      <c r="F211" s="19">
        <v>2561</v>
      </c>
      <c r="G211" s="21" t="s">
        <v>69</v>
      </c>
      <c r="H211" s="14" t="s">
        <v>76</v>
      </c>
      <c r="I211" s="14" t="s">
        <v>44</v>
      </c>
      <c r="J211" s="14" t="s">
        <v>45</v>
      </c>
      <c r="K211" s="14" t="s">
        <v>46</v>
      </c>
      <c r="L211" s="14"/>
      <c r="M211" s="14"/>
      <c r="N211" s="14"/>
      <c r="O211" s="19" t="s">
        <v>1015</v>
      </c>
      <c r="P211" s="14" t="s">
        <v>2794</v>
      </c>
      <c r="R211" s="9" t="str">
        <f t="shared" si="10"/>
        <v>220201V02F02</v>
      </c>
      <c r="T211" s="15" t="s">
        <v>1178</v>
      </c>
    </row>
    <row r="212" spans="2:20" hidden="1">
      <c r="B212" s="14" t="s">
        <v>426</v>
      </c>
      <c r="C212" s="13" t="s">
        <v>427</v>
      </c>
      <c r="D212" s="14" t="s">
        <v>427</v>
      </c>
      <c r="E212" s="14" t="s">
        <v>27</v>
      </c>
      <c r="F212" s="19">
        <v>2563</v>
      </c>
      <c r="G212" s="21" t="s">
        <v>64</v>
      </c>
      <c r="H212" s="14" t="s">
        <v>65</v>
      </c>
      <c r="I212" s="14" t="s">
        <v>429</v>
      </c>
      <c r="J212" s="14" t="s">
        <v>326</v>
      </c>
      <c r="K212" s="14" t="s">
        <v>95</v>
      </c>
      <c r="L212" s="14"/>
      <c r="M212" s="14"/>
      <c r="N212" s="14"/>
      <c r="O212" s="19">
        <v>0</v>
      </c>
      <c r="P212" s="14" t="s">
        <v>3534</v>
      </c>
      <c r="R212" s="9" t="str">
        <f t="shared" si="10"/>
        <v>0F00</v>
      </c>
      <c r="T212" s="15" t="s">
        <v>2779</v>
      </c>
    </row>
    <row r="213" spans="2:20" hidden="1">
      <c r="B213" s="14" t="s">
        <v>105</v>
      </c>
      <c r="C213" s="13" t="s">
        <v>106</v>
      </c>
      <c r="D213" s="14" t="s">
        <v>106</v>
      </c>
      <c r="E213" s="14" t="s">
        <v>40</v>
      </c>
      <c r="F213" s="19">
        <v>2561</v>
      </c>
      <c r="G213" s="21" t="s">
        <v>56</v>
      </c>
      <c r="H213" s="14" t="s">
        <v>57</v>
      </c>
      <c r="I213" s="14" t="s">
        <v>58</v>
      </c>
      <c r="J213" s="14" t="s">
        <v>59</v>
      </c>
      <c r="K213" s="14" t="s">
        <v>60</v>
      </c>
      <c r="L213" s="14"/>
      <c r="M213" s="14"/>
      <c r="N213" s="14"/>
      <c r="O213" s="19" t="s">
        <v>1015</v>
      </c>
      <c r="P213" s="14" t="s">
        <v>2794</v>
      </c>
      <c r="R213" s="9" t="str">
        <f t="shared" si="10"/>
        <v>220201V02F02</v>
      </c>
      <c r="T213" s="15" t="s">
        <v>1178</v>
      </c>
    </row>
    <row r="214" spans="2:20" hidden="1">
      <c r="B214" s="14" t="s">
        <v>379</v>
      </c>
      <c r="C214" s="13" t="s">
        <v>380</v>
      </c>
      <c r="D214" s="14" t="s">
        <v>380</v>
      </c>
      <c r="E214" s="14" t="s">
        <v>27</v>
      </c>
      <c r="F214" s="19">
        <v>2562</v>
      </c>
      <c r="G214" s="21" t="s">
        <v>42</v>
      </c>
      <c r="H214" s="14" t="s">
        <v>128</v>
      </c>
      <c r="I214" s="14" t="s">
        <v>382</v>
      </c>
      <c r="J214" s="14" t="s">
        <v>337</v>
      </c>
      <c r="K214" s="14" t="s">
        <v>95</v>
      </c>
      <c r="L214" s="14"/>
      <c r="M214" s="14"/>
      <c r="N214" s="14"/>
      <c r="O214" s="19" t="s">
        <v>1015</v>
      </c>
      <c r="P214" s="14" t="s">
        <v>2794</v>
      </c>
      <c r="R214" s="9" t="str">
        <f t="shared" si="10"/>
        <v>220201V02F02</v>
      </c>
      <c r="T214" s="15" t="s">
        <v>1178</v>
      </c>
    </row>
    <row r="215" spans="2:20" hidden="1">
      <c r="B215" s="14" t="s">
        <v>344</v>
      </c>
      <c r="C215" s="13" t="s">
        <v>345</v>
      </c>
      <c r="D215" s="14" t="s">
        <v>345</v>
      </c>
      <c r="E215" s="14" t="s">
        <v>27</v>
      </c>
      <c r="F215" s="19">
        <v>2562</v>
      </c>
      <c r="G215" s="21" t="s">
        <v>42</v>
      </c>
      <c r="H215" s="14" t="s">
        <v>128</v>
      </c>
      <c r="I215" s="14" t="s">
        <v>346</v>
      </c>
      <c r="J215" s="14" t="s">
        <v>337</v>
      </c>
      <c r="K215" s="14" t="s">
        <v>95</v>
      </c>
      <c r="L215" s="14"/>
      <c r="M215" s="14"/>
      <c r="N215" s="14"/>
      <c r="O215" s="19" t="s">
        <v>1015</v>
      </c>
      <c r="P215" s="14" t="s">
        <v>2794</v>
      </c>
      <c r="R215" s="9" t="str">
        <f t="shared" si="10"/>
        <v>220201V02F02</v>
      </c>
      <c r="T215" s="15" t="s">
        <v>1178</v>
      </c>
    </row>
    <row r="216" spans="2:20" hidden="1">
      <c r="B216" s="14" t="s">
        <v>626</v>
      </c>
      <c r="C216" s="13" t="s">
        <v>627</v>
      </c>
      <c r="D216" s="14" t="s">
        <v>627</v>
      </c>
      <c r="E216" s="14" t="s">
        <v>40</v>
      </c>
      <c r="F216" s="19">
        <v>2562</v>
      </c>
      <c r="G216" s="21" t="s">
        <v>147</v>
      </c>
      <c r="H216" s="14" t="s">
        <v>64</v>
      </c>
      <c r="I216" s="14" t="s">
        <v>629</v>
      </c>
      <c r="J216" s="14" t="s">
        <v>474</v>
      </c>
      <c r="K216" s="14" t="s">
        <v>95</v>
      </c>
      <c r="L216" s="14"/>
      <c r="M216" s="14"/>
      <c r="N216" s="14"/>
      <c r="O216" s="19" t="s">
        <v>1015</v>
      </c>
      <c r="P216" s="14" t="s">
        <v>2794</v>
      </c>
      <c r="R216" s="9" t="str">
        <f t="shared" si="10"/>
        <v>220201V02F02</v>
      </c>
      <c r="T216" s="15" t="s">
        <v>1178</v>
      </c>
    </row>
    <row r="217" spans="2:20" hidden="1">
      <c r="B217" s="14" t="s">
        <v>339</v>
      </c>
      <c r="C217" s="13" t="s">
        <v>340</v>
      </c>
      <c r="D217" s="14" t="s">
        <v>340</v>
      </c>
      <c r="E217" s="14" t="s">
        <v>27</v>
      </c>
      <c r="F217" s="19">
        <v>2562</v>
      </c>
      <c r="G217" s="21" t="s">
        <v>42</v>
      </c>
      <c r="H217" s="14" t="s">
        <v>128</v>
      </c>
      <c r="I217" s="14" t="s">
        <v>342</v>
      </c>
      <c r="J217" s="14" t="s">
        <v>337</v>
      </c>
      <c r="K217" s="14" t="s">
        <v>95</v>
      </c>
      <c r="L217" s="14"/>
      <c r="M217" s="14"/>
      <c r="N217" s="14"/>
      <c r="O217" s="19" t="s">
        <v>1015</v>
      </c>
      <c r="P217" s="14" t="s">
        <v>2794</v>
      </c>
      <c r="R217" s="9" t="str">
        <f t="shared" si="10"/>
        <v>220201V02F02</v>
      </c>
      <c r="T217" s="15" t="s">
        <v>1178</v>
      </c>
    </row>
    <row r="218" spans="2:20" hidden="1">
      <c r="B218" s="14" t="s">
        <v>357</v>
      </c>
      <c r="C218" s="13" t="s">
        <v>358</v>
      </c>
      <c r="D218" s="14" t="s">
        <v>358</v>
      </c>
      <c r="E218" s="14" t="s">
        <v>27</v>
      </c>
      <c r="F218" s="19">
        <v>2562</v>
      </c>
      <c r="G218" s="21" t="s">
        <v>42</v>
      </c>
      <c r="H218" s="14" t="s">
        <v>128</v>
      </c>
      <c r="I218" s="14" t="s">
        <v>342</v>
      </c>
      <c r="J218" s="14" t="s">
        <v>337</v>
      </c>
      <c r="K218" s="14" t="s">
        <v>95</v>
      </c>
      <c r="L218" s="14"/>
      <c r="M218" s="14"/>
      <c r="N218" s="14"/>
      <c r="O218" s="19" t="s">
        <v>1015</v>
      </c>
      <c r="P218" s="14" t="s">
        <v>2794</v>
      </c>
      <c r="R218" s="9" t="str">
        <f t="shared" si="10"/>
        <v>220201V02F02</v>
      </c>
      <c r="T218" s="15" t="s">
        <v>1178</v>
      </c>
    </row>
    <row r="219" spans="2:20" hidden="1">
      <c r="B219" s="14" t="s">
        <v>912</v>
      </c>
      <c r="C219" s="13" t="s">
        <v>913</v>
      </c>
      <c r="D219" s="14" t="s">
        <v>913</v>
      </c>
      <c r="E219" s="14" t="s">
        <v>27</v>
      </c>
      <c r="F219" s="19">
        <v>2563</v>
      </c>
      <c r="G219" s="21" t="s">
        <v>64</v>
      </c>
      <c r="H219" s="14" t="s">
        <v>65</v>
      </c>
      <c r="I219" s="14" t="s">
        <v>429</v>
      </c>
      <c r="J219" s="14" t="s">
        <v>326</v>
      </c>
      <c r="K219" s="14" t="s">
        <v>95</v>
      </c>
      <c r="L219" s="14"/>
      <c r="M219" s="14"/>
      <c r="N219" s="14"/>
      <c r="O219" s="19">
        <v>0</v>
      </c>
      <c r="P219" s="14" t="s">
        <v>3534</v>
      </c>
      <c r="R219" s="9" t="str">
        <f t="shared" si="10"/>
        <v>0F00</v>
      </c>
      <c r="T219" s="15" t="s">
        <v>2779</v>
      </c>
    </row>
    <row r="220" spans="2:20" hidden="1">
      <c r="B220" s="14" t="s">
        <v>921</v>
      </c>
      <c r="C220" s="13" t="s">
        <v>922</v>
      </c>
      <c r="D220" s="14" t="s">
        <v>922</v>
      </c>
      <c r="E220" s="14" t="s">
        <v>40</v>
      </c>
      <c r="F220" s="19">
        <v>2563</v>
      </c>
      <c r="G220" s="21" t="s">
        <v>269</v>
      </c>
      <c r="H220" s="14" t="s">
        <v>261</v>
      </c>
      <c r="I220" s="14" t="s">
        <v>629</v>
      </c>
      <c r="J220" s="14" t="s">
        <v>474</v>
      </c>
      <c r="K220" s="14" t="s">
        <v>95</v>
      </c>
      <c r="L220" s="14"/>
      <c r="M220" s="14"/>
      <c r="N220" s="14"/>
      <c r="O220" s="19" t="s">
        <v>1015</v>
      </c>
      <c r="P220" s="14" t="s">
        <v>2794</v>
      </c>
      <c r="R220" s="9" t="str">
        <f t="shared" si="10"/>
        <v>220201V02F02</v>
      </c>
      <c r="T220" s="15" t="s">
        <v>1178</v>
      </c>
    </row>
    <row r="221" spans="2:20" hidden="1">
      <c r="B221" s="14" t="s">
        <v>918</v>
      </c>
      <c r="C221" s="13" t="s">
        <v>919</v>
      </c>
      <c r="D221" s="14" t="s">
        <v>919</v>
      </c>
      <c r="E221" s="14" t="s">
        <v>27</v>
      </c>
      <c r="F221" s="19">
        <v>2563</v>
      </c>
      <c r="G221" s="21" t="s">
        <v>64</v>
      </c>
      <c r="H221" s="14" t="s">
        <v>65</v>
      </c>
      <c r="I221" s="14" t="s">
        <v>429</v>
      </c>
      <c r="J221" s="14" t="s">
        <v>326</v>
      </c>
      <c r="K221" s="14" t="s">
        <v>95</v>
      </c>
      <c r="L221" s="14"/>
      <c r="M221" s="14"/>
      <c r="N221" s="14"/>
      <c r="O221" s="19">
        <v>0</v>
      </c>
      <c r="P221" s="14" t="s">
        <v>3534</v>
      </c>
      <c r="R221" s="9" t="str">
        <f t="shared" si="10"/>
        <v>0F00</v>
      </c>
      <c r="T221" s="15" t="s">
        <v>2779</v>
      </c>
    </row>
    <row r="222" spans="2:20" hidden="1">
      <c r="B222" s="14" t="s">
        <v>553</v>
      </c>
      <c r="C222" s="13" t="s">
        <v>554</v>
      </c>
      <c r="D222" s="14" t="s">
        <v>554</v>
      </c>
      <c r="E222" s="14" t="s">
        <v>40</v>
      </c>
      <c r="F222" s="19">
        <v>2563</v>
      </c>
      <c r="G222" s="21" t="s">
        <v>64</v>
      </c>
      <c r="H222" s="14" t="s">
        <v>65</v>
      </c>
      <c r="I222" s="14" t="s">
        <v>556</v>
      </c>
      <c r="J222" s="14" t="s">
        <v>94</v>
      </c>
      <c r="K222" s="14" t="s">
        <v>95</v>
      </c>
      <c r="L222" s="14"/>
      <c r="M222" s="14"/>
      <c r="N222" s="14"/>
      <c r="O222" s="19" t="s">
        <v>1015</v>
      </c>
      <c r="P222" s="14" t="s">
        <v>2794</v>
      </c>
      <c r="R222" s="9" t="str">
        <f t="shared" si="10"/>
        <v>220201V02F02</v>
      </c>
      <c r="T222" s="15" t="s">
        <v>1178</v>
      </c>
    </row>
    <row r="223" spans="2:20" hidden="1">
      <c r="B223" s="14" t="s">
        <v>1700</v>
      </c>
      <c r="C223" s="13" t="s">
        <v>1701</v>
      </c>
      <c r="D223" s="14" t="s">
        <v>1701</v>
      </c>
      <c r="E223" s="14" t="s">
        <v>40</v>
      </c>
      <c r="F223" s="19">
        <v>2564</v>
      </c>
      <c r="G223" s="21" t="s">
        <v>242</v>
      </c>
      <c r="H223" s="14" t="s">
        <v>50</v>
      </c>
      <c r="I223" s="14" t="s">
        <v>58</v>
      </c>
      <c r="J223" s="14" t="s">
        <v>59</v>
      </c>
      <c r="K223" s="14" t="s">
        <v>60</v>
      </c>
      <c r="L223" s="14"/>
      <c r="M223" s="14"/>
      <c r="N223" s="14"/>
      <c r="O223" s="19" t="s">
        <v>1015</v>
      </c>
      <c r="P223" s="14" t="s">
        <v>2794</v>
      </c>
      <c r="R223" s="9" t="str">
        <f t="shared" si="10"/>
        <v>220201V02F02</v>
      </c>
      <c r="T223" s="14" t="s">
        <v>1178</v>
      </c>
    </row>
    <row r="224" spans="2:20" hidden="1">
      <c r="B224" s="14" t="s">
        <v>1634</v>
      </c>
      <c r="C224" s="13" t="s">
        <v>1635</v>
      </c>
      <c r="D224" s="14" t="s">
        <v>1635</v>
      </c>
      <c r="E224" s="14" t="s">
        <v>27</v>
      </c>
      <c r="F224" s="19">
        <v>2564</v>
      </c>
      <c r="G224" s="21" t="s">
        <v>242</v>
      </c>
      <c r="H224" s="14" t="s">
        <v>50</v>
      </c>
      <c r="I224" s="14" t="s">
        <v>1637</v>
      </c>
      <c r="J224" s="14" t="s">
        <v>1213</v>
      </c>
      <c r="K224" s="14" t="s">
        <v>95</v>
      </c>
      <c r="L224" s="14"/>
      <c r="M224" s="14"/>
      <c r="N224" s="14"/>
      <c r="O224" s="19" t="s">
        <v>1015</v>
      </c>
      <c r="P224" s="14" t="s">
        <v>2794</v>
      </c>
      <c r="R224" s="9" t="str">
        <f t="shared" si="10"/>
        <v>220201V02F02</v>
      </c>
      <c r="T224" s="14" t="s">
        <v>1178</v>
      </c>
    </row>
    <row r="225" spans="2:20" hidden="1">
      <c r="B225" s="14" t="s">
        <v>864</v>
      </c>
      <c r="C225" s="13" t="s">
        <v>865</v>
      </c>
      <c r="D225" s="14" t="s">
        <v>865</v>
      </c>
      <c r="E225" s="14" t="s">
        <v>27</v>
      </c>
      <c r="F225" s="19">
        <v>2563</v>
      </c>
      <c r="G225" s="21" t="s">
        <v>64</v>
      </c>
      <c r="H225" s="14" t="s">
        <v>65</v>
      </c>
      <c r="I225" s="14" t="s">
        <v>325</v>
      </c>
      <c r="J225" s="14" t="s">
        <v>326</v>
      </c>
      <c r="K225" s="14" t="s">
        <v>95</v>
      </c>
      <c r="L225" s="14"/>
      <c r="M225" s="14"/>
      <c r="N225" s="14"/>
      <c r="O225" s="19">
        <v>0</v>
      </c>
      <c r="P225" s="14" t="s">
        <v>3534</v>
      </c>
      <c r="R225" s="9" t="str">
        <f t="shared" si="10"/>
        <v>0F00</v>
      </c>
      <c r="T225" s="15" t="s">
        <v>2779</v>
      </c>
    </row>
    <row r="226" spans="2:20" hidden="1">
      <c r="B226" s="14" t="s">
        <v>1534</v>
      </c>
      <c r="C226" s="13" t="s">
        <v>1176</v>
      </c>
      <c r="D226" s="14" t="s">
        <v>1176</v>
      </c>
      <c r="E226" s="14" t="s">
        <v>27</v>
      </c>
      <c r="F226" s="19">
        <v>2564</v>
      </c>
      <c r="G226" s="21" t="s">
        <v>242</v>
      </c>
      <c r="H226" s="14" t="s">
        <v>50</v>
      </c>
      <c r="I226" s="14" t="s">
        <v>1536</v>
      </c>
      <c r="J226" s="14" t="s">
        <v>94</v>
      </c>
      <c r="K226" s="14" t="s">
        <v>95</v>
      </c>
      <c r="L226" s="14"/>
      <c r="M226" s="14"/>
      <c r="N226" s="14"/>
      <c r="O226" s="19" t="s">
        <v>1015</v>
      </c>
      <c r="P226" s="14" t="s">
        <v>2794</v>
      </c>
      <c r="R226" s="9" t="str">
        <f t="shared" si="10"/>
        <v>220201V02F02</v>
      </c>
      <c r="T226" s="14" t="s">
        <v>1178</v>
      </c>
    </row>
    <row r="227" spans="2:20" hidden="1">
      <c r="B227" s="14" t="s">
        <v>1660</v>
      </c>
      <c r="C227" s="13" t="s">
        <v>1661</v>
      </c>
      <c r="D227" s="14" t="s">
        <v>1661</v>
      </c>
      <c r="E227" s="14" t="s">
        <v>27</v>
      </c>
      <c r="F227" s="19">
        <v>2564</v>
      </c>
      <c r="G227" s="21" t="s">
        <v>1317</v>
      </c>
      <c r="H227" s="14" t="s">
        <v>720</v>
      </c>
      <c r="I227" s="14"/>
      <c r="J227" s="14" t="s">
        <v>833</v>
      </c>
      <c r="K227" s="14" t="s">
        <v>206</v>
      </c>
      <c r="L227" s="14"/>
      <c r="M227" s="14"/>
      <c r="N227" s="14"/>
      <c r="O227" s="19" t="s">
        <v>1015</v>
      </c>
      <c r="P227" s="14" t="s">
        <v>2794</v>
      </c>
      <c r="R227" s="9" t="str">
        <f t="shared" si="10"/>
        <v>220201V02F02</v>
      </c>
      <c r="T227" s="14" t="s">
        <v>1178</v>
      </c>
    </row>
    <row r="228" spans="2:20" hidden="1">
      <c r="B228" s="14" t="s">
        <v>891</v>
      </c>
      <c r="C228" s="13" t="s">
        <v>892</v>
      </c>
      <c r="D228" s="14" t="s">
        <v>892</v>
      </c>
      <c r="E228" s="14" t="s">
        <v>27</v>
      </c>
      <c r="F228" s="19">
        <v>2563</v>
      </c>
      <c r="G228" s="21" t="s">
        <v>64</v>
      </c>
      <c r="H228" s="14" t="s">
        <v>65</v>
      </c>
      <c r="I228" s="14" t="s">
        <v>325</v>
      </c>
      <c r="J228" s="14" t="s">
        <v>326</v>
      </c>
      <c r="K228" s="14" t="s">
        <v>95</v>
      </c>
      <c r="L228" s="14"/>
      <c r="M228" s="14"/>
      <c r="N228" s="14"/>
      <c r="O228" s="19">
        <v>0</v>
      </c>
      <c r="P228" s="14" t="s">
        <v>3534</v>
      </c>
      <c r="R228" s="9" t="str">
        <f t="shared" si="10"/>
        <v>0F00</v>
      </c>
      <c r="T228" s="15" t="s">
        <v>2779</v>
      </c>
    </row>
    <row r="229" spans="2:20" hidden="1">
      <c r="B229" s="14" t="s">
        <v>1677</v>
      </c>
      <c r="C229" s="13" t="s">
        <v>1678</v>
      </c>
      <c r="D229" s="14" t="s">
        <v>1678</v>
      </c>
      <c r="E229" s="14" t="s">
        <v>27</v>
      </c>
      <c r="F229" s="19">
        <v>2564</v>
      </c>
      <c r="G229" s="21" t="s">
        <v>242</v>
      </c>
      <c r="H229" s="14" t="s">
        <v>50</v>
      </c>
      <c r="I229" s="14"/>
      <c r="J229" s="14" t="s">
        <v>833</v>
      </c>
      <c r="K229" s="14" t="s">
        <v>206</v>
      </c>
      <c r="L229" s="14"/>
      <c r="M229" s="14"/>
      <c r="N229" s="14"/>
      <c r="O229" s="19" t="s">
        <v>1015</v>
      </c>
      <c r="P229" s="14" t="s">
        <v>2794</v>
      </c>
      <c r="R229" s="9" t="str">
        <f t="shared" si="10"/>
        <v>220201V02F02</v>
      </c>
      <c r="T229" s="14" t="s">
        <v>1178</v>
      </c>
    </row>
    <row r="230" spans="2:20" hidden="1">
      <c r="B230" s="14" t="s">
        <v>2351</v>
      </c>
      <c r="C230" s="24" t="str">
        <f>HYPERLINK(Q230,D230)</f>
        <v>โครงการขับเคลื่อนการจัดการเรื่องราวร้องทุกข์กรณีถูกกระทำทรมานและถูกบังคับให้หายสาบสูญ</v>
      </c>
      <c r="D230" s="14" t="s">
        <v>2352</v>
      </c>
      <c r="E230" s="14" t="s">
        <v>27</v>
      </c>
      <c r="F230" s="21">
        <v>2565</v>
      </c>
      <c r="G230" s="21" t="s">
        <v>165</v>
      </c>
      <c r="H230" s="14" t="s">
        <v>57</v>
      </c>
      <c r="I230" s="14" t="s">
        <v>346</v>
      </c>
      <c r="J230" s="14" t="s">
        <v>337</v>
      </c>
      <c r="K230" s="14" t="s">
        <v>95</v>
      </c>
      <c r="L230" s="14"/>
      <c r="M230" s="14"/>
      <c r="N230" s="14"/>
      <c r="O230" s="14" t="s">
        <v>1015</v>
      </c>
      <c r="P230" s="14" t="s">
        <v>2794</v>
      </c>
      <c r="Q230" s="9" t="s">
        <v>3155</v>
      </c>
      <c r="R230" s="9" t="str">
        <f t="shared" si="10"/>
        <v>220201V02F02</v>
      </c>
      <c r="T230" s="14" t="s">
        <v>2794</v>
      </c>
    </row>
    <row r="231" spans="2:20" hidden="1">
      <c r="B231" s="14" t="s">
        <v>900</v>
      </c>
      <c r="C231" s="13" t="s">
        <v>901</v>
      </c>
      <c r="D231" s="14" t="s">
        <v>901</v>
      </c>
      <c r="E231" s="14" t="s">
        <v>27</v>
      </c>
      <c r="F231" s="19">
        <v>2563</v>
      </c>
      <c r="G231" s="21" t="s">
        <v>64</v>
      </c>
      <c r="H231" s="14" t="s">
        <v>65</v>
      </c>
      <c r="I231" s="14" t="s">
        <v>325</v>
      </c>
      <c r="J231" s="14" t="s">
        <v>326</v>
      </c>
      <c r="K231" s="14" t="s">
        <v>95</v>
      </c>
      <c r="L231" s="14"/>
      <c r="M231" s="14"/>
      <c r="N231" s="14"/>
      <c r="O231" s="19">
        <v>0</v>
      </c>
      <c r="P231" s="14" t="s">
        <v>3534</v>
      </c>
      <c r="R231" s="9" t="str">
        <f t="shared" si="10"/>
        <v>0F00</v>
      </c>
      <c r="T231" s="15" t="s">
        <v>2779</v>
      </c>
    </row>
    <row r="232" spans="2:20" hidden="1">
      <c r="B232" s="14" t="s">
        <v>903</v>
      </c>
      <c r="C232" s="13" t="s">
        <v>904</v>
      </c>
      <c r="D232" s="14" t="s">
        <v>904</v>
      </c>
      <c r="E232" s="14" t="s">
        <v>27</v>
      </c>
      <c r="F232" s="19">
        <v>2563</v>
      </c>
      <c r="G232" s="21" t="s">
        <v>64</v>
      </c>
      <c r="H232" s="14" t="s">
        <v>65</v>
      </c>
      <c r="I232" s="14" t="s">
        <v>325</v>
      </c>
      <c r="J232" s="14" t="s">
        <v>326</v>
      </c>
      <c r="K232" s="14" t="s">
        <v>95</v>
      </c>
      <c r="L232" s="14"/>
      <c r="M232" s="14"/>
      <c r="N232" s="14"/>
      <c r="O232" s="19">
        <v>0</v>
      </c>
      <c r="P232" s="14" t="s">
        <v>3534</v>
      </c>
      <c r="R232" s="9" t="str">
        <f t="shared" si="10"/>
        <v>0F00</v>
      </c>
      <c r="T232" s="15" t="s">
        <v>2779</v>
      </c>
    </row>
    <row r="233" spans="2:20" hidden="1">
      <c r="B233" s="14" t="s">
        <v>2475</v>
      </c>
      <c r="C233" s="24" t="str">
        <f>HYPERLINK(Q233,D233)</f>
        <v>โครงการกองทุนยุติธรรม</v>
      </c>
      <c r="D233" s="14" t="s">
        <v>1176</v>
      </c>
      <c r="E233" s="14" t="s">
        <v>27</v>
      </c>
      <c r="F233" s="21">
        <v>2565</v>
      </c>
      <c r="G233" s="21" t="s">
        <v>165</v>
      </c>
      <c r="H233" s="14" t="s">
        <v>57</v>
      </c>
      <c r="I233" s="14" t="s">
        <v>1536</v>
      </c>
      <c r="J233" s="14" t="s">
        <v>94</v>
      </c>
      <c r="K233" s="14" t="s">
        <v>95</v>
      </c>
      <c r="L233" s="14"/>
      <c r="M233" s="14"/>
      <c r="N233" s="14"/>
      <c r="O233" s="14" t="s">
        <v>1015</v>
      </c>
      <c r="P233" s="14" t="s">
        <v>2794</v>
      </c>
      <c r="Q233" s="9" t="s">
        <v>3061</v>
      </c>
      <c r="R233" s="9" t="str">
        <f t="shared" si="10"/>
        <v>220201V02F02</v>
      </c>
      <c r="T233" s="14" t="s">
        <v>2794</v>
      </c>
    </row>
    <row r="234" spans="2:20" hidden="1">
      <c r="B234" s="14" t="s">
        <v>2559</v>
      </c>
      <c r="C234" s="24" t="str">
        <f>HYPERLINK(Q234,D234)</f>
        <v>โครงการจัดทำและทบทวนแผนงานของกองทุนยุติธรรม</v>
      </c>
      <c r="D234" s="14" t="s">
        <v>2560</v>
      </c>
      <c r="E234" s="14" t="s">
        <v>27</v>
      </c>
      <c r="F234" s="21">
        <v>2565</v>
      </c>
      <c r="G234" s="21" t="s">
        <v>2357</v>
      </c>
      <c r="H234" s="14" t="s">
        <v>43</v>
      </c>
      <c r="I234" s="14" t="s">
        <v>1536</v>
      </c>
      <c r="J234" s="14" t="s">
        <v>94</v>
      </c>
      <c r="K234" s="14" t="s">
        <v>95</v>
      </c>
      <c r="L234" s="14"/>
      <c r="M234" s="14"/>
      <c r="N234" s="14"/>
      <c r="O234" s="14" t="s">
        <v>1015</v>
      </c>
      <c r="P234" s="14" t="s">
        <v>2794</v>
      </c>
      <c r="Q234" s="9" t="s">
        <v>2982</v>
      </c>
      <c r="R234" s="9" t="str">
        <f t="shared" si="10"/>
        <v>220201V02F02</v>
      </c>
      <c r="T234" s="14" t="s">
        <v>2794</v>
      </c>
    </row>
    <row r="235" spans="2:20" hidden="1">
      <c r="B235" s="14" t="s">
        <v>2618</v>
      </c>
      <c r="C235" s="24" t="str">
        <f>HYPERLINK(Q235,D235)</f>
        <v>อุดหนุนโครงการชันสูตรพลิกศพ</v>
      </c>
      <c r="D235" s="14" t="s">
        <v>2619</v>
      </c>
      <c r="E235" s="14" t="s">
        <v>40</v>
      </c>
      <c r="F235" s="21">
        <v>2565</v>
      </c>
      <c r="G235" s="21" t="s">
        <v>165</v>
      </c>
      <c r="H235" s="14" t="s">
        <v>57</v>
      </c>
      <c r="I235" s="14" t="s">
        <v>2621</v>
      </c>
      <c r="J235" s="14" t="s">
        <v>2622</v>
      </c>
      <c r="K235" s="14" t="s">
        <v>36</v>
      </c>
      <c r="L235" s="14"/>
      <c r="M235" s="14"/>
      <c r="N235" s="14"/>
      <c r="O235" s="14" t="s">
        <v>1015</v>
      </c>
      <c r="P235" s="14" t="s">
        <v>2794</v>
      </c>
      <c r="Q235" s="9" t="s">
        <v>2932</v>
      </c>
      <c r="R235" s="9" t="str">
        <f t="shared" si="10"/>
        <v>220201V02F02</v>
      </c>
      <c r="T235" s="14" t="s">
        <v>2794</v>
      </c>
    </row>
    <row r="236" spans="2:20" hidden="1">
      <c r="B236" s="14" t="s">
        <v>2797</v>
      </c>
      <c r="C236" s="24" t="str">
        <f>HYPERLINK(Q236,D236)</f>
        <v>โครงการสัมมนาเชิงปฏิบัติการเพื่อพิจารณาร่างหลักสูตรการพัฒนาบุคลากรทางการศึกษาของ ตร. จำนวน 4 หลักสูตร</v>
      </c>
      <c r="D236" s="14" t="s">
        <v>2796</v>
      </c>
      <c r="E236" s="14" t="s">
        <v>27</v>
      </c>
      <c r="F236" s="21">
        <v>2565</v>
      </c>
      <c r="G236" s="21" t="s">
        <v>165</v>
      </c>
      <c r="H236" s="14" t="s">
        <v>57</v>
      </c>
      <c r="I236" s="14" t="s">
        <v>58</v>
      </c>
      <c r="J236" s="14" t="s">
        <v>59</v>
      </c>
      <c r="K236" s="14" t="s">
        <v>60</v>
      </c>
      <c r="L236" s="14"/>
      <c r="M236" s="14"/>
      <c r="N236" s="14"/>
      <c r="O236" s="14" t="s">
        <v>1015</v>
      </c>
      <c r="P236" s="14" t="s">
        <v>2794</v>
      </c>
      <c r="Q236" s="9" t="s">
        <v>2793</v>
      </c>
      <c r="R236" s="9" t="str">
        <f t="shared" si="10"/>
        <v>220201V02F02</v>
      </c>
      <c r="T236" s="14" t="s">
        <v>2794</v>
      </c>
    </row>
    <row r="237" spans="2:20" hidden="1">
      <c r="B237" s="14" t="s">
        <v>3692</v>
      </c>
      <c r="C237" s="24" t="str">
        <f>HYPERLINK(Q237,D237)</f>
        <v>โครงการขับเคลื่อนการดำเนินงานตามร่างพระราชบัญญัติป้องกันและปราบปรามการทรมานและการกระทำให้บุคคลสูญหาย พ.ศ. ....</v>
      </c>
      <c r="D237" s="14" t="s">
        <v>3693</v>
      </c>
      <c r="E237" s="14" t="s">
        <v>27</v>
      </c>
      <c r="F237" s="217">
        <v>2566</v>
      </c>
      <c r="G237" s="14" t="s">
        <v>76</v>
      </c>
      <c r="H237" s="14" t="s">
        <v>1820</v>
      </c>
      <c r="I237" s="14" t="s">
        <v>346</v>
      </c>
      <c r="J237" s="14" t="s">
        <v>337</v>
      </c>
      <c r="K237" s="14" t="s">
        <v>95</v>
      </c>
      <c r="L237" s="14"/>
      <c r="M237" s="14"/>
      <c r="N237" s="14"/>
      <c r="O237" s="14" t="s">
        <v>1015</v>
      </c>
      <c r="P237" s="14" t="s">
        <v>2794</v>
      </c>
      <c r="Q237" s="9" t="s">
        <v>3694</v>
      </c>
      <c r="R237" s="9" t="str">
        <f t="shared" si="10"/>
        <v>220201V02F02</v>
      </c>
      <c r="T237" s="14"/>
    </row>
    <row r="238" spans="2:20" hidden="1">
      <c r="B238" s="14" t="s">
        <v>566</v>
      </c>
      <c r="C238" s="13" t="s">
        <v>567</v>
      </c>
      <c r="D238" s="14" t="s">
        <v>567</v>
      </c>
      <c r="E238" s="14" t="s">
        <v>27</v>
      </c>
      <c r="F238" s="19">
        <v>2563</v>
      </c>
      <c r="G238" s="21" t="s">
        <v>64</v>
      </c>
      <c r="H238" s="14" t="s">
        <v>65</v>
      </c>
      <c r="I238" s="14" t="s">
        <v>556</v>
      </c>
      <c r="J238" s="14" t="s">
        <v>94</v>
      </c>
      <c r="K238" s="14" t="s">
        <v>95</v>
      </c>
      <c r="L238" s="14"/>
      <c r="M238" s="14"/>
      <c r="N238" s="14"/>
      <c r="O238" s="19">
        <v>0</v>
      </c>
      <c r="P238" s="14" t="s">
        <v>3534</v>
      </c>
      <c r="R238" s="9" t="str">
        <f t="shared" si="10"/>
        <v>0F00</v>
      </c>
      <c r="T238" s="15" t="s">
        <v>2779</v>
      </c>
    </row>
    <row r="239" spans="2:20" hidden="1">
      <c r="B239" s="14" t="s">
        <v>3779</v>
      </c>
      <c r="C239" s="24" t="str">
        <f>HYPERLINK(Q239,D239)</f>
        <v>อุดหนุนโครงการชันสูตรพลิกศพ ประจำปีงบประมาณ พ.ศ. 2566</v>
      </c>
      <c r="D239" s="14" t="s">
        <v>3780</v>
      </c>
      <c r="E239" s="14" t="s">
        <v>40</v>
      </c>
      <c r="F239" s="217">
        <v>2566</v>
      </c>
      <c r="G239" s="14" t="s">
        <v>76</v>
      </c>
      <c r="H239" s="14" t="s">
        <v>1820</v>
      </c>
      <c r="I239" s="14" t="s">
        <v>2621</v>
      </c>
      <c r="J239" s="14" t="s">
        <v>2622</v>
      </c>
      <c r="K239" s="14" t="s">
        <v>36</v>
      </c>
      <c r="L239" s="14"/>
      <c r="M239" s="14"/>
      <c r="N239" s="14"/>
      <c r="O239" s="14" t="s">
        <v>1015</v>
      </c>
      <c r="P239" s="14" t="s">
        <v>2794</v>
      </c>
      <c r="Q239" s="9" t="s">
        <v>3781</v>
      </c>
      <c r="R239" s="9" t="str">
        <f t="shared" si="10"/>
        <v>220201V02F02</v>
      </c>
      <c r="T239" s="14"/>
    </row>
    <row r="240" spans="2:20" hidden="1">
      <c r="B240" s="14" t="s">
        <v>3796</v>
      </c>
      <c r="C240" s="24" t="str">
        <f>HYPERLINK(Q240,D240)</f>
        <v>โครงการกองทุนยุติธรรม</v>
      </c>
      <c r="D240" s="14" t="s">
        <v>1176</v>
      </c>
      <c r="E240" s="14" t="s">
        <v>27</v>
      </c>
      <c r="F240" s="217">
        <v>2566</v>
      </c>
      <c r="G240" s="14" t="s">
        <v>76</v>
      </c>
      <c r="H240" s="14" t="s">
        <v>1820</v>
      </c>
      <c r="I240" s="14" t="s">
        <v>1536</v>
      </c>
      <c r="J240" s="14" t="s">
        <v>94</v>
      </c>
      <c r="K240" s="14" t="s">
        <v>95</v>
      </c>
      <c r="L240" s="14"/>
      <c r="M240" s="14"/>
      <c r="N240" s="14"/>
      <c r="O240" s="14" t="s">
        <v>1015</v>
      </c>
      <c r="P240" s="14" t="s">
        <v>2794</v>
      </c>
      <c r="Q240" s="9" t="s">
        <v>3797</v>
      </c>
      <c r="R240" s="9" t="str">
        <f t="shared" si="10"/>
        <v>220201V02F02</v>
      </c>
      <c r="T240" s="14"/>
    </row>
    <row r="241" spans="2:20" hidden="1">
      <c r="B241" s="14" t="s">
        <v>4275</v>
      </c>
      <c r="C241" s="24" t="str">
        <f>HYPERLINK(Q241,D241)</f>
        <v>ค่าใช้จ่ายในการตอบแทนพยานและคุ้มครองพยาน</v>
      </c>
      <c r="D241" s="14" t="s">
        <v>1435</v>
      </c>
      <c r="E241" s="14" t="s">
        <v>27</v>
      </c>
      <c r="F241" s="217">
        <v>2567</v>
      </c>
      <c r="G241" s="14" t="s">
        <v>4102</v>
      </c>
      <c r="H241" s="14" t="s">
        <v>1152</v>
      </c>
      <c r="I241" s="14" t="s">
        <v>351</v>
      </c>
      <c r="J241" s="14" t="s">
        <v>337</v>
      </c>
      <c r="K241" s="14" t="s">
        <v>95</v>
      </c>
      <c r="L241" s="14"/>
      <c r="M241" s="14"/>
      <c r="N241" s="14"/>
      <c r="O241" s="14" t="s">
        <v>1015</v>
      </c>
      <c r="P241" s="14" t="s">
        <v>2794</v>
      </c>
      <c r="Q241" s="9" t="s">
        <v>4277</v>
      </c>
      <c r="R241" s="9" t="str">
        <f t="shared" si="10"/>
        <v>220201V02F02</v>
      </c>
      <c r="S241" s="9" t="s">
        <v>4169</v>
      </c>
      <c r="T241" s="14" t="s">
        <v>4276</v>
      </c>
    </row>
    <row r="242" spans="2:20" hidden="1">
      <c r="B242" s="14" t="s">
        <v>4303</v>
      </c>
      <c r="C242" s="24" t="str">
        <f>HYPERLINK(Q242,D242)</f>
        <v>ช่วยเหลือเยียวยาประชาชนที่ตกเป็นผู้เสียหายและจำเลยในคดีอาญาให้เข้าถึงความยุติธรรม</v>
      </c>
      <c r="D242" s="14" t="s">
        <v>4304</v>
      </c>
      <c r="E242" s="14" t="s">
        <v>27</v>
      </c>
      <c r="F242" s="217">
        <v>2567</v>
      </c>
      <c r="G242" s="14" t="s">
        <v>4102</v>
      </c>
      <c r="H242" s="14" t="s">
        <v>4249</v>
      </c>
      <c r="I242" s="14" t="s">
        <v>342</v>
      </c>
      <c r="J242" s="14" t="s">
        <v>337</v>
      </c>
      <c r="K242" s="14" t="s">
        <v>95</v>
      </c>
      <c r="L242" s="14"/>
      <c r="M242" s="14"/>
      <c r="N242" s="14"/>
      <c r="O242" s="14" t="s">
        <v>1015</v>
      </c>
      <c r="P242" s="14" t="s">
        <v>2794</v>
      </c>
      <c r="Q242" s="9" t="s">
        <v>4305</v>
      </c>
      <c r="R242" s="9" t="str">
        <f t="shared" si="10"/>
        <v>220201V02F02</v>
      </c>
      <c r="S242" s="9" t="s">
        <v>4169</v>
      </c>
      <c r="T242" s="14" t="s">
        <v>4276</v>
      </c>
    </row>
    <row r="243" spans="2:20" hidden="1">
      <c r="B243" s="14" t="s">
        <v>820</v>
      </c>
      <c r="C243" s="13" t="s">
        <v>821</v>
      </c>
      <c r="D243" s="14" t="s">
        <v>821</v>
      </c>
      <c r="E243" s="14" t="s">
        <v>27</v>
      </c>
      <c r="F243" s="19">
        <v>2563</v>
      </c>
      <c r="G243" s="21" t="s">
        <v>64</v>
      </c>
      <c r="H243" s="14" t="s">
        <v>65</v>
      </c>
      <c r="I243" s="14" t="s">
        <v>805</v>
      </c>
      <c r="J243" s="14" t="s">
        <v>326</v>
      </c>
      <c r="K243" s="14" t="s">
        <v>95</v>
      </c>
      <c r="L243" s="14"/>
      <c r="M243" s="14"/>
      <c r="N243" s="14"/>
      <c r="O243" s="19">
        <v>0</v>
      </c>
      <c r="P243" s="14" t="s">
        <v>3534</v>
      </c>
      <c r="R243" s="9" t="str">
        <f t="shared" si="10"/>
        <v>0F00</v>
      </c>
      <c r="T243" s="15" t="s">
        <v>2779</v>
      </c>
    </row>
    <row r="244" spans="2:20" hidden="1">
      <c r="B244" s="14" t="s">
        <v>4308</v>
      </c>
      <c r="C244" s="24" t="str">
        <f t="shared" ref="C244:C253" si="11">HYPERLINK(Q244,D244)</f>
        <v>เพิ่มศักยภาพการช่วยเหลือเยียวยาเหยื่อในคดีอาญาให้ได้รับความเป็นธรรมทั่วประเทศ</v>
      </c>
      <c r="D244" s="14" t="s">
        <v>4309</v>
      </c>
      <c r="E244" s="14" t="s">
        <v>27</v>
      </c>
      <c r="F244" s="217">
        <v>2567</v>
      </c>
      <c r="G244" s="14" t="s">
        <v>4102</v>
      </c>
      <c r="H244" s="14" t="s">
        <v>4249</v>
      </c>
      <c r="I244" s="14" t="s">
        <v>342</v>
      </c>
      <c r="J244" s="14" t="s">
        <v>337</v>
      </c>
      <c r="K244" s="14" t="s">
        <v>95</v>
      </c>
      <c r="L244" s="14"/>
      <c r="M244" s="14"/>
      <c r="N244" s="14"/>
      <c r="O244" s="14" t="s">
        <v>1015</v>
      </c>
      <c r="P244" s="14" t="s">
        <v>2794</v>
      </c>
      <c r="Q244" s="9" t="s">
        <v>4310</v>
      </c>
      <c r="R244" s="9" t="str">
        <f t="shared" si="10"/>
        <v>220201V02F02</v>
      </c>
      <c r="S244" s="9" t="s">
        <v>4169</v>
      </c>
      <c r="T244" s="14" t="s">
        <v>4276</v>
      </c>
    </row>
    <row r="245" spans="2:20" hidden="1">
      <c r="B245" s="14" t="s">
        <v>4311</v>
      </c>
      <c r="C245" s="24" t="str">
        <f t="shared" si="11"/>
        <v>อุดหนุนโครงการชันสูตรพลิกศพ ประจำปีงบประมาณ พ.ศ. 2567</v>
      </c>
      <c r="D245" s="14" t="s">
        <v>4312</v>
      </c>
      <c r="E245" s="14" t="s">
        <v>40</v>
      </c>
      <c r="F245" s="217">
        <v>2567</v>
      </c>
      <c r="G245" s="14" t="s">
        <v>4102</v>
      </c>
      <c r="H245" s="14" t="s">
        <v>1152</v>
      </c>
      <c r="I245" s="14" t="s">
        <v>2621</v>
      </c>
      <c r="J245" s="14" t="s">
        <v>2622</v>
      </c>
      <c r="K245" s="14" t="s">
        <v>36</v>
      </c>
      <c r="L245" s="14"/>
      <c r="M245" s="14"/>
      <c r="N245" s="14"/>
      <c r="O245" s="14" t="s">
        <v>1015</v>
      </c>
      <c r="P245" s="14" t="s">
        <v>2794</v>
      </c>
      <c r="Q245" s="9" t="s">
        <v>4313</v>
      </c>
      <c r="R245" s="9" t="str">
        <f t="shared" si="10"/>
        <v>220201V02F02</v>
      </c>
      <c r="S245" s="9" t="s">
        <v>4169</v>
      </c>
      <c r="T245" s="14" t="s">
        <v>4276</v>
      </c>
    </row>
    <row r="246" spans="2:20" hidden="1">
      <c r="B246" s="14" t="s">
        <v>4337</v>
      </c>
      <c r="C246" s="24" t="str">
        <f t="shared" si="11"/>
        <v>โครงการเสริมสร้างบทบาทไทยในเวทีโลกด้วยพันธกรณีสิทธิมนุษยชนระหว่างประเทศ</v>
      </c>
      <c r="D246" s="14" t="s">
        <v>3707</v>
      </c>
      <c r="E246" s="14" t="s">
        <v>27</v>
      </c>
      <c r="F246" s="217">
        <v>2567</v>
      </c>
      <c r="G246" s="14" t="s">
        <v>4102</v>
      </c>
      <c r="H246" s="14" t="s">
        <v>1152</v>
      </c>
      <c r="I246" s="14" t="s">
        <v>346</v>
      </c>
      <c r="J246" s="14" t="s">
        <v>337</v>
      </c>
      <c r="K246" s="14" t="s">
        <v>95</v>
      </c>
      <c r="L246" s="14"/>
      <c r="M246" s="14"/>
      <c r="N246" s="14"/>
      <c r="O246" s="14" t="s">
        <v>1015</v>
      </c>
      <c r="P246" s="14" t="s">
        <v>2794</v>
      </c>
      <c r="Q246" s="9" t="s">
        <v>4338</v>
      </c>
      <c r="R246" s="9" t="str">
        <f t="shared" si="10"/>
        <v>220201V02F02</v>
      </c>
      <c r="S246" s="9" t="s">
        <v>4169</v>
      </c>
      <c r="T246" s="14" t="s">
        <v>4276</v>
      </c>
    </row>
    <row r="247" spans="2:20" hidden="1">
      <c r="B247" s="14" t="s">
        <v>4341</v>
      </c>
      <c r="C247" s="24" t="str">
        <f t="shared" si="11"/>
        <v>โครงการการยกระดับสิทธิมนุษยชนให้แก่กลุ่มเปราะบางในประชาคมอาเซียน</v>
      </c>
      <c r="D247" s="14" t="s">
        <v>4342</v>
      </c>
      <c r="E247" s="14" t="s">
        <v>27</v>
      </c>
      <c r="F247" s="217">
        <v>2567</v>
      </c>
      <c r="G247" s="14" t="s">
        <v>4102</v>
      </c>
      <c r="H247" s="14" t="s">
        <v>1152</v>
      </c>
      <c r="I247" s="14" t="s">
        <v>346</v>
      </c>
      <c r="J247" s="14" t="s">
        <v>337</v>
      </c>
      <c r="K247" s="14" t="s">
        <v>95</v>
      </c>
      <c r="L247" s="14"/>
      <c r="M247" s="14"/>
      <c r="N247" s="14"/>
      <c r="O247" s="14" t="s">
        <v>1015</v>
      </c>
      <c r="P247" s="14" t="s">
        <v>2794</v>
      </c>
      <c r="Q247" s="9" t="s">
        <v>4343</v>
      </c>
      <c r="R247" s="9" t="str">
        <f t="shared" si="10"/>
        <v>220201V02F02</v>
      </c>
      <c r="S247" s="9" t="s">
        <v>4169</v>
      </c>
      <c r="T247" s="14" t="s">
        <v>4276</v>
      </c>
    </row>
    <row r="248" spans="2:20" hidden="1">
      <c r="B248" s="14" t="s">
        <v>4494</v>
      </c>
      <c r="C248" s="24" t="str">
        <f t="shared" si="11"/>
        <v>โครงการกองทุนยุติธรรม</v>
      </c>
      <c r="D248" s="14" t="s">
        <v>1176</v>
      </c>
      <c r="E248" s="14" t="s">
        <v>27</v>
      </c>
      <c r="F248" s="217">
        <v>2567</v>
      </c>
      <c r="G248" s="14" t="s">
        <v>4102</v>
      </c>
      <c r="H248" s="14" t="s">
        <v>1152</v>
      </c>
      <c r="I248" s="14" t="s">
        <v>1536</v>
      </c>
      <c r="J248" s="14" t="s">
        <v>94</v>
      </c>
      <c r="K248" s="14" t="s">
        <v>95</v>
      </c>
      <c r="L248" s="14"/>
      <c r="M248" s="14"/>
      <c r="N248" s="14"/>
      <c r="O248" s="14" t="s">
        <v>1015</v>
      </c>
      <c r="P248" s="14" t="s">
        <v>2794</v>
      </c>
      <c r="Q248" s="9" t="s">
        <v>4495</v>
      </c>
      <c r="R248" s="9" t="str">
        <f t="shared" si="10"/>
        <v>220201V02F02</v>
      </c>
      <c r="S248" s="9" t="s">
        <v>4169</v>
      </c>
      <c r="T248" s="14" t="s">
        <v>4276</v>
      </c>
    </row>
    <row r="249" spans="2:20" hidden="1">
      <c r="B249" s="14" t="s">
        <v>4549</v>
      </c>
      <c r="C249" s="24" t="str">
        <f t="shared" si="11"/>
        <v>โครงการขับเคลื่อนการดำเนินงานตามพระราชบัญญัติป้องกันและปราบปรามการทรมานและการกระทำให้บุคคลสูญหาย พ.ศ.2565</v>
      </c>
      <c r="D249" s="14" t="s">
        <v>4550</v>
      </c>
      <c r="E249" s="14" t="s">
        <v>27</v>
      </c>
      <c r="F249" s="217">
        <v>2567</v>
      </c>
      <c r="G249" s="14" t="s">
        <v>4102</v>
      </c>
      <c r="H249" s="14" t="s">
        <v>1152</v>
      </c>
      <c r="I249" s="14" t="s">
        <v>4551</v>
      </c>
      <c r="J249" s="14" t="s">
        <v>337</v>
      </c>
      <c r="K249" s="14" t="s">
        <v>95</v>
      </c>
      <c r="L249" s="14"/>
      <c r="M249" s="14"/>
      <c r="N249" s="14"/>
      <c r="O249" s="14" t="s">
        <v>1015</v>
      </c>
      <c r="P249" s="14" t="s">
        <v>2794</v>
      </c>
      <c r="Q249" s="9" t="s">
        <v>4552</v>
      </c>
      <c r="R249" s="9" t="str">
        <f t="shared" si="10"/>
        <v>220201V02F02</v>
      </c>
      <c r="S249" s="9" t="s">
        <v>4169</v>
      </c>
      <c r="T249" s="14" t="s">
        <v>4276</v>
      </c>
    </row>
    <row r="250" spans="2:20" hidden="1">
      <c r="B250" s="14" t="s">
        <v>4601</v>
      </c>
      <c r="C250" s="24" t="str">
        <f t="shared" si="11"/>
        <v>แผนงานบุคลากรภาครัฐ (รายการค่าใช้จ่ายบุคลากรภาครัฐ การจัดการของรัฐสภา ศาล และหน่วยงานอิสระของรัฐ)</v>
      </c>
      <c r="D250" s="14" t="s">
        <v>2362</v>
      </c>
      <c r="E250" s="14" t="s">
        <v>27</v>
      </c>
      <c r="F250" s="217">
        <v>2567</v>
      </c>
      <c r="G250" s="14" t="s">
        <v>4102</v>
      </c>
      <c r="H250" s="14" t="s">
        <v>1152</v>
      </c>
      <c r="I250" s="14" t="s">
        <v>1656</v>
      </c>
      <c r="J250" s="14" t="s">
        <v>205</v>
      </c>
      <c r="K250" s="14" t="s">
        <v>2484</v>
      </c>
      <c r="L250" s="14"/>
      <c r="M250" s="14"/>
      <c r="N250" s="14"/>
      <c r="O250" s="14" t="s">
        <v>1015</v>
      </c>
      <c r="P250" s="14" t="s">
        <v>2794</v>
      </c>
      <c r="Q250" s="9" t="s">
        <v>4602</v>
      </c>
      <c r="R250" s="9" t="str">
        <f t="shared" si="10"/>
        <v>220201V02F02</v>
      </c>
      <c r="S250" s="9" t="s">
        <v>4169</v>
      </c>
      <c r="T250" s="14" t="s">
        <v>4276</v>
      </c>
    </row>
    <row r="251" spans="2:20" hidden="1">
      <c r="B251" s="14" t="s">
        <v>4603</v>
      </c>
      <c r="C251" s="24" t="str">
        <f t="shared" si="11"/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2567</v>
      </c>
      <c r="D251" s="14" t="s">
        <v>4604</v>
      </c>
      <c r="E251" s="14" t="s">
        <v>27</v>
      </c>
      <c r="F251" s="217">
        <v>2567</v>
      </c>
      <c r="G251" s="14" t="s">
        <v>4102</v>
      </c>
      <c r="H251" s="14" t="s">
        <v>4136</v>
      </c>
      <c r="I251" s="14" t="s">
        <v>1656</v>
      </c>
      <c r="J251" s="14" t="s">
        <v>205</v>
      </c>
      <c r="K251" s="14" t="s">
        <v>2484</v>
      </c>
      <c r="L251" s="14"/>
      <c r="M251" s="14"/>
      <c r="N251" s="14"/>
      <c r="O251" s="14" t="s">
        <v>1015</v>
      </c>
      <c r="P251" s="14" t="s">
        <v>2794</v>
      </c>
      <c r="Q251" s="9" t="s">
        <v>4605</v>
      </c>
      <c r="R251" s="9" t="str">
        <f t="shared" si="10"/>
        <v>220201V02F02</v>
      </c>
      <c r="S251" s="9" t="s">
        <v>4169</v>
      </c>
      <c r="T251" s="14" t="s">
        <v>4276</v>
      </c>
    </row>
    <row r="252" spans="2:20" hidden="1">
      <c r="B252" s="14" t="s">
        <v>4606</v>
      </c>
      <c r="C252" s="24" t="str">
        <f t="shared" si="11"/>
        <v>โครงการจัดตั้งแผนกคดีจราจร (โครงการต่อเนื่อง)</v>
      </c>
      <c r="D252" s="14" t="s">
        <v>4071</v>
      </c>
      <c r="E252" s="14" t="s">
        <v>27</v>
      </c>
      <c r="F252" s="217">
        <v>2567</v>
      </c>
      <c r="G252" s="14" t="s">
        <v>4102</v>
      </c>
      <c r="H252" s="14" t="s">
        <v>1152</v>
      </c>
      <c r="I252" s="14" t="s">
        <v>1656</v>
      </c>
      <c r="J252" s="14" t="s">
        <v>205</v>
      </c>
      <c r="K252" s="14" t="s">
        <v>2484</v>
      </c>
      <c r="L252" s="14"/>
      <c r="M252" s="14"/>
      <c r="N252" s="14"/>
      <c r="O252" s="14" t="s">
        <v>1015</v>
      </c>
      <c r="P252" s="14" t="s">
        <v>2794</v>
      </c>
      <c r="Q252" s="9" t="s">
        <v>4607</v>
      </c>
      <c r="R252" s="9" t="str">
        <f t="shared" si="10"/>
        <v>220201V02F02</v>
      </c>
      <c r="S252" s="9" t="s">
        <v>4169</v>
      </c>
      <c r="T252" s="14" t="s">
        <v>4276</v>
      </c>
    </row>
    <row r="253" spans="2:20" hidden="1">
      <c r="B253" s="14" t="s">
        <v>4608</v>
      </c>
      <c r="C253" s="24" t="str">
        <f t="shared" si="11"/>
        <v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</v>
      </c>
      <c r="D253" s="14" t="s">
        <v>2365</v>
      </c>
      <c r="E253" s="14" t="s">
        <v>27</v>
      </c>
      <c r="F253" s="217">
        <v>2567</v>
      </c>
      <c r="G253" s="14" t="s">
        <v>4102</v>
      </c>
      <c r="H253" s="14" t="s">
        <v>1152</v>
      </c>
      <c r="I253" s="14" t="s">
        <v>1656</v>
      </c>
      <c r="J253" s="14" t="s">
        <v>205</v>
      </c>
      <c r="K253" s="14" t="s">
        <v>2484</v>
      </c>
      <c r="L253" s="14"/>
      <c r="M253" s="14"/>
      <c r="N253" s="14"/>
      <c r="O253" s="14" t="s">
        <v>1015</v>
      </c>
      <c r="P253" s="14" t="s">
        <v>2794</v>
      </c>
      <c r="Q253" s="9" t="s">
        <v>4609</v>
      </c>
      <c r="R253" s="9" t="str">
        <f t="shared" si="10"/>
        <v>220201V02F02</v>
      </c>
      <c r="S253" s="9" t="s">
        <v>4169</v>
      </c>
      <c r="T253" s="14" t="s">
        <v>4276</v>
      </c>
    </row>
    <row r="254" spans="2:20" hidden="1">
      <c r="B254" s="14" t="s">
        <v>66</v>
      </c>
      <c r="C254" s="13" t="s">
        <v>67</v>
      </c>
      <c r="D254" s="14" t="s">
        <v>67</v>
      </c>
      <c r="E254" s="14" t="s">
        <v>40</v>
      </c>
      <c r="F254" s="19">
        <v>2561</v>
      </c>
      <c r="G254" s="21" t="s">
        <v>69</v>
      </c>
      <c r="H254" s="14" t="s">
        <v>43</v>
      </c>
      <c r="I254" s="14" t="s">
        <v>44</v>
      </c>
      <c r="J254" s="14" t="s">
        <v>45</v>
      </c>
      <c r="K254" s="14" t="s">
        <v>46</v>
      </c>
      <c r="L254" s="14"/>
      <c r="M254" s="14"/>
      <c r="N254" s="14"/>
      <c r="O254" s="19" t="s">
        <v>1015</v>
      </c>
      <c r="P254" s="14" t="s">
        <v>2825</v>
      </c>
      <c r="R254" s="9" t="str">
        <f t="shared" si="10"/>
        <v>220201V02F03</v>
      </c>
      <c r="T254" s="15" t="s">
        <v>1035</v>
      </c>
    </row>
    <row r="255" spans="2:20" hidden="1">
      <c r="B255" s="14" t="s">
        <v>83</v>
      </c>
      <c r="C255" s="13" t="s">
        <v>84</v>
      </c>
      <c r="D255" s="14" t="s">
        <v>84</v>
      </c>
      <c r="E255" s="14" t="s">
        <v>27</v>
      </c>
      <c r="F255" s="19">
        <v>2561</v>
      </c>
      <c r="G255" s="21" t="s">
        <v>69</v>
      </c>
      <c r="H255" s="14" t="s">
        <v>43</v>
      </c>
      <c r="I255" s="14" t="s">
        <v>44</v>
      </c>
      <c r="J255" s="14" t="s">
        <v>45</v>
      </c>
      <c r="K255" s="14" t="s">
        <v>46</v>
      </c>
      <c r="L255" s="14"/>
      <c r="M255" s="14"/>
      <c r="N255" s="14"/>
      <c r="O255" s="19" t="s">
        <v>1015</v>
      </c>
      <c r="P255" s="14" t="s">
        <v>2825</v>
      </c>
      <c r="R255" s="9" t="str">
        <f t="shared" si="10"/>
        <v>220201V02F03</v>
      </c>
      <c r="T255" s="15" t="s">
        <v>1035</v>
      </c>
    </row>
    <row r="256" spans="2:20" hidden="1">
      <c r="B256" s="14" t="s">
        <v>151</v>
      </c>
      <c r="C256" s="13" t="s">
        <v>152</v>
      </c>
      <c r="D256" s="14" t="s">
        <v>152</v>
      </c>
      <c r="E256" s="14" t="s">
        <v>27</v>
      </c>
      <c r="F256" s="19">
        <v>2561</v>
      </c>
      <c r="G256" s="21" t="s">
        <v>136</v>
      </c>
      <c r="H256" s="14" t="s">
        <v>137</v>
      </c>
      <c r="I256" s="14" t="s">
        <v>138</v>
      </c>
      <c r="J256" s="14" t="s">
        <v>139</v>
      </c>
      <c r="K256" s="14" t="s">
        <v>140</v>
      </c>
      <c r="L256" s="14"/>
      <c r="M256" s="14"/>
      <c r="N256" s="14"/>
      <c r="O256" s="19" t="s">
        <v>1015</v>
      </c>
      <c r="P256" s="14" t="s">
        <v>2825</v>
      </c>
      <c r="R256" s="9" t="str">
        <f t="shared" si="10"/>
        <v>220201V02F03</v>
      </c>
      <c r="T256" s="15" t="s">
        <v>1035</v>
      </c>
    </row>
    <row r="257" spans="2:20" hidden="1">
      <c r="B257" s="14" t="s">
        <v>422</v>
      </c>
      <c r="C257" s="13" t="s">
        <v>666</v>
      </c>
      <c r="D257" s="14" t="s">
        <v>666</v>
      </c>
      <c r="E257" s="14" t="s">
        <v>27</v>
      </c>
      <c r="F257" s="19">
        <v>2563</v>
      </c>
      <c r="G257" s="21" t="s">
        <v>64</v>
      </c>
      <c r="H257" s="14" t="s">
        <v>65</v>
      </c>
      <c r="I257" s="14" t="s">
        <v>597</v>
      </c>
      <c r="J257" s="14" t="s">
        <v>326</v>
      </c>
      <c r="K257" s="14" t="s">
        <v>95</v>
      </c>
      <c r="L257" s="14"/>
      <c r="M257" s="14"/>
      <c r="N257" s="14"/>
      <c r="O257" s="19">
        <v>0</v>
      </c>
      <c r="P257" s="14" t="s">
        <v>3534</v>
      </c>
      <c r="R257" s="9" t="str">
        <f t="shared" si="10"/>
        <v>0F00</v>
      </c>
      <c r="T257" s="15" t="s">
        <v>2779</v>
      </c>
    </row>
    <row r="258" spans="2:20" hidden="1">
      <c r="B258" s="14" t="s">
        <v>211</v>
      </c>
      <c r="C258" s="13" t="s">
        <v>212</v>
      </c>
      <c r="D258" s="14" t="s">
        <v>212</v>
      </c>
      <c r="E258" s="14" t="s">
        <v>40</v>
      </c>
      <c r="F258" s="19">
        <v>2561</v>
      </c>
      <c r="G258" s="21" t="s">
        <v>56</v>
      </c>
      <c r="H258" s="14" t="s">
        <v>65</v>
      </c>
      <c r="I258" s="14" t="s">
        <v>205</v>
      </c>
      <c r="J258" s="14" t="s">
        <v>205</v>
      </c>
      <c r="K258" s="14" t="s">
        <v>206</v>
      </c>
      <c r="L258" s="14"/>
      <c r="M258" s="14"/>
      <c r="N258" s="14"/>
      <c r="O258" s="19" t="s">
        <v>1015</v>
      </c>
      <c r="P258" s="14" t="s">
        <v>2825</v>
      </c>
      <c r="R258" s="9" t="str">
        <f t="shared" si="10"/>
        <v>220201V02F03</v>
      </c>
      <c r="T258" s="15" t="s">
        <v>1035</v>
      </c>
    </row>
    <row r="259" spans="2:20" hidden="1">
      <c r="B259" s="14" t="s">
        <v>217</v>
      </c>
      <c r="C259" s="13" t="s">
        <v>218</v>
      </c>
      <c r="D259" s="14" t="s">
        <v>218</v>
      </c>
      <c r="E259" s="14" t="s">
        <v>40</v>
      </c>
      <c r="F259" s="19">
        <v>2561</v>
      </c>
      <c r="G259" s="21" t="s">
        <v>56</v>
      </c>
      <c r="H259" s="14" t="s">
        <v>128</v>
      </c>
      <c r="I259" s="14" t="s">
        <v>205</v>
      </c>
      <c r="J259" s="14" t="s">
        <v>205</v>
      </c>
      <c r="K259" s="14" t="s">
        <v>206</v>
      </c>
      <c r="L259" s="14"/>
      <c r="M259" s="14"/>
      <c r="N259" s="14"/>
      <c r="O259" s="19" t="s">
        <v>1015</v>
      </c>
      <c r="P259" s="14" t="s">
        <v>2825</v>
      </c>
      <c r="R259" s="9" t="str">
        <f t="shared" si="10"/>
        <v>220201V02F03</v>
      </c>
      <c r="T259" s="15" t="s">
        <v>1035</v>
      </c>
    </row>
    <row r="260" spans="2:20" hidden="1">
      <c r="B260" s="14" t="s">
        <v>717</v>
      </c>
      <c r="C260" s="13" t="s">
        <v>718</v>
      </c>
      <c r="D260" s="14" t="s">
        <v>718</v>
      </c>
      <c r="E260" s="14" t="s">
        <v>40</v>
      </c>
      <c r="F260" s="19">
        <v>2561</v>
      </c>
      <c r="G260" s="21" t="s">
        <v>56</v>
      </c>
      <c r="H260" s="14" t="s">
        <v>720</v>
      </c>
      <c r="I260" s="14" t="s">
        <v>205</v>
      </c>
      <c r="J260" s="14" t="s">
        <v>205</v>
      </c>
      <c r="K260" s="14" t="s">
        <v>206</v>
      </c>
      <c r="L260" s="14"/>
      <c r="M260" s="14"/>
      <c r="N260" s="14"/>
      <c r="O260" s="19" t="s">
        <v>1015</v>
      </c>
      <c r="P260" s="14" t="s">
        <v>2825</v>
      </c>
      <c r="R260" s="9" t="str">
        <f t="shared" ref="R260:R323" si="12">IF(LEN(P260=11),_xlfn.CONCAT(O260,"F",RIGHT(P260,2)),P260)</f>
        <v>220201V02F03</v>
      </c>
      <c r="T260" s="15" t="s">
        <v>1035</v>
      </c>
    </row>
    <row r="261" spans="2:20" hidden="1">
      <c r="B261" s="14" t="s">
        <v>1229</v>
      </c>
      <c r="C261" s="13" t="s">
        <v>1230</v>
      </c>
      <c r="D261" s="14" t="s">
        <v>1230</v>
      </c>
      <c r="E261" s="14" t="s">
        <v>169</v>
      </c>
      <c r="F261" s="19">
        <v>2563</v>
      </c>
      <c r="G261" s="21" t="s">
        <v>65</v>
      </c>
      <c r="H261" s="14" t="s">
        <v>65</v>
      </c>
      <c r="I261" s="14" t="s">
        <v>1232</v>
      </c>
      <c r="J261" s="14" t="s">
        <v>990</v>
      </c>
      <c r="K261" s="14" t="s">
        <v>409</v>
      </c>
      <c r="L261" s="14"/>
      <c r="M261" s="14"/>
      <c r="N261" s="14"/>
      <c r="O261" s="19" t="s">
        <v>1015</v>
      </c>
      <c r="P261" s="14" t="s">
        <v>2825</v>
      </c>
      <c r="R261" s="9" t="str">
        <f t="shared" si="12"/>
        <v>220201V02F03</v>
      </c>
      <c r="T261" s="14" t="s">
        <v>1035</v>
      </c>
    </row>
    <row r="262" spans="2:20" hidden="1">
      <c r="B262" s="14" t="s">
        <v>694</v>
      </c>
      <c r="C262" s="13" t="s">
        <v>695</v>
      </c>
      <c r="D262" s="14" t="s">
        <v>695</v>
      </c>
      <c r="E262" s="14" t="s">
        <v>27</v>
      </c>
      <c r="F262" s="19">
        <v>2563</v>
      </c>
      <c r="G262" s="21" t="s">
        <v>64</v>
      </c>
      <c r="H262" s="14" t="s">
        <v>65</v>
      </c>
      <c r="I262" s="14" t="s">
        <v>649</v>
      </c>
      <c r="J262" s="14" t="s">
        <v>326</v>
      </c>
      <c r="K262" s="14" t="s">
        <v>95</v>
      </c>
      <c r="L262" s="14"/>
      <c r="M262" s="14"/>
      <c r="N262" s="14"/>
      <c r="O262" s="19" t="s">
        <v>1015</v>
      </c>
      <c r="P262" s="14" t="s">
        <v>2825</v>
      </c>
      <c r="R262" s="9" t="str">
        <f t="shared" si="12"/>
        <v>220201V02F03</v>
      </c>
      <c r="T262" s="15" t="s">
        <v>1035</v>
      </c>
    </row>
    <row r="263" spans="2:20" hidden="1">
      <c r="B263" s="14" t="s">
        <v>1785</v>
      </c>
      <c r="C263" s="13" t="s">
        <v>1786</v>
      </c>
      <c r="D263" s="14" t="s">
        <v>1786</v>
      </c>
      <c r="E263" s="14" t="s">
        <v>27</v>
      </c>
      <c r="F263" s="19">
        <v>2564</v>
      </c>
      <c r="G263" s="21" t="s">
        <v>242</v>
      </c>
      <c r="H263" s="14" t="s">
        <v>50</v>
      </c>
      <c r="I263" s="14" t="s">
        <v>382</v>
      </c>
      <c r="J263" s="14" t="s">
        <v>337</v>
      </c>
      <c r="K263" s="14" t="s">
        <v>95</v>
      </c>
      <c r="L263" s="14"/>
      <c r="M263" s="14"/>
      <c r="N263" s="14"/>
      <c r="O263" s="19" t="s">
        <v>1015</v>
      </c>
      <c r="P263" s="14" t="s">
        <v>2825</v>
      </c>
      <c r="R263" s="9" t="str">
        <f t="shared" si="12"/>
        <v>220201V02F03</v>
      </c>
      <c r="T263" s="14" t="s">
        <v>1035</v>
      </c>
    </row>
    <row r="264" spans="2:20" hidden="1">
      <c r="B264" s="14" t="s">
        <v>1788</v>
      </c>
      <c r="C264" s="13" t="s">
        <v>1789</v>
      </c>
      <c r="D264" s="14" t="s">
        <v>1789</v>
      </c>
      <c r="E264" s="14" t="s">
        <v>27</v>
      </c>
      <c r="F264" s="19">
        <v>2564</v>
      </c>
      <c r="G264" s="21" t="s">
        <v>242</v>
      </c>
      <c r="H264" s="14" t="s">
        <v>50</v>
      </c>
      <c r="I264" s="14" t="s">
        <v>382</v>
      </c>
      <c r="J264" s="14" t="s">
        <v>337</v>
      </c>
      <c r="K264" s="14" t="s">
        <v>95</v>
      </c>
      <c r="L264" s="14"/>
      <c r="M264" s="14"/>
      <c r="N264" s="14"/>
      <c r="O264" s="19" t="s">
        <v>1015</v>
      </c>
      <c r="P264" s="14" t="s">
        <v>2825</v>
      </c>
      <c r="R264" s="9" t="str">
        <f t="shared" si="12"/>
        <v>220201V02F03</v>
      </c>
      <c r="T264" s="14" t="s">
        <v>1035</v>
      </c>
    </row>
    <row r="265" spans="2:20" hidden="1">
      <c r="B265" s="14" t="s">
        <v>1434</v>
      </c>
      <c r="C265" s="13" t="s">
        <v>1435</v>
      </c>
      <c r="D265" s="14" t="s">
        <v>1435</v>
      </c>
      <c r="E265" s="14" t="s">
        <v>27</v>
      </c>
      <c r="F265" s="19">
        <v>2564</v>
      </c>
      <c r="G265" s="21" t="s">
        <v>242</v>
      </c>
      <c r="H265" s="14" t="s">
        <v>50</v>
      </c>
      <c r="I265" s="14" t="s">
        <v>351</v>
      </c>
      <c r="J265" s="14" t="s">
        <v>337</v>
      </c>
      <c r="K265" s="14" t="s">
        <v>95</v>
      </c>
      <c r="L265" s="14"/>
      <c r="M265" s="14"/>
      <c r="N265" s="14"/>
      <c r="O265" s="19" t="s">
        <v>1015</v>
      </c>
      <c r="P265" s="14" t="s">
        <v>2825</v>
      </c>
      <c r="R265" s="9" t="str">
        <f t="shared" si="12"/>
        <v>220201V02F03</v>
      </c>
      <c r="T265" s="14" t="s">
        <v>1035</v>
      </c>
    </row>
    <row r="266" spans="2:20" hidden="1">
      <c r="B266" s="14" t="s">
        <v>1452</v>
      </c>
      <c r="C266" s="13" t="s">
        <v>1453</v>
      </c>
      <c r="D266" s="14" t="s">
        <v>1453</v>
      </c>
      <c r="E266" s="14" t="s">
        <v>27</v>
      </c>
      <c r="F266" s="19">
        <v>2564</v>
      </c>
      <c r="G266" s="21" t="s">
        <v>261</v>
      </c>
      <c r="H266" s="14" t="s">
        <v>1455</v>
      </c>
      <c r="I266" s="14" t="s">
        <v>351</v>
      </c>
      <c r="J266" s="14" t="s">
        <v>337</v>
      </c>
      <c r="K266" s="14" t="s">
        <v>95</v>
      </c>
      <c r="L266" s="14"/>
      <c r="M266" s="14"/>
      <c r="N266" s="14"/>
      <c r="O266" s="19" t="s">
        <v>1015</v>
      </c>
      <c r="P266" s="14" t="s">
        <v>2825</v>
      </c>
      <c r="R266" s="9" t="str">
        <f t="shared" si="12"/>
        <v>220201V02F03</v>
      </c>
      <c r="T266" s="14" t="s">
        <v>1035</v>
      </c>
    </row>
    <row r="267" spans="2:20" hidden="1">
      <c r="B267" s="14" t="s">
        <v>1444</v>
      </c>
      <c r="C267" s="13" t="s">
        <v>463</v>
      </c>
      <c r="D267" s="14" t="s">
        <v>463</v>
      </c>
      <c r="E267" s="14" t="s">
        <v>27</v>
      </c>
      <c r="F267" s="19">
        <v>2564</v>
      </c>
      <c r="G267" s="21" t="s">
        <v>242</v>
      </c>
      <c r="H267" s="14" t="s">
        <v>50</v>
      </c>
      <c r="I267" s="14" t="s">
        <v>342</v>
      </c>
      <c r="J267" s="14" t="s">
        <v>337</v>
      </c>
      <c r="K267" s="14" t="s">
        <v>95</v>
      </c>
      <c r="L267" s="14"/>
      <c r="M267" s="14"/>
      <c r="N267" s="14"/>
      <c r="O267" s="19" t="s">
        <v>1015</v>
      </c>
      <c r="P267" s="14" t="s">
        <v>2825</v>
      </c>
      <c r="R267" s="9" t="str">
        <f t="shared" si="12"/>
        <v>220201V02F03</v>
      </c>
      <c r="T267" s="14" t="s">
        <v>1035</v>
      </c>
    </row>
    <row r="268" spans="2:20" hidden="1">
      <c r="B268" s="14" t="s">
        <v>1446</v>
      </c>
      <c r="C268" s="13" t="s">
        <v>1447</v>
      </c>
      <c r="D268" s="14" t="s">
        <v>1447</v>
      </c>
      <c r="E268" s="14" t="s">
        <v>27</v>
      </c>
      <c r="F268" s="19">
        <v>2564</v>
      </c>
      <c r="G268" s="21" t="s">
        <v>242</v>
      </c>
      <c r="H268" s="14" t="s">
        <v>50</v>
      </c>
      <c r="I268" s="14" t="s">
        <v>342</v>
      </c>
      <c r="J268" s="14" t="s">
        <v>337</v>
      </c>
      <c r="K268" s="14" t="s">
        <v>95</v>
      </c>
      <c r="L268" s="14"/>
      <c r="M268" s="14"/>
      <c r="N268" s="14"/>
      <c r="O268" s="19" t="s">
        <v>1015</v>
      </c>
      <c r="P268" s="14" t="s">
        <v>2825</v>
      </c>
      <c r="R268" s="9" t="str">
        <f t="shared" si="12"/>
        <v>220201V02F03</v>
      </c>
      <c r="T268" s="14" t="s">
        <v>1035</v>
      </c>
    </row>
    <row r="269" spans="2:20" hidden="1">
      <c r="B269" s="14" t="s">
        <v>867</v>
      </c>
      <c r="C269" s="13" t="s">
        <v>868</v>
      </c>
      <c r="D269" s="14" t="s">
        <v>868</v>
      </c>
      <c r="E269" s="14" t="s">
        <v>27</v>
      </c>
      <c r="F269" s="19">
        <v>2563</v>
      </c>
      <c r="G269" s="21" t="s">
        <v>64</v>
      </c>
      <c r="H269" s="14" t="s">
        <v>65</v>
      </c>
      <c r="I269" s="14"/>
      <c r="J269" s="14" t="s">
        <v>833</v>
      </c>
      <c r="K269" s="14" t="s">
        <v>206</v>
      </c>
      <c r="L269" s="14"/>
      <c r="M269" s="14"/>
      <c r="N269" s="14"/>
      <c r="O269" s="19">
        <v>0</v>
      </c>
      <c r="P269" s="14" t="s">
        <v>3534</v>
      </c>
      <c r="R269" s="9" t="str">
        <f t="shared" si="12"/>
        <v>0F00</v>
      </c>
      <c r="T269" s="15" t="s">
        <v>2779</v>
      </c>
    </row>
    <row r="270" spans="2:20" hidden="1">
      <c r="B270" s="14" t="s">
        <v>870</v>
      </c>
      <c r="C270" s="13" t="s">
        <v>871</v>
      </c>
      <c r="D270" s="14" t="s">
        <v>871</v>
      </c>
      <c r="E270" s="14" t="s">
        <v>27</v>
      </c>
      <c r="F270" s="19">
        <v>2563</v>
      </c>
      <c r="G270" s="21" t="s">
        <v>64</v>
      </c>
      <c r="H270" s="14" t="s">
        <v>65</v>
      </c>
      <c r="I270" s="14"/>
      <c r="J270" s="14" t="s">
        <v>833</v>
      </c>
      <c r="K270" s="14" t="s">
        <v>206</v>
      </c>
      <c r="L270" s="14"/>
      <c r="M270" s="14"/>
      <c r="N270" s="14"/>
      <c r="O270" s="19">
        <v>0</v>
      </c>
      <c r="P270" s="14" t="s">
        <v>3534</v>
      </c>
      <c r="R270" s="9" t="str">
        <f t="shared" si="12"/>
        <v>0F00</v>
      </c>
      <c r="T270" s="15" t="s">
        <v>2779</v>
      </c>
    </row>
    <row r="271" spans="2:20" hidden="1">
      <c r="B271" s="14" t="s">
        <v>1650</v>
      </c>
      <c r="C271" s="13" t="s">
        <v>1651</v>
      </c>
      <c r="D271" s="14" t="s">
        <v>1651</v>
      </c>
      <c r="E271" s="14" t="s">
        <v>40</v>
      </c>
      <c r="F271" s="19">
        <v>2564</v>
      </c>
      <c r="G271" s="21" t="s">
        <v>242</v>
      </c>
      <c r="H271" s="14" t="s">
        <v>43</v>
      </c>
      <c r="I271" s="14" t="s">
        <v>205</v>
      </c>
      <c r="J271" s="14" t="s">
        <v>205</v>
      </c>
      <c r="K271" s="14" t="s">
        <v>206</v>
      </c>
      <c r="L271" s="14"/>
      <c r="M271" s="14"/>
      <c r="N271" s="14"/>
      <c r="O271" s="19" t="s">
        <v>1015</v>
      </c>
      <c r="P271" s="14" t="s">
        <v>2825</v>
      </c>
      <c r="R271" s="9" t="str">
        <f t="shared" si="12"/>
        <v>220201V02F03</v>
      </c>
      <c r="T271" s="14" t="s">
        <v>1035</v>
      </c>
    </row>
    <row r="272" spans="2:20" hidden="1">
      <c r="B272" s="14" t="s">
        <v>1653</v>
      </c>
      <c r="C272" s="13" t="s">
        <v>1654</v>
      </c>
      <c r="D272" s="14" t="s">
        <v>1654</v>
      </c>
      <c r="E272" s="14" t="s">
        <v>27</v>
      </c>
      <c r="F272" s="19">
        <v>2564</v>
      </c>
      <c r="G272" s="21" t="s">
        <v>242</v>
      </c>
      <c r="H272" s="14" t="s">
        <v>50</v>
      </c>
      <c r="I272" s="14" t="s">
        <v>1656</v>
      </c>
      <c r="J272" s="14" t="s">
        <v>205</v>
      </c>
      <c r="K272" s="14" t="s">
        <v>206</v>
      </c>
      <c r="L272" s="14"/>
      <c r="M272" s="14"/>
      <c r="N272" s="14"/>
      <c r="O272" s="19" t="s">
        <v>1015</v>
      </c>
      <c r="P272" s="14" t="s">
        <v>2825</v>
      </c>
      <c r="R272" s="9" t="str">
        <f t="shared" si="12"/>
        <v>220201V02F03</v>
      </c>
      <c r="T272" s="14" t="s">
        <v>1035</v>
      </c>
    </row>
    <row r="273" spans="2:20" hidden="1">
      <c r="B273" s="14" t="s">
        <v>997</v>
      </c>
      <c r="C273" s="13" t="s">
        <v>998</v>
      </c>
      <c r="D273" s="14" t="s">
        <v>998</v>
      </c>
      <c r="E273" s="14" t="s">
        <v>40</v>
      </c>
      <c r="F273" s="19">
        <v>2563</v>
      </c>
      <c r="G273" s="21" t="s">
        <v>511</v>
      </c>
      <c r="H273" s="14" t="s">
        <v>65</v>
      </c>
      <c r="I273" s="14"/>
      <c r="J273" s="14" t="s">
        <v>1001</v>
      </c>
      <c r="K273" s="14" t="s">
        <v>1002</v>
      </c>
      <c r="L273" s="14"/>
      <c r="M273" s="14"/>
      <c r="N273" s="14"/>
      <c r="O273" s="19">
        <v>0</v>
      </c>
      <c r="P273" s="14" t="s">
        <v>3534</v>
      </c>
      <c r="R273" s="9" t="str">
        <f t="shared" si="12"/>
        <v>0F00</v>
      </c>
      <c r="T273" s="15" t="s">
        <v>2779</v>
      </c>
    </row>
    <row r="274" spans="2:20" hidden="1">
      <c r="B274" s="14" t="s">
        <v>1758</v>
      </c>
      <c r="C274" s="13" t="s">
        <v>1759</v>
      </c>
      <c r="D274" s="14" t="s">
        <v>1759</v>
      </c>
      <c r="E274" s="14" t="s">
        <v>40</v>
      </c>
      <c r="F274" s="19">
        <v>2564</v>
      </c>
      <c r="G274" s="21" t="s">
        <v>1317</v>
      </c>
      <c r="H274" s="14" t="s">
        <v>50</v>
      </c>
      <c r="I274" s="14" t="s">
        <v>1656</v>
      </c>
      <c r="J274" s="14" t="s">
        <v>205</v>
      </c>
      <c r="K274" s="14" t="s">
        <v>206</v>
      </c>
      <c r="L274" s="14"/>
      <c r="M274" s="14"/>
      <c r="N274" s="14"/>
      <c r="O274" s="19" t="s">
        <v>1015</v>
      </c>
      <c r="P274" s="14" t="s">
        <v>2825</v>
      </c>
      <c r="R274" s="9" t="str">
        <f t="shared" si="12"/>
        <v>220201V02F03</v>
      </c>
      <c r="T274" s="14" t="s">
        <v>1035</v>
      </c>
    </row>
    <row r="275" spans="2:20" hidden="1">
      <c r="B275" s="14" t="s">
        <v>1761</v>
      </c>
      <c r="C275" s="13" t="s">
        <v>1762</v>
      </c>
      <c r="D275" s="14" t="s">
        <v>1762</v>
      </c>
      <c r="E275" s="14" t="s">
        <v>27</v>
      </c>
      <c r="F275" s="19">
        <v>2564</v>
      </c>
      <c r="G275" s="21" t="s">
        <v>1317</v>
      </c>
      <c r="H275" s="14" t="s">
        <v>43</v>
      </c>
      <c r="I275" s="14" t="s">
        <v>1656</v>
      </c>
      <c r="J275" s="14" t="s">
        <v>205</v>
      </c>
      <c r="K275" s="14" t="s">
        <v>206</v>
      </c>
      <c r="L275" s="14"/>
      <c r="M275" s="14"/>
      <c r="N275" s="14"/>
      <c r="O275" s="19" t="s">
        <v>1015</v>
      </c>
      <c r="P275" s="14" t="s">
        <v>2825</v>
      </c>
      <c r="R275" s="9" t="str">
        <f t="shared" si="12"/>
        <v>220201V02F03</v>
      </c>
      <c r="T275" s="14" t="s">
        <v>1035</v>
      </c>
    </row>
    <row r="276" spans="2:20" hidden="1">
      <c r="B276" s="14" t="s">
        <v>1769</v>
      </c>
      <c r="C276" s="13" t="s">
        <v>1770</v>
      </c>
      <c r="D276" s="14" t="s">
        <v>1770</v>
      </c>
      <c r="E276" s="14" t="s">
        <v>40</v>
      </c>
      <c r="F276" s="19">
        <v>2564</v>
      </c>
      <c r="G276" s="21" t="s">
        <v>242</v>
      </c>
      <c r="H276" s="14" t="s">
        <v>43</v>
      </c>
      <c r="I276" s="14" t="s">
        <v>1656</v>
      </c>
      <c r="J276" s="14" t="s">
        <v>205</v>
      </c>
      <c r="K276" s="14" t="s">
        <v>206</v>
      </c>
      <c r="L276" s="14"/>
      <c r="M276" s="14"/>
      <c r="N276" s="14"/>
      <c r="O276" s="19" t="s">
        <v>1015</v>
      </c>
      <c r="P276" s="14" t="s">
        <v>2825</v>
      </c>
      <c r="R276" s="9" t="str">
        <f t="shared" si="12"/>
        <v>220201V02F03</v>
      </c>
      <c r="T276" s="14" t="s">
        <v>1035</v>
      </c>
    </row>
    <row r="277" spans="2:20" hidden="1">
      <c r="B277" s="14" t="s">
        <v>2291</v>
      </c>
      <c r="C277" s="13" t="s">
        <v>718</v>
      </c>
      <c r="D277" s="14" t="s">
        <v>718</v>
      </c>
      <c r="E277" s="14" t="s">
        <v>40</v>
      </c>
      <c r="F277" s="19">
        <v>2564</v>
      </c>
      <c r="G277" s="21" t="s">
        <v>50</v>
      </c>
      <c r="H277" s="14" t="s">
        <v>57</v>
      </c>
      <c r="I277" s="14" t="s">
        <v>1656</v>
      </c>
      <c r="J277" s="14" t="s">
        <v>205</v>
      </c>
      <c r="K277" s="14" t="s">
        <v>206</v>
      </c>
      <c r="L277" s="14"/>
      <c r="M277" s="14"/>
      <c r="N277" s="14"/>
      <c r="O277" s="19" t="s">
        <v>1015</v>
      </c>
      <c r="P277" s="14" t="s">
        <v>2825</v>
      </c>
      <c r="R277" s="9" t="str">
        <f t="shared" si="12"/>
        <v>220201V02F03</v>
      </c>
      <c r="T277" s="14" t="s">
        <v>1035</v>
      </c>
    </row>
    <row r="278" spans="2:20" hidden="1">
      <c r="B278" s="14" t="s">
        <v>2361</v>
      </c>
      <c r="C278" s="13" t="s">
        <v>2362</v>
      </c>
      <c r="D278" s="14" t="s">
        <v>2362</v>
      </c>
      <c r="E278" s="14" t="s">
        <v>27</v>
      </c>
      <c r="F278" s="19">
        <v>2564</v>
      </c>
      <c r="G278" s="21" t="s">
        <v>242</v>
      </c>
      <c r="H278" s="14" t="s">
        <v>50</v>
      </c>
      <c r="I278" s="14" t="s">
        <v>1656</v>
      </c>
      <c r="J278" s="14" t="s">
        <v>205</v>
      </c>
      <c r="K278" s="14" t="s">
        <v>206</v>
      </c>
      <c r="L278" s="14"/>
      <c r="M278" s="14"/>
      <c r="N278" s="14"/>
      <c r="O278" s="19" t="s">
        <v>1015</v>
      </c>
      <c r="P278" s="14" t="s">
        <v>2825</v>
      </c>
      <c r="R278" s="9" t="str">
        <f t="shared" si="12"/>
        <v>220201V02F03</v>
      </c>
      <c r="T278" s="14" t="s">
        <v>1035</v>
      </c>
    </row>
    <row r="279" spans="2:20" hidden="1">
      <c r="B279" s="14" t="s">
        <v>2364</v>
      </c>
      <c r="C279" s="13" t="s">
        <v>2365</v>
      </c>
      <c r="D279" s="14" t="s">
        <v>2365</v>
      </c>
      <c r="E279" s="14" t="s">
        <v>27</v>
      </c>
      <c r="F279" s="19">
        <v>2564</v>
      </c>
      <c r="G279" s="21" t="s">
        <v>242</v>
      </c>
      <c r="H279" s="14" t="s">
        <v>50</v>
      </c>
      <c r="I279" s="14" t="s">
        <v>1656</v>
      </c>
      <c r="J279" s="14" t="s">
        <v>205</v>
      </c>
      <c r="K279" s="14" t="s">
        <v>206</v>
      </c>
      <c r="L279" s="14"/>
      <c r="M279" s="14"/>
      <c r="N279" s="14"/>
      <c r="O279" s="19" t="s">
        <v>1015</v>
      </c>
      <c r="P279" s="14" t="s">
        <v>2825</v>
      </c>
      <c r="R279" s="9" t="str">
        <f t="shared" si="12"/>
        <v>220201V02F03</v>
      </c>
      <c r="T279" s="14" t="s">
        <v>1035</v>
      </c>
    </row>
    <row r="280" spans="2:20" hidden="1">
      <c r="B280" s="14" t="s">
        <v>2291</v>
      </c>
      <c r="C280" s="24" t="str">
        <f t="shared" ref="C280:C303" si="13">HYPERLINK(Q280,D280)</f>
        <v>โครงการศึกษาความเหมาะสมในการจัดตั้งแผนกคดีจราจร (โครงการต่อเนื่อง)</v>
      </c>
      <c r="D280" s="14" t="s">
        <v>718</v>
      </c>
      <c r="E280" s="14" t="s">
        <v>40</v>
      </c>
      <c r="F280" s="21">
        <v>2565</v>
      </c>
      <c r="G280" s="21" t="s">
        <v>50</v>
      </c>
      <c r="H280" s="14" t="s">
        <v>57</v>
      </c>
      <c r="I280" s="14" t="s">
        <v>1656</v>
      </c>
      <c r="J280" s="14" t="s">
        <v>205</v>
      </c>
      <c r="K280" s="14" t="s">
        <v>206</v>
      </c>
      <c r="L280" s="14"/>
      <c r="M280" s="14"/>
      <c r="N280" s="14"/>
      <c r="O280" s="14" t="s">
        <v>1015</v>
      </c>
      <c r="P280" s="14" t="s">
        <v>2825</v>
      </c>
      <c r="Q280" s="9" t="s">
        <v>3198</v>
      </c>
      <c r="R280" s="9" t="str">
        <f t="shared" si="12"/>
        <v>220201V02F03</v>
      </c>
      <c r="T280" s="14" t="s">
        <v>2825</v>
      </c>
    </row>
    <row r="281" spans="2:20" hidden="1">
      <c r="B281" s="14" t="s">
        <v>2298</v>
      </c>
      <c r="C281" s="24" t="str">
        <f t="shared" si="13"/>
        <v>ค่าใช้จ่ายในการเสริมสร้างความรู้เกี่ยวกับกฎหมายการคุ้มครองสิทธิและเสรีภาพ     (คาราวานคุ้มครองคน คุ้มครองสิทธิ สร้างวิถีชีวิตแห่งความเป็นธรรม)</v>
      </c>
      <c r="D281" s="14" t="s">
        <v>2299</v>
      </c>
      <c r="E281" s="14" t="s">
        <v>27</v>
      </c>
      <c r="F281" s="21">
        <v>2565</v>
      </c>
      <c r="G281" s="21" t="s">
        <v>165</v>
      </c>
      <c r="H281" s="14" t="s">
        <v>1184</v>
      </c>
      <c r="I281" s="14" t="s">
        <v>382</v>
      </c>
      <c r="J281" s="14" t="s">
        <v>337</v>
      </c>
      <c r="K281" s="14" t="s">
        <v>95</v>
      </c>
      <c r="L281" s="14"/>
      <c r="M281" s="14"/>
      <c r="N281" s="14"/>
      <c r="O281" s="14" t="s">
        <v>1015</v>
      </c>
      <c r="P281" s="14" t="s">
        <v>2825</v>
      </c>
      <c r="Q281" s="9" t="s">
        <v>3192</v>
      </c>
      <c r="R281" s="9" t="str">
        <f t="shared" si="12"/>
        <v>220201V02F03</v>
      </c>
      <c r="T281" s="14" t="s">
        <v>2825</v>
      </c>
    </row>
    <row r="282" spans="2:20" hidden="1">
      <c r="B282" s="14" t="s">
        <v>2361</v>
      </c>
      <c r="C282" s="24" t="str">
        <f t="shared" si="13"/>
        <v>แผนงานบุคลากรภาครัฐ (รายการค่าใช้จ่ายบุคลากรภาครัฐ การจัดการของรัฐสภา ศาล และหน่วยงานอิสระของรัฐ)</v>
      </c>
      <c r="D282" s="14" t="s">
        <v>2362</v>
      </c>
      <c r="E282" s="14" t="s">
        <v>27</v>
      </c>
      <c r="F282" s="21">
        <v>2565</v>
      </c>
      <c r="G282" s="21" t="s">
        <v>242</v>
      </c>
      <c r="H282" s="14" t="s">
        <v>50</v>
      </c>
      <c r="I282" s="14" t="s">
        <v>1656</v>
      </c>
      <c r="J282" s="14" t="s">
        <v>205</v>
      </c>
      <c r="K282" s="14" t="s">
        <v>206</v>
      </c>
      <c r="L282" s="14"/>
      <c r="M282" s="14"/>
      <c r="N282" s="14"/>
      <c r="O282" s="14" t="s">
        <v>1015</v>
      </c>
      <c r="P282" s="14" t="s">
        <v>2825</v>
      </c>
      <c r="Q282" s="9" t="s">
        <v>3149</v>
      </c>
      <c r="R282" s="9" t="str">
        <f t="shared" si="12"/>
        <v>220201V02F03</v>
      </c>
      <c r="T282" s="14" t="s">
        <v>2825</v>
      </c>
    </row>
    <row r="283" spans="2:20" hidden="1">
      <c r="B283" s="14" t="s">
        <v>2364</v>
      </c>
      <c r="C283" s="24" t="str">
        <f t="shared" si="13"/>
        <v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</v>
      </c>
      <c r="D283" s="14" t="s">
        <v>2365</v>
      </c>
      <c r="E283" s="14" t="s">
        <v>27</v>
      </c>
      <c r="F283" s="21">
        <v>2565</v>
      </c>
      <c r="G283" s="21" t="s">
        <v>242</v>
      </c>
      <c r="H283" s="14" t="s">
        <v>50</v>
      </c>
      <c r="I283" s="14" t="s">
        <v>1656</v>
      </c>
      <c r="J283" s="14" t="s">
        <v>205</v>
      </c>
      <c r="K283" s="14" t="s">
        <v>206</v>
      </c>
      <c r="L283" s="14"/>
      <c r="M283" s="14"/>
      <c r="N283" s="14"/>
      <c r="O283" s="14" t="s">
        <v>1015</v>
      </c>
      <c r="P283" s="14" t="s">
        <v>2825</v>
      </c>
      <c r="Q283" s="9" t="s">
        <v>3147</v>
      </c>
      <c r="R283" s="9" t="str">
        <f t="shared" si="12"/>
        <v>220201V02F03</v>
      </c>
      <c r="T283" s="14" t="s">
        <v>2825</v>
      </c>
    </row>
    <row r="284" spans="2:20" hidden="1">
      <c r="B284" s="14" t="s">
        <v>2370</v>
      </c>
      <c r="C284" s="24" t="str">
        <f t="shared" si="13"/>
        <v>ค่าใช้จ่ายในการตอบแทนพยานและคุ้มครองพยาน</v>
      </c>
      <c r="D284" s="14" t="s">
        <v>349</v>
      </c>
      <c r="E284" s="14" t="s">
        <v>27</v>
      </c>
      <c r="F284" s="21">
        <v>2565</v>
      </c>
      <c r="G284" s="21" t="s">
        <v>165</v>
      </c>
      <c r="H284" s="14" t="s">
        <v>57</v>
      </c>
      <c r="I284" s="14" t="s">
        <v>351</v>
      </c>
      <c r="J284" s="14" t="s">
        <v>337</v>
      </c>
      <c r="K284" s="14" t="s">
        <v>95</v>
      </c>
      <c r="L284" s="14"/>
      <c r="M284" s="14"/>
      <c r="N284" s="14"/>
      <c r="O284" s="14" t="s">
        <v>1015</v>
      </c>
      <c r="P284" s="14" t="s">
        <v>2825</v>
      </c>
      <c r="Q284" s="9" t="s">
        <v>3143</v>
      </c>
      <c r="R284" s="9" t="str">
        <f t="shared" si="12"/>
        <v>220201V02F03</v>
      </c>
      <c r="T284" s="14" t="s">
        <v>2825</v>
      </c>
    </row>
    <row r="285" spans="2:20" hidden="1">
      <c r="B285" s="14" t="s">
        <v>2444</v>
      </c>
      <c r="C285" s="24" t="str">
        <f t="shared" si="13"/>
        <v>ขับเคลื่อนการดำเนินงานตามพันธกรณีสิทธิมนุษยชนระหว่างประเทศ</v>
      </c>
      <c r="D285" s="14" t="s">
        <v>1030</v>
      </c>
      <c r="E285" s="14" t="s">
        <v>27</v>
      </c>
      <c r="F285" s="21">
        <v>2565</v>
      </c>
      <c r="G285" s="21" t="s">
        <v>165</v>
      </c>
      <c r="H285" s="14" t="s">
        <v>57</v>
      </c>
      <c r="I285" s="14" t="s">
        <v>346</v>
      </c>
      <c r="J285" s="14" t="s">
        <v>337</v>
      </c>
      <c r="K285" s="14" t="s">
        <v>95</v>
      </c>
      <c r="L285" s="14"/>
      <c r="M285" s="14"/>
      <c r="N285" s="14"/>
      <c r="O285" s="14" t="s">
        <v>1015</v>
      </c>
      <c r="P285" s="14" t="s">
        <v>2825</v>
      </c>
      <c r="Q285" s="9" t="s">
        <v>3082</v>
      </c>
      <c r="R285" s="9" t="str">
        <f t="shared" si="12"/>
        <v>220201V02F03</v>
      </c>
      <c r="T285" s="14" t="s">
        <v>2825</v>
      </c>
    </row>
    <row r="286" spans="2:20" hidden="1">
      <c r="B286" s="14" t="s">
        <v>2472</v>
      </c>
      <c r="C286" s="24" t="str">
        <f t="shared" si="13"/>
        <v>โครงการให้ความช่วยเหลือทางกฎหมายแก่กลุ่มเปราะบางในประชาคมอาเซียน</v>
      </c>
      <c r="D286" s="14" t="s">
        <v>2473</v>
      </c>
      <c r="E286" s="14" t="s">
        <v>27</v>
      </c>
      <c r="F286" s="21">
        <v>2565</v>
      </c>
      <c r="G286" s="21" t="s">
        <v>165</v>
      </c>
      <c r="H286" s="14" t="s">
        <v>57</v>
      </c>
      <c r="I286" s="14" t="s">
        <v>346</v>
      </c>
      <c r="J286" s="14" t="s">
        <v>337</v>
      </c>
      <c r="K286" s="14" t="s">
        <v>95</v>
      </c>
      <c r="L286" s="14"/>
      <c r="M286" s="14"/>
      <c r="N286" s="14"/>
      <c r="O286" s="14" t="s">
        <v>1015</v>
      </c>
      <c r="P286" s="14" t="s">
        <v>2825</v>
      </c>
      <c r="Q286" s="9" t="s">
        <v>3063</v>
      </c>
      <c r="R286" s="9" t="str">
        <f t="shared" si="12"/>
        <v>220201V02F03</v>
      </c>
      <c r="T286" s="14" t="s">
        <v>2825</v>
      </c>
    </row>
    <row r="287" spans="2:20" hidden="1">
      <c r="B287" s="14" t="s">
        <v>2481</v>
      </c>
      <c r="C287" s="24" t="str">
        <f t="shared" si="13"/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2565</v>
      </c>
      <c r="D287" s="14" t="s">
        <v>2482</v>
      </c>
      <c r="E287" s="14" t="s">
        <v>40</v>
      </c>
      <c r="F287" s="21">
        <v>2565</v>
      </c>
      <c r="G287" s="21" t="s">
        <v>165</v>
      </c>
      <c r="H287" s="14" t="s">
        <v>232</v>
      </c>
      <c r="I287" s="14" t="s">
        <v>1656</v>
      </c>
      <c r="J287" s="14" t="s">
        <v>205</v>
      </c>
      <c r="K287" s="14" t="s">
        <v>2484</v>
      </c>
      <c r="L287" s="14"/>
      <c r="M287" s="14"/>
      <c r="N287" s="14"/>
      <c r="O287" s="14" t="s">
        <v>1015</v>
      </c>
      <c r="P287" s="14" t="s">
        <v>2825</v>
      </c>
      <c r="Q287" s="9" t="s">
        <v>3057</v>
      </c>
      <c r="R287" s="9" t="str">
        <f t="shared" si="12"/>
        <v>220201V02F03</v>
      </c>
      <c r="T287" s="14" t="s">
        <v>2825</v>
      </c>
    </row>
    <row r="288" spans="2:20" hidden="1">
      <c r="B288" s="14" t="s">
        <v>2485</v>
      </c>
      <c r="C288" s="24" t="str">
        <f t="shared" si="13"/>
        <v>แผนงานบุคลากรภาครัฐ (รายการค่าใช้จ่ายบุคลากรภาครัฐ การจัดการของรัฐสภา ศาล และหน่วยงานอิสระของศาล)</v>
      </c>
      <c r="D288" s="14" t="s">
        <v>2486</v>
      </c>
      <c r="E288" s="14" t="s">
        <v>27</v>
      </c>
      <c r="F288" s="21">
        <v>2565</v>
      </c>
      <c r="G288" s="21" t="s">
        <v>165</v>
      </c>
      <c r="H288" s="14" t="s">
        <v>57</v>
      </c>
      <c r="I288" s="14" t="s">
        <v>1656</v>
      </c>
      <c r="J288" s="14" t="s">
        <v>205</v>
      </c>
      <c r="K288" s="14" t="s">
        <v>2484</v>
      </c>
      <c r="L288" s="14"/>
      <c r="M288" s="14"/>
      <c r="N288" s="14"/>
      <c r="O288" s="14" t="s">
        <v>1015</v>
      </c>
      <c r="P288" s="14" t="s">
        <v>2825</v>
      </c>
      <c r="Q288" s="9" t="s">
        <v>3055</v>
      </c>
      <c r="R288" s="9" t="str">
        <f t="shared" si="12"/>
        <v>220201V02F03</v>
      </c>
      <c r="T288" s="14" t="s">
        <v>2825</v>
      </c>
    </row>
    <row r="289" spans="2:21" hidden="1">
      <c r="B289" s="14" t="s">
        <v>2488</v>
      </c>
      <c r="C289" s="24" t="str">
        <f t="shared" si="13"/>
        <v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</v>
      </c>
      <c r="D289" s="14" t="s">
        <v>2365</v>
      </c>
      <c r="E289" s="14" t="s">
        <v>27</v>
      </c>
      <c r="F289" s="21">
        <v>2565</v>
      </c>
      <c r="G289" s="21" t="s">
        <v>165</v>
      </c>
      <c r="H289" s="14" t="s">
        <v>57</v>
      </c>
      <c r="I289" s="14" t="s">
        <v>1656</v>
      </c>
      <c r="J289" s="14" t="s">
        <v>205</v>
      </c>
      <c r="K289" s="14" t="s">
        <v>2484</v>
      </c>
      <c r="L289" s="14"/>
      <c r="M289" s="14"/>
      <c r="N289" s="14"/>
      <c r="O289" s="14" t="s">
        <v>1015</v>
      </c>
      <c r="P289" s="14" t="s">
        <v>2825</v>
      </c>
      <c r="Q289" s="9" t="s">
        <v>3053</v>
      </c>
      <c r="R289" s="9" t="str">
        <f t="shared" si="12"/>
        <v>220201V02F03</v>
      </c>
      <c r="T289" s="14" t="s">
        <v>2825</v>
      </c>
    </row>
    <row r="290" spans="2:21" hidden="1">
      <c r="B290" s="14" t="s">
        <v>2747</v>
      </c>
      <c r="C290" s="24" t="str">
        <f t="shared" si="13"/>
        <v>โครงการอัยการคุ้มครองสิทธิผู้บริโภค</v>
      </c>
      <c r="D290" s="14" t="s">
        <v>1158</v>
      </c>
      <c r="E290" s="14" t="s">
        <v>40</v>
      </c>
      <c r="F290" s="21">
        <v>2565</v>
      </c>
      <c r="G290" s="21" t="s">
        <v>165</v>
      </c>
      <c r="H290" s="14" t="s">
        <v>57</v>
      </c>
      <c r="I290" s="14" t="s">
        <v>138</v>
      </c>
      <c r="J290" s="14" t="s">
        <v>139</v>
      </c>
      <c r="K290" s="14" t="s">
        <v>140</v>
      </c>
      <c r="L290" s="14"/>
      <c r="M290" s="14"/>
      <c r="N290" s="14"/>
      <c r="O290" s="14" t="s">
        <v>1015</v>
      </c>
      <c r="P290" s="14" t="s">
        <v>2825</v>
      </c>
      <c r="Q290" s="9" t="s">
        <v>2824</v>
      </c>
      <c r="R290" s="9" t="str">
        <f t="shared" si="12"/>
        <v>220201V02F03</v>
      </c>
      <c r="T290" s="14" t="s">
        <v>2825</v>
      </c>
    </row>
    <row r="291" spans="2:21" hidden="1">
      <c r="B291" s="14" t="s">
        <v>3618</v>
      </c>
      <c r="C291" s="24" t="str">
        <f t="shared" si="13"/>
        <v>โครงการค่าใช้จ่ายในการตอบแทนพยานและคุ้มครองพยาน</v>
      </c>
      <c r="D291" s="14" t="s">
        <v>3619</v>
      </c>
      <c r="E291" s="14" t="s">
        <v>27</v>
      </c>
      <c r="F291" s="217">
        <v>2566</v>
      </c>
      <c r="G291" s="14" t="s">
        <v>76</v>
      </c>
      <c r="H291" s="14" t="s">
        <v>1820</v>
      </c>
      <c r="I291" s="14" t="s">
        <v>351</v>
      </c>
      <c r="J291" s="14" t="s">
        <v>337</v>
      </c>
      <c r="K291" s="14" t="s">
        <v>95</v>
      </c>
      <c r="L291" s="14"/>
      <c r="M291" s="14"/>
      <c r="N291" s="14"/>
      <c r="O291" s="14" t="s">
        <v>1015</v>
      </c>
      <c r="P291" s="14" t="s">
        <v>2825</v>
      </c>
      <c r="Q291" s="9" t="s">
        <v>3620</v>
      </c>
      <c r="R291" s="9" t="str">
        <f t="shared" si="12"/>
        <v>220201V02F03</v>
      </c>
      <c r="T291" s="14"/>
    </row>
    <row r="292" spans="2:21" hidden="1">
      <c r="B292" s="14" t="s">
        <v>3673</v>
      </c>
      <c r="C292" s="24" t="str">
        <f t="shared" si="13"/>
        <v>โครงการช่วยเหลือเยียวยาประชาชนที่ตกเป็นผู้เสียหายและจำเลยในคดีอาญาให้เข้าถึงความยุติธรรม</v>
      </c>
      <c r="D292" s="14" t="s">
        <v>3674</v>
      </c>
      <c r="E292" s="14" t="s">
        <v>27</v>
      </c>
      <c r="F292" s="217">
        <v>2566</v>
      </c>
      <c r="G292" s="14" t="s">
        <v>76</v>
      </c>
      <c r="H292" s="14" t="s">
        <v>1820</v>
      </c>
      <c r="I292" s="14" t="s">
        <v>342</v>
      </c>
      <c r="J292" s="14" t="s">
        <v>337</v>
      </c>
      <c r="K292" s="14" t="s">
        <v>95</v>
      </c>
      <c r="L292" s="14"/>
      <c r="M292" s="14"/>
      <c r="N292" s="14"/>
      <c r="O292" s="14" t="s">
        <v>1015</v>
      </c>
      <c r="P292" s="14" t="s">
        <v>2825</v>
      </c>
      <c r="Q292" s="9" t="s">
        <v>3675</v>
      </c>
      <c r="R292" s="9" t="str">
        <f t="shared" si="12"/>
        <v>220201V02F03</v>
      </c>
      <c r="T292" s="14"/>
    </row>
    <row r="293" spans="2:21" hidden="1">
      <c r="B293" s="14" t="s">
        <v>3706</v>
      </c>
      <c r="C293" s="24" t="str">
        <f t="shared" si="13"/>
        <v>โครงการเสริมสร้างบทบาทไทยในเวทีโลกด้วยพันธกรณีสิทธิมนุษยชนระหว่างประเทศ</v>
      </c>
      <c r="D293" s="14" t="s">
        <v>3707</v>
      </c>
      <c r="E293" s="14" t="s">
        <v>27</v>
      </c>
      <c r="F293" s="217">
        <v>2566</v>
      </c>
      <c r="G293" s="14" t="s">
        <v>76</v>
      </c>
      <c r="H293" s="14" t="s">
        <v>1820</v>
      </c>
      <c r="I293" s="14" t="s">
        <v>346</v>
      </c>
      <c r="J293" s="14" t="s">
        <v>337</v>
      </c>
      <c r="K293" s="14" t="s">
        <v>95</v>
      </c>
      <c r="L293" s="14"/>
      <c r="M293" s="14"/>
      <c r="N293" s="14"/>
      <c r="O293" s="14" t="s">
        <v>1015</v>
      </c>
      <c r="P293" s="14" t="s">
        <v>2825</v>
      </c>
      <c r="Q293" s="9" t="s">
        <v>3708</v>
      </c>
      <c r="R293" s="9" t="str">
        <f t="shared" si="12"/>
        <v>220201V02F03</v>
      </c>
      <c r="T293" s="14"/>
    </row>
    <row r="294" spans="2:21" hidden="1">
      <c r="B294" s="14" t="s">
        <v>3709</v>
      </c>
      <c r="C294" s="24" t="str">
        <f t="shared" si="13"/>
        <v>โครงการให้ความช่วยเหลือทางกฎหมายแก่กลุ่มเปราะบางในประชาคมอาเซียน</v>
      </c>
      <c r="D294" s="14" t="s">
        <v>2473</v>
      </c>
      <c r="E294" s="14" t="s">
        <v>27</v>
      </c>
      <c r="F294" s="217">
        <v>2566</v>
      </c>
      <c r="G294" s="14" t="s">
        <v>76</v>
      </c>
      <c r="H294" s="14" t="s">
        <v>1820</v>
      </c>
      <c r="I294" s="14" t="s">
        <v>346</v>
      </c>
      <c r="J294" s="14" t="s">
        <v>337</v>
      </c>
      <c r="K294" s="14" t="s">
        <v>95</v>
      </c>
      <c r="L294" s="14"/>
      <c r="M294" s="14"/>
      <c r="N294" s="14"/>
      <c r="O294" s="14" t="s">
        <v>1015</v>
      </c>
      <c r="P294" s="14" t="s">
        <v>2825</v>
      </c>
      <c r="Q294" s="9" t="s">
        <v>3710</v>
      </c>
      <c r="R294" s="9" t="str">
        <f t="shared" si="12"/>
        <v>220201V02F03</v>
      </c>
      <c r="T294" s="14"/>
    </row>
    <row r="295" spans="2:21" hidden="1">
      <c r="B295" s="14" t="s">
        <v>4050</v>
      </c>
      <c r="C295" s="24" t="str">
        <f t="shared" si="13"/>
        <v>แผนงานบุคลากรภาครัฐ (รายการค่าใช้จ่ายบุคลากรภาครัฐ การจัดการของรัฐสภา ศาล และหน่วยงานอิสระของรัฐ)</v>
      </c>
      <c r="D295" s="14" t="s">
        <v>2362</v>
      </c>
      <c r="E295" s="14" t="s">
        <v>27</v>
      </c>
      <c r="F295" s="217">
        <v>2566</v>
      </c>
      <c r="G295" s="14" t="s">
        <v>76</v>
      </c>
      <c r="H295" s="14" t="s">
        <v>1820</v>
      </c>
      <c r="I295" s="14" t="s">
        <v>1656</v>
      </c>
      <c r="J295" s="14" t="s">
        <v>205</v>
      </c>
      <c r="K295" s="14" t="s">
        <v>2484</v>
      </c>
      <c r="L295" s="14"/>
      <c r="M295" s="14"/>
      <c r="N295" s="14"/>
      <c r="O295" s="14" t="s">
        <v>1015</v>
      </c>
      <c r="P295" s="14" t="s">
        <v>2825</v>
      </c>
      <c r="Q295" s="9" t="s">
        <v>4051</v>
      </c>
      <c r="R295" s="9" t="str">
        <f t="shared" si="12"/>
        <v>220201V02F03</v>
      </c>
      <c r="T295" s="14"/>
    </row>
    <row r="296" spans="2:21" hidden="1">
      <c r="B296" s="14" t="s">
        <v>4059</v>
      </c>
      <c r="C296" s="24" t="str">
        <f t="shared" si="13"/>
        <v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</v>
      </c>
      <c r="D296" s="14" t="s">
        <v>2365</v>
      </c>
      <c r="E296" s="14" t="s">
        <v>27</v>
      </c>
      <c r="F296" s="217">
        <v>2566</v>
      </c>
      <c r="G296" s="14" t="s">
        <v>76</v>
      </c>
      <c r="H296" s="14" t="s">
        <v>1820</v>
      </c>
      <c r="I296" s="14" t="s">
        <v>1656</v>
      </c>
      <c r="J296" s="14" t="s">
        <v>205</v>
      </c>
      <c r="K296" s="14" t="s">
        <v>2484</v>
      </c>
      <c r="L296" s="14"/>
      <c r="M296" s="14"/>
      <c r="N296" s="14"/>
      <c r="O296" s="14" t="s">
        <v>1015</v>
      </c>
      <c r="P296" s="14" t="s">
        <v>2825</v>
      </c>
      <c r="Q296" s="9" t="s">
        <v>4060</v>
      </c>
      <c r="R296" s="9" t="str">
        <f t="shared" si="12"/>
        <v>220201V02F03</v>
      </c>
      <c r="T296" s="14"/>
    </row>
    <row r="297" spans="2:21" hidden="1">
      <c r="B297" s="14" t="s">
        <v>4061</v>
      </c>
      <c r="C297" s="24" t="str">
        <f t="shared" si="13"/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2566</v>
      </c>
      <c r="D297" s="14" t="s">
        <v>4062</v>
      </c>
      <c r="E297" s="14" t="s">
        <v>27</v>
      </c>
      <c r="F297" s="217">
        <v>2566</v>
      </c>
      <c r="G297" s="14" t="s">
        <v>76</v>
      </c>
      <c r="H297" s="14" t="s">
        <v>1706</v>
      </c>
      <c r="I297" s="14" t="s">
        <v>1656</v>
      </c>
      <c r="J297" s="14" t="s">
        <v>205</v>
      </c>
      <c r="K297" s="14" t="s">
        <v>2484</v>
      </c>
      <c r="L297" s="14"/>
      <c r="M297" s="14"/>
      <c r="N297" s="14"/>
      <c r="O297" s="14" t="s">
        <v>1015</v>
      </c>
      <c r="P297" s="14" t="s">
        <v>2825</v>
      </c>
      <c r="Q297" s="9" t="s">
        <v>4063</v>
      </c>
      <c r="R297" s="9" t="str">
        <f t="shared" si="12"/>
        <v>220201V02F03</v>
      </c>
      <c r="T297" s="14"/>
    </row>
    <row r="298" spans="2:21" hidden="1">
      <c r="B298" s="14" t="s">
        <v>4067</v>
      </c>
      <c r="C298" s="24" t="str">
        <f t="shared" si="13"/>
        <v>โครงการจัดหาระบบพิจารณาคดีออนไลน์ของศาลยุติธรรม</v>
      </c>
      <c r="D298" s="14" t="s">
        <v>4068</v>
      </c>
      <c r="E298" s="14" t="s">
        <v>27</v>
      </c>
      <c r="F298" s="217">
        <v>2566</v>
      </c>
      <c r="G298" s="14" t="s">
        <v>76</v>
      </c>
      <c r="H298" s="14" t="s">
        <v>1820</v>
      </c>
      <c r="I298" s="14" t="s">
        <v>1656</v>
      </c>
      <c r="J298" s="14" t="s">
        <v>205</v>
      </c>
      <c r="K298" s="14" t="s">
        <v>2484</v>
      </c>
      <c r="L298" s="14"/>
      <c r="M298" s="14"/>
      <c r="N298" s="14"/>
      <c r="O298" s="14" t="s">
        <v>1015</v>
      </c>
      <c r="P298" s="14" t="s">
        <v>2825</v>
      </c>
      <c r="Q298" s="9" t="s">
        <v>4069</v>
      </c>
      <c r="R298" s="9" t="str">
        <f t="shared" si="12"/>
        <v>220201V02F03</v>
      </c>
      <c r="T298" s="14"/>
    </row>
    <row r="299" spans="2:21" hidden="1">
      <c r="B299" s="14" t="s">
        <v>4070</v>
      </c>
      <c r="C299" s="24" t="str">
        <f t="shared" si="13"/>
        <v>โครงการจัดตั้งแผนกคดีจราจร (โครงการต่อเนื่อง)</v>
      </c>
      <c r="D299" s="14" t="s">
        <v>4071</v>
      </c>
      <c r="E299" s="14" t="s">
        <v>27</v>
      </c>
      <c r="F299" s="217">
        <v>2566</v>
      </c>
      <c r="G299" s="14" t="s">
        <v>76</v>
      </c>
      <c r="H299" s="14" t="s">
        <v>1820</v>
      </c>
      <c r="I299" s="14" t="s">
        <v>1656</v>
      </c>
      <c r="J299" s="14" t="s">
        <v>205</v>
      </c>
      <c r="K299" s="14" t="s">
        <v>2484</v>
      </c>
      <c r="L299" s="14"/>
      <c r="M299" s="14"/>
      <c r="N299" s="14"/>
      <c r="O299" s="14" t="s">
        <v>1015</v>
      </c>
      <c r="P299" s="14" t="s">
        <v>2825</v>
      </c>
      <c r="Q299" s="9" t="s">
        <v>4072</v>
      </c>
      <c r="R299" s="9" t="str">
        <f t="shared" si="12"/>
        <v>220201V02F03</v>
      </c>
      <c r="T299" s="14"/>
    </row>
    <row r="300" spans="2:21" hidden="1">
      <c r="B300" s="221" t="s">
        <v>4124</v>
      </c>
      <c r="C300" s="24" t="str">
        <f t="shared" si="13"/>
        <v>ขับเคลื่อนงานคุ้มครองพยานคดีทุจริตแบบบูรณาการ</v>
      </c>
      <c r="D300" s="14" t="s">
        <v>4125</v>
      </c>
      <c r="E300" s="14" t="s">
        <v>27</v>
      </c>
      <c r="F300" s="37">
        <v>2567</v>
      </c>
      <c r="G300" s="14" t="s">
        <v>4102</v>
      </c>
      <c r="H300" s="14" t="s">
        <v>1152</v>
      </c>
      <c r="I300" s="14" t="s">
        <v>351</v>
      </c>
      <c r="J300" s="14" t="s">
        <v>337</v>
      </c>
      <c r="K300" s="14" t="s">
        <v>95</v>
      </c>
      <c r="L300" s="14" t="s">
        <v>4103</v>
      </c>
      <c r="M300" s="14" t="s">
        <v>1015</v>
      </c>
      <c r="N300" s="14" t="s">
        <v>2800</v>
      </c>
      <c r="O300" s="44" t="s">
        <v>1015</v>
      </c>
      <c r="P300" s="44" t="s">
        <v>2825</v>
      </c>
      <c r="Q300" s="9" t="s">
        <v>4126</v>
      </c>
      <c r="R300" s="9" t="str">
        <f t="shared" si="12"/>
        <v>220201V02F03</v>
      </c>
      <c r="S300" s="9" t="s">
        <v>1893</v>
      </c>
      <c r="T300" s="14" t="s">
        <v>3681</v>
      </c>
      <c r="U300" s="9" t="s">
        <v>4657</v>
      </c>
    </row>
    <row r="301" spans="2:21" hidden="1">
      <c r="B301" s="14" t="s">
        <v>4379</v>
      </c>
      <c r="C301" s="24" t="str">
        <f t="shared" si="13"/>
        <v>โครงการพัฒนาข้อมูลด้านกระบวนการยุติธรรมเพื่อศึกษาปัจจัยการเกิดอาชญากรรมและการวิเคราะห์แนวโน้มสถานการณ์อาชญากรรมและกระบวนการยุติธรรมเพื่อนำไปสู่การยกระดับมาตรการด้านการป้องกันอาชญากรรม</v>
      </c>
      <c r="D301" s="14" t="s">
        <v>4380</v>
      </c>
      <c r="E301" s="14" t="s">
        <v>27</v>
      </c>
      <c r="F301" s="217">
        <v>2567</v>
      </c>
      <c r="G301" s="14" t="s">
        <v>4102</v>
      </c>
      <c r="H301" s="14" t="s">
        <v>1152</v>
      </c>
      <c r="I301" s="14" t="s">
        <v>1058</v>
      </c>
      <c r="J301" s="14" t="s">
        <v>474</v>
      </c>
      <c r="K301" s="14" t="s">
        <v>95</v>
      </c>
      <c r="L301" s="14"/>
      <c r="M301" s="14"/>
      <c r="N301" s="14"/>
      <c r="O301" s="14" t="s">
        <v>1015</v>
      </c>
      <c r="P301" s="14" t="s">
        <v>2825</v>
      </c>
      <c r="Q301" s="9" t="s">
        <v>4382</v>
      </c>
      <c r="R301" s="9" t="str">
        <f t="shared" si="12"/>
        <v>220201V02F03</v>
      </c>
      <c r="S301" s="9" t="s">
        <v>4169</v>
      </c>
      <c r="T301" s="14" t="s">
        <v>4381</v>
      </c>
    </row>
    <row r="302" spans="2:21" hidden="1">
      <c r="B302" s="14" t="s">
        <v>4458</v>
      </c>
      <c r="C302" s="24" t="str">
        <f t="shared" si="13"/>
        <v>โครงการขับเคลื่อนการบริหารงานแบบกลุ่มจังหวัด ประจำปีงบประมาณ พ.ศ. 2567</v>
      </c>
      <c r="D302" s="14" t="s">
        <v>4459</v>
      </c>
      <c r="E302" s="14" t="s">
        <v>27</v>
      </c>
      <c r="F302" s="217">
        <v>2567</v>
      </c>
      <c r="G302" s="14" t="s">
        <v>4102</v>
      </c>
      <c r="H302" s="14" t="s">
        <v>4249</v>
      </c>
      <c r="I302" s="14" t="s">
        <v>2425</v>
      </c>
      <c r="J302" s="14" t="s">
        <v>94</v>
      </c>
      <c r="K302" s="14" t="s">
        <v>95</v>
      </c>
      <c r="L302" s="14"/>
      <c r="M302" s="14"/>
      <c r="N302" s="14"/>
      <c r="O302" s="14" t="s">
        <v>1015</v>
      </c>
      <c r="P302" s="14" t="s">
        <v>2825</v>
      </c>
      <c r="Q302" s="9" t="s">
        <v>4460</v>
      </c>
      <c r="R302" s="9" t="str">
        <f t="shared" si="12"/>
        <v>220201V02F03</v>
      </c>
      <c r="S302" s="9" t="s">
        <v>4169</v>
      </c>
      <c r="T302" s="14" t="s">
        <v>4381</v>
      </c>
    </row>
    <row r="303" spans="2:21" hidden="1">
      <c r="B303" s="14" t="s">
        <v>4591</v>
      </c>
      <c r="C303" s="24" t="str">
        <f t="shared" si="13"/>
        <v>การพัฒนาวินัยและกฎหมายที่ใช้ในการปฏิบัติหน้าที่ราชการ</v>
      </c>
      <c r="D303" s="14" t="s">
        <v>4592</v>
      </c>
      <c r="E303" s="14" t="s">
        <v>40</v>
      </c>
      <c r="F303" s="217">
        <v>2567</v>
      </c>
      <c r="G303" s="14" t="s">
        <v>4102</v>
      </c>
      <c r="H303" s="14" t="s">
        <v>1152</v>
      </c>
      <c r="I303" s="14" t="s">
        <v>4593</v>
      </c>
      <c r="J303" s="14" t="s">
        <v>990</v>
      </c>
      <c r="K303" s="14" t="s">
        <v>409</v>
      </c>
      <c r="L303" s="14"/>
      <c r="M303" s="14"/>
      <c r="N303" s="14"/>
      <c r="O303" s="14" t="s">
        <v>1015</v>
      </c>
      <c r="P303" s="14" t="s">
        <v>2825</v>
      </c>
      <c r="Q303" s="9" t="s">
        <v>4594</v>
      </c>
      <c r="R303" s="9" t="str">
        <f t="shared" si="12"/>
        <v>220201V02F03</v>
      </c>
      <c r="S303" s="9" t="s">
        <v>4169</v>
      </c>
      <c r="T303" s="14" t="s">
        <v>4381</v>
      </c>
    </row>
    <row r="304" spans="2:21" hidden="1">
      <c r="B304" s="14" t="s">
        <v>208</v>
      </c>
      <c r="C304" s="13" t="s">
        <v>209</v>
      </c>
      <c r="D304" s="14" t="s">
        <v>209</v>
      </c>
      <c r="E304" s="14" t="s">
        <v>27</v>
      </c>
      <c r="F304" s="19">
        <v>2561</v>
      </c>
      <c r="G304" s="21" t="s">
        <v>56</v>
      </c>
      <c r="H304" s="14" t="s">
        <v>50</v>
      </c>
      <c r="I304" s="14" t="s">
        <v>205</v>
      </c>
      <c r="J304" s="14" t="s">
        <v>205</v>
      </c>
      <c r="K304" s="14" t="s">
        <v>206</v>
      </c>
      <c r="L304" s="14"/>
      <c r="M304" s="14"/>
      <c r="N304" s="14"/>
      <c r="O304" s="19" t="s">
        <v>1015</v>
      </c>
      <c r="P304" s="14" t="s">
        <v>2800</v>
      </c>
      <c r="R304" s="9" t="str">
        <f t="shared" si="12"/>
        <v>220201V02F04</v>
      </c>
      <c r="T304" s="15" t="s">
        <v>1059</v>
      </c>
    </row>
    <row r="305" spans="2:20" hidden="1">
      <c r="B305" s="14" t="s">
        <v>70</v>
      </c>
      <c r="C305" s="13" t="s">
        <v>71</v>
      </c>
      <c r="D305" s="14" t="s">
        <v>71</v>
      </c>
      <c r="E305" s="14" t="s">
        <v>40</v>
      </c>
      <c r="F305" s="19">
        <v>2562</v>
      </c>
      <c r="G305" s="21" t="s">
        <v>42</v>
      </c>
      <c r="H305" s="14" t="s">
        <v>43</v>
      </c>
      <c r="I305" s="14" t="s">
        <v>44</v>
      </c>
      <c r="J305" s="14" t="s">
        <v>45</v>
      </c>
      <c r="K305" s="14" t="s">
        <v>46</v>
      </c>
      <c r="L305" s="14"/>
      <c r="M305" s="14"/>
      <c r="N305" s="14"/>
      <c r="O305" s="19" t="s">
        <v>1015</v>
      </c>
      <c r="P305" s="14" t="s">
        <v>2800</v>
      </c>
      <c r="R305" s="9" t="str">
        <f t="shared" si="12"/>
        <v>220201V02F04</v>
      </c>
      <c r="T305" s="15" t="s">
        <v>1059</v>
      </c>
    </row>
    <row r="306" spans="2:20" hidden="1">
      <c r="B306" s="14" t="s">
        <v>77</v>
      </c>
      <c r="C306" s="13" t="s">
        <v>78</v>
      </c>
      <c r="D306" s="14" t="s">
        <v>78</v>
      </c>
      <c r="E306" s="14" t="s">
        <v>40</v>
      </c>
      <c r="F306" s="19">
        <v>2562</v>
      </c>
      <c r="G306" s="21" t="s">
        <v>42</v>
      </c>
      <c r="H306" s="14" t="s">
        <v>43</v>
      </c>
      <c r="I306" s="14" t="s">
        <v>44</v>
      </c>
      <c r="J306" s="14" t="s">
        <v>45</v>
      </c>
      <c r="K306" s="14" t="s">
        <v>46</v>
      </c>
      <c r="L306" s="14"/>
      <c r="M306" s="14"/>
      <c r="N306" s="14"/>
      <c r="O306" s="19" t="s">
        <v>1015</v>
      </c>
      <c r="P306" s="14" t="s">
        <v>2800</v>
      </c>
      <c r="R306" s="9" t="str">
        <f t="shared" si="12"/>
        <v>220201V02F04</v>
      </c>
      <c r="T306" s="15" t="s">
        <v>1059</v>
      </c>
    </row>
    <row r="307" spans="2:20" hidden="1">
      <c r="B307" s="14" t="s">
        <v>96</v>
      </c>
      <c r="C307" s="13" t="s">
        <v>97</v>
      </c>
      <c r="D307" s="14" t="s">
        <v>97</v>
      </c>
      <c r="E307" s="14" t="s">
        <v>40</v>
      </c>
      <c r="F307" s="19">
        <v>2562</v>
      </c>
      <c r="G307" s="21" t="s">
        <v>42</v>
      </c>
      <c r="H307" s="14" t="s">
        <v>43</v>
      </c>
      <c r="I307" s="14" t="s">
        <v>44</v>
      </c>
      <c r="J307" s="14" t="s">
        <v>45</v>
      </c>
      <c r="K307" s="14" t="s">
        <v>46</v>
      </c>
      <c r="L307" s="14"/>
      <c r="M307" s="14"/>
      <c r="N307" s="14"/>
      <c r="O307" s="19" t="s">
        <v>1015</v>
      </c>
      <c r="P307" s="14" t="s">
        <v>2800</v>
      </c>
      <c r="R307" s="9" t="str">
        <f t="shared" si="12"/>
        <v>220201V02F04</v>
      </c>
      <c r="T307" s="15" t="s">
        <v>1059</v>
      </c>
    </row>
    <row r="308" spans="2:20" hidden="1">
      <c r="B308" s="14" t="s">
        <v>99</v>
      </c>
      <c r="C308" s="13" t="s">
        <v>100</v>
      </c>
      <c r="D308" s="14" t="s">
        <v>100</v>
      </c>
      <c r="E308" s="14" t="s">
        <v>40</v>
      </c>
      <c r="F308" s="19">
        <v>2562</v>
      </c>
      <c r="G308" s="21" t="s">
        <v>42</v>
      </c>
      <c r="H308" s="14" t="s">
        <v>43</v>
      </c>
      <c r="I308" s="14" t="s">
        <v>44</v>
      </c>
      <c r="J308" s="14" t="s">
        <v>45</v>
      </c>
      <c r="K308" s="14" t="s">
        <v>46</v>
      </c>
      <c r="L308" s="14"/>
      <c r="M308" s="14"/>
      <c r="N308" s="14"/>
      <c r="O308" s="19" t="s">
        <v>1015</v>
      </c>
      <c r="P308" s="14" t="s">
        <v>2800</v>
      </c>
      <c r="R308" s="9" t="str">
        <f t="shared" si="12"/>
        <v>220201V02F04</v>
      </c>
      <c r="T308" s="15" t="s">
        <v>1059</v>
      </c>
    </row>
    <row r="309" spans="2:20" hidden="1">
      <c r="B309" s="14" t="s">
        <v>791</v>
      </c>
      <c r="C309" s="13" t="s">
        <v>792</v>
      </c>
      <c r="D309" s="14" t="s">
        <v>792</v>
      </c>
      <c r="E309" s="14" t="s">
        <v>27</v>
      </c>
      <c r="F309" s="19">
        <v>2563</v>
      </c>
      <c r="G309" s="21" t="s">
        <v>64</v>
      </c>
      <c r="H309" s="14" t="s">
        <v>65</v>
      </c>
      <c r="I309" s="14" t="s">
        <v>644</v>
      </c>
      <c r="J309" s="14" t="s">
        <v>326</v>
      </c>
      <c r="K309" s="14" t="s">
        <v>95</v>
      </c>
      <c r="L309" s="14"/>
      <c r="M309" s="14"/>
      <c r="N309" s="14"/>
      <c r="O309" s="19" t="s">
        <v>1015</v>
      </c>
      <c r="P309" s="14" t="s">
        <v>2800</v>
      </c>
      <c r="R309" s="9" t="str">
        <f t="shared" si="12"/>
        <v>220201V02F04</v>
      </c>
      <c r="T309" s="15" t="s">
        <v>1059</v>
      </c>
    </row>
    <row r="310" spans="2:20" hidden="1">
      <c r="B310" s="14" t="s">
        <v>669</v>
      </c>
      <c r="C310" s="13" t="s">
        <v>670</v>
      </c>
      <c r="D310" s="14" t="s">
        <v>670</v>
      </c>
      <c r="E310" s="14" t="s">
        <v>27</v>
      </c>
      <c r="F310" s="19">
        <v>2563</v>
      </c>
      <c r="G310" s="21" t="s">
        <v>64</v>
      </c>
      <c r="H310" s="14" t="s">
        <v>65</v>
      </c>
      <c r="I310" s="14" t="s">
        <v>672</v>
      </c>
      <c r="J310" s="14" t="s">
        <v>326</v>
      </c>
      <c r="K310" s="14" t="s">
        <v>95</v>
      </c>
      <c r="L310" s="14"/>
      <c r="M310" s="14"/>
      <c r="N310" s="14"/>
      <c r="O310" s="19" t="s">
        <v>1015</v>
      </c>
      <c r="P310" s="14" t="s">
        <v>2800</v>
      </c>
      <c r="R310" s="9" t="str">
        <f t="shared" si="12"/>
        <v>220201V02F04</v>
      </c>
      <c r="T310" s="15" t="s">
        <v>1059</v>
      </c>
    </row>
    <row r="311" spans="2:20" hidden="1">
      <c r="B311" s="14" t="s">
        <v>656</v>
      </c>
      <c r="C311" s="13" t="s">
        <v>657</v>
      </c>
      <c r="D311" s="14" t="s">
        <v>657</v>
      </c>
      <c r="E311" s="14" t="s">
        <v>27</v>
      </c>
      <c r="F311" s="19">
        <v>2563</v>
      </c>
      <c r="G311" s="21" t="s">
        <v>64</v>
      </c>
      <c r="H311" s="14" t="s">
        <v>65</v>
      </c>
      <c r="I311" s="14" t="s">
        <v>659</v>
      </c>
      <c r="J311" s="14" t="s">
        <v>326</v>
      </c>
      <c r="K311" s="14" t="s">
        <v>95</v>
      </c>
      <c r="L311" s="14"/>
      <c r="M311" s="14"/>
      <c r="N311" s="14"/>
      <c r="O311" s="19" t="s">
        <v>1015</v>
      </c>
      <c r="P311" s="14" t="s">
        <v>2800</v>
      </c>
      <c r="R311" s="9" t="str">
        <f t="shared" si="12"/>
        <v>220201V02F04</v>
      </c>
      <c r="T311" s="15" t="s">
        <v>1059</v>
      </c>
    </row>
    <row r="312" spans="2:20" hidden="1">
      <c r="B312" s="14" t="s">
        <v>939</v>
      </c>
      <c r="C312" s="13" t="s">
        <v>940</v>
      </c>
      <c r="D312" s="14" t="s">
        <v>940</v>
      </c>
      <c r="E312" s="14" t="s">
        <v>27</v>
      </c>
      <c r="F312" s="19">
        <v>2563</v>
      </c>
      <c r="G312" s="21" t="s">
        <v>64</v>
      </c>
      <c r="H312" s="14" t="s">
        <v>65</v>
      </c>
      <c r="I312" s="14" t="s">
        <v>331</v>
      </c>
      <c r="J312" s="14" t="s">
        <v>326</v>
      </c>
      <c r="K312" s="14" t="s">
        <v>95</v>
      </c>
      <c r="L312" s="14"/>
      <c r="M312" s="14"/>
      <c r="N312" s="14"/>
      <c r="O312" s="19" t="s">
        <v>1015</v>
      </c>
      <c r="P312" s="14" t="s">
        <v>2800</v>
      </c>
      <c r="R312" s="9" t="str">
        <f t="shared" si="12"/>
        <v>220201V02F04</v>
      </c>
      <c r="T312" s="15" t="s">
        <v>1059</v>
      </c>
    </row>
    <row r="313" spans="2:20" hidden="1">
      <c r="B313" s="14" t="s">
        <v>753</v>
      </c>
      <c r="C313" s="13" t="s">
        <v>754</v>
      </c>
      <c r="D313" s="14" t="s">
        <v>754</v>
      </c>
      <c r="E313" s="14" t="s">
        <v>27</v>
      </c>
      <c r="F313" s="19">
        <v>2563</v>
      </c>
      <c r="G313" s="21" t="s">
        <v>64</v>
      </c>
      <c r="H313" s="14" t="s">
        <v>65</v>
      </c>
      <c r="I313" s="14" t="s">
        <v>437</v>
      </c>
      <c r="J313" s="14" t="s">
        <v>326</v>
      </c>
      <c r="K313" s="14" t="s">
        <v>95</v>
      </c>
      <c r="L313" s="14"/>
      <c r="M313" s="14"/>
      <c r="N313" s="14"/>
      <c r="O313" s="19" t="s">
        <v>1015</v>
      </c>
      <c r="P313" s="14" t="s">
        <v>2800</v>
      </c>
      <c r="R313" s="9" t="str">
        <f t="shared" si="12"/>
        <v>220201V02F04</v>
      </c>
      <c r="T313" s="15" t="s">
        <v>1059</v>
      </c>
    </row>
    <row r="314" spans="2:20" hidden="1">
      <c r="B314" s="14" t="s">
        <v>946</v>
      </c>
      <c r="C314" s="13" t="s">
        <v>947</v>
      </c>
      <c r="D314" s="14" t="s">
        <v>947</v>
      </c>
      <c r="E314" s="14" t="s">
        <v>27</v>
      </c>
      <c r="F314" s="19">
        <v>2563</v>
      </c>
      <c r="G314" s="21" t="s">
        <v>64</v>
      </c>
      <c r="H314" s="14" t="s">
        <v>65</v>
      </c>
      <c r="I314" s="14" t="s">
        <v>336</v>
      </c>
      <c r="J314" s="14" t="s">
        <v>326</v>
      </c>
      <c r="K314" s="14" t="s">
        <v>95</v>
      </c>
      <c r="L314" s="14"/>
      <c r="M314" s="14"/>
      <c r="N314" s="14"/>
      <c r="O314" s="19" t="s">
        <v>1015</v>
      </c>
      <c r="P314" s="14" t="s">
        <v>2800</v>
      </c>
      <c r="R314" s="9" t="str">
        <f t="shared" si="12"/>
        <v>220201V02F04</v>
      </c>
      <c r="T314" s="15" t="s">
        <v>1059</v>
      </c>
    </row>
    <row r="315" spans="2:20" hidden="1">
      <c r="B315" s="14" t="s">
        <v>1236</v>
      </c>
      <c r="C315" s="13" t="s">
        <v>1237</v>
      </c>
      <c r="D315" s="14" t="s">
        <v>1237</v>
      </c>
      <c r="E315" s="14" t="s">
        <v>27</v>
      </c>
      <c r="F315" s="19">
        <v>2563</v>
      </c>
      <c r="G315" s="21" t="s">
        <v>472</v>
      </c>
      <c r="H315" s="14" t="s">
        <v>473</v>
      </c>
      <c r="I315" s="14" t="s">
        <v>336</v>
      </c>
      <c r="J315" s="14" t="s">
        <v>474</v>
      </c>
      <c r="K315" s="14" t="s">
        <v>95</v>
      </c>
      <c r="L315" s="14"/>
      <c r="M315" s="14"/>
      <c r="N315" s="14"/>
      <c r="O315" s="19" t="s">
        <v>1015</v>
      </c>
      <c r="P315" s="14" t="s">
        <v>2800</v>
      </c>
      <c r="R315" s="9" t="str">
        <f t="shared" si="12"/>
        <v>220201V02F04</v>
      </c>
      <c r="T315" s="14" t="s">
        <v>1059</v>
      </c>
    </row>
    <row r="316" spans="2:20" hidden="1">
      <c r="B316" s="14" t="s">
        <v>927</v>
      </c>
      <c r="C316" s="13" t="s">
        <v>928</v>
      </c>
      <c r="D316" s="14" t="s">
        <v>928</v>
      </c>
      <c r="E316" s="14" t="s">
        <v>27</v>
      </c>
      <c r="F316" s="19">
        <v>2563</v>
      </c>
      <c r="G316" s="21" t="s">
        <v>510</v>
      </c>
      <c r="H316" s="14" t="s">
        <v>65</v>
      </c>
      <c r="I316" s="14" t="s">
        <v>325</v>
      </c>
      <c r="J316" s="14" t="s">
        <v>326</v>
      </c>
      <c r="K316" s="14" t="s">
        <v>95</v>
      </c>
      <c r="L316" s="14"/>
      <c r="M316" s="14"/>
      <c r="N316" s="14"/>
      <c r="O316" s="19" t="s">
        <v>1015</v>
      </c>
      <c r="P316" s="14" t="s">
        <v>2800</v>
      </c>
      <c r="R316" s="9" t="str">
        <f t="shared" si="12"/>
        <v>220201V02F04</v>
      </c>
      <c r="T316" s="15" t="s">
        <v>1059</v>
      </c>
    </row>
    <row r="317" spans="2:20" hidden="1">
      <c r="B317" s="14" t="s">
        <v>802</v>
      </c>
      <c r="C317" s="13" t="s">
        <v>803</v>
      </c>
      <c r="D317" s="14" t="s">
        <v>803</v>
      </c>
      <c r="E317" s="14" t="s">
        <v>27</v>
      </c>
      <c r="F317" s="19">
        <v>2563</v>
      </c>
      <c r="G317" s="21" t="s">
        <v>64</v>
      </c>
      <c r="H317" s="14" t="s">
        <v>65</v>
      </c>
      <c r="I317" s="14" t="s">
        <v>805</v>
      </c>
      <c r="J317" s="14" t="s">
        <v>326</v>
      </c>
      <c r="K317" s="14" t="s">
        <v>95</v>
      </c>
      <c r="L317" s="14"/>
      <c r="M317" s="14"/>
      <c r="N317" s="14"/>
      <c r="O317" s="19" t="s">
        <v>1015</v>
      </c>
      <c r="P317" s="14" t="s">
        <v>2800</v>
      </c>
      <c r="R317" s="9" t="str">
        <f t="shared" si="12"/>
        <v>220201V02F04</v>
      </c>
      <c r="T317" s="15" t="s">
        <v>1059</v>
      </c>
    </row>
    <row r="318" spans="2:20" hidden="1">
      <c r="B318" s="14" t="s">
        <v>418</v>
      </c>
      <c r="C318" s="13" t="s">
        <v>595</v>
      </c>
      <c r="D318" s="14" t="s">
        <v>595</v>
      </c>
      <c r="E318" s="14" t="s">
        <v>27</v>
      </c>
      <c r="F318" s="19">
        <v>2563</v>
      </c>
      <c r="G318" s="21" t="s">
        <v>64</v>
      </c>
      <c r="H318" s="14" t="s">
        <v>65</v>
      </c>
      <c r="I318" s="14" t="s">
        <v>597</v>
      </c>
      <c r="J318" s="14" t="s">
        <v>326</v>
      </c>
      <c r="K318" s="14" t="s">
        <v>95</v>
      </c>
      <c r="L318" s="14"/>
      <c r="M318" s="14"/>
      <c r="N318" s="14"/>
      <c r="O318" s="19" t="s">
        <v>1015</v>
      </c>
      <c r="P318" s="14" t="s">
        <v>2800</v>
      </c>
      <c r="R318" s="9" t="str">
        <f t="shared" si="12"/>
        <v>220201V02F04</v>
      </c>
      <c r="T318" s="15" t="s">
        <v>1059</v>
      </c>
    </row>
    <row r="319" spans="2:20" hidden="1">
      <c r="B319" s="14" t="s">
        <v>1811</v>
      </c>
      <c r="C319" s="13" t="s">
        <v>1812</v>
      </c>
      <c r="D319" s="14" t="s">
        <v>1812</v>
      </c>
      <c r="E319" s="14" t="s">
        <v>27</v>
      </c>
      <c r="F319" s="19">
        <v>2564</v>
      </c>
      <c r="G319" s="21" t="s">
        <v>1581</v>
      </c>
      <c r="H319" s="14" t="s">
        <v>1543</v>
      </c>
      <c r="I319" s="14" t="s">
        <v>58</v>
      </c>
      <c r="J319" s="14" t="s">
        <v>59</v>
      </c>
      <c r="K319" s="14" t="s">
        <v>60</v>
      </c>
      <c r="L319" s="14"/>
      <c r="M319" s="14"/>
      <c r="N319" s="14"/>
      <c r="O319" s="19" t="s">
        <v>1015</v>
      </c>
      <c r="P319" s="14" t="s">
        <v>2800</v>
      </c>
      <c r="R319" s="9" t="str">
        <f t="shared" si="12"/>
        <v>220201V02F04</v>
      </c>
      <c r="T319" s="14" t="s">
        <v>1059</v>
      </c>
    </row>
    <row r="320" spans="2:20" hidden="1">
      <c r="B320" s="14" t="s">
        <v>1629</v>
      </c>
      <c r="C320" s="13" t="s">
        <v>1630</v>
      </c>
      <c r="D320" s="14" t="s">
        <v>1630</v>
      </c>
      <c r="E320" s="14" t="s">
        <v>27</v>
      </c>
      <c r="F320" s="19">
        <v>2564</v>
      </c>
      <c r="G320" s="21" t="s">
        <v>242</v>
      </c>
      <c r="H320" s="14" t="s">
        <v>50</v>
      </c>
      <c r="I320" s="14" t="s">
        <v>1632</v>
      </c>
      <c r="J320" s="14" t="s">
        <v>94</v>
      </c>
      <c r="K320" s="14" t="s">
        <v>95</v>
      </c>
      <c r="L320" s="14"/>
      <c r="M320" s="14"/>
      <c r="N320" s="14"/>
      <c r="O320" s="19" t="s">
        <v>1015</v>
      </c>
      <c r="P320" s="14" t="s">
        <v>2800</v>
      </c>
      <c r="R320" s="9" t="str">
        <f t="shared" si="12"/>
        <v>220201V02F04</v>
      </c>
      <c r="T320" s="14" t="s">
        <v>1059</v>
      </c>
    </row>
    <row r="321" spans="2:20" hidden="1">
      <c r="B321" s="14" t="s">
        <v>1549</v>
      </c>
      <c r="C321" s="13" t="s">
        <v>1550</v>
      </c>
      <c r="D321" s="14" t="s">
        <v>1550</v>
      </c>
      <c r="E321" s="14" t="s">
        <v>27</v>
      </c>
      <c r="F321" s="19">
        <v>2564</v>
      </c>
      <c r="G321" s="21" t="s">
        <v>261</v>
      </c>
      <c r="H321" s="14" t="s">
        <v>1317</v>
      </c>
      <c r="I321" s="14" t="s">
        <v>1552</v>
      </c>
      <c r="J321" s="14" t="s">
        <v>94</v>
      </c>
      <c r="K321" s="14" t="s">
        <v>95</v>
      </c>
      <c r="L321" s="14"/>
      <c r="M321" s="14"/>
      <c r="N321" s="14"/>
      <c r="O321" s="19" t="s">
        <v>1015</v>
      </c>
      <c r="P321" s="14" t="s">
        <v>2800</v>
      </c>
      <c r="R321" s="9" t="str">
        <f t="shared" si="12"/>
        <v>220201V02F04</v>
      </c>
      <c r="T321" s="14" t="s">
        <v>1059</v>
      </c>
    </row>
    <row r="322" spans="2:20" hidden="1">
      <c r="B322" s="14" t="s">
        <v>1981</v>
      </c>
      <c r="C322" s="13" t="s">
        <v>1982</v>
      </c>
      <c r="D322" s="14" t="s">
        <v>1982</v>
      </c>
      <c r="E322" s="14" t="s">
        <v>27</v>
      </c>
      <c r="F322" s="19">
        <v>2564</v>
      </c>
      <c r="G322" s="21" t="s">
        <v>242</v>
      </c>
      <c r="H322" s="14" t="s">
        <v>50</v>
      </c>
      <c r="I322" s="14" t="s">
        <v>1552</v>
      </c>
      <c r="J322" s="14" t="s">
        <v>94</v>
      </c>
      <c r="K322" s="14" t="s">
        <v>95</v>
      </c>
      <c r="L322" s="14"/>
      <c r="M322" s="14"/>
      <c r="N322" s="14"/>
      <c r="O322" s="19" t="s">
        <v>1015</v>
      </c>
      <c r="P322" s="14" t="s">
        <v>2800</v>
      </c>
      <c r="R322" s="9" t="str">
        <f t="shared" si="12"/>
        <v>220201V02F04</v>
      </c>
      <c r="T322" s="14" t="s">
        <v>1059</v>
      </c>
    </row>
    <row r="323" spans="2:20" hidden="1">
      <c r="B323" s="14" t="s">
        <v>1402</v>
      </c>
      <c r="C323" s="13" t="s">
        <v>1403</v>
      </c>
      <c r="D323" s="14" t="s">
        <v>1403</v>
      </c>
      <c r="E323" s="14" t="s">
        <v>27</v>
      </c>
      <c r="F323" s="19">
        <v>2564</v>
      </c>
      <c r="G323" s="21" t="s">
        <v>261</v>
      </c>
      <c r="H323" s="14" t="s">
        <v>1405</v>
      </c>
      <c r="I323" s="14" t="s">
        <v>1058</v>
      </c>
      <c r="J323" s="14" t="s">
        <v>474</v>
      </c>
      <c r="K323" s="14" t="s">
        <v>95</v>
      </c>
      <c r="L323" s="14"/>
      <c r="M323" s="14"/>
      <c r="N323" s="14"/>
      <c r="O323" s="19" t="s">
        <v>1015</v>
      </c>
      <c r="P323" s="14" t="s">
        <v>2800</v>
      </c>
      <c r="R323" s="9" t="str">
        <f t="shared" si="12"/>
        <v>220201V02F04</v>
      </c>
      <c r="T323" s="14" t="s">
        <v>1059</v>
      </c>
    </row>
    <row r="324" spans="2:20" hidden="1">
      <c r="B324" s="14" t="s">
        <v>1476</v>
      </c>
      <c r="C324" s="13" t="s">
        <v>1477</v>
      </c>
      <c r="D324" s="14" t="s">
        <v>1477</v>
      </c>
      <c r="E324" s="14" t="s">
        <v>27</v>
      </c>
      <c r="F324" s="19">
        <v>2564</v>
      </c>
      <c r="G324" s="21" t="s">
        <v>242</v>
      </c>
      <c r="H324" s="14" t="s">
        <v>50</v>
      </c>
      <c r="I324" s="14"/>
      <c r="J324" s="14" t="s">
        <v>833</v>
      </c>
      <c r="K324" s="14" t="s">
        <v>206</v>
      </c>
      <c r="L324" s="14"/>
      <c r="M324" s="14"/>
      <c r="N324" s="14"/>
      <c r="O324" s="19" t="s">
        <v>1015</v>
      </c>
      <c r="P324" s="14" t="s">
        <v>2800</v>
      </c>
      <c r="R324" s="9" t="str">
        <f t="shared" ref="R324:R387" si="14">IF(LEN(P324=11),_xlfn.CONCAT(O324,"F",RIGHT(P324,2)),P324)</f>
        <v>220201V02F04</v>
      </c>
      <c r="T324" s="14" t="s">
        <v>1059</v>
      </c>
    </row>
    <row r="325" spans="2:20" hidden="1">
      <c r="B325" s="14" t="s">
        <v>1685</v>
      </c>
      <c r="C325" s="13" t="s">
        <v>1686</v>
      </c>
      <c r="D325" s="14" t="s">
        <v>1686</v>
      </c>
      <c r="E325" s="14" t="s">
        <v>27</v>
      </c>
      <c r="F325" s="19">
        <v>2564</v>
      </c>
      <c r="G325" s="21" t="s">
        <v>242</v>
      </c>
      <c r="H325" s="14" t="s">
        <v>50</v>
      </c>
      <c r="I325" s="14"/>
      <c r="J325" s="14" t="s">
        <v>833</v>
      </c>
      <c r="K325" s="14" t="s">
        <v>206</v>
      </c>
      <c r="L325" s="14"/>
      <c r="M325" s="14"/>
      <c r="N325" s="14"/>
      <c r="O325" s="19" t="s">
        <v>1015</v>
      </c>
      <c r="P325" s="14" t="s">
        <v>2800</v>
      </c>
      <c r="R325" s="9" t="str">
        <f t="shared" si="14"/>
        <v>220201V02F04</v>
      </c>
      <c r="T325" s="14" t="s">
        <v>1059</v>
      </c>
    </row>
    <row r="326" spans="2:20" hidden="1">
      <c r="B326" s="14" t="s">
        <v>2174</v>
      </c>
      <c r="C326" s="24" t="str">
        <f t="shared" ref="C326:C356" si="15">HYPERLINK(Q326,D326)</f>
        <v>โครงการจัดทำมาตรฐานการปฎิบัติงานตามกระบวนการหลักของกองออกแบบและก่อสร้างประจำปี 2565</v>
      </c>
      <c r="D326" s="14" t="s">
        <v>2175</v>
      </c>
      <c r="E326" s="14" t="s">
        <v>27</v>
      </c>
      <c r="F326" s="21">
        <v>2565</v>
      </c>
      <c r="G326" s="21" t="s">
        <v>165</v>
      </c>
      <c r="H326" s="14" t="s">
        <v>57</v>
      </c>
      <c r="I326" s="14" t="s">
        <v>1632</v>
      </c>
      <c r="J326" s="14" t="s">
        <v>94</v>
      </c>
      <c r="K326" s="14" t="s">
        <v>95</v>
      </c>
      <c r="L326" s="14"/>
      <c r="M326" s="14"/>
      <c r="N326" s="14"/>
      <c r="O326" s="14" t="s">
        <v>1015</v>
      </c>
      <c r="P326" s="14" t="s">
        <v>2800</v>
      </c>
      <c r="Q326" s="9" t="s">
        <v>3290</v>
      </c>
      <c r="R326" s="9" t="str">
        <f t="shared" si="14"/>
        <v>220201V02F04</v>
      </c>
      <c r="T326" s="14" t="s">
        <v>2800</v>
      </c>
    </row>
    <row r="327" spans="2:20" hidden="1">
      <c r="B327" s="14" t="s">
        <v>2309</v>
      </c>
      <c r="C327" s="24" t="str">
        <f t="shared" si="15"/>
        <v>ช่วยเหลือเยียวยาผู้เสียหายและจำเลยในคดีอาญาให้ได้รับความเป็นธรรมตามกฎหมาย รายการค่าตอบแทนผู้เสียหายและค่าทดแทนและค่าใช้จ่ายแก่จำเลยในคดีอาญา</v>
      </c>
      <c r="D327" s="14" t="s">
        <v>2310</v>
      </c>
      <c r="E327" s="14" t="s">
        <v>27</v>
      </c>
      <c r="F327" s="21">
        <v>2565</v>
      </c>
      <c r="G327" s="21" t="s">
        <v>165</v>
      </c>
      <c r="H327" s="14" t="s">
        <v>57</v>
      </c>
      <c r="I327" s="14" t="s">
        <v>342</v>
      </c>
      <c r="J327" s="14" t="s">
        <v>337</v>
      </c>
      <c r="K327" s="14" t="s">
        <v>95</v>
      </c>
      <c r="L327" s="14"/>
      <c r="M327" s="14"/>
      <c r="N327" s="14"/>
      <c r="O327" s="14" t="s">
        <v>1015</v>
      </c>
      <c r="P327" s="14" t="s">
        <v>2800</v>
      </c>
      <c r="Q327" s="9" t="s">
        <v>3184</v>
      </c>
      <c r="R327" s="9" t="str">
        <f t="shared" si="14"/>
        <v>220201V02F04</v>
      </c>
      <c r="T327" s="14" t="s">
        <v>2800</v>
      </c>
    </row>
    <row r="328" spans="2:20" hidden="1">
      <c r="B328" s="14" t="s">
        <v>2312</v>
      </c>
      <c r="C328" s="24" t="str">
        <f t="shared" si="15"/>
        <v>เพิ่มขีดความสามารถการช่วยเหลือประชาชนที่ตกเป็นเหยื่อในคดีอาญา</v>
      </c>
      <c r="D328" s="14" t="s">
        <v>2313</v>
      </c>
      <c r="E328" s="14" t="s">
        <v>27</v>
      </c>
      <c r="F328" s="21">
        <v>2565</v>
      </c>
      <c r="G328" s="21" t="s">
        <v>165</v>
      </c>
      <c r="H328" s="14" t="s">
        <v>57</v>
      </c>
      <c r="I328" s="14" t="s">
        <v>342</v>
      </c>
      <c r="J328" s="14" t="s">
        <v>337</v>
      </c>
      <c r="K328" s="14" t="s">
        <v>95</v>
      </c>
      <c r="L328" s="14"/>
      <c r="M328" s="14"/>
      <c r="N328" s="14"/>
      <c r="O328" s="14" t="s">
        <v>1015</v>
      </c>
      <c r="P328" s="14" t="s">
        <v>2800</v>
      </c>
      <c r="Q328" s="9" t="s">
        <v>3182</v>
      </c>
      <c r="R328" s="9" t="str">
        <f t="shared" si="14"/>
        <v>220201V02F04</v>
      </c>
      <c r="T328" s="14" t="s">
        <v>2800</v>
      </c>
    </row>
    <row r="329" spans="2:20" hidden="1">
      <c r="B329" s="14" t="s">
        <v>2419</v>
      </c>
      <c r="C329" s="24" t="str">
        <f t="shared" si="15"/>
        <v>โครงการส่งเสริมและพัฒนากระบวนการยุติธรรมทางเลือก  (การติดตามและประเมินผลการใช้เครือข่ายยุติธรรมเชิงสมานฉันท์)</v>
      </c>
      <c r="D329" s="14" t="s">
        <v>2420</v>
      </c>
      <c r="E329" s="14" t="s">
        <v>27</v>
      </c>
      <c r="F329" s="21">
        <v>2565</v>
      </c>
      <c r="G329" s="21" t="s">
        <v>165</v>
      </c>
      <c r="H329" s="14" t="s">
        <v>57</v>
      </c>
      <c r="I329" s="14" t="s">
        <v>742</v>
      </c>
      <c r="J329" s="14" t="s">
        <v>743</v>
      </c>
      <c r="K329" s="14" t="s">
        <v>95</v>
      </c>
      <c r="L329" s="14"/>
      <c r="M329" s="14"/>
      <c r="N329" s="14"/>
      <c r="O329" s="14" t="s">
        <v>1015</v>
      </c>
      <c r="P329" s="14" t="s">
        <v>2800</v>
      </c>
      <c r="Q329" s="9" t="s">
        <v>3103</v>
      </c>
      <c r="R329" s="9" t="str">
        <f t="shared" si="14"/>
        <v>220201V02F04</v>
      </c>
      <c r="T329" s="14" t="s">
        <v>2800</v>
      </c>
    </row>
    <row r="330" spans="2:20" hidden="1">
      <c r="B330" s="14" t="s">
        <v>2997</v>
      </c>
      <c r="C330" s="24" t="str">
        <f t="shared" si="15"/>
        <v>โครงการติดตามแผนการตรวจราชการกระทรวงยุติธรรม</v>
      </c>
      <c r="D330" s="14" t="s">
        <v>1594</v>
      </c>
      <c r="E330" s="14" t="s">
        <v>27</v>
      </c>
      <c r="F330" s="21">
        <v>2565</v>
      </c>
      <c r="G330" s="21" t="s">
        <v>165</v>
      </c>
      <c r="H330" s="14" t="s">
        <v>57</v>
      </c>
      <c r="I330" s="14" t="s">
        <v>1595</v>
      </c>
      <c r="J330" s="14" t="s">
        <v>94</v>
      </c>
      <c r="K330" s="14" t="s">
        <v>95</v>
      </c>
      <c r="L330" s="14"/>
      <c r="M330" s="14"/>
      <c r="N330" s="14"/>
      <c r="O330" s="14" t="s">
        <v>1015</v>
      </c>
      <c r="P330" s="14" t="s">
        <v>2800</v>
      </c>
      <c r="Q330" s="9" t="s">
        <v>2995</v>
      </c>
      <c r="R330" s="9" t="str">
        <f t="shared" si="14"/>
        <v>220201V02F04</v>
      </c>
      <c r="T330" s="14" t="s">
        <v>2800</v>
      </c>
    </row>
    <row r="331" spans="2:20" hidden="1">
      <c r="B331" s="14" t="s">
        <v>2556</v>
      </c>
      <c r="C331" s="24" t="str">
        <f t="shared" si="15"/>
        <v>โครงการจัดทำรายงานประจำปี 2564 ศาลรัฐธรรมนูญ</v>
      </c>
      <c r="D331" s="14" t="s">
        <v>2557</v>
      </c>
      <c r="E331" s="14" t="s">
        <v>27</v>
      </c>
      <c r="F331" s="21">
        <v>2565</v>
      </c>
      <c r="G331" s="21" t="s">
        <v>165</v>
      </c>
      <c r="H331" s="14" t="s">
        <v>57</v>
      </c>
      <c r="I331" s="14"/>
      <c r="J331" s="14" t="s">
        <v>833</v>
      </c>
      <c r="K331" s="14" t="s">
        <v>206</v>
      </c>
      <c r="L331" s="14"/>
      <c r="M331" s="14"/>
      <c r="N331" s="14"/>
      <c r="O331" s="14" t="s">
        <v>1015</v>
      </c>
      <c r="P331" s="14" t="s">
        <v>2800</v>
      </c>
      <c r="Q331" s="9" t="s">
        <v>2984</v>
      </c>
      <c r="R331" s="9" t="str">
        <f t="shared" si="14"/>
        <v>220201V02F04</v>
      </c>
      <c r="T331" s="14" t="s">
        <v>2800</v>
      </c>
    </row>
    <row r="332" spans="2:20" hidden="1">
      <c r="B332" s="14" t="s">
        <v>2568</v>
      </c>
      <c r="C332" s="24" t="str">
        <f t="shared" si="15"/>
        <v>โครงการเสริมสร้างภูมิคุ้มกันเพื่อสันติสุขในพื้นที่จังหวัดชายแดนภาคใต้</v>
      </c>
      <c r="D332" s="14" t="s">
        <v>2569</v>
      </c>
      <c r="E332" s="14" t="s">
        <v>169</v>
      </c>
      <c r="F332" s="21">
        <v>2565</v>
      </c>
      <c r="G332" s="21" t="s">
        <v>165</v>
      </c>
      <c r="H332" s="14" t="s">
        <v>57</v>
      </c>
      <c r="I332" s="14" t="s">
        <v>1047</v>
      </c>
      <c r="J332" s="14" t="s">
        <v>966</v>
      </c>
      <c r="K332" s="14" t="s">
        <v>95</v>
      </c>
      <c r="L332" s="14"/>
      <c r="M332" s="14"/>
      <c r="N332" s="14"/>
      <c r="O332" s="14" t="s">
        <v>1015</v>
      </c>
      <c r="P332" s="14" t="s">
        <v>2800</v>
      </c>
      <c r="Q332" s="9" t="s">
        <v>2971</v>
      </c>
      <c r="R332" s="9" t="str">
        <f t="shared" si="14"/>
        <v>220201V02F04</v>
      </c>
      <c r="T332" s="14" t="s">
        <v>2800</v>
      </c>
    </row>
    <row r="333" spans="2:20" hidden="1">
      <c r="B333" s="14" t="s">
        <v>2603</v>
      </c>
      <c r="C333" s="24" t="str">
        <f t="shared" si="15"/>
        <v>โครงการพัฒนาคุณค่าการทำงานตามกรอบ GECC</v>
      </c>
      <c r="D333" s="14" t="s">
        <v>2604</v>
      </c>
      <c r="E333" s="14" t="s">
        <v>27</v>
      </c>
      <c r="F333" s="21">
        <v>2565</v>
      </c>
      <c r="G333" s="21" t="s">
        <v>165</v>
      </c>
      <c r="H333" s="14" t="s">
        <v>57</v>
      </c>
      <c r="I333" s="14" t="s">
        <v>336</v>
      </c>
      <c r="J333" s="14" t="s">
        <v>1007</v>
      </c>
      <c r="K333" s="14" t="s">
        <v>95</v>
      </c>
      <c r="L333" s="14"/>
      <c r="M333" s="14"/>
      <c r="N333" s="14"/>
      <c r="O333" s="14" t="s">
        <v>1015</v>
      </c>
      <c r="P333" s="14" t="s">
        <v>2800</v>
      </c>
      <c r="Q333" s="9" t="s">
        <v>2943</v>
      </c>
      <c r="R333" s="9" t="str">
        <f t="shared" si="14"/>
        <v>220201V02F04</v>
      </c>
      <c r="T333" s="14" t="s">
        <v>2800</v>
      </c>
    </row>
    <row r="334" spans="2:20" hidden="1">
      <c r="B334" s="14" t="s">
        <v>2661</v>
      </c>
      <c r="C334" s="24" t="str">
        <f t="shared" si="15"/>
        <v>โครงการช่วยเหลือประชาชนทางกฎหมายแห่งเนติบัณฑิตยสภา ประจำปีงบประมาณ พ.ศ. 2565</v>
      </c>
      <c r="D334" s="14" t="s">
        <v>2662</v>
      </c>
      <c r="E334" s="14" t="s">
        <v>27</v>
      </c>
      <c r="F334" s="21">
        <v>2565</v>
      </c>
      <c r="G334" s="21" t="s">
        <v>165</v>
      </c>
      <c r="H334" s="14" t="s">
        <v>57</v>
      </c>
      <c r="I334" s="14" t="s">
        <v>2664</v>
      </c>
      <c r="J334" s="14" t="s">
        <v>2664</v>
      </c>
      <c r="K334" s="14" t="s">
        <v>140</v>
      </c>
      <c r="L334" s="14"/>
      <c r="M334" s="14"/>
      <c r="N334" s="14"/>
      <c r="O334" s="14" t="s">
        <v>1015</v>
      </c>
      <c r="P334" s="14" t="s">
        <v>2800</v>
      </c>
      <c r="Q334" s="9" t="s">
        <v>2896</v>
      </c>
      <c r="R334" s="9" t="str">
        <f t="shared" si="14"/>
        <v>220201V02F04</v>
      </c>
      <c r="T334" s="14" t="s">
        <v>2800</v>
      </c>
    </row>
    <row r="335" spans="2:20" hidden="1">
      <c r="B335" s="14" t="s">
        <v>2734</v>
      </c>
      <c r="C335" s="24" t="str">
        <f t="shared" si="15"/>
        <v>โครงการเพิ่มประสิทธิภาพงานด้านกระบวนการยุติธรรม (งานระบบฝากขังผ่านระบบ Video Conference โดยผู้ต้องหา/จำเลย ไม่ต้องไปศาล)</v>
      </c>
      <c r="D335" s="14" t="s">
        <v>2735</v>
      </c>
      <c r="E335" s="14" t="s">
        <v>27</v>
      </c>
      <c r="F335" s="21">
        <v>2565</v>
      </c>
      <c r="G335" s="21" t="s">
        <v>165</v>
      </c>
      <c r="H335" s="14" t="s">
        <v>57</v>
      </c>
      <c r="I335" s="14" t="s">
        <v>44</v>
      </c>
      <c r="J335" s="14" t="s">
        <v>45</v>
      </c>
      <c r="K335" s="14" t="s">
        <v>46</v>
      </c>
      <c r="L335" s="14"/>
      <c r="M335" s="14"/>
      <c r="N335" s="14"/>
      <c r="O335" s="14" t="s">
        <v>1015</v>
      </c>
      <c r="P335" s="14" t="s">
        <v>2800</v>
      </c>
      <c r="Q335" s="9" t="s">
        <v>2840</v>
      </c>
      <c r="R335" s="9" t="str">
        <f t="shared" si="14"/>
        <v>220201V02F04</v>
      </c>
      <c r="T335" s="14" t="s">
        <v>2800</v>
      </c>
    </row>
    <row r="336" spans="2:20" hidden="1">
      <c r="B336" s="14" t="s">
        <v>2803</v>
      </c>
      <c r="C336" s="24" t="str">
        <f t="shared" si="15"/>
        <v>โครงการสัมมนาเชิงปฏิบัติการเพื่อพิจารณาร่างหลักสูตรการพัฒนาประสิทธิภาพการปฏิบัติงานของข้าราชการตำรวจระดับ รอง ผกก. จำนวน 4 หลักสูตร</v>
      </c>
      <c r="D336" s="14" t="s">
        <v>2802</v>
      </c>
      <c r="E336" s="14" t="s">
        <v>27</v>
      </c>
      <c r="F336" s="21">
        <v>2565</v>
      </c>
      <c r="G336" s="21" t="s">
        <v>165</v>
      </c>
      <c r="H336" s="14" t="s">
        <v>57</v>
      </c>
      <c r="I336" s="14" t="s">
        <v>58</v>
      </c>
      <c r="J336" s="14" t="s">
        <v>59</v>
      </c>
      <c r="K336" s="14" t="s">
        <v>60</v>
      </c>
      <c r="L336" s="14"/>
      <c r="M336" s="14"/>
      <c r="N336" s="14"/>
      <c r="O336" s="14" t="s">
        <v>1015</v>
      </c>
      <c r="P336" s="14" t="s">
        <v>2800</v>
      </c>
      <c r="Q336" s="9" t="s">
        <v>2799</v>
      </c>
      <c r="R336" s="9" t="str">
        <f t="shared" si="14"/>
        <v>220201V02F04</v>
      </c>
      <c r="T336" s="14" t="s">
        <v>2800</v>
      </c>
    </row>
    <row r="337" spans="2:20" hidden="1">
      <c r="B337" s="14" t="s">
        <v>3679</v>
      </c>
      <c r="C337" s="24" t="str">
        <f t="shared" si="15"/>
        <v>โครงการเพิ่มขีดความสามารถการช่วยเหลือประชาชนที่ตกเป็นเหยื่อในคดีอาญาทั่วประเทศ</v>
      </c>
      <c r="D337" s="14" t="s">
        <v>3680</v>
      </c>
      <c r="E337" s="14" t="s">
        <v>27</v>
      </c>
      <c r="F337" s="217">
        <v>2566</v>
      </c>
      <c r="G337" s="14" t="s">
        <v>76</v>
      </c>
      <c r="H337" s="14" t="s">
        <v>1820</v>
      </c>
      <c r="I337" s="14" t="s">
        <v>342</v>
      </c>
      <c r="J337" s="14" t="s">
        <v>337</v>
      </c>
      <c r="K337" s="14" t="s">
        <v>95</v>
      </c>
      <c r="L337" s="14"/>
      <c r="M337" s="14"/>
      <c r="N337" s="14"/>
      <c r="O337" s="14" t="s">
        <v>1015</v>
      </c>
      <c r="P337" s="14" t="s">
        <v>2800</v>
      </c>
      <c r="Q337" s="9" t="s">
        <v>3682</v>
      </c>
      <c r="R337" s="9" t="str">
        <f t="shared" si="14"/>
        <v>220201V02F04</v>
      </c>
      <c r="T337" s="14"/>
    </row>
    <row r="338" spans="2:20" hidden="1">
      <c r="B338" s="14" t="s">
        <v>3784</v>
      </c>
      <c r="C338" s="24" t="str">
        <f t="shared" si="15"/>
        <v>ค่าใช้จ่ายเพื่อศึกษาแนวทางการพัฒนาการเข้าถึงกระบวนการยุติธรรมของประชาชน</v>
      </c>
      <c r="D338" s="14" t="s">
        <v>3785</v>
      </c>
      <c r="E338" s="14" t="s">
        <v>27</v>
      </c>
      <c r="F338" s="217">
        <v>2566</v>
      </c>
      <c r="G338" s="14" t="s">
        <v>76</v>
      </c>
      <c r="H338" s="14" t="s">
        <v>1820</v>
      </c>
      <c r="I338" s="14" t="s">
        <v>3786</v>
      </c>
      <c r="J338" s="14" t="s">
        <v>3787</v>
      </c>
      <c r="K338" s="14" t="s">
        <v>639</v>
      </c>
      <c r="L338" s="14"/>
      <c r="M338" s="14"/>
      <c r="N338" s="14"/>
      <c r="O338" s="14" t="s">
        <v>1015</v>
      </c>
      <c r="P338" s="14" t="s">
        <v>2800</v>
      </c>
      <c r="Q338" s="9" t="s">
        <v>3788</v>
      </c>
      <c r="R338" s="9" t="str">
        <f t="shared" si="14"/>
        <v>220201V02F04</v>
      </c>
      <c r="T338" s="14"/>
    </row>
    <row r="339" spans="2:20" hidden="1">
      <c r="B339" s="14" t="s">
        <v>3789</v>
      </c>
      <c r="C339" s="24" t="str">
        <f t="shared" si="15"/>
        <v>การประเมินคุณธรรมและความโปร่งใสในการดำเนินงานของหน่วยงานภาครัฐ (ITA)</v>
      </c>
      <c r="D339" s="14" t="s">
        <v>3790</v>
      </c>
      <c r="E339" s="14" t="s">
        <v>169</v>
      </c>
      <c r="F339" s="217">
        <v>2566</v>
      </c>
      <c r="G339" s="14" t="s">
        <v>3791</v>
      </c>
      <c r="H339" s="14" t="s">
        <v>3792</v>
      </c>
      <c r="I339" s="14" t="s">
        <v>3793</v>
      </c>
      <c r="J339" s="14" t="s">
        <v>3794</v>
      </c>
      <c r="K339" s="14" t="s">
        <v>36</v>
      </c>
      <c r="L339" s="14"/>
      <c r="M339" s="14"/>
      <c r="N339" s="14"/>
      <c r="O339" s="14" t="s">
        <v>1015</v>
      </c>
      <c r="P339" s="14" t="s">
        <v>2800</v>
      </c>
      <c r="Q339" s="9" t="s">
        <v>3795</v>
      </c>
      <c r="R339" s="9" t="str">
        <f t="shared" si="14"/>
        <v>220201V02F04</v>
      </c>
      <c r="T339" s="14"/>
    </row>
    <row r="340" spans="2:20" hidden="1">
      <c r="B340" s="14" t="s">
        <v>3875</v>
      </c>
      <c r="C340" s="24" t="str">
        <f t="shared" si="15"/>
        <v>โครงการสร้างการรับรู้ด้านกฎหมายสู่การอำนวยความยุติธรรมในชุมชนอย่างยั่งยืน</v>
      </c>
      <c r="D340" s="14" t="s">
        <v>609</v>
      </c>
      <c r="E340" s="14" t="s">
        <v>40</v>
      </c>
      <c r="F340" s="217">
        <v>2566</v>
      </c>
      <c r="G340" s="14" t="s">
        <v>76</v>
      </c>
      <c r="H340" s="14" t="s">
        <v>1820</v>
      </c>
      <c r="I340" s="14" t="s">
        <v>3876</v>
      </c>
      <c r="J340" s="14" t="s">
        <v>94</v>
      </c>
      <c r="K340" s="14" t="s">
        <v>95</v>
      </c>
      <c r="L340" s="14"/>
      <c r="M340" s="14"/>
      <c r="N340" s="14"/>
      <c r="O340" s="14" t="s">
        <v>1015</v>
      </c>
      <c r="P340" s="14" t="s">
        <v>2800</v>
      </c>
      <c r="Q340" s="9" t="s">
        <v>3877</v>
      </c>
      <c r="R340" s="9" t="str">
        <f t="shared" si="14"/>
        <v>220201V02F04</v>
      </c>
      <c r="T340" s="14"/>
    </row>
    <row r="341" spans="2:20" hidden="1">
      <c r="B341" s="14" t="s">
        <v>3917</v>
      </c>
      <c r="C341" s="24" t="str">
        <f t="shared" si="15"/>
        <v>โครงการจัดทำรายงานประจำปี 2565 ศาลรัฐธรรมนูญ</v>
      </c>
      <c r="D341" s="14" t="s">
        <v>3918</v>
      </c>
      <c r="E341" s="14" t="s">
        <v>27</v>
      </c>
      <c r="F341" s="217">
        <v>2566</v>
      </c>
      <c r="G341" s="14" t="s">
        <v>76</v>
      </c>
      <c r="H341" s="14" t="s">
        <v>1820</v>
      </c>
      <c r="I341" s="14"/>
      <c r="J341" s="14" t="s">
        <v>833</v>
      </c>
      <c r="K341" s="14" t="s">
        <v>206</v>
      </c>
      <c r="L341" s="14"/>
      <c r="M341" s="14"/>
      <c r="N341" s="14"/>
      <c r="O341" s="14" t="s">
        <v>1015</v>
      </c>
      <c r="P341" s="14" t="s">
        <v>2800</v>
      </c>
      <c r="Q341" s="9" t="s">
        <v>3919</v>
      </c>
      <c r="R341" s="9" t="str">
        <f t="shared" si="14"/>
        <v>220201V02F04</v>
      </c>
      <c r="T341" s="14"/>
    </row>
    <row r="342" spans="2:20" hidden="1">
      <c r="B342" s="14" t="s">
        <v>3947</v>
      </c>
      <c r="C342" s="24" t="str">
        <f t="shared" si="15"/>
        <v>โครงการอำนวยความยุติธรรมและเยียวยาผู้ได้รับผลกระทบ - กิจกรรมโครงการส่งเสริมและเพิ่มประสิทธิภาพกระบวนการด้านการอำนวยความยุติธรรมที่สอดคล้องกับวิถีชีวิตและวัฒนธรรมในพื้นที่</v>
      </c>
      <c r="D342" s="14" t="s">
        <v>3948</v>
      </c>
      <c r="E342" s="14" t="s">
        <v>169</v>
      </c>
      <c r="F342" s="217">
        <v>2566</v>
      </c>
      <c r="G342" s="14" t="s">
        <v>76</v>
      </c>
      <c r="H342" s="14" t="s">
        <v>1820</v>
      </c>
      <c r="I342" s="14" t="s">
        <v>1047</v>
      </c>
      <c r="J342" s="14" t="s">
        <v>966</v>
      </c>
      <c r="K342" s="14" t="s">
        <v>95</v>
      </c>
      <c r="L342" s="14"/>
      <c r="M342" s="14"/>
      <c r="N342" s="14"/>
      <c r="O342" s="14" t="s">
        <v>1015</v>
      </c>
      <c r="P342" s="14" t="s">
        <v>2800</v>
      </c>
      <c r="Q342" s="9" t="s">
        <v>3949</v>
      </c>
      <c r="R342" s="9" t="str">
        <f t="shared" si="14"/>
        <v>220201V02F04</v>
      </c>
      <c r="T342" s="14"/>
    </row>
    <row r="343" spans="2:20" hidden="1">
      <c r="B343" s="14" t="s">
        <v>4073</v>
      </c>
      <c r="C343" s="24" t="str">
        <f t="shared" si="15"/>
        <v>โครงการปฏิรูปทนายความอาสา ทนายความขอแรง และที่ปรึกษากฎหมายของเด็กและเยาวชน</v>
      </c>
      <c r="D343" s="14" t="s">
        <v>4074</v>
      </c>
      <c r="E343" s="14" t="s">
        <v>27</v>
      </c>
      <c r="F343" s="217">
        <v>2566</v>
      </c>
      <c r="G343" s="14" t="s">
        <v>76</v>
      </c>
      <c r="H343" s="14" t="s">
        <v>1820</v>
      </c>
      <c r="I343" s="14"/>
      <c r="J343" s="14" t="s">
        <v>1778</v>
      </c>
      <c r="K343" s="14" t="s">
        <v>1779</v>
      </c>
      <c r="L343" s="14"/>
      <c r="M343" s="14"/>
      <c r="N343" s="14"/>
      <c r="O343" s="14" t="s">
        <v>1015</v>
      </c>
      <c r="P343" s="14" t="s">
        <v>2800</v>
      </c>
      <c r="Q343" s="9" t="s">
        <v>4075</v>
      </c>
      <c r="R343" s="9" t="str">
        <f t="shared" si="14"/>
        <v>220201V02F04</v>
      </c>
      <c r="T343" s="14"/>
    </row>
    <row r="344" spans="2:20" hidden="1">
      <c r="B344" s="14" t="s">
        <v>4093</v>
      </c>
      <c r="C344" s="24" t="str">
        <f t="shared" si="15"/>
        <v>โครงการ 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</v>
      </c>
      <c r="D344" s="14" t="s">
        <v>4094</v>
      </c>
      <c r="E344" s="14" t="s">
        <v>27</v>
      </c>
      <c r="F344" s="217">
        <v>2566</v>
      </c>
      <c r="G344" s="14" t="s">
        <v>76</v>
      </c>
      <c r="H344" s="14" t="s">
        <v>1820</v>
      </c>
      <c r="I344" s="14" t="s">
        <v>4095</v>
      </c>
      <c r="J344" s="14" t="s">
        <v>790</v>
      </c>
      <c r="K344" s="14" t="s">
        <v>409</v>
      </c>
      <c r="L344" s="14"/>
      <c r="M344" s="14"/>
      <c r="N344" s="14"/>
      <c r="O344" s="14" t="s">
        <v>1015</v>
      </c>
      <c r="P344" s="14" t="s">
        <v>2800</v>
      </c>
      <c r="Q344" s="9" t="s">
        <v>4096</v>
      </c>
      <c r="R344" s="9" t="str">
        <f t="shared" si="14"/>
        <v>220201V02F04</v>
      </c>
      <c r="T344" s="14"/>
    </row>
    <row r="345" spans="2:20" hidden="1">
      <c r="B345" s="14" t="s">
        <v>4372</v>
      </c>
      <c r="C345" s="24" t="str">
        <f t="shared" si="15"/>
        <v>โครงการจัดทำรายงานประจำปีคณะกรรมการพัฒนาการบริหารงานยุติธรรมแห่งชาติ</v>
      </c>
      <c r="D345" s="14" t="s">
        <v>4373</v>
      </c>
      <c r="E345" s="14" t="s">
        <v>27</v>
      </c>
      <c r="F345" s="217">
        <v>2567</v>
      </c>
      <c r="G345" s="14" t="s">
        <v>4102</v>
      </c>
      <c r="H345" s="14" t="s">
        <v>1152</v>
      </c>
      <c r="I345" s="14" t="s">
        <v>1411</v>
      </c>
      <c r="J345" s="14" t="s">
        <v>474</v>
      </c>
      <c r="K345" s="14" t="s">
        <v>95</v>
      </c>
      <c r="L345" s="14"/>
      <c r="M345" s="14"/>
      <c r="N345" s="14"/>
      <c r="O345" s="14" t="s">
        <v>1015</v>
      </c>
      <c r="P345" s="14" t="s">
        <v>2800</v>
      </c>
      <c r="Q345" s="9" t="s">
        <v>4375</v>
      </c>
      <c r="R345" s="9" t="str">
        <f t="shared" si="14"/>
        <v>220201V02F04</v>
      </c>
      <c r="S345" s="9" t="s">
        <v>4169</v>
      </c>
      <c r="T345" s="14" t="s">
        <v>4374</v>
      </c>
    </row>
    <row r="346" spans="2:20" hidden="1">
      <c r="B346" s="14" t="s">
        <v>4383</v>
      </c>
      <c r="C346" s="24" t="str">
        <f t="shared" si="15"/>
        <v>โครงการฝึกอบรมหลักสูตรการบริหารงานยุติธรรมระดับกลาง รุ่นที่ 19 (ยธก.19)</v>
      </c>
      <c r="D346" s="14" t="s">
        <v>4384</v>
      </c>
      <c r="E346" s="14" t="s">
        <v>27</v>
      </c>
      <c r="F346" s="217">
        <v>2567</v>
      </c>
      <c r="G346" s="14" t="s">
        <v>4249</v>
      </c>
      <c r="H346" s="14" t="s">
        <v>4385</v>
      </c>
      <c r="I346" s="14" t="s">
        <v>629</v>
      </c>
      <c r="J346" s="14" t="s">
        <v>474</v>
      </c>
      <c r="K346" s="14" t="s">
        <v>95</v>
      </c>
      <c r="L346" s="14"/>
      <c r="M346" s="14"/>
      <c r="N346" s="14"/>
      <c r="O346" s="14" t="s">
        <v>1015</v>
      </c>
      <c r="P346" s="14" t="s">
        <v>2800</v>
      </c>
      <c r="Q346" s="9" t="s">
        <v>4386</v>
      </c>
      <c r="R346" s="9" t="str">
        <f t="shared" si="14"/>
        <v>220201V02F04</v>
      </c>
      <c r="S346" s="9" t="s">
        <v>4169</v>
      </c>
      <c r="T346" s="14" t="s">
        <v>4374</v>
      </c>
    </row>
    <row r="347" spans="2:20" hidden="1">
      <c r="B347" s="14" t="s">
        <v>4387</v>
      </c>
      <c r="C347" s="24" t="str">
        <f t="shared" si="15"/>
        <v>โครงการฝึกอบรมหลักสูตรการบริหารงานยุติธรรมระดับสูง รุ่นที่ 15 (ยธส.15)</v>
      </c>
      <c r="D347" s="14" t="s">
        <v>4388</v>
      </c>
      <c r="E347" s="14" t="s">
        <v>27</v>
      </c>
      <c r="F347" s="217">
        <v>2567</v>
      </c>
      <c r="G347" s="14" t="s">
        <v>4166</v>
      </c>
      <c r="H347" s="14" t="s">
        <v>4249</v>
      </c>
      <c r="I347" s="14" t="s">
        <v>629</v>
      </c>
      <c r="J347" s="14" t="s">
        <v>474</v>
      </c>
      <c r="K347" s="14" t="s">
        <v>95</v>
      </c>
      <c r="L347" s="14"/>
      <c r="M347" s="14"/>
      <c r="N347" s="14"/>
      <c r="O347" s="14" t="s">
        <v>1015</v>
      </c>
      <c r="P347" s="14" t="s">
        <v>2800</v>
      </c>
      <c r="Q347" s="9" t="s">
        <v>4389</v>
      </c>
      <c r="R347" s="9" t="str">
        <f t="shared" si="14"/>
        <v>220201V02F04</v>
      </c>
      <c r="S347" s="9" t="s">
        <v>4169</v>
      </c>
      <c r="T347" s="14" t="s">
        <v>4374</v>
      </c>
    </row>
    <row r="348" spans="2:20" hidden="1">
      <c r="B348" s="14" t="s">
        <v>4390</v>
      </c>
      <c r="C348" s="24" t="str">
        <f t="shared" si="15"/>
        <v>โครงการเพิ่มประสิทธิภาพที่ปรึกษาภาคประชาชน</v>
      </c>
      <c r="D348" s="14" t="s">
        <v>4391</v>
      </c>
      <c r="E348" s="14" t="s">
        <v>27</v>
      </c>
      <c r="F348" s="217">
        <v>2567</v>
      </c>
      <c r="G348" s="14" t="s">
        <v>4102</v>
      </c>
      <c r="H348" s="14" t="s">
        <v>1152</v>
      </c>
      <c r="I348" s="14" t="s">
        <v>4392</v>
      </c>
      <c r="J348" s="14" t="s">
        <v>743</v>
      </c>
      <c r="K348" s="14" t="s">
        <v>95</v>
      </c>
      <c r="L348" s="14"/>
      <c r="M348" s="14"/>
      <c r="N348" s="14"/>
      <c r="O348" s="14" t="s">
        <v>1015</v>
      </c>
      <c r="P348" s="14" t="s">
        <v>2800</v>
      </c>
      <c r="Q348" s="9" t="s">
        <v>4393</v>
      </c>
      <c r="R348" s="9" t="str">
        <f t="shared" si="14"/>
        <v>220201V02F04</v>
      </c>
      <c r="S348" s="9" t="s">
        <v>4169</v>
      </c>
      <c r="T348" s="14" t="s">
        <v>4374</v>
      </c>
    </row>
    <row r="349" spans="2:20" hidden="1">
      <c r="B349" s="14" t="s">
        <v>4400</v>
      </c>
      <c r="C349" s="24" t="str">
        <f t="shared" si="15"/>
        <v>โครงการฝึกอบรมหลักสูตรการป้องกันอาชญากรรมกับการอำนวยความยุติธรรมในสังคม Crime Prevention รุ่นที่ 7 (CP7)</v>
      </c>
      <c r="D349" s="14" t="s">
        <v>4401</v>
      </c>
      <c r="E349" s="14" t="s">
        <v>27</v>
      </c>
      <c r="F349" s="217">
        <v>2567</v>
      </c>
      <c r="G349" s="14" t="s">
        <v>1706</v>
      </c>
      <c r="H349" s="14" t="s">
        <v>4166</v>
      </c>
      <c r="I349" s="14" t="s">
        <v>629</v>
      </c>
      <c r="J349" s="14" t="s">
        <v>474</v>
      </c>
      <c r="K349" s="14" t="s">
        <v>95</v>
      </c>
      <c r="L349" s="14"/>
      <c r="M349" s="14"/>
      <c r="N349" s="14"/>
      <c r="O349" s="14" t="s">
        <v>1015</v>
      </c>
      <c r="P349" s="14" t="s">
        <v>2800</v>
      </c>
      <c r="Q349" s="9" t="s">
        <v>4402</v>
      </c>
      <c r="R349" s="9" t="str">
        <f t="shared" si="14"/>
        <v>220201V02F04</v>
      </c>
      <c r="S349" s="9" t="s">
        <v>4169</v>
      </c>
      <c r="T349" s="14" t="s">
        <v>4374</v>
      </c>
    </row>
    <row r="350" spans="2:20" hidden="1">
      <c r="B350" s="14" t="s">
        <v>4424</v>
      </c>
      <c r="C350" s="24" t="str">
        <f t="shared" si="15"/>
        <v>โครงการเสริมสร้างองค์ความรู้และพัฒนากฎหมายเพื่อพัฒนากระบวนการยุติธรรมในทุกมิติ</v>
      </c>
      <c r="D350" s="14" t="s">
        <v>4425</v>
      </c>
      <c r="E350" s="14" t="s">
        <v>40</v>
      </c>
      <c r="F350" s="217">
        <v>2567</v>
      </c>
      <c r="G350" s="14" t="s">
        <v>4102</v>
      </c>
      <c r="H350" s="14" t="s">
        <v>1152</v>
      </c>
      <c r="I350" s="14" t="s">
        <v>1485</v>
      </c>
      <c r="J350" s="14" t="s">
        <v>474</v>
      </c>
      <c r="K350" s="14" t="s">
        <v>95</v>
      </c>
      <c r="L350" s="14"/>
      <c r="M350" s="14"/>
      <c r="N350" s="14"/>
      <c r="O350" s="14" t="s">
        <v>1015</v>
      </c>
      <c r="P350" s="14" t="s">
        <v>2800</v>
      </c>
      <c r="Q350" s="9" t="s">
        <v>4426</v>
      </c>
      <c r="R350" s="9" t="str">
        <f t="shared" si="14"/>
        <v>220201V02F04</v>
      </c>
      <c r="S350" s="9" t="s">
        <v>4169</v>
      </c>
      <c r="T350" s="14" t="s">
        <v>4374</v>
      </c>
    </row>
    <row r="351" spans="2:20" hidden="1">
      <c r="B351" s="14" t="s">
        <v>4436</v>
      </c>
      <c r="C351" s="24" t="str">
        <f t="shared" si="15"/>
        <v>โครงการพัฒนาประสิทธิภาพการเตรียมความพร้อมก่อนปล่อย : โครงการเตรียมความพร้อมก่อนเข้าสู่สถานประกอบการ</v>
      </c>
      <c r="D351" s="14" t="s">
        <v>4437</v>
      </c>
      <c r="E351" s="14" t="s">
        <v>27</v>
      </c>
      <c r="F351" s="217">
        <v>2567</v>
      </c>
      <c r="G351" s="14" t="s">
        <v>4102</v>
      </c>
      <c r="H351" s="14" t="s">
        <v>1152</v>
      </c>
      <c r="I351" s="14" t="s">
        <v>4392</v>
      </c>
      <c r="J351" s="14" t="s">
        <v>743</v>
      </c>
      <c r="K351" s="14" t="s">
        <v>95</v>
      </c>
      <c r="L351" s="14"/>
      <c r="M351" s="14"/>
      <c r="N351" s="14"/>
      <c r="O351" s="14" t="s">
        <v>1015</v>
      </c>
      <c r="P351" s="14" t="s">
        <v>2800</v>
      </c>
      <c r="Q351" s="9" t="s">
        <v>4438</v>
      </c>
      <c r="R351" s="9" t="str">
        <f t="shared" si="14"/>
        <v>220201V02F04</v>
      </c>
      <c r="S351" s="9" t="s">
        <v>4169</v>
      </c>
      <c r="T351" s="14" t="s">
        <v>4374</v>
      </c>
    </row>
    <row r="352" spans="2:20" hidden="1">
      <c r="B352" s="14" t="s">
        <v>4447</v>
      </c>
      <c r="C352" s="24" t="str">
        <f t="shared" si="15"/>
        <v>โครงการเพิ่มประสิทธิภาพการปฏิบัติงานกองกฎหมายและคดี</v>
      </c>
      <c r="D352" s="14" t="s">
        <v>3704</v>
      </c>
      <c r="E352" s="14" t="s">
        <v>40</v>
      </c>
      <c r="F352" s="217">
        <v>2567</v>
      </c>
      <c r="G352" s="14" t="s">
        <v>4102</v>
      </c>
      <c r="H352" s="14" t="s">
        <v>4249</v>
      </c>
      <c r="I352" s="14" t="s">
        <v>654</v>
      </c>
      <c r="J352" s="14" t="s">
        <v>638</v>
      </c>
      <c r="K352" s="14" t="s">
        <v>639</v>
      </c>
      <c r="L352" s="14"/>
      <c r="M352" s="14"/>
      <c r="N352" s="14"/>
      <c r="O352" s="14" t="s">
        <v>1015</v>
      </c>
      <c r="P352" s="14" t="s">
        <v>2800</v>
      </c>
      <c r="Q352" s="9" t="s">
        <v>4448</v>
      </c>
      <c r="R352" s="9" t="str">
        <f t="shared" si="14"/>
        <v>220201V02F04</v>
      </c>
      <c r="S352" s="9" t="s">
        <v>4169</v>
      </c>
      <c r="T352" s="14" t="s">
        <v>4374</v>
      </c>
    </row>
    <row r="353" spans="2:20" hidden="1">
      <c r="B353" s="14" t="s">
        <v>4455</v>
      </c>
      <c r="C353" s="24" t="str">
        <f t="shared" si="15"/>
        <v>ขับเคลื่อนศูนย์ยุติธรรมชุมชนของสำนักงานยุติธรรมจังหวัด ประจำปีงบประมาณ พ.ศ. 2567</v>
      </c>
      <c r="D353" s="14" t="s">
        <v>4456</v>
      </c>
      <c r="E353" s="14" t="s">
        <v>27</v>
      </c>
      <c r="F353" s="217">
        <v>2567</v>
      </c>
      <c r="G353" s="14" t="s">
        <v>4102</v>
      </c>
      <c r="H353" s="14" t="s">
        <v>4249</v>
      </c>
      <c r="I353" s="14" t="s">
        <v>2425</v>
      </c>
      <c r="J353" s="14" t="s">
        <v>94</v>
      </c>
      <c r="K353" s="14" t="s">
        <v>95</v>
      </c>
      <c r="L353" s="14"/>
      <c r="M353" s="14"/>
      <c r="N353" s="14"/>
      <c r="O353" s="14" t="s">
        <v>1015</v>
      </c>
      <c r="P353" s="14" t="s">
        <v>2800</v>
      </c>
      <c r="Q353" s="9" t="s">
        <v>4457</v>
      </c>
      <c r="R353" s="9" t="str">
        <f t="shared" si="14"/>
        <v>220201V02F04</v>
      </c>
      <c r="S353" s="9" t="s">
        <v>4169</v>
      </c>
      <c r="T353" s="14" t="s">
        <v>4374</v>
      </c>
    </row>
    <row r="354" spans="2:20" hidden="1">
      <c r="B354" s="14" t="s">
        <v>4464</v>
      </c>
      <c r="C354" s="24" t="str">
        <f t="shared" si="15"/>
        <v>โครงการเพิ่มประสิทธิภาพการติดตาม สงเคราะห์ ช่วยเหลือภายหลังปล่อย : การเตรียมความพร้อมชุมชนในการรองรับเด็กและเยาวชนกลับคืนสู่สังคม (ภายใต้โครงการพัฒนาเด็กและเยาวชนดีเพื่อสังคม)</v>
      </c>
      <c r="D354" s="14" t="s">
        <v>4465</v>
      </c>
      <c r="E354" s="14" t="s">
        <v>27</v>
      </c>
      <c r="F354" s="217">
        <v>2567</v>
      </c>
      <c r="G354" s="14" t="s">
        <v>4102</v>
      </c>
      <c r="H354" s="14" t="s">
        <v>1152</v>
      </c>
      <c r="I354" s="14" t="s">
        <v>4392</v>
      </c>
      <c r="J354" s="14" t="s">
        <v>743</v>
      </c>
      <c r="K354" s="14" t="s">
        <v>95</v>
      </c>
      <c r="L354" s="14"/>
      <c r="M354" s="14"/>
      <c r="N354" s="14"/>
      <c r="O354" s="14" t="s">
        <v>1015</v>
      </c>
      <c r="P354" s="14" t="s">
        <v>2800</v>
      </c>
      <c r="Q354" s="9" t="s">
        <v>4466</v>
      </c>
      <c r="R354" s="9" t="str">
        <f t="shared" si="14"/>
        <v>220201V02F04</v>
      </c>
      <c r="S354" s="9" t="s">
        <v>4169</v>
      </c>
      <c r="T354" s="14" t="s">
        <v>4374</v>
      </c>
    </row>
    <row r="355" spans="2:20" hidden="1">
      <c r="B355" s="14" t="s">
        <v>4518</v>
      </c>
      <c r="C355" s="24" t="str">
        <f t="shared" si="15"/>
        <v>โครงการขับเคลื่อนกรอบแนวทางในการป้องกันอาชญากรรม ตามมติคณะรัฐมนตรี</v>
      </c>
      <c r="D355" s="14" t="s">
        <v>4519</v>
      </c>
      <c r="E355" s="14" t="s">
        <v>27</v>
      </c>
      <c r="F355" s="217">
        <v>2567</v>
      </c>
      <c r="G355" s="14" t="s">
        <v>4102</v>
      </c>
      <c r="H355" s="14" t="s">
        <v>4239</v>
      </c>
      <c r="I355" s="14" t="s">
        <v>1058</v>
      </c>
      <c r="J355" s="14" t="s">
        <v>474</v>
      </c>
      <c r="K355" s="14" t="s">
        <v>95</v>
      </c>
      <c r="L355" s="14"/>
      <c r="M355" s="14"/>
      <c r="N355" s="14"/>
      <c r="O355" s="14" t="s">
        <v>1015</v>
      </c>
      <c r="P355" s="14" t="s">
        <v>2800</v>
      </c>
      <c r="Q355" s="9" t="s">
        <v>4520</v>
      </c>
      <c r="R355" s="9" t="str">
        <f t="shared" si="14"/>
        <v>220201V02F04</v>
      </c>
      <c r="S355" s="9" t="s">
        <v>4169</v>
      </c>
      <c r="T355" s="14" t="s">
        <v>4374</v>
      </c>
    </row>
    <row r="356" spans="2:20" hidden="1">
      <c r="B356" s="14" t="s">
        <v>4559</v>
      </c>
      <c r="C356" s="24" t="str">
        <f t="shared" si="15"/>
        <v>โครงการอบรมพัฒนาศักยภาพอาสาสมัครคุมประพฤติเพื่อการแก้ไขฟื้นฟูผู้กระทำผิดในชุมชน (16 มีนาคม วัน อ.ส.ค.)</v>
      </c>
      <c r="D356" s="14" t="s">
        <v>3944</v>
      </c>
      <c r="E356" s="14" t="s">
        <v>27</v>
      </c>
      <c r="F356" s="217">
        <v>2567</v>
      </c>
      <c r="G356" s="14" t="s">
        <v>4166</v>
      </c>
      <c r="H356" s="14" t="s">
        <v>3764</v>
      </c>
      <c r="I356" s="14" t="s">
        <v>1047</v>
      </c>
      <c r="J356" s="14" t="s">
        <v>966</v>
      </c>
      <c r="K356" s="14" t="s">
        <v>95</v>
      </c>
      <c r="L356" s="14"/>
      <c r="M356" s="14"/>
      <c r="N356" s="14"/>
      <c r="O356" s="14" t="s">
        <v>1015</v>
      </c>
      <c r="P356" s="14" t="s">
        <v>2800</v>
      </c>
      <c r="Q356" s="9" t="s">
        <v>4560</v>
      </c>
      <c r="R356" s="9" t="str">
        <f t="shared" si="14"/>
        <v>220201V02F04</v>
      </c>
      <c r="S356" s="9" t="s">
        <v>4169</v>
      </c>
      <c r="T356" s="14" t="s">
        <v>4374</v>
      </c>
    </row>
    <row r="357" spans="2:20" hidden="1">
      <c r="B357" s="14" t="s">
        <v>348</v>
      </c>
      <c r="C357" s="13" t="s">
        <v>349</v>
      </c>
      <c r="D357" s="14" t="s">
        <v>349</v>
      </c>
      <c r="E357" s="14" t="s">
        <v>40</v>
      </c>
      <c r="F357" s="19">
        <v>2562</v>
      </c>
      <c r="G357" s="21" t="s">
        <v>42</v>
      </c>
      <c r="H357" s="14" t="s">
        <v>128</v>
      </c>
      <c r="I357" s="14" t="s">
        <v>351</v>
      </c>
      <c r="J357" s="14" t="s">
        <v>337</v>
      </c>
      <c r="K357" s="14" t="s">
        <v>95</v>
      </c>
      <c r="L357" s="14"/>
      <c r="M357" s="14"/>
      <c r="N357" s="14"/>
      <c r="O357" s="19" t="s">
        <v>1015</v>
      </c>
      <c r="P357" s="14" t="s">
        <v>2873</v>
      </c>
      <c r="R357" s="9" t="str">
        <f t="shared" si="14"/>
        <v>220201V02F05</v>
      </c>
      <c r="T357" s="15" t="s">
        <v>1473</v>
      </c>
    </row>
    <row r="358" spans="2:20" hidden="1">
      <c r="B358" s="14" t="s">
        <v>262</v>
      </c>
      <c r="C358" s="13" t="s">
        <v>263</v>
      </c>
      <c r="D358" s="14" t="s">
        <v>263</v>
      </c>
      <c r="E358" s="14" t="s">
        <v>27</v>
      </c>
      <c r="F358" s="19">
        <v>2562</v>
      </c>
      <c r="G358" s="21" t="s">
        <v>42</v>
      </c>
      <c r="H358" s="14" t="s">
        <v>76</v>
      </c>
      <c r="I358" s="14" t="s">
        <v>138</v>
      </c>
      <c r="J358" s="14" t="s">
        <v>139</v>
      </c>
      <c r="K358" s="14" t="s">
        <v>140</v>
      </c>
      <c r="L358" s="14"/>
      <c r="M358" s="14"/>
      <c r="N358" s="14"/>
      <c r="O358" s="19" t="s">
        <v>1015</v>
      </c>
      <c r="P358" s="14" t="s">
        <v>2873</v>
      </c>
      <c r="R358" s="9" t="str">
        <f t="shared" si="14"/>
        <v>220201V02F05</v>
      </c>
      <c r="T358" s="15" t="s">
        <v>1473</v>
      </c>
    </row>
    <row r="359" spans="2:20" hidden="1">
      <c r="B359" s="14" t="s">
        <v>243</v>
      </c>
      <c r="C359" s="13" t="s">
        <v>244</v>
      </c>
      <c r="D359" s="14" t="s">
        <v>244</v>
      </c>
      <c r="E359" s="14" t="s">
        <v>27</v>
      </c>
      <c r="F359" s="19">
        <v>2563</v>
      </c>
      <c r="G359" s="21" t="s">
        <v>64</v>
      </c>
      <c r="H359" s="14" t="s">
        <v>242</v>
      </c>
      <c r="I359" s="14" t="s">
        <v>138</v>
      </c>
      <c r="J359" s="14" t="s">
        <v>139</v>
      </c>
      <c r="K359" s="14" t="s">
        <v>140</v>
      </c>
      <c r="L359" s="14"/>
      <c r="M359" s="14"/>
      <c r="N359" s="14"/>
      <c r="O359" s="19" t="s">
        <v>1015</v>
      </c>
      <c r="P359" s="14" t="s">
        <v>2873</v>
      </c>
      <c r="R359" s="9" t="str">
        <f t="shared" si="14"/>
        <v>220201V02F05</v>
      </c>
      <c r="T359" s="15" t="s">
        <v>1473</v>
      </c>
    </row>
    <row r="360" spans="2:20" hidden="1">
      <c r="B360" s="14" t="s">
        <v>599</v>
      </c>
      <c r="C360" s="13" t="s">
        <v>600</v>
      </c>
      <c r="D360" s="14" t="s">
        <v>600</v>
      </c>
      <c r="E360" s="14" t="s">
        <v>27</v>
      </c>
      <c r="F360" s="19">
        <v>2563</v>
      </c>
      <c r="G360" s="21" t="s">
        <v>501</v>
      </c>
      <c r="H360" s="14" t="s">
        <v>65</v>
      </c>
      <c r="I360" s="14" t="s">
        <v>602</v>
      </c>
      <c r="J360" s="14" t="s">
        <v>94</v>
      </c>
      <c r="K360" s="14" t="s">
        <v>95</v>
      </c>
      <c r="L360" s="14"/>
      <c r="M360" s="14"/>
      <c r="N360" s="14"/>
      <c r="O360" s="19" t="s">
        <v>1015</v>
      </c>
      <c r="P360" s="14" t="s">
        <v>2873</v>
      </c>
      <c r="R360" s="9" t="str">
        <f t="shared" si="14"/>
        <v>220201V02F05</v>
      </c>
      <c r="T360" s="15" t="s">
        <v>1473</v>
      </c>
    </row>
    <row r="361" spans="2:20" hidden="1">
      <c r="B361" s="14" t="s">
        <v>438</v>
      </c>
      <c r="C361" s="13" t="s">
        <v>439</v>
      </c>
      <c r="D361" s="14" t="s">
        <v>439</v>
      </c>
      <c r="E361" s="14" t="s">
        <v>27</v>
      </c>
      <c r="F361" s="19">
        <v>2563</v>
      </c>
      <c r="G361" s="21" t="s">
        <v>64</v>
      </c>
      <c r="H361" s="14" t="s">
        <v>65</v>
      </c>
      <c r="I361" s="14" t="s">
        <v>325</v>
      </c>
      <c r="J361" s="14" t="s">
        <v>326</v>
      </c>
      <c r="K361" s="14" t="s">
        <v>95</v>
      </c>
      <c r="L361" s="14"/>
      <c r="M361" s="14"/>
      <c r="N361" s="14"/>
      <c r="O361" s="19" t="s">
        <v>1015</v>
      </c>
      <c r="P361" s="14" t="s">
        <v>2873</v>
      </c>
      <c r="R361" s="9" t="str">
        <f t="shared" si="14"/>
        <v>220201V02F05</v>
      </c>
      <c r="T361" s="15" t="s">
        <v>1473</v>
      </c>
    </row>
    <row r="362" spans="2:20" hidden="1">
      <c r="B362" s="14" t="s">
        <v>1469</v>
      </c>
      <c r="C362" s="13" t="s">
        <v>1470</v>
      </c>
      <c r="D362" s="14" t="s">
        <v>1470</v>
      </c>
      <c r="E362" s="14" t="s">
        <v>27</v>
      </c>
      <c r="F362" s="19">
        <v>2564</v>
      </c>
      <c r="G362" s="21" t="s">
        <v>242</v>
      </c>
      <c r="H362" s="14" t="s">
        <v>50</v>
      </c>
      <c r="I362" s="14" t="s">
        <v>1472</v>
      </c>
      <c r="J362" s="14" t="s">
        <v>474</v>
      </c>
      <c r="K362" s="14" t="s">
        <v>95</v>
      </c>
      <c r="L362" s="14"/>
      <c r="M362" s="14"/>
      <c r="N362" s="14"/>
      <c r="O362" s="19" t="s">
        <v>1015</v>
      </c>
      <c r="P362" s="14" t="s">
        <v>2873</v>
      </c>
      <c r="R362" s="9" t="str">
        <f t="shared" si="14"/>
        <v>220201V02F05</v>
      </c>
      <c r="T362" s="14" t="s">
        <v>1473</v>
      </c>
    </row>
    <row r="363" spans="2:20" hidden="1">
      <c r="B363" s="14" t="s">
        <v>1805</v>
      </c>
      <c r="C363" s="13" t="s">
        <v>1806</v>
      </c>
      <c r="D363" s="14" t="s">
        <v>1806</v>
      </c>
      <c r="E363" s="14" t="s">
        <v>27</v>
      </c>
      <c r="F363" s="19">
        <v>2564</v>
      </c>
      <c r="G363" s="21" t="s">
        <v>242</v>
      </c>
      <c r="H363" s="14" t="s">
        <v>50</v>
      </c>
      <c r="I363" s="14" t="s">
        <v>346</v>
      </c>
      <c r="J363" s="14" t="s">
        <v>337</v>
      </c>
      <c r="K363" s="14" t="s">
        <v>95</v>
      </c>
      <c r="L363" s="14"/>
      <c r="M363" s="14"/>
      <c r="N363" s="14"/>
      <c r="O363" s="19" t="s">
        <v>1015</v>
      </c>
      <c r="P363" s="14" t="s">
        <v>2873</v>
      </c>
      <c r="R363" s="9" t="str">
        <f t="shared" si="14"/>
        <v>220201V02F05</v>
      </c>
      <c r="T363" s="14" t="s">
        <v>1473</v>
      </c>
    </row>
    <row r="364" spans="2:20" hidden="1">
      <c r="B364" s="14" t="s">
        <v>2565</v>
      </c>
      <c r="C364" s="24" t="str">
        <f t="shared" ref="C364:C376" si="16">HYPERLINK(Q364,D364)</f>
        <v>โครงการคืนคนดีสู่สังคม (จ้างงานผู้กระทำผิด)</v>
      </c>
      <c r="D364" s="14" t="s">
        <v>2566</v>
      </c>
      <c r="E364" s="14" t="s">
        <v>27</v>
      </c>
      <c r="F364" s="21">
        <v>2565</v>
      </c>
      <c r="G364" s="21" t="s">
        <v>165</v>
      </c>
      <c r="H364" s="14" t="s">
        <v>57</v>
      </c>
      <c r="I364" s="14" t="s">
        <v>1047</v>
      </c>
      <c r="J364" s="14" t="s">
        <v>966</v>
      </c>
      <c r="K364" s="14" t="s">
        <v>95</v>
      </c>
      <c r="L364" s="14"/>
      <c r="M364" s="14"/>
      <c r="N364" s="14"/>
      <c r="O364" s="14" t="s">
        <v>1015</v>
      </c>
      <c r="P364" s="14" t="s">
        <v>2873</v>
      </c>
      <c r="Q364" s="9" t="s">
        <v>2978</v>
      </c>
      <c r="R364" s="9" t="str">
        <f t="shared" si="14"/>
        <v>220201V02F05</v>
      </c>
      <c r="T364" s="14" t="s">
        <v>2873</v>
      </c>
    </row>
    <row r="365" spans="2:20" hidden="1">
      <c r="B365" s="14" t="s">
        <v>2976</v>
      </c>
      <c r="C365" s="24" t="str">
        <f t="shared" si="16"/>
        <v>โครงการอบรมวิชาชีพ (ตามมาตรฐานฝีมือแรงงาน)</v>
      </c>
      <c r="D365" s="14" t="s">
        <v>2975</v>
      </c>
      <c r="E365" s="14" t="s">
        <v>27</v>
      </c>
      <c r="F365" s="21">
        <v>2565</v>
      </c>
      <c r="G365" s="21" t="s">
        <v>165</v>
      </c>
      <c r="H365" s="14" t="s">
        <v>57</v>
      </c>
      <c r="I365" s="14" t="s">
        <v>1047</v>
      </c>
      <c r="J365" s="14" t="s">
        <v>966</v>
      </c>
      <c r="K365" s="14" t="s">
        <v>95</v>
      </c>
      <c r="L365" s="14"/>
      <c r="M365" s="14"/>
      <c r="N365" s="14"/>
      <c r="O365" s="14" t="s">
        <v>1015</v>
      </c>
      <c r="P365" s="14" t="s">
        <v>2873</v>
      </c>
      <c r="Q365" s="9" t="s">
        <v>2973</v>
      </c>
      <c r="R365" s="9" t="str">
        <f t="shared" si="14"/>
        <v>220201V02F05</v>
      </c>
      <c r="T365" s="14" t="s">
        <v>2873</v>
      </c>
    </row>
    <row r="366" spans="2:20" hidden="1">
      <c r="B366" s="14" t="s">
        <v>2683</v>
      </c>
      <c r="C366" s="24" t="str">
        <f t="shared" si="16"/>
        <v>โครงการฝึกอบรมหลักสูตรการบริหารงานยุติธรรมระดับกลาง รุ่นที่ 17 (ยธก.17)</v>
      </c>
      <c r="D366" s="14" t="s">
        <v>2684</v>
      </c>
      <c r="E366" s="14" t="s">
        <v>27</v>
      </c>
      <c r="F366" s="21">
        <v>2565</v>
      </c>
      <c r="G366" s="21" t="s">
        <v>165</v>
      </c>
      <c r="H366" s="14" t="s">
        <v>57</v>
      </c>
      <c r="I366" s="14" t="s">
        <v>629</v>
      </c>
      <c r="J366" s="14" t="s">
        <v>474</v>
      </c>
      <c r="K366" s="14" t="s">
        <v>95</v>
      </c>
      <c r="L366" s="14"/>
      <c r="M366" s="14"/>
      <c r="N366" s="14"/>
      <c r="O366" s="14" t="s">
        <v>1015</v>
      </c>
      <c r="P366" s="14" t="s">
        <v>2873</v>
      </c>
      <c r="Q366" s="9" t="s">
        <v>2880</v>
      </c>
      <c r="R366" s="9" t="str">
        <f t="shared" si="14"/>
        <v>220201V02F05</v>
      </c>
      <c r="T366" s="14" t="s">
        <v>2873</v>
      </c>
    </row>
    <row r="367" spans="2:20" hidden="1">
      <c r="B367" s="14" t="s">
        <v>2686</v>
      </c>
      <c r="C367" s="24" t="str">
        <f t="shared" si="16"/>
        <v>โครงการฝึกอบรมหลักสูตร การป้องกันอาชญากรรมกับการอำนวยความยุติธรรมในสังคม Crime Prevention รุ่นที่ 5</v>
      </c>
      <c r="D367" s="14" t="s">
        <v>2687</v>
      </c>
      <c r="E367" s="14" t="s">
        <v>27</v>
      </c>
      <c r="F367" s="21">
        <v>2565</v>
      </c>
      <c r="G367" s="21" t="s">
        <v>165</v>
      </c>
      <c r="H367" s="14" t="s">
        <v>57</v>
      </c>
      <c r="I367" s="14" t="s">
        <v>629</v>
      </c>
      <c r="J367" s="14" t="s">
        <v>474</v>
      </c>
      <c r="K367" s="14" t="s">
        <v>95</v>
      </c>
      <c r="L367" s="14"/>
      <c r="M367" s="14"/>
      <c r="N367" s="14"/>
      <c r="O367" s="14" t="s">
        <v>1015</v>
      </c>
      <c r="P367" s="14" t="s">
        <v>2873</v>
      </c>
      <c r="Q367" s="9" t="s">
        <v>2878</v>
      </c>
      <c r="R367" s="9" t="str">
        <f t="shared" si="14"/>
        <v>220201V02F05</v>
      </c>
      <c r="T367" s="14" t="s">
        <v>2873</v>
      </c>
    </row>
    <row r="368" spans="2:20" hidden="1">
      <c r="B368" s="14" t="s">
        <v>2692</v>
      </c>
      <c r="C368" s="24" t="str">
        <f t="shared" si="16"/>
        <v>โครงการฝึกอบรม หลักสูตรการบริหารงานยุติธรรมระดับสูง รุ่นที่ 13 (ยธส.13)</v>
      </c>
      <c r="D368" s="14" t="s">
        <v>2693</v>
      </c>
      <c r="E368" s="14" t="s">
        <v>27</v>
      </c>
      <c r="F368" s="21">
        <v>2565</v>
      </c>
      <c r="G368" s="21" t="s">
        <v>165</v>
      </c>
      <c r="H368" s="14" t="s">
        <v>57</v>
      </c>
      <c r="I368" s="14" t="s">
        <v>629</v>
      </c>
      <c r="J368" s="14" t="s">
        <v>474</v>
      </c>
      <c r="K368" s="14" t="s">
        <v>95</v>
      </c>
      <c r="L368" s="14"/>
      <c r="M368" s="14"/>
      <c r="N368" s="14"/>
      <c r="O368" s="14" t="s">
        <v>1015</v>
      </c>
      <c r="P368" s="14" t="s">
        <v>2873</v>
      </c>
      <c r="Q368" s="9" t="s">
        <v>2872</v>
      </c>
      <c r="R368" s="9" t="str">
        <f t="shared" si="14"/>
        <v>220201V02F05</v>
      </c>
      <c r="T368" s="14" t="s">
        <v>2873</v>
      </c>
    </row>
    <row r="369" spans="2:20" hidden="1">
      <c r="B369" s="14" t="s">
        <v>3703</v>
      </c>
      <c r="C369" s="24" t="str">
        <f t="shared" si="16"/>
        <v>โครงการเพิ่มประสิทธิภาพการปฏิบัติงานกองกฎหมายและคดี</v>
      </c>
      <c r="D369" s="14" t="s">
        <v>3704</v>
      </c>
      <c r="E369" s="14" t="s">
        <v>40</v>
      </c>
      <c r="F369" s="217">
        <v>2566</v>
      </c>
      <c r="G369" s="14" t="s">
        <v>76</v>
      </c>
      <c r="H369" s="14" t="s">
        <v>1820</v>
      </c>
      <c r="I369" s="14" t="s">
        <v>654</v>
      </c>
      <c r="J369" s="14" t="s">
        <v>638</v>
      </c>
      <c r="K369" s="14" t="s">
        <v>639</v>
      </c>
      <c r="L369" s="14"/>
      <c r="M369" s="14"/>
      <c r="N369" s="14"/>
      <c r="O369" s="14" t="s">
        <v>1015</v>
      </c>
      <c r="P369" s="14" t="s">
        <v>2873</v>
      </c>
      <c r="Q369" s="9" t="s">
        <v>3705</v>
      </c>
      <c r="R369" s="9" t="str">
        <f t="shared" si="14"/>
        <v>220201V02F05</v>
      </c>
      <c r="T369" s="14"/>
    </row>
    <row r="370" spans="2:20" hidden="1">
      <c r="B370" s="14" t="s">
        <v>3722</v>
      </c>
      <c r="C370" s="24" t="str">
        <f t="shared" si="16"/>
        <v>โครงการเพิ่มประสิทธิภาพที่ปรึกษาภาคประชาชน (กรรมการสงเคราะห์เด็กและเยาวชน)</v>
      </c>
      <c r="D370" s="14" t="s">
        <v>3723</v>
      </c>
      <c r="E370" s="14" t="s">
        <v>27</v>
      </c>
      <c r="F370" s="217">
        <v>2566</v>
      </c>
      <c r="G370" s="14" t="s">
        <v>76</v>
      </c>
      <c r="H370" s="14" t="s">
        <v>1820</v>
      </c>
      <c r="I370" s="14" t="s">
        <v>742</v>
      </c>
      <c r="J370" s="14" t="s">
        <v>743</v>
      </c>
      <c r="K370" s="14" t="s">
        <v>95</v>
      </c>
      <c r="L370" s="14"/>
      <c r="M370" s="14"/>
      <c r="N370" s="14"/>
      <c r="O370" s="14" t="s">
        <v>1015</v>
      </c>
      <c r="P370" s="14" t="s">
        <v>2873</v>
      </c>
      <c r="Q370" s="9" t="s">
        <v>3724</v>
      </c>
      <c r="R370" s="9" t="str">
        <f t="shared" si="14"/>
        <v>220201V02F05</v>
      </c>
      <c r="T370" s="14"/>
    </row>
    <row r="371" spans="2:20" hidden="1">
      <c r="B371" s="14" t="s">
        <v>3923</v>
      </c>
      <c r="C371" s="24" t="str">
        <f t="shared" si="16"/>
        <v>โครงการคืนคนดีสู่สังคม</v>
      </c>
      <c r="D371" s="14" t="s">
        <v>968</v>
      </c>
      <c r="E371" s="14" t="s">
        <v>27</v>
      </c>
      <c r="F371" s="217">
        <v>2566</v>
      </c>
      <c r="G371" s="14" t="s">
        <v>76</v>
      </c>
      <c r="H371" s="14" t="s">
        <v>1820</v>
      </c>
      <c r="I371" s="14" t="s">
        <v>1047</v>
      </c>
      <c r="J371" s="14" t="s">
        <v>966</v>
      </c>
      <c r="K371" s="14" t="s">
        <v>95</v>
      </c>
      <c r="L371" s="14"/>
      <c r="M371" s="14"/>
      <c r="N371" s="14"/>
      <c r="O371" s="14" t="s">
        <v>1015</v>
      </c>
      <c r="P371" s="14" t="s">
        <v>2873</v>
      </c>
      <c r="Q371" s="9" t="s">
        <v>3924</v>
      </c>
      <c r="R371" s="9" t="str">
        <f t="shared" si="14"/>
        <v>220201V02F05</v>
      </c>
      <c r="T371" s="14"/>
    </row>
    <row r="372" spans="2:20" hidden="1">
      <c r="B372" s="14" t="s">
        <v>3974</v>
      </c>
      <c r="C372" s="24" t="str">
        <f t="shared" si="16"/>
        <v>โครงการฝึกอบรมหลักสูตรการบริหารงานยุติธรรมระดับสูง รุ่นที่ 14 (ยธส.14)</v>
      </c>
      <c r="D372" s="14" t="s">
        <v>3975</v>
      </c>
      <c r="E372" s="14" t="s">
        <v>27</v>
      </c>
      <c r="F372" s="217">
        <v>2566</v>
      </c>
      <c r="G372" s="14" t="s">
        <v>76</v>
      </c>
      <c r="H372" s="14" t="s">
        <v>1820</v>
      </c>
      <c r="I372" s="14" t="s">
        <v>629</v>
      </c>
      <c r="J372" s="14" t="s">
        <v>474</v>
      </c>
      <c r="K372" s="14" t="s">
        <v>95</v>
      </c>
      <c r="L372" s="14"/>
      <c r="M372" s="14"/>
      <c r="N372" s="14"/>
      <c r="O372" s="14" t="s">
        <v>1015</v>
      </c>
      <c r="P372" s="14" t="s">
        <v>2873</v>
      </c>
      <c r="Q372" s="9" t="s">
        <v>3976</v>
      </c>
      <c r="R372" s="9" t="str">
        <f t="shared" si="14"/>
        <v>220201V02F05</v>
      </c>
      <c r="T372" s="14"/>
    </row>
    <row r="373" spans="2:20" hidden="1">
      <c r="B373" s="14" t="s">
        <v>3988</v>
      </c>
      <c r="C373" s="24" t="str">
        <f t="shared" si="16"/>
        <v>โครงการฝึกอบรมหลักสูตรการบริหารงานยุติธรรมระดับกลาง รุ่นที่ 18 (ยธก.18)</v>
      </c>
      <c r="D373" s="14" t="s">
        <v>3989</v>
      </c>
      <c r="E373" s="14" t="s">
        <v>27</v>
      </c>
      <c r="F373" s="217">
        <v>2566</v>
      </c>
      <c r="G373" s="14" t="s">
        <v>76</v>
      </c>
      <c r="H373" s="14" t="s">
        <v>1820</v>
      </c>
      <c r="I373" s="14" t="s">
        <v>629</v>
      </c>
      <c r="J373" s="14" t="s">
        <v>474</v>
      </c>
      <c r="K373" s="14" t="s">
        <v>95</v>
      </c>
      <c r="L373" s="14"/>
      <c r="M373" s="14"/>
      <c r="N373" s="14"/>
      <c r="O373" s="14" t="s">
        <v>1015</v>
      </c>
      <c r="P373" s="14" t="s">
        <v>2873</v>
      </c>
      <c r="Q373" s="9" t="s">
        <v>3990</v>
      </c>
      <c r="R373" s="9" t="str">
        <f t="shared" si="14"/>
        <v>220201V02F05</v>
      </c>
      <c r="T373" s="14"/>
    </row>
    <row r="374" spans="2:20" hidden="1">
      <c r="B374" s="14" t="s">
        <v>3991</v>
      </c>
      <c r="C374" s="24" t="str">
        <f t="shared" si="16"/>
        <v>โครงการขับเคลื่อนมาตรการด้านการป้องกันอาชญากรรม ตามมติคณะรัฐมนตรี</v>
      </c>
      <c r="D374" s="14" t="s">
        <v>3992</v>
      </c>
      <c r="E374" s="14" t="s">
        <v>169</v>
      </c>
      <c r="F374" s="217">
        <v>2566</v>
      </c>
      <c r="G374" s="14" t="s">
        <v>76</v>
      </c>
      <c r="H374" s="14" t="s">
        <v>1820</v>
      </c>
      <c r="I374" s="14" t="s">
        <v>1058</v>
      </c>
      <c r="J374" s="14" t="s">
        <v>474</v>
      </c>
      <c r="K374" s="14" t="s">
        <v>95</v>
      </c>
      <c r="L374" s="14"/>
      <c r="M374" s="14"/>
      <c r="N374" s="14"/>
      <c r="O374" s="14" t="s">
        <v>1015</v>
      </c>
      <c r="P374" s="14" t="s">
        <v>2873</v>
      </c>
      <c r="Q374" s="9" t="s">
        <v>3993</v>
      </c>
      <c r="R374" s="9" t="str">
        <f t="shared" si="14"/>
        <v>220201V02F05</v>
      </c>
      <c r="T374" s="14"/>
    </row>
    <row r="375" spans="2:20" hidden="1">
      <c r="B375" s="14" t="s">
        <v>4012</v>
      </c>
      <c r="C375" s="24" t="str">
        <f t="shared" si="16"/>
        <v>โครงการฝึกอบรมหลักสูตร การป้องกันอาชญากรรมกับการอำนวยความยุติธรรมในสังคม Crime Prevention รุ่นที่ 6</v>
      </c>
      <c r="D375" s="14" t="s">
        <v>4013</v>
      </c>
      <c r="E375" s="14" t="s">
        <v>27</v>
      </c>
      <c r="F375" s="217">
        <v>2566</v>
      </c>
      <c r="G375" s="14" t="s">
        <v>76</v>
      </c>
      <c r="H375" s="14" t="s">
        <v>1820</v>
      </c>
      <c r="I375" s="14" t="s">
        <v>629</v>
      </c>
      <c r="J375" s="14" t="s">
        <v>474</v>
      </c>
      <c r="K375" s="14" t="s">
        <v>95</v>
      </c>
      <c r="L375" s="14"/>
      <c r="M375" s="14"/>
      <c r="N375" s="14"/>
      <c r="O375" s="14" t="s">
        <v>1015</v>
      </c>
      <c r="P375" s="14" t="s">
        <v>2873</v>
      </c>
      <c r="Q375" s="9" t="s">
        <v>4014</v>
      </c>
      <c r="R375" s="9" t="str">
        <f t="shared" si="14"/>
        <v>220201V02F05</v>
      </c>
      <c r="T375" s="14"/>
    </row>
    <row r="376" spans="2:20" hidden="1">
      <c r="B376" s="14" t="s">
        <v>4047</v>
      </c>
      <c r="C376" s="24" t="str">
        <f t="shared" si="16"/>
        <v>โครงการจัดจ้างที่ปรึกษาติดตามและประเมินความก้าวหน้าการขับเคลื่อนเป้าหมายการพัฒนาที่ยั่งยืน เป้าหมายที่ 16</v>
      </c>
      <c r="D376" s="14" t="s">
        <v>4048</v>
      </c>
      <c r="E376" s="14" t="s">
        <v>27</v>
      </c>
      <c r="F376" s="217">
        <v>2566</v>
      </c>
      <c r="G376" s="14" t="s">
        <v>76</v>
      </c>
      <c r="H376" s="14" t="s">
        <v>1820</v>
      </c>
      <c r="I376" s="14" t="s">
        <v>1058</v>
      </c>
      <c r="J376" s="14" t="s">
        <v>474</v>
      </c>
      <c r="K376" s="14" t="s">
        <v>95</v>
      </c>
      <c r="L376" s="14"/>
      <c r="M376" s="14"/>
      <c r="N376" s="14"/>
      <c r="O376" s="14" t="s">
        <v>1015</v>
      </c>
      <c r="P376" s="14" t="s">
        <v>2873</v>
      </c>
      <c r="Q376" s="9" t="s">
        <v>4049</v>
      </c>
      <c r="R376" s="9" t="str">
        <f t="shared" si="14"/>
        <v>220201V02F05</v>
      </c>
      <c r="T376" s="14"/>
    </row>
    <row r="377" spans="2:20" hidden="1">
      <c r="B377" s="14" t="s">
        <v>114</v>
      </c>
      <c r="C377" s="13" t="s">
        <v>115</v>
      </c>
      <c r="D377" s="14" t="s">
        <v>115</v>
      </c>
      <c r="E377" s="14" t="s">
        <v>27</v>
      </c>
      <c r="F377" s="19">
        <v>2560</v>
      </c>
      <c r="G377" s="21" t="s">
        <v>118</v>
      </c>
      <c r="H377" s="14" t="s">
        <v>69</v>
      </c>
      <c r="I377" s="14" t="s">
        <v>58</v>
      </c>
      <c r="J377" s="14" t="s">
        <v>59</v>
      </c>
      <c r="K377" s="14" t="s">
        <v>60</v>
      </c>
      <c r="L377" s="14"/>
      <c r="M377" s="14"/>
      <c r="N377" s="14"/>
      <c r="O377" s="19" t="s">
        <v>1009</v>
      </c>
      <c r="P377" s="14" t="s">
        <v>2812</v>
      </c>
      <c r="R377" s="9" t="str">
        <f t="shared" si="14"/>
        <v>220201V03F01</v>
      </c>
      <c r="T377" s="15" t="s">
        <v>1156</v>
      </c>
    </row>
    <row r="378" spans="2:20" hidden="1">
      <c r="B378" s="14" t="s">
        <v>90</v>
      </c>
      <c r="C378" s="13" t="s">
        <v>91</v>
      </c>
      <c r="D378" s="14" t="s">
        <v>91</v>
      </c>
      <c r="E378" s="14" t="s">
        <v>40</v>
      </c>
      <c r="F378" s="19">
        <v>2561</v>
      </c>
      <c r="G378" s="21" t="s">
        <v>56</v>
      </c>
      <c r="H378" s="14" t="s">
        <v>69</v>
      </c>
      <c r="I378" s="14" t="s">
        <v>93</v>
      </c>
      <c r="J378" s="14" t="s">
        <v>94</v>
      </c>
      <c r="K378" s="14" t="s">
        <v>95</v>
      </c>
      <c r="L378" s="14"/>
      <c r="M378" s="14"/>
      <c r="N378" s="14"/>
      <c r="O378" s="19" t="s">
        <v>1009</v>
      </c>
      <c r="P378" s="14" t="s">
        <v>2812</v>
      </c>
      <c r="R378" s="9" t="str">
        <f t="shared" si="14"/>
        <v>220201V03F01</v>
      </c>
      <c r="T378" s="15" t="s">
        <v>1156</v>
      </c>
    </row>
    <row r="379" spans="2:20" hidden="1">
      <c r="B379" s="14" t="s">
        <v>167</v>
      </c>
      <c r="C379" s="13" t="s">
        <v>168</v>
      </c>
      <c r="D379" s="14" t="s">
        <v>168</v>
      </c>
      <c r="E379" s="14" t="s">
        <v>169</v>
      </c>
      <c r="F379" s="19">
        <v>2561</v>
      </c>
      <c r="G379" s="21" t="s">
        <v>56</v>
      </c>
      <c r="H379" s="14" t="s">
        <v>128</v>
      </c>
      <c r="I379" s="14" t="s">
        <v>172</v>
      </c>
      <c r="J379" s="14" t="s">
        <v>173</v>
      </c>
      <c r="K379" s="14" t="s">
        <v>174</v>
      </c>
      <c r="L379" s="14"/>
      <c r="M379" s="14"/>
      <c r="N379" s="14"/>
      <c r="O379" s="19" t="s">
        <v>1009</v>
      </c>
      <c r="P379" s="14" t="s">
        <v>2812</v>
      </c>
      <c r="R379" s="9" t="str">
        <f t="shared" si="14"/>
        <v>220201V03F01</v>
      </c>
      <c r="T379" s="15" t="s">
        <v>1156</v>
      </c>
    </row>
    <row r="380" spans="2:20" hidden="1">
      <c r="B380" s="14" t="s">
        <v>155</v>
      </c>
      <c r="C380" s="13" t="s">
        <v>1125</v>
      </c>
      <c r="D380" s="14" t="s">
        <v>156</v>
      </c>
      <c r="E380" s="14" t="s">
        <v>27</v>
      </c>
      <c r="F380" s="19">
        <v>2561</v>
      </c>
      <c r="G380" s="21" t="s">
        <v>136</v>
      </c>
      <c r="H380" s="14" t="s">
        <v>137</v>
      </c>
      <c r="I380" s="14" t="s">
        <v>138</v>
      </c>
      <c r="J380" s="14" t="s">
        <v>139</v>
      </c>
      <c r="K380" s="14" t="s">
        <v>140</v>
      </c>
      <c r="L380" s="14"/>
      <c r="M380" s="14"/>
      <c r="N380" s="14"/>
      <c r="O380" s="19" t="s">
        <v>1009</v>
      </c>
      <c r="P380" s="14" t="s">
        <v>2812</v>
      </c>
      <c r="R380" s="9" t="str">
        <f t="shared" si="14"/>
        <v>220201V03F01</v>
      </c>
      <c r="T380" s="15" t="s">
        <v>1156</v>
      </c>
    </row>
    <row r="381" spans="2:20" hidden="1">
      <c r="B381" s="14" t="s">
        <v>233</v>
      </c>
      <c r="C381" s="13" t="s">
        <v>234</v>
      </c>
      <c r="D381" s="14" t="s">
        <v>234</v>
      </c>
      <c r="E381" s="14" t="s">
        <v>27</v>
      </c>
      <c r="F381" s="19">
        <v>2562</v>
      </c>
      <c r="G381" s="21" t="s">
        <v>42</v>
      </c>
      <c r="H381" s="14" t="s">
        <v>76</v>
      </c>
      <c r="I381" s="14" t="s">
        <v>138</v>
      </c>
      <c r="J381" s="14" t="s">
        <v>139</v>
      </c>
      <c r="K381" s="14" t="s">
        <v>140</v>
      </c>
      <c r="L381" s="14"/>
      <c r="M381" s="14"/>
      <c r="N381" s="14"/>
      <c r="O381" s="19" t="s">
        <v>1009</v>
      </c>
      <c r="P381" s="14" t="s">
        <v>2812</v>
      </c>
      <c r="R381" s="9" t="str">
        <f t="shared" si="14"/>
        <v>220201V03F01</v>
      </c>
      <c r="T381" s="15" t="s">
        <v>1156</v>
      </c>
    </row>
    <row r="382" spans="2:20" hidden="1">
      <c r="B382" s="14" t="s">
        <v>288</v>
      </c>
      <c r="C382" s="13" t="s">
        <v>2750</v>
      </c>
      <c r="D382" s="14" t="s">
        <v>289</v>
      </c>
      <c r="E382" s="14" t="s">
        <v>27</v>
      </c>
      <c r="F382" s="19">
        <v>2562</v>
      </c>
      <c r="G382" s="21" t="s">
        <v>290</v>
      </c>
      <c r="H382" s="14" t="s">
        <v>261</v>
      </c>
      <c r="I382" s="14" t="s">
        <v>138</v>
      </c>
      <c r="J382" s="14" t="s">
        <v>139</v>
      </c>
      <c r="K382" s="14" t="s">
        <v>140</v>
      </c>
      <c r="L382" s="14"/>
      <c r="M382" s="14"/>
      <c r="N382" s="14"/>
      <c r="O382" s="19" t="s">
        <v>1009</v>
      </c>
      <c r="P382" s="14" t="s">
        <v>2812</v>
      </c>
      <c r="R382" s="9" t="str">
        <f t="shared" si="14"/>
        <v>220201V03F01</v>
      </c>
      <c r="T382" s="15" t="s">
        <v>1156</v>
      </c>
    </row>
    <row r="383" spans="2:20" hidden="1">
      <c r="B383" s="14" t="s">
        <v>798</v>
      </c>
      <c r="C383" s="13" t="s">
        <v>799</v>
      </c>
      <c r="D383" s="14" t="s">
        <v>799</v>
      </c>
      <c r="E383" s="14" t="s">
        <v>27</v>
      </c>
      <c r="F383" s="19">
        <v>2563</v>
      </c>
      <c r="G383" s="21" t="s">
        <v>510</v>
      </c>
      <c r="H383" s="14" t="s">
        <v>65</v>
      </c>
      <c r="I383" s="14" t="s">
        <v>776</v>
      </c>
      <c r="J383" s="14" t="s">
        <v>752</v>
      </c>
      <c r="K383" s="14" t="s">
        <v>95</v>
      </c>
      <c r="L383" s="14"/>
      <c r="M383" s="14"/>
      <c r="N383" s="14"/>
      <c r="O383" s="19" t="s">
        <v>1009</v>
      </c>
      <c r="P383" s="14" t="s">
        <v>2812</v>
      </c>
      <c r="R383" s="9" t="str">
        <f t="shared" si="14"/>
        <v>220201V03F01</v>
      </c>
      <c r="T383" s="15" t="s">
        <v>1156</v>
      </c>
    </row>
    <row r="384" spans="2:20" hidden="1">
      <c r="B384" s="14" t="s">
        <v>673</v>
      </c>
      <c r="C384" s="13" t="s">
        <v>674</v>
      </c>
      <c r="D384" s="14" t="s">
        <v>674</v>
      </c>
      <c r="E384" s="14" t="s">
        <v>27</v>
      </c>
      <c r="F384" s="19">
        <v>2563</v>
      </c>
      <c r="G384" s="21" t="s">
        <v>64</v>
      </c>
      <c r="H384" s="14" t="s">
        <v>65</v>
      </c>
      <c r="I384" s="14" t="s">
        <v>437</v>
      </c>
      <c r="J384" s="14" t="s">
        <v>326</v>
      </c>
      <c r="K384" s="14" t="s">
        <v>95</v>
      </c>
      <c r="L384" s="14"/>
      <c r="M384" s="14"/>
      <c r="N384" s="14"/>
      <c r="O384" s="19" t="s">
        <v>1009</v>
      </c>
      <c r="P384" s="14" t="s">
        <v>2812</v>
      </c>
      <c r="R384" s="9" t="str">
        <f t="shared" si="14"/>
        <v>220201V03F01</v>
      </c>
      <c r="T384" s="15" t="s">
        <v>1156</v>
      </c>
    </row>
    <row r="385" spans="2:20" hidden="1">
      <c r="B385" s="14" t="s">
        <v>676</v>
      </c>
      <c r="C385" s="13" t="s">
        <v>677</v>
      </c>
      <c r="D385" s="14" t="s">
        <v>677</v>
      </c>
      <c r="E385" s="14" t="s">
        <v>27</v>
      </c>
      <c r="F385" s="19">
        <v>2563</v>
      </c>
      <c r="G385" s="21" t="s">
        <v>64</v>
      </c>
      <c r="H385" s="14" t="s">
        <v>65</v>
      </c>
      <c r="I385" s="14" t="s">
        <v>437</v>
      </c>
      <c r="J385" s="14" t="s">
        <v>326</v>
      </c>
      <c r="K385" s="14" t="s">
        <v>95</v>
      </c>
      <c r="L385" s="14"/>
      <c r="M385" s="14"/>
      <c r="N385" s="14"/>
      <c r="O385" s="19" t="s">
        <v>1009</v>
      </c>
      <c r="P385" s="14" t="s">
        <v>2812</v>
      </c>
      <c r="R385" s="9" t="str">
        <f t="shared" si="14"/>
        <v>220201V03F01</v>
      </c>
      <c r="T385" s="15" t="s">
        <v>1156</v>
      </c>
    </row>
    <row r="386" spans="2:20" hidden="1">
      <c r="B386" s="14" t="s">
        <v>266</v>
      </c>
      <c r="C386" s="13" t="s">
        <v>267</v>
      </c>
      <c r="D386" s="14" t="s">
        <v>267</v>
      </c>
      <c r="E386" s="14" t="s">
        <v>27</v>
      </c>
      <c r="F386" s="19">
        <v>2563</v>
      </c>
      <c r="G386" s="21" t="s">
        <v>269</v>
      </c>
      <c r="H386" s="14" t="s">
        <v>76</v>
      </c>
      <c r="I386" s="14" t="s">
        <v>138</v>
      </c>
      <c r="J386" s="14" t="s">
        <v>139</v>
      </c>
      <c r="K386" s="14" t="s">
        <v>140</v>
      </c>
      <c r="L386" s="14"/>
      <c r="M386" s="14"/>
      <c r="N386" s="14"/>
      <c r="O386" s="19" t="s">
        <v>1009</v>
      </c>
      <c r="P386" s="14" t="s">
        <v>2812</v>
      </c>
      <c r="R386" s="9" t="str">
        <f t="shared" si="14"/>
        <v>220201V03F01</v>
      </c>
      <c r="T386" s="15" t="s">
        <v>1156</v>
      </c>
    </row>
    <row r="387" spans="2:20" hidden="1">
      <c r="B387" s="14" t="s">
        <v>298</v>
      </c>
      <c r="C387" s="13" t="s">
        <v>299</v>
      </c>
      <c r="D387" s="14" t="s">
        <v>299</v>
      </c>
      <c r="E387" s="14" t="s">
        <v>27</v>
      </c>
      <c r="F387" s="19">
        <v>2563</v>
      </c>
      <c r="G387" s="21" t="s">
        <v>64</v>
      </c>
      <c r="H387" s="14" t="s">
        <v>232</v>
      </c>
      <c r="I387" s="14" t="s">
        <v>138</v>
      </c>
      <c r="J387" s="14" t="s">
        <v>139</v>
      </c>
      <c r="K387" s="14" t="s">
        <v>140</v>
      </c>
      <c r="L387" s="14"/>
      <c r="M387" s="14"/>
      <c r="N387" s="14"/>
      <c r="O387" s="19" t="s">
        <v>1009</v>
      </c>
      <c r="P387" s="14" t="s">
        <v>2812</v>
      </c>
      <c r="R387" s="9" t="str">
        <f t="shared" si="14"/>
        <v>220201V03F01</v>
      </c>
      <c r="T387" s="15" t="s">
        <v>1156</v>
      </c>
    </row>
    <row r="388" spans="2:20" hidden="1">
      <c r="B388" s="14" t="s">
        <v>1247</v>
      </c>
      <c r="C388" s="13" t="s">
        <v>1248</v>
      </c>
      <c r="D388" s="14" t="s">
        <v>1248</v>
      </c>
      <c r="E388" s="14" t="s">
        <v>27</v>
      </c>
      <c r="F388" s="19">
        <v>2563</v>
      </c>
      <c r="G388" s="21" t="s">
        <v>472</v>
      </c>
      <c r="H388" s="14" t="s">
        <v>65</v>
      </c>
      <c r="I388" s="14" t="s">
        <v>336</v>
      </c>
      <c r="J388" s="14" t="s">
        <v>474</v>
      </c>
      <c r="K388" s="14" t="s">
        <v>95</v>
      </c>
      <c r="L388" s="14"/>
      <c r="M388" s="14"/>
      <c r="N388" s="14"/>
      <c r="O388" s="19" t="s">
        <v>1009</v>
      </c>
      <c r="P388" s="14" t="s">
        <v>2812</v>
      </c>
      <c r="R388" s="9" t="str">
        <f t="shared" ref="R388:R451" si="17">IF(LEN(P388=11),_xlfn.CONCAT(O388,"F",RIGHT(P388,2)),P388)</f>
        <v>220201V03F01</v>
      </c>
      <c r="T388" s="14" t="s">
        <v>1156</v>
      </c>
    </row>
    <row r="389" spans="2:20" hidden="1">
      <c r="B389" s="14" t="s">
        <v>2345</v>
      </c>
      <c r="C389" s="13" t="s">
        <v>2346</v>
      </c>
      <c r="D389" s="14" t="s">
        <v>2346</v>
      </c>
      <c r="E389" s="14" t="s">
        <v>27</v>
      </c>
      <c r="F389" s="19">
        <v>2564</v>
      </c>
      <c r="G389" s="21" t="s">
        <v>1461</v>
      </c>
      <c r="H389" s="14" t="s">
        <v>50</v>
      </c>
      <c r="I389" s="14" t="s">
        <v>1472</v>
      </c>
      <c r="J389" s="14" t="s">
        <v>474</v>
      </c>
      <c r="K389" s="14" t="s">
        <v>95</v>
      </c>
      <c r="L389" s="14"/>
      <c r="M389" s="14"/>
      <c r="N389" s="14"/>
      <c r="O389" s="19" t="s">
        <v>1009</v>
      </c>
      <c r="P389" s="14" t="s">
        <v>2812</v>
      </c>
      <c r="R389" s="9" t="str">
        <f t="shared" si="17"/>
        <v>220201V03F01</v>
      </c>
      <c r="T389" s="14" t="s">
        <v>1156</v>
      </c>
    </row>
    <row r="390" spans="2:20" hidden="1">
      <c r="B390" s="14" t="s">
        <v>1545</v>
      </c>
      <c r="C390" s="13" t="s">
        <v>1546</v>
      </c>
      <c r="D390" s="14" t="s">
        <v>1546</v>
      </c>
      <c r="E390" s="14" t="s">
        <v>27</v>
      </c>
      <c r="F390" s="19">
        <v>2564</v>
      </c>
      <c r="G390" s="21" t="s">
        <v>242</v>
      </c>
      <c r="H390" s="14" t="s">
        <v>50</v>
      </c>
      <c r="I390" s="14" t="s">
        <v>1547</v>
      </c>
      <c r="J390" s="14" t="s">
        <v>94</v>
      </c>
      <c r="K390" s="14" t="s">
        <v>95</v>
      </c>
      <c r="L390" s="14"/>
      <c r="M390" s="14"/>
      <c r="N390" s="14"/>
      <c r="O390" s="19" t="s">
        <v>1009</v>
      </c>
      <c r="P390" s="14" t="s">
        <v>2812</v>
      </c>
      <c r="R390" s="9" t="str">
        <f t="shared" si="17"/>
        <v>220201V03F01</v>
      </c>
      <c r="T390" s="14" t="s">
        <v>1156</v>
      </c>
    </row>
    <row r="391" spans="2:20" hidden="1">
      <c r="B391" s="14" t="s">
        <v>1553</v>
      </c>
      <c r="C391" s="13" t="s">
        <v>1554</v>
      </c>
      <c r="D391" s="14" t="s">
        <v>1554</v>
      </c>
      <c r="E391" s="14" t="s">
        <v>27</v>
      </c>
      <c r="F391" s="19">
        <v>2564</v>
      </c>
      <c r="G391" s="21" t="s">
        <v>242</v>
      </c>
      <c r="H391" s="14" t="s">
        <v>50</v>
      </c>
      <c r="I391" s="14" t="s">
        <v>1547</v>
      </c>
      <c r="J391" s="14" t="s">
        <v>94</v>
      </c>
      <c r="K391" s="14" t="s">
        <v>95</v>
      </c>
      <c r="L391" s="14"/>
      <c r="M391" s="14"/>
      <c r="N391" s="14"/>
      <c r="O391" s="19" t="s">
        <v>1009</v>
      </c>
      <c r="P391" s="14" t="s">
        <v>2812</v>
      </c>
      <c r="R391" s="9" t="str">
        <f t="shared" si="17"/>
        <v>220201V03F01</v>
      </c>
      <c r="T391" s="14" t="s">
        <v>1156</v>
      </c>
    </row>
    <row r="392" spans="2:20" hidden="1">
      <c r="B392" s="14" t="s">
        <v>1643</v>
      </c>
      <c r="C392" s="13" t="s">
        <v>1644</v>
      </c>
      <c r="D392" s="14" t="s">
        <v>1644</v>
      </c>
      <c r="E392" s="14" t="s">
        <v>27</v>
      </c>
      <c r="F392" s="19">
        <v>2564</v>
      </c>
      <c r="G392" s="21" t="s">
        <v>1405</v>
      </c>
      <c r="H392" s="14" t="s">
        <v>720</v>
      </c>
      <c r="I392" s="14" t="s">
        <v>1547</v>
      </c>
      <c r="J392" s="14" t="s">
        <v>94</v>
      </c>
      <c r="K392" s="14" t="s">
        <v>95</v>
      </c>
      <c r="L392" s="14"/>
      <c r="M392" s="14"/>
      <c r="N392" s="14"/>
      <c r="O392" s="19" t="s">
        <v>1009</v>
      </c>
      <c r="P392" s="14" t="s">
        <v>2812</v>
      </c>
      <c r="R392" s="9" t="str">
        <f t="shared" si="17"/>
        <v>220201V03F01</v>
      </c>
      <c r="T392" s="14" t="s">
        <v>1156</v>
      </c>
    </row>
    <row r="393" spans="2:20" hidden="1">
      <c r="B393" s="14" t="s">
        <v>2321</v>
      </c>
      <c r="C393" s="13" t="s">
        <v>2322</v>
      </c>
      <c r="D393" s="14" t="s">
        <v>2322</v>
      </c>
      <c r="E393" s="14" t="s">
        <v>27</v>
      </c>
      <c r="F393" s="19">
        <v>2564</v>
      </c>
      <c r="G393" s="21" t="s">
        <v>1455</v>
      </c>
      <c r="H393" s="14" t="s">
        <v>50</v>
      </c>
      <c r="I393" s="14" t="s">
        <v>1411</v>
      </c>
      <c r="J393" s="14" t="s">
        <v>474</v>
      </c>
      <c r="K393" s="14" t="s">
        <v>95</v>
      </c>
      <c r="L393" s="14"/>
      <c r="M393" s="14"/>
      <c r="N393" s="14"/>
      <c r="O393" s="19" t="s">
        <v>1009</v>
      </c>
      <c r="P393" s="14" t="s">
        <v>2812</v>
      </c>
      <c r="R393" s="9" t="str">
        <f t="shared" si="17"/>
        <v>220201V03F01</v>
      </c>
      <c r="T393" s="14" t="s">
        <v>1156</v>
      </c>
    </row>
    <row r="394" spans="2:20" hidden="1">
      <c r="B394" s="14" t="s">
        <v>2367</v>
      </c>
      <c r="C394" s="13" t="s">
        <v>2368</v>
      </c>
      <c r="D394" s="14" t="s">
        <v>2368</v>
      </c>
      <c r="E394" s="14" t="s">
        <v>27</v>
      </c>
      <c r="F394" s="19">
        <v>2564</v>
      </c>
      <c r="G394" s="21" t="s">
        <v>1567</v>
      </c>
      <c r="H394" s="14" t="s">
        <v>1567</v>
      </c>
      <c r="I394" s="14" t="s">
        <v>1411</v>
      </c>
      <c r="J394" s="14" t="s">
        <v>474</v>
      </c>
      <c r="K394" s="14" t="s">
        <v>95</v>
      </c>
      <c r="L394" s="14"/>
      <c r="M394" s="14"/>
      <c r="N394" s="14"/>
      <c r="O394" s="19" t="s">
        <v>1009</v>
      </c>
      <c r="P394" s="14" t="s">
        <v>2812</v>
      </c>
      <c r="R394" s="9" t="str">
        <f t="shared" si="17"/>
        <v>220201V03F01</v>
      </c>
      <c r="T394" s="14" t="s">
        <v>1156</v>
      </c>
    </row>
    <row r="395" spans="2:20" hidden="1">
      <c r="B395" s="14" t="s">
        <v>1274</v>
      </c>
      <c r="C395" s="13" t="s">
        <v>631</v>
      </c>
      <c r="D395" s="14" t="s">
        <v>631</v>
      </c>
      <c r="E395" s="14" t="s">
        <v>27</v>
      </c>
      <c r="F395" s="19">
        <v>2564</v>
      </c>
      <c r="G395" s="21" t="s">
        <v>242</v>
      </c>
      <c r="H395" s="14" t="s">
        <v>50</v>
      </c>
      <c r="I395" s="14" t="s">
        <v>331</v>
      </c>
      <c r="J395" s="14" t="s">
        <v>326</v>
      </c>
      <c r="K395" s="14" t="s">
        <v>95</v>
      </c>
      <c r="L395" s="14"/>
      <c r="M395" s="14"/>
      <c r="N395" s="14"/>
      <c r="O395" s="19" t="s">
        <v>1009</v>
      </c>
      <c r="P395" s="14" t="s">
        <v>2812</v>
      </c>
      <c r="R395" s="9" t="str">
        <f t="shared" si="17"/>
        <v>220201V03F01</v>
      </c>
      <c r="T395" s="14" t="s">
        <v>1156</v>
      </c>
    </row>
    <row r="396" spans="2:20" hidden="1">
      <c r="B396" s="14" t="s">
        <v>1281</v>
      </c>
      <c r="C396" s="13" t="s">
        <v>931</v>
      </c>
      <c r="D396" s="14" t="s">
        <v>931</v>
      </c>
      <c r="E396" s="14" t="s">
        <v>27</v>
      </c>
      <c r="F396" s="19">
        <v>2564</v>
      </c>
      <c r="G396" s="21" t="s">
        <v>242</v>
      </c>
      <c r="H396" s="14" t="s">
        <v>50</v>
      </c>
      <c r="I396" s="14" t="s">
        <v>331</v>
      </c>
      <c r="J396" s="14" t="s">
        <v>326</v>
      </c>
      <c r="K396" s="14" t="s">
        <v>95</v>
      </c>
      <c r="L396" s="14"/>
      <c r="M396" s="14"/>
      <c r="N396" s="14"/>
      <c r="O396" s="19" t="s">
        <v>1009</v>
      </c>
      <c r="P396" s="14" t="s">
        <v>2812</v>
      </c>
      <c r="R396" s="9" t="str">
        <f t="shared" si="17"/>
        <v>220201V03F01</v>
      </c>
      <c r="T396" s="14" t="s">
        <v>1156</v>
      </c>
    </row>
    <row r="397" spans="2:20" hidden="1">
      <c r="B397" s="14" t="s">
        <v>1286</v>
      </c>
      <c r="C397" s="13" t="s">
        <v>1287</v>
      </c>
      <c r="D397" s="14" t="s">
        <v>1287</v>
      </c>
      <c r="E397" s="14" t="s">
        <v>27</v>
      </c>
      <c r="F397" s="19">
        <v>2564</v>
      </c>
      <c r="G397" s="21" t="s">
        <v>242</v>
      </c>
      <c r="H397" s="14" t="s">
        <v>50</v>
      </c>
      <c r="I397" s="14" t="s">
        <v>331</v>
      </c>
      <c r="J397" s="14" t="s">
        <v>326</v>
      </c>
      <c r="K397" s="14" t="s">
        <v>95</v>
      </c>
      <c r="L397" s="14"/>
      <c r="M397" s="14"/>
      <c r="N397" s="14"/>
      <c r="O397" s="19" t="s">
        <v>1009</v>
      </c>
      <c r="P397" s="14" t="s">
        <v>2812</v>
      </c>
      <c r="R397" s="9" t="str">
        <f t="shared" si="17"/>
        <v>220201V03F01</v>
      </c>
      <c r="T397" s="14" t="s">
        <v>1156</v>
      </c>
    </row>
    <row r="398" spans="2:20" hidden="1">
      <c r="B398" s="14" t="s">
        <v>1310</v>
      </c>
      <c r="C398" s="13" t="s">
        <v>934</v>
      </c>
      <c r="D398" s="14" t="s">
        <v>934</v>
      </c>
      <c r="E398" s="14" t="s">
        <v>27</v>
      </c>
      <c r="F398" s="19">
        <v>2564</v>
      </c>
      <c r="G398" s="21" t="s">
        <v>242</v>
      </c>
      <c r="H398" s="14" t="s">
        <v>50</v>
      </c>
      <c r="I398" s="14" t="s">
        <v>331</v>
      </c>
      <c r="J398" s="14" t="s">
        <v>326</v>
      </c>
      <c r="K398" s="14" t="s">
        <v>95</v>
      </c>
      <c r="L398" s="14"/>
      <c r="M398" s="14"/>
      <c r="N398" s="14"/>
      <c r="O398" s="19" t="s">
        <v>1009</v>
      </c>
      <c r="P398" s="14" t="s">
        <v>2812</v>
      </c>
      <c r="R398" s="9" t="str">
        <f t="shared" si="17"/>
        <v>220201V03F01</v>
      </c>
      <c r="T398" s="14" t="s">
        <v>1156</v>
      </c>
    </row>
    <row r="399" spans="2:20" hidden="1">
      <c r="B399" s="14" t="s">
        <v>1335</v>
      </c>
      <c r="C399" s="13" t="s">
        <v>937</v>
      </c>
      <c r="D399" s="14" t="s">
        <v>937</v>
      </c>
      <c r="E399" s="14" t="s">
        <v>27</v>
      </c>
      <c r="F399" s="19">
        <v>2564</v>
      </c>
      <c r="G399" s="21" t="s">
        <v>242</v>
      </c>
      <c r="H399" s="14" t="s">
        <v>50</v>
      </c>
      <c r="I399" s="14" t="s">
        <v>331</v>
      </c>
      <c r="J399" s="14" t="s">
        <v>326</v>
      </c>
      <c r="K399" s="14" t="s">
        <v>95</v>
      </c>
      <c r="L399" s="14"/>
      <c r="M399" s="14"/>
      <c r="N399" s="14"/>
      <c r="O399" s="19" t="s">
        <v>1009</v>
      </c>
      <c r="P399" s="14" t="s">
        <v>2812</v>
      </c>
      <c r="R399" s="9" t="str">
        <f t="shared" si="17"/>
        <v>220201V03F01</v>
      </c>
      <c r="T399" s="14" t="s">
        <v>1156</v>
      </c>
    </row>
    <row r="400" spans="2:20" hidden="1">
      <c r="B400" s="14" t="s">
        <v>1639</v>
      </c>
      <c r="C400" s="13" t="s">
        <v>1640</v>
      </c>
      <c r="D400" s="14" t="s">
        <v>1640</v>
      </c>
      <c r="E400" s="14" t="s">
        <v>27</v>
      </c>
      <c r="F400" s="19">
        <v>2564</v>
      </c>
      <c r="G400" s="21" t="s">
        <v>1405</v>
      </c>
      <c r="H400" s="14" t="s">
        <v>50</v>
      </c>
      <c r="I400" s="14" t="s">
        <v>1642</v>
      </c>
      <c r="J400" s="14" t="s">
        <v>94</v>
      </c>
      <c r="K400" s="14" t="s">
        <v>95</v>
      </c>
      <c r="L400" s="14"/>
      <c r="M400" s="14"/>
      <c r="N400" s="14"/>
      <c r="O400" s="19" t="s">
        <v>1009</v>
      </c>
      <c r="P400" s="14" t="s">
        <v>2812</v>
      </c>
      <c r="R400" s="9" t="str">
        <f t="shared" si="17"/>
        <v>220201V03F01</v>
      </c>
      <c r="T400" s="14" t="s">
        <v>1156</v>
      </c>
    </row>
    <row r="401" spans="2:20" hidden="1">
      <c r="B401" s="14" t="s">
        <v>1605</v>
      </c>
      <c r="C401" s="13" t="s">
        <v>1606</v>
      </c>
      <c r="D401" s="14" t="s">
        <v>1606</v>
      </c>
      <c r="E401" s="14" t="s">
        <v>27</v>
      </c>
      <c r="F401" s="19">
        <v>2564</v>
      </c>
      <c r="G401" s="21" t="s">
        <v>1608</v>
      </c>
      <c r="H401" s="14" t="s">
        <v>1455</v>
      </c>
      <c r="I401" s="14" t="s">
        <v>1609</v>
      </c>
      <c r="J401" s="14" t="s">
        <v>94</v>
      </c>
      <c r="K401" s="14" t="s">
        <v>95</v>
      </c>
      <c r="L401" s="14"/>
      <c r="M401" s="14"/>
      <c r="N401" s="14"/>
      <c r="O401" s="19" t="s">
        <v>1009</v>
      </c>
      <c r="P401" s="14" t="s">
        <v>2812</v>
      </c>
      <c r="R401" s="9" t="str">
        <f t="shared" si="17"/>
        <v>220201V03F01</v>
      </c>
      <c r="T401" s="14" t="s">
        <v>1156</v>
      </c>
    </row>
    <row r="402" spans="2:20" hidden="1">
      <c r="B402" s="14" t="s">
        <v>1610</v>
      </c>
      <c r="C402" s="13" t="s">
        <v>1611</v>
      </c>
      <c r="D402" s="14" t="s">
        <v>1611</v>
      </c>
      <c r="E402" s="14" t="s">
        <v>27</v>
      </c>
      <c r="F402" s="19">
        <v>2564</v>
      </c>
      <c r="G402" s="21" t="s">
        <v>1608</v>
      </c>
      <c r="H402" s="14" t="s">
        <v>1455</v>
      </c>
      <c r="I402" s="14" t="s">
        <v>1609</v>
      </c>
      <c r="J402" s="14" t="s">
        <v>94</v>
      </c>
      <c r="K402" s="14" t="s">
        <v>95</v>
      </c>
      <c r="L402" s="14"/>
      <c r="M402" s="14"/>
      <c r="N402" s="14"/>
      <c r="O402" s="19" t="s">
        <v>1009</v>
      </c>
      <c r="P402" s="14" t="s">
        <v>2812</v>
      </c>
      <c r="R402" s="9" t="str">
        <f t="shared" si="17"/>
        <v>220201V03F01</v>
      </c>
      <c r="T402" s="14" t="s">
        <v>1156</v>
      </c>
    </row>
    <row r="403" spans="2:20" hidden="1">
      <c r="B403" s="14" t="s">
        <v>1613</v>
      </c>
      <c r="C403" s="13" t="s">
        <v>1614</v>
      </c>
      <c r="D403" s="14" t="s">
        <v>1614</v>
      </c>
      <c r="E403" s="14" t="s">
        <v>27</v>
      </c>
      <c r="F403" s="19">
        <v>2564</v>
      </c>
      <c r="G403" s="21" t="s">
        <v>1317</v>
      </c>
      <c r="H403" s="14" t="s">
        <v>720</v>
      </c>
      <c r="I403" s="14" t="s">
        <v>1609</v>
      </c>
      <c r="J403" s="14" t="s">
        <v>94</v>
      </c>
      <c r="K403" s="14" t="s">
        <v>95</v>
      </c>
      <c r="L403" s="14"/>
      <c r="M403" s="14"/>
      <c r="N403" s="14"/>
      <c r="O403" s="19" t="s">
        <v>1009</v>
      </c>
      <c r="P403" s="14" t="s">
        <v>2812</v>
      </c>
      <c r="R403" s="9" t="str">
        <f t="shared" si="17"/>
        <v>220201V03F01</v>
      </c>
      <c r="T403" s="14" t="s">
        <v>1156</v>
      </c>
    </row>
    <row r="404" spans="2:20" hidden="1">
      <c r="B404" s="14" t="s">
        <v>1616</v>
      </c>
      <c r="C404" s="13" t="s">
        <v>1617</v>
      </c>
      <c r="D404" s="14" t="s">
        <v>1617</v>
      </c>
      <c r="E404" s="14" t="s">
        <v>27</v>
      </c>
      <c r="F404" s="19">
        <v>2564</v>
      </c>
      <c r="G404" s="21" t="s">
        <v>1581</v>
      </c>
      <c r="H404" s="14" t="s">
        <v>1461</v>
      </c>
      <c r="I404" s="14" t="s">
        <v>1609</v>
      </c>
      <c r="J404" s="14" t="s">
        <v>94</v>
      </c>
      <c r="K404" s="14" t="s">
        <v>95</v>
      </c>
      <c r="L404" s="14"/>
      <c r="M404" s="14"/>
      <c r="N404" s="14"/>
      <c r="O404" s="19" t="s">
        <v>1009</v>
      </c>
      <c r="P404" s="14" t="s">
        <v>2812</v>
      </c>
      <c r="R404" s="9" t="str">
        <f t="shared" si="17"/>
        <v>220201V03F01</v>
      </c>
      <c r="T404" s="14" t="s">
        <v>1156</v>
      </c>
    </row>
    <row r="405" spans="2:20" hidden="1">
      <c r="B405" s="14" t="s">
        <v>1267</v>
      </c>
      <c r="C405" s="13" t="s">
        <v>1268</v>
      </c>
      <c r="D405" s="14" t="s">
        <v>1268</v>
      </c>
      <c r="E405" s="14" t="s">
        <v>27</v>
      </c>
      <c r="F405" s="19">
        <v>2564</v>
      </c>
      <c r="G405" s="21" t="s">
        <v>242</v>
      </c>
      <c r="H405" s="14" t="s">
        <v>50</v>
      </c>
      <c r="I405" s="14" t="s">
        <v>437</v>
      </c>
      <c r="J405" s="14" t="s">
        <v>326</v>
      </c>
      <c r="K405" s="14" t="s">
        <v>95</v>
      </c>
      <c r="L405" s="14"/>
      <c r="M405" s="14"/>
      <c r="N405" s="14"/>
      <c r="O405" s="19" t="s">
        <v>1009</v>
      </c>
      <c r="P405" s="14" t="s">
        <v>2812</v>
      </c>
      <c r="R405" s="9" t="str">
        <f t="shared" si="17"/>
        <v>220201V03F01</v>
      </c>
      <c r="T405" s="14" t="s">
        <v>1156</v>
      </c>
    </row>
    <row r="406" spans="2:20" hidden="1">
      <c r="B406" s="14" t="s">
        <v>1465</v>
      </c>
      <c r="C406" s="13" t="s">
        <v>1466</v>
      </c>
      <c r="D406" s="14" t="s">
        <v>1466</v>
      </c>
      <c r="E406" s="14" t="s">
        <v>27</v>
      </c>
      <c r="F406" s="19">
        <v>2564</v>
      </c>
      <c r="G406" s="21" t="s">
        <v>242</v>
      </c>
      <c r="H406" s="14" t="s">
        <v>50</v>
      </c>
      <c r="I406" s="14" t="s">
        <v>437</v>
      </c>
      <c r="J406" s="14" t="s">
        <v>326</v>
      </c>
      <c r="K406" s="14" t="s">
        <v>95</v>
      </c>
      <c r="L406" s="14"/>
      <c r="M406" s="14"/>
      <c r="N406" s="14"/>
      <c r="O406" s="19" t="s">
        <v>1009</v>
      </c>
      <c r="P406" s="14" t="s">
        <v>2812</v>
      </c>
      <c r="R406" s="9" t="str">
        <f t="shared" si="17"/>
        <v>220201V03F01</v>
      </c>
      <c r="T406" s="14" t="s">
        <v>1156</v>
      </c>
    </row>
    <row r="407" spans="2:20" hidden="1">
      <c r="B407" s="14" t="s">
        <v>1479</v>
      </c>
      <c r="C407" s="13" t="s">
        <v>1480</v>
      </c>
      <c r="D407" s="14" t="s">
        <v>1480</v>
      </c>
      <c r="E407" s="14" t="s">
        <v>27</v>
      </c>
      <c r="F407" s="19">
        <v>2564</v>
      </c>
      <c r="G407" s="21" t="s">
        <v>242</v>
      </c>
      <c r="H407" s="14" t="s">
        <v>50</v>
      </c>
      <c r="I407" s="14" t="s">
        <v>437</v>
      </c>
      <c r="J407" s="14" t="s">
        <v>326</v>
      </c>
      <c r="K407" s="14" t="s">
        <v>95</v>
      </c>
      <c r="L407" s="14"/>
      <c r="M407" s="14"/>
      <c r="N407" s="14"/>
      <c r="O407" s="19" t="s">
        <v>1009</v>
      </c>
      <c r="P407" s="14" t="s">
        <v>2812</v>
      </c>
      <c r="R407" s="9" t="str">
        <f t="shared" si="17"/>
        <v>220201V03F01</v>
      </c>
      <c r="T407" s="14" t="s">
        <v>1156</v>
      </c>
    </row>
    <row r="408" spans="2:20" hidden="1">
      <c r="B408" s="14" t="s">
        <v>1506</v>
      </c>
      <c r="C408" s="13" t="s">
        <v>677</v>
      </c>
      <c r="D408" s="14" t="s">
        <v>677</v>
      </c>
      <c r="E408" s="14" t="s">
        <v>27</v>
      </c>
      <c r="F408" s="19">
        <v>2564</v>
      </c>
      <c r="G408" s="21" t="s">
        <v>242</v>
      </c>
      <c r="H408" s="14" t="s">
        <v>50</v>
      </c>
      <c r="I408" s="14" t="s">
        <v>437</v>
      </c>
      <c r="J408" s="14" t="s">
        <v>326</v>
      </c>
      <c r="K408" s="14" t="s">
        <v>95</v>
      </c>
      <c r="L408" s="14"/>
      <c r="M408" s="14"/>
      <c r="N408" s="14"/>
      <c r="O408" s="19" t="s">
        <v>1009</v>
      </c>
      <c r="P408" s="14" t="s">
        <v>2812</v>
      </c>
      <c r="R408" s="9" t="str">
        <f t="shared" si="17"/>
        <v>220201V03F01</v>
      </c>
      <c r="T408" s="14" t="s">
        <v>1156</v>
      </c>
    </row>
    <row r="409" spans="2:20" hidden="1">
      <c r="B409" s="14" t="s">
        <v>1419</v>
      </c>
      <c r="C409" s="13" t="s">
        <v>1420</v>
      </c>
      <c r="D409" s="14" t="s">
        <v>1420</v>
      </c>
      <c r="E409" s="14" t="s">
        <v>40</v>
      </c>
      <c r="F409" s="19">
        <v>2564</v>
      </c>
      <c r="G409" s="21" t="s">
        <v>242</v>
      </c>
      <c r="H409" s="14" t="s">
        <v>50</v>
      </c>
      <c r="I409" s="14" t="s">
        <v>387</v>
      </c>
      <c r="J409" s="14" t="s">
        <v>388</v>
      </c>
      <c r="K409" s="14" t="s">
        <v>389</v>
      </c>
      <c r="L409" s="14"/>
      <c r="M409" s="14"/>
      <c r="N409" s="14"/>
      <c r="O409" s="19" t="s">
        <v>1009</v>
      </c>
      <c r="P409" s="14" t="s">
        <v>2812</v>
      </c>
      <c r="R409" s="9" t="str">
        <f t="shared" si="17"/>
        <v>220201V03F01</v>
      </c>
      <c r="T409" s="14" t="s">
        <v>1156</v>
      </c>
    </row>
    <row r="410" spans="2:20" hidden="1">
      <c r="B410" s="14" t="s">
        <v>1456</v>
      </c>
      <c r="C410" s="13" t="s">
        <v>922</v>
      </c>
      <c r="D410" s="14" t="s">
        <v>922</v>
      </c>
      <c r="E410" s="14" t="s">
        <v>40</v>
      </c>
      <c r="F410" s="19">
        <v>2564</v>
      </c>
      <c r="G410" s="21" t="s">
        <v>242</v>
      </c>
      <c r="H410" s="14" t="s">
        <v>50</v>
      </c>
      <c r="I410" s="14" t="s">
        <v>629</v>
      </c>
      <c r="J410" s="14" t="s">
        <v>474</v>
      </c>
      <c r="K410" s="14" t="s">
        <v>95</v>
      </c>
      <c r="L410" s="14"/>
      <c r="M410" s="14"/>
      <c r="N410" s="14"/>
      <c r="O410" s="19" t="s">
        <v>1009</v>
      </c>
      <c r="P410" s="14" t="s">
        <v>2812</v>
      </c>
      <c r="R410" s="9" t="str">
        <f t="shared" si="17"/>
        <v>220201V03F01</v>
      </c>
      <c r="T410" s="14" t="s">
        <v>1156</v>
      </c>
    </row>
    <row r="411" spans="2:20" hidden="1">
      <c r="B411" s="14" t="s">
        <v>2318</v>
      </c>
      <c r="C411" s="13" t="s">
        <v>2319</v>
      </c>
      <c r="D411" s="14" t="s">
        <v>2319</v>
      </c>
      <c r="E411" s="14" t="s">
        <v>27</v>
      </c>
      <c r="F411" s="19">
        <v>2564</v>
      </c>
      <c r="G411" s="21" t="s">
        <v>1461</v>
      </c>
      <c r="H411" s="14" t="s">
        <v>50</v>
      </c>
      <c r="I411" s="14" t="s">
        <v>1485</v>
      </c>
      <c r="J411" s="14" t="s">
        <v>474</v>
      </c>
      <c r="K411" s="14" t="s">
        <v>95</v>
      </c>
      <c r="L411" s="14"/>
      <c r="M411" s="14"/>
      <c r="N411" s="14"/>
      <c r="O411" s="19" t="s">
        <v>1009</v>
      </c>
      <c r="P411" s="14" t="s">
        <v>2812</v>
      </c>
      <c r="R411" s="9" t="str">
        <f t="shared" si="17"/>
        <v>220201V03F01</v>
      </c>
      <c r="T411" s="14" t="s">
        <v>1156</v>
      </c>
    </row>
    <row r="412" spans="2:20" hidden="1">
      <c r="B412" s="14" t="s">
        <v>1391</v>
      </c>
      <c r="C412" s="13" t="s">
        <v>1392</v>
      </c>
      <c r="D412" s="14" t="s">
        <v>1392</v>
      </c>
      <c r="E412" s="14" t="s">
        <v>27</v>
      </c>
      <c r="F412" s="19">
        <v>2564</v>
      </c>
      <c r="G412" s="21" t="s">
        <v>242</v>
      </c>
      <c r="H412" s="14" t="s">
        <v>50</v>
      </c>
      <c r="I412" s="14" t="s">
        <v>1058</v>
      </c>
      <c r="J412" s="14" t="s">
        <v>474</v>
      </c>
      <c r="K412" s="14" t="s">
        <v>95</v>
      </c>
      <c r="L412" s="14"/>
      <c r="M412" s="14"/>
      <c r="N412" s="14"/>
      <c r="O412" s="19" t="s">
        <v>1009</v>
      </c>
      <c r="P412" s="14" t="s">
        <v>2812</v>
      </c>
      <c r="R412" s="9" t="str">
        <f t="shared" si="17"/>
        <v>220201V03F01</v>
      </c>
      <c r="T412" s="14" t="s">
        <v>1156</v>
      </c>
    </row>
    <row r="413" spans="2:20" hidden="1">
      <c r="B413" s="14" t="s">
        <v>1399</v>
      </c>
      <c r="C413" s="13" t="s">
        <v>1400</v>
      </c>
      <c r="D413" s="14" t="s">
        <v>1400</v>
      </c>
      <c r="E413" s="14" t="s">
        <v>27</v>
      </c>
      <c r="F413" s="19">
        <v>2564</v>
      </c>
      <c r="G413" s="21" t="s">
        <v>242</v>
      </c>
      <c r="H413" s="14" t="s">
        <v>50</v>
      </c>
      <c r="I413" s="14" t="s">
        <v>1058</v>
      </c>
      <c r="J413" s="14" t="s">
        <v>474</v>
      </c>
      <c r="K413" s="14" t="s">
        <v>95</v>
      </c>
      <c r="L413" s="14"/>
      <c r="M413" s="14"/>
      <c r="N413" s="14"/>
      <c r="O413" s="19" t="s">
        <v>1009</v>
      </c>
      <c r="P413" s="14" t="s">
        <v>2812</v>
      </c>
      <c r="R413" s="9" t="str">
        <f t="shared" si="17"/>
        <v>220201V03F01</v>
      </c>
      <c r="T413" s="14" t="s">
        <v>1156</v>
      </c>
    </row>
    <row r="414" spans="2:20" hidden="1">
      <c r="B414" s="14" t="s">
        <v>1422</v>
      </c>
      <c r="C414" s="13" t="s">
        <v>1423</v>
      </c>
      <c r="D414" s="14" t="s">
        <v>1423</v>
      </c>
      <c r="E414" s="14" t="s">
        <v>27</v>
      </c>
      <c r="F414" s="19">
        <v>2564</v>
      </c>
      <c r="G414" s="21" t="s">
        <v>242</v>
      </c>
      <c r="H414" s="14" t="s">
        <v>50</v>
      </c>
      <c r="I414" s="14" t="s">
        <v>1058</v>
      </c>
      <c r="J414" s="14" t="s">
        <v>474</v>
      </c>
      <c r="K414" s="14" t="s">
        <v>95</v>
      </c>
      <c r="L414" s="14"/>
      <c r="M414" s="14"/>
      <c r="N414" s="14"/>
      <c r="O414" s="19" t="s">
        <v>1009</v>
      </c>
      <c r="P414" s="14" t="s">
        <v>2812</v>
      </c>
      <c r="R414" s="9" t="str">
        <f t="shared" si="17"/>
        <v>220201V03F01</v>
      </c>
      <c r="T414" s="14" t="s">
        <v>1156</v>
      </c>
    </row>
    <row r="415" spans="2:20" hidden="1">
      <c r="B415" s="14" t="s">
        <v>1439</v>
      </c>
      <c r="C415" s="13" t="s">
        <v>1440</v>
      </c>
      <c r="D415" s="14" t="s">
        <v>1440</v>
      </c>
      <c r="E415" s="14" t="s">
        <v>27</v>
      </c>
      <c r="F415" s="19">
        <v>2564</v>
      </c>
      <c r="G415" s="21" t="s">
        <v>242</v>
      </c>
      <c r="H415" s="14" t="s">
        <v>50</v>
      </c>
      <c r="I415" s="14" t="s">
        <v>1058</v>
      </c>
      <c r="J415" s="14" t="s">
        <v>474</v>
      </c>
      <c r="K415" s="14" t="s">
        <v>95</v>
      </c>
      <c r="L415" s="14"/>
      <c r="M415" s="14"/>
      <c r="N415" s="14"/>
      <c r="O415" s="19" t="s">
        <v>1009</v>
      </c>
      <c r="P415" s="14" t="s">
        <v>2812</v>
      </c>
      <c r="R415" s="9" t="str">
        <f t="shared" si="17"/>
        <v>220201V03F01</v>
      </c>
      <c r="T415" s="14" t="s">
        <v>1156</v>
      </c>
    </row>
    <row r="416" spans="2:20" hidden="1">
      <c r="B416" s="14" t="s">
        <v>2303</v>
      </c>
      <c r="C416" s="13" t="s">
        <v>2304</v>
      </c>
      <c r="D416" s="14" t="s">
        <v>2304</v>
      </c>
      <c r="E416" s="14" t="s">
        <v>27</v>
      </c>
      <c r="F416" s="19">
        <v>2564</v>
      </c>
      <c r="G416" s="21" t="s">
        <v>1461</v>
      </c>
      <c r="H416" s="14" t="s">
        <v>1184</v>
      </c>
      <c r="I416" s="14" t="s">
        <v>1058</v>
      </c>
      <c r="J416" s="14" t="s">
        <v>474</v>
      </c>
      <c r="K416" s="14" t="s">
        <v>95</v>
      </c>
      <c r="L416" s="14"/>
      <c r="M416" s="14"/>
      <c r="N416" s="14"/>
      <c r="O416" s="19" t="s">
        <v>1009</v>
      </c>
      <c r="P416" s="14" t="s">
        <v>2812</v>
      </c>
      <c r="R416" s="9" t="str">
        <f t="shared" si="17"/>
        <v>220201V03F01</v>
      </c>
      <c r="T416" s="14" t="s">
        <v>1156</v>
      </c>
    </row>
    <row r="417" spans="2:20" hidden="1">
      <c r="B417" s="14" t="s">
        <v>1255</v>
      </c>
      <c r="C417" s="13" t="s">
        <v>1256</v>
      </c>
      <c r="D417" s="14" t="s">
        <v>1256</v>
      </c>
      <c r="E417" s="14" t="s">
        <v>27</v>
      </c>
      <c r="F417" s="19">
        <v>2564</v>
      </c>
      <c r="G417" s="21" t="s">
        <v>242</v>
      </c>
      <c r="H417" s="14" t="s">
        <v>720</v>
      </c>
      <c r="I417" s="14" t="s">
        <v>742</v>
      </c>
      <c r="J417" s="14" t="s">
        <v>743</v>
      </c>
      <c r="K417" s="14" t="s">
        <v>95</v>
      </c>
      <c r="L417" s="14"/>
      <c r="M417" s="14"/>
      <c r="N417" s="14"/>
      <c r="O417" s="19" t="s">
        <v>1009</v>
      </c>
      <c r="P417" s="14" t="s">
        <v>2812</v>
      </c>
      <c r="R417" s="9" t="str">
        <f t="shared" si="17"/>
        <v>220201V03F01</v>
      </c>
      <c r="T417" s="14" t="s">
        <v>1156</v>
      </c>
    </row>
    <row r="418" spans="2:20" hidden="1">
      <c r="B418" s="14" t="s">
        <v>1258</v>
      </c>
      <c r="C418" s="13" t="s">
        <v>1259</v>
      </c>
      <c r="D418" s="14" t="s">
        <v>1259</v>
      </c>
      <c r="E418" s="14" t="s">
        <v>169</v>
      </c>
      <c r="F418" s="19">
        <v>2564</v>
      </c>
      <c r="G418" s="21" t="s">
        <v>242</v>
      </c>
      <c r="H418" s="14" t="s">
        <v>50</v>
      </c>
      <c r="I418" s="14" t="s">
        <v>742</v>
      </c>
      <c r="J418" s="14" t="s">
        <v>743</v>
      </c>
      <c r="K418" s="14" t="s">
        <v>95</v>
      </c>
      <c r="L418" s="14"/>
      <c r="M418" s="14"/>
      <c r="N418" s="14"/>
      <c r="O418" s="19" t="s">
        <v>1009</v>
      </c>
      <c r="P418" s="14" t="s">
        <v>2812</v>
      </c>
      <c r="R418" s="9" t="str">
        <f t="shared" si="17"/>
        <v>220201V03F01</v>
      </c>
      <c r="T418" s="14" t="s">
        <v>1156</v>
      </c>
    </row>
    <row r="419" spans="2:20" hidden="1">
      <c r="B419" s="14" t="s">
        <v>1688</v>
      </c>
      <c r="C419" s="13" t="s">
        <v>1689</v>
      </c>
      <c r="D419" s="14" t="s">
        <v>1689</v>
      </c>
      <c r="E419" s="14" t="s">
        <v>27</v>
      </c>
      <c r="F419" s="19">
        <v>2564</v>
      </c>
      <c r="G419" s="21" t="s">
        <v>242</v>
      </c>
      <c r="H419" s="14" t="s">
        <v>50</v>
      </c>
      <c r="I419" s="14"/>
      <c r="J419" s="14" t="s">
        <v>833</v>
      </c>
      <c r="K419" s="14" t="s">
        <v>206</v>
      </c>
      <c r="L419" s="14"/>
      <c r="M419" s="14"/>
      <c r="N419" s="14"/>
      <c r="O419" s="19" t="s">
        <v>1009</v>
      </c>
      <c r="P419" s="14" t="s">
        <v>2812</v>
      </c>
      <c r="R419" s="9" t="str">
        <f t="shared" si="17"/>
        <v>220201V03F01</v>
      </c>
      <c r="T419" s="14" t="s">
        <v>1156</v>
      </c>
    </row>
    <row r="420" spans="2:20" hidden="1">
      <c r="B420" s="14" t="s">
        <v>2220</v>
      </c>
      <c r="C420" s="24" t="str">
        <f t="shared" ref="C420:C451" si="18">HYPERLINK(Q420,D420)</f>
        <v>โครงการบำบัดรักษาและฟื้นฟูสมรรถภาพผู้ต้องขังป่วย</v>
      </c>
      <c r="D420" s="14" t="s">
        <v>631</v>
      </c>
      <c r="E420" s="14" t="s">
        <v>27</v>
      </c>
      <c r="F420" s="21">
        <v>2565</v>
      </c>
      <c r="G420" s="21" t="s">
        <v>165</v>
      </c>
      <c r="H420" s="14" t="s">
        <v>57</v>
      </c>
      <c r="I420" s="14" t="s">
        <v>331</v>
      </c>
      <c r="J420" s="14" t="s">
        <v>326</v>
      </c>
      <c r="K420" s="14" t="s">
        <v>95</v>
      </c>
      <c r="L420" s="14"/>
      <c r="M420" s="14"/>
      <c r="N420" s="14"/>
      <c r="O420" s="14" t="s">
        <v>1009</v>
      </c>
      <c r="P420" s="14" t="s">
        <v>2812</v>
      </c>
      <c r="Q420" s="9" t="s">
        <v>3254</v>
      </c>
      <c r="R420" s="9" t="str">
        <f t="shared" si="17"/>
        <v>220201V03F01</v>
      </c>
      <c r="T420" s="14" t="s">
        <v>2812</v>
      </c>
    </row>
    <row r="421" spans="2:20" hidden="1">
      <c r="B421" s="14" t="s">
        <v>2222</v>
      </c>
      <c r="C421" s="24" t="str">
        <f t="shared" si="18"/>
        <v>โครงการส่งเสริมสุขภาพและควบคุมป้องกันโรคในกลุ่มผู้ต้องขัง</v>
      </c>
      <c r="D421" s="14" t="s">
        <v>931</v>
      </c>
      <c r="E421" s="14" t="s">
        <v>27</v>
      </c>
      <c r="F421" s="21">
        <v>2565</v>
      </c>
      <c r="G421" s="21" t="s">
        <v>165</v>
      </c>
      <c r="H421" s="14" t="s">
        <v>57</v>
      </c>
      <c r="I421" s="14" t="s">
        <v>331</v>
      </c>
      <c r="J421" s="14" t="s">
        <v>326</v>
      </c>
      <c r="K421" s="14" t="s">
        <v>95</v>
      </c>
      <c r="L421" s="14"/>
      <c r="M421" s="14"/>
      <c r="N421" s="14"/>
      <c r="O421" s="14" t="s">
        <v>1009</v>
      </c>
      <c r="P421" s="14" t="s">
        <v>2812</v>
      </c>
      <c r="Q421" s="9" t="s">
        <v>3252</v>
      </c>
      <c r="R421" s="9" t="str">
        <f t="shared" si="17"/>
        <v>220201V03F01</v>
      </c>
      <c r="T421" s="14" t="s">
        <v>2812</v>
      </c>
    </row>
    <row r="422" spans="2:20" hidden="1">
      <c r="B422" s="14" t="s">
        <v>2265</v>
      </c>
      <c r="C422" s="24" t="str">
        <f t="shared" si="18"/>
        <v>โครงการพัฒนาระบบการดูแลด้านสาธารณสุขในเรือนจำ ตามโครงการราชทัณฑ์ปันสุขทำความ ดี เพื่อชาติ ศาสน์ กษัตริย์ (ต่อเนื่องระยะที่ 3)</v>
      </c>
      <c r="D422" s="14" t="s">
        <v>2266</v>
      </c>
      <c r="E422" s="14" t="s">
        <v>27</v>
      </c>
      <c r="F422" s="21">
        <v>2565</v>
      </c>
      <c r="G422" s="21" t="s">
        <v>165</v>
      </c>
      <c r="H422" s="14" t="s">
        <v>57</v>
      </c>
      <c r="I422" s="14" t="s">
        <v>331</v>
      </c>
      <c r="J422" s="14" t="s">
        <v>326</v>
      </c>
      <c r="K422" s="14" t="s">
        <v>95</v>
      </c>
      <c r="L422" s="14"/>
      <c r="M422" s="14"/>
      <c r="N422" s="14"/>
      <c r="O422" s="14" t="s">
        <v>1009</v>
      </c>
      <c r="P422" s="14" t="s">
        <v>2812</v>
      </c>
      <c r="Q422" s="9" t="s">
        <v>3220</v>
      </c>
      <c r="R422" s="9" t="str">
        <f t="shared" si="17"/>
        <v>220201V03F01</v>
      </c>
      <c r="T422" s="14" t="s">
        <v>2812</v>
      </c>
    </row>
    <row r="423" spans="2:20" hidden="1">
      <c r="B423" s="14" t="s">
        <v>2268</v>
      </c>
      <c r="C423" s="24" t="str">
        <f t="shared" si="18"/>
        <v>โครงการพัฒนารูปแบบที่เหมาะสมของระบบโทรเวชกรรมสำหรับผู้ต้องราชทัณฑ์</v>
      </c>
      <c r="D423" s="14" t="s">
        <v>937</v>
      </c>
      <c r="E423" s="14" t="s">
        <v>27</v>
      </c>
      <c r="F423" s="21">
        <v>2565</v>
      </c>
      <c r="G423" s="21" t="s">
        <v>165</v>
      </c>
      <c r="H423" s="14" t="s">
        <v>57</v>
      </c>
      <c r="I423" s="14" t="s">
        <v>331</v>
      </c>
      <c r="J423" s="14" t="s">
        <v>326</v>
      </c>
      <c r="K423" s="14" t="s">
        <v>95</v>
      </c>
      <c r="L423" s="14"/>
      <c r="M423" s="14"/>
      <c r="N423" s="14"/>
      <c r="O423" s="14" t="s">
        <v>1009</v>
      </c>
      <c r="P423" s="14" t="s">
        <v>2812</v>
      </c>
      <c r="Q423" s="9" t="s">
        <v>3218</v>
      </c>
      <c r="R423" s="9" t="str">
        <f t="shared" si="17"/>
        <v>220201V03F01</v>
      </c>
      <c r="T423" s="14" t="s">
        <v>2812</v>
      </c>
    </row>
    <row r="424" spans="2:20" hidden="1">
      <c r="B424" s="14" t="s">
        <v>2296</v>
      </c>
      <c r="C424" s="24" t="str">
        <f t="shared" si="18"/>
        <v>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</v>
      </c>
      <c r="D424" s="14" t="s">
        <v>677</v>
      </c>
      <c r="E424" s="14" t="s">
        <v>27</v>
      </c>
      <c r="F424" s="21">
        <v>2565</v>
      </c>
      <c r="G424" s="21" t="s">
        <v>165</v>
      </c>
      <c r="H424" s="14" t="s">
        <v>57</v>
      </c>
      <c r="I424" s="14" t="s">
        <v>437</v>
      </c>
      <c r="J424" s="14" t="s">
        <v>326</v>
      </c>
      <c r="K424" s="14" t="s">
        <v>95</v>
      </c>
      <c r="L424" s="14"/>
      <c r="M424" s="14"/>
      <c r="N424" s="14"/>
      <c r="O424" s="14" t="s">
        <v>1009</v>
      </c>
      <c r="P424" s="14" t="s">
        <v>2812</v>
      </c>
      <c r="Q424" s="9" t="s">
        <v>3194</v>
      </c>
      <c r="R424" s="9" t="str">
        <f t="shared" si="17"/>
        <v>220201V03F01</v>
      </c>
      <c r="T424" s="14" t="s">
        <v>2812</v>
      </c>
    </row>
    <row r="425" spans="2:20" hidden="1">
      <c r="B425" s="14" t="s">
        <v>2303</v>
      </c>
      <c r="C425" s="24" t="str">
        <f t="shared" si="18"/>
        <v>โครงการพัฒนาการแสดงผลข้อมูลสถานการณ์อาชญากรรมและกระบวนการยุติธรรมในรูปแบบ Data Visualization เพื่อนำไปสู่การวิเคราะห์แนวโน้มสถานการณ์อาชญากรรม</v>
      </c>
      <c r="D425" s="14" t="s">
        <v>2304</v>
      </c>
      <c r="E425" s="14" t="s">
        <v>27</v>
      </c>
      <c r="F425" s="21">
        <v>2565</v>
      </c>
      <c r="G425" s="21" t="s">
        <v>1461</v>
      </c>
      <c r="H425" s="14" t="s">
        <v>1184</v>
      </c>
      <c r="I425" s="14" t="s">
        <v>1058</v>
      </c>
      <c r="J425" s="14" t="s">
        <v>474</v>
      </c>
      <c r="K425" s="14" t="s">
        <v>95</v>
      </c>
      <c r="L425" s="14"/>
      <c r="M425" s="14"/>
      <c r="N425" s="14"/>
      <c r="O425" s="14" t="s">
        <v>1009</v>
      </c>
      <c r="P425" s="14" t="s">
        <v>2812</v>
      </c>
      <c r="Q425" s="9" t="s">
        <v>3188</v>
      </c>
      <c r="R425" s="9" t="str">
        <f t="shared" si="17"/>
        <v>220201V03F01</v>
      </c>
      <c r="T425" s="14" t="s">
        <v>2812</v>
      </c>
    </row>
    <row r="426" spans="2:20" hidden="1">
      <c r="B426" s="14" t="s">
        <v>2318</v>
      </c>
      <c r="C426" s="24" t="str">
        <f t="shared" si="18"/>
        <v>โครงการจัดทำกรอบการวิจัยเพื่อพัฒนากระบวนการยุติธรรม พ.ศ. 2566-2569</v>
      </c>
      <c r="D426" s="14" t="s">
        <v>2319</v>
      </c>
      <c r="E426" s="14" t="s">
        <v>27</v>
      </c>
      <c r="F426" s="21">
        <v>2565</v>
      </c>
      <c r="G426" s="21" t="s">
        <v>1461</v>
      </c>
      <c r="H426" s="14" t="s">
        <v>50</v>
      </c>
      <c r="I426" s="14" t="s">
        <v>1485</v>
      </c>
      <c r="J426" s="14" t="s">
        <v>474</v>
      </c>
      <c r="K426" s="14" t="s">
        <v>95</v>
      </c>
      <c r="L426" s="14"/>
      <c r="M426" s="14"/>
      <c r="N426" s="14"/>
      <c r="O426" s="14" t="s">
        <v>1009</v>
      </c>
      <c r="P426" s="14" t="s">
        <v>2812</v>
      </c>
      <c r="Q426" s="9" t="s">
        <v>3178</v>
      </c>
      <c r="R426" s="9" t="str">
        <f t="shared" si="17"/>
        <v>220201V03F01</v>
      </c>
      <c r="T426" s="14" t="s">
        <v>2812</v>
      </c>
    </row>
    <row r="427" spans="2:20" hidden="1">
      <c r="B427" s="14" t="s">
        <v>2321</v>
      </c>
      <c r="C427" s="24" t="str">
        <f t="shared" si="18"/>
        <v>โครงการจ้างเหมาบริการผู้เชี่ยวชาญเพื่อวิพากษ์แผนยุทธศาสตร์การบริหารงานยุติธรรมจังหวัด และวิเคราะห์ข้อมูลการสร้างตัวแบบ (Model) ขับเคลื่อนการดำเนินงาน กพยจ.</v>
      </c>
      <c r="D427" s="14" t="s">
        <v>2322</v>
      </c>
      <c r="E427" s="14" t="s">
        <v>27</v>
      </c>
      <c r="F427" s="21">
        <v>2565</v>
      </c>
      <c r="G427" s="21" t="s">
        <v>1455</v>
      </c>
      <c r="H427" s="14" t="s">
        <v>50</v>
      </c>
      <c r="I427" s="14" t="s">
        <v>1411</v>
      </c>
      <c r="J427" s="14" t="s">
        <v>474</v>
      </c>
      <c r="K427" s="14" t="s">
        <v>95</v>
      </c>
      <c r="L427" s="14"/>
      <c r="M427" s="14"/>
      <c r="N427" s="14"/>
      <c r="O427" s="14" t="s">
        <v>1009</v>
      </c>
      <c r="P427" s="14" t="s">
        <v>2812</v>
      </c>
      <c r="Q427" s="9" t="s">
        <v>3176</v>
      </c>
      <c r="R427" s="9" t="str">
        <f t="shared" si="17"/>
        <v>220201V03F01</v>
      </c>
      <c r="T427" s="14" t="s">
        <v>2812</v>
      </c>
    </row>
    <row r="428" spans="2:20" hidden="1">
      <c r="B428" s="14" t="s">
        <v>2345</v>
      </c>
      <c r="C428" s="24" t="str">
        <f t="shared" si="18"/>
        <v>โครงการจ้างเหมาบริการผลิตสื่อส่งเสริมความรู้ความเข้าใจร่างพระราชบัญญัติป้องกันการกระทำความผิดซ้ำของผู้กระทำความผิดอุกฉกรรจ์ที่ใช้ความรุนแรง พ.ศ. ....</v>
      </c>
      <c r="D428" s="14" t="s">
        <v>2346</v>
      </c>
      <c r="E428" s="14" t="s">
        <v>27</v>
      </c>
      <c r="F428" s="21">
        <v>2565</v>
      </c>
      <c r="G428" s="21" t="s">
        <v>1461</v>
      </c>
      <c r="H428" s="14" t="s">
        <v>50</v>
      </c>
      <c r="I428" s="14" t="s">
        <v>1472</v>
      </c>
      <c r="J428" s="14" t="s">
        <v>474</v>
      </c>
      <c r="K428" s="14" t="s">
        <v>95</v>
      </c>
      <c r="L428" s="14"/>
      <c r="M428" s="14"/>
      <c r="N428" s="14"/>
      <c r="O428" s="14" t="s">
        <v>1009</v>
      </c>
      <c r="P428" s="14" t="s">
        <v>2812</v>
      </c>
      <c r="Q428" s="9" t="s">
        <v>3160</v>
      </c>
      <c r="R428" s="9" t="str">
        <f t="shared" si="17"/>
        <v>220201V03F01</v>
      </c>
      <c r="T428" s="14" t="s">
        <v>2812</v>
      </c>
    </row>
    <row r="429" spans="2:20" hidden="1">
      <c r="B429" s="14" t="s">
        <v>2367</v>
      </c>
      <c r="C429" s="24" t="str">
        <f t="shared" si="18"/>
        <v>โครงการการประชุมทางวิชาการระดับชาติว่าด้วยงานยุติธรรม ครั้งที่ 18</v>
      </c>
      <c r="D429" s="14" t="s">
        <v>2368</v>
      </c>
      <c r="E429" s="14" t="s">
        <v>27</v>
      </c>
      <c r="F429" s="21">
        <v>2565</v>
      </c>
      <c r="G429" s="21" t="s">
        <v>1567</v>
      </c>
      <c r="H429" s="14" t="s">
        <v>1567</v>
      </c>
      <c r="I429" s="14" t="s">
        <v>1411</v>
      </c>
      <c r="J429" s="14" t="s">
        <v>474</v>
      </c>
      <c r="K429" s="14" t="s">
        <v>95</v>
      </c>
      <c r="L429" s="14"/>
      <c r="M429" s="14"/>
      <c r="N429" s="14"/>
      <c r="O429" s="14" t="s">
        <v>1009</v>
      </c>
      <c r="P429" s="14" t="s">
        <v>2812</v>
      </c>
      <c r="Q429" s="9" t="s">
        <v>3145</v>
      </c>
      <c r="R429" s="9" t="str">
        <f t="shared" si="17"/>
        <v>220201V03F01</v>
      </c>
      <c r="T429" s="14" t="s">
        <v>2812</v>
      </c>
    </row>
    <row r="430" spans="2:20" hidden="1">
      <c r="B430" s="14" t="s">
        <v>3125</v>
      </c>
      <c r="C430" s="24" t="str">
        <f t="shared" si="18"/>
        <v>โครงการพัฒนาคุณภาพองค์กรสู่ระบบราชการ 4.0</v>
      </c>
      <c r="D430" s="14" t="s">
        <v>1647</v>
      </c>
      <c r="E430" s="14" t="s">
        <v>27</v>
      </c>
      <c r="F430" s="21">
        <v>2565</v>
      </c>
      <c r="G430" s="21" t="s">
        <v>165</v>
      </c>
      <c r="H430" s="14" t="s">
        <v>137</v>
      </c>
      <c r="I430" s="14" t="s">
        <v>731</v>
      </c>
      <c r="J430" s="14" t="s">
        <v>94</v>
      </c>
      <c r="K430" s="14" t="s">
        <v>95</v>
      </c>
      <c r="L430" s="14"/>
      <c r="M430" s="14"/>
      <c r="N430" s="14"/>
      <c r="O430" s="14" t="s">
        <v>1009</v>
      </c>
      <c r="P430" s="14" t="s">
        <v>2812</v>
      </c>
      <c r="Q430" s="9" t="s">
        <v>3123</v>
      </c>
      <c r="R430" s="9" t="str">
        <f t="shared" si="17"/>
        <v>220201V03F01</v>
      </c>
      <c r="T430" s="14" t="s">
        <v>2812</v>
      </c>
    </row>
    <row r="431" spans="2:20" hidden="1">
      <c r="B431" s="14" t="s">
        <v>2496</v>
      </c>
      <c r="C431" s="24" t="str">
        <f t="shared" si="18"/>
        <v>โครงการประมวลผลข้อมูลข่าวสารด้านงานยุติธรรมจากสื่อสิ่งพิมพ์ผ่านระบบออนไลน์</v>
      </c>
      <c r="D431" s="14" t="s">
        <v>2497</v>
      </c>
      <c r="E431" s="14" t="s">
        <v>27</v>
      </c>
      <c r="F431" s="21">
        <v>2565</v>
      </c>
      <c r="G431" s="21" t="s">
        <v>165</v>
      </c>
      <c r="H431" s="14" t="s">
        <v>57</v>
      </c>
      <c r="I431" s="14" t="s">
        <v>1547</v>
      </c>
      <c r="J431" s="14" t="s">
        <v>94</v>
      </c>
      <c r="K431" s="14" t="s">
        <v>95</v>
      </c>
      <c r="L431" s="14"/>
      <c r="M431" s="14"/>
      <c r="N431" s="14"/>
      <c r="O431" s="14" t="s">
        <v>1009</v>
      </c>
      <c r="P431" s="14" t="s">
        <v>2812</v>
      </c>
      <c r="Q431" s="9" t="s">
        <v>3047</v>
      </c>
      <c r="R431" s="9" t="str">
        <f t="shared" si="17"/>
        <v>220201V03F01</v>
      </c>
      <c r="T431" s="14" t="s">
        <v>2812</v>
      </c>
    </row>
    <row r="432" spans="2:20" hidden="1">
      <c r="B432" s="14" t="s">
        <v>2527</v>
      </c>
      <c r="C432" s="24" t="str">
        <f t="shared" si="18"/>
        <v>โครงการจัดทำระบบมาตรฐานการบริหารการคลังสำนักงานปลัดกระทรวงยุติธรรม</v>
      </c>
      <c r="D432" s="14" t="s">
        <v>2528</v>
      </c>
      <c r="E432" s="14" t="s">
        <v>27</v>
      </c>
      <c r="F432" s="21">
        <v>2565</v>
      </c>
      <c r="G432" s="21" t="s">
        <v>2506</v>
      </c>
      <c r="H432" s="14" t="s">
        <v>57</v>
      </c>
      <c r="I432" s="14" t="s">
        <v>1642</v>
      </c>
      <c r="J432" s="14" t="s">
        <v>94</v>
      </c>
      <c r="K432" s="14" t="s">
        <v>95</v>
      </c>
      <c r="L432" s="14"/>
      <c r="M432" s="14"/>
      <c r="N432" s="14"/>
      <c r="O432" s="14" t="s">
        <v>1009</v>
      </c>
      <c r="P432" s="14" t="s">
        <v>2812</v>
      </c>
      <c r="Q432" s="9" t="s">
        <v>3025</v>
      </c>
      <c r="R432" s="9" t="str">
        <f t="shared" si="17"/>
        <v>220201V03F01</v>
      </c>
      <c r="T432" s="14" t="s">
        <v>2812</v>
      </c>
    </row>
    <row r="433" spans="2:20" hidden="1">
      <c r="B433" s="14" t="s">
        <v>2530</v>
      </c>
      <c r="C433" s="24" t="str">
        <f t="shared" si="18"/>
        <v>โครงการตรวจสารพันธุกรรมและจัดทำฐานข้อมูลเพื่อสนับสนุนกระบวนการยุติธรรม กิจกรรม: การตรวจพิสูจน์สารพันธุกรรมแก่ราษฎรไร้สถานะและประสบปัญหาสถานะทางทะเบียนราษฎร</v>
      </c>
      <c r="D433" s="14" t="s">
        <v>2531</v>
      </c>
      <c r="E433" s="14" t="s">
        <v>27</v>
      </c>
      <c r="F433" s="21">
        <v>2565</v>
      </c>
      <c r="G433" s="21" t="s">
        <v>165</v>
      </c>
      <c r="H433" s="14" t="s">
        <v>57</v>
      </c>
      <c r="I433" s="14" t="s">
        <v>751</v>
      </c>
      <c r="J433" s="14" t="s">
        <v>752</v>
      </c>
      <c r="K433" s="14" t="s">
        <v>95</v>
      </c>
      <c r="L433" s="14"/>
      <c r="M433" s="14"/>
      <c r="N433" s="14"/>
      <c r="O433" s="14" t="s">
        <v>1009</v>
      </c>
      <c r="P433" s="14" t="s">
        <v>2812</v>
      </c>
      <c r="Q433" s="9" t="s">
        <v>3023</v>
      </c>
      <c r="R433" s="9" t="str">
        <f t="shared" si="17"/>
        <v>220201V03F01</v>
      </c>
      <c r="T433" s="14" t="s">
        <v>2812</v>
      </c>
    </row>
    <row r="434" spans="2:20" hidden="1">
      <c r="B434" s="14" t="s">
        <v>2533</v>
      </c>
      <c r="C434" s="24" t="str">
        <f t="shared" si="18"/>
        <v>โครงการพัฒนาศักยภาพผู้ปฏิบัติงานด้านคนหาย คนนิรนาม และศพนิรนามของประเทศไทย</v>
      </c>
      <c r="D434" s="14" t="s">
        <v>774</v>
      </c>
      <c r="E434" s="14" t="s">
        <v>27</v>
      </c>
      <c r="F434" s="21">
        <v>2565</v>
      </c>
      <c r="G434" s="21" t="s">
        <v>165</v>
      </c>
      <c r="H434" s="14" t="s">
        <v>57</v>
      </c>
      <c r="I434" s="14" t="s">
        <v>776</v>
      </c>
      <c r="J434" s="14" t="s">
        <v>752</v>
      </c>
      <c r="K434" s="14" t="s">
        <v>95</v>
      </c>
      <c r="L434" s="14"/>
      <c r="M434" s="14"/>
      <c r="N434" s="14"/>
      <c r="O434" s="14" t="s">
        <v>1009</v>
      </c>
      <c r="P434" s="14" t="s">
        <v>2812</v>
      </c>
      <c r="Q434" s="9" t="s">
        <v>3021</v>
      </c>
      <c r="R434" s="9" t="str">
        <f t="shared" si="17"/>
        <v>220201V03F01</v>
      </c>
      <c r="T434" s="14" t="s">
        <v>2812</v>
      </c>
    </row>
    <row r="435" spans="2:20" hidden="1">
      <c r="B435" s="14" t="s">
        <v>2535</v>
      </c>
      <c r="C435" s="24" t="str">
        <f t="shared" si="18"/>
        <v>โครงการบูรณาการความร่วมมือในการตรวจพิสูจน์คนนิรนาม</v>
      </c>
      <c r="D435" s="14" t="s">
        <v>799</v>
      </c>
      <c r="E435" s="14" t="s">
        <v>27</v>
      </c>
      <c r="F435" s="21">
        <v>2565</v>
      </c>
      <c r="G435" s="21" t="s">
        <v>165</v>
      </c>
      <c r="H435" s="14" t="s">
        <v>57</v>
      </c>
      <c r="I435" s="14" t="s">
        <v>776</v>
      </c>
      <c r="J435" s="14" t="s">
        <v>752</v>
      </c>
      <c r="K435" s="14" t="s">
        <v>95</v>
      </c>
      <c r="L435" s="14"/>
      <c r="M435" s="14"/>
      <c r="N435" s="14"/>
      <c r="O435" s="14" t="s">
        <v>1009</v>
      </c>
      <c r="P435" s="14" t="s">
        <v>2812</v>
      </c>
      <c r="Q435" s="9" t="s">
        <v>3019</v>
      </c>
      <c r="R435" s="9" t="str">
        <f t="shared" si="17"/>
        <v>220201V03F01</v>
      </c>
      <c r="T435" s="14" t="s">
        <v>2812</v>
      </c>
    </row>
    <row r="436" spans="2:20" hidden="1">
      <c r="B436" s="14" t="s">
        <v>2537</v>
      </c>
      <c r="C436" s="24" t="str">
        <f t="shared" si="18"/>
        <v>โครงการตรวจพิสูจน์สารเสพติดในเส้นผมของผู้กระทำความผิดเพื่อสนับสนุนกระบวนการยุติธรรม</v>
      </c>
      <c r="D436" s="14" t="s">
        <v>766</v>
      </c>
      <c r="E436" s="14" t="s">
        <v>27</v>
      </c>
      <c r="F436" s="21">
        <v>2565</v>
      </c>
      <c r="G436" s="21" t="s">
        <v>165</v>
      </c>
      <c r="H436" s="14" t="s">
        <v>57</v>
      </c>
      <c r="I436" s="14" t="s">
        <v>768</v>
      </c>
      <c r="J436" s="14" t="s">
        <v>752</v>
      </c>
      <c r="K436" s="14" t="s">
        <v>95</v>
      </c>
      <c r="L436" s="14"/>
      <c r="M436" s="14"/>
      <c r="N436" s="14"/>
      <c r="O436" s="14" t="s">
        <v>1009</v>
      </c>
      <c r="P436" s="14" t="s">
        <v>2812</v>
      </c>
      <c r="Q436" s="9" t="s">
        <v>3017</v>
      </c>
      <c r="R436" s="9" t="str">
        <f t="shared" si="17"/>
        <v>220201V03F01</v>
      </c>
      <c r="T436" s="14" t="s">
        <v>2812</v>
      </c>
    </row>
    <row r="437" spans="2:20" hidden="1">
      <c r="B437" s="14" t="s">
        <v>2539</v>
      </c>
      <c r="C437" s="24" t="str">
        <f t="shared" si="18"/>
        <v>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</v>
      </c>
      <c r="D437" s="14" t="s">
        <v>1914</v>
      </c>
      <c r="E437" s="14" t="s">
        <v>27</v>
      </c>
      <c r="F437" s="21">
        <v>2565</v>
      </c>
      <c r="G437" s="21" t="s">
        <v>165</v>
      </c>
      <c r="H437" s="14" t="s">
        <v>57</v>
      </c>
      <c r="I437" s="14" t="s">
        <v>760</v>
      </c>
      <c r="J437" s="14" t="s">
        <v>752</v>
      </c>
      <c r="K437" s="14" t="s">
        <v>95</v>
      </c>
      <c r="L437" s="14"/>
      <c r="M437" s="14"/>
      <c r="N437" s="14"/>
      <c r="O437" s="14" t="s">
        <v>1009</v>
      </c>
      <c r="P437" s="14" t="s">
        <v>2812</v>
      </c>
      <c r="Q437" s="9" t="s">
        <v>3015</v>
      </c>
      <c r="R437" s="9" t="str">
        <f t="shared" si="17"/>
        <v>220201V03F01</v>
      </c>
      <c r="T437" s="14" t="s">
        <v>2812</v>
      </c>
    </row>
    <row r="438" spans="2:20" hidden="1">
      <c r="B438" s="14" t="s">
        <v>2547</v>
      </c>
      <c r="C438" s="24" t="str">
        <f t="shared" si="18"/>
        <v>โครงการพัฒนาระบบบริหารงานตรวจสอบภายในกิจกรรมการประชุมราชการเพื่อเสริมสร้างคุณภาพงานตรวจสอบภายใน : ปัจจัยสำเร็จสู่การกำกับดูแลกิจการที่ดีขององค์การ (Good Governance)</v>
      </c>
      <c r="D438" s="14" t="s">
        <v>2548</v>
      </c>
      <c r="E438" s="14" t="s">
        <v>27</v>
      </c>
      <c r="F438" s="21">
        <v>2565</v>
      </c>
      <c r="G438" s="21" t="s">
        <v>43</v>
      </c>
      <c r="H438" s="14" t="s">
        <v>43</v>
      </c>
      <c r="I438" s="14" t="s">
        <v>1623</v>
      </c>
      <c r="J438" s="14" t="s">
        <v>94</v>
      </c>
      <c r="K438" s="14" t="s">
        <v>95</v>
      </c>
      <c r="L438" s="14"/>
      <c r="M438" s="14"/>
      <c r="N438" s="14"/>
      <c r="O438" s="14" t="s">
        <v>1009</v>
      </c>
      <c r="P438" s="14" t="s">
        <v>2812</v>
      </c>
      <c r="Q438" s="9" t="s">
        <v>3009</v>
      </c>
      <c r="R438" s="9" t="str">
        <f t="shared" si="17"/>
        <v>220201V03F01</v>
      </c>
      <c r="T438" s="14" t="s">
        <v>2812</v>
      </c>
    </row>
    <row r="439" spans="2:20" hidden="1">
      <c r="B439" s="14" t="s">
        <v>2631</v>
      </c>
      <c r="C439" s="24" t="str">
        <f t="shared" si="18"/>
        <v>การติดตามและรายงานผลเพื่อพัฒนาระบบการสืบสวนสอบสวน ให้มีประสิทธิภาพและประสิทธิผล</v>
      </c>
      <c r="D439" s="14" t="s">
        <v>2632</v>
      </c>
      <c r="E439" s="14" t="s">
        <v>27</v>
      </c>
      <c r="F439" s="21">
        <v>2565</v>
      </c>
      <c r="G439" s="21" t="s">
        <v>165</v>
      </c>
      <c r="H439" s="14" t="s">
        <v>57</v>
      </c>
      <c r="I439" s="14" t="s">
        <v>2627</v>
      </c>
      <c r="J439" s="14" t="s">
        <v>1213</v>
      </c>
      <c r="K439" s="14" t="s">
        <v>95</v>
      </c>
      <c r="L439" s="14"/>
      <c r="M439" s="14"/>
      <c r="N439" s="14"/>
      <c r="O439" s="14" t="s">
        <v>1009</v>
      </c>
      <c r="P439" s="14" t="s">
        <v>2812</v>
      </c>
      <c r="Q439" s="9" t="s">
        <v>2925</v>
      </c>
      <c r="R439" s="9" t="str">
        <f t="shared" si="17"/>
        <v>220201V03F01</v>
      </c>
      <c r="T439" s="14" t="s">
        <v>2812</v>
      </c>
    </row>
    <row r="440" spans="2:20" hidden="1">
      <c r="B440" s="14" t="s">
        <v>2644</v>
      </c>
      <c r="C440" s="24" t="str">
        <f t="shared" si="18"/>
        <v>โครงการก่อสร้างอาคารที่ทำการสถาบันนิติวิทยาศาสตร์ พร้อมสิ่งก่อสร้างประกอบ</v>
      </c>
      <c r="D440" s="14" t="s">
        <v>1815</v>
      </c>
      <c r="E440" s="14" t="s">
        <v>27</v>
      </c>
      <c r="F440" s="21">
        <v>2565</v>
      </c>
      <c r="G440" s="21" t="s">
        <v>165</v>
      </c>
      <c r="H440" s="14" t="s">
        <v>57</v>
      </c>
      <c r="I440" s="14" t="s">
        <v>336</v>
      </c>
      <c r="J440" s="14" t="s">
        <v>752</v>
      </c>
      <c r="K440" s="14" t="s">
        <v>95</v>
      </c>
      <c r="L440" s="14"/>
      <c r="M440" s="14"/>
      <c r="N440" s="14"/>
      <c r="O440" s="14" t="s">
        <v>1009</v>
      </c>
      <c r="P440" s="14" t="s">
        <v>2812</v>
      </c>
      <c r="Q440" s="9" t="s">
        <v>2917</v>
      </c>
      <c r="R440" s="9" t="str">
        <f t="shared" si="17"/>
        <v>220201V03F01</v>
      </c>
      <c r="T440" s="14" t="s">
        <v>2812</v>
      </c>
    </row>
    <row r="441" spans="2:20" hidden="1">
      <c r="B441" s="14" t="s">
        <v>2673</v>
      </c>
      <c r="C441" s="24" t="str">
        <f t="shared" si="18"/>
        <v>โครงการจ้างเหมาบำรุงรักษาระบบเทคโนโลยีสารสนเทศสำนักงานกิจการยุติธรรม ประจำปีงบประมาณ ๒๕๖๕</v>
      </c>
      <c r="D441" s="14" t="s">
        <v>2674</v>
      </c>
      <c r="E441" s="14" t="s">
        <v>40</v>
      </c>
      <c r="F441" s="21">
        <v>2565</v>
      </c>
      <c r="G441" s="21" t="s">
        <v>165</v>
      </c>
      <c r="H441" s="14" t="s">
        <v>57</v>
      </c>
      <c r="I441" s="14" t="s">
        <v>1058</v>
      </c>
      <c r="J441" s="14" t="s">
        <v>474</v>
      </c>
      <c r="K441" s="14" t="s">
        <v>95</v>
      </c>
      <c r="L441" s="14"/>
      <c r="M441" s="14"/>
      <c r="N441" s="14"/>
      <c r="O441" s="14" t="s">
        <v>1009</v>
      </c>
      <c r="P441" s="14" t="s">
        <v>2812</v>
      </c>
      <c r="Q441" s="9" t="s">
        <v>2888</v>
      </c>
      <c r="R441" s="9" t="str">
        <f t="shared" si="17"/>
        <v>220201V03F01</v>
      </c>
      <c r="T441" s="14" t="s">
        <v>2812</v>
      </c>
    </row>
    <row r="442" spans="2:20" hidden="1">
      <c r="B442" s="14" t="s">
        <v>2679</v>
      </c>
      <c r="C442" s="24" t="str">
        <f t="shared" si="18"/>
        <v>โครงการเชื่อมโยงข้อมูลเพื่อพัฒนาระบบบริการข้อมูลด้านกระบวนการยุติธรรม</v>
      </c>
      <c r="D442" s="14" t="s">
        <v>1061</v>
      </c>
      <c r="E442" s="14" t="s">
        <v>27</v>
      </c>
      <c r="F442" s="21">
        <v>2565</v>
      </c>
      <c r="G442" s="21" t="s">
        <v>165</v>
      </c>
      <c r="H442" s="14" t="s">
        <v>57</v>
      </c>
      <c r="I442" s="14" t="s">
        <v>1058</v>
      </c>
      <c r="J442" s="14" t="s">
        <v>474</v>
      </c>
      <c r="K442" s="14" t="s">
        <v>95</v>
      </c>
      <c r="L442" s="14"/>
      <c r="M442" s="14"/>
      <c r="N442" s="14"/>
      <c r="O442" s="14" t="s">
        <v>1009</v>
      </c>
      <c r="P442" s="14" t="s">
        <v>2812</v>
      </c>
      <c r="Q442" s="9" t="s">
        <v>2884</v>
      </c>
      <c r="R442" s="9" t="str">
        <f t="shared" si="17"/>
        <v>220201V03F01</v>
      </c>
      <c r="T442" s="14" t="s">
        <v>2812</v>
      </c>
    </row>
    <row r="443" spans="2:20" hidden="1">
      <c r="B443" s="14" t="s">
        <v>2700</v>
      </c>
      <c r="C443" s="24" t="str">
        <f t="shared" si="18"/>
        <v>โครงการจัดหาอุปกรณ์เครื่องแม่ข่าย อุปกรณ์เครือข่ายไร้สายทดแทน และปรับปรุง(Upgrade)โปรแกรมระบบฐานข้อมูล</v>
      </c>
      <c r="D443" s="14" t="s">
        <v>2701</v>
      </c>
      <c r="E443" s="14" t="s">
        <v>40</v>
      </c>
      <c r="F443" s="21">
        <v>2565</v>
      </c>
      <c r="G443" s="21" t="s">
        <v>165</v>
      </c>
      <c r="H443" s="14" t="s">
        <v>57</v>
      </c>
      <c r="I443" s="14" t="s">
        <v>1058</v>
      </c>
      <c r="J443" s="14" t="s">
        <v>474</v>
      </c>
      <c r="K443" s="14" t="s">
        <v>95</v>
      </c>
      <c r="L443" s="14"/>
      <c r="M443" s="14"/>
      <c r="N443" s="14"/>
      <c r="O443" s="14" t="s">
        <v>1009</v>
      </c>
      <c r="P443" s="14" t="s">
        <v>2812</v>
      </c>
      <c r="Q443" s="9" t="s">
        <v>2866</v>
      </c>
      <c r="R443" s="9" t="str">
        <f t="shared" si="17"/>
        <v>220201V03F01</v>
      </c>
      <c r="T443" s="14" t="s">
        <v>2812</v>
      </c>
    </row>
    <row r="444" spans="2:20" hidden="1">
      <c r="B444" s="14" t="s">
        <v>2709</v>
      </c>
      <c r="C444" s="24" t="str">
        <f t="shared" si="18"/>
        <v>โครงการเสริมสร้างองค์ความรู้และพัฒนางานวิจัยเพื่อพัฒนากระบวนการยุติธรรมในทุกมิติ</v>
      </c>
      <c r="D444" s="14" t="s">
        <v>1487</v>
      </c>
      <c r="E444" s="14" t="s">
        <v>27</v>
      </c>
      <c r="F444" s="21">
        <v>2565</v>
      </c>
      <c r="G444" s="21" t="s">
        <v>165</v>
      </c>
      <c r="H444" s="14" t="s">
        <v>57</v>
      </c>
      <c r="I444" s="14" t="s">
        <v>1485</v>
      </c>
      <c r="J444" s="14" t="s">
        <v>474</v>
      </c>
      <c r="K444" s="14" t="s">
        <v>95</v>
      </c>
      <c r="L444" s="14"/>
      <c r="M444" s="14"/>
      <c r="N444" s="14"/>
      <c r="O444" s="14" t="s">
        <v>1009</v>
      </c>
      <c r="P444" s="14" t="s">
        <v>2812</v>
      </c>
      <c r="Q444" s="9" t="s">
        <v>2860</v>
      </c>
      <c r="R444" s="9" t="str">
        <f t="shared" si="17"/>
        <v>220201V03F01</v>
      </c>
      <c r="T444" s="14" t="s">
        <v>2812</v>
      </c>
    </row>
    <row r="445" spans="2:20" hidden="1">
      <c r="B445" s="14" t="s">
        <v>2716</v>
      </c>
      <c r="C445" s="24" t="str">
        <f t="shared" si="18"/>
        <v>โครงการพัฒนาระบบเว็ปฐานข้อมูลงานวิจัยในกระบวนการยุติธรรม (Justice Knowledge Base - JKB)</v>
      </c>
      <c r="D445" s="14" t="s">
        <v>2717</v>
      </c>
      <c r="E445" s="14" t="s">
        <v>40</v>
      </c>
      <c r="F445" s="21">
        <v>2565</v>
      </c>
      <c r="G445" s="21" t="s">
        <v>165</v>
      </c>
      <c r="H445" s="14" t="s">
        <v>57</v>
      </c>
      <c r="I445" s="14" t="s">
        <v>1485</v>
      </c>
      <c r="J445" s="14" t="s">
        <v>474</v>
      </c>
      <c r="K445" s="14" t="s">
        <v>95</v>
      </c>
      <c r="L445" s="14"/>
      <c r="M445" s="14"/>
      <c r="N445" s="14"/>
      <c r="O445" s="14" t="s">
        <v>1009</v>
      </c>
      <c r="P445" s="14" t="s">
        <v>2812</v>
      </c>
      <c r="Q445" s="9" t="s">
        <v>2853</v>
      </c>
      <c r="R445" s="9" t="str">
        <f t="shared" si="17"/>
        <v>220201V03F01</v>
      </c>
      <c r="T445" s="14" t="s">
        <v>2812</v>
      </c>
    </row>
    <row r="446" spans="2:20" hidden="1">
      <c r="B446" s="14" t="s">
        <v>2722</v>
      </c>
      <c r="C446" s="24" t="str">
        <f t="shared" si="18"/>
        <v>โครงการพัฒนาระบบรักษาความมั่นคงปลอดภัยศูนย์แลกเปลี่ยนข้อมูลกระบวนการยุติธรรม (DXC) และประเมินระดับความเสี่ยงตั้งต้นเพื่อระบุประเภทและระดับความเสี่ยงด้านไซเบอร์ (Cyber Inherent Risk Assessment)</v>
      </c>
      <c r="D446" s="14" t="s">
        <v>2723</v>
      </c>
      <c r="E446" s="14" t="s">
        <v>40</v>
      </c>
      <c r="F446" s="21">
        <v>2565</v>
      </c>
      <c r="G446" s="21" t="s">
        <v>165</v>
      </c>
      <c r="H446" s="14" t="s">
        <v>57</v>
      </c>
      <c r="I446" s="14" t="s">
        <v>1058</v>
      </c>
      <c r="J446" s="14" t="s">
        <v>474</v>
      </c>
      <c r="K446" s="14" t="s">
        <v>95</v>
      </c>
      <c r="L446" s="14"/>
      <c r="M446" s="14"/>
      <c r="N446" s="14"/>
      <c r="O446" s="14" t="s">
        <v>1009</v>
      </c>
      <c r="P446" s="14" t="s">
        <v>2812</v>
      </c>
      <c r="Q446" s="9" t="s">
        <v>2849</v>
      </c>
      <c r="R446" s="9" t="str">
        <f t="shared" si="17"/>
        <v>220201V03F01</v>
      </c>
      <c r="T446" s="14" t="s">
        <v>2812</v>
      </c>
    </row>
    <row r="447" spans="2:20" hidden="1">
      <c r="B447" s="14" t="s">
        <v>2814</v>
      </c>
      <c r="C447" s="24" t="str">
        <f t="shared" si="18"/>
        <v>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</v>
      </c>
      <c r="D447" s="14" t="s">
        <v>922</v>
      </c>
      <c r="E447" s="14" t="s">
        <v>40</v>
      </c>
      <c r="F447" s="21">
        <v>2565</v>
      </c>
      <c r="G447" s="21" t="s">
        <v>165</v>
      </c>
      <c r="H447" s="14" t="s">
        <v>1127</v>
      </c>
      <c r="I447" s="14" t="s">
        <v>629</v>
      </c>
      <c r="J447" s="14" t="s">
        <v>474</v>
      </c>
      <c r="K447" s="14" t="s">
        <v>95</v>
      </c>
      <c r="L447" s="14"/>
      <c r="M447" s="14"/>
      <c r="N447" s="14"/>
      <c r="O447" s="14" t="s">
        <v>1009</v>
      </c>
      <c r="P447" s="14" t="s">
        <v>2812</v>
      </c>
      <c r="Q447" s="9" t="s">
        <v>2811</v>
      </c>
      <c r="R447" s="9" t="str">
        <f t="shared" si="17"/>
        <v>220201V03F01</v>
      </c>
      <c r="T447" s="14" t="s">
        <v>2812</v>
      </c>
    </row>
    <row r="448" spans="2:20" hidden="1">
      <c r="B448" s="14" t="s">
        <v>3559</v>
      </c>
      <c r="C448" s="24" t="str">
        <f t="shared" si="18"/>
        <v>พัฒนาระบบข้อมูลผู้ต้องขังเพื่อเชื่อมโยงในหน่วยงานกระบวนการยุติธรรม</v>
      </c>
      <c r="D448" s="14" t="s">
        <v>3560</v>
      </c>
      <c r="E448" s="14" t="s">
        <v>27</v>
      </c>
      <c r="F448" s="217">
        <v>2566</v>
      </c>
      <c r="G448" s="14" t="s">
        <v>76</v>
      </c>
      <c r="H448" s="14" t="s">
        <v>1820</v>
      </c>
      <c r="I448" s="14" t="s">
        <v>437</v>
      </c>
      <c r="J448" s="14" t="s">
        <v>326</v>
      </c>
      <c r="K448" s="14" t="s">
        <v>95</v>
      </c>
      <c r="L448" s="14"/>
      <c r="M448" s="14"/>
      <c r="N448" s="14"/>
      <c r="O448" s="14" t="s">
        <v>1009</v>
      </c>
      <c r="P448" s="14" t="s">
        <v>2812</v>
      </c>
      <c r="Q448" s="9" t="s">
        <v>3561</v>
      </c>
      <c r="R448" s="9" t="str">
        <f t="shared" si="17"/>
        <v>220201V03F01</v>
      </c>
      <c r="T448" s="14"/>
    </row>
    <row r="449" spans="2:20" hidden="1">
      <c r="B449" s="14" t="s">
        <v>3665</v>
      </c>
      <c r="C449" s="24" t="str">
        <f t="shared" si="18"/>
        <v>สนับสนุนการปฏิบัติงาน บริหารจัดการระบบเทคโนโลยีสารสนเทศ เพื่อประสิทธิภาพงานราชทัณฑ์</v>
      </c>
      <c r="D449" s="14" t="s">
        <v>3666</v>
      </c>
      <c r="E449" s="14" t="s">
        <v>27</v>
      </c>
      <c r="F449" s="217">
        <v>2566</v>
      </c>
      <c r="G449" s="14" t="s">
        <v>76</v>
      </c>
      <c r="H449" s="14" t="s">
        <v>1820</v>
      </c>
      <c r="I449" s="14" t="s">
        <v>437</v>
      </c>
      <c r="J449" s="14" t="s">
        <v>326</v>
      </c>
      <c r="K449" s="14" t="s">
        <v>95</v>
      </c>
      <c r="L449" s="14"/>
      <c r="M449" s="14"/>
      <c r="N449" s="14"/>
      <c r="O449" s="14" t="s">
        <v>1009</v>
      </c>
      <c r="P449" s="14" t="s">
        <v>2812</v>
      </c>
      <c r="Q449" s="9" t="s">
        <v>3667</v>
      </c>
      <c r="R449" s="9" t="str">
        <f t="shared" si="17"/>
        <v>220201V03F01</v>
      </c>
      <c r="T449" s="14"/>
    </row>
    <row r="450" spans="2:20" hidden="1">
      <c r="B450" s="14" t="s">
        <v>3686</v>
      </c>
      <c r="C450" s="24" t="str">
        <f t="shared" si="18"/>
        <v>โครงการ “บริหารจัดการ รักษามาตรฐานการดูแลด้านสาธารณสุขในเรือนจำ ตามโครงการราชทัณฑ์ปันสุขทำความ ดี เพื่อชาติ ศาสน์ กษัตริย์”</v>
      </c>
      <c r="D450" s="14" t="s">
        <v>3687</v>
      </c>
      <c r="E450" s="14" t="s">
        <v>27</v>
      </c>
      <c r="F450" s="217">
        <v>2566</v>
      </c>
      <c r="G450" s="14" t="s">
        <v>76</v>
      </c>
      <c r="H450" s="14" t="s">
        <v>1820</v>
      </c>
      <c r="I450" s="14" t="s">
        <v>331</v>
      </c>
      <c r="J450" s="14" t="s">
        <v>326</v>
      </c>
      <c r="K450" s="14" t="s">
        <v>95</v>
      </c>
      <c r="L450" s="14"/>
      <c r="M450" s="14"/>
      <c r="N450" s="14"/>
      <c r="O450" s="14" t="s">
        <v>1009</v>
      </c>
      <c r="P450" s="14" t="s">
        <v>2812</v>
      </c>
      <c r="Q450" s="9" t="s">
        <v>3688</v>
      </c>
      <c r="R450" s="9" t="str">
        <f t="shared" si="17"/>
        <v>220201V03F01</v>
      </c>
      <c r="T450" s="14"/>
    </row>
    <row r="451" spans="2:20" hidden="1">
      <c r="B451" s="14" t="s">
        <v>3798</v>
      </c>
      <c r="C451" s="24" t="str">
        <f t="shared" si="18"/>
        <v>โครงการประมวลผลข้อมูลข่าวสารด้านงานยุติธรรมจากสื่อสิ่งพิมพ์ผ่านระบบออนไลน์</v>
      </c>
      <c r="D451" s="14" t="s">
        <v>2497</v>
      </c>
      <c r="E451" s="14" t="s">
        <v>27</v>
      </c>
      <c r="F451" s="217">
        <v>2566</v>
      </c>
      <c r="G451" s="14" t="s">
        <v>76</v>
      </c>
      <c r="H451" s="14" t="s">
        <v>3799</v>
      </c>
      <c r="I451" s="14" t="s">
        <v>1547</v>
      </c>
      <c r="J451" s="14" t="s">
        <v>94</v>
      </c>
      <c r="K451" s="14" t="s">
        <v>95</v>
      </c>
      <c r="L451" s="14"/>
      <c r="M451" s="14"/>
      <c r="N451" s="14"/>
      <c r="O451" s="14" t="s">
        <v>1009</v>
      </c>
      <c r="P451" s="14" t="s">
        <v>2812</v>
      </c>
      <c r="Q451" s="9" t="s">
        <v>3800</v>
      </c>
      <c r="R451" s="9" t="str">
        <f t="shared" si="17"/>
        <v>220201V03F01</v>
      </c>
      <c r="T451" s="14"/>
    </row>
    <row r="452" spans="2:20" hidden="1">
      <c r="B452" s="14" t="s">
        <v>3806</v>
      </c>
      <c r="C452" s="24" t="str">
        <f t="shared" ref="C452:C483" si="19">HYPERLINK(Q452,D452)</f>
        <v>โครงการตรวจสารพันธุกรรมและจัดทำฐานข้อมูลเพื่อสนับสนุนกระบวนการยุติธรรม กิจกรรม: โครงการตรวจพิสูจน์สารพันธุกรรมแก่ราษฎรไร้สถานะและประสบปัญหาสถานะทางทะเบียนราษฎร</v>
      </c>
      <c r="D452" s="14" t="s">
        <v>3807</v>
      </c>
      <c r="E452" s="14" t="s">
        <v>27</v>
      </c>
      <c r="F452" s="217">
        <v>2566</v>
      </c>
      <c r="G452" s="14" t="s">
        <v>76</v>
      </c>
      <c r="H452" s="14" t="s">
        <v>1820</v>
      </c>
      <c r="I452" s="14" t="s">
        <v>751</v>
      </c>
      <c r="J452" s="14" t="s">
        <v>752</v>
      </c>
      <c r="K452" s="14" t="s">
        <v>95</v>
      </c>
      <c r="L452" s="14"/>
      <c r="M452" s="14"/>
      <c r="N452" s="14"/>
      <c r="O452" s="14" t="s">
        <v>1009</v>
      </c>
      <c r="P452" s="14" t="s">
        <v>2812</v>
      </c>
      <c r="Q452" s="9" t="s">
        <v>3808</v>
      </c>
      <c r="R452" s="9" t="str">
        <f t="shared" ref="R452:R515" si="20">IF(LEN(P452=11),_xlfn.CONCAT(O452,"F",RIGHT(P452,2)),P452)</f>
        <v>220201V03F01</v>
      </c>
      <c r="T452" s="14"/>
    </row>
    <row r="453" spans="2:20" hidden="1">
      <c r="B453" s="14" t="s">
        <v>3809</v>
      </c>
      <c r="C453" s="24" t="str">
        <f t="shared" si="19"/>
        <v>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</v>
      </c>
      <c r="D453" s="14" t="s">
        <v>1914</v>
      </c>
      <c r="E453" s="14" t="s">
        <v>27</v>
      </c>
      <c r="F453" s="217">
        <v>2566</v>
      </c>
      <c r="G453" s="14" t="s">
        <v>76</v>
      </c>
      <c r="H453" s="14" t="s">
        <v>1820</v>
      </c>
      <c r="I453" s="14" t="s">
        <v>760</v>
      </c>
      <c r="J453" s="14" t="s">
        <v>752</v>
      </c>
      <c r="K453" s="14" t="s">
        <v>95</v>
      </c>
      <c r="L453" s="14"/>
      <c r="M453" s="14"/>
      <c r="N453" s="14"/>
      <c r="O453" s="14" t="s">
        <v>1009</v>
      </c>
      <c r="P453" s="14" t="s">
        <v>2812</v>
      </c>
      <c r="Q453" s="9" t="s">
        <v>3810</v>
      </c>
      <c r="R453" s="9" t="str">
        <f t="shared" si="20"/>
        <v>220201V03F01</v>
      </c>
      <c r="T453" s="14"/>
    </row>
    <row r="454" spans="2:20" hidden="1">
      <c r="B454" s="14" t="s">
        <v>3811</v>
      </c>
      <c r="C454" s="24" t="str">
        <f t="shared" si="19"/>
        <v>การตรวจพิสูจน์สารเสพติดในเส้นผมผู้กระทำความผิดเพื่อสนับสนุนกระบวนการยุติธรรม</v>
      </c>
      <c r="D454" s="14" t="s">
        <v>3812</v>
      </c>
      <c r="E454" s="14" t="s">
        <v>27</v>
      </c>
      <c r="F454" s="217">
        <v>2566</v>
      </c>
      <c r="G454" s="14" t="s">
        <v>76</v>
      </c>
      <c r="H454" s="14" t="s">
        <v>1820</v>
      </c>
      <c r="I454" s="14" t="s">
        <v>768</v>
      </c>
      <c r="J454" s="14" t="s">
        <v>752</v>
      </c>
      <c r="K454" s="14" t="s">
        <v>95</v>
      </c>
      <c r="L454" s="14"/>
      <c r="M454" s="14"/>
      <c r="N454" s="14"/>
      <c r="O454" s="14" t="s">
        <v>1009</v>
      </c>
      <c r="P454" s="14" t="s">
        <v>2812</v>
      </c>
      <c r="Q454" s="9" t="s">
        <v>3813</v>
      </c>
      <c r="R454" s="9" t="str">
        <f t="shared" si="20"/>
        <v>220201V03F01</v>
      </c>
      <c r="T454" s="14"/>
    </row>
    <row r="455" spans="2:20" hidden="1">
      <c r="B455" s="14" t="s">
        <v>3814</v>
      </c>
      <c r="C455" s="24" t="str">
        <f t="shared" si="19"/>
        <v>โครงการบูรณาการความร่วมมือในการตรวจพิสูจน์คนนิรนาม</v>
      </c>
      <c r="D455" s="14" t="s">
        <v>799</v>
      </c>
      <c r="E455" s="14" t="s">
        <v>27</v>
      </c>
      <c r="F455" s="217">
        <v>2566</v>
      </c>
      <c r="G455" s="14" t="s">
        <v>76</v>
      </c>
      <c r="H455" s="14" t="s">
        <v>1820</v>
      </c>
      <c r="I455" s="14" t="s">
        <v>776</v>
      </c>
      <c r="J455" s="14" t="s">
        <v>752</v>
      </c>
      <c r="K455" s="14" t="s">
        <v>95</v>
      </c>
      <c r="L455" s="14"/>
      <c r="M455" s="14"/>
      <c r="N455" s="14"/>
      <c r="O455" s="14" t="s">
        <v>1009</v>
      </c>
      <c r="P455" s="14" t="s">
        <v>2812</v>
      </c>
      <c r="Q455" s="9" t="s">
        <v>3815</v>
      </c>
      <c r="R455" s="9" t="str">
        <f t="shared" si="20"/>
        <v>220201V03F01</v>
      </c>
      <c r="T455" s="14"/>
    </row>
    <row r="456" spans="2:20" hidden="1">
      <c r="B456" s="14" t="s">
        <v>3816</v>
      </c>
      <c r="C456" s="24" t="str">
        <f t="shared" si="19"/>
        <v>โครงการพัฒนาศักยภาพผู้ปฏิบัติงานด้านคนหาย คนนิรนาม และศพนิรนามของประเทศไทย</v>
      </c>
      <c r="D456" s="14" t="s">
        <v>774</v>
      </c>
      <c r="E456" s="14" t="s">
        <v>27</v>
      </c>
      <c r="F456" s="217">
        <v>2566</v>
      </c>
      <c r="G456" s="14" t="s">
        <v>76</v>
      </c>
      <c r="H456" s="14" t="s">
        <v>1820</v>
      </c>
      <c r="I456" s="14" t="s">
        <v>776</v>
      </c>
      <c r="J456" s="14" t="s">
        <v>752</v>
      </c>
      <c r="K456" s="14" t="s">
        <v>95</v>
      </c>
      <c r="L456" s="14"/>
      <c r="M456" s="14"/>
      <c r="N456" s="14"/>
      <c r="O456" s="14" t="s">
        <v>1009</v>
      </c>
      <c r="P456" s="14" t="s">
        <v>2812</v>
      </c>
      <c r="Q456" s="9" t="s">
        <v>3817</v>
      </c>
      <c r="R456" s="9" t="str">
        <f t="shared" si="20"/>
        <v>220201V03F01</v>
      </c>
      <c r="T456" s="14"/>
    </row>
    <row r="457" spans="2:20" hidden="1">
      <c r="B457" s="14" t="s">
        <v>3818</v>
      </c>
      <c r="C457" s="24" t="str">
        <f t="shared" si="19"/>
        <v>โครงการบูรณาการหน่วยงานการติดตามคนหายและการพิสูจน์ศพนิรนามของประเทศไทย</v>
      </c>
      <c r="D457" s="14" t="s">
        <v>3819</v>
      </c>
      <c r="E457" s="14" t="s">
        <v>27</v>
      </c>
      <c r="F457" s="217">
        <v>2566</v>
      </c>
      <c r="G457" s="14" t="s">
        <v>76</v>
      </c>
      <c r="H457" s="14" t="s">
        <v>1820</v>
      </c>
      <c r="I457" s="14" t="s">
        <v>776</v>
      </c>
      <c r="J457" s="14" t="s">
        <v>752</v>
      </c>
      <c r="K457" s="14" t="s">
        <v>95</v>
      </c>
      <c r="L457" s="14"/>
      <c r="M457" s="14"/>
      <c r="N457" s="14"/>
      <c r="O457" s="14" t="s">
        <v>1009</v>
      </c>
      <c r="P457" s="14" t="s">
        <v>2812</v>
      </c>
      <c r="Q457" s="9" t="s">
        <v>3820</v>
      </c>
      <c r="R457" s="9" t="str">
        <f t="shared" si="20"/>
        <v>220201V03F01</v>
      </c>
      <c r="T457" s="14"/>
    </row>
    <row r="458" spans="2:20" hidden="1">
      <c r="B458" s="14" t="s">
        <v>3830</v>
      </c>
      <c r="C458" s="24" t="str">
        <f t="shared" si="19"/>
        <v>การพัฒนาคุณภาพการบริหารจัดการภาครัฐ</v>
      </c>
      <c r="D458" s="14" t="s">
        <v>3831</v>
      </c>
      <c r="E458" s="14" t="s">
        <v>27</v>
      </c>
      <c r="F458" s="217">
        <v>2566</v>
      </c>
      <c r="G458" s="14" t="s">
        <v>76</v>
      </c>
      <c r="H458" s="14" t="s">
        <v>1820</v>
      </c>
      <c r="I458" s="14" t="s">
        <v>731</v>
      </c>
      <c r="J458" s="14" t="s">
        <v>94</v>
      </c>
      <c r="K458" s="14" t="s">
        <v>95</v>
      </c>
      <c r="L458" s="14"/>
      <c r="M458" s="14"/>
      <c r="N458" s="14"/>
      <c r="O458" s="14" t="s">
        <v>1009</v>
      </c>
      <c r="P458" s="14" t="s">
        <v>2812</v>
      </c>
      <c r="Q458" s="9" t="s">
        <v>3832</v>
      </c>
      <c r="R458" s="9" t="str">
        <f t="shared" si="20"/>
        <v>220201V03F01</v>
      </c>
      <c r="T458" s="14"/>
    </row>
    <row r="459" spans="2:20" hidden="1">
      <c r="B459" s="14" t="s">
        <v>3956</v>
      </c>
      <c r="C459" s="24" t="str">
        <f t="shared" si="19"/>
        <v>โครงการพัฒนาศูนย์พยากรณ์สถานการณ์อาชญากรรมแห่งชาติเพื่อการยกระดับประสิทธิภาพการเข้าถึงกระบวนการยุติธรรม</v>
      </c>
      <c r="D459" s="14" t="s">
        <v>3957</v>
      </c>
      <c r="E459" s="14" t="s">
        <v>27</v>
      </c>
      <c r="F459" s="217">
        <v>2566</v>
      </c>
      <c r="G459" s="14" t="s">
        <v>3958</v>
      </c>
      <c r="H459" s="14" t="s">
        <v>3774</v>
      </c>
      <c r="I459" s="14" t="s">
        <v>1058</v>
      </c>
      <c r="J459" s="14" t="s">
        <v>474</v>
      </c>
      <c r="K459" s="14" t="s">
        <v>95</v>
      </c>
      <c r="L459" s="14"/>
      <c r="M459" s="14"/>
      <c r="N459" s="14"/>
      <c r="O459" s="14" t="s">
        <v>1009</v>
      </c>
      <c r="P459" s="14" t="s">
        <v>2812</v>
      </c>
      <c r="Q459" s="9" t="s">
        <v>3959</v>
      </c>
      <c r="R459" s="9" t="str">
        <f t="shared" si="20"/>
        <v>220201V03F01</v>
      </c>
      <c r="T459" s="14"/>
    </row>
    <row r="460" spans="2:20" hidden="1">
      <c r="B460" s="14" t="s">
        <v>4004</v>
      </c>
      <c r="C460" s="24" t="str">
        <f t="shared" si="19"/>
        <v>โครงการจ้างเหมาบำรุงรักษาระบบเทคโนโลยีสารสนเทศ สำนักงานกิจการยุติธรรม  ประจำปีงบประมาณ พ.ศ. 2566</v>
      </c>
      <c r="D460" s="14" t="s">
        <v>4005</v>
      </c>
      <c r="E460" s="14" t="s">
        <v>40</v>
      </c>
      <c r="F460" s="217">
        <v>2566</v>
      </c>
      <c r="G460" s="14" t="s">
        <v>76</v>
      </c>
      <c r="H460" s="14" t="s">
        <v>1820</v>
      </c>
      <c r="I460" s="14" t="s">
        <v>1058</v>
      </c>
      <c r="J460" s="14" t="s">
        <v>474</v>
      </c>
      <c r="K460" s="14" t="s">
        <v>95</v>
      </c>
      <c r="L460" s="14"/>
      <c r="M460" s="14"/>
      <c r="N460" s="14"/>
      <c r="O460" s="14" t="s">
        <v>1009</v>
      </c>
      <c r="P460" s="14" t="s">
        <v>2812</v>
      </c>
      <c r="Q460" s="9" t="s">
        <v>4006</v>
      </c>
      <c r="R460" s="9" t="str">
        <f t="shared" si="20"/>
        <v>220201V03F01</v>
      </c>
      <c r="T460" s="14"/>
    </row>
    <row r="461" spans="2:20" hidden="1">
      <c r="B461" s="14" t="s">
        <v>4010</v>
      </c>
      <c r="C461" s="24" t="str">
        <f t="shared" si="19"/>
        <v>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</v>
      </c>
      <c r="D461" s="14" t="s">
        <v>922</v>
      </c>
      <c r="E461" s="14" t="s">
        <v>40</v>
      </c>
      <c r="F461" s="217">
        <v>2566</v>
      </c>
      <c r="G461" s="14" t="s">
        <v>76</v>
      </c>
      <c r="H461" s="14" t="s">
        <v>1127</v>
      </c>
      <c r="I461" s="14" t="s">
        <v>629</v>
      </c>
      <c r="J461" s="14" t="s">
        <v>474</v>
      </c>
      <c r="K461" s="14" t="s">
        <v>95</v>
      </c>
      <c r="L461" s="14"/>
      <c r="M461" s="14"/>
      <c r="N461" s="14"/>
      <c r="O461" s="14" t="s">
        <v>1009</v>
      </c>
      <c r="P461" s="14" t="s">
        <v>2812</v>
      </c>
      <c r="Q461" s="9" t="s">
        <v>4011</v>
      </c>
      <c r="R461" s="9" t="str">
        <f t="shared" si="20"/>
        <v>220201V03F01</v>
      </c>
      <c r="T461" s="14"/>
    </row>
    <row r="462" spans="2:20" hidden="1">
      <c r="B462" s="14" t="s">
        <v>4015</v>
      </c>
      <c r="C462" s="24" t="str">
        <f t="shared" si="19"/>
        <v>โครงการพัฒนาระบบรักษาความมั่นคงปลอดภัยสำนักงานกิจการยุติธรรมและศูนย์แลกเปลี่ยนกระบวนการยุติธรรม ประจำปี พ.ศ. 2566</v>
      </c>
      <c r="D462" s="14" t="s">
        <v>2036</v>
      </c>
      <c r="E462" s="14" t="s">
        <v>40</v>
      </c>
      <c r="F462" s="217">
        <v>2566</v>
      </c>
      <c r="G462" s="14" t="s">
        <v>76</v>
      </c>
      <c r="H462" s="14" t="s">
        <v>1820</v>
      </c>
      <c r="I462" s="14" t="s">
        <v>1058</v>
      </c>
      <c r="J462" s="14" t="s">
        <v>474</v>
      </c>
      <c r="K462" s="14" t="s">
        <v>95</v>
      </c>
      <c r="L462" s="14"/>
      <c r="M462" s="14"/>
      <c r="N462" s="14"/>
      <c r="O462" s="14" t="s">
        <v>1009</v>
      </c>
      <c r="P462" s="14" t="s">
        <v>2812</v>
      </c>
      <c r="Q462" s="9" t="s">
        <v>4016</v>
      </c>
      <c r="R462" s="9" t="str">
        <f t="shared" si="20"/>
        <v>220201V03F01</v>
      </c>
      <c r="T462" s="14"/>
    </row>
    <row r="463" spans="2:20" hidden="1">
      <c r="B463" s="14" t="s">
        <v>4023</v>
      </c>
      <c r="C463" s="24" t="str">
        <f t="shared" si="19"/>
        <v>โครงการบูรณาการงานวิจัยของกระทรวงยุติธรรม</v>
      </c>
      <c r="D463" s="14" t="s">
        <v>523</v>
      </c>
      <c r="E463" s="14" t="s">
        <v>40</v>
      </c>
      <c r="F463" s="217">
        <v>2566</v>
      </c>
      <c r="G463" s="14" t="s">
        <v>76</v>
      </c>
      <c r="H463" s="14" t="s">
        <v>1820</v>
      </c>
      <c r="I463" s="14" t="s">
        <v>1485</v>
      </c>
      <c r="J463" s="14" t="s">
        <v>474</v>
      </c>
      <c r="K463" s="14" t="s">
        <v>95</v>
      </c>
      <c r="L463" s="14"/>
      <c r="M463" s="14"/>
      <c r="N463" s="14"/>
      <c r="O463" s="14" t="s">
        <v>1009</v>
      </c>
      <c r="P463" s="14" t="s">
        <v>2812</v>
      </c>
      <c r="Q463" s="9" t="s">
        <v>4024</v>
      </c>
      <c r="R463" s="9" t="str">
        <f t="shared" si="20"/>
        <v>220201V03F01</v>
      </c>
      <c r="T463" s="14"/>
    </row>
    <row r="464" spans="2:20" hidden="1">
      <c r="B464" s="14" t="s">
        <v>4025</v>
      </c>
      <c r="C464" s="24" t="str">
        <f t="shared" si="19"/>
        <v>โครงการเสริมสร้างองค์ความรู้และพัฒนางานวิจัยเพื่อพัฒนากระบวนการยุติธรรมในทุกมิติ</v>
      </c>
      <c r="D464" s="14" t="s">
        <v>1487</v>
      </c>
      <c r="E464" s="14" t="s">
        <v>40</v>
      </c>
      <c r="F464" s="217">
        <v>2566</v>
      </c>
      <c r="G464" s="14" t="s">
        <v>76</v>
      </c>
      <c r="H464" s="14" t="s">
        <v>1820</v>
      </c>
      <c r="I464" s="14" t="s">
        <v>1485</v>
      </c>
      <c r="J464" s="14" t="s">
        <v>474</v>
      </c>
      <c r="K464" s="14" t="s">
        <v>95</v>
      </c>
      <c r="L464" s="14"/>
      <c r="M464" s="14"/>
      <c r="N464" s="14"/>
      <c r="O464" s="14" t="s">
        <v>1009</v>
      </c>
      <c r="P464" s="14" t="s">
        <v>2812</v>
      </c>
      <c r="Q464" s="9" t="s">
        <v>4026</v>
      </c>
      <c r="R464" s="9" t="str">
        <f t="shared" si="20"/>
        <v>220201V03F01</v>
      </c>
      <c r="T464" s="14"/>
    </row>
    <row r="465" spans="2:20" hidden="1">
      <c r="B465" s="14" t="s">
        <v>4029</v>
      </c>
      <c r="C465" s="24" t="str">
        <f t="shared" si="19"/>
        <v>โครงการขับเคลื่อนและส่งเสริมงานวิจัยด้านกฎหมายและกระบวนการยุติธรรมสู่การนำไปใช้ประโยชน์</v>
      </c>
      <c r="D465" s="14" t="s">
        <v>520</v>
      </c>
      <c r="E465" s="14" t="s">
        <v>27</v>
      </c>
      <c r="F465" s="217">
        <v>2566</v>
      </c>
      <c r="G465" s="14" t="s">
        <v>76</v>
      </c>
      <c r="H465" s="14" t="s">
        <v>1820</v>
      </c>
      <c r="I465" s="14" t="s">
        <v>1485</v>
      </c>
      <c r="J465" s="14" t="s">
        <v>474</v>
      </c>
      <c r="K465" s="14" t="s">
        <v>95</v>
      </c>
      <c r="L465" s="14"/>
      <c r="M465" s="14"/>
      <c r="N465" s="14"/>
      <c r="O465" s="14" t="s">
        <v>1009</v>
      </c>
      <c r="P465" s="14" t="s">
        <v>2812</v>
      </c>
      <c r="Q465" s="9" t="s">
        <v>4030</v>
      </c>
      <c r="R465" s="9" t="str">
        <f t="shared" si="20"/>
        <v>220201V03F01</v>
      </c>
      <c r="T465" s="14"/>
    </row>
    <row r="466" spans="2:20" hidden="1">
      <c r="B466" s="14" t="s">
        <v>4034</v>
      </c>
      <c r="C466" s="24" t="str">
        <f t="shared" si="19"/>
        <v>โครงการพัฒนาระบบงานบังคับคดีแพ่งให้รองรับการทำบัญชีรับ - จ่ายอัตโนมัติ</v>
      </c>
      <c r="D466" s="14" t="s">
        <v>4035</v>
      </c>
      <c r="E466" s="14" t="s">
        <v>27</v>
      </c>
      <c r="F466" s="217">
        <v>2566</v>
      </c>
      <c r="G466" s="14" t="s">
        <v>3945</v>
      </c>
      <c r="H466" s="14" t="s">
        <v>1820</v>
      </c>
      <c r="I466" s="14" t="s">
        <v>336</v>
      </c>
      <c r="J466" s="14" t="s">
        <v>1007</v>
      </c>
      <c r="K466" s="14" t="s">
        <v>95</v>
      </c>
      <c r="L466" s="14"/>
      <c r="M466" s="14"/>
      <c r="N466" s="14"/>
      <c r="O466" s="14" t="s">
        <v>1009</v>
      </c>
      <c r="P466" s="14" t="s">
        <v>2812</v>
      </c>
      <c r="Q466" s="9" t="s">
        <v>4036</v>
      </c>
      <c r="R466" s="9" t="str">
        <f t="shared" si="20"/>
        <v>220201V03F01</v>
      </c>
      <c r="T466" s="14"/>
    </row>
    <row r="467" spans="2:20" hidden="1">
      <c r="B467" s="14" t="s">
        <v>4037</v>
      </c>
      <c r="C467" s="24" t="str">
        <f t="shared" si="19"/>
        <v>โครงการจัดทำวารสารกระบวนการยุติธรรม</v>
      </c>
      <c r="D467" s="14" t="s">
        <v>2328</v>
      </c>
      <c r="E467" s="14" t="s">
        <v>27</v>
      </c>
      <c r="F467" s="217">
        <v>2566</v>
      </c>
      <c r="G467" s="14" t="s">
        <v>76</v>
      </c>
      <c r="H467" s="14" t="s">
        <v>1820</v>
      </c>
      <c r="I467" s="14" t="s">
        <v>1411</v>
      </c>
      <c r="J467" s="14" t="s">
        <v>474</v>
      </c>
      <c r="K467" s="14" t="s">
        <v>95</v>
      </c>
      <c r="L467" s="14"/>
      <c r="M467" s="14"/>
      <c r="N467" s="14"/>
      <c r="O467" s="14" t="s">
        <v>1009</v>
      </c>
      <c r="P467" s="14" t="s">
        <v>2812</v>
      </c>
      <c r="Q467" s="9" t="s">
        <v>4038</v>
      </c>
      <c r="R467" s="9" t="str">
        <f t="shared" si="20"/>
        <v>220201V03F01</v>
      </c>
      <c r="T467" s="14"/>
    </row>
    <row r="468" spans="2:20" hidden="1">
      <c r="B468" s="14" t="s">
        <v>4041</v>
      </c>
      <c r="C468" s="24" t="str">
        <f t="shared" si="19"/>
        <v>โครงการพัฒนานวัตกรรมการให้บริการด้านการบังคับคดี (e – Filing) (สำนวนยึดทรัพย์สิน)</v>
      </c>
      <c r="D468" s="14" t="s">
        <v>4042</v>
      </c>
      <c r="E468" s="14" t="s">
        <v>27</v>
      </c>
      <c r="F468" s="217">
        <v>2566</v>
      </c>
      <c r="G468" s="14" t="s">
        <v>76</v>
      </c>
      <c r="H468" s="14" t="s">
        <v>1820</v>
      </c>
      <c r="I468" s="14" t="s">
        <v>336</v>
      </c>
      <c r="J468" s="14" t="s">
        <v>1007</v>
      </c>
      <c r="K468" s="14" t="s">
        <v>95</v>
      </c>
      <c r="L468" s="14"/>
      <c r="M468" s="14"/>
      <c r="N468" s="14"/>
      <c r="O468" s="14" t="s">
        <v>1009</v>
      </c>
      <c r="P468" s="14" t="s">
        <v>2812</v>
      </c>
      <c r="Q468" s="9" t="s">
        <v>4043</v>
      </c>
      <c r="R468" s="9" t="str">
        <f t="shared" si="20"/>
        <v>220201V03F01</v>
      </c>
      <c r="T468" s="14"/>
    </row>
    <row r="469" spans="2:20" hidden="1">
      <c r="B469" s="221" t="s">
        <v>1824</v>
      </c>
      <c r="C469" s="24" t="str">
        <f t="shared" si="19"/>
        <v>โครงการดำเนินงานด้านวินัยผู้ต้องขัง</v>
      </c>
      <c r="D469" s="14" t="s">
        <v>1825</v>
      </c>
      <c r="E469" s="14" t="s">
        <v>27</v>
      </c>
      <c r="F469" s="37">
        <v>2566</v>
      </c>
      <c r="G469" s="14" t="s">
        <v>76</v>
      </c>
      <c r="H469" s="14" t="s">
        <v>1820</v>
      </c>
      <c r="I469" s="14" t="s">
        <v>429</v>
      </c>
      <c r="J469" s="14" t="s">
        <v>326</v>
      </c>
      <c r="K469" s="14" t="s">
        <v>95</v>
      </c>
      <c r="L469" s="14" t="s">
        <v>1827</v>
      </c>
      <c r="M469" s="14" t="s">
        <v>1009</v>
      </c>
      <c r="N469" s="14" t="s">
        <v>2812</v>
      </c>
      <c r="O469" s="14" t="s">
        <v>1009</v>
      </c>
      <c r="P469" s="14" t="s">
        <v>2812</v>
      </c>
      <c r="Q469" s="9" t="s">
        <v>3528</v>
      </c>
      <c r="R469" s="9" t="str">
        <f t="shared" si="20"/>
        <v>220201V03F01</v>
      </c>
      <c r="T469" s="14"/>
    </row>
    <row r="470" spans="2:20" hidden="1">
      <c r="B470" s="221" t="s">
        <v>1868</v>
      </c>
      <c r="C470" s="24" t="str">
        <f t="shared" si="19"/>
        <v>โครงการบริหารและอำนวยการสนับสนุนการปฏิบัติงานทัณฑปฏิบัติ</v>
      </c>
      <c r="D470" s="14" t="s">
        <v>1869</v>
      </c>
      <c r="E470" s="14" t="s">
        <v>27</v>
      </c>
      <c r="F470" s="37">
        <v>2566</v>
      </c>
      <c r="G470" s="14" t="s">
        <v>76</v>
      </c>
      <c r="H470" s="14" t="s">
        <v>1820</v>
      </c>
      <c r="I470" s="14" t="s">
        <v>429</v>
      </c>
      <c r="J470" s="14" t="s">
        <v>326</v>
      </c>
      <c r="K470" s="14" t="s">
        <v>95</v>
      </c>
      <c r="L470" s="14" t="s">
        <v>1827</v>
      </c>
      <c r="M470" s="14" t="s">
        <v>1009</v>
      </c>
      <c r="N470" s="14" t="s">
        <v>2812</v>
      </c>
      <c r="O470" s="14" t="s">
        <v>1009</v>
      </c>
      <c r="P470" s="14" t="s">
        <v>2812</v>
      </c>
      <c r="Q470" s="9" t="s">
        <v>3504</v>
      </c>
      <c r="R470" s="9" t="str">
        <f t="shared" si="20"/>
        <v>220201V03F01</v>
      </c>
      <c r="T470" s="14"/>
    </row>
    <row r="471" spans="2:20" hidden="1">
      <c r="B471" s="221" t="s">
        <v>1871</v>
      </c>
      <c r="C471" s="24" t="str">
        <f t="shared" si="19"/>
        <v>การดำเนินงานเกี่ยวกับการขอพระราชทานอภัยโทษแก่ผู้ต้องราชทัณฑ์เป็นการทั่วไป</v>
      </c>
      <c r="D471" s="14" t="s">
        <v>1872</v>
      </c>
      <c r="E471" s="14" t="s">
        <v>27</v>
      </c>
      <c r="F471" s="37">
        <v>2566</v>
      </c>
      <c r="G471" s="14" t="s">
        <v>76</v>
      </c>
      <c r="H471" s="14" t="s">
        <v>1820</v>
      </c>
      <c r="I471" s="14" t="s">
        <v>429</v>
      </c>
      <c r="J471" s="14" t="s">
        <v>326</v>
      </c>
      <c r="K471" s="14" t="s">
        <v>95</v>
      </c>
      <c r="L471" s="14" t="s">
        <v>1827</v>
      </c>
      <c r="M471" s="14" t="s">
        <v>1009</v>
      </c>
      <c r="N471" s="14" t="s">
        <v>2812</v>
      </c>
      <c r="O471" s="14" t="s">
        <v>1009</v>
      </c>
      <c r="P471" s="14" t="s">
        <v>2812</v>
      </c>
      <c r="Q471" s="9" t="s">
        <v>3502</v>
      </c>
      <c r="R471" s="9" t="str">
        <f t="shared" si="20"/>
        <v>220201V03F01</v>
      </c>
      <c r="T471" s="14"/>
    </row>
    <row r="472" spans="2:20" hidden="1">
      <c r="B472" s="221" t="s">
        <v>4111</v>
      </c>
      <c r="C472" s="24" t="str">
        <f t="shared" si="19"/>
        <v>โครงการพัฒนาระบบเทคโนโลยีดิจิทัลสำหรับบริหารจัดการข้อมูลผู้ต้องขังและเชื่อมโยงข้อมูลภายในกระบวนการยุติธรรม</v>
      </c>
      <c r="D472" s="14" t="s">
        <v>4112</v>
      </c>
      <c r="E472" s="14" t="s">
        <v>27</v>
      </c>
      <c r="F472" s="37">
        <v>2567</v>
      </c>
      <c r="G472" s="14" t="s">
        <v>4102</v>
      </c>
      <c r="H472" s="14" t="s">
        <v>1152</v>
      </c>
      <c r="I472" s="14" t="s">
        <v>437</v>
      </c>
      <c r="J472" s="14" t="s">
        <v>326</v>
      </c>
      <c r="K472" s="14" t="s">
        <v>95</v>
      </c>
      <c r="L472" s="14" t="s">
        <v>4103</v>
      </c>
      <c r="M472" s="14" t="s">
        <v>1009</v>
      </c>
      <c r="N472" s="14" t="s">
        <v>2812</v>
      </c>
      <c r="O472" s="14" t="s">
        <v>1009</v>
      </c>
      <c r="P472" s="14" t="s">
        <v>2812</v>
      </c>
      <c r="Q472" s="9" t="s">
        <v>4113</v>
      </c>
      <c r="R472" s="9" t="str">
        <f t="shared" si="20"/>
        <v>220201V03F01</v>
      </c>
      <c r="S472" s="9" t="s">
        <v>1822</v>
      </c>
      <c r="T472" s="14" t="s">
        <v>1823</v>
      </c>
    </row>
    <row r="473" spans="2:20" hidden="1">
      <c r="B473" s="221" t="s">
        <v>4138</v>
      </c>
      <c r="C473" s="24" t="str">
        <f t="shared" si="19"/>
        <v>โครงการพัฒนาข้อมูลด้านกระบวนการยุติธรรมเพื่อศึกษาปัจจัยการเกิดอาชญากรรมและ การวิเคราะห์แนวโน้มสถานการณ์อาชญากรรมและกระบวนการยุติธรรมเพื่อนำไปสู่การยกระดับมาตรการด้านการป้องกันอาชญากรรม</v>
      </c>
      <c r="D473" s="14" t="s">
        <v>4139</v>
      </c>
      <c r="E473" s="14" t="s">
        <v>27</v>
      </c>
      <c r="F473" s="37">
        <v>2567</v>
      </c>
      <c r="G473" s="14" t="s">
        <v>4102</v>
      </c>
      <c r="H473" s="14" t="s">
        <v>1152</v>
      </c>
      <c r="I473" s="14" t="s">
        <v>1058</v>
      </c>
      <c r="J473" s="14" t="s">
        <v>474</v>
      </c>
      <c r="K473" s="14" t="s">
        <v>95</v>
      </c>
      <c r="L473" s="14" t="s">
        <v>4103</v>
      </c>
      <c r="M473" s="14" t="s">
        <v>1009</v>
      </c>
      <c r="N473" s="14" t="s">
        <v>2812</v>
      </c>
      <c r="O473" s="14" t="s">
        <v>1009</v>
      </c>
      <c r="P473" s="14" t="s">
        <v>2812</v>
      </c>
      <c r="Q473" s="9" t="s">
        <v>4140</v>
      </c>
      <c r="R473" s="9" t="str">
        <f t="shared" si="20"/>
        <v>220201V03F01</v>
      </c>
      <c r="S473" s="9" t="s">
        <v>1822</v>
      </c>
      <c r="T473" s="14" t="s">
        <v>1823</v>
      </c>
    </row>
    <row r="474" spans="2:20" hidden="1">
      <c r="B474" s="221" t="s">
        <v>4141</v>
      </c>
      <c r="C474" s="24" t="str">
        <f t="shared" si="19"/>
        <v>โครงการการบริหารจัดการและการพัฒนาการนำข้อมูลขนาดใหญ่ (Thailand Justice Analytic Platform – TJAP) มาใช้ในการพัฒนานโยบายและกระบวนการยุติธรรม</v>
      </c>
      <c r="D474" s="14" t="s">
        <v>4142</v>
      </c>
      <c r="E474" s="14" t="s">
        <v>27</v>
      </c>
      <c r="F474" s="37">
        <v>2567</v>
      </c>
      <c r="G474" s="14" t="s">
        <v>4102</v>
      </c>
      <c r="H474" s="14" t="s">
        <v>1152</v>
      </c>
      <c r="I474" s="14" t="s">
        <v>1058</v>
      </c>
      <c r="J474" s="14" t="s">
        <v>474</v>
      </c>
      <c r="K474" s="14" t="s">
        <v>95</v>
      </c>
      <c r="L474" s="14" t="s">
        <v>4103</v>
      </c>
      <c r="M474" s="14" t="s">
        <v>1009</v>
      </c>
      <c r="N474" s="14" t="s">
        <v>2812</v>
      </c>
      <c r="O474" s="14" t="s">
        <v>1009</v>
      </c>
      <c r="P474" s="14" t="s">
        <v>2812</v>
      </c>
      <c r="Q474" s="9" t="s">
        <v>4143</v>
      </c>
      <c r="R474" s="9" t="str">
        <f t="shared" si="20"/>
        <v>220201V03F01</v>
      </c>
      <c r="S474" s="9" t="s">
        <v>1822</v>
      </c>
      <c r="T474" s="14" t="s">
        <v>1823</v>
      </c>
    </row>
    <row r="475" spans="2:20" hidden="1">
      <c r="B475" s="221" t="s">
        <v>4159</v>
      </c>
      <c r="C475" s="24" t="str">
        <f t="shared" si="19"/>
        <v>โครงการบูรณาการความร่วมมือในการตรวจพิสูจน์คนนิรนาม</v>
      </c>
      <c r="D475" s="14" t="s">
        <v>799</v>
      </c>
      <c r="E475" s="14" t="s">
        <v>27</v>
      </c>
      <c r="F475" s="37">
        <v>2567</v>
      </c>
      <c r="G475" s="14" t="s">
        <v>4102</v>
      </c>
      <c r="H475" s="14" t="s">
        <v>1152</v>
      </c>
      <c r="I475" s="14" t="s">
        <v>336</v>
      </c>
      <c r="J475" s="14" t="s">
        <v>752</v>
      </c>
      <c r="K475" s="14" t="s">
        <v>95</v>
      </c>
      <c r="L475" s="14" t="s">
        <v>4103</v>
      </c>
      <c r="M475" s="14" t="s">
        <v>1009</v>
      </c>
      <c r="N475" s="14" t="s">
        <v>2812</v>
      </c>
      <c r="O475" s="14" t="s">
        <v>1009</v>
      </c>
      <c r="P475" s="14" t="s">
        <v>2812</v>
      </c>
      <c r="Q475" s="9" t="s">
        <v>4160</v>
      </c>
      <c r="R475" s="9" t="str">
        <f t="shared" si="20"/>
        <v>220201V03F01</v>
      </c>
      <c r="S475" s="9" t="s">
        <v>1822</v>
      </c>
      <c r="T475" s="14" t="s">
        <v>1823</v>
      </c>
    </row>
    <row r="476" spans="2:20" hidden="1">
      <c r="B476" s="221" t="s">
        <v>4161</v>
      </c>
      <c r="C476" s="24" t="str">
        <f t="shared" si="19"/>
        <v>โครงการบูรณาการหน่วยงานการติดตามคนหายและการพิสูจน์ศพนิรนามของประเทศไทย</v>
      </c>
      <c r="D476" s="14" t="s">
        <v>3819</v>
      </c>
      <c r="E476" s="14" t="s">
        <v>27</v>
      </c>
      <c r="F476" s="37">
        <v>2567</v>
      </c>
      <c r="G476" s="14" t="s">
        <v>4102</v>
      </c>
      <c r="H476" s="14" t="s">
        <v>1152</v>
      </c>
      <c r="I476" s="14" t="s">
        <v>336</v>
      </c>
      <c r="J476" s="14" t="s">
        <v>752</v>
      </c>
      <c r="K476" s="14" t="s">
        <v>95</v>
      </c>
      <c r="L476" s="14" t="s">
        <v>4103</v>
      </c>
      <c r="M476" s="14" t="s">
        <v>1009</v>
      </c>
      <c r="N476" s="14" t="s">
        <v>2812</v>
      </c>
      <c r="O476" s="14" t="s">
        <v>1009</v>
      </c>
      <c r="P476" s="14" t="s">
        <v>2812</v>
      </c>
      <c r="Q476" s="9" t="s">
        <v>4162</v>
      </c>
      <c r="R476" s="9" t="str">
        <f t="shared" si="20"/>
        <v>220201V03F01</v>
      </c>
      <c r="S476" s="9" t="s">
        <v>1822</v>
      </c>
      <c r="T476" s="14" t="s">
        <v>1823</v>
      </c>
    </row>
    <row r="477" spans="2:20" hidden="1">
      <c r="B477" s="221" t="s">
        <v>4163</v>
      </c>
      <c r="C477" s="24" t="str">
        <f t="shared" si="19"/>
        <v>โครงการพัฒนาประสิทธิภาพในการบังคับคดี</v>
      </c>
      <c r="D477" s="14" t="s">
        <v>4164</v>
      </c>
      <c r="E477" s="14" t="s">
        <v>27</v>
      </c>
      <c r="F477" s="37">
        <v>2567</v>
      </c>
      <c r="G477" s="14" t="s">
        <v>4102</v>
      </c>
      <c r="H477" s="14" t="s">
        <v>1152</v>
      </c>
      <c r="I477" s="14" t="s">
        <v>138</v>
      </c>
      <c r="J477" s="14" t="s">
        <v>139</v>
      </c>
      <c r="K477" s="14" t="s">
        <v>140</v>
      </c>
      <c r="L477" s="14" t="s">
        <v>4103</v>
      </c>
      <c r="M477" s="14" t="s">
        <v>1009</v>
      </c>
      <c r="N477" s="14" t="s">
        <v>2812</v>
      </c>
      <c r="O477" s="14" t="s">
        <v>1009</v>
      </c>
      <c r="P477" s="14" t="s">
        <v>2812</v>
      </c>
      <c r="Q477" s="9" t="s">
        <v>4165</v>
      </c>
      <c r="R477" s="9" t="str">
        <f t="shared" si="20"/>
        <v>220201V03F01</v>
      </c>
      <c r="S477" s="9" t="s">
        <v>1822</v>
      </c>
      <c r="T477" s="14" t="s">
        <v>1823</v>
      </c>
    </row>
    <row r="478" spans="2:20" hidden="1">
      <c r="B478" s="14" t="s">
        <v>4266</v>
      </c>
      <c r="C478" s="24" t="str">
        <f t="shared" si="19"/>
        <v>โครงการบริหารจัดการรักษามาตรฐานการดูแลด้านสาธารณสุขในเรือนจำ ตามโครงการราชทัณฑ์ปันสุข ทำความ ดี เพื่อชาติ ศาสน์ กษัตริย์</v>
      </c>
      <c r="D478" s="14" t="s">
        <v>4267</v>
      </c>
      <c r="E478" s="14" t="s">
        <v>27</v>
      </c>
      <c r="F478" s="217">
        <v>2567</v>
      </c>
      <c r="G478" s="14" t="s">
        <v>4102</v>
      </c>
      <c r="H478" s="14" t="s">
        <v>1152</v>
      </c>
      <c r="I478" s="14" t="s">
        <v>331</v>
      </c>
      <c r="J478" s="14" t="s">
        <v>326</v>
      </c>
      <c r="K478" s="14" t="s">
        <v>95</v>
      </c>
      <c r="L478" s="14"/>
      <c r="M478" s="14"/>
      <c r="N478" s="14"/>
      <c r="O478" s="14" t="s">
        <v>1009</v>
      </c>
      <c r="P478" s="14" t="s">
        <v>2812</v>
      </c>
      <c r="Q478" s="9" t="s">
        <v>4269</v>
      </c>
      <c r="R478" s="9" t="str">
        <f t="shared" si="20"/>
        <v>220201V03F01</v>
      </c>
      <c r="S478" s="9" t="s">
        <v>4189</v>
      </c>
      <c r="T478" s="14" t="s">
        <v>4268</v>
      </c>
    </row>
    <row r="479" spans="2:20" hidden="1">
      <c r="B479" s="14" t="s">
        <v>4295</v>
      </c>
      <c r="C479" s="24" t="str">
        <f t="shared" si="19"/>
        <v>สนับสนุนการปฏิบัติงาน บริหารจัดการระบบเทคโนโลยีสารสนเทศ เพื่อประสิทธิภาพงานราชทัณฑ์</v>
      </c>
      <c r="D479" s="14" t="s">
        <v>3666</v>
      </c>
      <c r="E479" s="14" t="s">
        <v>27</v>
      </c>
      <c r="F479" s="217">
        <v>2567</v>
      </c>
      <c r="G479" s="14" t="s">
        <v>4102</v>
      </c>
      <c r="H479" s="14" t="s">
        <v>1152</v>
      </c>
      <c r="I479" s="14" t="s">
        <v>437</v>
      </c>
      <c r="J479" s="14" t="s">
        <v>326</v>
      </c>
      <c r="K479" s="14" t="s">
        <v>95</v>
      </c>
      <c r="L479" s="14"/>
      <c r="M479" s="14"/>
      <c r="N479" s="14"/>
      <c r="O479" s="14" t="s">
        <v>1009</v>
      </c>
      <c r="P479" s="14" t="s">
        <v>2812</v>
      </c>
      <c r="Q479" s="9" t="s">
        <v>4296</v>
      </c>
      <c r="R479" s="9" t="str">
        <f t="shared" si="20"/>
        <v>220201V03F01</v>
      </c>
      <c r="S479" s="9" t="s">
        <v>4189</v>
      </c>
      <c r="T479" s="14" t="s">
        <v>4268</v>
      </c>
    </row>
    <row r="480" spans="2:20" hidden="1">
      <c r="B480" s="14" t="s">
        <v>4317</v>
      </c>
      <c r="C480" s="24" t="str">
        <f t="shared" si="19"/>
        <v>พัฒนาระบบข้อมูลผู้ต้องขังเพื่อเชื่อมโยงในหน่วยงานกระบวนการยุติธรรม</v>
      </c>
      <c r="D480" s="14" t="s">
        <v>3560</v>
      </c>
      <c r="E480" s="14" t="s">
        <v>27</v>
      </c>
      <c r="F480" s="217">
        <v>2567</v>
      </c>
      <c r="G480" s="14" t="s">
        <v>4102</v>
      </c>
      <c r="H480" s="14" t="s">
        <v>1152</v>
      </c>
      <c r="I480" s="14" t="s">
        <v>437</v>
      </c>
      <c r="J480" s="14" t="s">
        <v>326</v>
      </c>
      <c r="K480" s="14" t="s">
        <v>95</v>
      </c>
      <c r="L480" s="14"/>
      <c r="M480" s="14"/>
      <c r="N480" s="14"/>
      <c r="O480" s="14" t="s">
        <v>1009</v>
      </c>
      <c r="P480" s="14" t="s">
        <v>2812</v>
      </c>
      <c r="Q480" s="9" t="s">
        <v>4318</v>
      </c>
      <c r="R480" s="9" t="str">
        <f t="shared" si="20"/>
        <v>220201V03F01</v>
      </c>
      <c r="S480" s="9" t="s">
        <v>4189</v>
      </c>
      <c r="T480" s="14" t="s">
        <v>4268</v>
      </c>
    </row>
    <row r="481" spans="2:20" hidden="1">
      <c r="B481" s="14" t="s">
        <v>4350</v>
      </c>
      <c r="C481" s="24" t="str">
        <f t="shared" si="19"/>
        <v>โครงการพัฒนาศักยภาพผู้ปฏิบัติงานด้านคนหาย คนนิรนาม และศพนิรนามของประเทศไทย</v>
      </c>
      <c r="D481" s="14" t="s">
        <v>774</v>
      </c>
      <c r="E481" s="14" t="s">
        <v>27</v>
      </c>
      <c r="F481" s="217">
        <v>2567</v>
      </c>
      <c r="G481" s="14" t="s">
        <v>4102</v>
      </c>
      <c r="H481" s="14" t="s">
        <v>1152</v>
      </c>
      <c r="I481" s="14" t="s">
        <v>776</v>
      </c>
      <c r="J481" s="14" t="s">
        <v>752</v>
      </c>
      <c r="K481" s="14" t="s">
        <v>95</v>
      </c>
      <c r="L481" s="14"/>
      <c r="M481" s="14"/>
      <c r="N481" s="14"/>
      <c r="O481" s="14" t="s">
        <v>1009</v>
      </c>
      <c r="P481" s="14" t="s">
        <v>2812</v>
      </c>
      <c r="Q481" s="9" t="s">
        <v>4351</v>
      </c>
      <c r="R481" s="9" t="str">
        <f t="shared" si="20"/>
        <v>220201V03F01</v>
      </c>
      <c r="S481" s="9" t="s">
        <v>4189</v>
      </c>
      <c r="T481" s="14" t="s">
        <v>4268</v>
      </c>
    </row>
    <row r="482" spans="2:20" hidden="1">
      <c r="B482" s="14" t="s">
        <v>4352</v>
      </c>
      <c r="C482" s="24" t="str">
        <f t="shared" si="19"/>
        <v>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</v>
      </c>
      <c r="D482" s="14" t="s">
        <v>1914</v>
      </c>
      <c r="E482" s="14" t="s">
        <v>27</v>
      </c>
      <c r="F482" s="217">
        <v>2567</v>
      </c>
      <c r="G482" s="14" t="s">
        <v>4102</v>
      </c>
      <c r="H482" s="14" t="s">
        <v>1152</v>
      </c>
      <c r="I482" s="14" t="s">
        <v>760</v>
      </c>
      <c r="J482" s="14" t="s">
        <v>752</v>
      </c>
      <c r="K482" s="14" t="s">
        <v>95</v>
      </c>
      <c r="L482" s="14"/>
      <c r="M482" s="14"/>
      <c r="N482" s="14"/>
      <c r="O482" s="14" t="s">
        <v>1009</v>
      </c>
      <c r="P482" s="14" t="s">
        <v>2812</v>
      </c>
      <c r="Q482" s="9" t="s">
        <v>4353</v>
      </c>
      <c r="R482" s="9" t="str">
        <f t="shared" si="20"/>
        <v>220201V03F01</v>
      </c>
      <c r="S482" s="9" t="s">
        <v>4189</v>
      </c>
      <c r="T482" s="14" t="s">
        <v>4268</v>
      </c>
    </row>
    <row r="483" spans="2:20" hidden="1">
      <c r="B483" s="14" t="s">
        <v>4354</v>
      </c>
      <c r="C483" s="24" t="str">
        <f t="shared" si="19"/>
        <v>โครงการบูรณาการหน่วยงานการติดตามคนหายและการพิสูจน์ศพนิรนามของประเทศไทย</v>
      </c>
      <c r="D483" s="14" t="s">
        <v>3819</v>
      </c>
      <c r="E483" s="14" t="s">
        <v>27</v>
      </c>
      <c r="F483" s="217">
        <v>2567</v>
      </c>
      <c r="G483" s="14" t="s">
        <v>4102</v>
      </c>
      <c r="H483" s="14" t="s">
        <v>1152</v>
      </c>
      <c r="I483" s="14" t="s">
        <v>776</v>
      </c>
      <c r="J483" s="14" t="s">
        <v>752</v>
      </c>
      <c r="K483" s="14" t="s">
        <v>95</v>
      </c>
      <c r="L483" s="14"/>
      <c r="M483" s="14"/>
      <c r="N483" s="14"/>
      <c r="O483" s="14" t="s">
        <v>1009</v>
      </c>
      <c r="P483" s="14" t="s">
        <v>2812</v>
      </c>
      <c r="Q483" s="9" t="s">
        <v>4355</v>
      </c>
      <c r="R483" s="9" t="str">
        <f t="shared" si="20"/>
        <v>220201V03F01</v>
      </c>
      <c r="S483" s="9" t="s">
        <v>4189</v>
      </c>
      <c r="T483" s="14" t="s">
        <v>4268</v>
      </c>
    </row>
    <row r="484" spans="2:20" hidden="1">
      <c r="B484" s="14" t="s">
        <v>4356</v>
      </c>
      <c r="C484" s="24" t="str">
        <f t="shared" ref="C484:C494" si="21">HYPERLINK(Q484,D484)</f>
        <v>โครงการบูรณาการความร่วมมือในการตรวจพิสูจน์คนนิรนาม</v>
      </c>
      <c r="D484" s="14" t="s">
        <v>799</v>
      </c>
      <c r="E484" s="14" t="s">
        <v>27</v>
      </c>
      <c r="F484" s="217">
        <v>2567</v>
      </c>
      <c r="G484" s="14" t="s">
        <v>4102</v>
      </c>
      <c r="H484" s="14" t="s">
        <v>1152</v>
      </c>
      <c r="I484" s="14" t="s">
        <v>776</v>
      </c>
      <c r="J484" s="14" t="s">
        <v>752</v>
      </c>
      <c r="K484" s="14" t="s">
        <v>95</v>
      </c>
      <c r="L484" s="14"/>
      <c r="M484" s="14"/>
      <c r="N484" s="14"/>
      <c r="O484" s="14" t="s">
        <v>1009</v>
      </c>
      <c r="P484" s="14" t="s">
        <v>2812</v>
      </c>
      <c r="Q484" s="9" t="s">
        <v>4357</v>
      </c>
      <c r="R484" s="9" t="str">
        <f t="shared" si="20"/>
        <v>220201V03F01</v>
      </c>
      <c r="S484" s="9" t="s">
        <v>4189</v>
      </c>
      <c r="T484" s="14" t="s">
        <v>4268</v>
      </c>
    </row>
    <row r="485" spans="2:20" hidden="1">
      <c r="B485" s="14" t="s">
        <v>4358</v>
      </c>
      <c r="C485" s="24" t="str">
        <f t="shared" si="21"/>
        <v>โครงการตรวจสารพันธุกรรมและจัดทำฐานข้อมูลเพื่อสนับสนุนกระบวนการยุติธรรม กิจกรรม: โครงการตรวจพิสูจน์สารพันธุกรรมแก่ราษฎรไร้สถานะและประสบปัญหาสถานะทางทะเบียนราษฎร</v>
      </c>
      <c r="D485" s="14" t="s">
        <v>3807</v>
      </c>
      <c r="E485" s="14" t="s">
        <v>27</v>
      </c>
      <c r="F485" s="217">
        <v>2567</v>
      </c>
      <c r="G485" s="14" t="s">
        <v>4102</v>
      </c>
      <c r="H485" s="14" t="s">
        <v>1152</v>
      </c>
      <c r="I485" s="14" t="s">
        <v>751</v>
      </c>
      <c r="J485" s="14" t="s">
        <v>752</v>
      </c>
      <c r="K485" s="14" t="s">
        <v>95</v>
      </c>
      <c r="L485" s="14"/>
      <c r="M485" s="14"/>
      <c r="N485" s="14"/>
      <c r="O485" s="14" t="s">
        <v>1009</v>
      </c>
      <c r="P485" s="14" t="s">
        <v>2812</v>
      </c>
      <c r="Q485" s="9" t="s">
        <v>4359</v>
      </c>
      <c r="R485" s="9" t="str">
        <f t="shared" si="20"/>
        <v>220201V03F01</v>
      </c>
      <c r="S485" s="9" t="s">
        <v>4189</v>
      </c>
      <c r="T485" s="14" t="s">
        <v>4268</v>
      </c>
    </row>
    <row r="486" spans="2:20" hidden="1">
      <c r="B486" s="14" t="s">
        <v>4360</v>
      </c>
      <c r="C486" s="24" t="str">
        <f t="shared" si="21"/>
        <v>การตรวจพิสูจน์สารเสพติดในเส้นผมผู้กระทำความผิดเพื่อสนับสนุนกระบวนการยุติธรรม</v>
      </c>
      <c r="D486" s="14" t="s">
        <v>3812</v>
      </c>
      <c r="E486" s="14" t="s">
        <v>27</v>
      </c>
      <c r="F486" s="217">
        <v>2567</v>
      </c>
      <c r="G486" s="14" t="s">
        <v>4102</v>
      </c>
      <c r="H486" s="14" t="s">
        <v>1152</v>
      </c>
      <c r="I486" s="14" t="s">
        <v>768</v>
      </c>
      <c r="J486" s="14" t="s">
        <v>752</v>
      </c>
      <c r="K486" s="14" t="s">
        <v>95</v>
      </c>
      <c r="L486" s="14"/>
      <c r="M486" s="14"/>
      <c r="N486" s="14"/>
      <c r="O486" s="14" t="s">
        <v>1009</v>
      </c>
      <c r="P486" s="14" t="s">
        <v>2812</v>
      </c>
      <c r="Q486" s="9" t="s">
        <v>4361</v>
      </c>
      <c r="R486" s="9" t="str">
        <f t="shared" si="20"/>
        <v>220201V03F01</v>
      </c>
      <c r="S486" s="9" t="s">
        <v>4189</v>
      </c>
      <c r="T486" s="14" t="s">
        <v>4268</v>
      </c>
    </row>
    <row r="487" spans="2:20" hidden="1">
      <c r="B487" s="14" t="s">
        <v>4394</v>
      </c>
      <c r="C487" s="24" t="str">
        <f t="shared" si="21"/>
        <v>โครงการพัฒนาคุณภาพการบริหารจัดการภาครัฐ</v>
      </c>
      <c r="D487" s="14" t="s">
        <v>4395</v>
      </c>
      <c r="E487" s="14" t="s">
        <v>27</v>
      </c>
      <c r="F487" s="217">
        <v>2567</v>
      </c>
      <c r="G487" s="14" t="s">
        <v>4102</v>
      </c>
      <c r="H487" s="14" t="s">
        <v>4166</v>
      </c>
      <c r="I487" s="14" t="s">
        <v>731</v>
      </c>
      <c r="J487" s="14" t="s">
        <v>94</v>
      </c>
      <c r="K487" s="14" t="s">
        <v>95</v>
      </c>
      <c r="L487" s="14"/>
      <c r="M487" s="14"/>
      <c r="N487" s="14"/>
      <c r="O487" s="14" t="s">
        <v>1009</v>
      </c>
      <c r="P487" s="14" t="s">
        <v>2812</v>
      </c>
      <c r="Q487" s="9" t="s">
        <v>4396</v>
      </c>
      <c r="R487" s="9" t="str">
        <f t="shared" si="20"/>
        <v>220201V03F01</v>
      </c>
      <c r="S487" s="9" t="s">
        <v>4189</v>
      </c>
      <c r="T487" s="14" t="s">
        <v>4268</v>
      </c>
    </row>
    <row r="488" spans="2:20" hidden="1">
      <c r="B488" s="14" t="s">
        <v>4421</v>
      </c>
      <c r="C488" s="24" t="str">
        <f t="shared" si="21"/>
        <v>โครงการขับเคลื่อนแผนแม่บทเทคโนโลยีสารสนเทศสำนักงานกิจการยุติธรรม ประจำปีงบประมาณ พ.ศ.2567</v>
      </c>
      <c r="D488" s="14" t="s">
        <v>4422</v>
      </c>
      <c r="E488" s="14" t="s">
        <v>27</v>
      </c>
      <c r="F488" s="217">
        <v>2567</v>
      </c>
      <c r="G488" s="14" t="s">
        <v>4102</v>
      </c>
      <c r="H488" s="14" t="s">
        <v>4249</v>
      </c>
      <c r="I488" s="14" t="s">
        <v>1058</v>
      </c>
      <c r="J488" s="14" t="s">
        <v>474</v>
      </c>
      <c r="K488" s="14" t="s">
        <v>95</v>
      </c>
      <c r="L488" s="14"/>
      <c r="M488" s="14"/>
      <c r="N488" s="14"/>
      <c r="O488" s="14" t="s">
        <v>1009</v>
      </c>
      <c r="P488" s="14" t="s">
        <v>2812</v>
      </c>
      <c r="Q488" s="9" t="s">
        <v>4423</v>
      </c>
      <c r="R488" s="9" t="str">
        <f t="shared" si="20"/>
        <v>220201V03F01</v>
      </c>
      <c r="S488" s="9" t="s">
        <v>4189</v>
      </c>
      <c r="T488" s="14" t="s">
        <v>4268</v>
      </c>
    </row>
    <row r="489" spans="2:20" hidden="1">
      <c r="B489" s="14" t="s">
        <v>4427</v>
      </c>
      <c r="C489" s="24" t="str">
        <f t="shared" si="21"/>
        <v>โครงการจ้างเหมาบำรุงรักษาระบบเทคโนโลยีสารสนเทศสำนักงานกิจการยุติธรรม ประจำปีงบประมาณ พ.ศ. 2567</v>
      </c>
      <c r="D489" s="14" t="s">
        <v>4428</v>
      </c>
      <c r="E489" s="14" t="s">
        <v>27</v>
      </c>
      <c r="F489" s="217">
        <v>2567</v>
      </c>
      <c r="G489" s="14" t="s">
        <v>4102</v>
      </c>
      <c r="H489" s="14" t="s">
        <v>4249</v>
      </c>
      <c r="I489" s="14" t="s">
        <v>1058</v>
      </c>
      <c r="J489" s="14" t="s">
        <v>474</v>
      </c>
      <c r="K489" s="14" t="s">
        <v>95</v>
      </c>
      <c r="L489" s="14"/>
      <c r="M489" s="14"/>
      <c r="N489" s="14"/>
      <c r="O489" s="14" t="s">
        <v>1009</v>
      </c>
      <c r="P489" s="14" t="s">
        <v>2812</v>
      </c>
      <c r="Q489" s="9" t="s">
        <v>4429</v>
      </c>
      <c r="R489" s="9" t="str">
        <f t="shared" si="20"/>
        <v>220201V03F01</v>
      </c>
      <c r="S489" s="9" t="s">
        <v>4189</v>
      </c>
      <c r="T489" s="14" t="s">
        <v>4268</v>
      </c>
    </row>
    <row r="490" spans="2:20" hidden="1">
      <c r="B490" s="14" t="s">
        <v>4433</v>
      </c>
      <c r="C490" s="24" t="str">
        <f t="shared" si="21"/>
        <v>โครงการประมวลผลการปฏิบัติการข้อมูลข่าวสารของกระทรวงยุติธรรมและข่าวปัญหาความเดือดร้อนของประชาชน (MOJ News Monitoring System)</v>
      </c>
      <c r="D490" s="14" t="s">
        <v>4434</v>
      </c>
      <c r="E490" s="14" t="s">
        <v>27</v>
      </c>
      <c r="F490" s="217">
        <v>2567</v>
      </c>
      <c r="G490" s="14" t="s">
        <v>4102</v>
      </c>
      <c r="H490" s="14" t="s">
        <v>1152</v>
      </c>
      <c r="I490" s="14" t="s">
        <v>1547</v>
      </c>
      <c r="J490" s="14" t="s">
        <v>94</v>
      </c>
      <c r="K490" s="14" t="s">
        <v>95</v>
      </c>
      <c r="L490" s="14"/>
      <c r="M490" s="14"/>
      <c r="N490" s="14"/>
      <c r="O490" s="14" t="s">
        <v>1009</v>
      </c>
      <c r="P490" s="14" t="s">
        <v>2812</v>
      </c>
      <c r="Q490" s="9" t="s">
        <v>4435</v>
      </c>
      <c r="R490" s="9" t="str">
        <f t="shared" si="20"/>
        <v>220201V03F01</v>
      </c>
      <c r="S490" s="9" t="s">
        <v>4189</v>
      </c>
      <c r="T490" s="14" t="s">
        <v>4268</v>
      </c>
    </row>
    <row r="491" spans="2:20" hidden="1">
      <c r="B491" s="14" t="s">
        <v>4479</v>
      </c>
      <c r="C491" s="24" t="str">
        <f t="shared" si="21"/>
        <v>บูรณาการงานวิจัยของกระทรวงยุติธรรม</v>
      </c>
      <c r="D491" s="14" t="s">
        <v>4480</v>
      </c>
      <c r="E491" s="14" t="s">
        <v>27</v>
      </c>
      <c r="F491" s="217">
        <v>2567</v>
      </c>
      <c r="G491" s="14" t="s">
        <v>4102</v>
      </c>
      <c r="H491" s="14" t="s">
        <v>4249</v>
      </c>
      <c r="I491" s="14" t="s">
        <v>1485</v>
      </c>
      <c r="J491" s="14" t="s">
        <v>474</v>
      </c>
      <c r="K491" s="14" t="s">
        <v>95</v>
      </c>
      <c r="L491" s="14"/>
      <c r="M491" s="14"/>
      <c r="N491" s="14"/>
      <c r="O491" s="14" t="s">
        <v>1009</v>
      </c>
      <c r="P491" s="14" t="s">
        <v>2812</v>
      </c>
      <c r="Q491" s="9" t="s">
        <v>4481</v>
      </c>
      <c r="R491" s="9" t="str">
        <f t="shared" si="20"/>
        <v>220201V03F01</v>
      </c>
      <c r="S491" s="9" t="s">
        <v>4189</v>
      </c>
      <c r="T491" s="14" t="s">
        <v>4268</v>
      </c>
    </row>
    <row r="492" spans="2:20" hidden="1">
      <c r="B492" s="14" t="s">
        <v>4527</v>
      </c>
      <c r="C492" s="24" t="str">
        <f t="shared" si="21"/>
        <v>โครงการเฉลิมพระเกียรติสร้างความจงรักภักดีสถาบันหลักของชาติ</v>
      </c>
      <c r="D492" s="14" t="s">
        <v>4528</v>
      </c>
      <c r="E492" s="14" t="s">
        <v>27</v>
      </c>
      <c r="F492" s="217">
        <v>2567</v>
      </c>
      <c r="G492" s="14" t="s">
        <v>4102</v>
      </c>
      <c r="H492" s="14" t="s">
        <v>4529</v>
      </c>
      <c r="I492" s="14" t="s">
        <v>1547</v>
      </c>
      <c r="J492" s="14" t="s">
        <v>94</v>
      </c>
      <c r="K492" s="14" t="s">
        <v>95</v>
      </c>
      <c r="L492" s="14"/>
      <c r="M492" s="14"/>
      <c r="N492" s="14"/>
      <c r="O492" s="14" t="s">
        <v>1009</v>
      </c>
      <c r="P492" s="14" t="s">
        <v>2812</v>
      </c>
      <c r="Q492" s="9" t="s">
        <v>4530</v>
      </c>
      <c r="R492" s="9" t="str">
        <f t="shared" si="20"/>
        <v>220201V03F01</v>
      </c>
      <c r="S492" s="9" t="s">
        <v>4189</v>
      </c>
      <c r="T492" s="14" t="s">
        <v>4268</v>
      </c>
    </row>
    <row r="493" spans="2:20" hidden="1">
      <c r="B493" s="14" t="s">
        <v>4537</v>
      </c>
      <c r="C493" s="24" t="str">
        <f t="shared" si="21"/>
        <v>โครงการจัดงานสถาปนากระทรวงยุติธรรมครบรอบ 133 ปี ภายใต้หัวข้อ “133 ปี กระทรวงยุติธรรม ลดความเหลื่อมล้ำ สร้างความยุติธรรมนำประเทศ”</v>
      </c>
      <c r="D493" s="14" t="s">
        <v>4538</v>
      </c>
      <c r="E493" s="14" t="s">
        <v>27</v>
      </c>
      <c r="F493" s="217">
        <v>2567</v>
      </c>
      <c r="G493" s="14" t="s">
        <v>1706</v>
      </c>
      <c r="H493" s="14" t="s">
        <v>3764</v>
      </c>
      <c r="I493" s="14" t="s">
        <v>1547</v>
      </c>
      <c r="J493" s="14" t="s">
        <v>94</v>
      </c>
      <c r="K493" s="14" t="s">
        <v>95</v>
      </c>
      <c r="L493" s="14"/>
      <c r="M493" s="14"/>
      <c r="N493" s="14"/>
      <c r="O493" s="14" t="s">
        <v>1009</v>
      </c>
      <c r="P493" s="14" t="s">
        <v>2812</v>
      </c>
      <c r="Q493" s="9" t="s">
        <v>4539</v>
      </c>
      <c r="R493" s="9" t="str">
        <f t="shared" si="20"/>
        <v>220201V03F01</v>
      </c>
      <c r="S493" s="9" t="s">
        <v>4189</v>
      </c>
      <c r="T493" s="14" t="s">
        <v>4268</v>
      </c>
    </row>
    <row r="494" spans="2:20" hidden="1">
      <c r="B494" s="14" t="s">
        <v>4582</v>
      </c>
      <c r="C494" s="24" t="str">
        <f t="shared" si="21"/>
        <v>โครงการเช่าบริการวงจรสื่อสารความเร็วสูงและบริการอินเทอร์เน็ตสำนักงานกิจการยุติธรรม  ประจำปีงบประมาณ พ.ศ. ๒๕๖๗</v>
      </c>
      <c r="D494" s="14" t="s">
        <v>4583</v>
      </c>
      <c r="E494" s="14" t="s">
        <v>27</v>
      </c>
      <c r="F494" s="217">
        <v>2567</v>
      </c>
      <c r="G494" s="14" t="s">
        <v>4102</v>
      </c>
      <c r="H494" s="14" t="s">
        <v>1152</v>
      </c>
      <c r="I494" s="14" t="s">
        <v>1058</v>
      </c>
      <c r="J494" s="14" t="s">
        <v>474</v>
      </c>
      <c r="K494" s="14" t="s">
        <v>95</v>
      </c>
      <c r="L494" s="14"/>
      <c r="M494" s="14"/>
      <c r="N494" s="14"/>
      <c r="O494" s="14" t="s">
        <v>1009</v>
      </c>
      <c r="P494" s="14" t="s">
        <v>2812</v>
      </c>
      <c r="Q494" s="9" t="s">
        <v>4584</v>
      </c>
      <c r="R494" s="9" t="str">
        <f t="shared" si="20"/>
        <v>220201V03F01</v>
      </c>
      <c r="S494" s="9" t="s">
        <v>4189</v>
      </c>
      <c r="T494" s="14" t="s">
        <v>4268</v>
      </c>
    </row>
    <row r="495" spans="2:20" hidden="1">
      <c r="B495" s="14" t="s">
        <v>411</v>
      </c>
      <c r="C495" s="13" t="s">
        <v>412</v>
      </c>
      <c r="D495" s="14" t="s">
        <v>412</v>
      </c>
      <c r="E495" s="14" t="s">
        <v>27</v>
      </c>
      <c r="F495" s="19">
        <v>2562</v>
      </c>
      <c r="G495" s="21" t="s">
        <v>42</v>
      </c>
      <c r="H495" s="14" t="s">
        <v>128</v>
      </c>
      <c r="I495" s="14" t="s">
        <v>414</v>
      </c>
      <c r="J495" s="14" t="s">
        <v>415</v>
      </c>
      <c r="K495" s="14" t="s">
        <v>416</v>
      </c>
      <c r="L495" s="14"/>
      <c r="M495" s="14"/>
      <c r="N495" s="14"/>
      <c r="O495" s="19" t="s">
        <v>1009</v>
      </c>
      <c r="P495" s="14" t="s">
        <v>2843</v>
      </c>
      <c r="R495" s="9" t="str">
        <f t="shared" si="20"/>
        <v>220201V03F02</v>
      </c>
      <c r="T495" s="15" t="s">
        <v>1042</v>
      </c>
    </row>
    <row r="496" spans="2:20" hidden="1">
      <c r="B496" s="14" t="s">
        <v>188</v>
      </c>
      <c r="C496" s="13" t="s">
        <v>189</v>
      </c>
      <c r="D496" s="14" t="s">
        <v>189</v>
      </c>
      <c r="E496" s="14" t="s">
        <v>40</v>
      </c>
      <c r="F496" s="19">
        <v>2562</v>
      </c>
      <c r="G496" s="21" t="s">
        <v>42</v>
      </c>
      <c r="H496" s="14" t="s">
        <v>57</v>
      </c>
      <c r="I496" s="14" t="s">
        <v>58</v>
      </c>
      <c r="J496" s="14" t="s">
        <v>59</v>
      </c>
      <c r="K496" s="14" t="s">
        <v>60</v>
      </c>
      <c r="L496" s="14"/>
      <c r="M496" s="14"/>
      <c r="N496" s="14"/>
      <c r="O496" s="19" t="s">
        <v>1009</v>
      </c>
      <c r="P496" s="14" t="s">
        <v>2843</v>
      </c>
      <c r="R496" s="9" t="str">
        <f t="shared" si="20"/>
        <v>220201V03F02</v>
      </c>
      <c r="T496" s="15" t="s">
        <v>1042</v>
      </c>
    </row>
    <row r="497" spans="2:20" hidden="1">
      <c r="B497" s="14" t="s">
        <v>194</v>
      </c>
      <c r="C497" s="13" t="s">
        <v>195</v>
      </c>
      <c r="D497" s="14" t="s">
        <v>195</v>
      </c>
      <c r="E497" s="14" t="s">
        <v>27</v>
      </c>
      <c r="F497" s="19">
        <v>2562</v>
      </c>
      <c r="G497" s="21" t="s">
        <v>42</v>
      </c>
      <c r="H497" s="14" t="s">
        <v>64</v>
      </c>
      <c r="I497" s="14" t="s">
        <v>58</v>
      </c>
      <c r="J497" s="14" t="s">
        <v>59</v>
      </c>
      <c r="K497" s="14" t="s">
        <v>60</v>
      </c>
      <c r="L497" s="14"/>
      <c r="M497" s="14"/>
      <c r="N497" s="14"/>
      <c r="O497" s="19" t="s">
        <v>1009</v>
      </c>
      <c r="P497" s="14" t="s">
        <v>2843</v>
      </c>
      <c r="R497" s="9" t="str">
        <f t="shared" si="20"/>
        <v>220201V03F02</v>
      </c>
      <c r="T497" s="15" t="s">
        <v>1042</v>
      </c>
    </row>
    <row r="498" spans="2:20" hidden="1">
      <c r="B498" s="14" t="s">
        <v>197</v>
      </c>
      <c r="C498" s="13" t="s">
        <v>198</v>
      </c>
      <c r="D498" s="14" t="s">
        <v>198</v>
      </c>
      <c r="E498" s="14" t="s">
        <v>169</v>
      </c>
      <c r="F498" s="19">
        <v>2562</v>
      </c>
      <c r="G498" s="21" t="s">
        <v>42</v>
      </c>
      <c r="H498" s="14" t="s">
        <v>57</v>
      </c>
      <c r="I498" s="14" t="s">
        <v>58</v>
      </c>
      <c r="J498" s="14" t="s">
        <v>59</v>
      </c>
      <c r="K498" s="14" t="s">
        <v>60</v>
      </c>
      <c r="L498" s="14"/>
      <c r="M498" s="14"/>
      <c r="N498" s="14"/>
      <c r="O498" s="19" t="s">
        <v>1009</v>
      </c>
      <c r="P498" s="14" t="s">
        <v>2843</v>
      </c>
      <c r="R498" s="9" t="str">
        <f t="shared" si="20"/>
        <v>220201V03F02</v>
      </c>
      <c r="T498" s="15" t="s">
        <v>1042</v>
      </c>
    </row>
    <row r="499" spans="2:20" hidden="1">
      <c r="B499" s="14" t="s">
        <v>400</v>
      </c>
      <c r="C499" s="13" t="s">
        <v>401</v>
      </c>
      <c r="D499" s="14" t="s">
        <v>401</v>
      </c>
      <c r="E499" s="14" t="s">
        <v>169</v>
      </c>
      <c r="F499" s="19">
        <v>2562</v>
      </c>
      <c r="G499" s="21" t="s">
        <v>42</v>
      </c>
      <c r="H499" s="14" t="s">
        <v>57</v>
      </c>
      <c r="I499" s="14" t="s">
        <v>58</v>
      </c>
      <c r="J499" s="14" t="s">
        <v>59</v>
      </c>
      <c r="K499" s="14" t="s">
        <v>60</v>
      </c>
      <c r="L499" s="14"/>
      <c r="M499" s="14"/>
      <c r="N499" s="14"/>
      <c r="O499" s="19" t="s">
        <v>1009</v>
      </c>
      <c r="P499" s="14" t="s">
        <v>2843</v>
      </c>
      <c r="R499" s="9" t="str">
        <f t="shared" si="20"/>
        <v>220201V03F02</v>
      </c>
      <c r="T499" s="15" t="s">
        <v>1042</v>
      </c>
    </row>
    <row r="500" spans="2:20" hidden="1">
      <c r="B500" s="14" t="s">
        <v>765</v>
      </c>
      <c r="C500" s="13" t="s">
        <v>766</v>
      </c>
      <c r="D500" s="14" t="s">
        <v>766</v>
      </c>
      <c r="E500" s="14" t="s">
        <v>27</v>
      </c>
      <c r="F500" s="19">
        <v>2563</v>
      </c>
      <c r="G500" s="21" t="s">
        <v>64</v>
      </c>
      <c r="H500" s="14" t="s">
        <v>65</v>
      </c>
      <c r="I500" s="14" t="s">
        <v>768</v>
      </c>
      <c r="J500" s="14" t="s">
        <v>752</v>
      </c>
      <c r="K500" s="14" t="s">
        <v>95</v>
      </c>
      <c r="L500" s="14"/>
      <c r="M500" s="14"/>
      <c r="N500" s="14"/>
      <c r="O500" s="19" t="s">
        <v>1009</v>
      </c>
      <c r="P500" s="14" t="s">
        <v>2843</v>
      </c>
      <c r="R500" s="9" t="str">
        <f t="shared" si="20"/>
        <v>220201V03F02</v>
      </c>
      <c r="T500" s="15" t="s">
        <v>1042</v>
      </c>
    </row>
    <row r="501" spans="2:20" hidden="1">
      <c r="B501" s="14" t="s">
        <v>748</v>
      </c>
      <c r="C501" s="13" t="s">
        <v>749</v>
      </c>
      <c r="D501" s="14" t="s">
        <v>749</v>
      </c>
      <c r="E501" s="14" t="s">
        <v>27</v>
      </c>
      <c r="F501" s="19">
        <v>2563</v>
      </c>
      <c r="G501" s="21" t="s">
        <v>64</v>
      </c>
      <c r="H501" s="14" t="s">
        <v>65</v>
      </c>
      <c r="I501" s="14" t="s">
        <v>751</v>
      </c>
      <c r="J501" s="14" t="s">
        <v>752</v>
      </c>
      <c r="K501" s="14" t="s">
        <v>95</v>
      </c>
      <c r="L501" s="14"/>
      <c r="M501" s="14"/>
      <c r="N501" s="14"/>
      <c r="O501" s="19" t="s">
        <v>1009</v>
      </c>
      <c r="P501" s="14" t="s">
        <v>2843</v>
      </c>
      <c r="R501" s="9" t="str">
        <f t="shared" si="20"/>
        <v>220201V03F02</v>
      </c>
      <c r="T501" s="15" t="s">
        <v>1042</v>
      </c>
    </row>
    <row r="502" spans="2:20" hidden="1">
      <c r="B502" s="14" t="s">
        <v>456</v>
      </c>
      <c r="C502" s="13" t="s">
        <v>457</v>
      </c>
      <c r="D502" s="14" t="s">
        <v>457</v>
      </c>
      <c r="E502" s="14" t="s">
        <v>40</v>
      </c>
      <c r="F502" s="19">
        <v>2563</v>
      </c>
      <c r="G502" s="21" t="s">
        <v>64</v>
      </c>
      <c r="H502" s="14" t="s">
        <v>65</v>
      </c>
      <c r="I502" s="14" t="s">
        <v>414</v>
      </c>
      <c r="J502" s="14" t="s">
        <v>415</v>
      </c>
      <c r="K502" s="14" t="s">
        <v>416</v>
      </c>
      <c r="L502" s="14"/>
      <c r="M502" s="14"/>
      <c r="N502" s="14"/>
      <c r="O502" s="19" t="s">
        <v>1009</v>
      </c>
      <c r="P502" s="14" t="s">
        <v>2843</v>
      </c>
      <c r="R502" s="9" t="str">
        <f t="shared" si="20"/>
        <v>220201V03F02</v>
      </c>
      <c r="T502" s="15" t="s">
        <v>1042</v>
      </c>
    </row>
    <row r="503" spans="2:20" hidden="1">
      <c r="B503" s="14" t="s">
        <v>512</v>
      </c>
      <c r="C503" s="13" t="s">
        <v>513</v>
      </c>
      <c r="D503" s="14" t="s">
        <v>513</v>
      </c>
      <c r="E503" s="14" t="s">
        <v>27</v>
      </c>
      <c r="F503" s="19">
        <v>2563</v>
      </c>
      <c r="G503" s="21" t="s">
        <v>64</v>
      </c>
      <c r="H503" s="14" t="s">
        <v>515</v>
      </c>
      <c r="I503" s="14" t="s">
        <v>58</v>
      </c>
      <c r="J503" s="14" t="s">
        <v>59</v>
      </c>
      <c r="K503" s="14" t="s">
        <v>60</v>
      </c>
      <c r="L503" s="14"/>
      <c r="M503" s="14"/>
      <c r="N503" s="14"/>
      <c r="O503" s="19" t="s">
        <v>1009</v>
      </c>
      <c r="P503" s="14" t="s">
        <v>2843</v>
      </c>
      <c r="R503" s="9" t="str">
        <f t="shared" si="20"/>
        <v>220201V03F02</v>
      </c>
      <c r="T503" s="15" t="s">
        <v>1042</v>
      </c>
    </row>
    <row r="504" spans="2:20" hidden="1">
      <c r="B504" s="14" t="s">
        <v>532</v>
      </c>
      <c r="C504" s="13" t="s">
        <v>533</v>
      </c>
      <c r="D504" s="14" t="s">
        <v>533</v>
      </c>
      <c r="E504" s="14" t="s">
        <v>169</v>
      </c>
      <c r="F504" s="19">
        <v>2563</v>
      </c>
      <c r="G504" s="21" t="s">
        <v>64</v>
      </c>
      <c r="H504" s="14" t="s">
        <v>65</v>
      </c>
      <c r="I504" s="14" t="s">
        <v>58</v>
      </c>
      <c r="J504" s="14" t="s">
        <v>59</v>
      </c>
      <c r="K504" s="14" t="s">
        <v>60</v>
      </c>
      <c r="L504" s="14"/>
      <c r="M504" s="14"/>
      <c r="N504" s="14"/>
      <c r="O504" s="19" t="s">
        <v>1009</v>
      </c>
      <c r="P504" s="14" t="s">
        <v>2843</v>
      </c>
      <c r="R504" s="9" t="str">
        <f t="shared" si="20"/>
        <v>220201V03F02</v>
      </c>
      <c r="T504" s="15" t="s">
        <v>1042</v>
      </c>
    </row>
    <row r="505" spans="2:20" hidden="1">
      <c r="B505" s="14" t="s">
        <v>535</v>
      </c>
      <c r="C505" s="13" t="s">
        <v>536</v>
      </c>
      <c r="D505" s="14" t="s">
        <v>536</v>
      </c>
      <c r="E505" s="14" t="s">
        <v>40</v>
      </c>
      <c r="F505" s="19">
        <v>2563</v>
      </c>
      <c r="G505" s="21" t="s">
        <v>64</v>
      </c>
      <c r="H505" s="14" t="s">
        <v>65</v>
      </c>
      <c r="I505" s="14" t="s">
        <v>58</v>
      </c>
      <c r="J505" s="14" t="s">
        <v>59</v>
      </c>
      <c r="K505" s="14" t="s">
        <v>60</v>
      </c>
      <c r="L505" s="14"/>
      <c r="M505" s="14"/>
      <c r="N505" s="14"/>
      <c r="O505" s="19" t="s">
        <v>1009</v>
      </c>
      <c r="P505" s="14" t="s">
        <v>2843</v>
      </c>
      <c r="R505" s="9" t="str">
        <f t="shared" si="20"/>
        <v>220201V03F02</v>
      </c>
      <c r="T505" s="15" t="s">
        <v>1042</v>
      </c>
    </row>
    <row r="506" spans="2:20" hidden="1">
      <c r="B506" s="14" t="s">
        <v>757</v>
      </c>
      <c r="C506" s="13" t="s">
        <v>758</v>
      </c>
      <c r="D506" s="14" t="s">
        <v>758</v>
      </c>
      <c r="E506" s="14" t="s">
        <v>27</v>
      </c>
      <c r="F506" s="19">
        <v>2563</v>
      </c>
      <c r="G506" s="21" t="s">
        <v>64</v>
      </c>
      <c r="H506" s="14" t="s">
        <v>65</v>
      </c>
      <c r="I506" s="14" t="s">
        <v>760</v>
      </c>
      <c r="J506" s="14" t="s">
        <v>752</v>
      </c>
      <c r="K506" s="14" t="s">
        <v>95</v>
      </c>
      <c r="L506" s="14"/>
      <c r="M506" s="14"/>
      <c r="N506" s="14"/>
      <c r="O506" s="19" t="s">
        <v>1009</v>
      </c>
      <c r="P506" s="14" t="s">
        <v>2843</v>
      </c>
      <c r="R506" s="9" t="str">
        <f t="shared" si="20"/>
        <v>220201V03F02</v>
      </c>
      <c r="T506" s="15" t="s">
        <v>1042</v>
      </c>
    </row>
    <row r="507" spans="2:20" hidden="1">
      <c r="B507" s="14" t="s">
        <v>1528</v>
      </c>
      <c r="C507" s="13" t="s">
        <v>766</v>
      </c>
      <c r="D507" s="14" t="s">
        <v>766</v>
      </c>
      <c r="E507" s="14" t="s">
        <v>27</v>
      </c>
      <c r="F507" s="19">
        <v>2564</v>
      </c>
      <c r="G507" s="21" t="s">
        <v>242</v>
      </c>
      <c r="H507" s="14" t="s">
        <v>50</v>
      </c>
      <c r="I507" s="14" t="s">
        <v>768</v>
      </c>
      <c r="J507" s="14" t="s">
        <v>752</v>
      </c>
      <c r="K507" s="14" t="s">
        <v>95</v>
      </c>
      <c r="L507" s="14"/>
      <c r="M507" s="14"/>
      <c r="N507" s="14"/>
      <c r="O507" s="19" t="s">
        <v>1009</v>
      </c>
      <c r="P507" s="14" t="s">
        <v>2843</v>
      </c>
      <c r="R507" s="9" t="str">
        <f t="shared" si="20"/>
        <v>220201V03F02</v>
      </c>
      <c r="T507" s="14" t="s">
        <v>1042</v>
      </c>
    </row>
    <row r="508" spans="2:20" hidden="1">
      <c r="B508" s="14" t="s">
        <v>1530</v>
      </c>
      <c r="C508" s="13" t="s">
        <v>1531</v>
      </c>
      <c r="D508" s="14" t="s">
        <v>1531</v>
      </c>
      <c r="E508" s="14" t="s">
        <v>27</v>
      </c>
      <c r="F508" s="19">
        <v>2564</v>
      </c>
      <c r="G508" s="21" t="s">
        <v>242</v>
      </c>
      <c r="H508" s="14" t="s">
        <v>50</v>
      </c>
      <c r="I508" s="14" t="s">
        <v>751</v>
      </c>
      <c r="J508" s="14" t="s">
        <v>752</v>
      </c>
      <c r="K508" s="14" t="s">
        <v>95</v>
      </c>
      <c r="L508" s="14"/>
      <c r="M508" s="14"/>
      <c r="N508" s="14"/>
      <c r="O508" s="19" t="s">
        <v>1009</v>
      </c>
      <c r="P508" s="14" t="s">
        <v>2843</v>
      </c>
      <c r="R508" s="9" t="str">
        <f t="shared" si="20"/>
        <v>220201V03F02</v>
      </c>
      <c r="T508" s="14" t="s">
        <v>1042</v>
      </c>
    </row>
    <row r="509" spans="2:20" hidden="1">
      <c r="B509" s="14" t="s">
        <v>1519</v>
      </c>
      <c r="C509" s="13" t="s">
        <v>774</v>
      </c>
      <c r="D509" s="14" t="s">
        <v>774</v>
      </c>
      <c r="E509" s="14" t="s">
        <v>27</v>
      </c>
      <c r="F509" s="19">
        <v>2564</v>
      </c>
      <c r="G509" s="21" t="s">
        <v>242</v>
      </c>
      <c r="H509" s="14" t="s">
        <v>50</v>
      </c>
      <c r="I509" s="14" t="s">
        <v>776</v>
      </c>
      <c r="J509" s="14" t="s">
        <v>752</v>
      </c>
      <c r="K509" s="14" t="s">
        <v>95</v>
      </c>
      <c r="L509" s="14"/>
      <c r="M509" s="14"/>
      <c r="N509" s="14"/>
      <c r="O509" s="19" t="s">
        <v>1009</v>
      </c>
      <c r="P509" s="14" t="s">
        <v>2843</v>
      </c>
      <c r="R509" s="9" t="str">
        <f t="shared" si="20"/>
        <v>220201V03F02</v>
      </c>
      <c r="T509" s="14" t="s">
        <v>1042</v>
      </c>
    </row>
    <row r="510" spans="2:20" hidden="1">
      <c r="B510" s="14" t="s">
        <v>1521</v>
      </c>
      <c r="C510" s="13" t="s">
        <v>799</v>
      </c>
      <c r="D510" s="14" t="s">
        <v>799</v>
      </c>
      <c r="E510" s="14" t="s">
        <v>27</v>
      </c>
      <c r="F510" s="19">
        <v>2564</v>
      </c>
      <c r="G510" s="21" t="s">
        <v>242</v>
      </c>
      <c r="H510" s="14" t="s">
        <v>50</v>
      </c>
      <c r="I510" s="14" t="s">
        <v>776</v>
      </c>
      <c r="J510" s="14" t="s">
        <v>752</v>
      </c>
      <c r="K510" s="14" t="s">
        <v>95</v>
      </c>
      <c r="L510" s="14"/>
      <c r="M510" s="14"/>
      <c r="N510" s="14"/>
      <c r="O510" s="19" t="s">
        <v>1009</v>
      </c>
      <c r="P510" s="14" t="s">
        <v>2843</v>
      </c>
      <c r="R510" s="9" t="str">
        <f t="shared" si="20"/>
        <v>220201V03F02</v>
      </c>
      <c r="T510" s="14" t="s">
        <v>1042</v>
      </c>
    </row>
    <row r="511" spans="2:20" hidden="1">
      <c r="B511" s="14" t="s">
        <v>1217</v>
      </c>
      <c r="C511" s="13" t="s">
        <v>1711</v>
      </c>
      <c r="D511" s="14" t="s">
        <v>1218</v>
      </c>
      <c r="E511" s="14" t="s">
        <v>27</v>
      </c>
      <c r="F511" s="19">
        <v>2564</v>
      </c>
      <c r="G511" s="21" t="s">
        <v>242</v>
      </c>
      <c r="H511" s="14" t="s">
        <v>50</v>
      </c>
      <c r="I511" s="14" t="s">
        <v>58</v>
      </c>
      <c r="J511" s="14" t="s">
        <v>59</v>
      </c>
      <c r="K511" s="14" t="s">
        <v>60</v>
      </c>
      <c r="L511" s="14"/>
      <c r="M511" s="14"/>
      <c r="N511" s="14"/>
      <c r="O511" s="19" t="s">
        <v>1009</v>
      </c>
      <c r="P511" s="14" t="s">
        <v>2843</v>
      </c>
      <c r="R511" s="9" t="str">
        <f t="shared" si="20"/>
        <v>220201V03F02</v>
      </c>
      <c r="T511" s="14" t="s">
        <v>1042</v>
      </c>
    </row>
    <row r="512" spans="2:20" hidden="1">
      <c r="B512" s="14" t="s">
        <v>1707</v>
      </c>
      <c r="C512" s="13" t="s">
        <v>1708</v>
      </c>
      <c r="D512" s="14" t="s">
        <v>1708</v>
      </c>
      <c r="E512" s="14" t="s">
        <v>40</v>
      </c>
      <c r="F512" s="19">
        <v>2564</v>
      </c>
      <c r="G512" s="21" t="s">
        <v>242</v>
      </c>
      <c r="H512" s="14" t="s">
        <v>50</v>
      </c>
      <c r="I512" s="14" t="s">
        <v>58</v>
      </c>
      <c r="J512" s="14" t="s">
        <v>59</v>
      </c>
      <c r="K512" s="14" t="s">
        <v>60</v>
      </c>
      <c r="L512" s="14"/>
      <c r="M512" s="14"/>
      <c r="N512" s="14"/>
      <c r="O512" s="19" t="s">
        <v>1009</v>
      </c>
      <c r="P512" s="14" t="s">
        <v>2843</v>
      </c>
      <c r="R512" s="9" t="str">
        <f t="shared" si="20"/>
        <v>220201V03F02</v>
      </c>
      <c r="T512" s="14" t="s">
        <v>1042</v>
      </c>
    </row>
    <row r="513" spans="2:20" hidden="1">
      <c r="B513" s="14" t="s">
        <v>1710</v>
      </c>
      <c r="C513" s="13" t="s">
        <v>1711</v>
      </c>
      <c r="D513" s="14" t="s">
        <v>1711</v>
      </c>
      <c r="E513" s="14" t="s">
        <v>27</v>
      </c>
      <c r="F513" s="19">
        <v>2564</v>
      </c>
      <c r="G513" s="21" t="s">
        <v>242</v>
      </c>
      <c r="H513" s="14" t="s">
        <v>50</v>
      </c>
      <c r="I513" s="14" t="s">
        <v>58</v>
      </c>
      <c r="J513" s="14" t="s">
        <v>59</v>
      </c>
      <c r="K513" s="14" t="s">
        <v>60</v>
      </c>
      <c r="L513" s="14"/>
      <c r="M513" s="14"/>
      <c r="N513" s="14"/>
      <c r="O513" s="19" t="s">
        <v>1009</v>
      </c>
      <c r="P513" s="14" t="s">
        <v>2843</v>
      </c>
      <c r="R513" s="9" t="str">
        <f t="shared" si="20"/>
        <v>220201V03F02</v>
      </c>
      <c r="T513" s="14" t="s">
        <v>1042</v>
      </c>
    </row>
    <row r="514" spans="2:20" hidden="1">
      <c r="B514" s="14" t="s">
        <v>1713</v>
      </c>
      <c r="C514" s="13" t="s">
        <v>1714</v>
      </c>
      <c r="D514" s="14" t="s">
        <v>1714</v>
      </c>
      <c r="E514" s="14" t="s">
        <v>40</v>
      </c>
      <c r="F514" s="19">
        <v>2564</v>
      </c>
      <c r="G514" s="21" t="s">
        <v>242</v>
      </c>
      <c r="H514" s="14" t="s">
        <v>50</v>
      </c>
      <c r="I514" s="14" t="s">
        <v>58</v>
      </c>
      <c r="J514" s="14" t="s">
        <v>59</v>
      </c>
      <c r="K514" s="14" t="s">
        <v>60</v>
      </c>
      <c r="L514" s="14"/>
      <c r="M514" s="14"/>
      <c r="N514" s="14"/>
      <c r="O514" s="19" t="s">
        <v>1009</v>
      </c>
      <c r="P514" s="14" t="s">
        <v>2843</v>
      </c>
      <c r="R514" s="9" t="str">
        <f t="shared" si="20"/>
        <v>220201V03F02</v>
      </c>
      <c r="T514" s="14" t="s">
        <v>1042</v>
      </c>
    </row>
    <row r="515" spans="2:20" hidden="1">
      <c r="B515" s="14" t="s">
        <v>1716</v>
      </c>
      <c r="C515" s="13" t="s">
        <v>1717</v>
      </c>
      <c r="D515" s="14" t="s">
        <v>1717</v>
      </c>
      <c r="E515" s="14" t="s">
        <v>40</v>
      </c>
      <c r="F515" s="19">
        <v>2564</v>
      </c>
      <c r="G515" s="21" t="s">
        <v>242</v>
      </c>
      <c r="H515" s="14" t="s">
        <v>50</v>
      </c>
      <c r="I515" s="14" t="s">
        <v>58</v>
      </c>
      <c r="J515" s="14" t="s">
        <v>59</v>
      </c>
      <c r="K515" s="14" t="s">
        <v>60</v>
      </c>
      <c r="L515" s="14"/>
      <c r="M515" s="14"/>
      <c r="N515" s="14"/>
      <c r="O515" s="19" t="s">
        <v>1009</v>
      </c>
      <c r="P515" s="14" t="s">
        <v>2843</v>
      </c>
      <c r="R515" s="9" t="str">
        <f t="shared" si="20"/>
        <v>220201V03F02</v>
      </c>
      <c r="T515" s="14" t="s">
        <v>1042</v>
      </c>
    </row>
    <row r="516" spans="2:20" hidden="1">
      <c r="B516" s="14" t="s">
        <v>1517</v>
      </c>
      <c r="C516" s="13" t="s">
        <v>758</v>
      </c>
      <c r="D516" s="14" t="s">
        <v>758</v>
      </c>
      <c r="E516" s="14" t="s">
        <v>27</v>
      </c>
      <c r="F516" s="19">
        <v>2564</v>
      </c>
      <c r="G516" s="21" t="s">
        <v>242</v>
      </c>
      <c r="H516" s="14" t="s">
        <v>165</v>
      </c>
      <c r="I516" s="14" t="s">
        <v>760</v>
      </c>
      <c r="J516" s="14" t="s">
        <v>752</v>
      </c>
      <c r="K516" s="14" t="s">
        <v>95</v>
      </c>
      <c r="L516" s="14"/>
      <c r="M516" s="14"/>
      <c r="N516" s="14"/>
      <c r="O516" s="19" t="s">
        <v>1009</v>
      </c>
      <c r="P516" s="14" t="s">
        <v>2843</v>
      </c>
      <c r="R516" s="9" t="str">
        <f t="shared" ref="R516:R579" si="22">IF(LEN(P516=11),_xlfn.CONCAT(O516,"F",RIGHT(P516,2)),P516)</f>
        <v>220201V03F02</v>
      </c>
      <c r="T516" s="14" t="s">
        <v>1042</v>
      </c>
    </row>
    <row r="517" spans="2:20" hidden="1">
      <c r="B517" s="14" t="s">
        <v>1814</v>
      </c>
      <c r="C517" s="13" t="s">
        <v>1815</v>
      </c>
      <c r="D517" s="14" t="s">
        <v>1815</v>
      </c>
      <c r="E517" s="14" t="s">
        <v>27</v>
      </c>
      <c r="F517" s="19">
        <v>2564</v>
      </c>
      <c r="G517" s="21" t="s">
        <v>242</v>
      </c>
      <c r="H517" s="14" t="s">
        <v>50</v>
      </c>
      <c r="I517" s="14" t="s">
        <v>336</v>
      </c>
      <c r="J517" s="14" t="s">
        <v>752</v>
      </c>
      <c r="K517" s="14" t="s">
        <v>95</v>
      </c>
      <c r="L517" s="14"/>
      <c r="M517" s="14"/>
      <c r="N517" s="14"/>
      <c r="O517" s="19" t="s">
        <v>1009</v>
      </c>
      <c r="P517" s="14" t="s">
        <v>2843</v>
      </c>
      <c r="R517" s="9" t="str">
        <f t="shared" si="22"/>
        <v>220201V03F02</v>
      </c>
      <c r="T517" s="14" t="s">
        <v>1042</v>
      </c>
    </row>
    <row r="518" spans="2:20" hidden="1">
      <c r="B518" s="14" t="s">
        <v>2649</v>
      </c>
      <c r="C518" s="24" t="str">
        <f t="shared" ref="C518:C525" si="23">HYPERLINK(Q518,D518)</f>
        <v>โครงการ : ตกแต่งภายในอาคารสำนักงานพร้อมระบบอาคารและสิ่งก่อสร้างประกอบ สถาบันนิติวิทยาศาสตร์ ตำบลบ้านใหม่ อำเภอเมืองปทุมธานี จังหวัดปทุมธานี</v>
      </c>
      <c r="D518" s="14" t="s">
        <v>2650</v>
      </c>
      <c r="E518" s="14" t="s">
        <v>27</v>
      </c>
      <c r="F518" s="21">
        <v>2565</v>
      </c>
      <c r="G518" s="21" t="s">
        <v>165</v>
      </c>
      <c r="H518" s="14" t="s">
        <v>1820</v>
      </c>
      <c r="I518" s="14" t="s">
        <v>336</v>
      </c>
      <c r="J518" s="14" t="s">
        <v>752</v>
      </c>
      <c r="K518" s="14" t="s">
        <v>95</v>
      </c>
      <c r="L518" s="14"/>
      <c r="M518" s="14"/>
      <c r="N518" s="14"/>
      <c r="O518" s="14" t="s">
        <v>1009</v>
      </c>
      <c r="P518" s="14" t="s">
        <v>2843</v>
      </c>
      <c r="Q518" s="9" t="s">
        <v>2912</v>
      </c>
      <c r="R518" s="9" t="str">
        <f t="shared" si="22"/>
        <v>220201V03F02</v>
      </c>
      <c r="T518" s="14" t="s">
        <v>2843</v>
      </c>
    </row>
    <row r="519" spans="2:20" hidden="1">
      <c r="B519" s="14" t="s">
        <v>2652</v>
      </c>
      <c r="C519" s="24" t="str">
        <f t="shared" si="23"/>
        <v>โครงการ : ตกแต่งภายในห้องปฏิบัติการ สถาบันนิติวิทยาศาสตร์ กระทรวงยุติธรรม  ตำบลบ้านใหม่ อำเภอเมืองปทุมธานี จังหวัดปทุมธานี</v>
      </c>
      <c r="D519" s="14" t="s">
        <v>2653</v>
      </c>
      <c r="E519" s="14" t="s">
        <v>27</v>
      </c>
      <c r="F519" s="21">
        <v>2565</v>
      </c>
      <c r="G519" s="21" t="s">
        <v>165</v>
      </c>
      <c r="H519" s="14" t="s">
        <v>1820</v>
      </c>
      <c r="I519" s="14" t="s">
        <v>336</v>
      </c>
      <c r="J519" s="14" t="s">
        <v>752</v>
      </c>
      <c r="K519" s="14" t="s">
        <v>95</v>
      </c>
      <c r="L519" s="14"/>
      <c r="M519" s="14"/>
      <c r="N519" s="14"/>
      <c r="O519" s="14" t="s">
        <v>1009</v>
      </c>
      <c r="P519" s="14" t="s">
        <v>2843</v>
      </c>
      <c r="Q519" s="9" t="s">
        <v>2910</v>
      </c>
      <c r="R519" s="9" t="str">
        <f t="shared" si="22"/>
        <v>220201V03F02</v>
      </c>
      <c r="T519" s="14" t="s">
        <v>2843</v>
      </c>
    </row>
    <row r="520" spans="2:20" hidden="1">
      <c r="B520" s="14" t="s">
        <v>2725</v>
      </c>
      <c r="C520" s="24" t="str">
        <f t="shared" si="23"/>
        <v>โครงการพัฒนาระบบการเรียนรู้เสมือนจริงสำหรับห้องปฏิบัติการสถานการณ์จำลอง ด้านการตรวจสถานที่เกิดเหตุ</v>
      </c>
      <c r="D520" s="14" t="s">
        <v>2726</v>
      </c>
      <c r="E520" s="14" t="s">
        <v>40</v>
      </c>
      <c r="F520" s="21">
        <v>2565</v>
      </c>
      <c r="G520" s="21" t="s">
        <v>165</v>
      </c>
      <c r="H520" s="14" t="s">
        <v>57</v>
      </c>
      <c r="I520" s="14" t="s">
        <v>58</v>
      </c>
      <c r="J520" s="14" t="s">
        <v>59</v>
      </c>
      <c r="K520" s="14" t="s">
        <v>60</v>
      </c>
      <c r="L520" s="14"/>
      <c r="M520" s="14"/>
      <c r="N520" s="14"/>
      <c r="O520" s="14" t="s">
        <v>1009</v>
      </c>
      <c r="P520" s="14" t="s">
        <v>2843</v>
      </c>
      <c r="Q520" s="9" t="s">
        <v>2847</v>
      </c>
      <c r="R520" s="9" t="str">
        <f t="shared" si="22"/>
        <v>220201V03F02</v>
      </c>
      <c r="T520" s="14" t="s">
        <v>2843</v>
      </c>
    </row>
    <row r="521" spans="2:20" hidden="1">
      <c r="B521" s="14" t="s">
        <v>2728</v>
      </c>
      <c r="C521" s="24" t="str">
        <f t="shared" si="23"/>
        <v>โครงการพัฒนาประสิทธิภาพการเรียนรู้ด้านการตรวจสถานที่เกิดเหตุและตรวจเก็บวัตถุพยานด้วยอุปกรณ์ตรวจค้นวัตถุพยานทางนิติวิทยาศาสตร์</v>
      </c>
      <c r="D521" s="14" t="s">
        <v>2729</v>
      </c>
      <c r="E521" s="14" t="s">
        <v>40</v>
      </c>
      <c r="F521" s="21">
        <v>2565</v>
      </c>
      <c r="G521" s="21" t="s">
        <v>165</v>
      </c>
      <c r="H521" s="14" t="s">
        <v>57</v>
      </c>
      <c r="I521" s="14" t="s">
        <v>58</v>
      </c>
      <c r="J521" s="14" t="s">
        <v>59</v>
      </c>
      <c r="K521" s="14" t="s">
        <v>60</v>
      </c>
      <c r="L521" s="14"/>
      <c r="M521" s="14"/>
      <c r="N521" s="14"/>
      <c r="O521" s="14" t="s">
        <v>1009</v>
      </c>
      <c r="P521" s="14" t="s">
        <v>2843</v>
      </c>
      <c r="Q521" s="9" t="s">
        <v>2845</v>
      </c>
      <c r="R521" s="9" t="str">
        <f t="shared" si="22"/>
        <v>220201V03F02</v>
      </c>
      <c r="T521" s="14" t="s">
        <v>2843</v>
      </c>
    </row>
    <row r="522" spans="2:20" hidden="1">
      <c r="B522" s="14" t="s">
        <v>2731</v>
      </c>
      <c r="C522" s="24" t="str">
        <f t="shared" si="23"/>
        <v>โครงการพัฒนาระบบห้องปฏิบัติการนิติวิทยาศาสตร์โดยเครื่องอัลตราไวโอเลตวิสิเบิลสเปกโทรโฟโตมิเตอร์ (UV/VIS Spectrophotometer) และเครื่องรามานสเปกโทรสโคปี (Raman Spectroscopy)</v>
      </c>
      <c r="D522" s="14" t="s">
        <v>2732</v>
      </c>
      <c r="E522" s="14" t="s">
        <v>40</v>
      </c>
      <c r="F522" s="21">
        <v>2565</v>
      </c>
      <c r="G522" s="21" t="s">
        <v>165</v>
      </c>
      <c r="H522" s="14" t="s">
        <v>57</v>
      </c>
      <c r="I522" s="14" t="s">
        <v>58</v>
      </c>
      <c r="J522" s="14" t="s">
        <v>59</v>
      </c>
      <c r="K522" s="14" t="s">
        <v>60</v>
      </c>
      <c r="L522" s="14"/>
      <c r="M522" s="14"/>
      <c r="N522" s="14"/>
      <c r="O522" s="14" t="s">
        <v>1009</v>
      </c>
      <c r="P522" s="14" t="s">
        <v>2843</v>
      </c>
      <c r="Q522" s="9" t="s">
        <v>2842</v>
      </c>
      <c r="R522" s="9" t="str">
        <f t="shared" si="22"/>
        <v>220201V03F02</v>
      </c>
      <c r="T522" s="14" t="s">
        <v>2843</v>
      </c>
    </row>
    <row r="523" spans="2:20" hidden="1">
      <c r="B523" s="14" t="s">
        <v>3997</v>
      </c>
      <c r="C523" s="24" t="str">
        <f t="shared" si="23"/>
        <v>โครงการพัฒนาการตรวจพิสูจน์เอกสาร เพื่อรองรับการปฏิรูปงานนิติวิทยาศาสตร์ตำรวจ</v>
      </c>
      <c r="D523" s="14" t="s">
        <v>3998</v>
      </c>
      <c r="E523" s="14" t="s">
        <v>27</v>
      </c>
      <c r="F523" s="217">
        <v>2566</v>
      </c>
      <c r="G523" s="14" t="s">
        <v>76</v>
      </c>
      <c r="H523" s="14" t="s">
        <v>1820</v>
      </c>
      <c r="I523" s="14" t="s">
        <v>58</v>
      </c>
      <c r="J523" s="14" t="s">
        <v>59</v>
      </c>
      <c r="K523" s="14" t="s">
        <v>60</v>
      </c>
      <c r="L523" s="14"/>
      <c r="M523" s="14"/>
      <c r="N523" s="14"/>
      <c r="O523" s="14" t="s">
        <v>1009</v>
      </c>
      <c r="P523" s="14" t="s">
        <v>2843</v>
      </c>
      <c r="Q523" s="9" t="s">
        <v>4000</v>
      </c>
      <c r="R523" s="9" t="str">
        <f t="shared" si="22"/>
        <v>220201V03F02</v>
      </c>
      <c r="T523" s="14"/>
    </row>
    <row r="524" spans="2:20" hidden="1">
      <c r="B524" s="14" t="s">
        <v>4076</v>
      </c>
      <c r="C524" s="24" t="str">
        <f t="shared" si="23"/>
        <v>โครงการเพิ่มประสิทธิภาพการตรวจพิสูจน์อาชญากรรมคอมพิวเตอร์ เพื่อสนับสนุนงาน นิติวิทยาศาสตร์ตำรวจ ปีงบประมาณ พ.ศ.๒๕๖๖</v>
      </c>
      <c r="D524" s="14" t="s">
        <v>4077</v>
      </c>
      <c r="E524" s="14" t="s">
        <v>27</v>
      </c>
      <c r="F524" s="217">
        <v>2566</v>
      </c>
      <c r="G524" s="14" t="s">
        <v>76</v>
      </c>
      <c r="H524" s="14" t="s">
        <v>1820</v>
      </c>
      <c r="I524" s="14" t="s">
        <v>58</v>
      </c>
      <c r="J524" s="14" t="s">
        <v>59</v>
      </c>
      <c r="K524" s="14" t="s">
        <v>60</v>
      </c>
      <c r="L524" s="14"/>
      <c r="M524" s="14"/>
      <c r="N524" s="14"/>
      <c r="O524" s="14" t="s">
        <v>1009</v>
      </c>
      <c r="P524" s="14" t="s">
        <v>2843</v>
      </c>
      <c r="Q524" s="9" t="s">
        <v>4078</v>
      </c>
      <c r="R524" s="9" t="str">
        <f t="shared" si="22"/>
        <v>220201V03F02</v>
      </c>
      <c r="T524" s="14"/>
    </row>
    <row r="525" spans="2:20" hidden="1">
      <c r="B525" s="221" t="s">
        <v>4153</v>
      </c>
      <c r="C525" s="24" t="str">
        <f t="shared" si="23"/>
        <v>โครงการพัฒนาศักยภาพการตรวจพิสูจน์และจัดทำฐานข้อมูลด้านนิติวิทยาศาสตร์เพื่ออำนวยความยุติธรรม</v>
      </c>
      <c r="D525" s="14" t="s">
        <v>4154</v>
      </c>
      <c r="E525" s="14" t="s">
        <v>27</v>
      </c>
      <c r="F525" s="37">
        <v>2567</v>
      </c>
      <c r="G525" s="14" t="s">
        <v>4102</v>
      </c>
      <c r="H525" s="14" t="s">
        <v>1152</v>
      </c>
      <c r="I525" s="14" t="s">
        <v>336</v>
      </c>
      <c r="J525" s="14" t="s">
        <v>752</v>
      </c>
      <c r="K525" s="14" t="s">
        <v>95</v>
      </c>
      <c r="L525" s="14" t="s">
        <v>4103</v>
      </c>
      <c r="M525" s="14" t="s">
        <v>1009</v>
      </c>
      <c r="N525" s="14" t="s">
        <v>2843</v>
      </c>
      <c r="O525" s="14" t="s">
        <v>1009</v>
      </c>
      <c r="P525" s="14" t="s">
        <v>2843</v>
      </c>
      <c r="Q525" s="9" t="s">
        <v>4155</v>
      </c>
      <c r="R525" s="9" t="str">
        <f t="shared" si="22"/>
        <v>220201V03F02</v>
      </c>
      <c r="S525" s="9" t="s">
        <v>1822</v>
      </c>
      <c r="T525" s="14" t="s">
        <v>3999</v>
      </c>
    </row>
    <row r="526" spans="2:20" hidden="1">
      <c r="B526" s="14" t="s">
        <v>630</v>
      </c>
      <c r="C526" s="13" t="s">
        <v>631</v>
      </c>
      <c r="D526" s="14" t="s">
        <v>631</v>
      </c>
      <c r="E526" s="14" t="s">
        <v>27</v>
      </c>
      <c r="F526" s="19">
        <v>2563</v>
      </c>
      <c r="G526" s="21" t="s">
        <v>64</v>
      </c>
      <c r="H526" s="14" t="s">
        <v>65</v>
      </c>
      <c r="I526" s="14" t="s">
        <v>331</v>
      </c>
      <c r="J526" s="14" t="s">
        <v>326</v>
      </c>
      <c r="K526" s="14" t="s">
        <v>95</v>
      </c>
      <c r="L526" s="14"/>
      <c r="M526" s="14"/>
      <c r="N526" s="14"/>
      <c r="O526" s="19" t="s">
        <v>1009</v>
      </c>
      <c r="P526" s="14" t="s">
        <v>2915</v>
      </c>
      <c r="R526" s="9" t="str">
        <f t="shared" si="22"/>
        <v>220201V03F03</v>
      </c>
      <c r="T526" s="15" t="s">
        <v>1048</v>
      </c>
    </row>
    <row r="527" spans="2:20" hidden="1">
      <c r="B527" s="14" t="s">
        <v>909</v>
      </c>
      <c r="C527" s="13" t="s">
        <v>910</v>
      </c>
      <c r="D527" s="14" t="s">
        <v>910</v>
      </c>
      <c r="E527" s="14" t="s">
        <v>27</v>
      </c>
      <c r="F527" s="19">
        <v>2563</v>
      </c>
      <c r="G527" s="21" t="s">
        <v>64</v>
      </c>
      <c r="H527" s="14" t="s">
        <v>65</v>
      </c>
      <c r="I527" s="14" t="s">
        <v>331</v>
      </c>
      <c r="J527" s="14" t="s">
        <v>326</v>
      </c>
      <c r="K527" s="14" t="s">
        <v>95</v>
      </c>
      <c r="L527" s="14"/>
      <c r="M527" s="14"/>
      <c r="N527" s="14"/>
      <c r="O527" s="19" t="s">
        <v>1009</v>
      </c>
      <c r="P527" s="14" t="s">
        <v>2915</v>
      </c>
      <c r="R527" s="9" t="str">
        <f t="shared" si="22"/>
        <v>220201V03F03</v>
      </c>
      <c r="T527" s="15" t="s">
        <v>1048</v>
      </c>
    </row>
    <row r="528" spans="2:20" hidden="1">
      <c r="B528" s="14" t="s">
        <v>930</v>
      </c>
      <c r="C528" s="13" t="s">
        <v>931</v>
      </c>
      <c r="D528" s="14" t="s">
        <v>931</v>
      </c>
      <c r="E528" s="14" t="s">
        <v>27</v>
      </c>
      <c r="F528" s="19">
        <v>2563</v>
      </c>
      <c r="G528" s="21" t="s">
        <v>64</v>
      </c>
      <c r="H528" s="14" t="s">
        <v>65</v>
      </c>
      <c r="I528" s="14" t="s">
        <v>331</v>
      </c>
      <c r="J528" s="14" t="s">
        <v>326</v>
      </c>
      <c r="K528" s="14" t="s">
        <v>95</v>
      </c>
      <c r="L528" s="14"/>
      <c r="M528" s="14"/>
      <c r="N528" s="14"/>
      <c r="O528" s="19" t="s">
        <v>1009</v>
      </c>
      <c r="P528" s="14" t="s">
        <v>2915</v>
      </c>
      <c r="R528" s="9" t="str">
        <f t="shared" si="22"/>
        <v>220201V03F03</v>
      </c>
      <c r="T528" s="15" t="s">
        <v>1048</v>
      </c>
    </row>
    <row r="529" spans="2:20" hidden="1">
      <c r="B529" s="14" t="s">
        <v>933</v>
      </c>
      <c r="C529" s="13" t="s">
        <v>934</v>
      </c>
      <c r="D529" s="14" t="s">
        <v>934</v>
      </c>
      <c r="E529" s="14" t="s">
        <v>27</v>
      </c>
      <c r="F529" s="19">
        <v>2563</v>
      </c>
      <c r="G529" s="21" t="s">
        <v>64</v>
      </c>
      <c r="H529" s="14" t="s">
        <v>65</v>
      </c>
      <c r="I529" s="14" t="s">
        <v>331</v>
      </c>
      <c r="J529" s="14" t="s">
        <v>326</v>
      </c>
      <c r="K529" s="14" t="s">
        <v>95</v>
      </c>
      <c r="L529" s="14"/>
      <c r="M529" s="14"/>
      <c r="N529" s="14"/>
      <c r="O529" s="19" t="s">
        <v>1009</v>
      </c>
      <c r="P529" s="14" t="s">
        <v>2915</v>
      </c>
      <c r="R529" s="9" t="str">
        <f t="shared" si="22"/>
        <v>220201V03F03</v>
      </c>
      <c r="T529" s="15" t="s">
        <v>1048</v>
      </c>
    </row>
    <row r="530" spans="2:20" hidden="1">
      <c r="B530" s="14" t="s">
        <v>970</v>
      </c>
      <c r="C530" s="13" t="s">
        <v>971</v>
      </c>
      <c r="D530" s="14" t="s">
        <v>971</v>
      </c>
      <c r="E530" s="14" t="s">
        <v>27</v>
      </c>
      <c r="F530" s="19">
        <v>2563</v>
      </c>
      <c r="G530" s="21" t="s">
        <v>510</v>
      </c>
      <c r="H530" s="14" t="s">
        <v>65</v>
      </c>
      <c r="I530" s="14" t="s">
        <v>965</v>
      </c>
      <c r="J530" s="14" t="s">
        <v>966</v>
      </c>
      <c r="K530" s="14" t="s">
        <v>95</v>
      </c>
      <c r="L530" s="14"/>
      <c r="M530" s="14"/>
      <c r="N530" s="14"/>
      <c r="O530" s="19" t="s">
        <v>1009</v>
      </c>
      <c r="P530" s="14" t="s">
        <v>2915</v>
      </c>
      <c r="R530" s="9" t="str">
        <f t="shared" si="22"/>
        <v>220201V03F03</v>
      </c>
      <c r="T530" s="15" t="s">
        <v>1048</v>
      </c>
    </row>
    <row r="531" spans="2:20" hidden="1">
      <c r="B531" s="14" t="s">
        <v>976</v>
      </c>
      <c r="C531" s="13" t="s">
        <v>977</v>
      </c>
      <c r="D531" s="14" t="s">
        <v>977</v>
      </c>
      <c r="E531" s="14" t="s">
        <v>27</v>
      </c>
      <c r="F531" s="19">
        <v>2563</v>
      </c>
      <c r="G531" s="21" t="s">
        <v>473</v>
      </c>
      <c r="H531" s="14" t="s">
        <v>65</v>
      </c>
      <c r="I531" s="14" t="s">
        <v>965</v>
      </c>
      <c r="J531" s="14" t="s">
        <v>966</v>
      </c>
      <c r="K531" s="14" t="s">
        <v>95</v>
      </c>
      <c r="L531" s="14"/>
      <c r="M531" s="14"/>
      <c r="N531" s="14"/>
      <c r="O531" s="19" t="s">
        <v>1009</v>
      </c>
      <c r="P531" s="14" t="s">
        <v>2915</v>
      </c>
      <c r="R531" s="9" t="str">
        <f t="shared" si="22"/>
        <v>220201V03F03</v>
      </c>
      <c r="T531" s="15" t="s">
        <v>1048</v>
      </c>
    </row>
    <row r="532" spans="2:20" hidden="1">
      <c r="B532" s="14" t="s">
        <v>979</v>
      </c>
      <c r="C532" s="13" t="s">
        <v>980</v>
      </c>
      <c r="D532" s="14" t="s">
        <v>980</v>
      </c>
      <c r="E532" s="14" t="s">
        <v>27</v>
      </c>
      <c r="F532" s="19">
        <v>2563</v>
      </c>
      <c r="G532" s="21" t="s">
        <v>473</v>
      </c>
      <c r="H532" s="14" t="s">
        <v>65</v>
      </c>
      <c r="I532" s="14" t="s">
        <v>965</v>
      </c>
      <c r="J532" s="14" t="s">
        <v>966</v>
      </c>
      <c r="K532" s="14" t="s">
        <v>95</v>
      </c>
      <c r="L532" s="14"/>
      <c r="M532" s="14"/>
      <c r="N532" s="14"/>
      <c r="O532" s="19" t="s">
        <v>1009</v>
      </c>
      <c r="P532" s="14" t="s">
        <v>2915</v>
      </c>
      <c r="R532" s="9" t="str">
        <f t="shared" si="22"/>
        <v>220201V03F03</v>
      </c>
      <c r="T532" s="15" t="s">
        <v>1048</v>
      </c>
    </row>
    <row r="533" spans="2:20" hidden="1">
      <c r="B533" s="14" t="s">
        <v>982</v>
      </c>
      <c r="C533" s="13" t="s">
        <v>983</v>
      </c>
      <c r="D533" s="14" t="s">
        <v>983</v>
      </c>
      <c r="E533" s="14" t="s">
        <v>27</v>
      </c>
      <c r="F533" s="19">
        <v>2563</v>
      </c>
      <c r="G533" s="21" t="s">
        <v>510</v>
      </c>
      <c r="H533" s="14" t="s">
        <v>65</v>
      </c>
      <c r="I533" s="14" t="s">
        <v>965</v>
      </c>
      <c r="J533" s="14" t="s">
        <v>966</v>
      </c>
      <c r="K533" s="14" t="s">
        <v>95</v>
      </c>
      <c r="L533" s="14"/>
      <c r="M533" s="14"/>
      <c r="N533" s="14"/>
      <c r="O533" s="19" t="s">
        <v>1009</v>
      </c>
      <c r="P533" s="14" t="s">
        <v>2915</v>
      </c>
      <c r="R533" s="9" t="str">
        <f t="shared" si="22"/>
        <v>220201V03F03</v>
      </c>
      <c r="T533" s="15" t="s">
        <v>1048</v>
      </c>
    </row>
    <row r="534" spans="2:20" hidden="1">
      <c r="B534" s="14" t="s">
        <v>418</v>
      </c>
      <c r="C534" s="13" t="s">
        <v>419</v>
      </c>
      <c r="D534" s="14" t="s">
        <v>419</v>
      </c>
      <c r="E534" s="14" t="s">
        <v>27</v>
      </c>
      <c r="F534" s="19">
        <v>2563</v>
      </c>
      <c r="G534" s="21" t="s">
        <v>64</v>
      </c>
      <c r="H534" s="14" t="s">
        <v>65</v>
      </c>
      <c r="I534" s="14" t="s">
        <v>421</v>
      </c>
      <c r="J534" s="14" t="s">
        <v>326</v>
      </c>
      <c r="K534" s="14" t="s">
        <v>95</v>
      </c>
      <c r="L534" s="14"/>
      <c r="M534" s="14"/>
      <c r="N534" s="14"/>
      <c r="O534" s="19" t="s">
        <v>1009</v>
      </c>
      <c r="P534" s="14" t="s">
        <v>2915</v>
      </c>
      <c r="R534" s="9" t="str">
        <f t="shared" si="22"/>
        <v>220201V03F03</v>
      </c>
      <c r="T534" s="15" t="s">
        <v>1048</v>
      </c>
    </row>
    <row r="535" spans="2:20" hidden="1">
      <c r="B535" s="14" t="s">
        <v>949</v>
      </c>
      <c r="C535" s="13" t="s">
        <v>950</v>
      </c>
      <c r="D535" s="14" t="s">
        <v>950</v>
      </c>
      <c r="E535" s="14" t="s">
        <v>40</v>
      </c>
      <c r="F535" s="19">
        <v>2563</v>
      </c>
      <c r="G535" s="21" t="s">
        <v>510</v>
      </c>
      <c r="H535" s="14" t="s">
        <v>165</v>
      </c>
      <c r="I535" s="14" t="s">
        <v>205</v>
      </c>
      <c r="J535" s="14" t="s">
        <v>205</v>
      </c>
      <c r="K535" s="14" t="s">
        <v>206</v>
      </c>
      <c r="L535" s="14"/>
      <c r="M535" s="14"/>
      <c r="N535" s="14"/>
      <c r="O535" s="19" t="s">
        <v>1009</v>
      </c>
      <c r="P535" s="14" t="s">
        <v>2915</v>
      </c>
      <c r="R535" s="9" t="str">
        <f t="shared" si="22"/>
        <v>220201V03F03</v>
      </c>
      <c r="T535" s="15" t="s">
        <v>1048</v>
      </c>
    </row>
    <row r="536" spans="2:20" hidden="1">
      <c r="B536" s="14" t="s">
        <v>882</v>
      </c>
      <c r="C536" s="13" t="s">
        <v>883</v>
      </c>
      <c r="D536" s="14" t="s">
        <v>883</v>
      </c>
      <c r="E536" s="14" t="s">
        <v>27</v>
      </c>
      <c r="F536" s="19">
        <v>2563</v>
      </c>
      <c r="G536" s="21" t="s">
        <v>64</v>
      </c>
      <c r="H536" s="14" t="s">
        <v>65</v>
      </c>
      <c r="I536" s="14" t="s">
        <v>325</v>
      </c>
      <c r="J536" s="14" t="s">
        <v>326</v>
      </c>
      <c r="K536" s="14" t="s">
        <v>95</v>
      </c>
      <c r="L536" s="14"/>
      <c r="M536" s="14"/>
      <c r="N536" s="14"/>
      <c r="O536" s="19" t="s">
        <v>1009</v>
      </c>
      <c r="P536" s="14" t="s">
        <v>2915</v>
      </c>
      <c r="R536" s="9" t="str">
        <f t="shared" si="22"/>
        <v>220201V03F03</v>
      </c>
      <c r="T536" s="15" t="s">
        <v>1048</v>
      </c>
    </row>
    <row r="537" spans="2:20" hidden="1">
      <c r="B537" s="14" t="s">
        <v>888</v>
      </c>
      <c r="C537" s="13" t="s">
        <v>889</v>
      </c>
      <c r="D537" s="14" t="s">
        <v>889</v>
      </c>
      <c r="E537" s="14" t="s">
        <v>27</v>
      </c>
      <c r="F537" s="19">
        <v>2563</v>
      </c>
      <c r="G537" s="21" t="s">
        <v>64</v>
      </c>
      <c r="H537" s="14" t="s">
        <v>65</v>
      </c>
      <c r="I537" s="14" t="s">
        <v>325</v>
      </c>
      <c r="J537" s="14" t="s">
        <v>326</v>
      </c>
      <c r="K537" s="14" t="s">
        <v>95</v>
      </c>
      <c r="L537" s="14"/>
      <c r="M537" s="14"/>
      <c r="N537" s="14"/>
      <c r="O537" s="19" t="s">
        <v>1009</v>
      </c>
      <c r="P537" s="14" t="s">
        <v>2915</v>
      </c>
      <c r="R537" s="9" t="str">
        <f t="shared" si="22"/>
        <v>220201V03F03</v>
      </c>
      <c r="T537" s="15" t="s">
        <v>1048</v>
      </c>
    </row>
    <row r="538" spans="2:20" hidden="1">
      <c r="B538" s="14" t="s">
        <v>894</v>
      </c>
      <c r="C538" s="13" t="s">
        <v>895</v>
      </c>
      <c r="D538" s="14" t="s">
        <v>895</v>
      </c>
      <c r="E538" s="14" t="s">
        <v>27</v>
      </c>
      <c r="F538" s="19">
        <v>2563</v>
      </c>
      <c r="G538" s="21" t="s">
        <v>64</v>
      </c>
      <c r="H538" s="14" t="s">
        <v>65</v>
      </c>
      <c r="I538" s="14" t="s">
        <v>325</v>
      </c>
      <c r="J538" s="14" t="s">
        <v>326</v>
      </c>
      <c r="K538" s="14" t="s">
        <v>95</v>
      </c>
      <c r="L538" s="14"/>
      <c r="M538" s="14"/>
      <c r="N538" s="14"/>
      <c r="O538" s="19" t="s">
        <v>1009</v>
      </c>
      <c r="P538" s="14" t="s">
        <v>2915</v>
      </c>
      <c r="R538" s="9" t="str">
        <f t="shared" si="22"/>
        <v>220201V03F03</v>
      </c>
      <c r="T538" s="15" t="s">
        <v>1048</v>
      </c>
    </row>
    <row r="539" spans="2:20" hidden="1">
      <c r="B539" s="14" t="s">
        <v>897</v>
      </c>
      <c r="C539" s="13" t="s">
        <v>898</v>
      </c>
      <c r="D539" s="14" t="s">
        <v>898</v>
      </c>
      <c r="E539" s="14" t="s">
        <v>27</v>
      </c>
      <c r="F539" s="19">
        <v>2563</v>
      </c>
      <c r="G539" s="21" t="s">
        <v>64</v>
      </c>
      <c r="H539" s="14" t="s">
        <v>65</v>
      </c>
      <c r="I539" s="14" t="s">
        <v>325</v>
      </c>
      <c r="J539" s="14" t="s">
        <v>326</v>
      </c>
      <c r="K539" s="14" t="s">
        <v>95</v>
      </c>
      <c r="L539" s="14"/>
      <c r="M539" s="14"/>
      <c r="N539" s="14"/>
      <c r="O539" s="19" t="s">
        <v>1009</v>
      </c>
      <c r="P539" s="14" t="s">
        <v>2915</v>
      </c>
      <c r="R539" s="9" t="str">
        <f t="shared" si="22"/>
        <v>220201V03F03</v>
      </c>
      <c r="T539" s="15" t="s">
        <v>1048</v>
      </c>
    </row>
    <row r="540" spans="2:20" hidden="1">
      <c r="B540" s="14" t="s">
        <v>679</v>
      </c>
      <c r="C540" s="13" t="s">
        <v>680</v>
      </c>
      <c r="D540" s="14" t="s">
        <v>680</v>
      </c>
      <c r="E540" s="14" t="s">
        <v>27</v>
      </c>
      <c r="F540" s="19">
        <v>2563</v>
      </c>
      <c r="G540" s="21" t="s">
        <v>64</v>
      </c>
      <c r="H540" s="14" t="s">
        <v>65</v>
      </c>
      <c r="I540" s="14" t="s">
        <v>649</v>
      </c>
      <c r="J540" s="14" t="s">
        <v>326</v>
      </c>
      <c r="K540" s="14" t="s">
        <v>95</v>
      </c>
      <c r="L540" s="14"/>
      <c r="M540" s="14"/>
      <c r="N540" s="14"/>
      <c r="O540" s="19" t="s">
        <v>1009</v>
      </c>
      <c r="P540" s="14" t="s">
        <v>2915</v>
      </c>
      <c r="R540" s="9" t="str">
        <f t="shared" si="22"/>
        <v>220201V03F03</v>
      </c>
      <c r="T540" s="15" t="s">
        <v>1048</v>
      </c>
    </row>
    <row r="541" spans="2:20" hidden="1">
      <c r="B541" s="14" t="s">
        <v>795</v>
      </c>
      <c r="C541" s="13" t="s">
        <v>796</v>
      </c>
      <c r="D541" s="14" t="s">
        <v>796</v>
      </c>
      <c r="E541" s="14" t="s">
        <v>27</v>
      </c>
      <c r="F541" s="19">
        <v>2563</v>
      </c>
      <c r="G541" s="21" t="s">
        <v>64</v>
      </c>
      <c r="H541" s="14" t="s">
        <v>65</v>
      </c>
      <c r="I541" s="14" t="s">
        <v>649</v>
      </c>
      <c r="J541" s="14" t="s">
        <v>326</v>
      </c>
      <c r="K541" s="14" t="s">
        <v>95</v>
      </c>
      <c r="L541" s="14"/>
      <c r="M541" s="14"/>
      <c r="N541" s="14"/>
      <c r="O541" s="19" t="s">
        <v>1009</v>
      </c>
      <c r="P541" s="14" t="s">
        <v>2915</v>
      </c>
      <c r="R541" s="9" t="str">
        <f t="shared" si="22"/>
        <v>220201V03F03</v>
      </c>
      <c r="T541" s="15" t="s">
        <v>1048</v>
      </c>
    </row>
    <row r="542" spans="2:20" hidden="1">
      <c r="B542" s="14" t="s">
        <v>814</v>
      </c>
      <c r="C542" s="13" t="s">
        <v>815</v>
      </c>
      <c r="D542" s="14" t="s">
        <v>815</v>
      </c>
      <c r="E542" s="14" t="s">
        <v>27</v>
      </c>
      <c r="F542" s="19">
        <v>2563</v>
      </c>
      <c r="G542" s="21" t="s">
        <v>64</v>
      </c>
      <c r="H542" s="14" t="s">
        <v>65</v>
      </c>
      <c r="I542" s="14" t="s">
        <v>649</v>
      </c>
      <c r="J542" s="14" t="s">
        <v>326</v>
      </c>
      <c r="K542" s="14" t="s">
        <v>95</v>
      </c>
      <c r="L542" s="14"/>
      <c r="M542" s="14"/>
      <c r="N542" s="14"/>
      <c r="O542" s="19" t="s">
        <v>1009</v>
      </c>
      <c r="P542" s="14" t="s">
        <v>2915</v>
      </c>
      <c r="R542" s="9" t="str">
        <f t="shared" si="22"/>
        <v>220201V03F03</v>
      </c>
      <c r="T542" s="15" t="s">
        <v>1048</v>
      </c>
    </row>
    <row r="543" spans="2:20" hidden="1">
      <c r="B543" s="14" t="s">
        <v>817</v>
      </c>
      <c r="C543" s="13" t="s">
        <v>818</v>
      </c>
      <c r="D543" s="14" t="s">
        <v>818</v>
      </c>
      <c r="E543" s="14" t="s">
        <v>27</v>
      </c>
      <c r="F543" s="19">
        <v>2563</v>
      </c>
      <c r="G543" s="21" t="s">
        <v>64</v>
      </c>
      <c r="H543" s="14" t="s">
        <v>65</v>
      </c>
      <c r="I543" s="14" t="s">
        <v>649</v>
      </c>
      <c r="J543" s="14" t="s">
        <v>326</v>
      </c>
      <c r="K543" s="14" t="s">
        <v>95</v>
      </c>
      <c r="L543" s="14"/>
      <c r="M543" s="14"/>
      <c r="N543" s="14"/>
      <c r="O543" s="19" t="s">
        <v>1009</v>
      </c>
      <c r="P543" s="14" t="s">
        <v>2915</v>
      </c>
      <c r="R543" s="9" t="str">
        <f t="shared" si="22"/>
        <v>220201V03F03</v>
      </c>
      <c r="T543" s="15" t="s">
        <v>1048</v>
      </c>
    </row>
    <row r="544" spans="2:20" hidden="1">
      <c r="B544" s="14" t="s">
        <v>1297</v>
      </c>
      <c r="C544" s="13" t="s">
        <v>729</v>
      </c>
      <c r="D544" s="14" t="s">
        <v>729</v>
      </c>
      <c r="E544" s="14" t="s">
        <v>27</v>
      </c>
      <c r="F544" s="19">
        <v>2564</v>
      </c>
      <c r="G544" s="21" t="s">
        <v>242</v>
      </c>
      <c r="H544" s="14" t="s">
        <v>50</v>
      </c>
      <c r="I544" s="14" t="s">
        <v>731</v>
      </c>
      <c r="J544" s="14" t="s">
        <v>326</v>
      </c>
      <c r="K544" s="14" t="s">
        <v>95</v>
      </c>
      <c r="L544" s="14"/>
      <c r="M544" s="14"/>
      <c r="N544" s="14"/>
      <c r="O544" s="19" t="s">
        <v>1009</v>
      </c>
      <c r="P544" s="14" t="s">
        <v>2915</v>
      </c>
      <c r="R544" s="9" t="str">
        <f t="shared" si="22"/>
        <v>220201V03F03</v>
      </c>
      <c r="T544" s="14" t="s">
        <v>1048</v>
      </c>
    </row>
    <row r="545" spans="2:20" hidden="1">
      <c r="B545" s="14" t="s">
        <v>1314</v>
      </c>
      <c r="C545" s="13" t="s">
        <v>1315</v>
      </c>
      <c r="D545" s="14" t="s">
        <v>1315</v>
      </c>
      <c r="E545" s="14" t="s">
        <v>27</v>
      </c>
      <c r="F545" s="19">
        <v>2564</v>
      </c>
      <c r="G545" s="21" t="s">
        <v>1317</v>
      </c>
      <c r="H545" s="14" t="s">
        <v>43</v>
      </c>
      <c r="I545" s="14" t="s">
        <v>331</v>
      </c>
      <c r="J545" s="14" t="s">
        <v>326</v>
      </c>
      <c r="K545" s="14" t="s">
        <v>95</v>
      </c>
      <c r="L545" s="14"/>
      <c r="M545" s="14"/>
      <c r="N545" s="14"/>
      <c r="O545" s="19" t="s">
        <v>1009</v>
      </c>
      <c r="P545" s="14" t="s">
        <v>2915</v>
      </c>
      <c r="R545" s="9" t="str">
        <f t="shared" si="22"/>
        <v>220201V03F03</v>
      </c>
      <c r="T545" s="14" t="s">
        <v>1048</v>
      </c>
    </row>
    <row r="546" spans="2:20" hidden="1">
      <c r="B546" s="14" t="s">
        <v>1318</v>
      </c>
      <c r="C546" s="13" t="s">
        <v>910</v>
      </c>
      <c r="D546" s="14" t="s">
        <v>910</v>
      </c>
      <c r="E546" s="14" t="s">
        <v>27</v>
      </c>
      <c r="F546" s="19">
        <v>2564</v>
      </c>
      <c r="G546" s="21" t="s">
        <v>242</v>
      </c>
      <c r="H546" s="14" t="s">
        <v>50</v>
      </c>
      <c r="I546" s="14" t="s">
        <v>331</v>
      </c>
      <c r="J546" s="14" t="s">
        <v>326</v>
      </c>
      <c r="K546" s="14" t="s">
        <v>95</v>
      </c>
      <c r="L546" s="14"/>
      <c r="M546" s="14"/>
      <c r="N546" s="14"/>
      <c r="O546" s="19" t="s">
        <v>1009</v>
      </c>
      <c r="P546" s="14" t="s">
        <v>2915</v>
      </c>
      <c r="R546" s="9" t="str">
        <f t="shared" si="22"/>
        <v>220201V03F03</v>
      </c>
      <c r="T546" s="14" t="s">
        <v>1048</v>
      </c>
    </row>
    <row r="547" spans="2:20" hidden="1">
      <c r="B547" s="14" t="s">
        <v>1261</v>
      </c>
      <c r="C547" s="13" t="s">
        <v>1262</v>
      </c>
      <c r="D547" s="14" t="s">
        <v>1262</v>
      </c>
      <c r="E547" s="14" t="s">
        <v>27</v>
      </c>
      <c r="F547" s="19">
        <v>2564</v>
      </c>
      <c r="G547" s="21" t="s">
        <v>242</v>
      </c>
      <c r="H547" s="14" t="s">
        <v>50</v>
      </c>
      <c r="I547" s="14" t="s">
        <v>437</v>
      </c>
      <c r="J547" s="14" t="s">
        <v>326</v>
      </c>
      <c r="K547" s="14" t="s">
        <v>95</v>
      </c>
      <c r="L547" s="14"/>
      <c r="M547" s="14"/>
      <c r="N547" s="14"/>
      <c r="O547" s="19" t="s">
        <v>1009</v>
      </c>
      <c r="P547" s="14" t="s">
        <v>2915</v>
      </c>
      <c r="R547" s="9" t="str">
        <f t="shared" si="22"/>
        <v>220201V03F03</v>
      </c>
      <c r="T547" s="14" t="s">
        <v>1048</v>
      </c>
    </row>
    <row r="548" spans="2:20" hidden="1">
      <c r="B548" s="14" t="s">
        <v>1299</v>
      </c>
      <c r="C548" s="13" t="s">
        <v>745</v>
      </c>
      <c r="D548" s="14" t="s">
        <v>745</v>
      </c>
      <c r="E548" s="14" t="s">
        <v>27</v>
      </c>
      <c r="F548" s="19">
        <v>2564</v>
      </c>
      <c r="G548" s="21" t="s">
        <v>242</v>
      </c>
      <c r="H548" s="14" t="s">
        <v>50</v>
      </c>
      <c r="I548" s="14" t="s">
        <v>437</v>
      </c>
      <c r="J548" s="14" t="s">
        <v>326</v>
      </c>
      <c r="K548" s="14" t="s">
        <v>95</v>
      </c>
      <c r="L548" s="14"/>
      <c r="M548" s="14"/>
      <c r="N548" s="14"/>
      <c r="O548" s="19" t="s">
        <v>1009</v>
      </c>
      <c r="P548" s="14" t="s">
        <v>2915</v>
      </c>
      <c r="R548" s="9" t="str">
        <f t="shared" si="22"/>
        <v>220201V03F03</v>
      </c>
      <c r="T548" s="14" t="s">
        <v>1048</v>
      </c>
    </row>
    <row r="549" spans="2:20" hidden="1">
      <c r="B549" s="14" t="s">
        <v>1396</v>
      </c>
      <c r="C549" s="13" t="s">
        <v>1397</v>
      </c>
      <c r="D549" s="14" t="s">
        <v>1397</v>
      </c>
      <c r="E549" s="14" t="s">
        <v>27</v>
      </c>
      <c r="F549" s="19">
        <v>2564</v>
      </c>
      <c r="G549" s="21" t="s">
        <v>242</v>
      </c>
      <c r="H549" s="14" t="s">
        <v>50</v>
      </c>
      <c r="I549" s="14" t="s">
        <v>437</v>
      </c>
      <c r="J549" s="14" t="s">
        <v>326</v>
      </c>
      <c r="K549" s="14" t="s">
        <v>95</v>
      </c>
      <c r="L549" s="14"/>
      <c r="M549" s="14"/>
      <c r="N549" s="14"/>
      <c r="O549" s="19" t="s">
        <v>1009</v>
      </c>
      <c r="P549" s="14" t="s">
        <v>2915</v>
      </c>
      <c r="R549" s="9" t="str">
        <f t="shared" si="22"/>
        <v>220201V03F03</v>
      </c>
      <c r="T549" s="14" t="s">
        <v>1048</v>
      </c>
    </row>
    <row r="550" spans="2:20" hidden="1">
      <c r="B550" s="14" t="s">
        <v>1557</v>
      </c>
      <c r="C550" s="13" t="s">
        <v>1558</v>
      </c>
      <c r="D550" s="14" t="s">
        <v>1558</v>
      </c>
      <c r="E550" s="14" t="s">
        <v>27</v>
      </c>
      <c r="F550" s="19">
        <v>2564</v>
      </c>
      <c r="G550" s="21" t="s">
        <v>242</v>
      </c>
      <c r="H550" s="14" t="s">
        <v>50</v>
      </c>
      <c r="I550" s="14" t="s">
        <v>1047</v>
      </c>
      <c r="J550" s="14" t="s">
        <v>966</v>
      </c>
      <c r="K550" s="14" t="s">
        <v>95</v>
      </c>
      <c r="L550" s="14"/>
      <c r="M550" s="14"/>
      <c r="N550" s="14"/>
      <c r="O550" s="19" t="s">
        <v>1009</v>
      </c>
      <c r="P550" s="14" t="s">
        <v>2915</v>
      </c>
      <c r="R550" s="9" t="str">
        <f t="shared" si="22"/>
        <v>220201V03F03</v>
      </c>
      <c r="T550" s="14" t="s">
        <v>1048</v>
      </c>
    </row>
    <row r="551" spans="2:20" hidden="1">
      <c r="B551" s="14" t="s">
        <v>1560</v>
      </c>
      <c r="C551" s="13" t="s">
        <v>1561</v>
      </c>
      <c r="D551" s="14" t="s">
        <v>1561</v>
      </c>
      <c r="E551" s="14" t="s">
        <v>27</v>
      </c>
      <c r="F551" s="19">
        <v>2564</v>
      </c>
      <c r="G551" s="21" t="s">
        <v>242</v>
      </c>
      <c r="H551" s="14" t="s">
        <v>50</v>
      </c>
      <c r="I551" s="14" t="s">
        <v>1047</v>
      </c>
      <c r="J551" s="14" t="s">
        <v>966</v>
      </c>
      <c r="K551" s="14" t="s">
        <v>95</v>
      </c>
      <c r="L551" s="14"/>
      <c r="M551" s="14"/>
      <c r="N551" s="14"/>
      <c r="O551" s="19" t="s">
        <v>1009</v>
      </c>
      <c r="P551" s="14" t="s">
        <v>2915</v>
      </c>
      <c r="R551" s="9" t="str">
        <f t="shared" si="22"/>
        <v>220201V03F03</v>
      </c>
      <c r="T551" s="14" t="s">
        <v>1048</v>
      </c>
    </row>
    <row r="552" spans="2:20" hidden="1">
      <c r="B552" s="14" t="s">
        <v>1569</v>
      </c>
      <c r="C552" s="13" t="s">
        <v>1570</v>
      </c>
      <c r="D552" s="14" t="s">
        <v>1570</v>
      </c>
      <c r="E552" s="14" t="s">
        <v>27</v>
      </c>
      <c r="F552" s="19">
        <v>2564</v>
      </c>
      <c r="G552" s="21" t="s">
        <v>242</v>
      </c>
      <c r="H552" s="14" t="s">
        <v>50</v>
      </c>
      <c r="I552" s="14" t="s">
        <v>1047</v>
      </c>
      <c r="J552" s="14" t="s">
        <v>966</v>
      </c>
      <c r="K552" s="14" t="s">
        <v>95</v>
      </c>
      <c r="L552" s="14"/>
      <c r="M552" s="14"/>
      <c r="N552" s="14"/>
      <c r="O552" s="19" t="s">
        <v>1009</v>
      </c>
      <c r="P552" s="14" t="s">
        <v>2915</v>
      </c>
      <c r="R552" s="9" t="str">
        <f t="shared" si="22"/>
        <v>220201V03F03</v>
      </c>
      <c r="T552" s="14" t="s">
        <v>1048</v>
      </c>
    </row>
    <row r="553" spans="2:20" hidden="1">
      <c r="B553" s="14" t="s">
        <v>1572</v>
      </c>
      <c r="C553" s="13" t="s">
        <v>1573</v>
      </c>
      <c r="D553" s="14" t="s">
        <v>1573</v>
      </c>
      <c r="E553" s="14" t="s">
        <v>27</v>
      </c>
      <c r="F553" s="19">
        <v>2564</v>
      </c>
      <c r="G553" s="21" t="s">
        <v>242</v>
      </c>
      <c r="H553" s="14" t="s">
        <v>50</v>
      </c>
      <c r="I553" s="14" t="s">
        <v>1047</v>
      </c>
      <c r="J553" s="14" t="s">
        <v>966</v>
      </c>
      <c r="K553" s="14" t="s">
        <v>95</v>
      </c>
      <c r="L553" s="14"/>
      <c r="M553" s="14"/>
      <c r="N553" s="14"/>
      <c r="O553" s="19" t="s">
        <v>1009</v>
      </c>
      <c r="P553" s="14" t="s">
        <v>2915</v>
      </c>
      <c r="R553" s="9" t="str">
        <f t="shared" si="22"/>
        <v>220201V03F03</v>
      </c>
      <c r="T553" s="14" t="s">
        <v>1048</v>
      </c>
    </row>
    <row r="554" spans="2:20" hidden="1">
      <c r="B554" s="14" t="s">
        <v>1588</v>
      </c>
      <c r="C554" s="13" t="s">
        <v>977</v>
      </c>
      <c r="D554" s="14" t="s">
        <v>977</v>
      </c>
      <c r="E554" s="14" t="s">
        <v>27</v>
      </c>
      <c r="F554" s="19">
        <v>2564</v>
      </c>
      <c r="G554" s="21" t="s">
        <v>242</v>
      </c>
      <c r="H554" s="14" t="s">
        <v>50</v>
      </c>
      <c r="I554" s="14" t="s">
        <v>1047</v>
      </c>
      <c r="J554" s="14" t="s">
        <v>966</v>
      </c>
      <c r="K554" s="14" t="s">
        <v>95</v>
      </c>
      <c r="L554" s="14"/>
      <c r="M554" s="14"/>
      <c r="N554" s="14"/>
      <c r="O554" s="19" t="s">
        <v>1009</v>
      </c>
      <c r="P554" s="14" t="s">
        <v>2915</v>
      </c>
      <c r="R554" s="9" t="str">
        <f t="shared" si="22"/>
        <v>220201V03F03</v>
      </c>
      <c r="T554" s="14" t="s">
        <v>1048</v>
      </c>
    </row>
    <row r="555" spans="2:20" hidden="1">
      <c r="B555" s="14" t="s">
        <v>1590</v>
      </c>
      <c r="C555" s="13" t="s">
        <v>971</v>
      </c>
      <c r="D555" s="14" t="s">
        <v>971</v>
      </c>
      <c r="E555" s="14" t="s">
        <v>27</v>
      </c>
      <c r="F555" s="19">
        <v>2564</v>
      </c>
      <c r="G555" s="21" t="s">
        <v>242</v>
      </c>
      <c r="H555" s="14" t="s">
        <v>50</v>
      </c>
      <c r="I555" s="14" t="s">
        <v>1047</v>
      </c>
      <c r="J555" s="14" t="s">
        <v>966</v>
      </c>
      <c r="K555" s="14" t="s">
        <v>95</v>
      </c>
      <c r="L555" s="14"/>
      <c r="M555" s="14"/>
      <c r="N555" s="14"/>
      <c r="O555" s="19" t="s">
        <v>1009</v>
      </c>
      <c r="P555" s="14" t="s">
        <v>2915</v>
      </c>
      <c r="R555" s="9" t="str">
        <f t="shared" si="22"/>
        <v>220201V03F03</v>
      </c>
      <c r="T555" s="14" t="s">
        <v>1048</v>
      </c>
    </row>
    <row r="556" spans="2:20" hidden="1">
      <c r="B556" s="14" t="s">
        <v>1596</v>
      </c>
      <c r="C556" s="13" t="s">
        <v>968</v>
      </c>
      <c r="D556" s="14" t="s">
        <v>968</v>
      </c>
      <c r="E556" s="14" t="s">
        <v>27</v>
      </c>
      <c r="F556" s="19">
        <v>2564</v>
      </c>
      <c r="G556" s="21" t="s">
        <v>242</v>
      </c>
      <c r="H556" s="14" t="s">
        <v>50</v>
      </c>
      <c r="I556" s="14" t="s">
        <v>1047</v>
      </c>
      <c r="J556" s="14" t="s">
        <v>966</v>
      </c>
      <c r="K556" s="14" t="s">
        <v>95</v>
      </c>
      <c r="L556" s="14"/>
      <c r="M556" s="14"/>
      <c r="N556" s="14"/>
      <c r="O556" s="19" t="s">
        <v>1009</v>
      </c>
      <c r="P556" s="14" t="s">
        <v>2915</v>
      </c>
      <c r="R556" s="9" t="str">
        <f t="shared" si="22"/>
        <v>220201V03F03</v>
      </c>
      <c r="T556" s="14" t="s">
        <v>1048</v>
      </c>
    </row>
    <row r="557" spans="2:20" hidden="1">
      <c r="B557" s="14" t="s">
        <v>1598</v>
      </c>
      <c r="C557" s="13" t="s">
        <v>1599</v>
      </c>
      <c r="D557" s="14" t="s">
        <v>1599</v>
      </c>
      <c r="E557" s="14" t="s">
        <v>27</v>
      </c>
      <c r="F557" s="19">
        <v>2564</v>
      </c>
      <c r="G557" s="21" t="s">
        <v>242</v>
      </c>
      <c r="H557" s="14" t="s">
        <v>50</v>
      </c>
      <c r="I557" s="14" t="s">
        <v>1047</v>
      </c>
      <c r="J557" s="14" t="s">
        <v>966</v>
      </c>
      <c r="K557" s="14" t="s">
        <v>95</v>
      </c>
      <c r="L557" s="14"/>
      <c r="M557" s="14"/>
      <c r="N557" s="14"/>
      <c r="O557" s="19" t="s">
        <v>1009</v>
      </c>
      <c r="P557" s="14" t="s">
        <v>2915</v>
      </c>
      <c r="R557" s="9" t="str">
        <f t="shared" si="22"/>
        <v>220201V03F03</v>
      </c>
      <c r="T557" s="14" t="s">
        <v>1048</v>
      </c>
    </row>
    <row r="558" spans="2:20" hidden="1">
      <c r="B558" s="14" t="s">
        <v>1601</v>
      </c>
      <c r="C558" s="13" t="s">
        <v>1602</v>
      </c>
      <c r="D558" s="14" t="s">
        <v>1602</v>
      </c>
      <c r="E558" s="14" t="s">
        <v>27</v>
      </c>
      <c r="F558" s="19">
        <v>2564</v>
      </c>
      <c r="G558" s="21" t="s">
        <v>242</v>
      </c>
      <c r="H558" s="14" t="s">
        <v>50</v>
      </c>
      <c r="I558" s="14" t="s">
        <v>1047</v>
      </c>
      <c r="J558" s="14" t="s">
        <v>966</v>
      </c>
      <c r="K558" s="14" t="s">
        <v>95</v>
      </c>
      <c r="L558" s="14"/>
      <c r="M558" s="14"/>
      <c r="N558" s="14"/>
      <c r="O558" s="19" t="s">
        <v>1009</v>
      </c>
      <c r="P558" s="14" t="s">
        <v>2915</v>
      </c>
      <c r="R558" s="9" t="str">
        <f t="shared" si="22"/>
        <v>220201V03F03</v>
      </c>
      <c r="T558" s="14" t="s">
        <v>1048</v>
      </c>
    </row>
    <row r="559" spans="2:20" hidden="1">
      <c r="B559" s="14" t="s">
        <v>2315</v>
      </c>
      <c r="C559" s="13" t="s">
        <v>2316</v>
      </c>
      <c r="D559" s="14" t="s">
        <v>2316</v>
      </c>
      <c r="E559" s="14" t="s">
        <v>27</v>
      </c>
      <c r="F559" s="19">
        <v>2564</v>
      </c>
      <c r="G559" s="21" t="s">
        <v>1567</v>
      </c>
      <c r="H559" s="14" t="s">
        <v>720</v>
      </c>
      <c r="I559" s="14" t="s">
        <v>1485</v>
      </c>
      <c r="J559" s="14" t="s">
        <v>474</v>
      </c>
      <c r="K559" s="14" t="s">
        <v>95</v>
      </c>
      <c r="L559" s="14"/>
      <c r="M559" s="14"/>
      <c r="N559" s="14"/>
      <c r="O559" s="19" t="s">
        <v>1009</v>
      </c>
      <c r="P559" s="14" t="s">
        <v>2915</v>
      </c>
      <c r="R559" s="9" t="str">
        <f t="shared" si="22"/>
        <v>220201V03F03</v>
      </c>
      <c r="T559" s="14" t="s">
        <v>1048</v>
      </c>
    </row>
    <row r="560" spans="2:20" hidden="1">
      <c r="B560" s="14" t="s">
        <v>1301</v>
      </c>
      <c r="C560" s="13" t="s">
        <v>1302</v>
      </c>
      <c r="D560" s="14" t="s">
        <v>1302</v>
      </c>
      <c r="E560" s="14" t="s">
        <v>27</v>
      </c>
      <c r="F560" s="19">
        <v>2564</v>
      </c>
      <c r="G560" s="21" t="s">
        <v>242</v>
      </c>
      <c r="H560" s="14" t="s">
        <v>50</v>
      </c>
      <c r="I560" s="14" t="s">
        <v>336</v>
      </c>
      <c r="J560" s="14" t="s">
        <v>326</v>
      </c>
      <c r="K560" s="14" t="s">
        <v>95</v>
      </c>
      <c r="L560" s="14"/>
      <c r="M560" s="14"/>
      <c r="N560" s="14"/>
      <c r="O560" s="19" t="s">
        <v>1009</v>
      </c>
      <c r="P560" s="14" t="s">
        <v>2915</v>
      </c>
      <c r="R560" s="9" t="str">
        <f t="shared" si="22"/>
        <v>220201V03F03</v>
      </c>
      <c r="T560" s="14" t="s">
        <v>1048</v>
      </c>
    </row>
    <row r="561" spans="2:20" hidden="1">
      <c r="B561" s="14" t="s">
        <v>1312</v>
      </c>
      <c r="C561" s="13" t="s">
        <v>953</v>
      </c>
      <c r="D561" s="14" t="s">
        <v>953</v>
      </c>
      <c r="E561" s="14" t="s">
        <v>27</v>
      </c>
      <c r="F561" s="19">
        <v>2564</v>
      </c>
      <c r="G561" s="21" t="s">
        <v>242</v>
      </c>
      <c r="H561" s="14" t="s">
        <v>50</v>
      </c>
      <c r="I561" s="14" t="s">
        <v>336</v>
      </c>
      <c r="J561" s="14" t="s">
        <v>326</v>
      </c>
      <c r="K561" s="14" t="s">
        <v>95</v>
      </c>
      <c r="L561" s="14"/>
      <c r="M561" s="14"/>
      <c r="N561" s="14"/>
      <c r="O561" s="19" t="s">
        <v>1009</v>
      </c>
      <c r="P561" s="14" t="s">
        <v>2915</v>
      </c>
      <c r="R561" s="9" t="str">
        <f t="shared" si="22"/>
        <v>220201V03F03</v>
      </c>
      <c r="T561" s="14" t="s">
        <v>1048</v>
      </c>
    </row>
    <row r="562" spans="2:20" hidden="1">
      <c r="B562" s="14" t="s">
        <v>1320</v>
      </c>
      <c r="C562" s="13" t="s">
        <v>956</v>
      </c>
      <c r="D562" s="14" t="s">
        <v>956</v>
      </c>
      <c r="E562" s="14" t="s">
        <v>27</v>
      </c>
      <c r="F562" s="19">
        <v>2564</v>
      </c>
      <c r="G562" s="21" t="s">
        <v>242</v>
      </c>
      <c r="H562" s="14" t="s">
        <v>50</v>
      </c>
      <c r="I562" s="14" t="s">
        <v>336</v>
      </c>
      <c r="J562" s="14" t="s">
        <v>326</v>
      </c>
      <c r="K562" s="14" t="s">
        <v>95</v>
      </c>
      <c r="L562" s="14"/>
      <c r="M562" s="14"/>
      <c r="N562" s="14"/>
      <c r="O562" s="19" t="s">
        <v>1009</v>
      </c>
      <c r="P562" s="14" t="s">
        <v>2915</v>
      </c>
      <c r="R562" s="9" t="str">
        <f t="shared" si="22"/>
        <v>220201V03F03</v>
      </c>
      <c r="T562" s="14" t="s">
        <v>1048</v>
      </c>
    </row>
    <row r="563" spans="2:20" hidden="1">
      <c r="B563" s="14" t="s">
        <v>1330</v>
      </c>
      <c r="C563" s="13" t="s">
        <v>1331</v>
      </c>
      <c r="D563" s="14" t="s">
        <v>1331</v>
      </c>
      <c r="E563" s="14" t="s">
        <v>27</v>
      </c>
      <c r="F563" s="19">
        <v>2564</v>
      </c>
      <c r="G563" s="21" t="s">
        <v>242</v>
      </c>
      <c r="H563" s="14" t="s">
        <v>50</v>
      </c>
      <c r="I563" s="14" t="s">
        <v>336</v>
      </c>
      <c r="J563" s="14" t="s">
        <v>326</v>
      </c>
      <c r="K563" s="14" t="s">
        <v>95</v>
      </c>
      <c r="L563" s="14"/>
      <c r="M563" s="14"/>
      <c r="N563" s="14"/>
      <c r="O563" s="19" t="s">
        <v>1009</v>
      </c>
      <c r="P563" s="14" t="s">
        <v>2915</v>
      </c>
      <c r="R563" s="9" t="str">
        <f t="shared" si="22"/>
        <v>220201V03F03</v>
      </c>
      <c r="T563" s="14" t="s">
        <v>1048</v>
      </c>
    </row>
    <row r="564" spans="2:20" hidden="1">
      <c r="B564" s="14" t="s">
        <v>1371</v>
      </c>
      <c r="C564" s="13" t="s">
        <v>1372</v>
      </c>
      <c r="D564" s="14" t="s">
        <v>1372</v>
      </c>
      <c r="E564" s="14" t="s">
        <v>27</v>
      </c>
      <c r="F564" s="19">
        <v>2564</v>
      </c>
      <c r="G564" s="21" t="s">
        <v>242</v>
      </c>
      <c r="H564" s="14" t="s">
        <v>50</v>
      </c>
      <c r="I564" s="14" t="s">
        <v>336</v>
      </c>
      <c r="J564" s="14" t="s">
        <v>326</v>
      </c>
      <c r="K564" s="14" t="s">
        <v>95</v>
      </c>
      <c r="L564" s="14"/>
      <c r="M564" s="14"/>
      <c r="N564" s="14"/>
      <c r="O564" s="19" t="s">
        <v>1009</v>
      </c>
      <c r="P564" s="14" t="s">
        <v>2915</v>
      </c>
      <c r="R564" s="9" t="str">
        <f t="shared" si="22"/>
        <v>220201V03F03</v>
      </c>
      <c r="T564" s="14" t="s">
        <v>1048</v>
      </c>
    </row>
    <row r="565" spans="2:20" hidden="1">
      <c r="B565" s="14" t="s">
        <v>1991</v>
      </c>
      <c r="C565" s="13" t="s">
        <v>1992</v>
      </c>
      <c r="D565" s="14" t="s">
        <v>1992</v>
      </c>
      <c r="E565" s="14" t="s">
        <v>27</v>
      </c>
      <c r="F565" s="19">
        <v>2564</v>
      </c>
      <c r="G565" s="21" t="s">
        <v>242</v>
      </c>
      <c r="H565" s="14" t="s">
        <v>50</v>
      </c>
      <c r="I565" s="14" t="s">
        <v>649</v>
      </c>
      <c r="J565" s="14" t="s">
        <v>326</v>
      </c>
      <c r="K565" s="14" t="s">
        <v>95</v>
      </c>
      <c r="L565" s="14"/>
      <c r="M565" s="14"/>
      <c r="N565" s="14"/>
      <c r="O565" s="19" t="s">
        <v>1009</v>
      </c>
      <c r="P565" s="14" t="s">
        <v>2915</v>
      </c>
      <c r="R565" s="9" t="str">
        <f t="shared" si="22"/>
        <v>220201V03F03</v>
      </c>
      <c r="T565" s="14" t="s">
        <v>1048</v>
      </c>
    </row>
    <row r="566" spans="2:20" hidden="1">
      <c r="B566" s="14" t="s">
        <v>1337</v>
      </c>
      <c r="C566" s="13" t="s">
        <v>595</v>
      </c>
      <c r="D566" s="14" t="s">
        <v>595</v>
      </c>
      <c r="E566" s="14" t="s">
        <v>27</v>
      </c>
      <c r="F566" s="19">
        <v>2564</v>
      </c>
      <c r="G566" s="21" t="s">
        <v>242</v>
      </c>
      <c r="H566" s="14" t="s">
        <v>50</v>
      </c>
      <c r="I566" s="14" t="s">
        <v>597</v>
      </c>
      <c r="J566" s="14" t="s">
        <v>326</v>
      </c>
      <c r="K566" s="14" t="s">
        <v>95</v>
      </c>
      <c r="L566" s="14"/>
      <c r="M566" s="14"/>
      <c r="N566" s="14"/>
      <c r="O566" s="19" t="s">
        <v>1009</v>
      </c>
      <c r="P566" s="14" t="s">
        <v>2915</v>
      </c>
      <c r="R566" s="9" t="str">
        <f t="shared" si="22"/>
        <v>220201V03F03</v>
      </c>
      <c r="T566" s="14" t="s">
        <v>1048</v>
      </c>
    </row>
    <row r="567" spans="2:20" hidden="1">
      <c r="B567" s="14" t="s">
        <v>2216</v>
      </c>
      <c r="C567" s="24" t="str">
        <f t="shared" ref="C567:C598" si="24">HYPERLINK(Q567,D567)</f>
        <v>โครงการขับเคลื่อนศูนย์ประสานงานและส่งเสริมการมีงานทำ</v>
      </c>
      <c r="D567" s="14" t="s">
        <v>1389</v>
      </c>
      <c r="E567" s="14" t="s">
        <v>27</v>
      </c>
      <c r="F567" s="21">
        <v>2565</v>
      </c>
      <c r="G567" s="21" t="s">
        <v>165</v>
      </c>
      <c r="H567" s="14" t="s">
        <v>57</v>
      </c>
      <c r="I567" s="14" t="s">
        <v>649</v>
      </c>
      <c r="J567" s="14" t="s">
        <v>326</v>
      </c>
      <c r="K567" s="14" t="s">
        <v>95</v>
      </c>
      <c r="L567" s="14"/>
      <c r="M567" s="14"/>
      <c r="N567" s="14"/>
      <c r="O567" s="14" t="s">
        <v>1009</v>
      </c>
      <c r="P567" s="14" t="s">
        <v>2915</v>
      </c>
      <c r="Q567" s="9" t="s">
        <v>3258</v>
      </c>
      <c r="R567" s="9" t="str">
        <f t="shared" si="22"/>
        <v>220201V03F03</v>
      </c>
      <c r="T567" s="14" t="s">
        <v>2915</v>
      </c>
    </row>
    <row r="568" spans="2:20" hidden="1">
      <c r="B568" s="14" t="s">
        <v>2230</v>
      </c>
      <c r="C568" s="24" t="str">
        <f t="shared" si="24"/>
        <v>โครงการดำเนินการด้านกฎหมายที่เกี่ยวข้องกับงานราชทัณฑ์</v>
      </c>
      <c r="D568" s="14" t="s">
        <v>1848</v>
      </c>
      <c r="E568" s="14" t="s">
        <v>27</v>
      </c>
      <c r="F568" s="21">
        <v>2565</v>
      </c>
      <c r="G568" s="21" t="s">
        <v>165</v>
      </c>
      <c r="H568" s="14" t="s">
        <v>57</v>
      </c>
      <c r="I568" s="14" t="s">
        <v>621</v>
      </c>
      <c r="J568" s="14" t="s">
        <v>326</v>
      </c>
      <c r="K568" s="14" t="s">
        <v>95</v>
      </c>
      <c r="L568" s="14"/>
      <c r="M568" s="14"/>
      <c r="N568" s="14"/>
      <c r="O568" s="14" t="s">
        <v>1009</v>
      </c>
      <c r="P568" s="14" t="s">
        <v>2915</v>
      </c>
      <c r="Q568" s="9" t="s">
        <v>3246</v>
      </c>
      <c r="R568" s="9" t="str">
        <f t="shared" si="22"/>
        <v>220201V03F03</v>
      </c>
      <c r="T568" s="14" t="s">
        <v>2915</v>
      </c>
    </row>
    <row r="569" spans="2:20" hidden="1">
      <c r="B569" s="14" t="s">
        <v>2270</v>
      </c>
      <c r="C569" s="24" t="str">
        <f t="shared" si="24"/>
        <v>โครงการพัฒนาศักยภาพผู้ต้องขังเพื่อคืนคนดีสู่สังคม</v>
      </c>
      <c r="D569" s="14" t="s">
        <v>698</v>
      </c>
      <c r="E569" s="14" t="s">
        <v>27</v>
      </c>
      <c r="F569" s="21">
        <v>2565</v>
      </c>
      <c r="G569" s="21" t="s">
        <v>165</v>
      </c>
      <c r="H569" s="14" t="s">
        <v>57</v>
      </c>
      <c r="I569" s="14" t="s">
        <v>649</v>
      </c>
      <c r="J569" s="14" t="s">
        <v>326</v>
      </c>
      <c r="K569" s="14" t="s">
        <v>95</v>
      </c>
      <c r="L569" s="14"/>
      <c r="M569" s="14"/>
      <c r="N569" s="14"/>
      <c r="O569" s="14" t="s">
        <v>1009</v>
      </c>
      <c r="P569" s="14" t="s">
        <v>2915</v>
      </c>
      <c r="Q569" s="9" t="s">
        <v>3216</v>
      </c>
      <c r="R569" s="9" t="str">
        <f t="shared" si="22"/>
        <v>220201V03F03</v>
      </c>
      <c r="T569" s="14" t="s">
        <v>2915</v>
      </c>
    </row>
    <row r="570" spans="2:20" hidden="1">
      <c r="B570" s="14" t="s">
        <v>2288</v>
      </c>
      <c r="C570" s="24" t="str">
        <f t="shared" si="24"/>
        <v>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และขับเคลื่อนการดำเนินงานของเรือนจำให้เป็นไปตามมาตรฐานสากล.</v>
      </c>
      <c r="D570" s="14" t="s">
        <v>2289</v>
      </c>
      <c r="E570" s="14" t="s">
        <v>27</v>
      </c>
      <c r="F570" s="21">
        <v>2565</v>
      </c>
      <c r="G570" s="21" t="s">
        <v>165</v>
      </c>
      <c r="H570" s="14" t="s">
        <v>57</v>
      </c>
      <c r="I570" s="14" t="s">
        <v>649</v>
      </c>
      <c r="J570" s="14" t="s">
        <v>326</v>
      </c>
      <c r="K570" s="14" t="s">
        <v>95</v>
      </c>
      <c r="L570" s="14"/>
      <c r="M570" s="14"/>
      <c r="N570" s="14"/>
      <c r="O570" s="14" t="s">
        <v>1009</v>
      </c>
      <c r="P570" s="14" t="s">
        <v>2915</v>
      </c>
      <c r="Q570" s="9" t="s">
        <v>3200</v>
      </c>
      <c r="R570" s="9" t="str">
        <f t="shared" si="22"/>
        <v>220201V03F03</v>
      </c>
      <c r="T570" s="14" t="s">
        <v>2915</v>
      </c>
    </row>
    <row r="571" spans="2:20" hidden="1">
      <c r="B571" s="14" t="s">
        <v>2315</v>
      </c>
      <c r="C571" s="24" t="str">
        <f t="shared" si="24"/>
        <v>โครงการวิจัยเรื่อง การศึกษาการกำหนดแนวทางการจัดตั้งเรือนจำเอกชน</v>
      </c>
      <c r="D571" s="14" t="s">
        <v>2316</v>
      </c>
      <c r="E571" s="14" t="s">
        <v>27</v>
      </c>
      <c r="F571" s="21">
        <v>2565</v>
      </c>
      <c r="G571" s="21" t="s">
        <v>1567</v>
      </c>
      <c r="H571" s="14" t="s">
        <v>720</v>
      </c>
      <c r="I571" s="14" t="s">
        <v>1485</v>
      </c>
      <c r="J571" s="14" t="s">
        <v>474</v>
      </c>
      <c r="K571" s="14" t="s">
        <v>95</v>
      </c>
      <c r="L571" s="14"/>
      <c r="M571" s="14"/>
      <c r="N571" s="14"/>
      <c r="O571" s="14" t="s">
        <v>1009</v>
      </c>
      <c r="P571" s="14" t="s">
        <v>2915</v>
      </c>
      <c r="Q571" s="9" t="s">
        <v>3180</v>
      </c>
      <c r="R571" s="9" t="str">
        <f t="shared" si="22"/>
        <v>220201V03F03</v>
      </c>
      <c r="T571" s="14" t="s">
        <v>2915</v>
      </c>
    </row>
    <row r="572" spans="2:20" hidden="1">
      <c r="B572" s="14" t="s">
        <v>2507</v>
      </c>
      <c r="C572" s="24" t="str">
        <f t="shared" si="24"/>
        <v>โครงการพัฒนาคุณภาพชีวิตผู้ต้องขังภายใต้โครงการกำลังใจ</v>
      </c>
      <c r="D572" s="14" t="s">
        <v>1576</v>
      </c>
      <c r="E572" s="14" t="s">
        <v>27</v>
      </c>
      <c r="F572" s="21">
        <v>2565</v>
      </c>
      <c r="G572" s="21" t="s">
        <v>165</v>
      </c>
      <c r="H572" s="14" t="s">
        <v>137</v>
      </c>
      <c r="I572" s="14" t="s">
        <v>1978</v>
      </c>
      <c r="J572" s="14" t="s">
        <v>94</v>
      </c>
      <c r="K572" s="14" t="s">
        <v>95</v>
      </c>
      <c r="L572" s="14"/>
      <c r="M572" s="14"/>
      <c r="N572" s="14"/>
      <c r="O572" s="14" t="s">
        <v>1009</v>
      </c>
      <c r="P572" s="14" t="s">
        <v>2915</v>
      </c>
      <c r="Q572" s="9" t="s">
        <v>3039</v>
      </c>
      <c r="R572" s="9" t="str">
        <f t="shared" si="22"/>
        <v>220201V03F03</v>
      </c>
      <c r="T572" s="14" t="s">
        <v>2915</v>
      </c>
    </row>
    <row r="573" spans="2:20" hidden="1">
      <c r="B573" s="14" t="s">
        <v>2509</v>
      </c>
      <c r="C573" s="24" t="str">
        <f t="shared" si="24"/>
        <v>โครงการสร้างอาชีพในยุคไทยแลนด์ 4.0</v>
      </c>
      <c r="D573" s="14" t="s">
        <v>1579</v>
      </c>
      <c r="E573" s="14" t="s">
        <v>27</v>
      </c>
      <c r="F573" s="21">
        <v>2565</v>
      </c>
      <c r="G573" s="21" t="s">
        <v>165</v>
      </c>
      <c r="H573" s="14" t="s">
        <v>137</v>
      </c>
      <c r="I573" s="14" t="s">
        <v>1978</v>
      </c>
      <c r="J573" s="14" t="s">
        <v>94</v>
      </c>
      <c r="K573" s="14" t="s">
        <v>95</v>
      </c>
      <c r="L573" s="14"/>
      <c r="M573" s="14"/>
      <c r="N573" s="14"/>
      <c r="O573" s="14" t="s">
        <v>1009</v>
      </c>
      <c r="P573" s="14" t="s">
        <v>2915</v>
      </c>
      <c r="Q573" s="9" t="s">
        <v>3037</v>
      </c>
      <c r="R573" s="9" t="str">
        <f t="shared" si="22"/>
        <v>220201V03F03</v>
      </c>
      <c r="T573" s="14" t="s">
        <v>2915</v>
      </c>
    </row>
    <row r="574" spans="2:20" hidden="1">
      <c r="B574" s="14" t="s">
        <v>2511</v>
      </c>
      <c r="C574" s="24" t="str">
        <f t="shared" si="24"/>
        <v>การพัฒนาอาชีพยุคหลังโควิด</v>
      </c>
      <c r="D574" s="14" t="s">
        <v>2512</v>
      </c>
      <c r="E574" s="14" t="s">
        <v>27</v>
      </c>
      <c r="F574" s="21">
        <v>2565</v>
      </c>
      <c r="G574" s="21" t="s">
        <v>43</v>
      </c>
      <c r="H574" s="14" t="s">
        <v>1184</v>
      </c>
      <c r="I574" s="14" t="s">
        <v>1978</v>
      </c>
      <c r="J574" s="14" t="s">
        <v>94</v>
      </c>
      <c r="K574" s="14" t="s">
        <v>95</v>
      </c>
      <c r="L574" s="14"/>
      <c r="M574" s="14"/>
      <c r="N574" s="14"/>
      <c r="O574" s="14" t="s">
        <v>1009</v>
      </c>
      <c r="P574" s="14" t="s">
        <v>2915</v>
      </c>
      <c r="Q574" s="9" t="s">
        <v>3035</v>
      </c>
      <c r="R574" s="9" t="str">
        <f t="shared" si="22"/>
        <v>220201V03F03</v>
      </c>
      <c r="T574" s="14" t="s">
        <v>2915</v>
      </c>
    </row>
    <row r="575" spans="2:20" hidden="1">
      <c r="B575" s="14" t="s">
        <v>2520</v>
      </c>
      <c r="C575" s="24" t="str">
        <f t="shared" si="24"/>
        <v>การจัดกิจกรรมเพื่อพัฒนาศูนย์เรียนรู้เศรษฐกิจพอเพียง</v>
      </c>
      <c r="D575" s="14" t="s">
        <v>2521</v>
      </c>
      <c r="E575" s="14" t="s">
        <v>27</v>
      </c>
      <c r="F575" s="21">
        <v>2565</v>
      </c>
      <c r="G575" s="21" t="s">
        <v>43</v>
      </c>
      <c r="H575" s="14" t="s">
        <v>137</v>
      </c>
      <c r="I575" s="14" t="s">
        <v>1978</v>
      </c>
      <c r="J575" s="14" t="s">
        <v>94</v>
      </c>
      <c r="K575" s="14" t="s">
        <v>95</v>
      </c>
      <c r="L575" s="14"/>
      <c r="M575" s="14"/>
      <c r="N575" s="14"/>
      <c r="O575" s="14" t="s">
        <v>1009</v>
      </c>
      <c r="P575" s="14" t="s">
        <v>2915</v>
      </c>
      <c r="Q575" s="9" t="s">
        <v>3029</v>
      </c>
      <c r="R575" s="9" t="str">
        <f t="shared" si="22"/>
        <v>220201V03F03</v>
      </c>
      <c r="T575" s="14" t="s">
        <v>2915</v>
      </c>
    </row>
    <row r="576" spans="2:20" hidden="1">
      <c r="B576" s="14" t="s">
        <v>2523</v>
      </c>
      <c r="C576" s="24" t="str">
        <f t="shared" si="24"/>
        <v>การติดตามประเมินผลกิจกรรมกำลังใจในปี ๒๕๖๕</v>
      </c>
      <c r="D576" s="14" t="s">
        <v>2524</v>
      </c>
      <c r="E576" s="14" t="s">
        <v>27</v>
      </c>
      <c r="F576" s="21">
        <v>2565</v>
      </c>
      <c r="G576" s="21" t="s">
        <v>2526</v>
      </c>
      <c r="H576" s="14" t="s">
        <v>161</v>
      </c>
      <c r="I576" s="14" t="s">
        <v>1978</v>
      </c>
      <c r="J576" s="14" t="s">
        <v>94</v>
      </c>
      <c r="K576" s="14" t="s">
        <v>95</v>
      </c>
      <c r="L576" s="14"/>
      <c r="M576" s="14"/>
      <c r="N576" s="14"/>
      <c r="O576" s="14" t="s">
        <v>1009</v>
      </c>
      <c r="P576" s="14" t="s">
        <v>2915</v>
      </c>
      <c r="Q576" s="9" t="s">
        <v>3027</v>
      </c>
      <c r="R576" s="9" t="str">
        <f t="shared" si="22"/>
        <v>220201V03F03</v>
      </c>
      <c r="T576" s="14" t="s">
        <v>2915</v>
      </c>
    </row>
    <row r="577" spans="2:20" hidden="1">
      <c r="B577" s="14" t="s">
        <v>2969</v>
      </c>
      <c r="C577" s="24" t="str">
        <f t="shared" si="24"/>
        <v>โครงการการนำอุปกรณ์อิเล็กทรอนิกส์ติดตามตัวมาใช้เพื่อเป็นมาตรการทางเลือกแทนการจำคุก</v>
      </c>
      <c r="D577" s="14" t="s">
        <v>2968</v>
      </c>
      <c r="E577" s="14" t="s">
        <v>27</v>
      </c>
      <c r="F577" s="21">
        <v>2565</v>
      </c>
      <c r="G577" s="21" t="s">
        <v>165</v>
      </c>
      <c r="H577" s="14" t="s">
        <v>57</v>
      </c>
      <c r="I577" s="14" t="s">
        <v>1047</v>
      </c>
      <c r="J577" s="14" t="s">
        <v>966</v>
      </c>
      <c r="K577" s="14" t="s">
        <v>95</v>
      </c>
      <c r="L577" s="14"/>
      <c r="M577" s="14"/>
      <c r="N577" s="14"/>
      <c r="O577" s="14" t="s">
        <v>1009</v>
      </c>
      <c r="P577" s="14" t="s">
        <v>2915</v>
      </c>
      <c r="Q577" s="9" t="s">
        <v>2966</v>
      </c>
      <c r="R577" s="9" t="str">
        <f t="shared" si="22"/>
        <v>220201V03F03</v>
      </c>
      <c r="T577" s="14" t="s">
        <v>2915</v>
      </c>
    </row>
    <row r="578" spans="2:20" hidden="1">
      <c r="B578" s="14" t="s">
        <v>2571</v>
      </c>
      <c r="C578" s="24" t="str">
        <f t="shared" si="24"/>
        <v>โครงการอบรมพัฒนาศักยภาพอาสาสมัครคุมประพฤติ เพื่อการแก้ไขฟื้นฟู ผู้กระทำผิดในชุมชน (16 มีนาคม วัน อ.ส.ค.)</v>
      </c>
      <c r="D578" s="14" t="s">
        <v>2572</v>
      </c>
      <c r="E578" s="14" t="s">
        <v>27</v>
      </c>
      <c r="F578" s="21">
        <v>2565</v>
      </c>
      <c r="G578" s="21" t="s">
        <v>165</v>
      </c>
      <c r="H578" s="14" t="s">
        <v>57</v>
      </c>
      <c r="I578" s="14" t="s">
        <v>1047</v>
      </c>
      <c r="J578" s="14" t="s">
        <v>966</v>
      </c>
      <c r="K578" s="14" t="s">
        <v>95</v>
      </c>
      <c r="L578" s="14"/>
      <c r="M578" s="14"/>
      <c r="N578" s="14"/>
      <c r="O578" s="14" t="s">
        <v>1009</v>
      </c>
      <c r="P578" s="14" t="s">
        <v>2915</v>
      </c>
      <c r="Q578" s="9" t="s">
        <v>2964</v>
      </c>
      <c r="R578" s="9" t="str">
        <f t="shared" si="22"/>
        <v>220201V03F03</v>
      </c>
      <c r="T578" s="14" t="s">
        <v>2915</v>
      </c>
    </row>
    <row r="579" spans="2:20" hidden="1">
      <c r="B579" s="14" t="s">
        <v>2574</v>
      </c>
      <c r="C579" s="24" t="str">
        <f t="shared" si="24"/>
        <v>โครงการแก้ไขปัญหาผู้เสพและผู้ติดยาเสพติดในรูปแบบศูนย์ขวัญแผ่นดิน ประจำปีงบประมาณ พ.ศ. 2565</v>
      </c>
      <c r="D579" s="14" t="s">
        <v>2575</v>
      </c>
      <c r="E579" s="14" t="s">
        <v>27</v>
      </c>
      <c r="F579" s="21">
        <v>2565</v>
      </c>
      <c r="G579" s="21" t="s">
        <v>165</v>
      </c>
      <c r="H579" s="14" t="s">
        <v>57</v>
      </c>
      <c r="I579" s="14" t="s">
        <v>1047</v>
      </c>
      <c r="J579" s="14" t="s">
        <v>966</v>
      </c>
      <c r="K579" s="14" t="s">
        <v>95</v>
      </c>
      <c r="L579" s="14"/>
      <c r="M579" s="14"/>
      <c r="N579" s="14"/>
      <c r="O579" s="14" t="s">
        <v>1009</v>
      </c>
      <c r="P579" s="14" t="s">
        <v>2915</v>
      </c>
      <c r="Q579" s="9" t="s">
        <v>2962</v>
      </c>
      <c r="R579" s="9" t="str">
        <f t="shared" si="22"/>
        <v>220201V03F03</v>
      </c>
      <c r="T579" s="14" t="s">
        <v>2915</v>
      </c>
    </row>
    <row r="580" spans="2:20" hidden="1">
      <c r="B580" s="14" t="s">
        <v>2646</v>
      </c>
      <c r="C580" s="24" t="str">
        <f t="shared" si="24"/>
        <v>โครงการสร้างความรู้ความเข้าใจเกี่ยวกับคุณธรรมจริยธรรมและการป้องกันการทุจริตและประพฤติมิชอบ</v>
      </c>
      <c r="D580" s="14" t="s">
        <v>2647</v>
      </c>
      <c r="E580" s="14" t="s">
        <v>27</v>
      </c>
      <c r="F580" s="21">
        <v>2565</v>
      </c>
      <c r="G580" s="21" t="s">
        <v>165</v>
      </c>
      <c r="H580" s="14" t="s">
        <v>57</v>
      </c>
      <c r="I580" s="14" t="s">
        <v>1047</v>
      </c>
      <c r="J580" s="14" t="s">
        <v>966</v>
      </c>
      <c r="K580" s="14" t="s">
        <v>95</v>
      </c>
      <c r="L580" s="14"/>
      <c r="M580" s="14"/>
      <c r="N580" s="14"/>
      <c r="O580" s="14" t="s">
        <v>1009</v>
      </c>
      <c r="P580" s="14" t="s">
        <v>2915</v>
      </c>
      <c r="Q580" s="9" t="s">
        <v>2914</v>
      </c>
      <c r="R580" s="9" t="str">
        <f t="shared" ref="R580:R597" si="25">IF(LEN(P580=11),_xlfn.CONCAT(O580,"F",RIGHT(P580,2)),P580)</f>
        <v>220201V03F03</v>
      </c>
      <c r="T580" s="14" t="s">
        <v>2915</v>
      </c>
    </row>
    <row r="581" spans="2:20" hidden="1">
      <c r="B581" s="14" t="s">
        <v>3544</v>
      </c>
      <c r="C581" s="24" t="str">
        <f t="shared" si="24"/>
        <v>โครงการบูรณาการพัฒนางานด้านจิตอาสาของกรมราชทัณฑ์ ที่สอดคล้องกับโครงการจิตอาสาพระราชทาน "เราทำความ ดี ด้วยหัวใจ.."</v>
      </c>
      <c r="D581" s="14" t="s">
        <v>3545</v>
      </c>
      <c r="E581" s="14" t="s">
        <v>27</v>
      </c>
      <c r="F581" s="217">
        <v>2566</v>
      </c>
      <c r="G581" s="14" t="s">
        <v>76</v>
      </c>
      <c r="H581" s="14" t="s">
        <v>1820</v>
      </c>
      <c r="I581" s="14" t="s">
        <v>336</v>
      </c>
      <c r="J581" s="14" t="s">
        <v>326</v>
      </c>
      <c r="K581" s="14" t="s">
        <v>95</v>
      </c>
      <c r="L581" s="14"/>
      <c r="M581" s="14"/>
      <c r="N581" s="14"/>
      <c r="O581" s="14" t="s">
        <v>1009</v>
      </c>
      <c r="P581" s="14" t="s">
        <v>2915</v>
      </c>
      <c r="Q581" s="9" t="s">
        <v>3546</v>
      </c>
      <c r="R581" s="9" t="str">
        <f t="shared" si="25"/>
        <v>220201V03F03</v>
      </c>
      <c r="T581" s="14"/>
    </row>
    <row r="582" spans="2:20" hidden="1">
      <c r="B582" s="14" t="s">
        <v>3550</v>
      </c>
      <c r="C582" s="24" t="str">
        <f t="shared" si="24"/>
        <v>โครงการอำนวยการปฏิบัติงานหลักการขับเคลื่อนงานเพื่อพัฒนาพฤตินิสัยผู้ต้องขัง</v>
      </c>
      <c r="D582" s="14" t="s">
        <v>3551</v>
      </c>
      <c r="E582" s="14" t="s">
        <v>27</v>
      </c>
      <c r="F582" s="217">
        <v>2566</v>
      </c>
      <c r="G582" s="14" t="s">
        <v>76</v>
      </c>
      <c r="H582" s="14" t="s">
        <v>1820</v>
      </c>
      <c r="I582" s="14" t="s">
        <v>649</v>
      </c>
      <c r="J582" s="14" t="s">
        <v>326</v>
      </c>
      <c r="K582" s="14" t="s">
        <v>95</v>
      </c>
      <c r="L582" s="14"/>
      <c r="M582" s="14"/>
      <c r="N582" s="14"/>
      <c r="O582" s="14" t="s">
        <v>1009</v>
      </c>
      <c r="P582" s="14" t="s">
        <v>2915</v>
      </c>
      <c r="Q582" s="9" t="s">
        <v>3552</v>
      </c>
      <c r="R582" s="9" t="str">
        <f t="shared" si="25"/>
        <v>220201V03F03</v>
      </c>
      <c r="T582" s="14"/>
    </row>
    <row r="583" spans="2:20" hidden="1">
      <c r="B583" s="14" t="s">
        <v>3568</v>
      </c>
      <c r="C583" s="24" t="str">
        <f t="shared" si="24"/>
        <v>โครงการอำนวยการสนับสนุนภารกิจของผู้บริหารและการปฏิบัติงานสำนักงานเลขานุการกรม</v>
      </c>
      <c r="D583" s="14" t="s">
        <v>3569</v>
      </c>
      <c r="E583" s="14" t="s">
        <v>27</v>
      </c>
      <c r="F583" s="217">
        <v>2566</v>
      </c>
      <c r="G583" s="14" t="s">
        <v>76</v>
      </c>
      <c r="H583" s="14" t="s">
        <v>1820</v>
      </c>
      <c r="I583" s="14" t="s">
        <v>336</v>
      </c>
      <c r="J583" s="14" t="s">
        <v>326</v>
      </c>
      <c r="K583" s="14" t="s">
        <v>95</v>
      </c>
      <c r="L583" s="14"/>
      <c r="M583" s="14"/>
      <c r="N583" s="14"/>
      <c r="O583" s="14" t="s">
        <v>1009</v>
      </c>
      <c r="P583" s="14" t="s">
        <v>2915</v>
      </c>
      <c r="Q583" s="9" t="s">
        <v>3570</v>
      </c>
      <c r="R583" s="9" t="str">
        <f t="shared" si="25"/>
        <v>220201V03F03</v>
      </c>
      <c r="T583" s="14"/>
    </row>
    <row r="584" spans="2:20" hidden="1">
      <c r="B584" s="14" t="s">
        <v>3576</v>
      </c>
      <c r="C584" s="24" t="str">
        <f t="shared" si="24"/>
        <v>โครงการส่งเสริมสุขภาพ ป้องกันควบคุมโรค บำบัดรักษาและฟื้นฟูสมรรถภาพ และสุขภาพจิตในกลุ่มผู้ต้องขัง</v>
      </c>
      <c r="D584" s="14" t="s">
        <v>3577</v>
      </c>
      <c r="E584" s="14" t="s">
        <v>27</v>
      </c>
      <c r="F584" s="217">
        <v>2566</v>
      </c>
      <c r="G584" s="14" t="s">
        <v>76</v>
      </c>
      <c r="H584" s="14" t="s">
        <v>1820</v>
      </c>
      <c r="I584" s="14" t="s">
        <v>331</v>
      </c>
      <c r="J584" s="14" t="s">
        <v>326</v>
      </c>
      <c r="K584" s="14" t="s">
        <v>95</v>
      </c>
      <c r="L584" s="14"/>
      <c r="M584" s="14"/>
      <c r="N584" s="14"/>
      <c r="O584" s="14" t="s">
        <v>1009</v>
      </c>
      <c r="P584" s="14" t="s">
        <v>2915</v>
      </c>
      <c r="Q584" s="9" t="s">
        <v>3578</v>
      </c>
      <c r="R584" s="9" t="str">
        <f t="shared" si="25"/>
        <v>220201V03F03</v>
      </c>
      <c r="T584" s="14"/>
    </row>
    <row r="585" spans="2:20" hidden="1">
      <c r="B585" s="14" t="s">
        <v>3584</v>
      </c>
      <c r="C585" s="24" t="str">
        <f t="shared" si="24"/>
        <v>โครงการพัฒนาศักยภาพผู้ต้องขังเพื่อคืนคนดีสู่สังคม</v>
      </c>
      <c r="D585" s="14" t="s">
        <v>698</v>
      </c>
      <c r="E585" s="14" t="s">
        <v>27</v>
      </c>
      <c r="F585" s="217">
        <v>2566</v>
      </c>
      <c r="G585" s="14" t="s">
        <v>76</v>
      </c>
      <c r="H585" s="14" t="s">
        <v>1820</v>
      </c>
      <c r="I585" s="14" t="s">
        <v>649</v>
      </c>
      <c r="J585" s="14" t="s">
        <v>326</v>
      </c>
      <c r="K585" s="14" t="s">
        <v>95</v>
      </c>
      <c r="L585" s="14"/>
      <c r="M585" s="14"/>
      <c r="N585" s="14"/>
      <c r="O585" s="14" t="s">
        <v>1009</v>
      </c>
      <c r="P585" s="14" t="s">
        <v>2915</v>
      </c>
      <c r="Q585" s="9" t="s">
        <v>3585</v>
      </c>
      <c r="R585" s="9" t="str">
        <f t="shared" si="25"/>
        <v>220201V03F03</v>
      </c>
      <c r="T585" s="14"/>
    </row>
    <row r="586" spans="2:20" hidden="1">
      <c r="B586" s="14" t="s">
        <v>3650</v>
      </c>
      <c r="C586" s="24" t="str">
        <f t="shared" si="24"/>
        <v>โครงการขับเคลื่อนศูนย์ประสานงานและส่งเสริมการมีงานทำ</v>
      </c>
      <c r="D586" s="14" t="s">
        <v>1389</v>
      </c>
      <c r="E586" s="14" t="s">
        <v>27</v>
      </c>
      <c r="F586" s="217">
        <v>2566</v>
      </c>
      <c r="G586" s="14" t="s">
        <v>76</v>
      </c>
      <c r="H586" s="14" t="s">
        <v>1820</v>
      </c>
      <c r="I586" s="14" t="s">
        <v>649</v>
      </c>
      <c r="J586" s="14" t="s">
        <v>326</v>
      </c>
      <c r="K586" s="14" t="s">
        <v>95</v>
      </c>
      <c r="L586" s="14"/>
      <c r="M586" s="14"/>
      <c r="N586" s="14"/>
      <c r="O586" s="14" t="s">
        <v>1009</v>
      </c>
      <c r="P586" s="14" t="s">
        <v>2915</v>
      </c>
      <c r="Q586" s="9" t="s">
        <v>3651</v>
      </c>
      <c r="R586" s="9" t="str">
        <f t="shared" si="25"/>
        <v>220201V03F03</v>
      </c>
      <c r="T586" s="14"/>
    </row>
    <row r="587" spans="2:20" hidden="1">
      <c r="B587" s="14" t="s">
        <v>3716</v>
      </c>
      <c r="C587" s="24" t="str">
        <f t="shared" si="24"/>
        <v>โครงการบำบัดแก้ไขฟื้นฟูเด็กและเยาวชนเฉพาะรายแบบไร้รอยต่อ (IRC)</v>
      </c>
      <c r="D587" s="14" t="s">
        <v>3717</v>
      </c>
      <c r="E587" s="14" t="s">
        <v>27</v>
      </c>
      <c r="F587" s="217">
        <v>2566</v>
      </c>
      <c r="G587" s="14" t="s">
        <v>76</v>
      </c>
      <c r="H587" s="14" t="s">
        <v>1820</v>
      </c>
      <c r="I587" s="14" t="s">
        <v>742</v>
      </c>
      <c r="J587" s="14" t="s">
        <v>743</v>
      </c>
      <c r="K587" s="14" t="s">
        <v>95</v>
      </c>
      <c r="L587" s="14"/>
      <c r="M587" s="14"/>
      <c r="N587" s="14"/>
      <c r="O587" s="14" t="s">
        <v>1009</v>
      </c>
      <c r="P587" s="14" t="s">
        <v>2915</v>
      </c>
      <c r="Q587" s="9" t="s">
        <v>3718</v>
      </c>
      <c r="R587" s="9" t="str">
        <f t="shared" si="25"/>
        <v>220201V03F03</v>
      </c>
      <c r="T587" s="14"/>
    </row>
    <row r="588" spans="2:20" hidden="1">
      <c r="B588" s="14" t="s">
        <v>3719</v>
      </c>
      <c r="C588" s="24" t="str">
        <f t="shared" si="24"/>
        <v>โครงการสร้างโอกาสทางการศึกษาเพื่อพัฒนาทักษะสำหรับเด็กและเยาวชนในกระบวนการยุติธรรม</v>
      </c>
      <c r="D588" s="14" t="s">
        <v>3720</v>
      </c>
      <c r="E588" s="14" t="s">
        <v>27</v>
      </c>
      <c r="F588" s="217">
        <v>2566</v>
      </c>
      <c r="G588" s="14" t="s">
        <v>76</v>
      </c>
      <c r="H588" s="14" t="s">
        <v>1820</v>
      </c>
      <c r="I588" s="14" t="s">
        <v>742</v>
      </c>
      <c r="J588" s="14" t="s">
        <v>743</v>
      </c>
      <c r="K588" s="14" t="s">
        <v>95</v>
      </c>
      <c r="L588" s="14"/>
      <c r="M588" s="14"/>
      <c r="N588" s="14"/>
      <c r="O588" s="14" t="s">
        <v>1009</v>
      </c>
      <c r="P588" s="14" t="s">
        <v>2915</v>
      </c>
      <c r="Q588" s="9" t="s">
        <v>3721</v>
      </c>
      <c r="R588" s="9" t="str">
        <f t="shared" si="25"/>
        <v>220201V03F03</v>
      </c>
      <c r="T588" s="14"/>
    </row>
    <row r="589" spans="2:20" hidden="1">
      <c r="B589" s="14" t="s">
        <v>3731</v>
      </c>
      <c r="C589" s="24" t="str">
        <f t="shared" si="24"/>
        <v>โครงการ DJOP สร้างสรรค์นวัตกรรมเพื่อสังคม (DJOP Innovation)/ (ภายใต้โครงการพัฒนาเด็กและเยาวชนดีเพื่อสังคม)</v>
      </c>
      <c r="D589" s="14" t="s">
        <v>3732</v>
      </c>
      <c r="E589" s="14" t="s">
        <v>27</v>
      </c>
      <c r="F589" s="217">
        <v>2566</v>
      </c>
      <c r="G589" s="14" t="s">
        <v>76</v>
      </c>
      <c r="H589" s="14" t="s">
        <v>1820</v>
      </c>
      <c r="I589" s="14" t="s">
        <v>742</v>
      </c>
      <c r="J589" s="14" t="s">
        <v>743</v>
      </c>
      <c r="K589" s="14" t="s">
        <v>95</v>
      </c>
      <c r="L589" s="14"/>
      <c r="M589" s="14"/>
      <c r="N589" s="14"/>
      <c r="O589" s="14" t="s">
        <v>1009</v>
      </c>
      <c r="P589" s="14" t="s">
        <v>2915</v>
      </c>
      <c r="Q589" s="9" t="s">
        <v>3733</v>
      </c>
      <c r="R589" s="9" t="str">
        <f t="shared" si="25"/>
        <v>220201V03F03</v>
      </c>
      <c r="T589" s="14"/>
    </row>
    <row r="590" spans="2:20" hidden="1">
      <c r="B590" s="14" t="s">
        <v>3734</v>
      </c>
      <c r="C590" s="24" t="str">
        <f t="shared" si="24"/>
        <v>โครงการเสริมสร้างปัญญาเพื่อพัฒนา Soft Skill ในการประกอบอาชีพ / (ภายใต้โครงการพัฒนาเด็กและเยาวชนดีเพื่อสังคม)</v>
      </c>
      <c r="D590" s="14" t="s">
        <v>3735</v>
      </c>
      <c r="E590" s="14" t="s">
        <v>27</v>
      </c>
      <c r="F590" s="217">
        <v>2566</v>
      </c>
      <c r="G590" s="14" t="s">
        <v>76</v>
      </c>
      <c r="H590" s="14" t="s">
        <v>1820</v>
      </c>
      <c r="I590" s="14" t="s">
        <v>742</v>
      </c>
      <c r="J590" s="14" t="s">
        <v>743</v>
      </c>
      <c r="K590" s="14" t="s">
        <v>95</v>
      </c>
      <c r="L590" s="14"/>
      <c r="M590" s="14"/>
      <c r="N590" s="14"/>
      <c r="O590" s="14" t="s">
        <v>1009</v>
      </c>
      <c r="P590" s="14" t="s">
        <v>2915</v>
      </c>
      <c r="Q590" s="9" t="s">
        <v>3736</v>
      </c>
      <c r="R590" s="9" t="str">
        <f t="shared" si="25"/>
        <v>220201V03F03</v>
      </c>
      <c r="T590" s="14"/>
    </row>
    <row r="591" spans="2:20" hidden="1">
      <c r="B591" s="14" t="s">
        <v>3739</v>
      </c>
      <c r="C591" s="24" t="str">
        <f t="shared" si="24"/>
        <v>โครงการการนำเกมออนไลน์มาใช้เพื่อการแก้ไขบำบัดฟื้นฟูเด็กและเยาวชนในสถานควบคุม (ภายใต้โครงการพัฒนาระบบการแก้ไข บำบัด ฟื้นฟู เด็กและเยาวชน)</v>
      </c>
      <c r="D591" s="14" t="s">
        <v>3740</v>
      </c>
      <c r="E591" s="14" t="s">
        <v>27</v>
      </c>
      <c r="F591" s="217">
        <v>2566</v>
      </c>
      <c r="G591" s="14" t="s">
        <v>76</v>
      </c>
      <c r="H591" s="14" t="s">
        <v>1820</v>
      </c>
      <c r="I591" s="14" t="s">
        <v>3741</v>
      </c>
      <c r="J591" s="14" t="s">
        <v>743</v>
      </c>
      <c r="K591" s="14" t="s">
        <v>95</v>
      </c>
      <c r="L591" s="14"/>
      <c r="M591" s="14"/>
      <c r="N591" s="14"/>
      <c r="O591" s="14" t="s">
        <v>1009</v>
      </c>
      <c r="P591" s="14" t="s">
        <v>2915</v>
      </c>
      <c r="Q591" s="9" t="s">
        <v>3742</v>
      </c>
      <c r="R591" s="9" t="str">
        <f t="shared" si="25"/>
        <v>220201V03F03</v>
      </c>
      <c r="T591" s="14"/>
    </row>
    <row r="592" spans="2:20" hidden="1">
      <c r="B592" s="14" t="s">
        <v>3872</v>
      </c>
      <c r="C592" s="24" t="str">
        <f t="shared" si="24"/>
        <v>การจัดทำรายงานการพัฒนาทักษะผู้ต้องขังเพื่อเตรียมความพร้อมก่อนคืนสู่สังคม</v>
      </c>
      <c r="D592" s="14" t="s">
        <v>3873</v>
      </c>
      <c r="E592" s="14" t="s">
        <v>27</v>
      </c>
      <c r="F592" s="217">
        <v>2566</v>
      </c>
      <c r="G592" s="14" t="s">
        <v>3791</v>
      </c>
      <c r="H592" s="14" t="s">
        <v>3792</v>
      </c>
      <c r="I592" s="14" t="s">
        <v>1978</v>
      </c>
      <c r="J592" s="14" t="s">
        <v>94</v>
      </c>
      <c r="K592" s="14" t="s">
        <v>95</v>
      </c>
      <c r="L592" s="14"/>
      <c r="M592" s="14"/>
      <c r="N592" s="14"/>
      <c r="O592" s="14" t="s">
        <v>1009</v>
      </c>
      <c r="P592" s="14" t="s">
        <v>2915</v>
      </c>
      <c r="Q592" s="9" t="s">
        <v>3874</v>
      </c>
      <c r="R592" s="9" t="str">
        <f t="shared" si="25"/>
        <v>220201V03F03</v>
      </c>
      <c r="T592" s="14"/>
    </row>
    <row r="593" spans="2:20" hidden="1">
      <c r="B593" s="14" t="s">
        <v>3878</v>
      </c>
      <c r="C593" s="24" t="str">
        <f t="shared" si="24"/>
        <v>อบรมพัฒนาศักยภาพอาสาสมัครคุมประพฤติเพื่อการแก้ไขฟื้นฟูผู้กระทำผิดในชุมชนอย่างมืออาชีพ</v>
      </c>
      <c r="D593" s="14" t="s">
        <v>3879</v>
      </c>
      <c r="E593" s="14" t="s">
        <v>40</v>
      </c>
      <c r="F593" s="217">
        <v>2566</v>
      </c>
      <c r="G593" s="14" t="s">
        <v>76</v>
      </c>
      <c r="H593" s="14" t="s">
        <v>1820</v>
      </c>
      <c r="I593" s="14" t="s">
        <v>3880</v>
      </c>
      <c r="J593" s="14" t="s">
        <v>966</v>
      </c>
      <c r="K593" s="14" t="s">
        <v>95</v>
      </c>
      <c r="L593" s="14"/>
      <c r="M593" s="14"/>
      <c r="N593" s="14"/>
      <c r="O593" s="14" t="s">
        <v>1009</v>
      </c>
      <c r="P593" s="14" t="s">
        <v>2915</v>
      </c>
      <c r="Q593" s="9" t="s">
        <v>3881</v>
      </c>
      <c r="R593" s="9" t="str">
        <f t="shared" si="25"/>
        <v>220201V03F03</v>
      </c>
      <c r="T593" s="14"/>
    </row>
    <row r="594" spans="2:20" hidden="1">
      <c r="B594" s="14" t="s">
        <v>3925</v>
      </c>
      <c r="C594" s="24" t="str">
        <f t="shared" si="24"/>
        <v>โครงการพัฒนาโปรแกรมแก้ไขฟื้นฟู : โปรแกรมพื้นฐาน</v>
      </c>
      <c r="D594" s="14" t="s">
        <v>3926</v>
      </c>
      <c r="E594" s="14" t="s">
        <v>27</v>
      </c>
      <c r="F594" s="217">
        <v>2566</v>
      </c>
      <c r="G594" s="14" t="s">
        <v>76</v>
      </c>
      <c r="H594" s="14" t="s">
        <v>1820</v>
      </c>
      <c r="I594" s="14" t="s">
        <v>1047</v>
      </c>
      <c r="J594" s="14" t="s">
        <v>966</v>
      </c>
      <c r="K594" s="14" t="s">
        <v>95</v>
      </c>
      <c r="L594" s="14"/>
      <c r="M594" s="14"/>
      <c r="N594" s="14"/>
      <c r="O594" s="14" t="s">
        <v>1009</v>
      </c>
      <c r="P594" s="14" t="s">
        <v>2915</v>
      </c>
      <c r="Q594" s="9" t="s">
        <v>3927</v>
      </c>
      <c r="R594" s="9" t="str">
        <f t="shared" si="25"/>
        <v>220201V03F03</v>
      </c>
      <c r="T594" s="14"/>
    </row>
    <row r="595" spans="2:20" hidden="1">
      <c r="B595" s="14" t="s">
        <v>3940</v>
      </c>
      <c r="C595" s="24" t="str">
        <f t="shared" si="24"/>
        <v>โครงการนำอุปกรณ์อิเล็กทรอนิกส์ติดตามตัวมาใช้เพื่อเป็นมาตรการทางเลือกแทนการจำคุก</v>
      </c>
      <c r="D595" s="14" t="s">
        <v>3941</v>
      </c>
      <c r="E595" s="14" t="s">
        <v>27</v>
      </c>
      <c r="F595" s="217">
        <v>2566</v>
      </c>
      <c r="G595" s="14" t="s">
        <v>76</v>
      </c>
      <c r="H595" s="14" t="s">
        <v>1820</v>
      </c>
      <c r="I595" s="14" t="s">
        <v>1047</v>
      </c>
      <c r="J595" s="14" t="s">
        <v>966</v>
      </c>
      <c r="K595" s="14" t="s">
        <v>95</v>
      </c>
      <c r="L595" s="14"/>
      <c r="M595" s="14"/>
      <c r="N595" s="14"/>
      <c r="O595" s="14" t="s">
        <v>1009</v>
      </c>
      <c r="P595" s="14" t="s">
        <v>2915</v>
      </c>
      <c r="Q595" s="9" t="s">
        <v>3942</v>
      </c>
      <c r="R595" s="9" t="str">
        <f t="shared" si="25"/>
        <v>220201V03F03</v>
      </c>
      <c r="T595" s="14"/>
    </row>
    <row r="596" spans="2:20" hidden="1">
      <c r="B596" s="14" t="s">
        <v>3943</v>
      </c>
      <c r="C596" s="24" t="str">
        <f t="shared" si="24"/>
        <v>โครงการอบรมพัฒนาศักยภาพอาสาสมัครคุมประพฤติเพื่อการแก้ไขฟื้นฟูผู้กระทำผิดในชุมชน (16 มีนาคม วัน อ.ส.ค.)</v>
      </c>
      <c r="D596" s="14" t="s">
        <v>3944</v>
      </c>
      <c r="E596" s="14" t="s">
        <v>27</v>
      </c>
      <c r="F596" s="217">
        <v>2566</v>
      </c>
      <c r="G596" s="14" t="s">
        <v>3945</v>
      </c>
      <c r="H596" s="14" t="s">
        <v>3799</v>
      </c>
      <c r="I596" s="14" t="s">
        <v>1047</v>
      </c>
      <c r="J596" s="14" t="s">
        <v>966</v>
      </c>
      <c r="K596" s="14" t="s">
        <v>95</v>
      </c>
      <c r="L596" s="14"/>
      <c r="M596" s="14"/>
      <c r="N596" s="14"/>
      <c r="O596" s="14" t="s">
        <v>1009</v>
      </c>
      <c r="P596" s="14" t="s">
        <v>2915</v>
      </c>
      <c r="Q596" s="9" t="s">
        <v>3946</v>
      </c>
      <c r="R596" s="9" t="str">
        <f t="shared" si="25"/>
        <v>220201V03F03</v>
      </c>
      <c r="T596" s="14"/>
    </row>
    <row r="597" spans="2:20" hidden="1">
      <c r="B597" s="14" t="s">
        <v>3953</v>
      </c>
      <c r="C597" s="24" t="str">
        <f t="shared" si="24"/>
        <v>โครงการพัฒนาพฤตินิสัยผู้ถูกคุมความประพฤติ (ศูนย์พัฒนาพฤตินิสัย  ลาดหลุมแก้วและปัตตานี)</v>
      </c>
      <c r="D597" s="14" t="s">
        <v>3954</v>
      </c>
      <c r="E597" s="14" t="s">
        <v>27</v>
      </c>
      <c r="F597" s="217">
        <v>2566</v>
      </c>
      <c r="G597" s="14" t="s">
        <v>76</v>
      </c>
      <c r="H597" s="14" t="s">
        <v>1820</v>
      </c>
      <c r="I597" s="14" t="s">
        <v>1047</v>
      </c>
      <c r="J597" s="14" t="s">
        <v>966</v>
      </c>
      <c r="K597" s="14" t="s">
        <v>95</v>
      </c>
      <c r="L597" s="14"/>
      <c r="M597" s="14"/>
      <c r="N597" s="14"/>
      <c r="O597" s="14" t="s">
        <v>1009</v>
      </c>
      <c r="P597" s="14" t="s">
        <v>2915</v>
      </c>
      <c r="Q597" s="9" t="s">
        <v>3955</v>
      </c>
      <c r="R597" s="9" t="str">
        <f t="shared" si="25"/>
        <v>220201V03F03</v>
      </c>
      <c r="T597" s="14"/>
    </row>
    <row r="598" spans="2:20" hidden="1">
      <c r="B598" s="14"/>
      <c r="C598" s="24" t="str">
        <f t="shared" si="24"/>
        <v>โครงการพัฒนาศักยภาพผู้ต้องขังเพื่อคืนคนดีสู่สังคม</v>
      </c>
      <c r="D598" s="14" t="s">
        <v>698</v>
      </c>
      <c r="E598" s="14"/>
      <c r="F598" s="38" t="s">
        <v>4684</v>
      </c>
      <c r="G598" s="21"/>
      <c r="H598" s="14"/>
      <c r="I598" s="14"/>
      <c r="J598" s="14"/>
      <c r="K598" s="14"/>
      <c r="L598" s="14" t="s">
        <v>4685</v>
      </c>
      <c r="M598" s="19" t="s">
        <v>1009</v>
      </c>
      <c r="N598" s="19" t="s">
        <v>2915</v>
      </c>
      <c r="O598" s="19" t="s">
        <v>1009</v>
      </c>
      <c r="P598" s="19" t="s">
        <v>2915</v>
      </c>
      <c r="Q598" s="9" t="s">
        <v>4672</v>
      </c>
      <c r="T598" s="14"/>
    </row>
    <row r="599" spans="2:20" hidden="1">
      <c r="B599" s="221" t="s">
        <v>4119</v>
      </c>
      <c r="C599" s="24" t="str">
        <f t="shared" ref="C599:C617" si="26">HYPERLINK(Q599,D599)</f>
        <v>โครงการพัฒนาศักยภาพผู้ต้องขังเพื่อคืนคนดีสู่สังคม</v>
      </c>
      <c r="D599" s="14" t="s">
        <v>698</v>
      </c>
      <c r="E599" s="14" t="s">
        <v>27</v>
      </c>
      <c r="F599" s="37">
        <v>2567</v>
      </c>
      <c r="G599" s="14" t="s">
        <v>4102</v>
      </c>
      <c r="H599" s="14" t="s">
        <v>1152</v>
      </c>
      <c r="I599" s="14" t="s">
        <v>649</v>
      </c>
      <c r="J599" s="14" t="s">
        <v>326</v>
      </c>
      <c r="K599" s="14" t="s">
        <v>95</v>
      </c>
      <c r="L599" s="14" t="s">
        <v>4103</v>
      </c>
      <c r="M599" s="14" t="s">
        <v>1009</v>
      </c>
      <c r="N599" s="14" t="s">
        <v>2915</v>
      </c>
      <c r="O599" s="14" t="s">
        <v>1009</v>
      </c>
      <c r="P599" s="14" t="s">
        <v>2915</v>
      </c>
      <c r="Q599" s="9" t="s">
        <v>4120</v>
      </c>
      <c r="R599" s="9" t="str">
        <f t="shared" ref="R599:R630" si="27">IF(LEN(P599=11),_xlfn.CONCAT(O599,"F",RIGHT(P599,2)),P599)</f>
        <v>220201V03F03</v>
      </c>
      <c r="S599" s="9" t="s">
        <v>1822</v>
      </c>
      <c r="T599" s="14" t="s">
        <v>1839</v>
      </c>
    </row>
    <row r="600" spans="2:20" hidden="1">
      <c r="B600" s="221" t="s">
        <v>4131</v>
      </c>
      <c r="C600" s="24" t="str">
        <f t="shared" si="26"/>
        <v>โครงการเรือนจำเศรษฐกิจพอเพียงเพื่อเตรียมความพร้อมให้ผู้พ้นโทษมีอาชีพอย่างยั่งยืน</v>
      </c>
      <c r="D600" s="14" t="s">
        <v>4132</v>
      </c>
      <c r="E600" s="14" t="s">
        <v>27</v>
      </c>
      <c r="F600" s="37">
        <v>2567</v>
      </c>
      <c r="G600" s="14" t="s">
        <v>1706</v>
      </c>
      <c r="H600" s="14" t="s">
        <v>1152</v>
      </c>
      <c r="I600" s="14" t="s">
        <v>1978</v>
      </c>
      <c r="J600" s="14" t="s">
        <v>94</v>
      </c>
      <c r="K600" s="14" t="s">
        <v>95</v>
      </c>
      <c r="L600" s="14" t="s">
        <v>4103</v>
      </c>
      <c r="M600" s="14" t="s">
        <v>1009</v>
      </c>
      <c r="N600" s="14" t="s">
        <v>2915</v>
      </c>
      <c r="O600" s="14" t="s">
        <v>1009</v>
      </c>
      <c r="P600" s="14" t="s">
        <v>2915</v>
      </c>
      <c r="Q600" s="9" t="s">
        <v>4133</v>
      </c>
      <c r="R600" s="9" t="str">
        <f t="shared" si="27"/>
        <v>220201V03F03</v>
      </c>
      <c r="S600" s="9" t="s">
        <v>1822</v>
      </c>
      <c r="T600" s="14" t="s">
        <v>1839</v>
      </c>
    </row>
    <row r="601" spans="2:20" hidden="1">
      <c r="B601" s="14" t="s">
        <v>4280</v>
      </c>
      <c r="C601" s="24" t="str">
        <f t="shared" si="26"/>
        <v>โครงการพัฒนากรมราชทัณฑ์เป็นองค์กรสมรรถนะสูง</v>
      </c>
      <c r="D601" s="14" t="s">
        <v>729</v>
      </c>
      <c r="E601" s="14" t="s">
        <v>27</v>
      </c>
      <c r="F601" s="217">
        <v>2567</v>
      </c>
      <c r="G601" s="14" t="s">
        <v>4102</v>
      </c>
      <c r="H601" s="14" t="s">
        <v>1152</v>
      </c>
      <c r="I601" s="14" t="s">
        <v>731</v>
      </c>
      <c r="J601" s="14" t="s">
        <v>326</v>
      </c>
      <c r="K601" s="14" t="s">
        <v>95</v>
      </c>
      <c r="L601" s="14"/>
      <c r="M601" s="14"/>
      <c r="N601" s="14"/>
      <c r="O601" s="14" t="s">
        <v>1009</v>
      </c>
      <c r="P601" s="14" t="s">
        <v>2915</v>
      </c>
      <c r="Q601" s="9" t="s">
        <v>4282</v>
      </c>
      <c r="R601" s="9" t="str">
        <f t="shared" si="27"/>
        <v>220201V03F03</v>
      </c>
      <c r="S601" s="9" t="s">
        <v>4189</v>
      </c>
      <c r="T601" s="14" t="s">
        <v>4281</v>
      </c>
    </row>
    <row r="602" spans="2:20" hidden="1">
      <c r="B602" s="14" t="s">
        <v>4287</v>
      </c>
      <c r="C602" s="24" t="str">
        <f t="shared" si="26"/>
        <v>โครงการดำเนินการด้านกฎหมายที่เกี่ยวข้องกับงานราชทัณฑ์</v>
      </c>
      <c r="D602" s="14" t="s">
        <v>1848</v>
      </c>
      <c r="E602" s="14" t="s">
        <v>27</v>
      </c>
      <c r="F602" s="217">
        <v>2567</v>
      </c>
      <c r="G602" s="14" t="s">
        <v>4102</v>
      </c>
      <c r="H602" s="14" t="s">
        <v>1152</v>
      </c>
      <c r="I602" s="14" t="s">
        <v>621</v>
      </c>
      <c r="J602" s="14" t="s">
        <v>326</v>
      </c>
      <c r="K602" s="14" t="s">
        <v>95</v>
      </c>
      <c r="L602" s="14"/>
      <c r="M602" s="14"/>
      <c r="N602" s="14"/>
      <c r="O602" s="14" t="s">
        <v>1009</v>
      </c>
      <c r="P602" s="14" t="s">
        <v>2915</v>
      </c>
      <c r="Q602" s="9" t="s">
        <v>4288</v>
      </c>
      <c r="R602" s="9" t="str">
        <f t="shared" si="27"/>
        <v>220201V03F03</v>
      </c>
      <c r="S602" s="9" t="s">
        <v>4189</v>
      </c>
      <c r="T602" s="14" t="s">
        <v>4281</v>
      </c>
    </row>
    <row r="603" spans="2:20" hidden="1">
      <c r="B603" s="14" t="s">
        <v>4314</v>
      </c>
      <c r="C603" s="24" t="str">
        <f t="shared" si="26"/>
        <v>โครงการบูรณาการพัฒนางานด้านจิตอาสาของกรมราชทัณฑ์ที่สอดคล้องกับโครงการจิตอาสา "เราทำความ ดี ด้วยหัวใจ"</v>
      </c>
      <c r="D603" s="14" t="s">
        <v>4315</v>
      </c>
      <c r="E603" s="14" t="s">
        <v>27</v>
      </c>
      <c r="F603" s="217">
        <v>2567</v>
      </c>
      <c r="G603" s="14" t="s">
        <v>4102</v>
      </c>
      <c r="H603" s="14" t="s">
        <v>1152</v>
      </c>
      <c r="I603" s="14" t="s">
        <v>336</v>
      </c>
      <c r="J603" s="14" t="s">
        <v>326</v>
      </c>
      <c r="K603" s="14" t="s">
        <v>95</v>
      </c>
      <c r="L603" s="14"/>
      <c r="M603" s="14"/>
      <c r="N603" s="14"/>
      <c r="O603" s="14" t="s">
        <v>1009</v>
      </c>
      <c r="P603" s="14" t="s">
        <v>2915</v>
      </c>
      <c r="Q603" s="9" t="s">
        <v>4316</v>
      </c>
      <c r="R603" s="9" t="str">
        <f t="shared" si="27"/>
        <v>220201V03F03</v>
      </c>
      <c r="S603" s="9" t="s">
        <v>4189</v>
      </c>
      <c r="T603" s="14" t="s">
        <v>4281</v>
      </c>
    </row>
    <row r="604" spans="2:20" hidden="1">
      <c r="B604" s="14" t="s">
        <v>4319</v>
      </c>
      <c r="C604" s="24" t="str">
        <f t="shared" si="26"/>
        <v>โครงการอำนวยการสนับสนุนภารกิจของผู้บริหารและการปฏิบัติงานสำนักงานเลขานุการกรม</v>
      </c>
      <c r="D604" s="14" t="s">
        <v>3569</v>
      </c>
      <c r="E604" s="14" t="s">
        <v>27</v>
      </c>
      <c r="F604" s="217">
        <v>2567</v>
      </c>
      <c r="G604" s="14" t="s">
        <v>4102</v>
      </c>
      <c r="H604" s="14" t="s">
        <v>1152</v>
      </c>
      <c r="I604" s="14" t="s">
        <v>336</v>
      </c>
      <c r="J604" s="14" t="s">
        <v>326</v>
      </c>
      <c r="K604" s="14" t="s">
        <v>95</v>
      </c>
      <c r="L604" s="14"/>
      <c r="M604" s="14"/>
      <c r="N604" s="14"/>
      <c r="O604" s="14" t="s">
        <v>1009</v>
      </c>
      <c r="P604" s="14" t="s">
        <v>2915</v>
      </c>
      <c r="Q604" s="9" t="s">
        <v>4320</v>
      </c>
      <c r="R604" s="9" t="str">
        <f t="shared" si="27"/>
        <v>220201V03F03</v>
      </c>
      <c r="S604" s="9" t="s">
        <v>4189</v>
      </c>
      <c r="T604" s="14" t="s">
        <v>4281</v>
      </c>
    </row>
    <row r="605" spans="2:20" hidden="1">
      <c r="B605" s="14" t="s">
        <v>4321</v>
      </c>
      <c r="C605" s="24" t="str">
        <f t="shared" si="26"/>
        <v>โครงการบริหารจัดการและพัฒนาระบบสารบรรณกรมราชทัณฑ์</v>
      </c>
      <c r="D605" s="14" t="s">
        <v>3587</v>
      </c>
      <c r="E605" s="14" t="s">
        <v>27</v>
      </c>
      <c r="F605" s="217">
        <v>2567</v>
      </c>
      <c r="G605" s="14" t="s">
        <v>4102</v>
      </c>
      <c r="H605" s="14" t="s">
        <v>1152</v>
      </c>
      <c r="I605" s="14" t="s">
        <v>336</v>
      </c>
      <c r="J605" s="14" t="s">
        <v>326</v>
      </c>
      <c r="K605" s="14" t="s">
        <v>95</v>
      </c>
      <c r="L605" s="14"/>
      <c r="M605" s="14"/>
      <c r="N605" s="14"/>
      <c r="O605" s="14" t="s">
        <v>1009</v>
      </c>
      <c r="P605" s="14" t="s">
        <v>2915</v>
      </c>
      <c r="Q605" s="9" t="s">
        <v>4322</v>
      </c>
      <c r="R605" s="9" t="str">
        <f t="shared" si="27"/>
        <v>220201V03F03</v>
      </c>
      <c r="S605" s="9" t="s">
        <v>4189</v>
      </c>
      <c r="T605" s="14" t="s">
        <v>4281</v>
      </c>
    </row>
    <row r="606" spans="2:20" hidden="1">
      <c r="B606" s="14" t="s">
        <v>4323</v>
      </c>
      <c r="C606" s="24" t="str">
        <f t="shared" si="26"/>
        <v>โครงการเผยแพร่ประชาสัมพันธ์บทบาท ภารกิจ ของกรมราชทัณฑ์</v>
      </c>
      <c r="D606" s="14" t="s">
        <v>4324</v>
      </c>
      <c r="E606" s="14" t="s">
        <v>27</v>
      </c>
      <c r="F606" s="217">
        <v>2567</v>
      </c>
      <c r="G606" s="14" t="s">
        <v>4102</v>
      </c>
      <c r="H606" s="14" t="s">
        <v>1152</v>
      </c>
      <c r="I606" s="14" t="s">
        <v>336</v>
      </c>
      <c r="J606" s="14" t="s">
        <v>326</v>
      </c>
      <c r="K606" s="14" t="s">
        <v>95</v>
      </c>
      <c r="L606" s="14"/>
      <c r="M606" s="14"/>
      <c r="N606" s="14"/>
      <c r="O606" s="14" t="s">
        <v>1009</v>
      </c>
      <c r="P606" s="14" t="s">
        <v>2915</v>
      </c>
      <c r="Q606" s="9" t="s">
        <v>4325</v>
      </c>
      <c r="R606" s="9" t="str">
        <f t="shared" si="27"/>
        <v>220201V03F03</v>
      </c>
      <c r="S606" s="9" t="s">
        <v>4189</v>
      </c>
      <c r="T606" s="14" t="s">
        <v>4281</v>
      </c>
    </row>
    <row r="607" spans="2:20" hidden="1">
      <c r="B607" s="14" t="s">
        <v>4409</v>
      </c>
      <c r="C607" s="24" t="str">
        <f t="shared" si="26"/>
        <v>โครงการพัฒนาการ แก้ไข ฟื้นฟู ผู้ต้องขังด้วยกิจกรรมกีฬาและนันทนาการ</v>
      </c>
      <c r="D607" s="14" t="s">
        <v>4410</v>
      </c>
      <c r="E607" s="14" t="s">
        <v>27</v>
      </c>
      <c r="F607" s="217">
        <v>2567</v>
      </c>
      <c r="G607" s="14" t="s">
        <v>4102</v>
      </c>
      <c r="H607" s="14" t="s">
        <v>1152</v>
      </c>
      <c r="I607" s="14" t="s">
        <v>649</v>
      </c>
      <c r="J607" s="14" t="s">
        <v>326</v>
      </c>
      <c r="K607" s="14" t="s">
        <v>95</v>
      </c>
      <c r="L607" s="14"/>
      <c r="M607" s="14"/>
      <c r="N607" s="14"/>
      <c r="O607" s="14" t="s">
        <v>1009</v>
      </c>
      <c r="P607" s="14" t="s">
        <v>2915</v>
      </c>
      <c r="Q607" s="9" t="s">
        <v>4411</v>
      </c>
      <c r="R607" s="9" t="str">
        <f t="shared" si="27"/>
        <v>220201V03F03</v>
      </c>
      <c r="S607" s="9" t="s">
        <v>4189</v>
      </c>
      <c r="T607" s="14" t="s">
        <v>4281</v>
      </c>
    </row>
    <row r="608" spans="2:20" hidden="1">
      <c r="B608" s="14" t="s">
        <v>4418</v>
      </c>
      <c r="C608" s="24" t="str">
        <f t="shared" si="26"/>
        <v>โครงการส่งเสริมและพัฒนาทักษะแห่งอนาคต</v>
      </c>
      <c r="D608" s="14" t="s">
        <v>4419</v>
      </c>
      <c r="E608" s="14" t="s">
        <v>27</v>
      </c>
      <c r="F608" s="217">
        <v>2567</v>
      </c>
      <c r="G608" s="14" t="s">
        <v>4102</v>
      </c>
      <c r="H608" s="14" t="s">
        <v>1152</v>
      </c>
      <c r="I608" s="14" t="s">
        <v>4392</v>
      </c>
      <c r="J608" s="14" t="s">
        <v>743</v>
      </c>
      <c r="K608" s="14" t="s">
        <v>95</v>
      </c>
      <c r="L608" s="14"/>
      <c r="M608" s="14"/>
      <c r="N608" s="14"/>
      <c r="O608" s="14" t="s">
        <v>1009</v>
      </c>
      <c r="P608" s="14" t="s">
        <v>2915</v>
      </c>
      <c r="Q608" s="9" t="s">
        <v>4420</v>
      </c>
      <c r="R608" s="9" t="str">
        <f t="shared" si="27"/>
        <v>220201V03F03</v>
      </c>
      <c r="S608" s="9" t="s">
        <v>4189</v>
      </c>
      <c r="T608" s="14" t="s">
        <v>4281</v>
      </c>
    </row>
    <row r="609" spans="2:20" hidden="1">
      <c r="B609" s="14" t="s">
        <v>4430</v>
      </c>
      <c r="C609" s="24" t="str">
        <f t="shared" si="26"/>
        <v>โครงการพัฒนาระบบนิเวศการเรียนรู้สำหรับเด็กและเยาวชนในกระบวนการยุติธรรม</v>
      </c>
      <c r="D609" s="14" t="s">
        <v>4431</v>
      </c>
      <c r="E609" s="14" t="s">
        <v>27</v>
      </c>
      <c r="F609" s="217">
        <v>2567</v>
      </c>
      <c r="G609" s="14" t="s">
        <v>4238</v>
      </c>
      <c r="H609" s="14" t="s">
        <v>1152</v>
      </c>
      <c r="I609" s="14" t="s">
        <v>4392</v>
      </c>
      <c r="J609" s="14" t="s">
        <v>743</v>
      </c>
      <c r="K609" s="14" t="s">
        <v>95</v>
      </c>
      <c r="L609" s="14"/>
      <c r="M609" s="14"/>
      <c r="N609" s="14"/>
      <c r="O609" s="14" t="s">
        <v>1009</v>
      </c>
      <c r="P609" s="14" t="s">
        <v>2915</v>
      </c>
      <c r="Q609" s="9" t="s">
        <v>4432</v>
      </c>
      <c r="R609" s="9" t="str">
        <f t="shared" si="27"/>
        <v>220201V03F03</v>
      </c>
      <c r="S609" s="9" t="s">
        <v>4189</v>
      </c>
      <c r="T609" s="14" t="s">
        <v>4281</v>
      </c>
    </row>
    <row r="610" spans="2:20" hidden="1">
      <c r="B610" s="14" t="s">
        <v>4439</v>
      </c>
      <c r="C610" s="24" t="str">
        <f t="shared" si="26"/>
        <v>โครงการบำบัดแก้ไขฟื้นฟูเด็กและเยาวชนเฉพาะรายแบบไร้รอยต่อ (IRC)</v>
      </c>
      <c r="D610" s="14" t="s">
        <v>3717</v>
      </c>
      <c r="E610" s="14" t="s">
        <v>27</v>
      </c>
      <c r="F610" s="217">
        <v>2567</v>
      </c>
      <c r="G610" s="14" t="s">
        <v>4102</v>
      </c>
      <c r="H610" s="14" t="s">
        <v>1152</v>
      </c>
      <c r="I610" s="14" t="s">
        <v>4392</v>
      </c>
      <c r="J610" s="14" t="s">
        <v>743</v>
      </c>
      <c r="K610" s="14" t="s">
        <v>95</v>
      </c>
      <c r="L610" s="14"/>
      <c r="M610" s="14"/>
      <c r="N610" s="14"/>
      <c r="O610" s="14" t="s">
        <v>1009</v>
      </c>
      <c r="P610" s="14" t="s">
        <v>2915</v>
      </c>
      <c r="Q610" s="9" t="s">
        <v>4440</v>
      </c>
      <c r="R610" s="9" t="str">
        <f t="shared" si="27"/>
        <v>220201V03F03</v>
      </c>
      <c r="S610" s="9" t="s">
        <v>4189</v>
      </c>
      <c r="T610" s="14" t="s">
        <v>4281</v>
      </c>
    </row>
    <row r="611" spans="2:20" hidden="1">
      <c r="B611" s="14" t="s">
        <v>4461</v>
      </c>
      <c r="C611" s="24" t="str">
        <f t="shared" si="26"/>
        <v>โครงการ Kru Cares ส่งเสริมการดูแลเด็กและเยาวชน (ภายใต้โครงการพัฒนาเด็กและเยาวชนดีเพื่อสังคม)</v>
      </c>
      <c r="D611" s="14" t="s">
        <v>4462</v>
      </c>
      <c r="E611" s="14" t="s">
        <v>27</v>
      </c>
      <c r="F611" s="217">
        <v>2567</v>
      </c>
      <c r="G611" s="14" t="s">
        <v>4238</v>
      </c>
      <c r="H611" s="14" t="s">
        <v>4122</v>
      </c>
      <c r="I611" s="14" t="s">
        <v>4392</v>
      </c>
      <c r="J611" s="14" t="s">
        <v>743</v>
      </c>
      <c r="K611" s="14" t="s">
        <v>95</v>
      </c>
      <c r="L611" s="14"/>
      <c r="M611" s="14"/>
      <c r="N611" s="14"/>
      <c r="O611" s="14" t="s">
        <v>1009</v>
      </c>
      <c r="P611" s="14" t="s">
        <v>2915</v>
      </c>
      <c r="Q611" s="9" t="s">
        <v>4463</v>
      </c>
      <c r="R611" s="9" t="str">
        <f t="shared" si="27"/>
        <v>220201V03F03</v>
      </c>
      <c r="S611" s="9" t="s">
        <v>4189</v>
      </c>
      <c r="T611" s="14" t="s">
        <v>4281</v>
      </c>
    </row>
    <row r="612" spans="2:20" hidden="1">
      <c r="B612" s="14" t="s">
        <v>4467</v>
      </c>
      <c r="C612" s="24" t="str">
        <f t="shared" si="26"/>
        <v>โครงการยกระดับการฝึกอาชีพ/วิชาชีพเพื่อการมีงานทำที่ยั่งยืน (ภายใต้โครงการพัฒนาเด็กและเยาวชนดีเพื่อสังคม)</v>
      </c>
      <c r="D612" s="14" t="s">
        <v>4468</v>
      </c>
      <c r="E612" s="14" t="s">
        <v>27</v>
      </c>
      <c r="F612" s="217">
        <v>2567</v>
      </c>
      <c r="G612" s="14" t="s">
        <v>4238</v>
      </c>
      <c r="H612" s="14" t="s">
        <v>1152</v>
      </c>
      <c r="I612" s="14" t="s">
        <v>4392</v>
      </c>
      <c r="J612" s="14" t="s">
        <v>743</v>
      </c>
      <c r="K612" s="14" t="s">
        <v>95</v>
      </c>
      <c r="L612" s="14"/>
      <c r="M612" s="14"/>
      <c r="N612" s="14"/>
      <c r="O612" s="14" t="s">
        <v>1009</v>
      </c>
      <c r="P612" s="14" t="s">
        <v>2915</v>
      </c>
      <c r="Q612" s="9" t="s">
        <v>4469</v>
      </c>
      <c r="R612" s="9" t="str">
        <f t="shared" si="27"/>
        <v>220201V03F03</v>
      </c>
      <c r="S612" s="9" t="s">
        <v>4189</v>
      </c>
      <c r="T612" s="14" t="s">
        <v>4281</v>
      </c>
    </row>
    <row r="613" spans="2:20" hidden="1">
      <c r="B613" s="14" t="s">
        <v>4531</v>
      </c>
      <c r="C613" s="24" t="str">
        <f t="shared" si="26"/>
        <v>โครงการพัฒนาแบบประเมินการรู้หนังสือ (ภายใต้โครงการพัฒนาระบบการแก้ไข บำบัด ฟื้นฟู เด็กและเยาวชน)</v>
      </c>
      <c r="D613" s="14" t="s">
        <v>4532</v>
      </c>
      <c r="E613" s="14" t="s">
        <v>27</v>
      </c>
      <c r="F613" s="217">
        <v>2567</v>
      </c>
      <c r="G613" s="14" t="s">
        <v>4238</v>
      </c>
      <c r="H613" s="14" t="s">
        <v>4122</v>
      </c>
      <c r="I613" s="14" t="s">
        <v>4392</v>
      </c>
      <c r="J613" s="14" t="s">
        <v>743</v>
      </c>
      <c r="K613" s="14" t="s">
        <v>95</v>
      </c>
      <c r="L613" s="14"/>
      <c r="M613" s="14"/>
      <c r="N613" s="14"/>
      <c r="O613" s="14" t="s">
        <v>1009</v>
      </c>
      <c r="P613" s="14" t="s">
        <v>2915</v>
      </c>
      <c r="Q613" s="9" t="s">
        <v>4533</v>
      </c>
      <c r="R613" s="9" t="str">
        <f t="shared" si="27"/>
        <v>220201V03F03</v>
      </c>
      <c r="S613" s="9" t="s">
        <v>4189</v>
      </c>
      <c r="T613" s="14" t="s">
        <v>4281</v>
      </c>
    </row>
    <row r="614" spans="2:20" hidden="1">
      <c r="B614" s="14" t="s">
        <v>4556</v>
      </c>
      <c r="C614" s="24" t="str">
        <f t="shared" si="26"/>
        <v>โครงการติดตามและประเมินผลการนำผลการศึกษาวิจัยขององค์กรไปสู่การใช้ประโยชน์ในการปฏิบัติงาน (ภายใต้โครงการพัฒนาระบบการแก้ไข บำบัด ฟื้นฟู เด็กและเยาวชน)</v>
      </c>
      <c r="D614" s="14" t="s">
        <v>4557</v>
      </c>
      <c r="E614" s="14" t="s">
        <v>27</v>
      </c>
      <c r="F614" s="217">
        <v>2567</v>
      </c>
      <c r="G614" s="14" t="s">
        <v>1706</v>
      </c>
      <c r="H614" s="14" t="s">
        <v>1152</v>
      </c>
      <c r="I614" s="14" t="s">
        <v>3741</v>
      </c>
      <c r="J614" s="14" t="s">
        <v>743</v>
      </c>
      <c r="K614" s="14" t="s">
        <v>95</v>
      </c>
      <c r="L614" s="14"/>
      <c r="M614" s="14"/>
      <c r="N614" s="14"/>
      <c r="O614" s="14" t="s">
        <v>1009</v>
      </c>
      <c r="P614" s="14" t="s">
        <v>2915</v>
      </c>
      <c r="Q614" s="9" t="s">
        <v>4558</v>
      </c>
      <c r="R614" s="9" t="str">
        <f t="shared" si="27"/>
        <v>220201V03F03</v>
      </c>
      <c r="S614" s="9" t="s">
        <v>4189</v>
      </c>
      <c r="T614" s="14" t="s">
        <v>4281</v>
      </c>
    </row>
    <row r="615" spans="2:20" hidden="1">
      <c r="B615" s="14" t="s">
        <v>4577</v>
      </c>
      <c r="C615" s="24" t="str">
        <f t="shared" si="26"/>
        <v>โครงการพัฒนาระบบการแก้ไข้ฟื้นฟูผู้กระทำผิดในชุมชน การส่งเสริมกิจการบ้านกึ่งวิถี</v>
      </c>
      <c r="D615" s="14" t="s">
        <v>4578</v>
      </c>
      <c r="E615" s="14" t="s">
        <v>27</v>
      </c>
      <c r="F615" s="217">
        <v>2567</v>
      </c>
      <c r="G615" s="14" t="s">
        <v>4102</v>
      </c>
      <c r="H615" s="14" t="s">
        <v>1152</v>
      </c>
      <c r="I615" s="14" t="s">
        <v>1047</v>
      </c>
      <c r="J615" s="14" t="s">
        <v>966</v>
      </c>
      <c r="K615" s="14" t="s">
        <v>95</v>
      </c>
      <c r="L615" s="14"/>
      <c r="M615" s="14"/>
      <c r="N615" s="14"/>
      <c r="O615" s="14" t="s">
        <v>1009</v>
      </c>
      <c r="P615" s="14" t="s">
        <v>2915</v>
      </c>
      <c r="Q615" s="9" t="s">
        <v>4579</v>
      </c>
      <c r="R615" s="9" t="str">
        <f t="shared" si="27"/>
        <v>220201V03F03</v>
      </c>
      <c r="S615" s="9" t="s">
        <v>4189</v>
      </c>
      <c r="T615" s="14" t="s">
        <v>4281</v>
      </c>
    </row>
    <row r="616" spans="2:20" hidden="1">
      <c r="B616" s="14" t="s">
        <v>4580</v>
      </c>
      <c r="C616" s="24" t="str">
        <f t="shared" si="26"/>
        <v>โครงการคืนคนดีสู่สังคม</v>
      </c>
      <c r="D616" s="14" t="s">
        <v>968</v>
      </c>
      <c r="E616" s="14" t="s">
        <v>27</v>
      </c>
      <c r="F616" s="217">
        <v>2567</v>
      </c>
      <c r="G616" s="14" t="s">
        <v>4102</v>
      </c>
      <c r="H616" s="14" t="s">
        <v>1152</v>
      </c>
      <c r="I616" s="14" t="s">
        <v>1047</v>
      </c>
      <c r="J616" s="14" t="s">
        <v>966</v>
      </c>
      <c r="K616" s="14" t="s">
        <v>95</v>
      </c>
      <c r="L616" s="14"/>
      <c r="M616" s="14"/>
      <c r="N616" s="14"/>
      <c r="O616" s="14" t="s">
        <v>1009</v>
      </c>
      <c r="P616" s="14" t="s">
        <v>2915</v>
      </c>
      <c r="Q616" s="9" t="s">
        <v>4581</v>
      </c>
      <c r="R616" s="9" t="str">
        <f t="shared" si="27"/>
        <v>220201V03F03</v>
      </c>
      <c r="S616" s="9" t="s">
        <v>4189</v>
      </c>
      <c r="T616" s="14" t="s">
        <v>4281</v>
      </c>
    </row>
    <row r="617" spans="2:20" hidden="1">
      <c r="B617" s="14" t="s">
        <v>4585</v>
      </c>
      <c r="C617" s="24" t="str">
        <f t="shared" si="26"/>
        <v>โครงการสร้างความเชื่อมั่นต่อชุมชนด้วยมาตรการป้องกันการกระทำผิดซ้ำในความผิดเกี่ยวกับเพศหรือที่ใช้ความรุนแรง</v>
      </c>
      <c r="D617" s="14" t="s">
        <v>4586</v>
      </c>
      <c r="E617" s="14" t="s">
        <v>27</v>
      </c>
      <c r="F617" s="217">
        <v>2567</v>
      </c>
      <c r="G617" s="14" t="s">
        <v>4102</v>
      </c>
      <c r="H617" s="14" t="s">
        <v>1152</v>
      </c>
      <c r="I617" s="14" t="s">
        <v>1047</v>
      </c>
      <c r="J617" s="14" t="s">
        <v>966</v>
      </c>
      <c r="K617" s="14" t="s">
        <v>95</v>
      </c>
      <c r="L617" s="14"/>
      <c r="M617" s="14"/>
      <c r="N617" s="14"/>
      <c r="O617" s="14" t="s">
        <v>1009</v>
      </c>
      <c r="P617" s="14" t="s">
        <v>2915</v>
      </c>
      <c r="Q617" s="9" t="s">
        <v>4587</v>
      </c>
      <c r="R617" s="9" t="str">
        <f t="shared" si="27"/>
        <v>220201V03F03</v>
      </c>
      <c r="S617" s="9" t="s">
        <v>4189</v>
      </c>
      <c r="T617" s="14" t="s">
        <v>4281</v>
      </c>
    </row>
    <row r="618" spans="2:20" hidden="1">
      <c r="B618" s="14" t="s">
        <v>119</v>
      </c>
      <c r="C618" s="13" t="s">
        <v>120</v>
      </c>
      <c r="D618" s="14" t="s">
        <v>120</v>
      </c>
      <c r="E618" s="14" t="s">
        <v>40</v>
      </c>
      <c r="F618" s="19">
        <v>2562</v>
      </c>
      <c r="G618" s="21" t="s">
        <v>42</v>
      </c>
      <c r="H618" s="14" t="s">
        <v>43</v>
      </c>
      <c r="I618" s="14" t="s">
        <v>44</v>
      </c>
      <c r="J618" s="14" t="s">
        <v>45</v>
      </c>
      <c r="K618" s="14" t="s">
        <v>46</v>
      </c>
      <c r="L618" s="14"/>
      <c r="M618" s="14"/>
      <c r="N618" s="14"/>
      <c r="O618" s="19" t="s">
        <v>1009</v>
      </c>
      <c r="P618" s="14" t="s">
        <v>3532</v>
      </c>
      <c r="R618" s="9" t="str">
        <f t="shared" si="27"/>
        <v>220201V03F04</v>
      </c>
      <c r="T618" s="15" t="s">
        <v>2775</v>
      </c>
    </row>
    <row r="619" spans="2:20" hidden="1">
      <c r="B619" s="14" t="s">
        <v>879</v>
      </c>
      <c r="C619" s="13" t="s">
        <v>880</v>
      </c>
      <c r="D619" s="14" t="s">
        <v>880</v>
      </c>
      <c r="E619" s="14" t="s">
        <v>40</v>
      </c>
      <c r="F619" s="19">
        <v>2563</v>
      </c>
      <c r="G619" s="21" t="s">
        <v>269</v>
      </c>
      <c r="H619" s="14" t="s">
        <v>261</v>
      </c>
      <c r="I619" s="14" t="s">
        <v>205</v>
      </c>
      <c r="J619" s="14" t="s">
        <v>205</v>
      </c>
      <c r="K619" s="14" t="s">
        <v>206</v>
      </c>
      <c r="L619" s="14"/>
      <c r="M619" s="14"/>
      <c r="N619" s="14"/>
      <c r="O619" s="19" t="s">
        <v>1009</v>
      </c>
      <c r="P619" s="14" t="s">
        <v>3532</v>
      </c>
      <c r="R619" s="9" t="str">
        <f t="shared" si="27"/>
        <v>220201V03F04</v>
      </c>
      <c r="T619" s="15" t="s">
        <v>2775</v>
      </c>
    </row>
    <row r="620" spans="2:20" hidden="1">
      <c r="B620" s="14" t="s">
        <v>220</v>
      </c>
      <c r="C620" s="13" t="s">
        <v>221</v>
      </c>
      <c r="D620" s="14" t="s">
        <v>221</v>
      </c>
      <c r="E620" s="14" t="s">
        <v>27</v>
      </c>
      <c r="F620" s="19">
        <v>2561</v>
      </c>
      <c r="G620" s="21" t="s">
        <v>56</v>
      </c>
      <c r="H620" s="14" t="s">
        <v>69</v>
      </c>
      <c r="I620" s="14" t="s">
        <v>205</v>
      </c>
      <c r="J620" s="14" t="s">
        <v>205</v>
      </c>
      <c r="K620" s="14" t="s">
        <v>206</v>
      </c>
      <c r="L620" s="14"/>
      <c r="M620" s="14"/>
      <c r="N620" s="14"/>
      <c r="O620" s="19" t="s">
        <v>1009</v>
      </c>
      <c r="P620" s="14" t="s">
        <v>3080</v>
      </c>
      <c r="R620" s="9" t="str">
        <f t="shared" si="27"/>
        <v>220201V03F05</v>
      </c>
      <c r="T620" s="15" t="s">
        <v>1038</v>
      </c>
    </row>
    <row r="621" spans="2:20" hidden="1">
      <c r="B621" s="14" t="s">
        <v>353</v>
      </c>
      <c r="C621" s="13" t="s">
        <v>354</v>
      </c>
      <c r="D621" s="14" t="s">
        <v>354</v>
      </c>
      <c r="E621" s="14" t="s">
        <v>27</v>
      </c>
      <c r="F621" s="19">
        <v>2562</v>
      </c>
      <c r="G621" s="21" t="s">
        <v>42</v>
      </c>
      <c r="H621" s="14" t="s">
        <v>128</v>
      </c>
      <c r="I621" s="14" t="s">
        <v>356</v>
      </c>
      <c r="J621" s="14" t="s">
        <v>337</v>
      </c>
      <c r="K621" s="14" t="s">
        <v>95</v>
      </c>
      <c r="L621" s="14"/>
      <c r="M621" s="14"/>
      <c r="N621" s="14"/>
      <c r="O621" s="19" t="s">
        <v>1009</v>
      </c>
      <c r="P621" s="14" t="s">
        <v>3080</v>
      </c>
      <c r="R621" s="9" t="str">
        <f t="shared" si="27"/>
        <v>220201V03F05</v>
      </c>
      <c r="T621" s="15" t="s">
        <v>1038</v>
      </c>
    </row>
    <row r="622" spans="2:20" hidden="1">
      <c r="B622" s="14" t="s">
        <v>459</v>
      </c>
      <c r="C622" s="13" t="s">
        <v>460</v>
      </c>
      <c r="D622" s="14" t="s">
        <v>460</v>
      </c>
      <c r="E622" s="14" t="s">
        <v>27</v>
      </c>
      <c r="F622" s="19">
        <v>2563</v>
      </c>
      <c r="G622" s="21" t="s">
        <v>64</v>
      </c>
      <c r="H622" s="14" t="s">
        <v>65</v>
      </c>
      <c r="I622" s="14" t="s">
        <v>356</v>
      </c>
      <c r="J622" s="14" t="s">
        <v>337</v>
      </c>
      <c r="K622" s="14" t="s">
        <v>95</v>
      </c>
      <c r="L622" s="14"/>
      <c r="M622" s="14"/>
      <c r="N622" s="14"/>
      <c r="O622" s="19" t="s">
        <v>1009</v>
      </c>
      <c r="P622" s="14" t="s">
        <v>3080</v>
      </c>
      <c r="R622" s="9" t="str">
        <f t="shared" si="27"/>
        <v>220201V03F05</v>
      </c>
      <c r="T622" s="15" t="s">
        <v>1038</v>
      </c>
    </row>
    <row r="623" spans="2:20" hidden="1">
      <c r="B623" s="14" t="s">
        <v>1233</v>
      </c>
      <c r="C623" s="13" t="s">
        <v>1234</v>
      </c>
      <c r="D623" s="14" t="s">
        <v>1234</v>
      </c>
      <c r="E623" s="14" t="s">
        <v>40</v>
      </c>
      <c r="F623" s="19">
        <v>2563</v>
      </c>
      <c r="G623" s="21" t="s">
        <v>473</v>
      </c>
      <c r="H623" s="14" t="s">
        <v>65</v>
      </c>
      <c r="I623" s="14" t="s">
        <v>336</v>
      </c>
      <c r="J623" s="14" t="s">
        <v>474</v>
      </c>
      <c r="K623" s="14" t="s">
        <v>95</v>
      </c>
      <c r="L623" s="14"/>
      <c r="M623" s="14"/>
      <c r="N623" s="14"/>
      <c r="O623" s="19" t="s">
        <v>1009</v>
      </c>
      <c r="P623" s="14" t="s">
        <v>3080</v>
      </c>
      <c r="R623" s="9" t="str">
        <f t="shared" si="27"/>
        <v>220201V03F05</v>
      </c>
      <c r="T623" s="14" t="s">
        <v>1038</v>
      </c>
    </row>
    <row r="624" spans="2:20" hidden="1">
      <c r="B624" s="14" t="s">
        <v>1245</v>
      </c>
      <c r="C624" s="13" t="s">
        <v>460</v>
      </c>
      <c r="D624" s="14" t="s">
        <v>460</v>
      </c>
      <c r="E624" s="14" t="s">
        <v>27</v>
      </c>
      <c r="F624" s="19">
        <v>2564</v>
      </c>
      <c r="G624" s="21" t="s">
        <v>242</v>
      </c>
      <c r="H624" s="14" t="s">
        <v>50</v>
      </c>
      <c r="I624" s="14" t="s">
        <v>356</v>
      </c>
      <c r="J624" s="14" t="s">
        <v>337</v>
      </c>
      <c r="K624" s="14" t="s">
        <v>95</v>
      </c>
      <c r="L624" s="14"/>
      <c r="M624" s="14"/>
      <c r="N624" s="14"/>
      <c r="O624" s="19" t="s">
        <v>1009</v>
      </c>
      <c r="P624" s="14" t="s">
        <v>3080</v>
      </c>
      <c r="R624" s="9" t="str">
        <f t="shared" si="27"/>
        <v>220201V03F05</v>
      </c>
      <c r="T624" s="14" t="s">
        <v>1038</v>
      </c>
    </row>
    <row r="625" spans="2:20" hidden="1">
      <c r="B625" s="14" t="s">
        <v>2446</v>
      </c>
      <c r="C625" s="24" t="str">
        <f>HYPERLINK(Q625,D625)</f>
        <v>โครงการขับเคลื่อนการดำเนินงานตามพระราชบัญญัติการไกล่เกลี่ยข้อพิพาท พ.ศ. 2562</v>
      </c>
      <c r="D625" s="14" t="s">
        <v>2447</v>
      </c>
      <c r="E625" s="14" t="s">
        <v>27</v>
      </c>
      <c r="F625" s="21">
        <v>2565</v>
      </c>
      <c r="G625" s="21" t="s">
        <v>165</v>
      </c>
      <c r="H625" s="14" t="s">
        <v>57</v>
      </c>
      <c r="I625" s="14" t="s">
        <v>356</v>
      </c>
      <c r="J625" s="14" t="s">
        <v>337</v>
      </c>
      <c r="K625" s="14" t="s">
        <v>95</v>
      </c>
      <c r="L625" s="14"/>
      <c r="M625" s="14"/>
      <c r="N625" s="14"/>
      <c r="O625" s="14" t="s">
        <v>1009</v>
      </c>
      <c r="P625" s="14" t="s">
        <v>3080</v>
      </c>
      <c r="Q625" s="9" t="s">
        <v>3079</v>
      </c>
      <c r="R625" s="9" t="str">
        <f t="shared" si="27"/>
        <v>220201V03F05</v>
      </c>
      <c r="T625" s="14" t="s">
        <v>3080</v>
      </c>
    </row>
    <row r="626" spans="2:20" hidden="1">
      <c r="B626" s="14" t="s">
        <v>3698</v>
      </c>
      <c r="C626" s="24" t="str">
        <f>HYPERLINK(Q626,D626)</f>
        <v>โครงการขับเคลื่อนการดำเนินงานตามพระราชบัญญัติการไกล่เกลี่ยข้อพิพาท พ.ศ. 2562</v>
      </c>
      <c r="D626" s="14" t="s">
        <v>2447</v>
      </c>
      <c r="E626" s="14" t="s">
        <v>27</v>
      </c>
      <c r="F626" s="217">
        <v>2566</v>
      </c>
      <c r="G626" s="14" t="s">
        <v>76</v>
      </c>
      <c r="H626" s="14" t="s">
        <v>1820</v>
      </c>
      <c r="I626" s="14" t="s">
        <v>356</v>
      </c>
      <c r="J626" s="14" t="s">
        <v>337</v>
      </c>
      <c r="K626" s="14" t="s">
        <v>95</v>
      </c>
      <c r="L626" s="14"/>
      <c r="M626" s="14"/>
      <c r="N626" s="14"/>
      <c r="O626" s="14" t="s">
        <v>1009</v>
      </c>
      <c r="P626" s="14" t="s">
        <v>3080</v>
      </c>
      <c r="Q626" s="9" t="s">
        <v>3699</v>
      </c>
      <c r="R626" s="9" t="str">
        <f t="shared" si="27"/>
        <v>220201V03F05</v>
      </c>
      <c r="T626" s="14"/>
    </row>
    <row r="627" spans="2:20" hidden="1">
      <c r="B627" s="14" t="s">
        <v>4543</v>
      </c>
      <c r="C627" s="24" t="str">
        <f>HYPERLINK(Q627,D627)</f>
        <v>โครงการสนับสนุนการขับเคลื่อนศูนย์ดำรงธรรมอำเภอ</v>
      </c>
      <c r="D627" s="14" t="s">
        <v>385</v>
      </c>
      <c r="E627" s="14" t="s">
        <v>27</v>
      </c>
      <c r="F627" s="217">
        <v>2567</v>
      </c>
      <c r="G627" s="14" t="s">
        <v>4102</v>
      </c>
      <c r="H627" s="14" t="s">
        <v>1152</v>
      </c>
      <c r="I627" s="14" t="s">
        <v>387</v>
      </c>
      <c r="J627" s="14" t="s">
        <v>388</v>
      </c>
      <c r="K627" s="14" t="s">
        <v>389</v>
      </c>
      <c r="L627" s="14"/>
      <c r="M627" s="14"/>
      <c r="N627" s="14"/>
      <c r="O627" s="14" t="s">
        <v>1009</v>
      </c>
      <c r="P627" s="14" t="s">
        <v>3080</v>
      </c>
      <c r="Q627" s="9" t="s">
        <v>4545</v>
      </c>
      <c r="R627" s="9" t="str">
        <f t="shared" si="27"/>
        <v>220201V03F05</v>
      </c>
      <c r="S627" s="9" t="s">
        <v>4189</v>
      </c>
      <c r="T627" s="14" t="s">
        <v>4544</v>
      </c>
    </row>
    <row r="628" spans="2:20" hidden="1">
      <c r="B628" s="14" t="s">
        <v>807</v>
      </c>
      <c r="C628" s="13" t="s">
        <v>2753</v>
      </c>
      <c r="D628" s="14" t="s">
        <v>6562</v>
      </c>
      <c r="E628" s="14" t="s">
        <v>27</v>
      </c>
      <c r="F628" s="19">
        <v>2563</v>
      </c>
      <c r="G628" s="21" t="s">
        <v>510</v>
      </c>
      <c r="H628" s="14" t="s">
        <v>65</v>
      </c>
      <c r="I628" s="14" t="s">
        <v>810</v>
      </c>
      <c r="J628" s="14" t="s">
        <v>790</v>
      </c>
      <c r="K628" s="14" t="s">
        <v>409</v>
      </c>
      <c r="L628" s="14"/>
      <c r="M628" s="14"/>
      <c r="N628" s="14"/>
      <c r="O628" s="19" t="s">
        <v>1009</v>
      </c>
      <c r="P628" s="14" t="s">
        <v>2835</v>
      </c>
      <c r="R628" s="9" t="str">
        <f t="shared" si="27"/>
        <v>220201V03F06</v>
      </c>
      <c r="T628" s="15" t="s">
        <v>1745</v>
      </c>
    </row>
    <row r="629" spans="2:20" hidden="1">
      <c r="B629" s="14" t="s">
        <v>1742</v>
      </c>
      <c r="C629" s="13" t="s">
        <v>1743</v>
      </c>
      <c r="D629" s="14" t="s">
        <v>1743</v>
      </c>
      <c r="E629" s="14" t="s">
        <v>27</v>
      </c>
      <c r="F629" s="19">
        <v>2564</v>
      </c>
      <c r="G629" s="21" t="s">
        <v>242</v>
      </c>
      <c r="H629" s="14" t="s">
        <v>50</v>
      </c>
      <c r="I629" s="14" t="s">
        <v>58</v>
      </c>
      <c r="J629" s="14" t="s">
        <v>59</v>
      </c>
      <c r="K629" s="14" t="s">
        <v>60</v>
      </c>
      <c r="L629" s="14"/>
      <c r="M629" s="14"/>
      <c r="N629" s="14"/>
      <c r="O629" s="19" t="s">
        <v>1009</v>
      </c>
      <c r="P629" s="14" t="s">
        <v>2835</v>
      </c>
      <c r="R629" s="9" t="str">
        <f t="shared" si="27"/>
        <v>220201V03F06</v>
      </c>
      <c r="T629" s="14" t="s">
        <v>1745</v>
      </c>
    </row>
    <row r="630" spans="2:20" hidden="1">
      <c r="B630" s="14" t="s">
        <v>2263</v>
      </c>
      <c r="C630" s="24" t="str">
        <f>HYPERLINK(Q630,D630)</f>
        <v>โครงการตรวจสอบเรือนจำ/ทัณฑสถานทั่วประเทศ</v>
      </c>
      <c r="D630" s="14" t="s">
        <v>595</v>
      </c>
      <c r="E630" s="14" t="s">
        <v>27</v>
      </c>
      <c r="F630" s="21">
        <v>2565</v>
      </c>
      <c r="G630" s="21" t="s">
        <v>165</v>
      </c>
      <c r="H630" s="14" t="s">
        <v>57</v>
      </c>
      <c r="I630" s="14" t="s">
        <v>597</v>
      </c>
      <c r="J630" s="14" t="s">
        <v>326</v>
      </c>
      <c r="K630" s="14" t="s">
        <v>95</v>
      </c>
      <c r="L630" s="14"/>
      <c r="M630" s="14"/>
      <c r="N630" s="14"/>
      <c r="O630" s="14" t="s">
        <v>1009</v>
      </c>
      <c r="P630" s="14" t="s">
        <v>2835</v>
      </c>
      <c r="Q630" s="9" t="s">
        <v>3222</v>
      </c>
      <c r="R630" s="9" t="str">
        <f t="shared" si="27"/>
        <v>220201V03F06</v>
      </c>
      <c r="T630" s="14" t="s">
        <v>2835</v>
      </c>
    </row>
    <row r="631" spans="2:20" hidden="1">
      <c r="B631" s="14" t="s">
        <v>2740</v>
      </c>
      <c r="C631" s="24" t="str">
        <f>HYPERLINK(Q631,D631)</f>
        <v>โครงการสนับสนุนการขับเคลื่อนศูนย์ดำรงธรรมอำเภอ</v>
      </c>
      <c r="D631" s="14" t="s">
        <v>385</v>
      </c>
      <c r="E631" s="14" t="s">
        <v>40</v>
      </c>
      <c r="F631" s="21">
        <v>2565</v>
      </c>
      <c r="G631" s="21" t="s">
        <v>165</v>
      </c>
      <c r="H631" s="14" t="s">
        <v>57</v>
      </c>
      <c r="I631" s="14" t="s">
        <v>387</v>
      </c>
      <c r="J631" s="14" t="s">
        <v>388</v>
      </c>
      <c r="K631" s="14" t="s">
        <v>389</v>
      </c>
      <c r="L631" s="14"/>
      <c r="M631" s="14"/>
      <c r="N631" s="14"/>
      <c r="O631" s="14" t="s">
        <v>1009</v>
      </c>
      <c r="P631" s="14" t="s">
        <v>2835</v>
      </c>
      <c r="Q631" s="9" t="s">
        <v>2834</v>
      </c>
      <c r="R631" s="9" t="str">
        <f t="shared" ref="R631:R651" si="28">IF(LEN(P631=11),_xlfn.CONCAT(O631,"F",RIGHT(P631,2)),P631)</f>
        <v>220201V03F06</v>
      </c>
      <c r="T631" s="14" t="s">
        <v>2835</v>
      </c>
    </row>
    <row r="632" spans="2:20" hidden="1">
      <c r="B632" s="14" t="s">
        <v>102</v>
      </c>
      <c r="C632" s="13" t="s">
        <v>103</v>
      </c>
      <c r="D632" s="14" t="s">
        <v>103</v>
      </c>
      <c r="E632" s="14" t="s">
        <v>40</v>
      </c>
      <c r="F632" s="19">
        <v>2562</v>
      </c>
      <c r="G632" s="21" t="s">
        <v>42</v>
      </c>
      <c r="H632" s="14" t="s">
        <v>43</v>
      </c>
      <c r="I632" s="14" t="s">
        <v>44</v>
      </c>
      <c r="J632" s="14" t="s">
        <v>45</v>
      </c>
      <c r="K632" s="14" t="s">
        <v>46</v>
      </c>
      <c r="L632" s="14"/>
      <c r="M632" s="14"/>
      <c r="N632" s="14"/>
      <c r="O632" s="19" t="s">
        <v>1009</v>
      </c>
      <c r="P632" s="14" t="s">
        <v>2901</v>
      </c>
      <c r="R632" s="9" t="str">
        <f t="shared" si="28"/>
        <v>220201V03F07</v>
      </c>
      <c r="T632" s="15" t="s">
        <v>1146</v>
      </c>
    </row>
    <row r="633" spans="2:20" hidden="1">
      <c r="B633" s="14" t="s">
        <v>295</v>
      </c>
      <c r="C633" s="13" t="s">
        <v>296</v>
      </c>
      <c r="D633" s="14" t="s">
        <v>296</v>
      </c>
      <c r="E633" s="14" t="s">
        <v>27</v>
      </c>
      <c r="F633" s="19">
        <v>2563</v>
      </c>
      <c r="G633" s="21" t="s">
        <v>64</v>
      </c>
      <c r="H633" s="14" t="s">
        <v>242</v>
      </c>
      <c r="I633" s="14" t="s">
        <v>138</v>
      </c>
      <c r="J633" s="14" t="s">
        <v>139</v>
      </c>
      <c r="K633" s="14" t="s">
        <v>140</v>
      </c>
      <c r="L633" s="14"/>
      <c r="M633" s="14"/>
      <c r="N633" s="14"/>
      <c r="O633" s="19" t="s">
        <v>1009</v>
      </c>
      <c r="P633" s="14" t="s">
        <v>2901</v>
      </c>
      <c r="R633" s="9" t="str">
        <f t="shared" si="28"/>
        <v>220201V03F07</v>
      </c>
      <c r="T633" s="15" t="s">
        <v>1146</v>
      </c>
    </row>
    <row r="634" spans="2:20" hidden="1">
      <c r="B634" s="14" t="s">
        <v>301</v>
      </c>
      <c r="C634" s="13" t="s">
        <v>302</v>
      </c>
      <c r="D634" s="14" t="s">
        <v>302</v>
      </c>
      <c r="E634" s="14" t="s">
        <v>27</v>
      </c>
      <c r="F634" s="19">
        <v>2563</v>
      </c>
      <c r="G634" s="21" t="s">
        <v>64</v>
      </c>
      <c r="H634" s="14" t="s">
        <v>232</v>
      </c>
      <c r="I634" s="14" t="s">
        <v>138</v>
      </c>
      <c r="J634" s="14" t="s">
        <v>139</v>
      </c>
      <c r="K634" s="14" t="s">
        <v>140</v>
      </c>
      <c r="L634" s="14"/>
      <c r="M634" s="14"/>
      <c r="N634" s="14"/>
      <c r="O634" s="19" t="s">
        <v>1009</v>
      </c>
      <c r="P634" s="14" t="s">
        <v>2901</v>
      </c>
      <c r="R634" s="9" t="str">
        <f t="shared" si="28"/>
        <v>220201V03F07</v>
      </c>
      <c r="T634" s="15" t="s">
        <v>1146</v>
      </c>
    </row>
    <row r="635" spans="2:20" hidden="1">
      <c r="B635" s="14" t="s">
        <v>303</v>
      </c>
      <c r="C635" s="13" t="s">
        <v>2751</v>
      </c>
      <c r="D635" s="14" t="s">
        <v>304</v>
      </c>
      <c r="E635" s="14" t="s">
        <v>27</v>
      </c>
      <c r="F635" s="19">
        <v>2563</v>
      </c>
      <c r="G635" s="21" t="s">
        <v>64</v>
      </c>
      <c r="H635" s="14" t="s">
        <v>232</v>
      </c>
      <c r="I635" s="14" t="s">
        <v>138</v>
      </c>
      <c r="J635" s="14" t="s">
        <v>139</v>
      </c>
      <c r="K635" s="14" t="s">
        <v>140</v>
      </c>
      <c r="L635" s="14"/>
      <c r="M635" s="14"/>
      <c r="N635" s="14"/>
      <c r="O635" s="19" t="s">
        <v>1009</v>
      </c>
      <c r="P635" s="14" t="s">
        <v>2901</v>
      </c>
      <c r="R635" s="9" t="str">
        <f t="shared" si="28"/>
        <v>220201V03F07</v>
      </c>
      <c r="T635" s="15" t="s">
        <v>1146</v>
      </c>
    </row>
    <row r="636" spans="2:20" hidden="1">
      <c r="B636" s="14" t="s">
        <v>811</v>
      </c>
      <c r="C636" s="13" t="s">
        <v>812</v>
      </c>
      <c r="D636" s="14" t="s">
        <v>812</v>
      </c>
      <c r="E636" s="14" t="s">
        <v>27</v>
      </c>
      <c r="F636" s="19">
        <v>2563</v>
      </c>
      <c r="G636" s="21" t="s">
        <v>64</v>
      </c>
      <c r="H636" s="14" t="s">
        <v>65</v>
      </c>
      <c r="I636" s="14" t="s">
        <v>325</v>
      </c>
      <c r="J636" s="14" t="s">
        <v>326</v>
      </c>
      <c r="K636" s="14" t="s">
        <v>95</v>
      </c>
      <c r="L636" s="14"/>
      <c r="M636" s="14"/>
      <c r="N636" s="14"/>
      <c r="O636" s="19" t="s">
        <v>1009</v>
      </c>
      <c r="P636" s="14" t="s">
        <v>2901</v>
      </c>
      <c r="R636" s="9" t="str">
        <f t="shared" si="28"/>
        <v>220201V03F07</v>
      </c>
      <c r="T636" s="15" t="s">
        <v>1146</v>
      </c>
    </row>
    <row r="637" spans="2:20" hidden="1">
      <c r="B637" s="14" t="s">
        <v>1442</v>
      </c>
      <c r="C637" s="13" t="s">
        <v>1226</v>
      </c>
      <c r="D637" s="14" t="s">
        <v>1226</v>
      </c>
      <c r="E637" s="14" t="s">
        <v>27</v>
      </c>
      <c r="F637" s="19">
        <v>2564</v>
      </c>
      <c r="G637" s="21" t="s">
        <v>242</v>
      </c>
      <c r="H637" s="14" t="s">
        <v>50</v>
      </c>
      <c r="I637" s="14" t="s">
        <v>58</v>
      </c>
      <c r="J637" s="14" t="s">
        <v>59</v>
      </c>
      <c r="K637" s="14" t="s">
        <v>60</v>
      </c>
      <c r="L637" s="14"/>
      <c r="M637" s="14"/>
      <c r="N637" s="14"/>
      <c r="O637" s="19" t="s">
        <v>1009</v>
      </c>
      <c r="P637" s="14" t="s">
        <v>2901</v>
      </c>
      <c r="R637" s="9" t="str">
        <f t="shared" si="28"/>
        <v>220201V03F07</v>
      </c>
      <c r="T637" s="14" t="s">
        <v>1146</v>
      </c>
    </row>
    <row r="638" spans="2:20" hidden="1">
      <c r="B638" s="14" t="s">
        <v>1736</v>
      </c>
      <c r="C638" s="13" t="s">
        <v>1737</v>
      </c>
      <c r="D638" s="14" t="s">
        <v>1737</v>
      </c>
      <c r="E638" s="14" t="s">
        <v>27</v>
      </c>
      <c r="F638" s="19">
        <v>2564</v>
      </c>
      <c r="G638" s="21" t="s">
        <v>242</v>
      </c>
      <c r="H638" s="14" t="s">
        <v>50</v>
      </c>
      <c r="I638" s="14" t="s">
        <v>58</v>
      </c>
      <c r="J638" s="14" t="s">
        <v>59</v>
      </c>
      <c r="K638" s="14" t="s">
        <v>60</v>
      </c>
      <c r="L638" s="14"/>
      <c r="M638" s="14"/>
      <c r="N638" s="14"/>
      <c r="O638" s="19" t="s">
        <v>1009</v>
      </c>
      <c r="P638" s="14" t="s">
        <v>2901</v>
      </c>
      <c r="R638" s="9" t="str">
        <f t="shared" si="28"/>
        <v>220201V03F07</v>
      </c>
      <c r="T638" s="14" t="s">
        <v>1146</v>
      </c>
    </row>
    <row r="639" spans="2:20" hidden="1">
      <c r="B639" s="14" t="s">
        <v>1739</v>
      </c>
      <c r="C639" s="13" t="s">
        <v>1740</v>
      </c>
      <c r="D639" s="14" t="s">
        <v>1740</v>
      </c>
      <c r="E639" s="14" t="s">
        <v>27</v>
      </c>
      <c r="F639" s="19">
        <v>2564</v>
      </c>
      <c r="G639" s="21" t="s">
        <v>242</v>
      </c>
      <c r="H639" s="14" t="s">
        <v>50</v>
      </c>
      <c r="I639" s="14" t="s">
        <v>58</v>
      </c>
      <c r="J639" s="14" t="s">
        <v>59</v>
      </c>
      <c r="K639" s="14" t="s">
        <v>60</v>
      </c>
      <c r="L639" s="14"/>
      <c r="M639" s="14"/>
      <c r="N639" s="14"/>
      <c r="O639" s="19" t="s">
        <v>1009</v>
      </c>
      <c r="P639" s="14" t="s">
        <v>2901</v>
      </c>
      <c r="R639" s="9" t="str">
        <f t="shared" si="28"/>
        <v>220201V03F07</v>
      </c>
      <c r="T639" s="14" t="s">
        <v>1146</v>
      </c>
    </row>
    <row r="640" spans="2:20" hidden="1">
      <c r="B640" s="14" t="s">
        <v>1746</v>
      </c>
      <c r="C640" s="13" t="s">
        <v>1747</v>
      </c>
      <c r="D640" s="14" t="s">
        <v>1747</v>
      </c>
      <c r="E640" s="14" t="s">
        <v>27</v>
      </c>
      <c r="F640" s="19">
        <v>2564</v>
      </c>
      <c r="G640" s="21" t="s">
        <v>242</v>
      </c>
      <c r="H640" s="14" t="s">
        <v>50</v>
      </c>
      <c r="I640" s="14" t="s">
        <v>58</v>
      </c>
      <c r="J640" s="14" t="s">
        <v>59</v>
      </c>
      <c r="K640" s="14" t="s">
        <v>60</v>
      </c>
      <c r="L640" s="14"/>
      <c r="M640" s="14"/>
      <c r="N640" s="14"/>
      <c r="O640" s="19" t="s">
        <v>1009</v>
      </c>
      <c r="P640" s="14" t="s">
        <v>2901</v>
      </c>
      <c r="R640" s="9" t="str">
        <f t="shared" si="28"/>
        <v>220201V03F07</v>
      </c>
      <c r="T640" s="14" t="s">
        <v>1146</v>
      </c>
    </row>
    <row r="641" spans="2:21" hidden="1">
      <c r="B641" s="14" t="s">
        <v>1749</v>
      </c>
      <c r="C641" s="13" t="s">
        <v>1750</v>
      </c>
      <c r="D641" s="14" t="s">
        <v>1750</v>
      </c>
      <c r="E641" s="14" t="s">
        <v>27</v>
      </c>
      <c r="F641" s="19">
        <v>2564</v>
      </c>
      <c r="G641" s="21" t="s">
        <v>242</v>
      </c>
      <c r="H641" s="14" t="s">
        <v>50</v>
      </c>
      <c r="I641" s="14" t="s">
        <v>58</v>
      </c>
      <c r="J641" s="14" t="s">
        <v>59</v>
      </c>
      <c r="K641" s="14" t="s">
        <v>60</v>
      </c>
      <c r="L641" s="14"/>
      <c r="M641" s="14"/>
      <c r="N641" s="14"/>
      <c r="O641" s="19" t="s">
        <v>1009</v>
      </c>
      <c r="P641" s="14" t="s">
        <v>2901</v>
      </c>
      <c r="R641" s="9" t="str">
        <f t="shared" si="28"/>
        <v>220201V03F07</v>
      </c>
      <c r="T641" s="14" t="s">
        <v>1146</v>
      </c>
    </row>
    <row r="642" spans="2:21" hidden="1">
      <c r="B642" s="14" t="s">
        <v>1752</v>
      </c>
      <c r="C642" s="13" t="s">
        <v>1753</v>
      </c>
      <c r="D642" s="14" t="s">
        <v>1753</v>
      </c>
      <c r="E642" s="14" t="s">
        <v>27</v>
      </c>
      <c r="F642" s="19">
        <v>2564</v>
      </c>
      <c r="G642" s="21" t="s">
        <v>242</v>
      </c>
      <c r="H642" s="14" t="s">
        <v>50</v>
      </c>
      <c r="I642" s="14" t="s">
        <v>58</v>
      </c>
      <c r="J642" s="14" t="s">
        <v>59</v>
      </c>
      <c r="K642" s="14" t="s">
        <v>60</v>
      </c>
      <c r="L642" s="14"/>
      <c r="M642" s="14"/>
      <c r="N642" s="14"/>
      <c r="O642" s="19" t="s">
        <v>1009</v>
      </c>
      <c r="P642" s="14" t="s">
        <v>2901</v>
      </c>
      <c r="R642" s="9" t="str">
        <f t="shared" si="28"/>
        <v>220201V03F07</v>
      </c>
      <c r="T642" s="14" t="s">
        <v>1146</v>
      </c>
    </row>
    <row r="643" spans="2:21" hidden="1">
      <c r="B643" s="14" t="s">
        <v>1755</v>
      </c>
      <c r="C643" s="13" t="s">
        <v>1756</v>
      </c>
      <c r="D643" s="14" t="s">
        <v>1756</v>
      </c>
      <c r="E643" s="14" t="s">
        <v>27</v>
      </c>
      <c r="F643" s="19">
        <v>2564</v>
      </c>
      <c r="G643" s="21" t="s">
        <v>242</v>
      </c>
      <c r="H643" s="14" t="s">
        <v>50</v>
      </c>
      <c r="I643" s="14" t="s">
        <v>58</v>
      </c>
      <c r="J643" s="14" t="s">
        <v>59</v>
      </c>
      <c r="K643" s="14" t="s">
        <v>60</v>
      </c>
      <c r="L643" s="14"/>
      <c r="M643" s="14"/>
      <c r="N643" s="14"/>
      <c r="O643" s="19" t="s">
        <v>1009</v>
      </c>
      <c r="P643" s="14" t="s">
        <v>2901</v>
      </c>
      <c r="R643" s="9" t="str">
        <f t="shared" si="28"/>
        <v>220201V03F07</v>
      </c>
      <c r="T643" s="14" t="s">
        <v>1146</v>
      </c>
    </row>
    <row r="644" spans="2:21" hidden="1">
      <c r="B644" s="14" t="s">
        <v>2624</v>
      </c>
      <c r="C644" s="24" t="str">
        <f t="shared" ref="C644:C656" si="29">HYPERLINK(Q644,D644)</f>
        <v>การพัฒนาระบบบริหารคดีด้วยเทคโนโลยีสารสนเทศ (DSI Case Intelligence System : CIS) ระยะที่ 3</v>
      </c>
      <c r="D644" s="14" t="s">
        <v>2625</v>
      </c>
      <c r="E644" s="14" t="s">
        <v>27</v>
      </c>
      <c r="F644" s="21">
        <v>2565</v>
      </c>
      <c r="G644" s="21" t="s">
        <v>165</v>
      </c>
      <c r="H644" s="14" t="s">
        <v>57</v>
      </c>
      <c r="I644" s="14" t="s">
        <v>2627</v>
      </c>
      <c r="J644" s="14" t="s">
        <v>1213</v>
      </c>
      <c r="K644" s="14" t="s">
        <v>95</v>
      </c>
      <c r="L644" s="14"/>
      <c r="M644" s="14"/>
      <c r="N644" s="14"/>
      <c r="O644" s="14" t="s">
        <v>1009</v>
      </c>
      <c r="P644" s="14" t="s">
        <v>2901</v>
      </c>
      <c r="Q644" s="9" t="s">
        <v>2930</v>
      </c>
      <c r="R644" s="9" t="str">
        <f t="shared" si="28"/>
        <v>220201V03F07</v>
      </c>
      <c r="T644" s="14" t="s">
        <v>2901</v>
      </c>
    </row>
    <row r="645" spans="2:21" hidden="1">
      <c r="B645" s="14" t="s">
        <v>2635</v>
      </c>
      <c r="C645" s="24" t="str">
        <f t="shared" si="29"/>
        <v>โครงการพัฒนาองค์การกรมสอบสวนคดีพิเศษ ประจำปีงบประมาณ พ.ศ. 2565</v>
      </c>
      <c r="D645" s="14" t="s">
        <v>2636</v>
      </c>
      <c r="E645" s="14" t="s">
        <v>27</v>
      </c>
      <c r="F645" s="21">
        <v>2565</v>
      </c>
      <c r="G645" s="21" t="s">
        <v>165</v>
      </c>
      <c r="H645" s="14" t="s">
        <v>57</v>
      </c>
      <c r="I645" s="14" t="s">
        <v>731</v>
      </c>
      <c r="J645" s="14" t="s">
        <v>1213</v>
      </c>
      <c r="K645" s="14" t="s">
        <v>95</v>
      </c>
      <c r="L645" s="14"/>
      <c r="M645" s="14"/>
      <c r="N645" s="14"/>
      <c r="O645" s="14" t="s">
        <v>1009</v>
      </c>
      <c r="P645" s="14" t="s">
        <v>2901</v>
      </c>
      <c r="Q645" s="9" t="s">
        <v>2923</v>
      </c>
      <c r="R645" s="9" t="str">
        <f t="shared" si="28"/>
        <v>220201V03F07</v>
      </c>
      <c r="T645" s="14" t="s">
        <v>2901</v>
      </c>
    </row>
    <row r="646" spans="2:21" hidden="1">
      <c r="B646" s="14" t="s">
        <v>2905</v>
      </c>
      <c r="C646" s="24" t="str">
        <f t="shared" si="29"/>
        <v>เสริมสร้างวินัยสำหรับผู้บริหาร ข้าราชการครูและบุคลากรทางการศึกษา</v>
      </c>
      <c r="D646" s="14" t="s">
        <v>2904</v>
      </c>
      <c r="E646" s="14" t="s">
        <v>27</v>
      </c>
      <c r="F646" s="21">
        <v>2565</v>
      </c>
      <c r="G646" s="21" t="s">
        <v>2398</v>
      </c>
      <c r="H646" s="14" t="s">
        <v>57</v>
      </c>
      <c r="I646" s="14" t="s">
        <v>2902</v>
      </c>
      <c r="J646" s="14" t="s">
        <v>990</v>
      </c>
      <c r="K646" s="14" t="s">
        <v>409</v>
      </c>
      <c r="L646" s="14"/>
      <c r="M646" s="14"/>
      <c r="N646" s="14"/>
      <c r="O646" s="14" t="s">
        <v>1009</v>
      </c>
      <c r="P646" s="14" t="s">
        <v>2901</v>
      </c>
      <c r="Q646" s="9" t="s">
        <v>2900</v>
      </c>
      <c r="R646" s="9" t="str">
        <f t="shared" si="28"/>
        <v>220201V03F07</v>
      </c>
      <c r="T646" s="14" t="s">
        <v>2901</v>
      </c>
    </row>
    <row r="647" spans="2:21" hidden="1">
      <c r="B647" s="14" t="s">
        <v>3747</v>
      </c>
      <c r="C647" s="24" t="str">
        <f t="shared" si="29"/>
        <v>โครงการพัฒนาระบบบริหารคดีพิเศษด้วยเทคโนโลยีสารสนเทศ (DSI Case Intelligence System : CIS)</v>
      </c>
      <c r="D647" s="14" t="s">
        <v>3748</v>
      </c>
      <c r="E647" s="14" t="s">
        <v>27</v>
      </c>
      <c r="F647" s="217">
        <v>2566</v>
      </c>
      <c r="G647" s="14" t="s">
        <v>76</v>
      </c>
      <c r="H647" s="14" t="s">
        <v>1820</v>
      </c>
      <c r="I647" s="14" t="s">
        <v>3749</v>
      </c>
      <c r="J647" s="14" t="s">
        <v>1213</v>
      </c>
      <c r="K647" s="14" t="s">
        <v>95</v>
      </c>
      <c r="L647" s="14"/>
      <c r="M647" s="14"/>
      <c r="N647" s="14"/>
      <c r="O647" s="14" t="s">
        <v>1009</v>
      </c>
      <c r="P647" s="14" t="s">
        <v>2901</v>
      </c>
      <c r="Q647" s="9" t="s">
        <v>3750</v>
      </c>
      <c r="R647" s="9" t="str">
        <f t="shared" si="28"/>
        <v>220201V03F07</v>
      </c>
      <c r="T647" s="14"/>
    </row>
    <row r="648" spans="2:21" hidden="1">
      <c r="B648" s="14" t="s">
        <v>3751</v>
      </c>
      <c r="C648" s="24" t="str">
        <f t="shared" si="29"/>
        <v>โครงการบูรณาการฐานข้อมูลให้การบังคับใช้กฎหมายเป็นไปอย่างมีประสิทธิภาพ</v>
      </c>
      <c r="D648" s="14" t="s">
        <v>3752</v>
      </c>
      <c r="E648" s="14" t="s">
        <v>27</v>
      </c>
      <c r="F648" s="217">
        <v>2566</v>
      </c>
      <c r="G648" s="14" t="s">
        <v>76</v>
      </c>
      <c r="H648" s="14" t="s">
        <v>1820</v>
      </c>
      <c r="I648" s="14" t="s">
        <v>3749</v>
      </c>
      <c r="J648" s="14" t="s">
        <v>1213</v>
      </c>
      <c r="K648" s="14" t="s">
        <v>95</v>
      </c>
      <c r="L648" s="14"/>
      <c r="M648" s="14"/>
      <c r="N648" s="14"/>
      <c r="O648" s="14" t="s">
        <v>1009</v>
      </c>
      <c r="P648" s="14" t="s">
        <v>2901</v>
      </c>
      <c r="Q648" s="9" t="s">
        <v>3753</v>
      </c>
      <c r="R648" s="9" t="str">
        <f t="shared" si="28"/>
        <v>220201V03F07</v>
      </c>
      <c r="T648" s="14"/>
    </row>
    <row r="649" spans="2:21" hidden="1">
      <c r="B649" s="14" t="s">
        <v>3754</v>
      </c>
      <c r="C649" s="24" t="str">
        <f t="shared" si="29"/>
        <v>โครงการพัฒนาระบบบริการประชาชนในการรับเรื่องร้องทุกข์/ร้องขอเป็นคดีพิเศษ (E-Service)</v>
      </c>
      <c r="D649" s="14" t="s">
        <v>3755</v>
      </c>
      <c r="E649" s="14" t="s">
        <v>27</v>
      </c>
      <c r="F649" s="217">
        <v>2566</v>
      </c>
      <c r="G649" s="14" t="s">
        <v>76</v>
      </c>
      <c r="H649" s="14" t="s">
        <v>1820</v>
      </c>
      <c r="I649" s="14" t="s">
        <v>3749</v>
      </c>
      <c r="J649" s="14" t="s">
        <v>1213</v>
      </c>
      <c r="K649" s="14" t="s">
        <v>95</v>
      </c>
      <c r="L649" s="14"/>
      <c r="M649" s="14"/>
      <c r="N649" s="14"/>
      <c r="O649" s="14" t="s">
        <v>1009</v>
      </c>
      <c r="P649" s="14" t="s">
        <v>2901</v>
      </c>
      <c r="Q649" s="9" t="s">
        <v>3756</v>
      </c>
      <c r="R649" s="9" t="str">
        <f t="shared" si="28"/>
        <v>220201V03F07</v>
      </c>
      <c r="T649" s="14"/>
    </row>
    <row r="650" spans="2:21" hidden="1">
      <c r="B650" s="14" t="s">
        <v>3757</v>
      </c>
      <c r="C650" s="24" t="str">
        <f t="shared" si="29"/>
        <v>โครงการจัดหาระบบป้องกันการโจมตีทางไซเบอร์และมัลแวร์</v>
      </c>
      <c r="D650" s="14" t="s">
        <v>3758</v>
      </c>
      <c r="E650" s="14" t="s">
        <v>27</v>
      </c>
      <c r="F650" s="217">
        <v>2566</v>
      </c>
      <c r="G650" s="14" t="s">
        <v>76</v>
      </c>
      <c r="H650" s="14" t="s">
        <v>1820</v>
      </c>
      <c r="I650" s="14" t="s">
        <v>3749</v>
      </c>
      <c r="J650" s="14" t="s">
        <v>1213</v>
      </c>
      <c r="K650" s="14" t="s">
        <v>95</v>
      </c>
      <c r="L650" s="14"/>
      <c r="M650" s="14"/>
      <c r="N650" s="14"/>
      <c r="O650" s="14" t="s">
        <v>1009</v>
      </c>
      <c r="P650" s="14" t="s">
        <v>2901</v>
      </c>
      <c r="Q650" s="9" t="s">
        <v>3759</v>
      </c>
      <c r="R650" s="9" t="str">
        <f t="shared" si="28"/>
        <v>220201V03F07</v>
      </c>
      <c r="T650" s="14"/>
    </row>
    <row r="651" spans="2:21" hidden="1">
      <c r="B651" s="14" t="s">
        <v>3803</v>
      </c>
      <c r="C651" s="24" t="str">
        <f t="shared" si="29"/>
        <v>การพัฒนาระบบสารบรรณอิเล็กทรอนิกส์ กรมสอบสวนคดีพิเศษ (DSI Smart e-Document System)</v>
      </c>
      <c r="D651" s="14" t="s">
        <v>3804</v>
      </c>
      <c r="E651" s="14" t="s">
        <v>27</v>
      </c>
      <c r="F651" s="217">
        <v>2566</v>
      </c>
      <c r="G651" s="14" t="s">
        <v>76</v>
      </c>
      <c r="H651" s="14" t="s">
        <v>1820</v>
      </c>
      <c r="I651" s="14" t="s">
        <v>3749</v>
      </c>
      <c r="J651" s="14" t="s">
        <v>1213</v>
      </c>
      <c r="K651" s="14" t="s">
        <v>95</v>
      </c>
      <c r="L651" s="14"/>
      <c r="M651" s="14"/>
      <c r="N651" s="14"/>
      <c r="O651" s="14" t="s">
        <v>1009</v>
      </c>
      <c r="P651" s="14" t="s">
        <v>2901</v>
      </c>
      <c r="Q651" s="9" t="s">
        <v>3805</v>
      </c>
      <c r="R651" s="9" t="str">
        <f t="shared" si="28"/>
        <v>220201V03F07</v>
      </c>
      <c r="T651" s="14"/>
    </row>
    <row r="652" spans="2:21" hidden="1">
      <c r="B652" s="14"/>
      <c r="C652" s="24" t="str">
        <f t="shared" si="29"/>
        <v>เพิ่มประสิทธิภาพกระบวนการยุติธรรมทางเลือกด้วยไกล่เกลี่ยข้อพิพาท แทนการฟ้องคดีแพ่งและคดีอาญา</v>
      </c>
      <c r="D652" s="14" t="s">
        <v>4678</v>
      </c>
      <c r="E652" s="14"/>
      <c r="F652" s="38" t="s">
        <v>4684</v>
      </c>
      <c r="G652" s="21"/>
      <c r="H652" s="14"/>
      <c r="I652" s="14"/>
      <c r="J652" s="14"/>
      <c r="K652" s="14"/>
      <c r="L652" s="14" t="s">
        <v>4685</v>
      </c>
      <c r="M652" s="19" t="s">
        <v>1009</v>
      </c>
      <c r="N652" s="19" t="s">
        <v>2901</v>
      </c>
      <c r="O652" s="19" t="s">
        <v>1009</v>
      </c>
      <c r="P652" s="19" t="s">
        <v>2901</v>
      </c>
      <c r="Q652" s="9" t="s">
        <v>4677</v>
      </c>
      <c r="T652" s="14"/>
    </row>
    <row r="653" spans="2:21" hidden="1">
      <c r="B653" s="221" t="s">
        <v>4121</v>
      </c>
      <c r="C653" s="24" t="str">
        <f t="shared" si="29"/>
        <v>โครงการไกล่เกลี่ยข้อพิพาทชั้นบังคับคดีเชิงรุก</v>
      </c>
      <c r="D653" s="14" t="s">
        <v>1078</v>
      </c>
      <c r="E653" s="14" t="s">
        <v>27</v>
      </c>
      <c r="F653" s="37">
        <v>2567</v>
      </c>
      <c r="G653" s="14" t="s">
        <v>4102</v>
      </c>
      <c r="H653" s="14" t="s">
        <v>4122</v>
      </c>
      <c r="I653" s="14" t="s">
        <v>336</v>
      </c>
      <c r="J653" s="14" t="s">
        <v>1007</v>
      </c>
      <c r="K653" s="14" t="s">
        <v>95</v>
      </c>
      <c r="L653" s="14" t="s">
        <v>4103</v>
      </c>
      <c r="M653" s="14" t="s">
        <v>1009</v>
      </c>
      <c r="N653" s="14" t="s">
        <v>2949</v>
      </c>
      <c r="O653" s="44" t="s">
        <v>1009</v>
      </c>
      <c r="P653" s="44" t="s">
        <v>2901</v>
      </c>
      <c r="Q653" s="9" t="s">
        <v>4123</v>
      </c>
      <c r="R653" s="9" t="str">
        <f t="shared" ref="R653:R716" si="30">IF(LEN(P653=11),_xlfn.CONCAT(O653,"F",RIGHT(P653,2)),P653)</f>
        <v>220201V03F07</v>
      </c>
      <c r="S653" s="9" t="s">
        <v>1822</v>
      </c>
      <c r="T653" s="14" t="s">
        <v>2055</v>
      </c>
      <c r="U653" s="9" t="s">
        <v>4656</v>
      </c>
    </row>
    <row r="654" spans="2:21" hidden="1">
      <c r="B654" s="221" t="s">
        <v>4144</v>
      </c>
      <c r="C654" s="24" t="str">
        <f t="shared" si="29"/>
        <v>การขับเคลื่อนงานศูนย์ยุติธรรมชุมชน ประจำปีงบประมาณ พ.ศ. 2567</v>
      </c>
      <c r="D654" s="14" t="s">
        <v>4145</v>
      </c>
      <c r="E654" s="14" t="s">
        <v>27</v>
      </c>
      <c r="F654" s="37">
        <v>2567</v>
      </c>
      <c r="G654" s="14" t="s">
        <v>4102</v>
      </c>
      <c r="H654" s="14" t="s">
        <v>1152</v>
      </c>
      <c r="I654" s="14" t="s">
        <v>2425</v>
      </c>
      <c r="J654" s="14" t="s">
        <v>94</v>
      </c>
      <c r="K654" s="14" t="s">
        <v>95</v>
      </c>
      <c r="L654" s="14" t="s">
        <v>4103</v>
      </c>
      <c r="M654" s="14" t="s">
        <v>1009</v>
      </c>
      <c r="N654" s="14" t="s">
        <v>2949</v>
      </c>
      <c r="O654" s="44" t="s">
        <v>1009</v>
      </c>
      <c r="P654" s="44" t="s">
        <v>2901</v>
      </c>
      <c r="Q654" s="9" t="s">
        <v>4146</v>
      </c>
      <c r="R654" s="9" t="str">
        <f t="shared" si="30"/>
        <v>220201V03F07</v>
      </c>
      <c r="S654" s="9" t="s">
        <v>1822</v>
      </c>
      <c r="T654" s="14" t="s">
        <v>2055</v>
      </c>
      <c r="U654" s="9" t="s">
        <v>4656</v>
      </c>
    </row>
    <row r="655" spans="2:21" hidden="1">
      <c r="B655" s="14" t="s">
        <v>4540</v>
      </c>
      <c r="C655" s="24" t="str">
        <f t="shared" si="29"/>
        <v>โครงการขับเคลื่อนการดำเนินงานตามพระราชบัญญัติการไกล่เกลี่ยข้อพิพาท พ.ศ. 2562</v>
      </c>
      <c r="D655" s="14" t="s">
        <v>2447</v>
      </c>
      <c r="E655" s="14" t="s">
        <v>27</v>
      </c>
      <c r="F655" s="217">
        <v>2567</v>
      </c>
      <c r="G655" s="14" t="s">
        <v>4102</v>
      </c>
      <c r="H655" s="14" t="s">
        <v>1152</v>
      </c>
      <c r="I655" s="14" t="s">
        <v>356</v>
      </c>
      <c r="J655" s="14" t="s">
        <v>337</v>
      </c>
      <c r="K655" s="14" t="s">
        <v>95</v>
      </c>
      <c r="L655" s="14"/>
      <c r="M655" s="14"/>
      <c r="N655" s="14"/>
      <c r="O655" s="14" t="s">
        <v>1009</v>
      </c>
      <c r="P655" s="14" t="s">
        <v>2901</v>
      </c>
      <c r="Q655" s="9" t="s">
        <v>4542</v>
      </c>
      <c r="R655" s="9" t="str">
        <f t="shared" si="30"/>
        <v>220201V03F07</v>
      </c>
      <c r="S655" s="9" t="s">
        <v>4189</v>
      </c>
      <c r="T655" s="14" t="s">
        <v>4541</v>
      </c>
    </row>
    <row r="656" spans="2:21" hidden="1">
      <c r="B656" s="14" t="s">
        <v>4588</v>
      </c>
      <c r="C656" s="24" t="str">
        <f t="shared" si="29"/>
        <v>โครงการนำอุปกรณ์อิเล็กทรอนิกส์ติดตามตัวมาใช้เพื่อเป็นมาตรการทางเลือกแทนการลงโทษจำคุก</v>
      </c>
      <c r="D656" s="14" t="s">
        <v>4589</v>
      </c>
      <c r="E656" s="14" t="s">
        <v>27</v>
      </c>
      <c r="F656" s="217">
        <v>2567</v>
      </c>
      <c r="G656" s="14" t="s">
        <v>4102</v>
      </c>
      <c r="H656" s="14" t="s">
        <v>1152</v>
      </c>
      <c r="I656" s="14" t="s">
        <v>1047</v>
      </c>
      <c r="J656" s="14" t="s">
        <v>966</v>
      </c>
      <c r="K656" s="14" t="s">
        <v>95</v>
      </c>
      <c r="L656" s="14"/>
      <c r="M656" s="14"/>
      <c r="N656" s="14"/>
      <c r="O656" s="14" t="s">
        <v>1009</v>
      </c>
      <c r="P656" s="14" t="s">
        <v>2901</v>
      </c>
      <c r="Q656" s="9" t="s">
        <v>4590</v>
      </c>
      <c r="R656" s="9" t="str">
        <f t="shared" si="30"/>
        <v>220201V03F07</v>
      </c>
      <c r="S656" s="9" t="s">
        <v>4189</v>
      </c>
      <c r="T656" s="14" t="s">
        <v>4541</v>
      </c>
    </row>
    <row r="657" spans="2:20">
      <c r="B657" s="14" t="s">
        <v>129</v>
      </c>
      <c r="C657" s="13" t="s">
        <v>130</v>
      </c>
      <c r="D657" s="14" t="s">
        <v>130</v>
      </c>
      <c r="E657" s="14" t="s">
        <v>40</v>
      </c>
      <c r="F657" s="19">
        <v>2561</v>
      </c>
      <c r="G657" s="21" t="s">
        <v>56</v>
      </c>
      <c r="H657" s="14" t="s">
        <v>65</v>
      </c>
      <c r="I657" s="14" t="s">
        <v>93</v>
      </c>
      <c r="J657" s="14" t="s">
        <v>94</v>
      </c>
      <c r="K657" s="14" t="s">
        <v>95</v>
      </c>
      <c r="L657" s="14"/>
      <c r="M657" s="14"/>
      <c r="N657" s="14"/>
      <c r="O657" s="19" t="s">
        <v>1009</v>
      </c>
      <c r="P657" s="14" t="s">
        <v>2949</v>
      </c>
      <c r="R657" s="9" t="str">
        <f t="shared" si="30"/>
        <v>220201V03F08</v>
      </c>
      <c r="T657" s="15" t="s">
        <v>1080</v>
      </c>
    </row>
    <row r="658" spans="2:20">
      <c r="B658" s="14" t="s">
        <v>962</v>
      </c>
      <c r="C658" s="13" t="s">
        <v>963</v>
      </c>
      <c r="D658" s="14" t="s">
        <v>963</v>
      </c>
      <c r="E658" s="14" t="s">
        <v>27</v>
      </c>
      <c r="F658" s="19">
        <v>2563</v>
      </c>
      <c r="G658" s="21" t="s">
        <v>501</v>
      </c>
      <c r="H658" s="14" t="s">
        <v>473</v>
      </c>
      <c r="I658" s="14" t="s">
        <v>965</v>
      </c>
      <c r="J658" s="14" t="s">
        <v>966</v>
      </c>
      <c r="K658" s="14" t="s">
        <v>95</v>
      </c>
      <c r="L658" s="14"/>
      <c r="M658" s="14"/>
      <c r="N658" s="14"/>
      <c r="O658" s="19" t="s">
        <v>1009</v>
      </c>
      <c r="P658" s="14" t="s">
        <v>2949</v>
      </c>
      <c r="R658" s="9" t="str">
        <f t="shared" si="30"/>
        <v>220201V03F08</v>
      </c>
      <c r="T658" s="15" t="s">
        <v>1080</v>
      </c>
    </row>
    <row r="659" spans="2:20">
      <c r="B659" s="14" t="s">
        <v>967</v>
      </c>
      <c r="C659" s="13" t="s">
        <v>968</v>
      </c>
      <c r="D659" s="14" t="s">
        <v>968</v>
      </c>
      <c r="E659" s="14" t="s">
        <v>27</v>
      </c>
      <c r="F659" s="19">
        <v>2563</v>
      </c>
      <c r="G659" s="21" t="s">
        <v>269</v>
      </c>
      <c r="H659" s="14" t="s">
        <v>50</v>
      </c>
      <c r="I659" s="14" t="s">
        <v>965</v>
      </c>
      <c r="J659" s="14" t="s">
        <v>966</v>
      </c>
      <c r="K659" s="14" t="s">
        <v>95</v>
      </c>
      <c r="L659" s="14"/>
      <c r="M659" s="14"/>
      <c r="N659" s="14"/>
      <c r="O659" s="19" t="s">
        <v>1009</v>
      </c>
      <c r="P659" s="14" t="s">
        <v>2949</v>
      </c>
      <c r="R659" s="9" t="str">
        <f t="shared" si="30"/>
        <v>220201V03F08</v>
      </c>
      <c r="T659" s="15" t="s">
        <v>1080</v>
      </c>
    </row>
    <row r="660" spans="2:20">
      <c r="B660" s="14" t="s">
        <v>973</v>
      </c>
      <c r="C660" s="13" t="s">
        <v>974</v>
      </c>
      <c r="D660" s="14" t="s">
        <v>974</v>
      </c>
      <c r="E660" s="14" t="s">
        <v>27</v>
      </c>
      <c r="F660" s="19">
        <v>2563</v>
      </c>
      <c r="G660" s="21" t="s">
        <v>269</v>
      </c>
      <c r="H660" s="14" t="s">
        <v>507</v>
      </c>
      <c r="I660" s="14" t="s">
        <v>965</v>
      </c>
      <c r="J660" s="14" t="s">
        <v>966</v>
      </c>
      <c r="K660" s="14" t="s">
        <v>95</v>
      </c>
      <c r="L660" s="14"/>
      <c r="M660" s="14"/>
      <c r="N660" s="14"/>
      <c r="O660" s="19" t="s">
        <v>1009</v>
      </c>
      <c r="P660" s="14" t="s">
        <v>2949</v>
      </c>
      <c r="R660" s="9" t="str">
        <f t="shared" si="30"/>
        <v>220201V03F08</v>
      </c>
      <c r="T660" s="15" t="s">
        <v>1080</v>
      </c>
    </row>
    <row r="661" spans="2:20">
      <c r="B661" s="14" t="s">
        <v>430</v>
      </c>
      <c r="C661" s="13" t="s">
        <v>431</v>
      </c>
      <c r="D661" s="14" t="s">
        <v>431</v>
      </c>
      <c r="E661" s="14" t="s">
        <v>27</v>
      </c>
      <c r="F661" s="19">
        <v>2563</v>
      </c>
      <c r="G661" s="21" t="s">
        <v>64</v>
      </c>
      <c r="H661" s="14" t="s">
        <v>65</v>
      </c>
      <c r="I661" s="14" t="s">
        <v>429</v>
      </c>
      <c r="J661" s="14" t="s">
        <v>326</v>
      </c>
      <c r="K661" s="14" t="s">
        <v>95</v>
      </c>
      <c r="L661" s="14"/>
      <c r="M661" s="14"/>
      <c r="N661" s="14"/>
      <c r="O661" s="19" t="s">
        <v>1009</v>
      </c>
      <c r="P661" s="14" t="s">
        <v>2949</v>
      </c>
      <c r="R661" s="9" t="str">
        <f t="shared" si="30"/>
        <v>220201V03F08</v>
      </c>
      <c r="T661" s="15" t="s">
        <v>1080</v>
      </c>
    </row>
    <row r="662" spans="2:20">
      <c r="B662" s="14" t="s">
        <v>724</v>
      </c>
      <c r="C662" s="13" t="s">
        <v>725</v>
      </c>
      <c r="D662" s="14" t="s">
        <v>725</v>
      </c>
      <c r="E662" s="14" t="s">
        <v>27</v>
      </c>
      <c r="F662" s="19">
        <v>2563</v>
      </c>
      <c r="G662" s="21" t="s">
        <v>64</v>
      </c>
      <c r="H662" s="14" t="s">
        <v>65</v>
      </c>
      <c r="I662" s="14" t="s">
        <v>429</v>
      </c>
      <c r="J662" s="14" t="s">
        <v>326</v>
      </c>
      <c r="K662" s="14" t="s">
        <v>95</v>
      </c>
      <c r="L662" s="14"/>
      <c r="M662" s="14"/>
      <c r="N662" s="14"/>
      <c r="O662" s="19" t="s">
        <v>1009</v>
      </c>
      <c r="P662" s="14" t="s">
        <v>2949</v>
      </c>
      <c r="R662" s="9" t="str">
        <f t="shared" si="30"/>
        <v>220201V03F08</v>
      </c>
      <c r="T662" s="15" t="s">
        <v>1080</v>
      </c>
    </row>
    <row r="663" spans="2:20">
      <c r="B663" s="14" t="s">
        <v>906</v>
      </c>
      <c r="C663" s="13" t="s">
        <v>907</v>
      </c>
      <c r="D663" s="14" t="s">
        <v>907</v>
      </c>
      <c r="E663" s="14" t="s">
        <v>27</v>
      </c>
      <c r="F663" s="19">
        <v>2563</v>
      </c>
      <c r="G663" s="21" t="s">
        <v>64</v>
      </c>
      <c r="H663" s="14" t="s">
        <v>65</v>
      </c>
      <c r="I663" s="14" t="s">
        <v>429</v>
      </c>
      <c r="J663" s="14" t="s">
        <v>326</v>
      </c>
      <c r="K663" s="14" t="s">
        <v>95</v>
      </c>
      <c r="L663" s="14"/>
      <c r="M663" s="14"/>
      <c r="N663" s="14"/>
      <c r="O663" s="19" t="s">
        <v>1009</v>
      </c>
      <c r="P663" s="14" t="s">
        <v>2949</v>
      </c>
      <c r="R663" s="9" t="str">
        <f t="shared" si="30"/>
        <v>220201V03F08</v>
      </c>
      <c r="T663" s="15" t="s">
        <v>1080</v>
      </c>
    </row>
    <row r="664" spans="2:20">
      <c r="B664" s="14" t="s">
        <v>915</v>
      </c>
      <c r="C664" s="13" t="s">
        <v>916</v>
      </c>
      <c r="D664" s="14" t="s">
        <v>916</v>
      </c>
      <c r="E664" s="14" t="s">
        <v>27</v>
      </c>
      <c r="F664" s="19">
        <v>2563</v>
      </c>
      <c r="G664" s="21" t="s">
        <v>64</v>
      </c>
      <c r="H664" s="14" t="s">
        <v>65</v>
      </c>
      <c r="I664" s="14" t="s">
        <v>429</v>
      </c>
      <c r="J664" s="14" t="s">
        <v>326</v>
      </c>
      <c r="K664" s="14" t="s">
        <v>95</v>
      </c>
      <c r="L664" s="14"/>
      <c r="M664" s="14"/>
      <c r="N664" s="14"/>
      <c r="O664" s="19" t="s">
        <v>1009</v>
      </c>
      <c r="P664" s="14" t="s">
        <v>2949</v>
      </c>
      <c r="R664" s="9" t="str">
        <f t="shared" si="30"/>
        <v>220201V03F08</v>
      </c>
      <c r="T664" s="15" t="s">
        <v>1080</v>
      </c>
    </row>
    <row r="665" spans="2:20">
      <c r="B665" s="14" t="s">
        <v>646</v>
      </c>
      <c r="C665" s="13" t="s">
        <v>647</v>
      </c>
      <c r="D665" s="14" t="s">
        <v>647</v>
      </c>
      <c r="E665" s="14" t="s">
        <v>27</v>
      </c>
      <c r="F665" s="19">
        <v>2563</v>
      </c>
      <c r="G665" s="21" t="s">
        <v>64</v>
      </c>
      <c r="H665" s="14" t="s">
        <v>65</v>
      </c>
      <c r="I665" s="14" t="s">
        <v>649</v>
      </c>
      <c r="J665" s="14" t="s">
        <v>326</v>
      </c>
      <c r="K665" s="14" t="s">
        <v>95</v>
      </c>
      <c r="L665" s="14"/>
      <c r="M665" s="14"/>
      <c r="N665" s="14"/>
      <c r="O665" s="19" t="s">
        <v>1009</v>
      </c>
      <c r="P665" s="14" t="s">
        <v>2949</v>
      </c>
      <c r="R665" s="9" t="str">
        <f t="shared" si="30"/>
        <v>220201V03F08</v>
      </c>
      <c r="T665" s="15" t="s">
        <v>1080</v>
      </c>
    </row>
    <row r="666" spans="2:20">
      <c r="B666" s="14" t="s">
        <v>697</v>
      </c>
      <c r="C666" s="13" t="s">
        <v>698</v>
      </c>
      <c r="D666" s="14" t="s">
        <v>698</v>
      </c>
      <c r="E666" s="14" t="s">
        <v>27</v>
      </c>
      <c r="F666" s="19">
        <v>2563</v>
      </c>
      <c r="G666" s="21" t="s">
        <v>64</v>
      </c>
      <c r="H666" s="14" t="s">
        <v>65</v>
      </c>
      <c r="I666" s="14" t="s">
        <v>649</v>
      </c>
      <c r="J666" s="14" t="s">
        <v>326</v>
      </c>
      <c r="K666" s="14" t="s">
        <v>95</v>
      </c>
      <c r="L666" s="14"/>
      <c r="M666" s="14"/>
      <c r="N666" s="14"/>
      <c r="O666" s="19" t="s">
        <v>1009</v>
      </c>
      <c r="P666" s="14" t="s">
        <v>2949</v>
      </c>
      <c r="R666" s="9" t="str">
        <f t="shared" si="30"/>
        <v>220201V03F08</v>
      </c>
      <c r="T666" s="15" t="s">
        <v>1080</v>
      </c>
    </row>
    <row r="667" spans="2:20">
      <c r="B667" s="14" t="s">
        <v>1722</v>
      </c>
      <c r="C667" s="13" t="s">
        <v>1723</v>
      </c>
      <c r="D667" s="14" t="s">
        <v>1723</v>
      </c>
      <c r="E667" s="14" t="s">
        <v>27</v>
      </c>
      <c r="F667" s="19">
        <v>2564</v>
      </c>
      <c r="G667" s="21" t="s">
        <v>242</v>
      </c>
      <c r="H667" s="14" t="s">
        <v>50</v>
      </c>
      <c r="I667" s="14" t="s">
        <v>336</v>
      </c>
      <c r="J667" s="14" t="s">
        <v>1007</v>
      </c>
      <c r="K667" s="14" t="s">
        <v>95</v>
      </c>
      <c r="L667" s="14"/>
      <c r="M667" s="14"/>
      <c r="N667" s="14"/>
      <c r="O667" s="19" t="s">
        <v>1009</v>
      </c>
      <c r="P667" s="14" t="s">
        <v>2949</v>
      </c>
      <c r="R667" s="9" t="str">
        <f t="shared" si="30"/>
        <v>220201V03F08</v>
      </c>
      <c r="T667" s="14" t="s">
        <v>1080</v>
      </c>
    </row>
    <row r="668" spans="2:20">
      <c r="B668" s="14" t="s">
        <v>1725</v>
      </c>
      <c r="C668" s="13" t="s">
        <v>1078</v>
      </c>
      <c r="D668" s="14" t="s">
        <v>1078</v>
      </c>
      <c r="E668" s="14" t="s">
        <v>27</v>
      </c>
      <c r="F668" s="19">
        <v>2564</v>
      </c>
      <c r="G668" s="21" t="s">
        <v>242</v>
      </c>
      <c r="H668" s="14" t="s">
        <v>50</v>
      </c>
      <c r="I668" s="14" t="s">
        <v>336</v>
      </c>
      <c r="J668" s="14" t="s">
        <v>1007</v>
      </c>
      <c r="K668" s="14" t="s">
        <v>95</v>
      </c>
      <c r="L668" s="14"/>
      <c r="M668" s="14"/>
      <c r="N668" s="14"/>
      <c r="O668" s="19" t="s">
        <v>1009</v>
      </c>
      <c r="P668" s="14" t="s">
        <v>2949</v>
      </c>
      <c r="R668" s="9" t="str">
        <f t="shared" si="30"/>
        <v>220201V03F08</v>
      </c>
      <c r="T668" s="14" t="s">
        <v>1080</v>
      </c>
    </row>
    <row r="669" spans="2:20">
      <c r="B669" s="14" t="s">
        <v>2426</v>
      </c>
      <c r="C669" s="24" t="str">
        <f t="shared" ref="C669:C700" si="31">HYPERLINK(Q669,D669)</f>
        <v>โครงการขับเคลื่อนศูนย์ยุติธรรมชุมชนของสำนักงานยุติธรรมจังวัด</v>
      </c>
      <c r="D669" s="14" t="s">
        <v>2427</v>
      </c>
      <c r="E669" s="14" t="s">
        <v>27</v>
      </c>
      <c r="F669" s="21">
        <v>2565</v>
      </c>
      <c r="G669" s="21" t="s">
        <v>165</v>
      </c>
      <c r="H669" s="14" t="s">
        <v>515</v>
      </c>
      <c r="I669" s="14" t="s">
        <v>2425</v>
      </c>
      <c r="J669" s="14" t="s">
        <v>94</v>
      </c>
      <c r="K669" s="14" t="s">
        <v>95</v>
      </c>
      <c r="L669" s="14"/>
      <c r="M669" s="14"/>
      <c r="N669" s="14"/>
      <c r="O669" s="14" t="s">
        <v>1009</v>
      </c>
      <c r="P669" s="14" t="s">
        <v>2949</v>
      </c>
      <c r="Q669" s="9" t="s">
        <v>3099</v>
      </c>
      <c r="R669" s="9" t="str">
        <f t="shared" si="30"/>
        <v>220201V03F08</v>
      </c>
      <c r="T669" s="14" t="s">
        <v>2949</v>
      </c>
    </row>
    <row r="670" spans="2:20">
      <c r="B670" s="14" t="s">
        <v>2598</v>
      </c>
      <c r="C670" s="24" t="str">
        <f t="shared" si="31"/>
        <v>โครงการไกล่เกลี่ยข้อพิพาทชั้นบังคับคดี</v>
      </c>
      <c r="D670" s="14" t="s">
        <v>2599</v>
      </c>
      <c r="E670" s="14" t="s">
        <v>27</v>
      </c>
      <c r="F670" s="21">
        <v>2565</v>
      </c>
      <c r="G670" s="21" t="s">
        <v>165</v>
      </c>
      <c r="H670" s="14" t="s">
        <v>57</v>
      </c>
      <c r="I670" s="14" t="s">
        <v>336</v>
      </c>
      <c r="J670" s="14" t="s">
        <v>1007</v>
      </c>
      <c r="K670" s="14" t="s">
        <v>95</v>
      </c>
      <c r="L670" s="14"/>
      <c r="M670" s="14"/>
      <c r="N670" s="14"/>
      <c r="O670" s="14" t="s">
        <v>1009</v>
      </c>
      <c r="P670" s="14" t="s">
        <v>2949</v>
      </c>
      <c r="Q670" s="9" t="s">
        <v>2948</v>
      </c>
      <c r="R670" s="9" t="str">
        <f t="shared" si="30"/>
        <v>220201V03F08</v>
      </c>
      <c r="T670" s="14" t="s">
        <v>2949</v>
      </c>
    </row>
    <row r="671" spans="2:20">
      <c r="B671" s="14" t="s">
        <v>3882</v>
      </c>
      <c r="C671" s="24" t="str">
        <f t="shared" si="31"/>
        <v>โครงการยุติธรรมสร้างสุขลดความเหลื่อมล้ำ เสริมสร้างความมั่นคงปลอดภัยและแก้ไขปัญหาความเดือดร้อนของประชาชน</v>
      </c>
      <c r="D671" s="14" t="s">
        <v>3883</v>
      </c>
      <c r="E671" s="14" t="s">
        <v>169</v>
      </c>
      <c r="F671" s="217">
        <v>2566</v>
      </c>
      <c r="G671" s="14" t="s">
        <v>76</v>
      </c>
      <c r="H671" s="14" t="s">
        <v>1820</v>
      </c>
      <c r="I671" s="14" t="s">
        <v>3884</v>
      </c>
      <c r="J671" s="14" t="s">
        <v>94</v>
      </c>
      <c r="K671" s="14" t="s">
        <v>95</v>
      </c>
      <c r="L671" s="14"/>
      <c r="M671" s="14"/>
      <c r="N671" s="14"/>
      <c r="O671" s="14" t="s">
        <v>1009</v>
      </c>
      <c r="P671" s="14" t="s">
        <v>2949</v>
      </c>
      <c r="Q671" s="9" t="s">
        <v>3885</v>
      </c>
      <c r="R671" s="9" t="str">
        <f t="shared" si="30"/>
        <v>220201V03F08</v>
      </c>
      <c r="T671" s="14"/>
    </row>
    <row r="672" spans="2:20">
      <c r="B672" s="14" t="s">
        <v>4007</v>
      </c>
      <c r="C672" s="24" t="str">
        <f t="shared" si="31"/>
        <v>โครงการไกล่เกลี่ยข้อพิพาทชั้นบังคับคดี ประจำปีงบประมาณ พ.ศ. 2566</v>
      </c>
      <c r="D672" s="14" t="s">
        <v>4008</v>
      </c>
      <c r="E672" s="14" t="s">
        <v>27</v>
      </c>
      <c r="F672" s="217">
        <v>2566</v>
      </c>
      <c r="G672" s="14" t="s">
        <v>76</v>
      </c>
      <c r="H672" s="14" t="s">
        <v>1820</v>
      </c>
      <c r="I672" s="14" t="s">
        <v>336</v>
      </c>
      <c r="J672" s="14" t="s">
        <v>1007</v>
      </c>
      <c r="K672" s="14" t="s">
        <v>95</v>
      </c>
      <c r="L672" s="14"/>
      <c r="M672" s="14"/>
      <c r="N672" s="14"/>
      <c r="O672" s="14" t="s">
        <v>1009</v>
      </c>
      <c r="P672" s="14" t="s">
        <v>2949</v>
      </c>
      <c r="Q672" s="9" t="s">
        <v>4009</v>
      </c>
      <c r="R672" s="9" t="str">
        <f t="shared" si="30"/>
        <v>220201V03F08</v>
      </c>
      <c r="T672" s="14"/>
    </row>
    <row r="673" spans="2:21">
      <c r="B673" s="221" t="s">
        <v>2046</v>
      </c>
      <c r="C673" s="24" t="str">
        <f t="shared" si="31"/>
        <v>โครงการผู้ต้องขังได้รับการควบคุม ดูแล</v>
      </c>
      <c r="D673" s="14" t="s">
        <v>2047</v>
      </c>
      <c r="E673" s="14" t="s">
        <v>27</v>
      </c>
      <c r="F673" s="37">
        <v>2566</v>
      </c>
      <c r="G673" s="14" t="s">
        <v>76</v>
      </c>
      <c r="H673" s="14" t="s">
        <v>1820</v>
      </c>
      <c r="I673" s="14" t="s">
        <v>325</v>
      </c>
      <c r="J673" s="14" t="s">
        <v>326</v>
      </c>
      <c r="K673" s="14" t="s">
        <v>95</v>
      </c>
      <c r="L673" s="14" t="s">
        <v>1827</v>
      </c>
      <c r="M673" s="14" t="s">
        <v>1009</v>
      </c>
      <c r="N673" s="14" t="s">
        <v>2828</v>
      </c>
      <c r="O673" s="44" t="s">
        <v>1009</v>
      </c>
      <c r="P673" s="44" t="s">
        <v>2949</v>
      </c>
      <c r="Q673" s="9" t="s">
        <v>3386</v>
      </c>
      <c r="R673" s="9" t="str">
        <f t="shared" si="30"/>
        <v>220201V03F08</v>
      </c>
      <c r="T673" s="14"/>
    </row>
    <row r="674" spans="2:21">
      <c r="B674" s="221" t="s">
        <v>4114</v>
      </c>
      <c r="C674" s="24" t="str">
        <f t="shared" si="31"/>
        <v>โครงการผู้ต้องขังได้รับการควบคุม ดูแล</v>
      </c>
      <c r="D674" s="14" t="s">
        <v>2047</v>
      </c>
      <c r="E674" s="14" t="s">
        <v>27</v>
      </c>
      <c r="F674" s="37">
        <v>2567</v>
      </c>
      <c r="G674" s="14" t="s">
        <v>4102</v>
      </c>
      <c r="H674" s="14" t="s">
        <v>1152</v>
      </c>
      <c r="I674" s="14" t="s">
        <v>325</v>
      </c>
      <c r="J674" s="14" t="s">
        <v>326</v>
      </c>
      <c r="K674" s="14" t="s">
        <v>95</v>
      </c>
      <c r="L674" s="14" t="s">
        <v>4103</v>
      </c>
      <c r="M674" s="14" t="s">
        <v>1009</v>
      </c>
      <c r="N674" s="14" t="s">
        <v>2828</v>
      </c>
      <c r="O674" s="44" t="s">
        <v>1009</v>
      </c>
      <c r="P674" s="44" t="s">
        <v>2949</v>
      </c>
      <c r="Q674" s="9" t="s">
        <v>4115</v>
      </c>
      <c r="R674" s="9" t="str">
        <f t="shared" si="30"/>
        <v>220201V03F08</v>
      </c>
      <c r="S674" s="9" t="s">
        <v>1822</v>
      </c>
      <c r="T674" s="14" t="s">
        <v>1835</v>
      </c>
      <c r="U674" s="9" t="s">
        <v>4655</v>
      </c>
    </row>
    <row r="675" spans="2:21">
      <c r="B675" s="221" t="s">
        <v>4116</v>
      </c>
      <c r="C675" s="24" t="str">
        <f t="shared" si="31"/>
        <v>โครงการพัฒนาระบบเทคโนโลยีสนับสนุนการควบคุมดูแลผู้ต้องขัง (SMART PRISON)</v>
      </c>
      <c r="D675" s="14" t="s">
        <v>4117</v>
      </c>
      <c r="E675" s="14" t="s">
        <v>27</v>
      </c>
      <c r="F675" s="37">
        <v>2567</v>
      </c>
      <c r="G675" s="14" t="s">
        <v>4102</v>
      </c>
      <c r="H675" s="14" t="s">
        <v>1152</v>
      </c>
      <c r="I675" s="14" t="s">
        <v>325</v>
      </c>
      <c r="J675" s="14" t="s">
        <v>326</v>
      </c>
      <c r="K675" s="14" t="s">
        <v>95</v>
      </c>
      <c r="L675" s="14" t="s">
        <v>4103</v>
      </c>
      <c r="M675" s="14" t="s">
        <v>1009</v>
      </c>
      <c r="N675" s="14" t="s">
        <v>2828</v>
      </c>
      <c r="O675" s="44" t="s">
        <v>1009</v>
      </c>
      <c r="P675" s="44" t="s">
        <v>2949</v>
      </c>
      <c r="Q675" s="9" t="s">
        <v>4118</v>
      </c>
      <c r="R675" s="9" t="str">
        <f t="shared" si="30"/>
        <v>220201V03F08</v>
      </c>
      <c r="S675" s="9" t="s">
        <v>1822</v>
      </c>
      <c r="T675" s="14" t="s">
        <v>1835</v>
      </c>
      <c r="U675" s="9" t="s">
        <v>4655</v>
      </c>
    </row>
    <row r="676" spans="2:21">
      <c r="B676" s="221" t="s">
        <v>4150</v>
      </c>
      <c r="C676" s="24" t="str">
        <f t="shared" si="31"/>
        <v>โครงการ “พัฒนาระบบการตรวจประเมินเพื่อให้การปฏิบัติงานราชทัณฑ์เข้าสู่มาตรฐานขั้นต่ำแห่งองค์การสหประชาชาติในการปฏิบัติต่อผู้ต้องขัง”</v>
      </c>
      <c r="D676" s="14" t="s">
        <v>4151</v>
      </c>
      <c r="E676" s="14" t="s">
        <v>40</v>
      </c>
      <c r="F676" s="37">
        <v>2567</v>
      </c>
      <c r="G676" s="14" t="s">
        <v>4102</v>
      </c>
      <c r="H676" s="14" t="s">
        <v>1152</v>
      </c>
      <c r="I676" s="14" t="s">
        <v>649</v>
      </c>
      <c r="J676" s="14" t="s">
        <v>326</v>
      </c>
      <c r="K676" s="14" t="s">
        <v>95</v>
      </c>
      <c r="L676" s="14" t="s">
        <v>4103</v>
      </c>
      <c r="M676" s="14" t="s">
        <v>1009</v>
      </c>
      <c r="N676" s="14" t="s">
        <v>2828</v>
      </c>
      <c r="O676" s="44" t="s">
        <v>1009</v>
      </c>
      <c r="P676" s="44" t="s">
        <v>2949</v>
      </c>
      <c r="Q676" s="9" t="s">
        <v>4152</v>
      </c>
      <c r="R676" s="9" t="str">
        <f t="shared" si="30"/>
        <v>220201V03F08</v>
      </c>
      <c r="S676" s="9" t="s">
        <v>1822</v>
      </c>
      <c r="T676" s="14" t="s">
        <v>1835</v>
      </c>
      <c r="U676" s="9" t="s">
        <v>4655</v>
      </c>
    </row>
    <row r="677" spans="2:21">
      <c r="B677" s="14" t="s">
        <v>4188</v>
      </c>
      <c r="C677" s="24" t="str">
        <f t="shared" si="31"/>
        <v>โครงการอำนวยการปฏิบัติงานหลักการขับเคลื่อนงานเพื่อพัฒนาพฤตินิสัยผู้ต้องขัง</v>
      </c>
      <c r="D677" s="14" t="s">
        <v>3551</v>
      </c>
      <c r="E677" s="14" t="s">
        <v>27</v>
      </c>
      <c r="F677" s="217">
        <v>2567</v>
      </c>
      <c r="G677" s="14" t="s">
        <v>4102</v>
      </c>
      <c r="H677" s="14" t="s">
        <v>1152</v>
      </c>
      <c r="I677" s="14" t="s">
        <v>649</v>
      </c>
      <c r="J677" s="14" t="s">
        <v>326</v>
      </c>
      <c r="K677" s="14" t="s">
        <v>95</v>
      </c>
      <c r="L677" s="14"/>
      <c r="M677" s="14"/>
      <c r="N677" s="14"/>
      <c r="O677" s="14" t="s">
        <v>1009</v>
      </c>
      <c r="P677" s="14" t="s">
        <v>2949</v>
      </c>
      <c r="Q677" s="9" t="s">
        <v>4191</v>
      </c>
      <c r="R677" s="9" t="str">
        <f t="shared" si="30"/>
        <v>220201V03F08</v>
      </c>
      <c r="S677" s="9" t="s">
        <v>4189</v>
      </c>
      <c r="T677" s="14" t="s">
        <v>4190</v>
      </c>
    </row>
    <row r="678" spans="2:21">
      <c r="B678" s="14" t="s">
        <v>4192</v>
      </c>
      <c r="C678" s="24" t="str">
        <f t="shared" si="31"/>
        <v>โครงการพัฒนาศักยภาพผู้ต้องขังเพื่อคืนคนดีสู่สังคม</v>
      </c>
      <c r="D678" s="14" t="s">
        <v>698</v>
      </c>
      <c r="E678" s="14" t="s">
        <v>27</v>
      </c>
      <c r="F678" s="217">
        <v>2567</v>
      </c>
      <c r="G678" s="14" t="s">
        <v>4102</v>
      </c>
      <c r="H678" s="14" t="s">
        <v>1152</v>
      </c>
      <c r="I678" s="14" t="s">
        <v>649</v>
      </c>
      <c r="J678" s="14" t="s">
        <v>326</v>
      </c>
      <c r="K678" s="14" t="s">
        <v>95</v>
      </c>
      <c r="L678" s="14"/>
      <c r="M678" s="14"/>
      <c r="N678" s="14"/>
      <c r="O678" s="14" t="s">
        <v>1009</v>
      </c>
      <c r="P678" s="14" t="s">
        <v>2949</v>
      </c>
      <c r="Q678" s="9" t="s">
        <v>4193</v>
      </c>
      <c r="R678" s="9" t="str">
        <f t="shared" si="30"/>
        <v>220201V03F08</v>
      </c>
      <c r="S678" s="9" t="s">
        <v>4189</v>
      </c>
      <c r="T678" s="14" t="s">
        <v>4190</v>
      </c>
    </row>
    <row r="679" spans="2:21">
      <c r="B679" s="14" t="s">
        <v>4194</v>
      </c>
      <c r="C679" s="24" t="str">
        <f t="shared" si="31"/>
        <v>โครงการอำนวยการสนับสนุนการปฏิบัติงานด้านการแพทย์และสาธารณสุข</v>
      </c>
      <c r="D679" s="14" t="s">
        <v>329</v>
      </c>
      <c r="E679" s="14" t="s">
        <v>27</v>
      </c>
      <c r="F679" s="217">
        <v>2567</v>
      </c>
      <c r="G679" s="14" t="s">
        <v>4102</v>
      </c>
      <c r="H679" s="14" t="s">
        <v>1152</v>
      </c>
      <c r="I679" s="14" t="s">
        <v>331</v>
      </c>
      <c r="J679" s="14" t="s">
        <v>326</v>
      </c>
      <c r="K679" s="14" t="s">
        <v>95</v>
      </c>
      <c r="L679" s="14"/>
      <c r="M679" s="14"/>
      <c r="N679" s="14"/>
      <c r="O679" s="14" t="s">
        <v>1009</v>
      </c>
      <c r="P679" s="14" t="s">
        <v>2949</v>
      </c>
      <c r="Q679" s="9" t="s">
        <v>4195</v>
      </c>
      <c r="R679" s="9" t="str">
        <f t="shared" si="30"/>
        <v>220201V03F08</v>
      </c>
      <c r="S679" s="9" t="s">
        <v>4189</v>
      </c>
      <c r="T679" s="14" t="s">
        <v>4190</v>
      </c>
    </row>
    <row r="680" spans="2:21">
      <c r="B680" s="14" t="s">
        <v>4199</v>
      </c>
      <c r="C680" s="24" t="str">
        <f t="shared" si="31"/>
        <v>โครงการขับเคลื่อนงานราชทัณฑ์เพื่อประสานความร่วมมือระหว่างประเทศ</v>
      </c>
      <c r="D680" s="14" t="s">
        <v>1343</v>
      </c>
      <c r="E680" s="14" t="s">
        <v>27</v>
      </c>
      <c r="F680" s="217">
        <v>2567</v>
      </c>
      <c r="G680" s="14" t="s">
        <v>4102</v>
      </c>
      <c r="H680" s="14" t="s">
        <v>1152</v>
      </c>
      <c r="I680" s="14" t="s">
        <v>325</v>
      </c>
      <c r="J680" s="14" t="s">
        <v>326</v>
      </c>
      <c r="K680" s="14" t="s">
        <v>95</v>
      </c>
      <c r="L680" s="14"/>
      <c r="M680" s="14"/>
      <c r="N680" s="14"/>
      <c r="O680" s="14" t="s">
        <v>1009</v>
      </c>
      <c r="P680" s="14" t="s">
        <v>2949</v>
      </c>
      <c r="Q680" s="9" t="s">
        <v>4200</v>
      </c>
      <c r="R680" s="9" t="str">
        <f t="shared" si="30"/>
        <v>220201V03F08</v>
      </c>
      <c r="S680" s="9" t="s">
        <v>4189</v>
      </c>
      <c r="T680" s="14" t="s">
        <v>4190</v>
      </c>
    </row>
    <row r="681" spans="2:21">
      <c r="B681" s="14" t="s">
        <v>4201</v>
      </c>
      <c r="C681" s="24" t="str">
        <f t="shared" si="31"/>
        <v>โครงการอำนวยการปฏิบัติงานด้านทัณฑวิทยา</v>
      </c>
      <c r="D681" s="14" t="s">
        <v>883</v>
      </c>
      <c r="E681" s="14" t="s">
        <v>27</v>
      </c>
      <c r="F681" s="217">
        <v>2567</v>
      </c>
      <c r="G681" s="14" t="s">
        <v>4102</v>
      </c>
      <c r="H681" s="14" t="s">
        <v>1152</v>
      </c>
      <c r="I681" s="14" t="s">
        <v>325</v>
      </c>
      <c r="J681" s="14" t="s">
        <v>326</v>
      </c>
      <c r="K681" s="14" t="s">
        <v>95</v>
      </c>
      <c r="L681" s="14"/>
      <c r="M681" s="14"/>
      <c r="N681" s="14"/>
      <c r="O681" s="14" t="s">
        <v>1009</v>
      </c>
      <c r="P681" s="14" t="s">
        <v>2949</v>
      </c>
      <c r="Q681" s="9" t="s">
        <v>4202</v>
      </c>
      <c r="R681" s="9" t="str">
        <f t="shared" si="30"/>
        <v>220201V03F08</v>
      </c>
      <c r="S681" s="9" t="s">
        <v>4189</v>
      </c>
      <c r="T681" s="14" t="s">
        <v>4190</v>
      </c>
    </row>
    <row r="682" spans="2:21">
      <c r="B682" s="14" t="s">
        <v>4203</v>
      </c>
      <c r="C682" s="24" t="str">
        <f t="shared" si="31"/>
        <v>โครงการสืบสวนสอบสวนขยายผลตามคำร้องเรียน ร้องทุกข์การรายงานข่าวสาร หรือข่าวพาดพิงที่เกี่ยวข้องกับเรื่องยาเสพติดในเรือนจำ</v>
      </c>
      <c r="D682" s="14" t="s">
        <v>3663</v>
      </c>
      <c r="E682" s="14" t="s">
        <v>27</v>
      </c>
      <c r="F682" s="217">
        <v>2567</v>
      </c>
      <c r="G682" s="14" t="s">
        <v>4102</v>
      </c>
      <c r="H682" s="14" t="s">
        <v>1152</v>
      </c>
      <c r="I682" s="14" t="s">
        <v>325</v>
      </c>
      <c r="J682" s="14" t="s">
        <v>326</v>
      </c>
      <c r="K682" s="14" t="s">
        <v>95</v>
      </c>
      <c r="L682" s="14"/>
      <c r="M682" s="14"/>
      <c r="N682" s="14"/>
      <c r="O682" s="14" t="s">
        <v>1009</v>
      </c>
      <c r="P682" s="14" t="s">
        <v>2949</v>
      </c>
      <c r="Q682" s="9" t="s">
        <v>4204</v>
      </c>
      <c r="R682" s="9" t="str">
        <f t="shared" si="30"/>
        <v>220201V03F08</v>
      </c>
      <c r="S682" s="9" t="s">
        <v>4189</v>
      </c>
      <c r="T682" s="14" t="s">
        <v>4190</v>
      </c>
    </row>
    <row r="683" spans="2:21">
      <c r="B683" s="14" t="s">
        <v>4205</v>
      </c>
      <c r="C683" s="24" t="str">
        <f t="shared" si="31"/>
        <v>โครงการดูแลระบบเรือนจำและจัดการงานวิจัย</v>
      </c>
      <c r="D683" s="14" t="s">
        <v>3653</v>
      </c>
      <c r="E683" s="14" t="s">
        <v>27</v>
      </c>
      <c r="F683" s="217">
        <v>2567</v>
      </c>
      <c r="G683" s="14" t="s">
        <v>4102</v>
      </c>
      <c r="H683" s="14" t="s">
        <v>1152</v>
      </c>
      <c r="I683" s="14" t="s">
        <v>325</v>
      </c>
      <c r="J683" s="14" t="s">
        <v>326</v>
      </c>
      <c r="K683" s="14" t="s">
        <v>95</v>
      </c>
      <c r="L683" s="14"/>
      <c r="M683" s="14"/>
      <c r="N683" s="14"/>
      <c r="O683" s="14" t="s">
        <v>1009</v>
      </c>
      <c r="P683" s="14" t="s">
        <v>2949</v>
      </c>
      <c r="Q683" s="9" t="s">
        <v>4206</v>
      </c>
      <c r="R683" s="9" t="str">
        <f t="shared" si="30"/>
        <v>220201V03F08</v>
      </c>
      <c r="S683" s="9" t="s">
        <v>4189</v>
      </c>
      <c r="T683" s="14" t="s">
        <v>4190</v>
      </c>
    </row>
    <row r="684" spans="2:21">
      <c r="B684" s="14" t="s">
        <v>4207</v>
      </c>
      <c r="C684" s="24" t="str">
        <f t="shared" si="31"/>
        <v>โครงการก่อสร้างและปรับปรุงเรือนจำเพื่อเสริมความมั่นคงในการควบคุม</v>
      </c>
      <c r="D684" s="14" t="s">
        <v>3602</v>
      </c>
      <c r="E684" s="14" t="s">
        <v>27</v>
      </c>
      <c r="F684" s="217">
        <v>2567</v>
      </c>
      <c r="G684" s="14" t="s">
        <v>4102</v>
      </c>
      <c r="H684" s="14" t="s">
        <v>1152</v>
      </c>
      <c r="I684" s="14" t="s">
        <v>325</v>
      </c>
      <c r="J684" s="14" t="s">
        <v>326</v>
      </c>
      <c r="K684" s="14" t="s">
        <v>95</v>
      </c>
      <c r="L684" s="14"/>
      <c r="M684" s="14"/>
      <c r="N684" s="14"/>
      <c r="O684" s="14" t="s">
        <v>1009</v>
      </c>
      <c r="P684" s="14" t="s">
        <v>2949</v>
      </c>
      <c r="Q684" s="9" t="s">
        <v>4208</v>
      </c>
      <c r="R684" s="9" t="str">
        <f t="shared" si="30"/>
        <v>220201V03F08</v>
      </c>
      <c r="S684" s="9" t="s">
        <v>4189</v>
      </c>
      <c r="T684" s="14" t="s">
        <v>4190</v>
      </c>
    </row>
    <row r="685" spans="2:21">
      <c r="B685" s="14" t="s">
        <v>4209</v>
      </c>
      <c r="C685" s="24" t="str">
        <f t="shared" si="31"/>
        <v>โครงการผู้ต้องขังได้รับการควบคุมดูแล</v>
      </c>
      <c r="D685" s="14" t="s">
        <v>3582</v>
      </c>
      <c r="E685" s="14" t="s">
        <v>27</v>
      </c>
      <c r="F685" s="217">
        <v>2567</v>
      </c>
      <c r="G685" s="14" t="s">
        <v>4102</v>
      </c>
      <c r="H685" s="14" t="s">
        <v>1152</v>
      </c>
      <c r="I685" s="14" t="s">
        <v>325</v>
      </c>
      <c r="J685" s="14" t="s">
        <v>326</v>
      </c>
      <c r="K685" s="14" t="s">
        <v>95</v>
      </c>
      <c r="L685" s="14"/>
      <c r="M685" s="14"/>
      <c r="N685" s="14"/>
      <c r="O685" s="14" t="s">
        <v>1009</v>
      </c>
      <c r="P685" s="14" t="s">
        <v>2949</v>
      </c>
      <c r="Q685" s="9" t="s">
        <v>4210</v>
      </c>
      <c r="R685" s="9" t="str">
        <f t="shared" si="30"/>
        <v>220201V03F08</v>
      </c>
      <c r="S685" s="9" t="s">
        <v>4189</v>
      </c>
      <c r="T685" s="14" t="s">
        <v>4190</v>
      </c>
    </row>
    <row r="686" spans="2:21">
      <c r="B686" s="14" t="s">
        <v>4211</v>
      </c>
      <c r="C686" s="24" t="str">
        <f t="shared" si="31"/>
        <v>โครงการส่งเสริมการจำแนกลักษณะผู้ต้องขัง</v>
      </c>
      <c r="D686" s="14" t="s">
        <v>4212</v>
      </c>
      <c r="E686" s="14" t="s">
        <v>27</v>
      </c>
      <c r="F686" s="217">
        <v>2567</v>
      </c>
      <c r="G686" s="14" t="s">
        <v>4102</v>
      </c>
      <c r="H686" s="14" t="s">
        <v>1152</v>
      </c>
      <c r="I686" s="14" t="s">
        <v>429</v>
      </c>
      <c r="J686" s="14" t="s">
        <v>326</v>
      </c>
      <c r="K686" s="14" t="s">
        <v>95</v>
      </c>
      <c r="L686" s="14"/>
      <c r="M686" s="14"/>
      <c r="N686" s="14"/>
      <c r="O686" s="14" t="s">
        <v>1009</v>
      </c>
      <c r="P686" s="14" t="s">
        <v>2949</v>
      </c>
      <c r="Q686" s="9" t="s">
        <v>4213</v>
      </c>
      <c r="R686" s="9" t="str">
        <f t="shared" si="30"/>
        <v>220201V03F08</v>
      </c>
      <c r="S686" s="9" t="s">
        <v>4189</v>
      </c>
      <c r="T686" s="14" t="s">
        <v>4190</v>
      </c>
    </row>
    <row r="687" spans="2:21">
      <c r="B687" s="14" t="s">
        <v>4214</v>
      </c>
      <c r="C687" s="24" t="str">
        <f t="shared" si="31"/>
        <v>ปฏิบัติงานด้านการเลื่อน-ลดชั้นนักโทษเด็ดขาด</v>
      </c>
      <c r="D687" s="14" t="s">
        <v>3610</v>
      </c>
      <c r="E687" s="14" t="s">
        <v>27</v>
      </c>
      <c r="F687" s="217">
        <v>2567</v>
      </c>
      <c r="G687" s="14" t="s">
        <v>4102</v>
      </c>
      <c r="H687" s="14" t="s">
        <v>1152</v>
      </c>
      <c r="I687" s="14" t="s">
        <v>429</v>
      </c>
      <c r="J687" s="14" t="s">
        <v>326</v>
      </c>
      <c r="K687" s="14" t="s">
        <v>95</v>
      </c>
      <c r="L687" s="14"/>
      <c r="M687" s="14"/>
      <c r="N687" s="14"/>
      <c r="O687" s="14" t="s">
        <v>1009</v>
      </c>
      <c r="P687" s="14" t="s">
        <v>2949</v>
      </c>
      <c r="Q687" s="9" t="s">
        <v>4215</v>
      </c>
      <c r="R687" s="9" t="str">
        <f t="shared" si="30"/>
        <v>220201V03F08</v>
      </c>
      <c r="S687" s="9" t="s">
        <v>4189</v>
      </c>
      <c r="T687" s="14" t="s">
        <v>4190</v>
      </c>
    </row>
    <row r="688" spans="2:21">
      <c r="B688" s="14" t="s">
        <v>4216</v>
      </c>
      <c r="C688" s="24" t="str">
        <f t="shared" si="31"/>
        <v>ดำเนินงานด้านวินัยผู้ต้องขัง</v>
      </c>
      <c r="D688" s="14" t="s">
        <v>3613</v>
      </c>
      <c r="E688" s="14" t="s">
        <v>27</v>
      </c>
      <c r="F688" s="217">
        <v>2567</v>
      </c>
      <c r="G688" s="14" t="s">
        <v>4102</v>
      </c>
      <c r="H688" s="14" t="s">
        <v>1152</v>
      </c>
      <c r="I688" s="14" t="s">
        <v>429</v>
      </c>
      <c r="J688" s="14" t="s">
        <v>326</v>
      </c>
      <c r="K688" s="14" t="s">
        <v>95</v>
      </c>
      <c r="L688" s="14"/>
      <c r="M688" s="14"/>
      <c r="N688" s="14"/>
      <c r="O688" s="14" t="s">
        <v>1009</v>
      </c>
      <c r="P688" s="14" t="s">
        <v>2949</v>
      </c>
      <c r="Q688" s="9" t="s">
        <v>4217</v>
      </c>
      <c r="R688" s="9" t="str">
        <f t="shared" si="30"/>
        <v>220201V03F08</v>
      </c>
      <c r="S688" s="9" t="s">
        <v>4189</v>
      </c>
      <c r="T688" s="14" t="s">
        <v>4190</v>
      </c>
    </row>
    <row r="689" spans="2:20">
      <c r="B689" s="14" t="s">
        <v>4218</v>
      </c>
      <c r="C689" s="24" t="str">
        <f t="shared" si="31"/>
        <v>ย้ายผู้ต้องขังเพื่อการบริหารโทษ</v>
      </c>
      <c r="D689" s="14" t="s">
        <v>3616</v>
      </c>
      <c r="E689" s="14" t="s">
        <v>27</v>
      </c>
      <c r="F689" s="217">
        <v>2567</v>
      </c>
      <c r="G689" s="14" t="s">
        <v>4102</v>
      </c>
      <c r="H689" s="14" t="s">
        <v>1152</v>
      </c>
      <c r="I689" s="14" t="s">
        <v>429</v>
      </c>
      <c r="J689" s="14" t="s">
        <v>326</v>
      </c>
      <c r="K689" s="14" t="s">
        <v>95</v>
      </c>
      <c r="L689" s="14"/>
      <c r="M689" s="14"/>
      <c r="N689" s="14"/>
      <c r="O689" s="14" t="s">
        <v>1009</v>
      </c>
      <c r="P689" s="14" t="s">
        <v>2949</v>
      </c>
      <c r="Q689" s="9" t="s">
        <v>4219</v>
      </c>
      <c r="R689" s="9" t="str">
        <f t="shared" si="30"/>
        <v>220201V03F08</v>
      </c>
      <c r="S689" s="9" t="s">
        <v>4189</v>
      </c>
      <c r="T689" s="14" t="s">
        <v>4190</v>
      </c>
    </row>
    <row r="690" spans="2:20">
      <c r="B690" s="14" t="s">
        <v>4220</v>
      </c>
      <c r="C690" s="24" t="str">
        <f t="shared" si="31"/>
        <v>ปฏิบัติงานด้านการคัดเลือกนักโทษเด็ดขาดออกทำงานสาธารณะนอกเรือนจำ ออกทำงานจ่ายนอก และการลงหุงต้มอาหาร</v>
      </c>
      <c r="D690" s="14" t="s">
        <v>4221</v>
      </c>
      <c r="E690" s="14" t="s">
        <v>27</v>
      </c>
      <c r="F690" s="217">
        <v>2567</v>
      </c>
      <c r="G690" s="14" t="s">
        <v>4102</v>
      </c>
      <c r="H690" s="14" t="s">
        <v>1152</v>
      </c>
      <c r="I690" s="14" t="s">
        <v>429</v>
      </c>
      <c r="J690" s="14" t="s">
        <v>326</v>
      </c>
      <c r="K690" s="14" t="s">
        <v>95</v>
      </c>
      <c r="L690" s="14"/>
      <c r="M690" s="14"/>
      <c r="N690" s="14"/>
      <c r="O690" s="14" t="s">
        <v>1009</v>
      </c>
      <c r="P690" s="14" t="s">
        <v>2949</v>
      </c>
      <c r="Q690" s="9" t="s">
        <v>4222</v>
      </c>
      <c r="R690" s="9" t="str">
        <f t="shared" si="30"/>
        <v>220201V03F08</v>
      </c>
      <c r="S690" s="9" t="s">
        <v>4189</v>
      </c>
      <c r="T690" s="14" t="s">
        <v>4190</v>
      </c>
    </row>
    <row r="691" spans="2:20">
      <c r="B691" s="14" t="s">
        <v>4223</v>
      </c>
      <c r="C691" s="24" t="str">
        <f t="shared" si="31"/>
        <v>ปฏิบัติงานด้านการพักการลงโทษ</v>
      </c>
      <c r="D691" s="14" t="s">
        <v>3625</v>
      </c>
      <c r="E691" s="14" t="s">
        <v>27</v>
      </c>
      <c r="F691" s="217">
        <v>2567</v>
      </c>
      <c r="G691" s="14" t="s">
        <v>4102</v>
      </c>
      <c r="H691" s="14" t="s">
        <v>1152</v>
      </c>
      <c r="I691" s="14" t="s">
        <v>429</v>
      </c>
      <c r="J691" s="14" t="s">
        <v>326</v>
      </c>
      <c r="K691" s="14" t="s">
        <v>95</v>
      </c>
      <c r="L691" s="14"/>
      <c r="M691" s="14"/>
      <c r="N691" s="14"/>
      <c r="O691" s="14" t="s">
        <v>1009</v>
      </c>
      <c r="P691" s="14" t="s">
        <v>2949</v>
      </c>
      <c r="Q691" s="9" t="s">
        <v>4224</v>
      </c>
      <c r="R691" s="9" t="str">
        <f t="shared" si="30"/>
        <v>220201V03F08</v>
      </c>
      <c r="S691" s="9" t="s">
        <v>4189</v>
      </c>
      <c r="T691" s="14" t="s">
        <v>4190</v>
      </c>
    </row>
    <row r="692" spans="2:20">
      <c r="B692" s="14" t="s">
        <v>4225</v>
      </c>
      <c r="C692" s="24" t="str">
        <f t="shared" si="31"/>
        <v>ปฏิบัติงานด้านการลดวันต้องโทษ</v>
      </c>
      <c r="D692" s="14" t="s">
        <v>3628</v>
      </c>
      <c r="E692" s="14" t="s">
        <v>27</v>
      </c>
      <c r="F692" s="217">
        <v>2567</v>
      </c>
      <c r="G692" s="14" t="s">
        <v>4102</v>
      </c>
      <c r="H692" s="14" t="s">
        <v>1152</v>
      </c>
      <c r="I692" s="14" t="s">
        <v>429</v>
      </c>
      <c r="J692" s="14" t="s">
        <v>326</v>
      </c>
      <c r="K692" s="14" t="s">
        <v>95</v>
      </c>
      <c r="L692" s="14"/>
      <c r="M692" s="14"/>
      <c r="N692" s="14"/>
      <c r="O692" s="14" t="s">
        <v>1009</v>
      </c>
      <c r="P692" s="14" t="s">
        <v>2949</v>
      </c>
      <c r="Q692" s="9" t="s">
        <v>4226</v>
      </c>
      <c r="R692" s="9" t="str">
        <f t="shared" si="30"/>
        <v>220201V03F08</v>
      </c>
      <c r="S692" s="9" t="s">
        <v>4189</v>
      </c>
      <c r="T692" s="14" t="s">
        <v>4190</v>
      </c>
    </row>
    <row r="693" spans="2:20">
      <c r="B693" s="14" t="s">
        <v>4227</v>
      </c>
      <c r="C693" s="24" t="str">
        <f t="shared" si="31"/>
        <v>ดำเนินงานเกี่ยวกับการขอพระราชทานอภัยโทษแก่ผู้ต้องราชทัณฑ์เฉพาะราย</v>
      </c>
      <c r="D693" s="14" t="s">
        <v>3631</v>
      </c>
      <c r="E693" s="14" t="s">
        <v>27</v>
      </c>
      <c r="F693" s="217">
        <v>2567</v>
      </c>
      <c r="G693" s="14" t="s">
        <v>4102</v>
      </c>
      <c r="H693" s="14" t="s">
        <v>1152</v>
      </c>
      <c r="I693" s="14" t="s">
        <v>429</v>
      </c>
      <c r="J693" s="14" t="s">
        <v>326</v>
      </c>
      <c r="K693" s="14" t="s">
        <v>95</v>
      </c>
      <c r="L693" s="14"/>
      <c r="M693" s="14"/>
      <c r="N693" s="14"/>
      <c r="O693" s="14" t="s">
        <v>1009</v>
      </c>
      <c r="P693" s="14" t="s">
        <v>2949</v>
      </c>
      <c r="Q693" s="9" t="s">
        <v>4228</v>
      </c>
      <c r="R693" s="9" t="str">
        <f t="shared" si="30"/>
        <v>220201V03F08</v>
      </c>
      <c r="S693" s="9" t="s">
        <v>4189</v>
      </c>
      <c r="T693" s="14" t="s">
        <v>4190</v>
      </c>
    </row>
    <row r="694" spans="2:20">
      <c r="B694" s="14" t="s">
        <v>4229</v>
      </c>
      <c r="C694" s="24" t="str">
        <f t="shared" si="31"/>
        <v>บริหารและอำนวยการสนับสนุนการปฏิบัติงานทัณฑปฏิบัติ</v>
      </c>
      <c r="D694" s="14" t="s">
        <v>4127</v>
      </c>
      <c r="E694" s="14" t="s">
        <v>27</v>
      </c>
      <c r="F694" s="217">
        <v>2567</v>
      </c>
      <c r="G694" s="14" t="s">
        <v>4102</v>
      </c>
      <c r="H694" s="14" t="s">
        <v>1152</v>
      </c>
      <c r="I694" s="14" t="s">
        <v>429</v>
      </c>
      <c r="J694" s="14" t="s">
        <v>326</v>
      </c>
      <c r="K694" s="14" t="s">
        <v>95</v>
      </c>
      <c r="L694" s="14"/>
      <c r="M694" s="14"/>
      <c r="N694" s="14"/>
      <c r="O694" s="14" t="s">
        <v>1009</v>
      </c>
      <c r="P694" s="14" t="s">
        <v>2949</v>
      </c>
      <c r="Q694" s="9" t="s">
        <v>4230</v>
      </c>
      <c r="R694" s="9" t="str">
        <f t="shared" si="30"/>
        <v>220201V03F08</v>
      </c>
      <c r="S694" s="9" t="s">
        <v>4189</v>
      </c>
      <c r="T694" s="14" t="s">
        <v>4190</v>
      </c>
    </row>
    <row r="695" spans="2:20">
      <c r="B695" s="14" t="s">
        <v>4231</v>
      </c>
      <c r="C695" s="24" t="str">
        <f t="shared" si="31"/>
        <v>การเพิ่มประสิทธิภาพในการปฏิบัติราชการงานราชทัณฑ์</v>
      </c>
      <c r="D695" s="14" t="s">
        <v>3574</v>
      </c>
      <c r="E695" s="14" t="s">
        <v>27</v>
      </c>
      <c r="F695" s="217">
        <v>2567</v>
      </c>
      <c r="G695" s="14" t="s">
        <v>4102</v>
      </c>
      <c r="H695" s="14" t="s">
        <v>1152</v>
      </c>
      <c r="I695" s="14" t="s">
        <v>805</v>
      </c>
      <c r="J695" s="14" t="s">
        <v>326</v>
      </c>
      <c r="K695" s="14" t="s">
        <v>95</v>
      </c>
      <c r="L695" s="14"/>
      <c r="M695" s="14"/>
      <c r="N695" s="14"/>
      <c r="O695" s="14" t="s">
        <v>1009</v>
      </c>
      <c r="P695" s="14" t="s">
        <v>2949</v>
      </c>
      <c r="Q695" s="9" t="s">
        <v>4232</v>
      </c>
      <c r="R695" s="9" t="str">
        <f t="shared" si="30"/>
        <v>220201V03F08</v>
      </c>
      <c r="S695" s="9" t="s">
        <v>4189</v>
      </c>
      <c r="T695" s="14" t="s">
        <v>4190</v>
      </c>
    </row>
    <row r="696" spans="2:20">
      <c r="B696" s="14" t="s">
        <v>4233</v>
      </c>
      <c r="C696" s="24" t="str">
        <f t="shared" si="31"/>
        <v>โครงการส่งเสริมสุขภาพ ป้องกันควบคุมโรค บำบัดรักษาและฟื้นฟูสมรรถภาพ และสุขภาพจิต ในกลุ่มผู้ต้องขัง (Sl๑๑๑)</v>
      </c>
      <c r="D696" s="14" t="s">
        <v>4234</v>
      </c>
      <c r="E696" s="14" t="s">
        <v>27</v>
      </c>
      <c r="F696" s="217">
        <v>2567</v>
      </c>
      <c r="G696" s="14" t="s">
        <v>4102</v>
      </c>
      <c r="H696" s="14" t="s">
        <v>1152</v>
      </c>
      <c r="I696" s="14" t="s">
        <v>331</v>
      </c>
      <c r="J696" s="14" t="s">
        <v>326</v>
      </c>
      <c r="K696" s="14" t="s">
        <v>95</v>
      </c>
      <c r="L696" s="14"/>
      <c r="M696" s="14"/>
      <c r="N696" s="14"/>
      <c r="O696" s="14" t="s">
        <v>1009</v>
      </c>
      <c r="P696" s="14" t="s">
        <v>2949</v>
      </c>
      <c r="Q696" s="9" t="s">
        <v>4235</v>
      </c>
      <c r="R696" s="9" t="str">
        <f t="shared" si="30"/>
        <v>220201V03F08</v>
      </c>
      <c r="S696" s="9" t="s">
        <v>4189</v>
      </c>
      <c r="T696" s="14" t="s">
        <v>4190</v>
      </c>
    </row>
    <row r="697" spans="2:20">
      <c r="B697" s="14" t="s">
        <v>4258</v>
      </c>
      <c r="C697" s="24" t="str">
        <f t="shared" si="31"/>
        <v>โครงการการพัฒนาด้านจิตใจผู้ต้องขังโดยใช้หลักคุณธรรมและจริยธรรม และโปรแกรมการพัฒนาพฤตินิสัยผู้ต้องขัง</v>
      </c>
      <c r="D697" s="14" t="s">
        <v>4259</v>
      </c>
      <c r="E697" s="14" t="s">
        <v>27</v>
      </c>
      <c r="F697" s="217">
        <v>2567</v>
      </c>
      <c r="G697" s="14" t="s">
        <v>4102</v>
      </c>
      <c r="H697" s="14" t="s">
        <v>1152</v>
      </c>
      <c r="I697" s="14" t="s">
        <v>649</v>
      </c>
      <c r="J697" s="14" t="s">
        <v>326</v>
      </c>
      <c r="K697" s="14" t="s">
        <v>95</v>
      </c>
      <c r="L697" s="14"/>
      <c r="M697" s="14"/>
      <c r="N697" s="14"/>
      <c r="O697" s="14" t="s">
        <v>1009</v>
      </c>
      <c r="P697" s="14" t="s">
        <v>2949</v>
      </c>
      <c r="Q697" s="9" t="s">
        <v>4260</v>
      </c>
      <c r="R697" s="9" t="str">
        <f t="shared" si="30"/>
        <v>220201V03F08</v>
      </c>
      <c r="S697" s="9" t="s">
        <v>4189</v>
      </c>
      <c r="T697" s="14" t="s">
        <v>4190</v>
      </c>
    </row>
    <row r="698" spans="2:20">
      <c r="B698" s="14" t="s">
        <v>4261</v>
      </c>
      <c r="C698" s="24" t="str">
        <f t="shared" si="31"/>
        <v>ตรวจสอบเรือนจำ/ทัณฑสถานทั่วประเทศ</v>
      </c>
      <c r="D698" s="14" t="s">
        <v>3648</v>
      </c>
      <c r="E698" s="14" t="s">
        <v>27</v>
      </c>
      <c r="F698" s="218">
        <v>2567</v>
      </c>
      <c r="G698" s="32" t="s">
        <v>4102</v>
      </c>
      <c r="H698" s="32" t="s">
        <v>1152</v>
      </c>
      <c r="I698" s="32" t="s">
        <v>597</v>
      </c>
      <c r="J698" s="32" t="s">
        <v>326</v>
      </c>
      <c r="K698" s="32" t="s">
        <v>95</v>
      </c>
      <c r="L698" s="32"/>
      <c r="M698" s="32"/>
      <c r="N698" s="32"/>
      <c r="O698" s="32" t="s">
        <v>1009</v>
      </c>
      <c r="P698" s="32" t="s">
        <v>2949</v>
      </c>
      <c r="Q698" s="9" t="s">
        <v>4262</v>
      </c>
      <c r="R698" s="9" t="str">
        <f t="shared" si="30"/>
        <v>220201V03F08</v>
      </c>
      <c r="S698" s="9" t="s">
        <v>4189</v>
      </c>
      <c r="T698" s="14" t="s">
        <v>4190</v>
      </c>
    </row>
    <row r="699" spans="2:20">
      <c r="B699" s="9" t="s">
        <v>4270</v>
      </c>
      <c r="C699" s="24" t="str">
        <f t="shared" si="31"/>
        <v>โครงการป้องกันการทุจริต ประพฤติมิชอบ และส่งเสริมคุณธรรมเพื่อความโปร่งใส ตรวจสอบได้</v>
      </c>
      <c r="D699" s="9" t="s">
        <v>1833</v>
      </c>
      <c r="E699" s="14" t="s">
        <v>27</v>
      </c>
      <c r="F699" s="217">
        <v>2567</v>
      </c>
      <c r="G699" s="14" t="s">
        <v>4102</v>
      </c>
      <c r="H699" s="14" t="s">
        <v>1152</v>
      </c>
      <c r="I699" s="14" t="s">
        <v>644</v>
      </c>
      <c r="J699" s="14" t="s">
        <v>326</v>
      </c>
      <c r="K699" s="14" t="s">
        <v>95</v>
      </c>
      <c r="L699" s="14"/>
      <c r="M699" s="14"/>
      <c r="N699" s="14"/>
      <c r="O699" s="14" t="s">
        <v>1009</v>
      </c>
      <c r="P699" s="14" t="s">
        <v>2949</v>
      </c>
      <c r="Q699" s="14" t="s">
        <v>4271</v>
      </c>
      <c r="R699" s="14" t="str">
        <f t="shared" si="30"/>
        <v>220201V03F08</v>
      </c>
      <c r="S699" s="14" t="s">
        <v>4189</v>
      </c>
      <c r="T699" s="14" t="s">
        <v>4190</v>
      </c>
    </row>
    <row r="700" spans="2:20">
      <c r="B700" s="9" t="s">
        <v>4272</v>
      </c>
      <c r="C700" s="24" t="str">
        <f t="shared" si="31"/>
        <v>ติดตาม ตรวจสอบ และประเมินผลการดำเนินงานตามภารกิจงานของกรมราชทัณฑ์ พ.ศ. 2567</v>
      </c>
      <c r="D700" s="9" t="s">
        <v>4273</v>
      </c>
      <c r="E700" s="14" t="s">
        <v>27</v>
      </c>
      <c r="F700" s="217">
        <v>2567</v>
      </c>
      <c r="G700" s="14" t="s">
        <v>4102</v>
      </c>
      <c r="H700" s="14" t="s">
        <v>1152</v>
      </c>
      <c r="I700" s="14" t="s">
        <v>437</v>
      </c>
      <c r="J700" s="14" t="s">
        <v>326</v>
      </c>
      <c r="K700" s="14" t="s">
        <v>95</v>
      </c>
      <c r="L700" s="14"/>
      <c r="M700" s="14"/>
      <c r="N700" s="14"/>
      <c r="O700" s="14" t="s">
        <v>1009</v>
      </c>
      <c r="P700" s="14" t="s">
        <v>2949</v>
      </c>
      <c r="Q700" s="14" t="s">
        <v>4274</v>
      </c>
      <c r="R700" s="14" t="str">
        <f t="shared" si="30"/>
        <v>220201V03F08</v>
      </c>
      <c r="S700" s="14" t="s">
        <v>4189</v>
      </c>
      <c r="T700" s="14" t="s">
        <v>4190</v>
      </c>
    </row>
    <row r="701" spans="2:20">
      <c r="B701" s="9" t="s">
        <v>4278</v>
      </c>
      <c r="C701" s="24" t="str">
        <f t="shared" ref="C701:C732" si="32">HYPERLINK(Q701,D701)</f>
        <v>อำนวยการสนับสนุนการปฏิบัติงานด้านการเงินการคลังและพัสดุ</v>
      </c>
      <c r="D701" s="9" t="s">
        <v>3684</v>
      </c>
      <c r="E701" s="14" t="s">
        <v>27</v>
      </c>
      <c r="F701" s="217">
        <v>2567</v>
      </c>
      <c r="G701" s="14" t="s">
        <v>4102</v>
      </c>
      <c r="H701" s="14" t="s">
        <v>1152</v>
      </c>
      <c r="I701" s="14" t="s">
        <v>659</v>
      </c>
      <c r="J701" s="14" t="s">
        <v>326</v>
      </c>
      <c r="K701" s="14" t="s">
        <v>95</v>
      </c>
      <c r="L701" s="14"/>
      <c r="M701" s="14"/>
      <c r="N701" s="14"/>
      <c r="O701" s="14" t="s">
        <v>1009</v>
      </c>
      <c r="P701" s="14" t="s">
        <v>2949</v>
      </c>
      <c r="Q701" s="14" t="s">
        <v>4279</v>
      </c>
      <c r="R701" s="14" t="str">
        <f t="shared" si="30"/>
        <v>220201V03F08</v>
      </c>
      <c r="S701" s="14" t="s">
        <v>4189</v>
      </c>
      <c r="T701" s="14" t="s">
        <v>4190</v>
      </c>
    </row>
    <row r="702" spans="2:20">
      <c r="B702" s="9" t="s">
        <v>4283</v>
      </c>
      <c r="C702" s="24" t="str">
        <f t="shared" si="32"/>
        <v>ขับเคลื่อนนโยบายตามภารกิจงานกรมราชทัณฑ์ให้สอดคล้องกับยุทธศาสตร์ชาติ</v>
      </c>
      <c r="D702" s="9" t="s">
        <v>2294</v>
      </c>
      <c r="E702" s="14" t="s">
        <v>27</v>
      </c>
      <c r="F702" s="217">
        <v>2567</v>
      </c>
      <c r="G702" s="14" t="s">
        <v>4102</v>
      </c>
      <c r="H702" s="14" t="s">
        <v>1152</v>
      </c>
      <c r="I702" s="14" t="s">
        <v>437</v>
      </c>
      <c r="J702" s="14" t="s">
        <v>326</v>
      </c>
      <c r="K702" s="14" t="s">
        <v>95</v>
      </c>
      <c r="L702" s="14"/>
      <c r="M702" s="14"/>
      <c r="N702" s="14"/>
      <c r="O702" s="14" t="s">
        <v>1009</v>
      </c>
      <c r="P702" s="14" t="s">
        <v>2949</v>
      </c>
      <c r="Q702" s="14" t="s">
        <v>4284</v>
      </c>
      <c r="R702" s="14" t="str">
        <f t="shared" si="30"/>
        <v>220201V03F08</v>
      </c>
      <c r="S702" s="14" t="s">
        <v>4189</v>
      </c>
      <c r="T702" s="14" t="s">
        <v>4190</v>
      </c>
    </row>
    <row r="703" spans="2:20">
      <c r="B703" s="9" t="s">
        <v>4285</v>
      </c>
      <c r="C703" s="24" t="str">
        <f t="shared" si="32"/>
        <v>โครงการบริหารจัดการครุภัณฑ์และสิ่งก่อสร้างในการสนับสนุนการปฏิบัติงานของกรมราชทัณฑ์</v>
      </c>
      <c r="D703" s="9" t="s">
        <v>661</v>
      </c>
      <c r="E703" s="14" t="s">
        <v>27</v>
      </c>
      <c r="F703" s="217">
        <v>2567</v>
      </c>
      <c r="G703" s="14" t="s">
        <v>4102</v>
      </c>
      <c r="H703" s="14" t="s">
        <v>1152</v>
      </c>
      <c r="I703" s="14" t="s">
        <v>659</v>
      </c>
      <c r="J703" s="14" t="s">
        <v>326</v>
      </c>
      <c r="K703" s="14" t="s">
        <v>95</v>
      </c>
      <c r="L703" s="14"/>
      <c r="M703" s="14"/>
      <c r="N703" s="14"/>
      <c r="O703" s="14" t="s">
        <v>1009</v>
      </c>
      <c r="P703" s="14" t="s">
        <v>2949</v>
      </c>
      <c r="Q703" s="14" t="s">
        <v>4286</v>
      </c>
      <c r="R703" s="14" t="str">
        <f t="shared" si="30"/>
        <v>220201V03F08</v>
      </c>
      <c r="S703" s="14" t="s">
        <v>4189</v>
      </c>
      <c r="T703" s="14" t="s">
        <v>4190</v>
      </c>
    </row>
    <row r="704" spans="2:20">
      <c r="B704" s="9" t="s">
        <v>4289</v>
      </c>
      <c r="C704" s="24" t="str">
        <f t="shared" si="32"/>
        <v>โครงการสนับสนุนการขับเคลื่่อนภารกิจการควบคุมดูแลผู้ต้องขัง</v>
      </c>
      <c r="D704" s="9" t="s">
        <v>4290</v>
      </c>
      <c r="E704" s="14" t="s">
        <v>27</v>
      </c>
      <c r="F704" s="217">
        <v>2567</v>
      </c>
      <c r="G704" s="14" t="s">
        <v>4102</v>
      </c>
      <c r="H704" s="14" t="s">
        <v>1152</v>
      </c>
      <c r="I704" s="14" t="s">
        <v>659</v>
      </c>
      <c r="J704" s="14" t="s">
        <v>326</v>
      </c>
      <c r="K704" s="14" t="s">
        <v>95</v>
      </c>
      <c r="L704" s="14"/>
      <c r="M704" s="14"/>
      <c r="N704" s="14"/>
      <c r="O704" s="14" t="s">
        <v>1009</v>
      </c>
      <c r="P704" s="14" t="s">
        <v>2949</v>
      </c>
      <c r="Q704" s="14" t="s">
        <v>4291</v>
      </c>
      <c r="R704" s="14" t="str">
        <f t="shared" si="30"/>
        <v>220201V03F08</v>
      </c>
      <c r="S704" s="14" t="s">
        <v>4189</v>
      </c>
      <c r="T704" s="14" t="s">
        <v>4190</v>
      </c>
    </row>
    <row r="705" spans="1:21">
      <c r="B705" s="9" t="s">
        <v>4292</v>
      </c>
      <c r="C705" s="24" t="str">
        <f t="shared" si="32"/>
        <v>บริหารงบบุคลากรภาครัฐเพื่อประสิทธิภาพงานราชทัณฑ์</v>
      </c>
      <c r="D705" s="9" t="s">
        <v>4293</v>
      </c>
      <c r="E705" s="14" t="s">
        <v>27</v>
      </c>
      <c r="F705" s="217">
        <v>2567</v>
      </c>
      <c r="G705" s="14" t="s">
        <v>4102</v>
      </c>
      <c r="H705" s="14" t="s">
        <v>1152</v>
      </c>
      <c r="I705" s="14" t="s">
        <v>672</v>
      </c>
      <c r="J705" s="14" t="s">
        <v>326</v>
      </c>
      <c r="K705" s="14" t="s">
        <v>95</v>
      </c>
      <c r="L705" s="14"/>
      <c r="M705" s="14"/>
      <c r="N705" s="14"/>
      <c r="O705" s="14" t="s">
        <v>1009</v>
      </c>
      <c r="P705" s="14" t="s">
        <v>2949</v>
      </c>
      <c r="Q705" s="14" t="s">
        <v>4294</v>
      </c>
      <c r="R705" s="14" t="str">
        <f t="shared" si="30"/>
        <v>220201V03F08</v>
      </c>
      <c r="S705" s="14" t="s">
        <v>4189</v>
      </c>
      <c r="T705" s="14" t="s">
        <v>4190</v>
      </c>
    </row>
    <row r="706" spans="1:21">
      <c r="B706" s="9" t="s">
        <v>4297</v>
      </c>
      <c r="C706" s="24" t="str">
        <f t="shared" si="32"/>
        <v>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</v>
      </c>
      <c r="D706" s="9" t="s">
        <v>1383</v>
      </c>
      <c r="E706" s="14" t="s">
        <v>27</v>
      </c>
      <c r="F706" s="217">
        <v>2567</v>
      </c>
      <c r="G706" s="14" t="s">
        <v>4102</v>
      </c>
      <c r="H706" s="14" t="s">
        <v>1152</v>
      </c>
      <c r="I706" s="14" t="s">
        <v>649</v>
      </c>
      <c r="J706" s="14" t="s">
        <v>326</v>
      </c>
      <c r="K706" s="14" t="s">
        <v>95</v>
      </c>
      <c r="L706" s="14"/>
      <c r="M706" s="14"/>
      <c r="N706" s="14"/>
      <c r="O706" s="14" t="s">
        <v>1009</v>
      </c>
      <c r="P706" s="14" t="s">
        <v>2949</v>
      </c>
      <c r="Q706" s="14" t="s">
        <v>4298</v>
      </c>
      <c r="R706" s="14" t="str">
        <f t="shared" si="30"/>
        <v>220201V03F08</v>
      </c>
      <c r="S706" s="14" t="s">
        <v>4189</v>
      </c>
      <c r="T706" s="14" t="s">
        <v>4190</v>
      </c>
    </row>
    <row r="707" spans="1:21" customFormat="1">
      <c r="A707" s="9"/>
      <c r="B707" s="9" t="s">
        <v>4306</v>
      </c>
      <c r="C707" s="24" t="str">
        <f t="shared" si="32"/>
        <v>การบริหารทรัพยากรบุคคลอย่างมืออาชีพในการขับเคลื่อนภารกิจงานราชทัณฑ์</v>
      </c>
      <c r="D707" s="9" t="s">
        <v>2100</v>
      </c>
      <c r="E707" s="9" t="s">
        <v>27</v>
      </c>
      <c r="F707" s="216">
        <v>2567</v>
      </c>
      <c r="G707" s="40" t="s">
        <v>4102</v>
      </c>
      <c r="H707" s="40" t="s">
        <v>1152</v>
      </c>
      <c r="I707" s="40" t="s">
        <v>672</v>
      </c>
      <c r="J707" s="40" t="s">
        <v>326</v>
      </c>
      <c r="K707" s="40" t="s">
        <v>95</v>
      </c>
      <c r="L707" s="40"/>
      <c r="M707" s="14"/>
      <c r="N707" s="14"/>
      <c r="O707" s="40" t="s">
        <v>1009</v>
      </c>
      <c r="P707" s="40" t="s">
        <v>2949</v>
      </c>
      <c r="Q707" s="40" t="s">
        <v>4307</v>
      </c>
      <c r="R707" s="40" t="str">
        <f t="shared" si="30"/>
        <v>220201V03F08</v>
      </c>
      <c r="S707" s="40" t="s">
        <v>4189</v>
      </c>
      <c r="T707" s="9" t="s">
        <v>4190</v>
      </c>
      <c r="U707" s="9"/>
    </row>
    <row r="708" spans="1:21" customFormat="1">
      <c r="A708" s="9"/>
      <c r="B708" s="9" t="s">
        <v>4344</v>
      </c>
      <c r="C708" s="24" t="str">
        <f t="shared" si="32"/>
        <v>ยกระดับสมรรถนะล่ามในกระบวนการยุติธรรม</v>
      </c>
      <c r="D708" s="9" t="s">
        <v>4345</v>
      </c>
      <c r="E708" s="9" t="s">
        <v>27</v>
      </c>
      <c r="F708" s="217">
        <v>2567</v>
      </c>
      <c r="G708" s="14" t="s">
        <v>4102</v>
      </c>
      <c r="H708" s="14" t="s">
        <v>1152</v>
      </c>
      <c r="I708" s="14" t="s">
        <v>382</v>
      </c>
      <c r="J708" s="14" t="s">
        <v>337</v>
      </c>
      <c r="K708" s="14" t="s">
        <v>95</v>
      </c>
      <c r="L708" s="14"/>
      <c r="M708" s="14"/>
      <c r="N708" s="14"/>
      <c r="O708" s="14" t="s">
        <v>1009</v>
      </c>
      <c r="P708" s="14" t="s">
        <v>2949</v>
      </c>
      <c r="Q708" s="14" t="s">
        <v>4346</v>
      </c>
      <c r="R708" s="14" t="str">
        <f t="shared" si="30"/>
        <v>220201V03F08</v>
      </c>
      <c r="S708" s="14" t="s">
        <v>4189</v>
      </c>
      <c r="T708" s="9" t="s">
        <v>4190</v>
      </c>
      <c r="U708" s="9"/>
    </row>
    <row r="709" spans="1:21" customFormat="1">
      <c r="A709" s="9"/>
      <c r="B709" s="9" t="s">
        <v>4364</v>
      </c>
      <c r="C709" s="24" t="str">
        <f t="shared" si="32"/>
        <v>โครงการขับเคลื่อนคณะกรรมการพัฒนาการบริหารงานยุติธรรมแห่งชาติและคณะอนุกรรมการเพื่อมู่งสู่การบริหารงานยุติธรรมที่มีประสิทธิภาพ</v>
      </c>
      <c r="D709" s="9" t="s">
        <v>4365</v>
      </c>
      <c r="E709" s="9" t="s">
        <v>27</v>
      </c>
      <c r="F709" s="217">
        <v>2567</v>
      </c>
      <c r="G709" s="14" t="s">
        <v>4102</v>
      </c>
      <c r="H709" s="14" t="s">
        <v>1152</v>
      </c>
      <c r="I709" s="14" t="s">
        <v>1411</v>
      </c>
      <c r="J709" s="14" t="s">
        <v>474</v>
      </c>
      <c r="K709" s="14" t="s">
        <v>95</v>
      </c>
      <c r="L709" s="14"/>
      <c r="M709" s="14"/>
      <c r="N709" s="14"/>
      <c r="O709" s="14" t="s">
        <v>1009</v>
      </c>
      <c r="P709" s="14" t="s">
        <v>2949</v>
      </c>
      <c r="Q709" s="14" t="s">
        <v>4366</v>
      </c>
      <c r="R709" s="14" t="str">
        <f t="shared" si="30"/>
        <v>220201V03F08</v>
      </c>
      <c r="S709" s="14" t="s">
        <v>4189</v>
      </c>
      <c r="T709" s="9" t="s">
        <v>4190</v>
      </c>
      <c r="U709" s="9"/>
    </row>
    <row r="710" spans="1:21" customFormat="1">
      <c r="A710" s="9"/>
      <c r="B710" s="9" t="s">
        <v>4367</v>
      </c>
      <c r="C710" s="24" t="str">
        <f t="shared" si="32"/>
        <v>โครงการประชุมทางวิชาการระดับชาติว่าด้วยงานยุติธรรมครั้งที่ 21</v>
      </c>
      <c r="D710" s="9" t="s">
        <v>4368</v>
      </c>
      <c r="E710" s="9" t="s">
        <v>27</v>
      </c>
      <c r="F710" s="217">
        <v>2567</v>
      </c>
      <c r="G710" s="14" t="s">
        <v>4102</v>
      </c>
      <c r="H710" s="14" t="s">
        <v>1152</v>
      </c>
      <c r="I710" s="14" t="s">
        <v>1411</v>
      </c>
      <c r="J710" s="14" t="s">
        <v>474</v>
      </c>
      <c r="K710" s="14" t="s">
        <v>95</v>
      </c>
      <c r="L710" s="14"/>
      <c r="M710" s="14"/>
      <c r="N710" s="14"/>
      <c r="O710" s="14" t="s">
        <v>1009</v>
      </c>
      <c r="P710" s="14" t="s">
        <v>2949</v>
      </c>
      <c r="Q710" s="14" t="s">
        <v>4369</v>
      </c>
      <c r="R710" s="14" t="str">
        <f t="shared" si="30"/>
        <v>220201V03F08</v>
      </c>
      <c r="S710" s="14" t="s">
        <v>4189</v>
      </c>
      <c r="T710" s="9" t="s">
        <v>4190</v>
      </c>
      <c r="U710" s="9"/>
    </row>
    <row r="711" spans="1:21" customFormat="1">
      <c r="A711" s="9"/>
      <c r="B711" s="9" t="s">
        <v>4370</v>
      </c>
      <c r="C711" s="24" t="str">
        <f t="shared" si="32"/>
        <v>โครงการติดตามแผนการตรวจราชการกระทรวงยุติธรรม</v>
      </c>
      <c r="D711" s="9" t="s">
        <v>1594</v>
      </c>
      <c r="E711" s="9" t="s">
        <v>27</v>
      </c>
      <c r="F711" s="217">
        <v>2567</v>
      </c>
      <c r="G711" s="14" t="s">
        <v>4102</v>
      </c>
      <c r="H711" s="14" t="s">
        <v>1152</v>
      </c>
      <c r="I711" s="14" t="s">
        <v>1595</v>
      </c>
      <c r="J711" s="14" t="s">
        <v>94</v>
      </c>
      <c r="K711" s="14" t="s">
        <v>95</v>
      </c>
      <c r="L711" s="14"/>
      <c r="M711" s="14"/>
      <c r="N711" s="14"/>
      <c r="O711" s="14" t="s">
        <v>1009</v>
      </c>
      <c r="P711" s="14" t="s">
        <v>2949</v>
      </c>
      <c r="Q711" s="14" t="s">
        <v>4371</v>
      </c>
      <c r="R711" s="14" t="str">
        <f t="shared" si="30"/>
        <v>220201V03F08</v>
      </c>
      <c r="S711" s="14" t="s">
        <v>4189</v>
      </c>
      <c r="T711" s="9" t="s">
        <v>4190</v>
      </c>
      <c r="U711" s="9"/>
    </row>
    <row r="712" spans="1:21" customFormat="1">
      <c r="A712" s="9"/>
      <c r="B712" s="9" t="s">
        <v>4376</v>
      </c>
      <c r="C712" s="24" t="str">
        <f t="shared" si="32"/>
        <v>โครงการจัดทำวารสารกระบวนการยุติธรรมเพื่อเผยแพร่ความรู้สู่การพัฒนากระบวนการยุติธรรม</v>
      </c>
      <c r="D712" s="9" t="s">
        <v>4377</v>
      </c>
      <c r="E712" s="9" t="s">
        <v>27</v>
      </c>
      <c r="F712" s="217">
        <v>2567</v>
      </c>
      <c r="G712" s="14" t="s">
        <v>4102</v>
      </c>
      <c r="H712" s="14" t="s">
        <v>1152</v>
      </c>
      <c r="I712" s="14" t="s">
        <v>1411</v>
      </c>
      <c r="J712" s="14" t="s">
        <v>474</v>
      </c>
      <c r="K712" s="14" t="s">
        <v>95</v>
      </c>
      <c r="L712" s="14"/>
      <c r="M712" s="14"/>
      <c r="N712" s="14"/>
      <c r="O712" s="14" t="s">
        <v>1009</v>
      </c>
      <c r="P712" s="14" t="s">
        <v>2949</v>
      </c>
      <c r="Q712" s="14" t="s">
        <v>4378</v>
      </c>
      <c r="R712" s="14" t="str">
        <f t="shared" si="30"/>
        <v>220201V03F08</v>
      </c>
      <c r="S712" s="14" t="s">
        <v>4189</v>
      </c>
      <c r="T712" s="9" t="s">
        <v>4190</v>
      </c>
      <c r="U712" s="9"/>
    </row>
    <row r="713" spans="1:21" customFormat="1">
      <c r="A713" s="9"/>
      <c r="B713" s="9" t="s">
        <v>4397</v>
      </c>
      <c r="C713" s="24" t="str">
        <f t="shared" si="32"/>
        <v>โครงการฝึกอบรมหลักสูตรการพัฒนาศักยภาพนักวิจัยในกระบวนการยุติธรรม รุ่นที่ 8 (ศวธ.8)</v>
      </c>
      <c r="D713" s="9" t="s">
        <v>4398</v>
      </c>
      <c r="E713" s="9" t="s">
        <v>27</v>
      </c>
      <c r="F713" s="217">
        <v>2567</v>
      </c>
      <c r="G713" s="14" t="s">
        <v>4102</v>
      </c>
      <c r="H713" s="14" t="s">
        <v>4238</v>
      </c>
      <c r="I713" s="14" t="s">
        <v>629</v>
      </c>
      <c r="J713" s="14" t="s">
        <v>474</v>
      </c>
      <c r="K713" s="14" t="s">
        <v>95</v>
      </c>
      <c r="L713" s="14"/>
      <c r="M713" s="14"/>
      <c r="N713" s="14"/>
      <c r="O713" s="14" t="s">
        <v>1009</v>
      </c>
      <c r="P713" s="14" t="s">
        <v>2949</v>
      </c>
      <c r="Q713" s="14" t="s">
        <v>4399</v>
      </c>
      <c r="R713" s="14" t="str">
        <f t="shared" si="30"/>
        <v>220201V03F08</v>
      </c>
      <c r="S713" s="14" t="s">
        <v>4189</v>
      </c>
      <c r="T713" s="9" t="s">
        <v>4190</v>
      </c>
      <c r="U713" s="9"/>
    </row>
    <row r="714" spans="1:21" customFormat="1">
      <c r="A714" s="9"/>
      <c r="B714" s="9" t="s">
        <v>4403</v>
      </c>
      <c r="C714" s="24" t="str">
        <f t="shared" si="32"/>
        <v>โครงการพัฒนากระบวนการยุติธรรม ผ่านกลไลการขับเคลื่อนแผนแม่บทการบริหารงานยุติธรรมแห่งชาติ ฉบับที่ 4 (พ.ศ. 2566 - 2569) ไปสู่การปฏิบัติ</v>
      </c>
      <c r="D714" s="9" t="s">
        <v>4404</v>
      </c>
      <c r="E714" s="9" t="s">
        <v>27</v>
      </c>
      <c r="F714" s="217">
        <v>2567</v>
      </c>
      <c r="G714" s="14" t="s">
        <v>4102</v>
      </c>
      <c r="H714" s="14" t="s">
        <v>1152</v>
      </c>
      <c r="I714" s="14" t="s">
        <v>1058</v>
      </c>
      <c r="J714" s="14" t="s">
        <v>474</v>
      </c>
      <c r="K714" s="14" t="s">
        <v>95</v>
      </c>
      <c r="L714" s="14"/>
      <c r="M714" s="14"/>
      <c r="N714" s="14"/>
      <c r="O714" s="14" t="s">
        <v>1009</v>
      </c>
      <c r="P714" s="14" t="s">
        <v>2949</v>
      </c>
      <c r="Q714" s="14" t="s">
        <v>4405</v>
      </c>
      <c r="R714" s="14" t="str">
        <f t="shared" si="30"/>
        <v>220201V03F08</v>
      </c>
      <c r="S714" s="14" t="s">
        <v>4189</v>
      </c>
      <c r="T714" s="9" t="s">
        <v>4190</v>
      </c>
      <c r="U714" s="9"/>
    </row>
    <row r="715" spans="1:21" customFormat="1">
      <c r="A715" s="9"/>
      <c r="B715" s="9" t="s">
        <v>4406</v>
      </c>
      <c r="C715" s="24" t="str">
        <f t="shared" si="32"/>
        <v>โครงการติดตามและประเมินผลการขับเคลื่อนแผนแม่บทการบริหารงานยุติธรรมแห่งชาติ  ฉบับที่ 4 (พ.ศ. 2566 - 2569) และโครงการสำคัญ</v>
      </c>
      <c r="D715" s="9" t="s">
        <v>4407</v>
      </c>
      <c r="E715" s="9" t="s">
        <v>27</v>
      </c>
      <c r="F715" s="217">
        <v>2567</v>
      </c>
      <c r="G715" s="14" t="s">
        <v>4102</v>
      </c>
      <c r="H715" s="14" t="s">
        <v>1152</v>
      </c>
      <c r="I715" s="14" t="s">
        <v>1058</v>
      </c>
      <c r="J715" s="14" t="s">
        <v>474</v>
      </c>
      <c r="K715" s="14" t="s">
        <v>95</v>
      </c>
      <c r="L715" s="14"/>
      <c r="M715" s="14"/>
      <c r="N715" s="14"/>
      <c r="O715" s="14" t="s">
        <v>1009</v>
      </c>
      <c r="P715" s="14" t="s">
        <v>2949</v>
      </c>
      <c r="Q715" s="14" t="s">
        <v>4408</v>
      </c>
      <c r="R715" s="14" t="str">
        <f t="shared" si="30"/>
        <v>220201V03F08</v>
      </c>
      <c r="S715" s="14" t="s">
        <v>4189</v>
      </c>
      <c r="T715" s="9" t="s">
        <v>4190</v>
      </c>
      <c r="U715" s="9"/>
    </row>
    <row r="716" spans="1:21" customFormat="1">
      <c r="A716" s="9"/>
      <c r="B716" s="9" t="s">
        <v>4449</v>
      </c>
      <c r="C716" s="24" t="str">
        <f t="shared" si="32"/>
        <v>โครงการพัฒนาเพื่อยกระดับมาตรฐานเป้าหมายการพัฒนาที่ยั่งยืน เป้าหมายที่ 16 ประจำปีงบประมาณ พ.ศ. 2567</v>
      </c>
      <c r="D716" s="9" t="s">
        <v>4450</v>
      </c>
      <c r="E716" s="9" t="s">
        <v>27</v>
      </c>
      <c r="F716" s="217">
        <v>2567</v>
      </c>
      <c r="G716" s="14" t="s">
        <v>4102</v>
      </c>
      <c r="H716" s="14" t="s">
        <v>1152</v>
      </c>
      <c r="I716" s="14" t="s">
        <v>1058</v>
      </c>
      <c r="J716" s="14" t="s">
        <v>474</v>
      </c>
      <c r="K716" s="14" t="s">
        <v>95</v>
      </c>
      <c r="L716" s="14"/>
      <c r="M716" s="14"/>
      <c r="N716" s="14"/>
      <c r="O716" s="14" t="s">
        <v>1009</v>
      </c>
      <c r="P716" s="14" t="s">
        <v>2949</v>
      </c>
      <c r="Q716" s="14" t="s">
        <v>4451</v>
      </c>
      <c r="R716" s="14" t="str">
        <f t="shared" si="30"/>
        <v>220201V03F08</v>
      </c>
      <c r="S716" s="14" t="s">
        <v>4189</v>
      </c>
      <c r="T716" s="9" t="s">
        <v>4190</v>
      </c>
      <c r="U716" s="9"/>
    </row>
    <row r="717" spans="1:21" customFormat="1">
      <c r="A717" s="9"/>
      <c r="B717" s="9" t="s">
        <v>4482</v>
      </c>
      <c r="C717" s="24" t="str">
        <f t="shared" si="32"/>
        <v>เสริมสร้างองค์ความรู้และพัฒนางานวิจัยเพื่อพัฒนากระบวนการยุติธรรมในทุกมิติ</v>
      </c>
      <c r="D717" s="9" t="s">
        <v>4483</v>
      </c>
      <c r="E717" s="9" t="s">
        <v>27</v>
      </c>
      <c r="F717" s="217">
        <v>2567</v>
      </c>
      <c r="G717" s="14" t="s">
        <v>4102</v>
      </c>
      <c r="H717" s="14" t="s">
        <v>4249</v>
      </c>
      <c r="I717" s="14" t="s">
        <v>1485</v>
      </c>
      <c r="J717" s="14" t="s">
        <v>474</v>
      </c>
      <c r="K717" s="14" t="s">
        <v>95</v>
      </c>
      <c r="L717" s="14"/>
      <c r="M717" s="14"/>
      <c r="N717" s="14"/>
      <c r="O717" s="14" t="s">
        <v>1009</v>
      </c>
      <c r="P717" s="14" t="s">
        <v>2949</v>
      </c>
      <c r="Q717" s="14" t="s">
        <v>4484</v>
      </c>
      <c r="R717" s="14" t="str">
        <f t="shared" ref="R717:R780" si="33">IF(LEN(P717=11),_xlfn.CONCAT(O717,"F",RIGHT(P717,2)),P717)</f>
        <v>220201V03F08</v>
      </c>
      <c r="S717" s="14" t="s">
        <v>4189</v>
      </c>
      <c r="T717" s="9" t="s">
        <v>4190</v>
      </c>
      <c r="U717" s="9"/>
    </row>
    <row r="718" spans="1:21" customFormat="1">
      <c r="A718" s="9"/>
      <c r="B718" s="9" t="s">
        <v>4485</v>
      </c>
      <c r="C718" s="24" t="str">
        <f t="shared" si="32"/>
        <v>ขับเคลื่อนและส่งเสริมงานวิจัยด้านกฎหมายและกระบวนการยุติธรรมสู่การนำไปใช้ประโยชน์</v>
      </c>
      <c r="D718" s="9" t="s">
        <v>4486</v>
      </c>
      <c r="E718" s="9" t="s">
        <v>27</v>
      </c>
      <c r="F718" s="217">
        <v>2567</v>
      </c>
      <c r="G718" s="14" t="s">
        <v>4102</v>
      </c>
      <c r="H718" s="14" t="s">
        <v>4249</v>
      </c>
      <c r="I718" s="14" t="s">
        <v>1485</v>
      </c>
      <c r="J718" s="14" t="s">
        <v>474</v>
      </c>
      <c r="K718" s="14" t="s">
        <v>95</v>
      </c>
      <c r="L718" s="14"/>
      <c r="M718" s="14"/>
      <c r="N718" s="14"/>
      <c r="O718" s="14" t="s">
        <v>1009</v>
      </c>
      <c r="P718" s="14" t="s">
        <v>2949</v>
      </c>
      <c r="Q718" s="14" t="s">
        <v>4487</v>
      </c>
      <c r="R718" s="14" t="str">
        <f t="shared" si="33"/>
        <v>220201V03F08</v>
      </c>
      <c r="S718" s="14" t="s">
        <v>4189</v>
      </c>
      <c r="T718" s="9" t="s">
        <v>4190</v>
      </c>
      <c r="U718" s="9"/>
    </row>
    <row r="719" spans="1:21" customFormat="1">
      <c r="A719" s="9"/>
      <c r="B719" s="9" t="s">
        <v>4488</v>
      </c>
      <c r="C719" s="24" t="str">
        <f t="shared" si="32"/>
        <v>โครงการขับเคลื่อนนโยบายกระทรวงยุติธรรม ประจำปีงบประมาณ พ.ศ. 2567</v>
      </c>
      <c r="D719" s="9" t="s">
        <v>4489</v>
      </c>
      <c r="E719" s="9" t="s">
        <v>27</v>
      </c>
      <c r="F719" s="217">
        <v>2567</v>
      </c>
      <c r="G719" s="14" t="s">
        <v>4102</v>
      </c>
      <c r="H719" s="14" t="s">
        <v>3764</v>
      </c>
      <c r="I719" s="14" t="s">
        <v>1047</v>
      </c>
      <c r="J719" s="14" t="s">
        <v>94</v>
      </c>
      <c r="K719" s="14" t="s">
        <v>95</v>
      </c>
      <c r="L719" s="14"/>
      <c r="M719" s="14"/>
      <c r="N719" s="14"/>
      <c r="O719" s="14" t="s">
        <v>1009</v>
      </c>
      <c r="P719" s="14" t="s">
        <v>2949</v>
      </c>
      <c r="Q719" s="14" t="s">
        <v>4490</v>
      </c>
      <c r="R719" s="14" t="str">
        <f t="shared" si="33"/>
        <v>220201V03F08</v>
      </c>
      <c r="S719" s="14" t="s">
        <v>4189</v>
      </c>
      <c r="T719" s="9" t="s">
        <v>4190</v>
      </c>
      <c r="U719" s="9"/>
    </row>
    <row r="720" spans="1:21" customFormat="1">
      <c r="A720" s="9"/>
      <c r="B720" s="9" t="s">
        <v>4491</v>
      </c>
      <c r="C720" s="24" t="str">
        <f t="shared" si="32"/>
        <v>โครงการพัฒนาการบริหารจัดการเชิงกลยุทธ์ ประจำปีงบประมาณ พ.ศ. 2567</v>
      </c>
      <c r="D720" s="9" t="s">
        <v>4492</v>
      </c>
      <c r="E720" s="9" t="s">
        <v>27</v>
      </c>
      <c r="F720" s="217">
        <v>2567</v>
      </c>
      <c r="G720" s="14" t="s">
        <v>4102</v>
      </c>
      <c r="H720" s="14" t="s">
        <v>1152</v>
      </c>
      <c r="I720" s="14" t="s">
        <v>1047</v>
      </c>
      <c r="J720" s="14" t="s">
        <v>94</v>
      </c>
      <c r="K720" s="14" t="s">
        <v>95</v>
      </c>
      <c r="L720" s="14"/>
      <c r="M720" s="14"/>
      <c r="N720" s="14"/>
      <c r="O720" s="14" t="s">
        <v>1009</v>
      </c>
      <c r="P720" s="14" t="s">
        <v>2949</v>
      </c>
      <c r="Q720" s="14" t="s">
        <v>4493</v>
      </c>
      <c r="R720" s="14" t="str">
        <f t="shared" si="33"/>
        <v>220201V03F08</v>
      </c>
      <c r="S720" s="14" t="s">
        <v>4189</v>
      </c>
      <c r="T720" s="9" t="s">
        <v>4190</v>
      </c>
      <c r="U720" s="9"/>
    </row>
    <row r="721" spans="1:21" customFormat="1">
      <c r="A721" s="9"/>
      <c r="B721" s="9" t="s">
        <v>4521</v>
      </c>
      <c r="C721" s="24" t="str">
        <f t="shared" si="32"/>
        <v>โครงการขับเคลื่อนแนวทางการเผยแพร่กฎหมายและสร้างการรับรู้ให้แก่ประชาชนและหน่วยงานของรัฐ ปี 7</v>
      </c>
      <c r="D721" s="9" t="s">
        <v>4522</v>
      </c>
      <c r="E721" s="9" t="s">
        <v>27</v>
      </c>
      <c r="F721" s="217">
        <v>2567</v>
      </c>
      <c r="G721" s="14" t="s">
        <v>4102</v>
      </c>
      <c r="H721" s="14" t="s">
        <v>1152</v>
      </c>
      <c r="I721" s="14" t="s">
        <v>1472</v>
      </c>
      <c r="J721" s="14" t="s">
        <v>474</v>
      </c>
      <c r="K721" s="14" t="s">
        <v>95</v>
      </c>
      <c r="L721" s="14"/>
      <c r="M721" s="14"/>
      <c r="N721" s="14"/>
      <c r="O721" s="14" t="s">
        <v>1009</v>
      </c>
      <c r="P721" s="14" t="s">
        <v>2949</v>
      </c>
      <c r="Q721" s="14" t="s">
        <v>4523</v>
      </c>
      <c r="R721" s="14" t="str">
        <f t="shared" si="33"/>
        <v>220201V03F08</v>
      </c>
      <c r="S721" s="14" t="s">
        <v>4189</v>
      </c>
      <c r="T721" s="9" t="s">
        <v>4190</v>
      </c>
      <c r="U721" s="9"/>
    </row>
    <row r="722" spans="1:21" customFormat="1">
      <c r="A722" s="9"/>
      <c r="B722" s="9" t="s">
        <v>4524</v>
      </c>
      <c r="C722" s="24" t="str">
        <f t="shared" si="32"/>
        <v>โครงการจ้างเหมาบริการจัดทำรายงานประจำปี พ.ศ. 2566 ของสำนักงานกิจการยุติธรรม</v>
      </c>
      <c r="D722" s="9" t="s">
        <v>4525</v>
      </c>
      <c r="E722" s="9" t="s">
        <v>27</v>
      </c>
      <c r="F722" s="217">
        <v>2567</v>
      </c>
      <c r="G722" s="14" t="s">
        <v>4102</v>
      </c>
      <c r="H722" s="14" t="s">
        <v>3764</v>
      </c>
      <c r="I722" s="14" t="s">
        <v>1472</v>
      </c>
      <c r="J722" s="14" t="s">
        <v>474</v>
      </c>
      <c r="K722" s="14" t="s">
        <v>95</v>
      </c>
      <c r="L722" s="14"/>
      <c r="M722" s="14"/>
      <c r="N722" s="14"/>
      <c r="O722" s="14" t="s">
        <v>1009</v>
      </c>
      <c r="P722" s="14" t="s">
        <v>2949</v>
      </c>
      <c r="Q722" s="14" t="s">
        <v>4526</v>
      </c>
      <c r="R722" s="14" t="str">
        <f t="shared" si="33"/>
        <v>220201V03F08</v>
      </c>
      <c r="S722" s="14" t="s">
        <v>4189</v>
      </c>
      <c r="T722" s="9" t="s">
        <v>4190</v>
      </c>
      <c r="U722" s="9"/>
    </row>
    <row r="723" spans="1:21" customFormat="1">
      <c r="A723" s="9"/>
      <c r="B723" s="9" t="s">
        <v>4534</v>
      </c>
      <c r="C723" s="24" t="str">
        <f t="shared" si="32"/>
        <v>โครงการประชุมและเจรจานานาชาติ ประจำปีงบประมาณ 2567</v>
      </c>
      <c r="D723" s="9" t="s">
        <v>4535</v>
      </c>
      <c r="E723" s="9" t="s">
        <v>27</v>
      </c>
      <c r="F723" s="217">
        <v>2567</v>
      </c>
      <c r="G723" s="14" t="s">
        <v>4102</v>
      </c>
      <c r="H723" s="14" t="s">
        <v>1152</v>
      </c>
      <c r="I723" s="14" t="s">
        <v>1627</v>
      </c>
      <c r="J723" s="14" t="s">
        <v>94</v>
      </c>
      <c r="K723" s="14" t="s">
        <v>95</v>
      </c>
      <c r="L723" s="14"/>
      <c r="M723" s="14"/>
      <c r="N723" s="14"/>
      <c r="O723" s="14" t="s">
        <v>1009</v>
      </c>
      <c r="P723" s="14" t="s">
        <v>2949</v>
      </c>
      <c r="Q723" s="14" t="s">
        <v>4536</v>
      </c>
      <c r="R723" s="14" t="str">
        <f t="shared" si="33"/>
        <v>220201V03F08</v>
      </c>
      <c r="S723" s="14" t="s">
        <v>4189</v>
      </c>
      <c r="T723" s="9" t="s">
        <v>4190</v>
      </c>
      <c r="U723" s="9"/>
    </row>
    <row r="724" spans="1:21" customFormat="1">
      <c r="A724" s="9"/>
      <c r="B724" s="9" t="s">
        <v>4546</v>
      </c>
      <c r="C724" s="24" t="str">
        <f t="shared" si="32"/>
        <v>จัดจ้างพิมพ์ “รายงานการดำเนินงานของรัฐต่อสาธารณะรายปี ประจำปีงบประมาณ พ.ศ. 2566 กระทรวงยุติธรรม”</v>
      </c>
      <c r="D724" s="9" t="s">
        <v>4547</v>
      </c>
      <c r="E724" s="9" t="s">
        <v>27</v>
      </c>
      <c r="F724" s="217">
        <v>2567</v>
      </c>
      <c r="G724" s="14" t="s">
        <v>4102</v>
      </c>
      <c r="H724" s="14" t="s">
        <v>3764</v>
      </c>
      <c r="I724" s="14" t="s">
        <v>1047</v>
      </c>
      <c r="J724" s="14" t="s">
        <v>94</v>
      </c>
      <c r="K724" s="14" t="s">
        <v>95</v>
      </c>
      <c r="L724" s="14"/>
      <c r="M724" s="14"/>
      <c r="N724" s="14"/>
      <c r="O724" s="14" t="s">
        <v>1009</v>
      </c>
      <c r="P724" s="14" t="s">
        <v>2949</v>
      </c>
      <c r="Q724" s="14" t="s">
        <v>4548</v>
      </c>
      <c r="R724" s="14" t="str">
        <f t="shared" si="33"/>
        <v>220201V03F08</v>
      </c>
      <c r="S724" s="14" t="s">
        <v>4189</v>
      </c>
      <c r="T724" s="9" t="s">
        <v>4190</v>
      </c>
      <c r="U724" s="9"/>
    </row>
    <row r="725" spans="1:21" customFormat="1">
      <c r="A725" s="9"/>
      <c r="B725" s="9" t="s">
        <v>4553</v>
      </c>
      <c r="C725" s="24" t="str">
        <f t="shared" si="32"/>
        <v>โครงการ : จัดจ้างพิมพ์ “รายงานการดำเนินงานของรัฐต่อสาธารณะรายปี ประจำปีงบประมาณ พ.ศ. 2566 สำนักงานปลัดกระทรวงยุติธรรม”</v>
      </c>
      <c r="D725" s="9" t="s">
        <v>4554</v>
      </c>
      <c r="E725" s="9" t="s">
        <v>27</v>
      </c>
      <c r="F725" s="217">
        <v>2567</v>
      </c>
      <c r="G725" s="14" t="s">
        <v>4102</v>
      </c>
      <c r="H725" s="14" t="s">
        <v>3764</v>
      </c>
      <c r="I725" s="14" t="s">
        <v>1047</v>
      </c>
      <c r="J725" s="14" t="s">
        <v>94</v>
      </c>
      <c r="K725" s="14" t="s">
        <v>95</v>
      </c>
      <c r="L725" s="14"/>
      <c r="M725" s="14"/>
      <c r="N725" s="14"/>
      <c r="O725" s="14" t="s">
        <v>1009</v>
      </c>
      <c r="P725" s="14" t="s">
        <v>2949</v>
      </c>
      <c r="Q725" s="14" t="s">
        <v>4555</v>
      </c>
      <c r="R725" s="14" t="str">
        <f t="shared" si="33"/>
        <v>220201V03F08</v>
      </c>
      <c r="S725" s="14" t="s">
        <v>4189</v>
      </c>
      <c r="T725" s="9" t="s">
        <v>4190</v>
      </c>
      <c r="U725" s="9"/>
    </row>
    <row r="726" spans="1:21" customFormat="1">
      <c r="A726" s="9"/>
      <c r="B726" s="9" t="s">
        <v>4568</v>
      </c>
      <c r="C726" s="24" t="str">
        <f t="shared" si="32"/>
        <v>โครงการวิเคราะห์ออกแบบและปรับปรุงกระบวนการทำงานด้านการบังคับคดี  (Re-engineering Process / Lean Process)</v>
      </c>
      <c r="D726" s="9" t="s">
        <v>4569</v>
      </c>
      <c r="E726" s="9" t="s">
        <v>27</v>
      </c>
      <c r="F726" s="217">
        <v>2567</v>
      </c>
      <c r="G726" s="14" t="s">
        <v>4166</v>
      </c>
      <c r="H726" s="14" t="s">
        <v>4249</v>
      </c>
      <c r="I726" s="14" t="s">
        <v>336</v>
      </c>
      <c r="J726" s="14" t="s">
        <v>1007</v>
      </c>
      <c r="K726" s="14" t="s">
        <v>95</v>
      </c>
      <c r="L726" s="14"/>
      <c r="M726" s="14"/>
      <c r="N726" s="14"/>
      <c r="O726" s="14" t="s">
        <v>1009</v>
      </c>
      <c r="P726" s="14" t="s">
        <v>2949</v>
      </c>
      <c r="Q726" s="14" t="s">
        <v>4570</v>
      </c>
      <c r="R726" s="14" t="str">
        <f t="shared" si="33"/>
        <v>220201V03F08</v>
      </c>
      <c r="S726" s="14" t="s">
        <v>4189</v>
      </c>
      <c r="T726" s="9" t="s">
        <v>4190</v>
      </c>
      <c r="U726" s="9"/>
    </row>
    <row r="727" spans="1:21" customFormat="1">
      <c r="A727" s="9"/>
      <c r="B727" s="9" t="s">
        <v>4610</v>
      </c>
      <c r="C727" s="24" t="str">
        <f t="shared" si="32"/>
        <v>หน่วยบูรณาการประเด็นยุทธศาสตร์ ววน. ด้านการสร้างธรรมาภิบาล ลดปัญหาคอร์รัปชันและความรุนแรง</v>
      </c>
      <c r="D727" s="9" t="s">
        <v>4611</v>
      </c>
      <c r="E727" s="9" t="s">
        <v>40</v>
      </c>
      <c r="F727" s="217">
        <v>2567</v>
      </c>
      <c r="G727" s="14" t="s">
        <v>4238</v>
      </c>
      <c r="H727" s="14" t="s">
        <v>4612</v>
      </c>
      <c r="I727" s="14" t="s">
        <v>4613</v>
      </c>
      <c r="J727" s="14" t="s">
        <v>4614</v>
      </c>
      <c r="K727" s="14" t="s">
        <v>36</v>
      </c>
      <c r="L727" s="14"/>
      <c r="M727" s="14"/>
      <c r="N727" s="14"/>
      <c r="O727" s="14" t="s">
        <v>1009</v>
      </c>
      <c r="P727" s="14" t="s">
        <v>2949</v>
      </c>
      <c r="Q727" s="14" t="s">
        <v>4615</v>
      </c>
      <c r="R727" s="14" t="str">
        <f t="shared" si="33"/>
        <v>220201V03F08</v>
      </c>
      <c r="S727" s="14" t="s">
        <v>4189</v>
      </c>
      <c r="T727" s="9" t="s">
        <v>4190</v>
      </c>
      <c r="U727" s="9"/>
    </row>
    <row r="728" spans="1:21" customFormat="1">
      <c r="A728" s="9"/>
      <c r="B728" s="9" t="s">
        <v>4616</v>
      </c>
      <c r="C728" s="24" t="str">
        <f t="shared" si="32"/>
        <v>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และหลักสูตรการฝึกอบรมสำหรับผู้ทำหน้าที่ตรวจสอบสำนวนอัยการและให้คามเห็นทางกฎหมายของ ตร. ระดับ รอง สว.รุ่นที่ 9</v>
      </c>
      <c r="D728" s="9" t="s">
        <v>4617</v>
      </c>
      <c r="E728" s="9" t="s">
        <v>27</v>
      </c>
      <c r="F728" s="217">
        <v>2567</v>
      </c>
      <c r="G728" s="14" t="s">
        <v>4102</v>
      </c>
      <c r="H728" s="14" t="s">
        <v>1152</v>
      </c>
      <c r="I728" s="14" t="s">
        <v>58</v>
      </c>
      <c r="J728" s="14" t="s">
        <v>59</v>
      </c>
      <c r="K728" s="14" t="s">
        <v>60</v>
      </c>
      <c r="L728" s="14"/>
      <c r="M728" s="14"/>
      <c r="N728" s="14"/>
      <c r="O728" s="14" t="s">
        <v>1009</v>
      </c>
      <c r="P728" s="14" t="s">
        <v>2949</v>
      </c>
      <c r="Q728" s="14" t="s">
        <v>4618</v>
      </c>
      <c r="R728" s="14" t="str">
        <f t="shared" si="33"/>
        <v>220201V03F08</v>
      </c>
      <c r="S728" s="14" t="s">
        <v>4189</v>
      </c>
      <c r="T728" s="9" t="s">
        <v>4190</v>
      </c>
      <c r="U728" s="9"/>
    </row>
    <row r="729" spans="1:21" customFormat="1">
      <c r="A729" s="9"/>
      <c r="B729" s="9" t="s">
        <v>4619</v>
      </c>
      <c r="C729" s="24" t="str">
        <f t="shared" si="32"/>
        <v>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และหลักสูตรการฝึกอบรมสำหรับผู้ทำหน้าที่ตรวจสอบสำนวนอัยการและให้คามเห็นทางกฎหมายของ ตร. ระดับสารวัตร รุ่นที่ 10</v>
      </c>
      <c r="D729" s="9" t="s">
        <v>4620</v>
      </c>
      <c r="E729" s="9" t="s">
        <v>27</v>
      </c>
      <c r="F729" s="217">
        <v>2567</v>
      </c>
      <c r="G729" s="14" t="s">
        <v>4102</v>
      </c>
      <c r="H729" s="14" t="s">
        <v>1152</v>
      </c>
      <c r="I729" s="14" t="s">
        <v>58</v>
      </c>
      <c r="J729" s="14" t="s">
        <v>59</v>
      </c>
      <c r="K729" s="14" t="s">
        <v>60</v>
      </c>
      <c r="L729" s="14"/>
      <c r="M729" s="14"/>
      <c r="N729" s="14"/>
      <c r="O729" s="14" t="s">
        <v>1009</v>
      </c>
      <c r="P729" s="14" t="s">
        <v>2949</v>
      </c>
      <c r="Q729" s="14" t="s">
        <v>4621</v>
      </c>
      <c r="R729" s="14" t="str">
        <f t="shared" si="33"/>
        <v>220201V03F08</v>
      </c>
      <c r="S729" s="14" t="s">
        <v>4189</v>
      </c>
      <c r="T729" s="9" t="s">
        <v>4190</v>
      </c>
      <c r="U729" s="9"/>
    </row>
    <row r="730" spans="1:21" customFormat="1">
      <c r="A730" s="9"/>
      <c r="B730" s="9" t="s">
        <v>4622</v>
      </c>
      <c r="C730" s="24" t="str">
        <f t="shared" si="32"/>
        <v>หลักสูตรประกาศนียบัตรด้านการสืบสวนสอบสวนคดีอาญา รุ่นที่ 11 (นรต.รุ่นที่ 77)</v>
      </c>
      <c r="D730" s="9" t="s">
        <v>4623</v>
      </c>
      <c r="E730" s="9" t="s">
        <v>27</v>
      </c>
      <c r="F730" s="217">
        <v>2567</v>
      </c>
      <c r="G730" s="14" t="s">
        <v>4102</v>
      </c>
      <c r="H730" s="14" t="s">
        <v>1152</v>
      </c>
      <c r="I730" s="14" t="s">
        <v>58</v>
      </c>
      <c r="J730" s="14" t="s">
        <v>59</v>
      </c>
      <c r="K730" s="14" t="s">
        <v>60</v>
      </c>
      <c r="L730" s="14"/>
      <c r="M730" s="14"/>
      <c r="N730" s="14"/>
      <c r="O730" s="14" t="s">
        <v>1009</v>
      </c>
      <c r="P730" s="14" t="s">
        <v>2949</v>
      </c>
      <c r="Q730" s="14" t="s">
        <v>4624</v>
      </c>
      <c r="R730" s="14" t="str">
        <f t="shared" si="33"/>
        <v>220201V03F08</v>
      </c>
      <c r="S730" s="14" t="s">
        <v>4189</v>
      </c>
      <c r="T730" s="9" t="s">
        <v>4190</v>
      </c>
      <c r="U730" s="9"/>
    </row>
    <row r="731" spans="1:21" customFormat="1">
      <c r="A731" s="9"/>
      <c r="B731" s="9" t="s">
        <v>4628</v>
      </c>
      <c r="C731" s="24" t="str">
        <f t="shared" si="32"/>
        <v>หลักสูตรการฝึกอบรมเมื่อได้รับการแต่งตั้งให้ดำรงตำแหน่งผู้ปฏิบัติหน้าที่ด้านการสอบสวน ระดับสารวัตร รุ่นที่ 11</v>
      </c>
      <c r="D731" s="9" t="s">
        <v>4629</v>
      </c>
      <c r="E731" s="9" t="s">
        <v>27</v>
      </c>
      <c r="F731" s="217">
        <v>2567</v>
      </c>
      <c r="G731" s="14" t="s">
        <v>4102</v>
      </c>
      <c r="H731" s="14" t="s">
        <v>1152</v>
      </c>
      <c r="I731" s="14" t="s">
        <v>58</v>
      </c>
      <c r="J731" s="14" t="s">
        <v>59</v>
      </c>
      <c r="K731" s="14" t="s">
        <v>60</v>
      </c>
      <c r="L731" s="14"/>
      <c r="M731" s="14"/>
      <c r="N731" s="14"/>
      <c r="O731" s="14" t="s">
        <v>1009</v>
      </c>
      <c r="P731" s="14" t="s">
        <v>2949</v>
      </c>
      <c r="Q731" s="14" t="s">
        <v>4630</v>
      </c>
      <c r="R731" s="14" t="str">
        <f t="shared" si="33"/>
        <v>220201V03F08</v>
      </c>
      <c r="S731" s="14" t="s">
        <v>4189</v>
      </c>
      <c r="T731" s="9" t="s">
        <v>4190</v>
      </c>
      <c r="U731" s="9"/>
    </row>
    <row r="732" spans="1:21" customFormat="1">
      <c r="A732" s="9"/>
      <c r="B732" s="9" t="s">
        <v>4631</v>
      </c>
      <c r="C732" s="24" t="str">
        <f t="shared" si="32"/>
        <v>หลักสูตรการฝึกอบรมเมื่อได้รับการแต่งตั้งให้ดำรงตำแหน่งผู้ปฏิบัติหน้าที่ด้านการสอบสวน ระดับรองผู้กำกับการ รุ่นที่ 8</v>
      </c>
      <c r="D732" s="9" t="s">
        <v>4632</v>
      </c>
      <c r="E732" s="9" t="s">
        <v>27</v>
      </c>
      <c r="F732" s="217">
        <v>2567</v>
      </c>
      <c r="G732" s="14" t="s">
        <v>4102</v>
      </c>
      <c r="H732" s="14" t="s">
        <v>1152</v>
      </c>
      <c r="I732" s="14" t="s">
        <v>58</v>
      </c>
      <c r="J732" s="14" t="s">
        <v>59</v>
      </c>
      <c r="K732" s="14" t="s">
        <v>60</v>
      </c>
      <c r="L732" s="14"/>
      <c r="M732" s="14"/>
      <c r="N732" s="14"/>
      <c r="O732" s="14" t="s">
        <v>1009</v>
      </c>
      <c r="P732" s="14" t="s">
        <v>2949</v>
      </c>
      <c r="Q732" s="14" t="s">
        <v>4633</v>
      </c>
      <c r="R732" s="14" t="str">
        <f t="shared" si="33"/>
        <v>220201V03F08</v>
      </c>
      <c r="S732" s="14" t="s">
        <v>4189</v>
      </c>
      <c r="T732" s="9" t="s">
        <v>4190</v>
      </c>
      <c r="U732" s="9"/>
    </row>
    <row r="733" spans="1:21" customFormat="1">
      <c r="A733" s="9"/>
      <c r="B733" s="9" t="s">
        <v>4634</v>
      </c>
      <c r="C733" s="24" t="str">
        <f t="shared" ref="C733:C738" si="34">HYPERLINK(Q733,D733)</f>
        <v>หลักสูตรการฝึกอบรมเมื่อได้รับการแต่งตั้งให้ดำรงตำแหน่งผู้ทำหน้าที่สอบสวนคดี ระดับผู้กำกับการ รุ่นที่ 8</v>
      </c>
      <c r="D733" s="9" t="s">
        <v>4635</v>
      </c>
      <c r="E733" s="9" t="s">
        <v>27</v>
      </c>
      <c r="F733" s="217">
        <v>2567</v>
      </c>
      <c r="G733" s="14" t="s">
        <v>4102</v>
      </c>
      <c r="H733" s="14" t="s">
        <v>1152</v>
      </c>
      <c r="I733" s="14" t="s">
        <v>58</v>
      </c>
      <c r="J733" s="14" t="s">
        <v>59</v>
      </c>
      <c r="K733" s="14" t="s">
        <v>60</v>
      </c>
      <c r="L733" s="14"/>
      <c r="M733" s="14"/>
      <c r="N733" s="14"/>
      <c r="O733" s="14" t="s">
        <v>1009</v>
      </c>
      <c r="P733" s="14" t="s">
        <v>2949</v>
      </c>
      <c r="Q733" s="14" t="s">
        <v>4636</v>
      </c>
      <c r="R733" s="14" t="str">
        <f t="shared" si="33"/>
        <v>220201V03F08</v>
      </c>
      <c r="S733" s="14" t="s">
        <v>4189</v>
      </c>
      <c r="T733" s="9" t="s">
        <v>4190</v>
      </c>
      <c r="U733" s="9"/>
    </row>
    <row r="734" spans="1:21" customFormat="1">
      <c r="A734" s="9"/>
      <c r="B734" s="9" t="s">
        <v>4637</v>
      </c>
      <c r="C734" s="24" t="str">
        <f t="shared" si="34"/>
        <v>หลักสูตรเมื่อได้รับการแต่งตั้งให้ดำรงตำแหน่งผู้ทำหน้าที่สอบสวนคดี ระดับรองผู้บังคับการ รุ่นที่ 4</v>
      </c>
      <c r="D734" s="9" t="s">
        <v>4638</v>
      </c>
      <c r="E734" s="9" t="s">
        <v>27</v>
      </c>
      <c r="F734" s="217">
        <v>2567</v>
      </c>
      <c r="G734" s="14" t="s">
        <v>4102</v>
      </c>
      <c r="H734" s="14" t="s">
        <v>1152</v>
      </c>
      <c r="I734" s="14" t="s">
        <v>58</v>
      </c>
      <c r="J734" s="14" t="s">
        <v>59</v>
      </c>
      <c r="K734" s="14" t="s">
        <v>60</v>
      </c>
      <c r="L734" s="14"/>
      <c r="M734" s="14"/>
      <c r="N734" s="14"/>
      <c r="O734" s="14" t="s">
        <v>1009</v>
      </c>
      <c r="P734" s="14" t="s">
        <v>2949</v>
      </c>
      <c r="Q734" s="14" t="s">
        <v>4639</v>
      </c>
      <c r="R734" s="14" t="str">
        <f t="shared" si="33"/>
        <v>220201V03F08</v>
      </c>
      <c r="S734" s="14" t="s">
        <v>4189</v>
      </c>
      <c r="T734" s="9" t="s">
        <v>4190</v>
      </c>
      <c r="U734" s="9"/>
    </row>
    <row r="735" spans="1:21" customFormat="1">
      <c r="A735" s="9"/>
      <c r="B735" s="9" t="s">
        <v>4640</v>
      </c>
      <c r="C735" s="24" t="str">
        <f t="shared" si="34"/>
        <v>หลักสูตรประกาศนียบัตรด้านการสืบสวนสอบสวนคดีอาญา (กรณีพิเศษ) รุ่นที่ 9</v>
      </c>
      <c r="D735" s="9" t="s">
        <v>4641</v>
      </c>
      <c r="E735" s="9" t="s">
        <v>27</v>
      </c>
      <c r="F735" s="217">
        <v>2567</v>
      </c>
      <c r="G735" s="14" t="s">
        <v>4102</v>
      </c>
      <c r="H735" s="14" t="s">
        <v>1152</v>
      </c>
      <c r="I735" s="14" t="s">
        <v>58</v>
      </c>
      <c r="J735" s="14" t="s">
        <v>59</v>
      </c>
      <c r="K735" s="14" t="s">
        <v>60</v>
      </c>
      <c r="L735" s="14"/>
      <c r="M735" s="14"/>
      <c r="N735" s="14"/>
      <c r="O735" s="14" t="s">
        <v>1009</v>
      </c>
      <c r="P735" s="14" t="s">
        <v>2949</v>
      </c>
      <c r="Q735" s="14" t="s">
        <v>4642</v>
      </c>
      <c r="R735" s="14" t="str">
        <f t="shared" si="33"/>
        <v>220201V03F08</v>
      </c>
      <c r="S735" s="14" t="s">
        <v>4189</v>
      </c>
      <c r="T735" s="9" t="s">
        <v>4190</v>
      </c>
      <c r="U735" s="9"/>
    </row>
    <row r="736" spans="1:21" customFormat="1">
      <c r="A736" s="9"/>
      <c r="B736" s="9" t="s">
        <v>4646</v>
      </c>
      <c r="C736" s="24" t="str">
        <f t="shared" si="34"/>
        <v>ปรับปรุงแก้ไข คำสั่ง สำนักงานตำรวจแห่งชาติที่ 419/2556 เรื่อง การอำนวยความยุติธรรมในคดีอาญา การทำสำนวนการสอบสวนและมาตรการควบคุมตรวจสอบ เร่งรัดการสอบสวนคดีอาญา ลงวันที่ 1 กรกฎาคม 2556</v>
      </c>
      <c r="D736" s="9" t="s">
        <v>4647</v>
      </c>
      <c r="E736" s="9" t="s">
        <v>27</v>
      </c>
      <c r="F736" s="217">
        <v>2567</v>
      </c>
      <c r="G736" s="14" t="s">
        <v>4102</v>
      </c>
      <c r="H736" s="14" t="s">
        <v>1152</v>
      </c>
      <c r="I736" s="14" t="s">
        <v>58</v>
      </c>
      <c r="J736" s="14" t="s">
        <v>59</v>
      </c>
      <c r="K736" s="14" t="s">
        <v>60</v>
      </c>
      <c r="L736" s="14"/>
      <c r="M736" s="14"/>
      <c r="N736" s="14"/>
      <c r="O736" s="14" t="s">
        <v>1009</v>
      </c>
      <c r="P736" s="14" t="s">
        <v>2949</v>
      </c>
      <c r="Q736" s="14" t="s">
        <v>4648</v>
      </c>
      <c r="R736" s="14" t="str">
        <f t="shared" si="33"/>
        <v>220201V03F08</v>
      </c>
      <c r="S736" s="14" t="s">
        <v>4189</v>
      </c>
      <c r="T736" s="9" t="s">
        <v>4190</v>
      </c>
      <c r="U736" s="9"/>
    </row>
    <row r="737" spans="1:21" customFormat="1">
      <c r="A737" s="9"/>
      <c r="B737" s="9" t="s">
        <v>4649</v>
      </c>
      <c r="C737" s="24" t="str">
        <f t="shared" si="34"/>
        <v>การอบรมเพื่อสร้างความรู้ความเข้าใจเกี่ยวกับ พ.ร.บ.ว่าด้วยการปรับเป็นพินัย พ.ศ. 2565</v>
      </c>
      <c r="D737" s="9" t="s">
        <v>4650</v>
      </c>
      <c r="E737" s="9" t="s">
        <v>169</v>
      </c>
      <c r="F737" s="217">
        <v>2567</v>
      </c>
      <c r="G737" s="14" t="s">
        <v>4102</v>
      </c>
      <c r="H737" s="14" t="s">
        <v>1152</v>
      </c>
      <c r="I737" s="14" t="s">
        <v>58</v>
      </c>
      <c r="J737" s="14" t="s">
        <v>59</v>
      </c>
      <c r="K737" s="14" t="s">
        <v>60</v>
      </c>
      <c r="L737" s="14"/>
      <c r="M737" s="14"/>
      <c r="N737" s="14"/>
      <c r="O737" s="14" t="s">
        <v>1009</v>
      </c>
      <c r="P737" s="14" t="s">
        <v>2949</v>
      </c>
      <c r="Q737" s="14" t="s">
        <v>4651</v>
      </c>
      <c r="R737" s="14" t="str">
        <f t="shared" si="33"/>
        <v>220201V03F08</v>
      </c>
      <c r="S737" s="14" t="s">
        <v>4189</v>
      </c>
      <c r="T737" s="9" t="s">
        <v>4190</v>
      </c>
      <c r="U737" s="9"/>
    </row>
    <row r="738" spans="1:21" customFormat="1">
      <c r="A738" s="9"/>
      <c r="B738" s="9" t="s">
        <v>4652</v>
      </c>
      <c r="C738" s="24" t="str">
        <f t="shared" si="34"/>
        <v>โครงการฝึกอบรมผู้ทำหน้าที่ด้านการสอบสวนและตรวจสำนวนให้ความเห็นทางคดี (รวม 8 รุ่น)</v>
      </c>
      <c r="D738" s="9" t="s">
        <v>4653</v>
      </c>
      <c r="E738" s="9" t="s">
        <v>27</v>
      </c>
      <c r="F738" s="217">
        <v>2567</v>
      </c>
      <c r="G738" s="14" t="s">
        <v>4102</v>
      </c>
      <c r="H738" s="14" t="s">
        <v>1152</v>
      </c>
      <c r="I738" s="14" t="s">
        <v>58</v>
      </c>
      <c r="J738" s="14" t="s">
        <v>59</v>
      </c>
      <c r="K738" s="14" t="s">
        <v>60</v>
      </c>
      <c r="L738" s="14"/>
      <c r="M738" s="14"/>
      <c r="N738" s="14"/>
      <c r="O738" s="14" t="s">
        <v>1009</v>
      </c>
      <c r="P738" s="14" t="s">
        <v>2949</v>
      </c>
      <c r="Q738" s="14" t="s">
        <v>4654</v>
      </c>
      <c r="R738" s="14" t="str">
        <f t="shared" si="33"/>
        <v>220201V03F08</v>
      </c>
      <c r="S738" s="14" t="s">
        <v>4189</v>
      </c>
      <c r="T738" s="9" t="s">
        <v>4190</v>
      </c>
      <c r="U738" s="9"/>
    </row>
    <row r="739" spans="1:21" customFormat="1" hidden="1">
      <c r="A739" s="9"/>
      <c r="B739" s="9" t="s">
        <v>236</v>
      </c>
      <c r="C739" s="13" t="s">
        <v>237</v>
      </c>
      <c r="D739" s="9" t="s">
        <v>237</v>
      </c>
      <c r="E739" s="9" t="s">
        <v>27</v>
      </c>
      <c r="F739" s="19">
        <v>2561</v>
      </c>
      <c r="G739" s="21" t="s">
        <v>56</v>
      </c>
      <c r="H739" s="14" t="s">
        <v>76</v>
      </c>
      <c r="I739" s="14" t="s">
        <v>138</v>
      </c>
      <c r="J739" s="14" t="s">
        <v>139</v>
      </c>
      <c r="K739" s="14" t="s">
        <v>140</v>
      </c>
      <c r="L739" s="14"/>
      <c r="M739" s="14"/>
      <c r="N739" s="14"/>
      <c r="O739" s="19" t="s">
        <v>1009</v>
      </c>
      <c r="P739" s="14" t="s">
        <v>2828</v>
      </c>
      <c r="Q739" s="14"/>
      <c r="R739" s="14" t="str">
        <f t="shared" si="33"/>
        <v>220201V03F09</v>
      </c>
      <c r="S739" s="14"/>
      <c r="T739" s="224" t="s">
        <v>1010</v>
      </c>
      <c r="U739" s="9"/>
    </row>
    <row r="740" spans="1:21" customFormat="1" hidden="1">
      <c r="A740" s="9"/>
      <c r="B740" s="9" t="s">
        <v>393</v>
      </c>
      <c r="C740" s="13" t="s">
        <v>394</v>
      </c>
      <c r="D740" s="9" t="s">
        <v>394</v>
      </c>
      <c r="E740" s="9" t="s">
        <v>27</v>
      </c>
      <c r="F740" s="19">
        <v>2562</v>
      </c>
      <c r="G740" s="21" t="s">
        <v>396</v>
      </c>
      <c r="H740" s="14" t="s">
        <v>276</v>
      </c>
      <c r="I740" s="14" t="s">
        <v>34</v>
      </c>
      <c r="J740" s="14" t="s">
        <v>35</v>
      </c>
      <c r="K740" s="14" t="s">
        <v>36</v>
      </c>
      <c r="L740" s="14"/>
      <c r="M740" s="14"/>
      <c r="N740" s="14"/>
      <c r="O740" s="19" t="s">
        <v>1009</v>
      </c>
      <c r="P740" s="14" t="s">
        <v>2828</v>
      </c>
      <c r="Q740" s="14"/>
      <c r="R740" s="14" t="str">
        <f t="shared" si="33"/>
        <v>220201V03F09</v>
      </c>
      <c r="S740" s="14"/>
      <c r="T740" s="224" t="s">
        <v>1010</v>
      </c>
      <c r="U740" s="9"/>
    </row>
    <row r="741" spans="1:21" customFormat="1" hidden="1">
      <c r="A741" s="9"/>
      <c r="B741" s="9" t="s">
        <v>182</v>
      </c>
      <c r="C741" s="13" t="s">
        <v>183</v>
      </c>
      <c r="D741" s="9" t="s">
        <v>183</v>
      </c>
      <c r="E741" s="9" t="s">
        <v>27</v>
      </c>
      <c r="F741" s="19">
        <v>2562</v>
      </c>
      <c r="G741" s="21" t="s">
        <v>42</v>
      </c>
      <c r="H741" s="14" t="s">
        <v>57</v>
      </c>
      <c r="I741" s="14" t="s">
        <v>58</v>
      </c>
      <c r="J741" s="14" t="s">
        <v>59</v>
      </c>
      <c r="K741" s="14" t="s">
        <v>60</v>
      </c>
      <c r="L741" s="14"/>
      <c r="M741" s="14"/>
      <c r="N741" s="14"/>
      <c r="O741" s="19" t="s">
        <v>1009</v>
      </c>
      <c r="P741" s="14" t="s">
        <v>2828</v>
      </c>
      <c r="Q741" s="14"/>
      <c r="R741" s="14" t="str">
        <f t="shared" si="33"/>
        <v>220201V03F09</v>
      </c>
      <c r="S741" s="14"/>
      <c r="T741" s="224" t="s">
        <v>1010</v>
      </c>
      <c r="U741" s="9"/>
    </row>
    <row r="742" spans="1:21" customFormat="1" hidden="1">
      <c r="A742" s="9"/>
      <c r="B742" s="9" t="s">
        <v>366</v>
      </c>
      <c r="C742" s="13" t="s">
        <v>367</v>
      </c>
      <c r="D742" s="9" t="s">
        <v>367</v>
      </c>
      <c r="E742" s="9" t="s">
        <v>40</v>
      </c>
      <c r="F742" s="19">
        <v>2562</v>
      </c>
      <c r="G742" s="21" t="s">
        <v>147</v>
      </c>
      <c r="H742" s="14" t="s">
        <v>128</v>
      </c>
      <c r="I742" s="14" t="s">
        <v>365</v>
      </c>
      <c r="J742" s="14" t="s">
        <v>337</v>
      </c>
      <c r="K742" s="14" t="s">
        <v>95</v>
      </c>
      <c r="L742" s="14"/>
      <c r="M742" s="14"/>
      <c r="N742" s="14"/>
      <c r="O742" s="19" t="s">
        <v>1009</v>
      </c>
      <c r="P742" s="14" t="s">
        <v>2828</v>
      </c>
      <c r="Q742" s="14"/>
      <c r="R742" s="14" t="str">
        <f t="shared" si="33"/>
        <v>220201V03F09</v>
      </c>
      <c r="S742" s="14"/>
      <c r="T742" s="224" t="s">
        <v>1010</v>
      </c>
      <c r="U742" s="9"/>
    </row>
    <row r="743" spans="1:21" customFormat="1" hidden="1">
      <c r="A743" s="9"/>
      <c r="B743" s="9" t="s">
        <v>390</v>
      </c>
      <c r="C743" s="13" t="s">
        <v>391</v>
      </c>
      <c r="D743" s="9" t="s">
        <v>391</v>
      </c>
      <c r="E743" s="9" t="s">
        <v>40</v>
      </c>
      <c r="F743" s="19">
        <v>2562</v>
      </c>
      <c r="G743" s="21" t="s">
        <v>42</v>
      </c>
      <c r="H743" s="14" t="s">
        <v>128</v>
      </c>
      <c r="I743" s="14" t="s">
        <v>387</v>
      </c>
      <c r="J743" s="14" t="s">
        <v>388</v>
      </c>
      <c r="K743" s="14" t="s">
        <v>389</v>
      </c>
      <c r="L743" s="14"/>
      <c r="M743" s="14"/>
      <c r="N743" s="14"/>
      <c r="O743" s="19" t="s">
        <v>1009</v>
      </c>
      <c r="P743" s="14" t="s">
        <v>2828</v>
      </c>
      <c r="Q743" s="14"/>
      <c r="R743" s="14" t="str">
        <f t="shared" si="33"/>
        <v>220201V03F09</v>
      </c>
      <c r="S743" s="14"/>
      <c r="T743" s="224" t="s">
        <v>1010</v>
      </c>
      <c r="U743" s="9"/>
    </row>
    <row r="744" spans="1:21" customFormat="1" hidden="1">
      <c r="A744" s="9"/>
      <c r="B744" s="9" t="s">
        <v>369</v>
      </c>
      <c r="C744" s="13" t="s">
        <v>370</v>
      </c>
      <c r="D744" s="9" t="s">
        <v>370</v>
      </c>
      <c r="E744" s="9" t="s">
        <v>27</v>
      </c>
      <c r="F744" s="19">
        <v>2562</v>
      </c>
      <c r="G744" s="21" t="s">
        <v>290</v>
      </c>
      <c r="H744" s="14" t="s">
        <v>128</v>
      </c>
      <c r="I744" s="14" t="s">
        <v>346</v>
      </c>
      <c r="J744" s="14" t="s">
        <v>337</v>
      </c>
      <c r="K744" s="14" t="s">
        <v>95</v>
      </c>
      <c r="L744" s="14"/>
      <c r="M744" s="14"/>
      <c r="N744" s="14"/>
      <c r="O744" s="19" t="s">
        <v>1009</v>
      </c>
      <c r="P744" s="14" t="s">
        <v>2828</v>
      </c>
      <c r="Q744" s="14"/>
      <c r="R744" s="14" t="str">
        <f t="shared" si="33"/>
        <v>220201V03F09</v>
      </c>
      <c r="S744" s="14"/>
      <c r="T744" s="224" t="s">
        <v>1010</v>
      </c>
      <c r="U744" s="9"/>
    </row>
    <row r="745" spans="1:21" customFormat="1" hidden="1">
      <c r="A745" s="9"/>
      <c r="B745" s="9" t="s">
        <v>258</v>
      </c>
      <c r="C745" s="13" t="s">
        <v>259</v>
      </c>
      <c r="D745" s="9" t="s">
        <v>259</v>
      </c>
      <c r="E745" s="9" t="s">
        <v>27</v>
      </c>
      <c r="F745" s="19">
        <v>2562</v>
      </c>
      <c r="G745" s="21" t="s">
        <v>147</v>
      </c>
      <c r="H745" s="14" t="s">
        <v>261</v>
      </c>
      <c r="I745" s="14" t="s">
        <v>138</v>
      </c>
      <c r="J745" s="14" t="s">
        <v>139</v>
      </c>
      <c r="K745" s="14" t="s">
        <v>140</v>
      </c>
      <c r="L745" s="14"/>
      <c r="M745" s="14"/>
      <c r="N745" s="14"/>
      <c r="O745" s="19" t="s">
        <v>1009</v>
      </c>
      <c r="P745" s="14" t="s">
        <v>2828</v>
      </c>
      <c r="Q745" s="14"/>
      <c r="R745" s="14" t="str">
        <f t="shared" si="33"/>
        <v>220201V03F09</v>
      </c>
      <c r="S745" s="14"/>
      <c r="T745" s="224" t="s">
        <v>1010</v>
      </c>
      <c r="U745" s="9"/>
    </row>
    <row r="746" spans="1:21" customFormat="1" hidden="1">
      <c r="A746" s="9"/>
      <c r="B746" s="9" t="s">
        <v>273</v>
      </c>
      <c r="C746" s="13" t="s">
        <v>274</v>
      </c>
      <c r="D746" s="9" t="s">
        <v>274</v>
      </c>
      <c r="E746" s="9" t="s">
        <v>27</v>
      </c>
      <c r="F746" s="19">
        <v>2562</v>
      </c>
      <c r="G746" s="21" t="s">
        <v>276</v>
      </c>
      <c r="H746" s="14" t="s">
        <v>76</v>
      </c>
      <c r="I746" s="14" t="s">
        <v>138</v>
      </c>
      <c r="J746" s="14" t="s">
        <v>139</v>
      </c>
      <c r="K746" s="14" t="s">
        <v>140</v>
      </c>
      <c r="L746" s="14"/>
      <c r="M746" s="14"/>
      <c r="N746" s="14"/>
      <c r="O746" s="19" t="s">
        <v>1009</v>
      </c>
      <c r="P746" s="14" t="s">
        <v>2828</v>
      </c>
      <c r="Q746" s="14"/>
      <c r="R746" s="14" t="str">
        <f t="shared" si="33"/>
        <v>220201V03F09</v>
      </c>
      <c r="S746" s="14"/>
      <c r="T746" s="224" t="s">
        <v>1010</v>
      </c>
      <c r="U746" s="9"/>
    </row>
    <row r="747" spans="1:21" customFormat="1" hidden="1">
      <c r="A747" s="9"/>
      <c r="B747" s="9" t="s">
        <v>735</v>
      </c>
      <c r="C747" s="13" t="s">
        <v>736</v>
      </c>
      <c r="D747" s="9" t="s">
        <v>736</v>
      </c>
      <c r="E747" s="9" t="s">
        <v>27</v>
      </c>
      <c r="F747" s="19">
        <v>2563</v>
      </c>
      <c r="G747" s="21" t="s">
        <v>64</v>
      </c>
      <c r="H747" s="14" t="s">
        <v>65</v>
      </c>
      <c r="I747" s="14" t="s">
        <v>731</v>
      </c>
      <c r="J747" s="14" t="s">
        <v>326</v>
      </c>
      <c r="K747" s="14" t="s">
        <v>95</v>
      </c>
      <c r="L747" s="14"/>
      <c r="M747" s="14"/>
      <c r="N747" s="14"/>
      <c r="O747" s="19" t="s">
        <v>1009</v>
      </c>
      <c r="P747" s="14" t="s">
        <v>2828</v>
      </c>
      <c r="Q747" s="14"/>
      <c r="R747" s="14" t="str">
        <f t="shared" si="33"/>
        <v>220201V03F09</v>
      </c>
      <c r="S747" s="14"/>
      <c r="T747" s="224" t="s">
        <v>1010</v>
      </c>
      <c r="U747" s="9"/>
    </row>
    <row r="748" spans="1:21" customFormat="1" hidden="1">
      <c r="A748" s="9"/>
      <c r="B748" s="9" t="s">
        <v>434</v>
      </c>
      <c r="C748" s="13" t="s">
        <v>435</v>
      </c>
      <c r="D748" s="9" t="s">
        <v>435</v>
      </c>
      <c r="E748" s="9" t="s">
        <v>27</v>
      </c>
      <c r="F748" s="19">
        <v>2563</v>
      </c>
      <c r="G748" s="21" t="s">
        <v>64</v>
      </c>
      <c r="H748" s="14" t="s">
        <v>65</v>
      </c>
      <c r="I748" s="14" t="s">
        <v>437</v>
      </c>
      <c r="J748" s="14" t="s">
        <v>326</v>
      </c>
      <c r="K748" s="14" t="s">
        <v>95</v>
      </c>
      <c r="L748" s="14"/>
      <c r="M748" s="14"/>
      <c r="N748" s="14"/>
      <c r="O748" s="19" t="s">
        <v>1009</v>
      </c>
      <c r="P748" s="14" t="s">
        <v>2828</v>
      </c>
      <c r="Q748" s="14"/>
      <c r="R748" s="14" t="str">
        <f t="shared" si="33"/>
        <v>220201V03F09</v>
      </c>
      <c r="S748" s="14"/>
      <c r="T748" s="224" t="s">
        <v>1010</v>
      </c>
      <c r="U748" s="9"/>
    </row>
    <row r="749" spans="1:21" customFormat="1" hidden="1">
      <c r="A749" s="9"/>
      <c r="B749" s="9" t="s">
        <v>744</v>
      </c>
      <c r="C749" s="13" t="s">
        <v>745</v>
      </c>
      <c r="D749" s="9" t="s">
        <v>745</v>
      </c>
      <c r="E749" s="9" t="s">
        <v>27</v>
      </c>
      <c r="F749" s="19">
        <v>2563</v>
      </c>
      <c r="G749" s="21" t="s">
        <v>64</v>
      </c>
      <c r="H749" s="14" t="s">
        <v>65</v>
      </c>
      <c r="I749" s="14" t="s">
        <v>437</v>
      </c>
      <c r="J749" s="14" t="s">
        <v>326</v>
      </c>
      <c r="K749" s="14" t="s">
        <v>95</v>
      </c>
      <c r="L749" s="14"/>
      <c r="M749" s="14"/>
      <c r="N749" s="14"/>
      <c r="O749" s="19" t="s">
        <v>1009</v>
      </c>
      <c r="P749" s="14" t="s">
        <v>2828</v>
      </c>
      <c r="Q749" s="14"/>
      <c r="R749" s="14" t="str">
        <f t="shared" si="33"/>
        <v>220201V03F09</v>
      </c>
      <c r="S749" s="14"/>
      <c r="T749" s="224" t="s">
        <v>1010</v>
      </c>
      <c r="U749" s="9"/>
    </row>
    <row r="750" spans="1:21" customFormat="1" hidden="1">
      <c r="A750" s="9"/>
      <c r="B750" s="9" t="s">
        <v>465</v>
      </c>
      <c r="C750" s="13" t="s">
        <v>466</v>
      </c>
      <c r="D750" s="9" t="s">
        <v>466</v>
      </c>
      <c r="E750" s="9" t="s">
        <v>27</v>
      </c>
      <c r="F750" s="19">
        <v>2563</v>
      </c>
      <c r="G750" s="21" t="s">
        <v>64</v>
      </c>
      <c r="H750" s="14" t="s">
        <v>65</v>
      </c>
      <c r="I750" s="14" t="s">
        <v>346</v>
      </c>
      <c r="J750" s="14" t="s">
        <v>337</v>
      </c>
      <c r="K750" s="14" t="s">
        <v>95</v>
      </c>
      <c r="L750" s="14"/>
      <c r="M750" s="14"/>
      <c r="N750" s="14"/>
      <c r="O750" s="19" t="s">
        <v>1009</v>
      </c>
      <c r="P750" s="14" t="s">
        <v>2828</v>
      </c>
      <c r="Q750" s="14"/>
      <c r="R750" s="14" t="str">
        <f t="shared" si="33"/>
        <v>220201V03F09</v>
      </c>
      <c r="S750" s="14"/>
      <c r="T750" s="224" t="s">
        <v>1010</v>
      </c>
      <c r="U750" s="9"/>
    </row>
    <row r="751" spans="1:21" customFormat="1" hidden="1">
      <c r="A751" s="9"/>
      <c r="B751" s="9" t="s">
        <v>462</v>
      </c>
      <c r="C751" s="13" t="s">
        <v>463</v>
      </c>
      <c r="D751" s="9" t="s">
        <v>463</v>
      </c>
      <c r="E751" s="9" t="s">
        <v>27</v>
      </c>
      <c r="F751" s="19">
        <v>2563</v>
      </c>
      <c r="G751" s="21" t="s">
        <v>64</v>
      </c>
      <c r="H751" s="14" t="s">
        <v>65</v>
      </c>
      <c r="I751" s="14" t="s">
        <v>342</v>
      </c>
      <c r="J751" s="14" t="s">
        <v>337</v>
      </c>
      <c r="K751" s="14" t="s">
        <v>95</v>
      </c>
      <c r="L751" s="14"/>
      <c r="M751" s="14"/>
      <c r="N751" s="14"/>
      <c r="O751" s="19" t="s">
        <v>1009</v>
      </c>
      <c r="P751" s="14" t="s">
        <v>2828</v>
      </c>
      <c r="Q751" s="14"/>
      <c r="R751" s="14" t="str">
        <f t="shared" si="33"/>
        <v>220201V03F09</v>
      </c>
      <c r="S751" s="14"/>
      <c r="T751" s="224" t="s">
        <v>1010</v>
      </c>
      <c r="U751" s="9"/>
    </row>
    <row r="752" spans="1:21" customFormat="1" hidden="1">
      <c r="A752" s="9"/>
      <c r="B752" s="9" t="s">
        <v>306</v>
      </c>
      <c r="C752" s="13" t="s">
        <v>307</v>
      </c>
      <c r="D752" s="9" t="s">
        <v>307</v>
      </c>
      <c r="E752" s="9" t="s">
        <v>27</v>
      </c>
      <c r="F752" s="19">
        <v>2563</v>
      </c>
      <c r="G752" s="21" t="s">
        <v>64</v>
      </c>
      <c r="H752" s="14" t="s">
        <v>232</v>
      </c>
      <c r="I752" s="14" t="s">
        <v>138</v>
      </c>
      <c r="J752" s="14" t="s">
        <v>139</v>
      </c>
      <c r="K752" s="14" t="s">
        <v>140</v>
      </c>
      <c r="L752" s="14"/>
      <c r="M752" s="14"/>
      <c r="N752" s="14"/>
      <c r="O752" s="19" t="s">
        <v>1009</v>
      </c>
      <c r="P752" s="14" t="s">
        <v>2828</v>
      </c>
      <c r="Q752" s="14"/>
      <c r="R752" s="14" t="str">
        <f t="shared" si="33"/>
        <v>220201V03F09</v>
      </c>
      <c r="S752" s="14"/>
      <c r="T752" s="224" t="s">
        <v>1010</v>
      </c>
      <c r="U752" s="9"/>
    </row>
    <row r="753" spans="1:21" customFormat="1" hidden="1">
      <c r="A753" s="9"/>
      <c r="B753" s="9" t="s">
        <v>312</v>
      </c>
      <c r="C753" s="13" t="s">
        <v>313</v>
      </c>
      <c r="D753" s="9" t="s">
        <v>313</v>
      </c>
      <c r="E753" s="9" t="s">
        <v>27</v>
      </c>
      <c r="F753" s="19">
        <v>2563</v>
      </c>
      <c r="G753" s="21" t="s">
        <v>64</v>
      </c>
      <c r="H753" s="14" t="s">
        <v>242</v>
      </c>
      <c r="I753" s="14" t="s">
        <v>138</v>
      </c>
      <c r="J753" s="14" t="s">
        <v>139</v>
      </c>
      <c r="K753" s="14" t="s">
        <v>140</v>
      </c>
      <c r="L753" s="14"/>
      <c r="M753" s="14"/>
      <c r="N753" s="14"/>
      <c r="O753" s="19" t="s">
        <v>1009</v>
      </c>
      <c r="P753" s="14" t="s">
        <v>2828</v>
      </c>
      <c r="Q753" s="14"/>
      <c r="R753" s="14" t="str">
        <f t="shared" si="33"/>
        <v>220201V03F09</v>
      </c>
      <c r="S753" s="14"/>
      <c r="T753" s="224" t="s">
        <v>1010</v>
      </c>
      <c r="U753" s="9"/>
    </row>
    <row r="754" spans="1:21" customFormat="1" hidden="1">
      <c r="A754" s="9"/>
      <c r="B754" s="9" t="s">
        <v>318</v>
      </c>
      <c r="C754" s="13" t="s">
        <v>319</v>
      </c>
      <c r="D754" s="9" t="s">
        <v>319</v>
      </c>
      <c r="E754" s="9" t="s">
        <v>27</v>
      </c>
      <c r="F754" s="19">
        <v>2563</v>
      </c>
      <c r="G754" s="21" t="s">
        <v>64</v>
      </c>
      <c r="H754" s="14" t="s">
        <v>65</v>
      </c>
      <c r="I754" s="14" t="s">
        <v>138</v>
      </c>
      <c r="J754" s="14" t="s">
        <v>139</v>
      </c>
      <c r="K754" s="14" t="s">
        <v>140</v>
      </c>
      <c r="L754" s="14"/>
      <c r="M754" s="14"/>
      <c r="N754" s="14"/>
      <c r="O754" s="19" t="s">
        <v>1009</v>
      </c>
      <c r="P754" s="14" t="s">
        <v>2828</v>
      </c>
      <c r="Q754" s="14"/>
      <c r="R754" s="14" t="str">
        <f t="shared" si="33"/>
        <v>220201V03F09</v>
      </c>
      <c r="S754" s="14"/>
      <c r="T754" s="224" t="s">
        <v>1010</v>
      </c>
      <c r="U754" s="9"/>
    </row>
    <row r="755" spans="1:21" customFormat="1" hidden="1">
      <c r="A755" s="9"/>
      <c r="B755" s="9" t="s">
        <v>475</v>
      </c>
      <c r="C755" s="13" t="s">
        <v>476</v>
      </c>
      <c r="D755" s="9" t="s">
        <v>476</v>
      </c>
      <c r="E755" s="9" t="s">
        <v>27</v>
      </c>
      <c r="F755" s="19">
        <v>2563</v>
      </c>
      <c r="G755" s="21" t="s">
        <v>64</v>
      </c>
      <c r="H755" s="14" t="s">
        <v>65</v>
      </c>
      <c r="I755" s="14" t="s">
        <v>336</v>
      </c>
      <c r="J755" s="14" t="s">
        <v>474</v>
      </c>
      <c r="K755" s="14" t="s">
        <v>95</v>
      </c>
      <c r="L755" s="14"/>
      <c r="M755" s="14"/>
      <c r="N755" s="14"/>
      <c r="O755" s="19" t="s">
        <v>1009</v>
      </c>
      <c r="P755" s="14" t="s">
        <v>2828</v>
      </c>
      <c r="Q755" s="14"/>
      <c r="R755" s="14" t="str">
        <f t="shared" si="33"/>
        <v>220201V03F09</v>
      </c>
      <c r="S755" s="14"/>
      <c r="T755" s="224" t="s">
        <v>1010</v>
      </c>
      <c r="U755" s="9"/>
    </row>
    <row r="756" spans="1:21" customFormat="1" hidden="1">
      <c r="A756" s="9"/>
      <c r="B756" s="9" t="s">
        <v>478</v>
      </c>
      <c r="C756" s="13" t="s">
        <v>479</v>
      </c>
      <c r="D756" s="9" t="s">
        <v>479</v>
      </c>
      <c r="E756" s="9" t="s">
        <v>27</v>
      </c>
      <c r="F756" s="19">
        <v>2563</v>
      </c>
      <c r="G756" s="21" t="s">
        <v>472</v>
      </c>
      <c r="H756" s="14" t="s">
        <v>65</v>
      </c>
      <c r="I756" s="14" t="s">
        <v>336</v>
      </c>
      <c r="J756" s="14" t="s">
        <v>474</v>
      </c>
      <c r="K756" s="14" t="s">
        <v>95</v>
      </c>
      <c r="L756" s="14"/>
      <c r="M756" s="14"/>
      <c r="N756" s="14"/>
      <c r="O756" s="19" t="s">
        <v>1009</v>
      </c>
      <c r="P756" s="14" t="s">
        <v>2828</v>
      </c>
      <c r="Q756" s="14"/>
      <c r="R756" s="14" t="str">
        <f t="shared" si="33"/>
        <v>220201V03F09</v>
      </c>
      <c r="S756" s="14"/>
      <c r="T756" s="224" t="s">
        <v>1010</v>
      </c>
      <c r="U756" s="9"/>
    </row>
    <row r="757" spans="1:21" customFormat="1" hidden="1">
      <c r="A757" s="9"/>
      <c r="B757" s="9" t="s">
        <v>481</v>
      </c>
      <c r="C757" s="13" t="s">
        <v>482</v>
      </c>
      <c r="D757" s="9" t="s">
        <v>482</v>
      </c>
      <c r="E757" s="9" t="s">
        <v>27</v>
      </c>
      <c r="F757" s="19">
        <v>2563</v>
      </c>
      <c r="G757" s="21" t="s">
        <v>472</v>
      </c>
      <c r="H757" s="14" t="s">
        <v>473</v>
      </c>
      <c r="I757" s="14" t="s">
        <v>336</v>
      </c>
      <c r="J757" s="14" t="s">
        <v>474</v>
      </c>
      <c r="K757" s="14" t="s">
        <v>95</v>
      </c>
      <c r="L757" s="14"/>
      <c r="M757" s="14"/>
      <c r="N757" s="14"/>
      <c r="O757" s="19" t="s">
        <v>1009</v>
      </c>
      <c r="P757" s="14" t="s">
        <v>2828</v>
      </c>
      <c r="Q757" s="14"/>
      <c r="R757" s="14" t="str">
        <f t="shared" si="33"/>
        <v>220201V03F09</v>
      </c>
      <c r="S757" s="14"/>
      <c r="T757" s="224" t="s">
        <v>1010</v>
      </c>
      <c r="U757" s="9"/>
    </row>
    <row r="758" spans="1:21" customFormat="1" hidden="1">
      <c r="A758" s="9"/>
      <c r="B758" s="9" t="s">
        <v>490</v>
      </c>
      <c r="C758" s="13" t="s">
        <v>491</v>
      </c>
      <c r="D758" s="9" t="s">
        <v>491</v>
      </c>
      <c r="E758" s="9" t="s">
        <v>27</v>
      </c>
      <c r="F758" s="19">
        <v>2563</v>
      </c>
      <c r="G758" s="21" t="s">
        <v>472</v>
      </c>
      <c r="H758" s="14" t="s">
        <v>65</v>
      </c>
      <c r="I758" s="14" t="s">
        <v>336</v>
      </c>
      <c r="J758" s="14" t="s">
        <v>474</v>
      </c>
      <c r="K758" s="14" t="s">
        <v>95</v>
      </c>
      <c r="L758" s="14"/>
      <c r="M758" s="14"/>
      <c r="N758" s="14"/>
      <c r="O758" s="19" t="s">
        <v>1009</v>
      </c>
      <c r="P758" s="14" t="s">
        <v>2828</v>
      </c>
      <c r="Q758" s="14"/>
      <c r="R758" s="14" t="str">
        <f t="shared" si="33"/>
        <v>220201V03F09</v>
      </c>
      <c r="S758" s="14"/>
      <c r="T758" s="224" t="s">
        <v>1010</v>
      </c>
      <c r="U758" s="9"/>
    </row>
    <row r="759" spans="1:21" customFormat="1" hidden="1">
      <c r="A759" s="9"/>
      <c r="B759" s="9" t="s">
        <v>519</v>
      </c>
      <c r="C759" s="13" t="s">
        <v>520</v>
      </c>
      <c r="D759" s="9" t="s">
        <v>520</v>
      </c>
      <c r="E759" s="9" t="s">
        <v>27</v>
      </c>
      <c r="F759" s="19">
        <v>2563</v>
      </c>
      <c r="G759" s="21" t="s">
        <v>510</v>
      </c>
      <c r="H759" s="14" t="s">
        <v>511</v>
      </c>
      <c r="I759" s="14" t="s">
        <v>336</v>
      </c>
      <c r="J759" s="14" t="s">
        <v>474</v>
      </c>
      <c r="K759" s="14" t="s">
        <v>95</v>
      </c>
      <c r="L759" s="14"/>
      <c r="M759" s="14"/>
      <c r="N759" s="14"/>
      <c r="O759" s="19" t="s">
        <v>1009</v>
      </c>
      <c r="P759" s="14" t="s">
        <v>2828</v>
      </c>
      <c r="Q759" s="14"/>
      <c r="R759" s="14" t="str">
        <f t="shared" si="33"/>
        <v>220201V03F09</v>
      </c>
      <c r="S759" s="14"/>
      <c r="T759" s="224" t="s">
        <v>1010</v>
      </c>
      <c r="U759" s="9"/>
    </row>
    <row r="760" spans="1:21" customFormat="1" hidden="1">
      <c r="A760" s="9"/>
      <c r="B760" s="9" t="s">
        <v>1238</v>
      </c>
      <c r="C760" s="13" t="s">
        <v>1239</v>
      </c>
      <c r="D760" s="9" t="s">
        <v>1239</v>
      </c>
      <c r="E760" s="9" t="s">
        <v>27</v>
      </c>
      <c r="F760" s="19">
        <v>2563</v>
      </c>
      <c r="G760" s="21" t="s">
        <v>472</v>
      </c>
      <c r="H760" s="14" t="s">
        <v>65</v>
      </c>
      <c r="I760" s="14" t="s">
        <v>336</v>
      </c>
      <c r="J760" s="14" t="s">
        <v>474</v>
      </c>
      <c r="K760" s="14" t="s">
        <v>95</v>
      </c>
      <c r="L760" s="14"/>
      <c r="M760" s="14"/>
      <c r="N760" s="14"/>
      <c r="O760" s="19" t="s">
        <v>1009</v>
      </c>
      <c r="P760" s="14" t="s">
        <v>2828</v>
      </c>
      <c r="Q760" s="14"/>
      <c r="R760" s="14" t="str">
        <f t="shared" si="33"/>
        <v>220201V03F09</v>
      </c>
      <c r="S760" s="14"/>
      <c r="T760" s="9" t="s">
        <v>1010</v>
      </c>
      <c r="U760" s="9"/>
    </row>
    <row r="761" spans="1:21" customFormat="1" hidden="1">
      <c r="A761" s="9"/>
      <c r="B761" s="9" t="s">
        <v>1250</v>
      </c>
      <c r="C761" s="13" t="s">
        <v>1251</v>
      </c>
      <c r="D761" s="9" t="s">
        <v>1251</v>
      </c>
      <c r="E761" s="9" t="s">
        <v>27</v>
      </c>
      <c r="F761" s="19">
        <v>2563</v>
      </c>
      <c r="G761" s="21" t="s">
        <v>472</v>
      </c>
      <c r="H761" s="14" t="s">
        <v>65</v>
      </c>
      <c r="I761" s="14" t="s">
        <v>336</v>
      </c>
      <c r="J761" s="14" t="s">
        <v>474</v>
      </c>
      <c r="K761" s="14" t="s">
        <v>95</v>
      </c>
      <c r="L761" s="14"/>
      <c r="M761" s="14"/>
      <c r="N761" s="14"/>
      <c r="O761" s="19" t="s">
        <v>1009</v>
      </c>
      <c r="P761" s="14" t="s">
        <v>2828</v>
      </c>
      <c r="Q761" s="14"/>
      <c r="R761" s="14" t="str">
        <f t="shared" si="33"/>
        <v>220201V03F09</v>
      </c>
      <c r="S761" s="14"/>
      <c r="T761" s="9" t="s">
        <v>1010</v>
      </c>
      <c r="U761" s="9"/>
    </row>
    <row r="762" spans="1:21" customFormat="1" hidden="1">
      <c r="A762" s="9"/>
      <c r="B762" s="9" t="s">
        <v>579</v>
      </c>
      <c r="C762" s="13" t="s">
        <v>580</v>
      </c>
      <c r="D762" s="9" t="s">
        <v>580</v>
      </c>
      <c r="E762" s="9" t="s">
        <v>27</v>
      </c>
      <c r="F762" s="19">
        <v>2563</v>
      </c>
      <c r="G762" s="21" t="s">
        <v>64</v>
      </c>
      <c r="H762" s="14" t="s">
        <v>65</v>
      </c>
      <c r="I762" s="14" t="s">
        <v>429</v>
      </c>
      <c r="J762" s="14" t="s">
        <v>326</v>
      </c>
      <c r="K762" s="14" t="s">
        <v>95</v>
      </c>
      <c r="L762" s="14"/>
      <c r="M762" s="14"/>
      <c r="N762" s="14"/>
      <c r="O762" s="19" t="s">
        <v>1009</v>
      </c>
      <c r="P762" s="14" t="s">
        <v>2828</v>
      </c>
      <c r="Q762" s="14"/>
      <c r="R762" s="14" t="str">
        <f t="shared" si="33"/>
        <v>220201V03F09</v>
      </c>
      <c r="S762" s="14"/>
      <c r="T762" s="224" t="s">
        <v>1010</v>
      </c>
      <c r="U762" s="9"/>
    </row>
    <row r="763" spans="1:21" customFormat="1" hidden="1">
      <c r="A763" s="9"/>
      <c r="B763" s="9" t="s">
        <v>582</v>
      </c>
      <c r="C763" s="13" t="s">
        <v>583</v>
      </c>
      <c r="D763" s="9" t="s">
        <v>583</v>
      </c>
      <c r="E763" s="9" t="s">
        <v>27</v>
      </c>
      <c r="F763" s="19">
        <v>2563</v>
      </c>
      <c r="G763" s="21" t="s">
        <v>64</v>
      </c>
      <c r="H763" s="14" t="s">
        <v>65</v>
      </c>
      <c r="I763" s="14" t="s">
        <v>429</v>
      </c>
      <c r="J763" s="14" t="s">
        <v>326</v>
      </c>
      <c r="K763" s="14" t="s">
        <v>95</v>
      </c>
      <c r="L763" s="14"/>
      <c r="M763" s="14"/>
      <c r="N763" s="14"/>
      <c r="O763" s="19" t="s">
        <v>1009</v>
      </c>
      <c r="P763" s="14" t="s">
        <v>2828</v>
      </c>
      <c r="Q763" s="14"/>
      <c r="R763" s="14" t="str">
        <f t="shared" si="33"/>
        <v>220201V03F09</v>
      </c>
      <c r="S763" s="14"/>
      <c r="T763" s="224" t="s">
        <v>1010</v>
      </c>
      <c r="U763" s="9"/>
    </row>
    <row r="764" spans="1:21" customFormat="1" hidden="1">
      <c r="A764" s="9"/>
      <c r="B764" s="9" t="s">
        <v>322</v>
      </c>
      <c r="C764" s="13" t="s">
        <v>323</v>
      </c>
      <c r="D764" s="9" t="s">
        <v>323</v>
      </c>
      <c r="E764" s="9" t="s">
        <v>27</v>
      </c>
      <c r="F764" s="19">
        <v>2563</v>
      </c>
      <c r="G764" s="21" t="s">
        <v>64</v>
      </c>
      <c r="H764" s="14" t="s">
        <v>65</v>
      </c>
      <c r="I764" s="14" t="s">
        <v>325</v>
      </c>
      <c r="J764" s="14" t="s">
        <v>326</v>
      </c>
      <c r="K764" s="14" t="s">
        <v>95</v>
      </c>
      <c r="L764" s="14"/>
      <c r="M764" s="14"/>
      <c r="N764" s="14"/>
      <c r="O764" s="19" t="s">
        <v>1009</v>
      </c>
      <c r="P764" s="14" t="s">
        <v>2828</v>
      </c>
      <c r="Q764" s="14"/>
      <c r="R764" s="14" t="str">
        <f t="shared" si="33"/>
        <v>220201V03F09</v>
      </c>
      <c r="S764" s="14"/>
      <c r="T764" s="224" t="s">
        <v>1010</v>
      </c>
      <c r="U764" s="9"/>
    </row>
    <row r="765" spans="1:21" customFormat="1" hidden="1">
      <c r="A765" s="9"/>
      <c r="B765" s="9" t="s">
        <v>852</v>
      </c>
      <c r="C765" s="13" t="s">
        <v>853</v>
      </c>
      <c r="D765" s="9" t="s">
        <v>853</v>
      </c>
      <c r="E765" s="9" t="s">
        <v>27</v>
      </c>
      <c r="F765" s="19">
        <v>2563</v>
      </c>
      <c r="G765" s="21" t="s">
        <v>269</v>
      </c>
      <c r="H765" s="14" t="s">
        <v>65</v>
      </c>
      <c r="I765" s="14"/>
      <c r="J765" s="14" t="s">
        <v>833</v>
      </c>
      <c r="K765" s="14" t="s">
        <v>206</v>
      </c>
      <c r="L765" s="14"/>
      <c r="M765" s="14"/>
      <c r="N765" s="14"/>
      <c r="O765" s="19" t="s">
        <v>1009</v>
      </c>
      <c r="P765" s="14" t="s">
        <v>2828</v>
      </c>
      <c r="Q765" s="14"/>
      <c r="R765" s="14" t="str">
        <f t="shared" si="33"/>
        <v>220201V03F09</v>
      </c>
      <c r="S765" s="14"/>
      <c r="T765" s="224" t="s">
        <v>1010</v>
      </c>
      <c r="U765" s="9"/>
    </row>
    <row r="766" spans="1:21" customFormat="1" hidden="1">
      <c r="A766" s="9"/>
      <c r="B766" s="9" t="s">
        <v>1620</v>
      </c>
      <c r="C766" s="13" t="s">
        <v>1621</v>
      </c>
      <c r="D766" s="9" t="s">
        <v>1621</v>
      </c>
      <c r="E766" s="9" t="s">
        <v>27</v>
      </c>
      <c r="F766" s="19">
        <v>2564</v>
      </c>
      <c r="G766" s="21" t="s">
        <v>1543</v>
      </c>
      <c r="H766" s="14" t="s">
        <v>1543</v>
      </c>
      <c r="I766" s="14" t="s">
        <v>1623</v>
      </c>
      <c r="J766" s="14" t="s">
        <v>94</v>
      </c>
      <c r="K766" s="14" t="s">
        <v>95</v>
      </c>
      <c r="L766" s="14"/>
      <c r="M766" s="14"/>
      <c r="N766" s="14"/>
      <c r="O766" s="19" t="s">
        <v>1009</v>
      </c>
      <c r="P766" s="14" t="s">
        <v>2828</v>
      </c>
      <c r="Q766" s="14"/>
      <c r="R766" s="14" t="str">
        <f t="shared" si="33"/>
        <v>220201V03F09</v>
      </c>
      <c r="S766" s="14"/>
      <c r="T766" s="9" t="s">
        <v>1010</v>
      </c>
      <c r="U766" s="9"/>
    </row>
    <row r="767" spans="1:21" customFormat="1" hidden="1">
      <c r="A767" s="9"/>
      <c r="B767" s="9" t="s">
        <v>1428</v>
      </c>
      <c r="C767" s="13" t="s">
        <v>1429</v>
      </c>
      <c r="D767" s="9" t="s">
        <v>1429</v>
      </c>
      <c r="E767" s="9" t="s">
        <v>27</v>
      </c>
      <c r="F767" s="19">
        <v>2564</v>
      </c>
      <c r="G767" s="21" t="s">
        <v>242</v>
      </c>
      <c r="H767" s="14" t="s">
        <v>50</v>
      </c>
      <c r="I767" s="14" t="s">
        <v>731</v>
      </c>
      <c r="J767" s="14" t="s">
        <v>474</v>
      </c>
      <c r="K767" s="14" t="s">
        <v>95</v>
      </c>
      <c r="L767" s="14"/>
      <c r="M767" s="14"/>
      <c r="N767" s="14"/>
      <c r="O767" s="19" t="s">
        <v>1009</v>
      </c>
      <c r="P767" s="14" t="s">
        <v>2828</v>
      </c>
      <c r="Q767" s="14"/>
      <c r="R767" s="14" t="str">
        <f t="shared" si="33"/>
        <v>220201V03F09</v>
      </c>
      <c r="S767" s="14"/>
      <c r="T767" s="9" t="s">
        <v>1010</v>
      </c>
      <c r="U767" s="9"/>
    </row>
    <row r="768" spans="1:21" customFormat="1" hidden="1">
      <c r="A768" s="9"/>
      <c r="B768" s="9" t="s">
        <v>1431</v>
      </c>
      <c r="C768" s="13" t="s">
        <v>1432</v>
      </c>
      <c r="D768" s="9" t="s">
        <v>1432</v>
      </c>
      <c r="E768" s="9" t="s">
        <v>27</v>
      </c>
      <c r="F768" s="19">
        <v>2564</v>
      </c>
      <c r="G768" s="21" t="s">
        <v>242</v>
      </c>
      <c r="H768" s="14" t="s">
        <v>50</v>
      </c>
      <c r="I768" s="14" t="s">
        <v>731</v>
      </c>
      <c r="J768" s="14" t="s">
        <v>474</v>
      </c>
      <c r="K768" s="14" t="s">
        <v>95</v>
      </c>
      <c r="L768" s="14"/>
      <c r="M768" s="14"/>
      <c r="N768" s="14"/>
      <c r="O768" s="19" t="s">
        <v>1009</v>
      </c>
      <c r="P768" s="14" t="s">
        <v>2828</v>
      </c>
      <c r="Q768" s="14"/>
      <c r="R768" s="14" t="str">
        <f t="shared" si="33"/>
        <v>220201V03F09</v>
      </c>
      <c r="S768" s="14"/>
      <c r="T768" s="9" t="s">
        <v>1010</v>
      </c>
      <c r="U768" s="9"/>
    </row>
    <row r="769" spans="1:21" customFormat="1" hidden="1">
      <c r="A769" s="9"/>
      <c r="B769" s="9" t="s">
        <v>1646</v>
      </c>
      <c r="C769" s="13" t="s">
        <v>1647</v>
      </c>
      <c r="D769" s="9" t="s">
        <v>1647</v>
      </c>
      <c r="E769" s="9" t="s">
        <v>27</v>
      </c>
      <c r="F769" s="19">
        <v>2564</v>
      </c>
      <c r="G769" s="21" t="s">
        <v>242</v>
      </c>
      <c r="H769" s="14" t="s">
        <v>50</v>
      </c>
      <c r="I769" s="14" t="s">
        <v>1649</v>
      </c>
      <c r="J769" s="14" t="s">
        <v>94</v>
      </c>
      <c r="K769" s="14" t="s">
        <v>95</v>
      </c>
      <c r="L769" s="14"/>
      <c r="M769" s="14"/>
      <c r="N769" s="14"/>
      <c r="O769" s="19" t="s">
        <v>1009</v>
      </c>
      <c r="P769" s="14" t="s">
        <v>2828</v>
      </c>
      <c r="Q769" s="14"/>
      <c r="R769" s="14" t="str">
        <f t="shared" si="33"/>
        <v>220201V03F09</v>
      </c>
      <c r="S769" s="14"/>
      <c r="T769" s="9" t="s">
        <v>1010</v>
      </c>
      <c r="U769" s="9"/>
    </row>
    <row r="770" spans="1:21" customFormat="1" hidden="1">
      <c r="A770" s="9"/>
      <c r="B770" s="9" t="s">
        <v>1366</v>
      </c>
      <c r="C770" s="13" t="s">
        <v>722</v>
      </c>
      <c r="D770" s="9" t="s">
        <v>722</v>
      </c>
      <c r="E770" s="9" t="s">
        <v>27</v>
      </c>
      <c r="F770" s="19">
        <v>2564</v>
      </c>
      <c r="G770" s="21" t="s">
        <v>242</v>
      </c>
      <c r="H770" s="14" t="s">
        <v>50</v>
      </c>
      <c r="I770" s="14" t="s">
        <v>672</v>
      </c>
      <c r="J770" s="14" t="s">
        <v>326</v>
      </c>
      <c r="K770" s="14" t="s">
        <v>95</v>
      </c>
      <c r="L770" s="14"/>
      <c r="M770" s="14"/>
      <c r="N770" s="14"/>
      <c r="O770" s="19" t="s">
        <v>1009</v>
      </c>
      <c r="P770" s="14" t="s">
        <v>2828</v>
      </c>
      <c r="Q770" s="14"/>
      <c r="R770" s="14" t="str">
        <f t="shared" si="33"/>
        <v>220201V03F09</v>
      </c>
      <c r="S770" s="14"/>
      <c r="T770" s="9" t="s">
        <v>1010</v>
      </c>
      <c r="U770" s="9"/>
    </row>
    <row r="771" spans="1:21" customFormat="1" hidden="1">
      <c r="A771" s="9"/>
      <c r="B771" s="9" t="s">
        <v>1368</v>
      </c>
      <c r="C771" s="13" t="s">
        <v>1369</v>
      </c>
      <c r="D771" s="9" t="s">
        <v>1369</v>
      </c>
      <c r="E771" s="9" t="s">
        <v>27</v>
      </c>
      <c r="F771" s="19">
        <v>2564</v>
      </c>
      <c r="G771" s="21" t="s">
        <v>242</v>
      </c>
      <c r="H771" s="14" t="s">
        <v>50</v>
      </c>
      <c r="I771" s="14" t="s">
        <v>672</v>
      </c>
      <c r="J771" s="14" t="s">
        <v>326</v>
      </c>
      <c r="K771" s="14" t="s">
        <v>95</v>
      </c>
      <c r="L771" s="14"/>
      <c r="M771" s="14"/>
      <c r="N771" s="14"/>
      <c r="O771" s="19" t="s">
        <v>1009</v>
      </c>
      <c r="P771" s="14" t="s">
        <v>2828</v>
      </c>
      <c r="Q771" s="14"/>
      <c r="R771" s="14" t="str">
        <f t="shared" si="33"/>
        <v>220201V03F09</v>
      </c>
      <c r="S771" s="14"/>
      <c r="T771" s="9" t="s">
        <v>1010</v>
      </c>
      <c r="U771" s="9"/>
    </row>
    <row r="772" spans="1:21" customFormat="1" hidden="1">
      <c r="A772" s="9"/>
      <c r="B772" s="9" t="s">
        <v>1625</v>
      </c>
      <c r="C772" s="13" t="s">
        <v>1626</v>
      </c>
      <c r="D772" s="9" t="s">
        <v>1626</v>
      </c>
      <c r="E772" s="9" t="s">
        <v>27</v>
      </c>
      <c r="F772" s="19">
        <v>2564</v>
      </c>
      <c r="G772" s="21" t="s">
        <v>242</v>
      </c>
      <c r="H772" s="14" t="s">
        <v>50</v>
      </c>
      <c r="I772" s="14" t="s">
        <v>1627</v>
      </c>
      <c r="J772" s="14" t="s">
        <v>94</v>
      </c>
      <c r="K772" s="14" t="s">
        <v>95</v>
      </c>
      <c r="L772" s="14"/>
      <c r="M772" s="14"/>
      <c r="N772" s="14"/>
      <c r="O772" s="19" t="s">
        <v>1009</v>
      </c>
      <c r="P772" s="14" t="s">
        <v>2828</v>
      </c>
      <c r="Q772" s="14"/>
      <c r="R772" s="14" t="str">
        <f t="shared" si="33"/>
        <v>220201V03F09</v>
      </c>
      <c r="S772" s="14"/>
      <c r="T772" s="9" t="s">
        <v>1010</v>
      </c>
      <c r="U772" s="9"/>
    </row>
    <row r="773" spans="1:21" customFormat="1" hidden="1">
      <c r="A773" s="9"/>
      <c r="B773" s="9" t="s">
        <v>1406</v>
      </c>
      <c r="C773" s="13" t="s">
        <v>664</v>
      </c>
      <c r="D773" s="9" t="s">
        <v>664</v>
      </c>
      <c r="E773" s="9" t="s">
        <v>27</v>
      </c>
      <c r="F773" s="19">
        <v>2564</v>
      </c>
      <c r="G773" s="21" t="s">
        <v>242</v>
      </c>
      <c r="H773" s="14" t="s">
        <v>50</v>
      </c>
      <c r="I773" s="14" t="s">
        <v>659</v>
      </c>
      <c r="J773" s="14" t="s">
        <v>326</v>
      </c>
      <c r="K773" s="14" t="s">
        <v>95</v>
      </c>
      <c r="L773" s="14"/>
      <c r="M773" s="14"/>
      <c r="N773" s="14"/>
      <c r="O773" s="19" t="s">
        <v>1009</v>
      </c>
      <c r="P773" s="14" t="s">
        <v>2828</v>
      </c>
      <c r="Q773" s="14"/>
      <c r="R773" s="14" t="str">
        <f t="shared" si="33"/>
        <v>220201V03F09</v>
      </c>
      <c r="S773" s="14"/>
      <c r="T773" s="9" t="s">
        <v>1010</v>
      </c>
      <c r="U773" s="9"/>
    </row>
    <row r="774" spans="1:21" customFormat="1" hidden="1">
      <c r="A774" s="9"/>
      <c r="B774" s="9" t="s">
        <v>1425</v>
      </c>
      <c r="C774" s="13" t="s">
        <v>661</v>
      </c>
      <c r="D774" s="9" t="s">
        <v>661</v>
      </c>
      <c r="E774" s="9" t="s">
        <v>27</v>
      </c>
      <c r="F774" s="19">
        <v>2564</v>
      </c>
      <c r="G774" s="21" t="s">
        <v>242</v>
      </c>
      <c r="H774" s="14" t="s">
        <v>50</v>
      </c>
      <c r="I774" s="14" t="s">
        <v>659</v>
      </c>
      <c r="J774" s="14" t="s">
        <v>326</v>
      </c>
      <c r="K774" s="14" t="s">
        <v>95</v>
      </c>
      <c r="L774" s="14"/>
      <c r="M774" s="14"/>
      <c r="N774" s="14"/>
      <c r="O774" s="19" t="s">
        <v>1009</v>
      </c>
      <c r="P774" s="14" t="s">
        <v>2828</v>
      </c>
      <c r="Q774" s="14"/>
      <c r="R774" s="14" t="str">
        <f t="shared" si="33"/>
        <v>220201V03F09</v>
      </c>
      <c r="S774" s="14"/>
      <c r="T774" s="9" t="s">
        <v>1010</v>
      </c>
      <c r="U774" s="9"/>
    </row>
    <row r="775" spans="1:21" customFormat="1" hidden="1">
      <c r="A775" s="9"/>
      <c r="B775" s="9" t="s">
        <v>1437</v>
      </c>
      <c r="C775" s="13" t="s">
        <v>657</v>
      </c>
      <c r="D775" s="9" t="s">
        <v>657</v>
      </c>
      <c r="E775" s="9" t="s">
        <v>27</v>
      </c>
      <c r="F775" s="19">
        <v>2564</v>
      </c>
      <c r="G775" s="21" t="s">
        <v>242</v>
      </c>
      <c r="H775" s="14" t="s">
        <v>50</v>
      </c>
      <c r="I775" s="14" t="s">
        <v>659</v>
      </c>
      <c r="J775" s="14" t="s">
        <v>326</v>
      </c>
      <c r="K775" s="14" t="s">
        <v>95</v>
      </c>
      <c r="L775" s="14"/>
      <c r="M775" s="14"/>
      <c r="N775" s="14"/>
      <c r="O775" s="19" t="s">
        <v>1009</v>
      </c>
      <c r="P775" s="14" t="s">
        <v>2828</v>
      </c>
      <c r="Q775" s="14"/>
      <c r="R775" s="14" t="str">
        <f t="shared" si="33"/>
        <v>220201V03F09</v>
      </c>
      <c r="S775" s="14"/>
      <c r="T775" s="9" t="s">
        <v>1010</v>
      </c>
      <c r="U775" s="9"/>
    </row>
    <row r="776" spans="1:21" customFormat="1" hidden="1">
      <c r="A776" s="9"/>
      <c r="B776" s="9" t="s">
        <v>1409</v>
      </c>
      <c r="C776" s="13" t="s">
        <v>491</v>
      </c>
      <c r="D776" s="9" t="s">
        <v>491</v>
      </c>
      <c r="E776" s="9" t="s">
        <v>27</v>
      </c>
      <c r="F776" s="19">
        <v>2564</v>
      </c>
      <c r="G776" s="21" t="s">
        <v>242</v>
      </c>
      <c r="H776" s="14" t="s">
        <v>50</v>
      </c>
      <c r="I776" s="14" t="s">
        <v>1411</v>
      </c>
      <c r="J776" s="14" t="s">
        <v>474</v>
      </c>
      <c r="K776" s="14" t="s">
        <v>95</v>
      </c>
      <c r="L776" s="14"/>
      <c r="M776" s="14"/>
      <c r="N776" s="14"/>
      <c r="O776" s="19" t="s">
        <v>1009</v>
      </c>
      <c r="P776" s="14" t="s">
        <v>2828</v>
      </c>
      <c r="Q776" s="14"/>
      <c r="R776" s="14" t="str">
        <f t="shared" si="33"/>
        <v>220201V03F09</v>
      </c>
      <c r="S776" s="14"/>
      <c r="T776" s="9" t="s">
        <v>1010</v>
      </c>
      <c r="U776" s="9"/>
    </row>
    <row r="777" spans="1:21" customFormat="1" hidden="1">
      <c r="A777" s="9"/>
      <c r="B777" s="9" t="s">
        <v>1333</v>
      </c>
      <c r="C777" s="13" t="s">
        <v>619</v>
      </c>
      <c r="D777" s="9" t="s">
        <v>619</v>
      </c>
      <c r="E777" s="9" t="s">
        <v>27</v>
      </c>
      <c r="F777" s="19">
        <v>2564</v>
      </c>
      <c r="G777" s="21" t="s">
        <v>242</v>
      </c>
      <c r="H777" s="14" t="s">
        <v>50</v>
      </c>
      <c r="I777" s="14" t="s">
        <v>621</v>
      </c>
      <c r="J777" s="14" t="s">
        <v>326</v>
      </c>
      <c r="K777" s="14" t="s">
        <v>95</v>
      </c>
      <c r="L777" s="14"/>
      <c r="M777" s="14"/>
      <c r="N777" s="14"/>
      <c r="O777" s="19" t="s">
        <v>1009</v>
      </c>
      <c r="P777" s="14" t="s">
        <v>2828</v>
      </c>
      <c r="Q777" s="14"/>
      <c r="R777" s="14" t="str">
        <f t="shared" si="33"/>
        <v>220201V03F09</v>
      </c>
      <c r="S777" s="14"/>
      <c r="T777" s="9" t="s">
        <v>1010</v>
      </c>
      <c r="U777" s="9"/>
    </row>
    <row r="778" spans="1:21" customFormat="1" hidden="1">
      <c r="A778" s="9"/>
      <c r="B778" s="9" t="s">
        <v>1322</v>
      </c>
      <c r="C778" s="13" t="s">
        <v>329</v>
      </c>
      <c r="D778" s="9" t="s">
        <v>329</v>
      </c>
      <c r="E778" s="9" t="s">
        <v>27</v>
      </c>
      <c r="F778" s="19">
        <v>2564</v>
      </c>
      <c r="G778" s="21" t="s">
        <v>242</v>
      </c>
      <c r="H778" s="14" t="s">
        <v>50</v>
      </c>
      <c r="I778" s="14" t="s">
        <v>331</v>
      </c>
      <c r="J778" s="14" t="s">
        <v>326</v>
      </c>
      <c r="K778" s="14" t="s">
        <v>95</v>
      </c>
      <c r="L778" s="14"/>
      <c r="M778" s="14"/>
      <c r="N778" s="14"/>
      <c r="O778" s="19" t="s">
        <v>1009</v>
      </c>
      <c r="P778" s="14" t="s">
        <v>2828</v>
      </c>
      <c r="Q778" s="14"/>
      <c r="R778" s="14" t="str">
        <f t="shared" si="33"/>
        <v>220201V03F09</v>
      </c>
      <c r="S778" s="14"/>
      <c r="T778" s="9" t="s">
        <v>1010</v>
      </c>
      <c r="U778" s="9"/>
    </row>
    <row r="779" spans="1:21" customFormat="1" hidden="1">
      <c r="A779" s="9"/>
      <c r="B779" s="9" t="s">
        <v>1508</v>
      </c>
      <c r="C779" s="13" t="s">
        <v>1509</v>
      </c>
      <c r="D779" s="9" t="s">
        <v>1509</v>
      </c>
      <c r="E779" s="9" t="s">
        <v>27</v>
      </c>
      <c r="F779" s="19">
        <v>2564</v>
      </c>
      <c r="G779" s="21" t="s">
        <v>242</v>
      </c>
      <c r="H779" s="14" t="s">
        <v>50</v>
      </c>
      <c r="I779" s="14" t="s">
        <v>1047</v>
      </c>
      <c r="J779" s="14" t="s">
        <v>94</v>
      </c>
      <c r="K779" s="14" t="s">
        <v>95</v>
      </c>
      <c r="L779" s="14"/>
      <c r="M779" s="14"/>
      <c r="N779" s="14"/>
      <c r="O779" s="19" t="s">
        <v>1009</v>
      </c>
      <c r="P779" s="14" t="s">
        <v>2828</v>
      </c>
      <c r="Q779" s="14"/>
      <c r="R779" s="14" t="str">
        <f t="shared" si="33"/>
        <v>220201V03F09</v>
      </c>
      <c r="S779" s="14"/>
      <c r="T779" s="9" t="s">
        <v>1010</v>
      </c>
      <c r="U779" s="9"/>
    </row>
    <row r="780" spans="1:21" customFormat="1" hidden="1">
      <c r="A780" s="9"/>
      <c r="B780" s="9" t="s">
        <v>1511</v>
      </c>
      <c r="C780" s="13" t="s">
        <v>1512</v>
      </c>
      <c r="D780" s="9" t="s">
        <v>1512</v>
      </c>
      <c r="E780" s="9" t="s">
        <v>27</v>
      </c>
      <c r="F780" s="19">
        <v>2564</v>
      </c>
      <c r="G780" s="21" t="s">
        <v>242</v>
      </c>
      <c r="H780" s="14" t="s">
        <v>50</v>
      </c>
      <c r="I780" s="14" t="s">
        <v>1047</v>
      </c>
      <c r="J780" s="14" t="s">
        <v>94</v>
      </c>
      <c r="K780" s="14" t="s">
        <v>95</v>
      </c>
      <c r="L780" s="14"/>
      <c r="M780" s="14"/>
      <c r="N780" s="14"/>
      <c r="O780" s="19" t="s">
        <v>1009</v>
      </c>
      <c r="P780" s="14" t="s">
        <v>2828</v>
      </c>
      <c r="Q780" s="14"/>
      <c r="R780" s="14" t="str">
        <f t="shared" si="33"/>
        <v>220201V03F09</v>
      </c>
      <c r="S780" s="14"/>
      <c r="T780" s="9" t="s">
        <v>1010</v>
      </c>
      <c r="U780" s="9"/>
    </row>
    <row r="781" spans="1:21" customFormat="1" hidden="1">
      <c r="A781" s="9"/>
      <c r="B781" s="9" t="s">
        <v>1514</v>
      </c>
      <c r="C781" s="13" t="s">
        <v>1515</v>
      </c>
      <c r="D781" s="9" t="s">
        <v>1515</v>
      </c>
      <c r="E781" s="9" t="s">
        <v>27</v>
      </c>
      <c r="F781" s="19">
        <v>2564</v>
      </c>
      <c r="G781" s="21" t="s">
        <v>1405</v>
      </c>
      <c r="H781" s="14" t="s">
        <v>50</v>
      </c>
      <c r="I781" s="14" t="s">
        <v>1047</v>
      </c>
      <c r="J781" s="14" t="s">
        <v>94</v>
      </c>
      <c r="K781" s="14" t="s">
        <v>95</v>
      </c>
      <c r="L781" s="14"/>
      <c r="M781" s="14"/>
      <c r="N781" s="14"/>
      <c r="O781" s="19" t="s">
        <v>1009</v>
      </c>
      <c r="P781" s="14" t="s">
        <v>2828</v>
      </c>
      <c r="Q781" s="14"/>
      <c r="R781" s="14" t="str">
        <f t="shared" ref="R781:R844" si="35">IF(LEN(P781=11),_xlfn.CONCAT(O781,"F",RIGHT(P781,2)),P781)</f>
        <v>220201V03F09</v>
      </c>
      <c r="S781" s="14"/>
      <c r="T781" s="9" t="s">
        <v>1010</v>
      </c>
      <c r="U781" s="9"/>
    </row>
    <row r="782" spans="1:21" customFormat="1" hidden="1">
      <c r="A782" s="9"/>
      <c r="B782" s="9" t="s">
        <v>1537</v>
      </c>
      <c r="C782" s="13" t="s">
        <v>1538</v>
      </c>
      <c r="D782" s="9" t="s">
        <v>1538</v>
      </c>
      <c r="E782" s="9" t="s">
        <v>27</v>
      </c>
      <c r="F782" s="19">
        <v>2564</v>
      </c>
      <c r="G782" s="21" t="s">
        <v>242</v>
      </c>
      <c r="H782" s="14" t="s">
        <v>1455</v>
      </c>
      <c r="I782" s="14" t="s">
        <v>1047</v>
      </c>
      <c r="J782" s="14" t="s">
        <v>94</v>
      </c>
      <c r="K782" s="14" t="s">
        <v>95</v>
      </c>
      <c r="L782" s="14"/>
      <c r="M782" s="14"/>
      <c r="N782" s="14"/>
      <c r="O782" s="19" t="s">
        <v>1009</v>
      </c>
      <c r="P782" s="14" t="s">
        <v>2828</v>
      </c>
      <c r="Q782" s="14"/>
      <c r="R782" s="14" t="str">
        <f t="shared" si="35"/>
        <v>220201V03F09</v>
      </c>
      <c r="S782" s="14"/>
      <c r="T782" s="9" t="s">
        <v>1010</v>
      </c>
      <c r="U782" s="9"/>
    </row>
    <row r="783" spans="1:21" customFormat="1" hidden="1">
      <c r="A783" s="9"/>
      <c r="B783" s="9" t="s">
        <v>1540</v>
      </c>
      <c r="C783" s="13" t="s">
        <v>1541</v>
      </c>
      <c r="D783" s="9" t="s">
        <v>1541</v>
      </c>
      <c r="E783" s="9" t="s">
        <v>27</v>
      </c>
      <c r="F783" s="19">
        <v>2564</v>
      </c>
      <c r="G783" s="21" t="s">
        <v>242</v>
      </c>
      <c r="H783" s="14" t="s">
        <v>1543</v>
      </c>
      <c r="I783" s="14" t="s">
        <v>1047</v>
      </c>
      <c r="J783" s="14" t="s">
        <v>94</v>
      </c>
      <c r="K783" s="14" t="s">
        <v>95</v>
      </c>
      <c r="L783" s="14"/>
      <c r="M783" s="14"/>
      <c r="N783" s="14"/>
      <c r="O783" s="19" t="s">
        <v>1009</v>
      </c>
      <c r="P783" s="14" t="s">
        <v>2828</v>
      </c>
      <c r="Q783" s="14"/>
      <c r="R783" s="14" t="str">
        <f t="shared" si="35"/>
        <v>220201V03F09</v>
      </c>
      <c r="S783" s="14"/>
      <c r="T783" s="9" t="s">
        <v>1010</v>
      </c>
      <c r="U783" s="9"/>
    </row>
    <row r="784" spans="1:21" customFormat="1" hidden="1">
      <c r="A784" s="9"/>
      <c r="B784" s="9" t="s">
        <v>1272</v>
      </c>
      <c r="C784" s="13" t="s">
        <v>705</v>
      </c>
      <c r="D784" s="9" t="s">
        <v>705</v>
      </c>
      <c r="E784" s="9" t="s">
        <v>27</v>
      </c>
      <c r="F784" s="19">
        <v>2564</v>
      </c>
      <c r="G784" s="21" t="s">
        <v>242</v>
      </c>
      <c r="H784" s="14" t="s">
        <v>50</v>
      </c>
      <c r="I784" s="14" t="s">
        <v>707</v>
      </c>
      <c r="J784" s="14" t="s">
        <v>326</v>
      </c>
      <c r="K784" s="14" t="s">
        <v>95</v>
      </c>
      <c r="L784" s="14"/>
      <c r="M784" s="14"/>
      <c r="N784" s="14"/>
      <c r="O784" s="19" t="s">
        <v>1009</v>
      </c>
      <c r="P784" s="14" t="s">
        <v>2828</v>
      </c>
      <c r="Q784" s="14"/>
      <c r="R784" s="14" t="str">
        <f t="shared" si="35"/>
        <v>220201V03F09</v>
      </c>
      <c r="S784" s="14"/>
      <c r="T784" s="9" t="s">
        <v>1010</v>
      </c>
      <c r="U784" s="9"/>
    </row>
    <row r="785" spans="1:21" customFormat="1" hidden="1">
      <c r="A785" s="9"/>
      <c r="B785" s="9" t="s">
        <v>1276</v>
      </c>
      <c r="C785" s="13" t="s">
        <v>1277</v>
      </c>
      <c r="D785" s="9" t="s">
        <v>1277</v>
      </c>
      <c r="E785" s="9" t="s">
        <v>27</v>
      </c>
      <c r="F785" s="19">
        <v>2564</v>
      </c>
      <c r="G785" s="21" t="s">
        <v>242</v>
      </c>
      <c r="H785" s="14" t="s">
        <v>50</v>
      </c>
      <c r="I785" s="14" t="s">
        <v>707</v>
      </c>
      <c r="J785" s="14" t="s">
        <v>326</v>
      </c>
      <c r="K785" s="14" t="s">
        <v>95</v>
      </c>
      <c r="L785" s="14"/>
      <c r="M785" s="14"/>
      <c r="N785" s="14"/>
      <c r="O785" s="19" t="s">
        <v>1009</v>
      </c>
      <c r="P785" s="14" t="s">
        <v>2828</v>
      </c>
      <c r="Q785" s="14"/>
      <c r="R785" s="14" t="str">
        <f t="shared" si="35"/>
        <v>220201V03F09</v>
      </c>
      <c r="S785" s="14"/>
      <c r="T785" s="9" t="s">
        <v>1010</v>
      </c>
      <c r="U785" s="9"/>
    </row>
    <row r="786" spans="1:21" customFormat="1" hidden="1">
      <c r="A786" s="9"/>
      <c r="B786" s="9" t="s">
        <v>1283</v>
      </c>
      <c r="C786" s="13" t="s">
        <v>1284</v>
      </c>
      <c r="D786" s="9" t="s">
        <v>1284</v>
      </c>
      <c r="E786" s="9" t="s">
        <v>27</v>
      </c>
      <c r="F786" s="19">
        <v>2564</v>
      </c>
      <c r="G786" s="21" t="s">
        <v>242</v>
      </c>
      <c r="H786" s="14" t="s">
        <v>50</v>
      </c>
      <c r="I786" s="14" t="s">
        <v>707</v>
      </c>
      <c r="J786" s="14" t="s">
        <v>326</v>
      </c>
      <c r="K786" s="14" t="s">
        <v>95</v>
      </c>
      <c r="L786" s="14"/>
      <c r="M786" s="14"/>
      <c r="N786" s="14"/>
      <c r="O786" s="19" t="s">
        <v>1009</v>
      </c>
      <c r="P786" s="14" t="s">
        <v>2828</v>
      </c>
      <c r="Q786" s="14"/>
      <c r="R786" s="14" t="str">
        <f t="shared" si="35"/>
        <v>220201V03F09</v>
      </c>
      <c r="S786" s="14"/>
      <c r="T786" s="9" t="s">
        <v>1010</v>
      </c>
      <c r="U786" s="9"/>
    </row>
    <row r="787" spans="1:21" customFormat="1" hidden="1">
      <c r="A787" s="9"/>
      <c r="B787" s="9" t="s">
        <v>1289</v>
      </c>
      <c r="C787" s="13" t="s">
        <v>712</v>
      </c>
      <c r="D787" s="9" t="s">
        <v>712</v>
      </c>
      <c r="E787" s="9" t="s">
        <v>27</v>
      </c>
      <c r="F787" s="19">
        <v>2564</v>
      </c>
      <c r="G787" s="21" t="s">
        <v>242</v>
      </c>
      <c r="H787" s="14" t="s">
        <v>50</v>
      </c>
      <c r="I787" s="14" t="s">
        <v>707</v>
      </c>
      <c r="J787" s="14" t="s">
        <v>326</v>
      </c>
      <c r="K787" s="14" t="s">
        <v>95</v>
      </c>
      <c r="L787" s="14"/>
      <c r="M787" s="14"/>
      <c r="N787" s="14"/>
      <c r="O787" s="19" t="s">
        <v>1009</v>
      </c>
      <c r="P787" s="14" t="s">
        <v>2828</v>
      </c>
      <c r="Q787" s="14"/>
      <c r="R787" s="14" t="str">
        <f t="shared" si="35"/>
        <v>220201V03F09</v>
      </c>
      <c r="S787" s="14"/>
      <c r="T787" s="9" t="s">
        <v>1010</v>
      </c>
      <c r="U787" s="9"/>
    </row>
    <row r="788" spans="1:21" customFormat="1" hidden="1">
      <c r="A788" s="9"/>
      <c r="B788" s="9" t="s">
        <v>1489</v>
      </c>
      <c r="C788" s="13" t="s">
        <v>1490</v>
      </c>
      <c r="D788" s="9" t="s">
        <v>1490</v>
      </c>
      <c r="E788" s="9" t="s">
        <v>27</v>
      </c>
      <c r="F788" s="19">
        <v>2564</v>
      </c>
      <c r="G788" s="21" t="s">
        <v>242</v>
      </c>
      <c r="H788" s="14" t="s">
        <v>50</v>
      </c>
      <c r="I788" s="14" t="s">
        <v>629</v>
      </c>
      <c r="J788" s="14" t="s">
        <v>474</v>
      </c>
      <c r="K788" s="14" t="s">
        <v>95</v>
      </c>
      <c r="L788" s="14"/>
      <c r="M788" s="14"/>
      <c r="N788" s="14"/>
      <c r="O788" s="19" t="s">
        <v>1009</v>
      </c>
      <c r="P788" s="14" t="s">
        <v>2828</v>
      </c>
      <c r="Q788" s="14"/>
      <c r="R788" s="14" t="str">
        <f t="shared" si="35"/>
        <v>220201V03F09</v>
      </c>
      <c r="S788" s="14"/>
      <c r="T788" s="9" t="s">
        <v>1010</v>
      </c>
      <c r="U788" s="9"/>
    </row>
    <row r="789" spans="1:21" customFormat="1" hidden="1">
      <c r="A789" s="9"/>
      <c r="B789" s="9" t="s">
        <v>1497</v>
      </c>
      <c r="C789" s="13" t="s">
        <v>1498</v>
      </c>
      <c r="D789" s="9" t="s">
        <v>1498</v>
      </c>
      <c r="E789" s="9" t="s">
        <v>27</v>
      </c>
      <c r="F789" s="19">
        <v>2564</v>
      </c>
      <c r="G789" s="21" t="s">
        <v>242</v>
      </c>
      <c r="H789" s="14" t="s">
        <v>50</v>
      </c>
      <c r="I789" s="14" t="s">
        <v>629</v>
      </c>
      <c r="J789" s="14" t="s">
        <v>474</v>
      </c>
      <c r="K789" s="14" t="s">
        <v>95</v>
      </c>
      <c r="L789" s="14"/>
      <c r="M789" s="14"/>
      <c r="N789" s="14"/>
      <c r="O789" s="19" t="s">
        <v>1009</v>
      </c>
      <c r="P789" s="14" t="s">
        <v>2828</v>
      </c>
      <c r="Q789" s="14"/>
      <c r="R789" s="14" t="str">
        <f t="shared" si="35"/>
        <v>220201V03F09</v>
      </c>
      <c r="S789" s="14"/>
      <c r="T789" s="9" t="s">
        <v>1010</v>
      </c>
      <c r="U789" s="9"/>
    </row>
    <row r="790" spans="1:21" customFormat="1" hidden="1">
      <c r="A790" s="9"/>
      <c r="B790" s="9" t="s">
        <v>1500</v>
      </c>
      <c r="C790" s="13" t="s">
        <v>1501</v>
      </c>
      <c r="D790" s="9" t="s">
        <v>1501</v>
      </c>
      <c r="E790" s="9" t="s">
        <v>27</v>
      </c>
      <c r="F790" s="19">
        <v>2564</v>
      </c>
      <c r="G790" s="21" t="s">
        <v>242</v>
      </c>
      <c r="H790" s="14" t="s">
        <v>50</v>
      </c>
      <c r="I790" s="14" t="s">
        <v>629</v>
      </c>
      <c r="J790" s="14" t="s">
        <v>474</v>
      </c>
      <c r="K790" s="14" t="s">
        <v>95</v>
      </c>
      <c r="L790" s="14"/>
      <c r="M790" s="14"/>
      <c r="N790" s="14"/>
      <c r="O790" s="19" t="s">
        <v>1009</v>
      </c>
      <c r="P790" s="14" t="s">
        <v>2828</v>
      </c>
      <c r="Q790" s="14"/>
      <c r="R790" s="14" t="str">
        <f t="shared" si="35"/>
        <v>220201V03F09</v>
      </c>
      <c r="S790" s="14"/>
      <c r="T790" s="9" t="s">
        <v>1010</v>
      </c>
      <c r="U790" s="9"/>
    </row>
    <row r="791" spans="1:21" customFormat="1" hidden="1">
      <c r="A791" s="9"/>
      <c r="B791" s="9" t="s">
        <v>1503</v>
      </c>
      <c r="C791" s="13" t="s">
        <v>1504</v>
      </c>
      <c r="D791" s="9" t="s">
        <v>1504</v>
      </c>
      <c r="E791" s="9" t="s">
        <v>27</v>
      </c>
      <c r="F791" s="19">
        <v>2564</v>
      </c>
      <c r="G791" s="21" t="s">
        <v>242</v>
      </c>
      <c r="H791" s="14" t="s">
        <v>50</v>
      </c>
      <c r="I791" s="14" t="s">
        <v>629</v>
      </c>
      <c r="J791" s="14" t="s">
        <v>474</v>
      </c>
      <c r="K791" s="14" t="s">
        <v>95</v>
      </c>
      <c r="L791" s="14"/>
      <c r="M791" s="14"/>
      <c r="N791" s="14"/>
      <c r="O791" s="19" t="s">
        <v>1009</v>
      </c>
      <c r="P791" s="14" t="s">
        <v>2828</v>
      </c>
      <c r="Q791" s="14"/>
      <c r="R791" s="14" t="str">
        <f t="shared" si="35"/>
        <v>220201V03F09</v>
      </c>
      <c r="S791" s="14"/>
      <c r="T791" s="9" t="s">
        <v>1010</v>
      </c>
      <c r="U791" s="9"/>
    </row>
    <row r="792" spans="1:21" customFormat="1" hidden="1">
      <c r="A792" s="9"/>
      <c r="B792" s="9" t="s">
        <v>1483</v>
      </c>
      <c r="C792" s="13" t="s">
        <v>523</v>
      </c>
      <c r="D792" s="9" t="s">
        <v>523</v>
      </c>
      <c r="E792" s="9" t="s">
        <v>27</v>
      </c>
      <c r="F792" s="19">
        <v>2564</v>
      </c>
      <c r="G792" s="21" t="s">
        <v>242</v>
      </c>
      <c r="H792" s="14" t="s">
        <v>50</v>
      </c>
      <c r="I792" s="14" t="s">
        <v>1485</v>
      </c>
      <c r="J792" s="14" t="s">
        <v>474</v>
      </c>
      <c r="K792" s="14" t="s">
        <v>95</v>
      </c>
      <c r="L792" s="14"/>
      <c r="M792" s="14"/>
      <c r="N792" s="14"/>
      <c r="O792" s="19" t="s">
        <v>1009</v>
      </c>
      <c r="P792" s="14" t="s">
        <v>2828</v>
      </c>
      <c r="Q792" s="14"/>
      <c r="R792" s="14" t="str">
        <f t="shared" si="35"/>
        <v>220201V03F09</v>
      </c>
      <c r="S792" s="14"/>
      <c r="T792" s="9" t="s">
        <v>1010</v>
      </c>
      <c r="U792" s="9"/>
    </row>
    <row r="793" spans="1:21" customFormat="1" hidden="1">
      <c r="A793" s="9"/>
      <c r="B793" s="9" t="s">
        <v>1486</v>
      </c>
      <c r="C793" s="13" t="s">
        <v>1487</v>
      </c>
      <c r="D793" s="9" t="s">
        <v>1487</v>
      </c>
      <c r="E793" s="9" t="s">
        <v>27</v>
      </c>
      <c r="F793" s="19">
        <v>2564</v>
      </c>
      <c r="G793" s="21" t="s">
        <v>242</v>
      </c>
      <c r="H793" s="14" t="s">
        <v>50</v>
      </c>
      <c r="I793" s="14" t="s">
        <v>1485</v>
      </c>
      <c r="J793" s="14" t="s">
        <v>474</v>
      </c>
      <c r="K793" s="14" t="s">
        <v>95</v>
      </c>
      <c r="L793" s="14"/>
      <c r="M793" s="14"/>
      <c r="N793" s="14"/>
      <c r="O793" s="19" t="s">
        <v>1009</v>
      </c>
      <c r="P793" s="14" t="s">
        <v>2828</v>
      </c>
      <c r="Q793" s="14"/>
      <c r="R793" s="14" t="str">
        <f t="shared" si="35"/>
        <v>220201V03F09</v>
      </c>
      <c r="S793" s="14"/>
      <c r="T793" s="9" t="s">
        <v>1010</v>
      </c>
      <c r="U793" s="9"/>
    </row>
    <row r="794" spans="1:21" customFormat="1" hidden="1">
      <c r="A794" s="9"/>
      <c r="B794" s="9" t="s">
        <v>1492</v>
      </c>
      <c r="C794" s="13" t="s">
        <v>520</v>
      </c>
      <c r="D794" s="9" t="s">
        <v>520</v>
      </c>
      <c r="E794" s="9" t="s">
        <v>27</v>
      </c>
      <c r="F794" s="19">
        <v>2564</v>
      </c>
      <c r="G794" s="21" t="s">
        <v>242</v>
      </c>
      <c r="H794" s="14" t="s">
        <v>50</v>
      </c>
      <c r="I794" s="14" t="s">
        <v>1485</v>
      </c>
      <c r="J794" s="14" t="s">
        <v>474</v>
      </c>
      <c r="K794" s="14" t="s">
        <v>95</v>
      </c>
      <c r="L794" s="14"/>
      <c r="M794" s="14"/>
      <c r="N794" s="14"/>
      <c r="O794" s="19" t="s">
        <v>1009</v>
      </c>
      <c r="P794" s="14" t="s">
        <v>2828</v>
      </c>
      <c r="Q794" s="14"/>
      <c r="R794" s="14" t="str">
        <f t="shared" si="35"/>
        <v>220201V03F09</v>
      </c>
      <c r="S794" s="14"/>
      <c r="T794" s="9" t="s">
        <v>1010</v>
      </c>
      <c r="U794" s="9"/>
    </row>
    <row r="795" spans="1:21" customFormat="1" hidden="1">
      <c r="A795" s="9"/>
      <c r="B795" s="9" t="s">
        <v>1494</v>
      </c>
      <c r="C795" s="13" t="s">
        <v>1495</v>
      </c>
      <c r="D795" s="9" t="s">
        <v>1495</v>
      </c>
      <c r="E795" s="9" t="s">
        <v>27</v>
      </c>
      <c r="F795" s="19">
        <v>2564</v>
      </c>
      <c r="G795" s="21" t="s">
        <v>242</v>
      </c>
      <c r="H795" s="14" t="s">
        <v>50</v>
      </c>
      <c r="I795" s="14" t="s">
        <v>1485</v>
      </c>
      <c r="J795" s="14" t="s">
        <v>474</v>
      </c>
      <c r="K795" s="14" t="s">
        <v>95</v>
      </c>
      <c r="L795" s="14"/>
      <c r="M795" s="14"/>
      <c r="N795" s="14"/>
      <c r="O795" s="19" t="s">
        <v>1009</v>
      </c>
      <c r="P795" s="14" t="s">
        <v>2828</v>
      </c>
      <c r="Q795" s="14"/>
      <c r="R795" s="14" t="str">
        <f t="shared" si="35"/>
        <v>220201V03F09</v>
      </c>
      <c r="S795" s="14"/>
      <c r="T795" s="9" t="s">
        <v>1010</v>
      </c>
      <c r="U795" s="9"/>
    </row>
    <row r="796" spans="1:21" customFormat="1" hidden="1">
      <c r="A796" s="9"/>
      <c r="B796" s="9" t="s">
        <v>1719</v>
      </c>
      <c r="C796" s="13" t="s">
        <v>1720</v>
      </c>
      <c r="D796" s="9" t="s">
        <v>1720</v>
      </c>
      <c r="E796" s="9" t="s">
        <v>27</v>
      </c>
      <c r="F796" s="19">
        <v>2564</v>
      </c>
      <c r="G796" s="21" t="s">
        <v>242</v>
      </c>
      <c r="H796" s="14" t="s">
        <v>50</v>
      </c>
      <c r="I796" s="14" t="s">
        <v>336</v>
      </c>
      <c r="J796" s="14" t="s">
        <v>1007</v>
      </c>
      <c r="K796" s="14" t="s">
        <v>95</v>
      </c>
      <c r="L796" s="14"/>
      <c r="M796" s="14"/>
      <c r="N796" s="14"/>
      <c r="O796" s="19" t="s">
        <v>1009</v>
      </c>
      <c r="P796" s="14" t="s">
        <v>2828</v>
      </c>
      <c r="Q796" s="14"/>
      <c r="R796" s="14" t="str">
        <f t="shared" si="35"/>
        <v>220201V03F09</v>
      </c>
      <c r="S796" s="14"/>
      <c r="T796" s="9" t="s">
        <v>1010</v>
      </c>
      <c r="U796" s="9"/>
    </row>
    <row r="797" spans="1:21" customFormat="1" hidden="1">
      <c r="A797" s="9"/>
      <c r="B797" s="9" t="s">
        <v>1291</v>
      </c>
      <c r="C797" s="13" t="s">
        <v>1292</v>
      </c>
      <c r="D797" s="9" t="s">
        <v>1292</v>
      </c>
      <c r="E797" s="9" t="s">
        <v>27</v>
      </c>
      <c r="F797" s="19">
        <v>2564</v>
      </c>
      <c r="G797" s="21" t="s">
        <v>242</v>
      </c>
      <c r="H797" s="14" t="s">
        <v>50</v>
      </c>
      <c r="I797" s="14" t="s">
        <v>429</v>
      </c>
      <c r="J797" s="14" t="s">
        <v>326</v>
      </c>
      <c r="K797" s="14" t="s">
        <v>95</v>
      </c>
      <c r="L797" s="14"/>
      <c r="M797" s="14"/>
      <c r="N797" s="14"/>
      <c r="O797" s="19" t="s">
        <v>1009</v>
      </c>
      <c r="P797" s="14" t="s">
        <v>2828</v>
      </c>
      <c r="Q797" s="14"/>
      <c r="R797" s="14" t="str">
        <f t="shared" si="35"/>
        <v>220201V03F09</v>
      </c>
      <c r="S797" s="14"/>
      <c r="T797" s="9" t="s">
        <v>1010</v>
      </c>
      <c r="U797" s="9"/>
    </row>
    <row r="798" spans="1:21" customFormat="1" hidden="1">
      <c r="A798" s="9"/>
      <c r="B798" s="9" t="s">
        <v>1294</v>
      </c>
      <c r="C798" s="13" t="s">
        <v>1295</v>
      </c>
      <c r="D798" s="9" t="s">
        <v>1295</v>
      </c>
      <c r="E798" s="9" t="s">
        <v>27</v>
      </c>
      <c r="F798" s="19">
        <v>2564</v>
      </c>
      <c r="G798" s="21" t="s">
        <v>242</v>
      </c>
      <c r="H798" s="14" t="s">
        <v>50</v>
      </c>
      <c r="I798" s="14" t="s">
        <v>429</v>
      </c>
      <c r="J798" s="14" t="s">
        <v>326</v>
      </c>
      <c r="K798" s="14" t="s">
        <v>95</v>
      </c>
      <c r="L798" s="14"/>
      <c r="M798" s="14"/>
      <c r="N798" s="14"/>
      <c r="O798" s="19" t="s">
        <v>1009</v>
      </c>
      <c r="P798" s="14" t="s">
        <v>2828</v>
      </c>
      <c r="Q798" s="14"/>
      <c r="R798" s="14" t="str">
        <f t="shared" si="35"/>
        <v>220201V03F09</v>
      </c>
      <c r="S798" s="14"/>
      <c r="T798" s="9" t="s">
        <v>1010</v>
      </c>
      <c r="U798" s="9"/>
    </row>
    <row r="799" spans="1:21" customFormat="1" hidden="1">
      <c r="A799" s="9"/>
      <c r="B799" s="9" t="s">
        <v>1304</v>
      </c>
      <c r="C799" s="13" t="s">
        <v>1305</v>
      </c>
      <c r="D799" s="9" t="s">
        <v>1305</v>
      </c>
      <c r="E799" s="9" t="s">
        <v>27</v>
      </c>
      <c r="F799" s="19">
        <v>2564</v>
      </c>
      <c r="G799" s="21" t="s">
        <v>242</v>
      </c>
      <c r="H799" s="14" t="s">
        <v>50</v>
      </c>
      <c r="I799" s="14" t="s">
        <v>429</v>
      </c>
      <c r="J799" s="14" t="s">
        <v>326</v>
      </c>
      <c r="K799" s="14" t="s">
        <v>95</v>
      </c>
      <c r="L799" s="14"/>
      <c r="M799" s="14"/>
      <c r="N799" s="14"/>
      <c r="O799" s="19" t="s">
        <v>1009</v>
      </c>
      <c r="P799" s="14" t="s">
        <v>2828</v>
      </c>
      <c r="Q799" s="14"/>
      <c r="R799" s="14" t="str">
        <f t="shared" si="35"/>
        <v>220201V03F09</v>
      </c>
      <c r="S799" s="14"/>
      <c r="T799" s="9" t="s">
        <v>1010</v>
      </c>
      <c r="U799" s="9"/>
    </row>
    <row r="800" spans="1:21" customFormat="1" hidden="1">
      <c r="A800" s="9"/>
      <c r="B800" s="9" t="s">
        <v>1307</v>
      </c>
      <c r="C800" s="13" t="s">
        <v>1308</v>
      </c>
      <c r="D800" s="9" t="s">
        <v>1308</v>
      </c>
      <c r="E800" s="9" t="s">
        <v>27</v>
      </c>
      <c r="F800" s="19">
        <v>2564</v>
      </c>
      <c r="G800" s="21" t="s">
        <v>242</v>
      </c>
      <c r="H800" s="14" t="s">
        <v>50</v>
      </c>
      <c r="I800" s="14" t="s">
        <v>429</v>
      </c>
      <c r="J800" s="14" t="s">
        <v>326</v>
      </c>
      <c r="K800" s="14" t="s">
        <v>95</v>
      </c>
      <c r="L800" s="14"/>
      <c r="M800" s="14"/>
      <c r="N800" s="14"/>
      <c r="O800" s="19" t="s">
        <v>1009</v>
      </c>
      <c r="P800" s="14" t="s">
        <v>2828</v>
      </c>
      <c r="Q800" s="14"/>
      <c r="R800" s="14" t="str">
        <f t="shared" si="35"/>
        <v>220201V03F09</v>
      </c>
      <c r="S800" s="14"/>
      <c r="T800" s="9" t="s">
        <v>1010</v>
      </c>
      <c r="U800" s="9"/>
    </row>
    <row r="801" spans="1:21" customFormat="1" hidden="1">
      <c r="A801" s="9"/>
      <c r="B801" s="9" t="s">
        <v>1324</v>
      </c>
      <c r="C801" s="13" t="s">
        <v>1325</v>
      </c>
      <c r="D801" s="9" t="s">
        <v>1325</v>
      </c>
      <c r="E801" s="9" t="s">
        <v>27</v>
      </c>
      <c r="F801" s="19">
        <v>2564</v>
      </c>
      <c r="G801" s="21" t="s">
        <v>242</v>
      </c>
      <c r="H801" s="14" t="s">
        <v>50</v>
      </c>
      <c r="I801" s="14" t="s">
        <v>429</v>
      </c>
      <c r="J801" s="14" t="s">
        <v>326</v>
      </c>
      <c r="K801" s="14" t="s">
        <v>95</v>
      </c>
      <c r="L801" s="14"/>
      <c r="M801" s="14"/>
      <c r="N801" s="14"/>
      <c r="O801" s="19" t="s">
        <v>1009</v>
      </c>
      <c r="P801" s="14" t="s">
        <v>2828</v>
      </c>
      <c r="Q801" s="14"/>
      <c r="R801" s="14" t="str">
        <f t="shared" si="35"/>
        <v>220201V03F09</v>
      </c>
      <c r="S801" s="14"/>
      <c r="T801" s="9" t="s">
        <v>1010</v>
      </c>
      <c r="U801" s="9"/>
    </row>
    <row r="802" spans="1:21" customFormat="1" hidden="1">
      <c r="A802" s="9"/>
      <c r="B802" s="9" t="s">
        <v>1327</v>
      </c>
      <c r="C802" s="13" t="s">
        <v>1328</v>
      </c>
      <c r="D802" s="9" t="s">
        <v>1328</v>
      </c>
      <c r="E802" s="9" t="s">
        <v>27</v>
      </c>
      <c r="F802" s="19">
        <v>2564</v>
      </c>
      <c r="G802" s="21" t="s">
        <v>242</v>
      </c>
      <c r="H802" s="14" t="s">
        <v>50</v>
      </c>
      <c r="I802" s="14" t="s">
        <v>429</v>
      </c>
      <c r="J802" s="14" t="s">
        <v>326</v>
      </c>
      <c r="K802" s="14" t="s">
        <v>95</v>
      </c>
      <c r="L802" s="14"/>
      <c r="M802" s="14"/>
      <c r="N802" s="14"/>
      <c r="O802" s="19" t="s">
        <v>1009</v>
      </c>
      <c r="P802" s="14" t="s">
        <v>2828</v>
      </c>
      <c r="Q802" s="14"/>
      <c r="R802" s="14" t="str">
        <f t="shared" si="35"/>
        <v>220201V03F09</v>
      </c>
      <c r="S802" s="14"/>
      <c r="T802" s="9" t="s">
        <v>1010</v>
      </c>
      <c r="U802" s="9"/>
    </row>
    <row r="803" spans="1:21" customFormat="1" hidden="1">
      <c r="A803" s="9"/>
      <c r="B803" s="9" t="s">
        <v>1339</v>
      </c>
      <c r="C803" s="13" t="s">
        <v>1340</v>
      </c>
      <c r="D803" s="9" t="s">
        <v>1340</v>
      </c>
      <c r="E803" s="9" t="s">
        <v>27</v>
      </c>
      <c r="F803" s="19">
        <v>2564</v>
      </c>
      <c r="G803" s="21" t="s">
        <v>242</v>
      </c>
      <c r="H803" s="14" t="s">
        <v>50</v>
      </c>
      <c r="I803" s="14" t="s">
        <v>429</v>
      </c>
      <c r="J803" s="14" t="s">
        <v>326</v>
      </c>
      <c r="K803" s="14" t="s">
        <v>95</v>
      </c>
      <c r="L803" s="14"/>
      <c r="M803" s="14"/>
      <c r="N803" s="14"/>
      <c r="O803" s="19" t="s">
        <v>1009</v>
      </c>
      <c r="P803" s="14" t="s">
        <v>2828</v>
      </c>
      <c r="Q803" s="14"/>
      <c r="R803" s="14" t="str">
        <f t="shared" si="35"/>
        <v>220201V03F09</v>
      </c>
      <c r="S803" s="14"/>
      <c r="T803" s="9" t="s">
        <v>1010</v>
      </c>
      <c r="U803" s="9"/>
    </row>
    <row r="804" spans="1:21" customFormat="1" hidden="1">
      <c r="A804" s="9"/>
      <c r="B804" s="9" t="s">
        <v>1351</v>
      </c>
      <c r="C804" s="13" t="s">
        <v>1352</v>
      </c>
      <c r="D804" s="9" t="s">
        <v>1352</v>
      </c>
      <c r="E804" s="9" t="s">
        <v>27</v>
      </c>
      <c r="F804" s="19">
        <v>2564</v>
      </c>
      <c r="G804" s="21" t="s">
        <v>242</v>
      </c>
      <c r="H804" s="14" t="s">
        <v>50</v>
      </c>
      <c r="I804" s="14" t="s">
        <v>429</v>
      </c>
      <c r="J804" s="14" t="s">
        <v>326</v>
      </c>
      <c r="K804" s="14" t="s">
        <v>95</v>
      </c>
      <c r="L804" s="14"/>
      <c r="M804" s="14"/>
      <c r="N804" s="14"/>
      <c r="O804" s="19" t="s">
        <v>1009</v>
      </c>
      <c r="P804" s="14" t="s">
        <v>2828</v>
      </c>
      <c r="Q804" s="14"/>
      <c r="R804" s="14" t="str">
        <f t="shared" si="35"/>
        <v>220201V03F09</v>
      </c>
      <c r="S804" s="14"/>
      <c r="T804" s="9" t="s">
        <v>1010</v>
      </c>
      <c r="U804" s="9"/>
    </row>
    <row r="805" spans="1:21" customFormat="1" hidden="1">
      <c r="A805" s="9"/>
      <c r="B805" s="9" t="s">
        <v>1356</v>
      </c>
      <c r="C805" s="13" t="s">
        <v>1357</v>
      </c>
      <c r="D805" s="9" t="s">
        <v>1357</v>
      </c>
      <c r="E805" s="9" t="s">
        <v>27</v>
      </c>
      <c r="F805" s="19">
        <v>2564</v>
      </c>
      <c r="G805" s="21" t="s">
        <v>242</v>
      </c>
      <c r="H805" s="14" t="s">
        <v>50</v>
      </c>
      <c r="I805" s="14" t="s">
        <v>429</v>
      </c>
      <c r="J805" s="14" t="s">
        <v>326</v>
      </c>
      <c r="K805" s="14" t="s">
        <v>95</v>
      </c>
      <c r="L805" s="14"/>
      <c r="M805" s="14"/>
      <c r="N805" s="14"/>
      <c r="O805" s="19" t="s">
        <v>1009</v>
      </c>
      <c r="P805" s="14" t="s">
        <v>2828</v>
      </c>
      <c r="Q805" s="14"/>
      <c r="R805" s="14" t="str">
        <f t="shared" si="35"/>
        <v>220201V03F09</v>
      </c>
      <c r="S805" s="14"/>
      <c r="T805" s="9" t="s">
        <v>1010</v>
      </c>
      <c r="U805" s="9"/>
    </row>
    <row r="806" spans="1:21" customFormat="1" hidden="1">
      <c r="A806" s="9"/>
      <c r="B806" s="9" t="s">
        <v>1359</v>
      </c>
      <c r="C806" s="13" t="s">
        <v>1360</v>
      </c>
      <c r="D806" s="9" t="s">
        <v>1360</v>
      </c>
      <c r="E806" s="9" t="s">
        <v>27</v>
      </c>
      <c r="F806" s="19">
        <v>2564</v>
      </c>
      <c r="G806" s="21" t="s">
        <v>242</v>
      </c>
      <c r="H806" s="14" t="s">
        <v>50</v>
      </c>
      <c r="I806" s="14" t="s">
        <v>429</v>
      </c>
      <c r="J806" s="14" t="s">
        <v>326</v>
      </c>
      <c r="K806" s="14" t="s">
        <v>95</v>
      </c>
      <c r="L806" s="14"/>
      <c r="M806" s="14"/>
      <c r="N806" s="14"/>
      <c r="O806" s="19" t="s">
        <v>1009</v>
      </c>
      <c r="P806" s="14" t="s">
        <v>2828</v>
      </c>
      <c r="Q806" s="14"/>
      <c r="R806" s="14" t="str">
        <f t="shared" si="35"/>
        <v>220201V03F09</v>
      </c>
      <c r="S806" s="14"/>
      <c r="T806" s="9" t="s">
        <v>1010</v>
      </c>
      <c r="U806" s="9"/>
    </row>
    <row r="807" spans="1:21" customFormat="1" hidden="1">
      <c r="A807" s="9"/>
      <c r="B807" s="9" t="s">
        <v>1342</v>
      </c>
      <c r="C807" s="13" t="s">
        <v>1343</v>
      </c>
      <c r="D807" s="9" t="s">
        <v>1343</v>
      </c>
      <c r="E807" s="9" t="s">
        <v>27</v>
      </c>
      <c r="F807" s="19">
        <v>2564</v>
      </c>
      <c r="G807" s="21" t="s">
        <v>242</v>
      </c>
      <c r="H807" s="14" t="s">
        <v>50</v>
      </c>
      <c r="I807" s="14" t="s">
        <v>325</v>
      </c>
      <c r="J807" s="14" t="s">
        <v>326</v>
      </c>
      <c r="K807" s="14" t="s">
        <v>95</v>
      </c>
      <c r="L807" s="14"/>
      <c r="M807" s="14"/>
      <c r="N807" s="14"/>
      <c r="O807" s="19" t="s">
        <v>1009</v>
      </c>
      <c r="P807" s="14" t="s">
        <v>2828</v>
      </c>
      <c r="Q807" s="14"/>
      <c r="R807" s="14" t="str">
        <f t="shared" si="35"/>
        <v>220201V03F09</v>
      </c>
      <c r="S807" s="14"/>
      <c r="T807" s="9" t="s">
        <v>1010</v>
      </c>
      <c r="U807" s="9"/>
    </row>
    <row r="808" spans="1:21" customFormat="1" hidden="1">
      <c r="A808" s="9"/>
      <c r="B808" s="9" t="s">
        <v>1345</v>
      </c>
      <c r="C808" s="13" t="s">
        <v>1346</v>
      </c>
      <c r="D808" s="9" t="s">
        <v>1346</v>
      </c>
      <c r="E808" s="9" t="s">
        <v>27</v>
      </c>
      <c r="F808" s="19">
        <v>2564</v>
      </c>
      <c r="G808" s="21" t="s">
        <v>242</v>
      </c>
      <c r="H808" s="14" t="s">
        <v>50</v>
      </c>
      <c r="I808" s="14" t="s">
        <v>325</v>
      </c>
      <c r="J808" s="14" t="s">
        <v>326</v>
      </c>
      <c r="K808" s="14" t="s">
        <v>95</v>
      </c>
      <c r="L808" s="14"/>
      <c r="M808" s="14"/>
      <c r="N808" s="14"/>
      <c r="O808" s="19" t="s">
        <v>1009</v>
      </c>
      <c r="P808" s="14" t="s">
        <v>2828</v>
      </c>
      <c r="Q808" s="14"/>
      <c r="R808" s="14" t="str">
        <f t="shared" si="35"/>
        <v>220201V03F09</v>
      </c>
      <c r="S808" s="14"/>
      <c r="T808" s="9" t="s">
        <v>1010</v>
      </c>
      <c r="U808" s="9"/>
    </row>
    <row r="809" spans="1:21" customFormat="1" hidden="1">
      <c r="A809" s="9"/>
      <c r="B809" s="9" t="s">
        <v>1348</v>
      </c>
      <c r="C809" s="13" t="s">
        <v>1349</v>
      </c>
      <c r="D809" s="9" t="s">
        <v>1349</v>
      </c>
      <c r="E809" s="9" t="s">
        <v>27</v>
      </c>
      <c r="F809" s="19">
        <v>2564</v>
      </c>
      <c r="G809" s="21" t="s">
        <v>242</v>
      </c>
      <c r="H809" s="14" t="s">
        <v>50</v>
      </c>
      <c r="I809" s="14" t="s">
        <v>325</v>
      </c>
      <c r="J809" s="14" t="s">
        <v>326</v>
      </c>
      <c r="K809" s="14" t="s">
        <v>95</v>
      </c>
      <c r="L809" s="14"/>
      <c r="M809" s="14"/>
      <c r="N809" s="14"/>
      <c r="O809" s="19" t="s">
        <v>1009</v>
      </c>
      <c r="P809" s="14" t="s">
        <v>2828</v>
      </c>
      <c r="Q809" s="14"/>
      <c r="R809" s="14" t="str">
        <f t="shared" si="35"/>
        <v>220201V03F09</v>
      </c>
      <c r="S809" s="14"/>
      <c r="T809" s="9" t="s">
        <v>1010</v>
      </c>
      <c r="U809" s="9"/>
    </row>
    <row r="810" spans="1:21" customFormat="1" hidden="1">
      <c r="A810" s="9"/>
      <c r="B810" s="9" t="s">
        <v>1354</v>
      </c>
      <c r="C810" s="13" t="s">
        <v>883</v>
      </c>
      <c r="D810" s="9" t="s">
        <v>883</v>
      </c>
      <c r="E810" s="9" t="s">
        <v>27</v>
      </c>
      <c r="F810" s="19">
        <v>2564</v>
      </c>
      <c r="G810" s="21" t="s">
        <v>242</v>
      </c>
      <c r="H810" s="14" t="s">
        <v>50</v>
      </c>
      <c r="I810" s="14" t="s">
        <v>325</v>
      </c>
      <c r="J810" s="14" t="s">
        <v>326</v>
      </c>
      <c r="K810" s="14" t="s">
        <v>95</v>
      </c>
      <c r="L810" s="14"/>
      <c r="M810" s="14"/>
      <c r="N810" s="14"/>
      <c r="O810" s="19" t="s">
        <v>1009</v>
      </c>
      <c r="P810" s="14" t="s">
        <v>2828</v>
      </c>
      <c r="Q810" s="14"/>
      <c r="R810" s="14" t="str">
        <f t="shared" si="35"/>
        <v>220201V03F09</v>
      </c>
      <c r="S810" s="14"/>
      <c r="T810" s="9" t="s">
        <v>1010</v>
      </c>
      <c r="U810" s="9"/>
    </row>
    <row r="811" spans="1:21" customFormat="1" hidden="1">
      <c r="A811" s="9"/>
      <c r="B811" s="9" t="s">
        <v>1362</v>
      </c>
      <c r="C811" s="13" t="s">
        <v>865</v>
      </c>
      <c r="D811" s="9" t="s">
        <v>865</v>
      </c>
      <c r="E811" s="9" t="s">
        <v>27</v>
      </c>
      <c r="F811" s="19">
        <v>2564</v>
      </c>
      <c r="G811" s="21" t="s">
        <v>242</v>
      </c>
      <c r="H811" s="14" t="s">
        <v>50</v>
      </c>
      <c r="I811" s="14" t="s">
        <v>325</v>
      </c>
      <c r="J811" s="14" t="s">
        <v>326</v>
      </c>
      <c r="K811" s="14" t="s">
        <v>95</v>
      </c>
      <c r="L811" s="14"/>
      <c r="M811" s="14"/>
      <c r="N811" s="14"/>
      <c r="O811" s="19" t="s">
        <v>1009</v>
      </c>
      <c r="P811" s="14" t="s">
        <v>2828</v>
      </c>
      <c r="Q811" s="14"/>
      <c r="R811" s="14" t="str">
        <f t="shared" si="35"/>
        <v>220201V03F09</v>
      </c>
      <c r="S811" s="14"/>
      <c r="T811" s="9" t="s">
        <v>1010</v>
      </c>
      <c r="U811" s="9"/>
    </row>
    <row r="812" spans="1:21" customFormat="1" hidden="1">
      <c r="A812" s="9"/>
      <c r="B812" s="9" t="s">
        <v>1364</v>
      </c>
      <c r="C812" s="13" t="s">
        <v>898</v>
      </c>
      <c r="D812" s="9" t="s">
        <v>898</v>
      </c>
      <c r="E812" s="9" t="s">
        <v>27</v>
      </c>
      <c r="F812" s="19">
        <v>2564</v>
      </c>
      <c r="G812" s="21" t="s">
        <v>242</v>
      </c>
      <c r="H812" s="14" t="s">
        <v>50</v>
      </c>
      <c r="I812" s="14" t="s">
        <v>325</v>
      </c>
      <c r="J812" s="14" t="s">
        <v>326</v>
      </c>
      <c r="K812" s="14" t="s">
        <v>95</v>
      </c>
      <c r="L812" s="14"/>
      <c r="M812" s="14"/>
      <c r="N812" s="14"/>
      <c r="O812" s="19" t="s">
        <v>1009</v>
      </c>
      <c r="P812" s="14" t="s">
        <v>2828</v>
      </c>
      <c r="Q812" s="14"/>
      <c r="R812" s="14" t="str">
        <f t="shared" si="35"/>
        <v>220201V03F09</v>
      </c>
      <c r="S812" s="14"/>
      <c r="T812" s="9" t="s">
        <v>1010</v>
      </c>
      <c r="U812" s="9"/>
    </row>
    <row r="813" spans="1:21" customFormat="1" hidden="1">
      <c r="A813" s="9"/>
      <c r="B813" s="9" t="s">
        <v>1462</v>
      </c>
      <c r="C813" s="13" t="s">
        <v>2760</v>
      </c>
      <c r="D813" s="9" t="s">
        <v>1463</v>
      </c>
      <c r="E813" s="9" t="s">
        <v>27</v>
      </c>
      <c r="F813" s="19">
        <v>2564</v>
      </c>
      <c r="G813" s="21" t="s">
        <v>261</v>
      </c>
      <c r="H813" s="14" t="s">
        <v>50</v>
      </c>
      <c r="I813" s="14" t="s">
        <v>1058</v>
      </c>
      <c r="J813" s="14" t="s">
        <v>474</v>
      </c>
      <c r="K813" s="14" t="s">
        <v>95</v>
      </c>
      <c r="L813" s="14"/>
      <c r="M813" s="14"/>
      <c r="N813" s="14"/>
      <c r="O813" s="19" t="s">
        <v>1009</v>
      </c>
      <c r="P813" s="14" t="s">
        <v>2828</v>
      </c>
      <c r="Q813" s="14"/>
      <c r="R813" s="14" t="str">
        <f t="shared" si="35"/>
        <v>220201V03F09</v>
      </c>
      <c r="S813" s="14"/>
      <c r="T813" s="9" t="s">
        <v>1010</v>
      </c>
      <c r="U813" s="9"/>
    </row>
    <row r="814" spans="1:21" customFormat="1" hidden="1">
      <c r="A814" s="9"/>
      <c r="B814" s="9" t="s">
        <v>1692</v>
      </c>
      <c r="C814" s="13" t="s">
        <v>2763</v>
      </c>
      <c r="D814" s="9" t="s">
        <v>1693</v>
      </c>
      <c r="E814" s="9" t="s">
        <v>27</v>
      </c>
      <c r="F814" s="19">
        <v>2564</v>
      </c>
      <c r="G814" s="21" t="s">
        <v>242</v>
      </c>
      <c r="H814" s="14" t="s">
        <v>50</v>
      </c>
      <c r="I814" s="14" t="s">
        <v>1695</v>
      </c>
      <c r="J814" s="14" t="s">
        <v>1696</v>
      </c>
      <c r="K814" s="14" t="s">
        <v>140</v>
      </c>
      <c r="L814" s="14"/>
      <c r="M814" s="14"/>
      <c r="N814" s="14"/>
      <c r="O814" s="19" t="s">
        <v>1009</v>
      </c>
      <c r="P814" s="14" t="s">
        <v>2828</v>
      </c>
      <c r="Q814" s="14"/>
      <c r="R814" s="14" t="str">
        <f t="shared" si="35"/>
        <v>220201V03F09</v>
      </c>
      <c r="S814" s="14"/>
      <c r="T814" s="9" t="s">
        <v>1010</v>
      </c>
      <c r="U814" s="9"/>
    </row>
    <row r="815" spans="1:21" customFormat="1" hidden="1">
      <c r="A815" s="9"/>
      <c r="B815" s="9" t="s">
        <v>1279</v>
      </c>
      <c r="C815" s="13" t="s">
        <v>803</v>
      </c>
      <c r="D815" s="9" t="s">
        <v>803</v>
      </c>
      <c r="E815" s="9" t="s">
        <v>27</v>
      </c>
      <c r="F815" s="19">
        <v>2564</v>
      </c>
      <c r="G815" s="21" t="s">
        <v>242</v>
      </c>
      <c r="H815" s="14" t="s">
        <v>50</v>
      </c>
      <c r="I815" s="14" t="s">
        <v>805</v>
      </c>
      <c r="J815" s="14" t="s">
        <v>326</v>
      </c>
      <c r="K815" s="14" t="s">
        <v>95</v>
      </c>
      <c r="L815" s="14"/>
      <c r="M815" s="14"/>
      <c r="N815" s="14"/>
      <c r="O815" s="19" t="s">
        <v>1009</v>
      </c>
      <c r="P815" s="14" t="s">
        <v>2828</v>
      </c>
      <c r="Q815" s="14"/>
      <c r="R815" s="14" t="str">
        <f t="shared" si="35"/>
        <v>220201V03F09</v>
      </c>
      <c r="S815" s="14"/>
      <c r="T815" s="9" t="s">
        <v>1010</v>
      </c>
      <c r="U815" s="9"/>
    </row>
    <row r="816" spans="1:21" customFormat="1" hidden="1">
      <c r="A816" s="9"/>
      <c r="B816" s="9" t="s">
        <v>1593</v>
      </c>
      <c r="C816" s="13" t="s">
        <v>1594</v>
      </c>
      <c r="D816" s="9" t="s">
        <v>1594</v>
      </c>
      <c r="E816" s="9" t="s">
        <v>27</v>
      </c>
      <c r="F816" s="19">
        <v>2564</v>
      </c>
      <c r="G816" s="21" t="s">
        <v>242</v>
      </c>
      <c r="H816" s="14" t="s">
        <v>50</v>
      </c>
      <c r="I816" s="14" t="s">
        <v>1595</v>
      </c>
      <c r="J816" s="14" t="s">
        <v>94</v>
      </c>
      <c r="K816" s="14" t="s">
        <v>95</v>
      </c>
      <c r="L816" s="14"/>
      <c r="M816" s="14"/>
      <c r="N816" s="14"/>
      <c r="O816" s="19" t="s">
        <v>1009</v>
      </c>
      <c r="P816" s="14" t="s">
        <v>2828</v>
      </c>
      <c r="Q816" s="14"/>
      <c r="R816" s="14" t="str">
        <f t="shared" si="35"/>
        <v>220201V03F09</v>
      </c>
      <c r="S816" s="14"/>
      <c r="T816" s="9" t="s">
        <v>1010</v>
      </c>
      <c r="U816" s="9"/>
    </row>
    <row r="817" spans="1:21" customFormat="1" hidden="1">
      <c r="A817" s="9"/>
      <c r="B817" s="9" t="s">
        <v>1382</v>
      </c>
      <c r="C817" s="13" t="s">
        <v>1383</v>
      </c>
      <c r="D817" s="9" t="s">
        <v>1383</v>
      </c>
      <c r="E817" s="9" t="s">
        <v>27</v>
      </c>
      <c r="F817" s="19">
        <v>2564</v>
      </c>
      <c r="G817" s="21" t="s">
        <v>242</v>
      </c>
      <c r="H817" s="14" t="s">
        <v>50</v>
      </c>
      <c r="I817" s="14" t="s">
        <v>649</v>
      </c>
      <c r="J817" s="14" t="s">
        <v>326</v>
      </c>
      <c r="K817" s="14" t="s">
        <v>95</v>
      </c>
      <c r="L817" s="14"/>
      <c r="M817" s="14"/>
      <c r="N817" s="14"/>
      <c r="O817" s="19" t="s">
        <v>1009</v>
      </c>
      <c r="P817" s="14" t="s">
        <v>2828</v>
      </c>
      <c r="Q817" s="14"/>
      <c r="R817" s="14" t="str">
        <f t="shared" si="35"/>
        <v>220201V03F09</v>
      </c>
      <c r="S817" s="14"/>
      <c r="T817" s="9" t="s">
        <v>1010</v>
      </c>
      <c r="U817" s="9"/>
    </row>
    <row r="818" spans="1:21" customFormat="1" hidden="1">
      <c r="A818" s="9"/>
      <c r="B818" s="9" t="s">
        <v>1385</v>
      </c>
      <c r="C818" s="13" t="s">
        <v>796</v>
      </c>
      <c r="D818" s="9" t="s">
        <v>796</v>
      </c>
      <c r="E818" s="9" t="s">
        <v>27</v>
      </c>
      <c r="F818" s="19">
        <v>2564</v>
      </c>
      <c r="G818" s="21" t="s">
        <v>242</v>
      </c>
      <c r="H818" s="14" t="s">
        <v>50</v>
      </c>
      <c r="I818" s="14" t="s">
        <v>649</v>
      </c>
      <c r="J818" s="14" t="s">
        <v>326</v>
      </c>
      <c r="K818" s="14" t="s">
        <v>95</v>
      </c>
      <c r="L818" s="14"/>
      <c r="M818" s="14"/>
      <c r="N818" s="14"/>
      <c r="O818" s="19" t="s">
        <v>1009</v>
      </c>
      <c r="P818" s="14" t="s">
        <v>2828</v>
      </c>
      <c r="Q818" s="14"/>
      <c r="R818" s="14" t="str">
        <f t="shared" si="35"/>
        <v>220201V03F09</v>
      </c>
      <c r="S818" s="14"/>
      <c r="T818" s="9" t="s">
        <v>1010</v>
      </c>
      <c r="U818" s="9"/>
    </row>
    <row r="819" spans="1:21" customFormat="1" hidden="1">
      <c r="A819" s="9"/>
      <c r="B819" s="9" t="s">
        <v>1386</v>
      </c>
      <c r="C819" s="13" t="s">
        <v>689</v>
      </c>
      <c r="D819" s="9" t="s">
        <v>689</v>
      </c>
      <c r="E819" s="9" t="s">
        <v>27</v>
      </c>
      <c r="F819" s="19">
        <v>2564</v>
      </c>
      <c r="G819" s="21" t="s">
        <v>242</v>
      </c>
      <c r="H819" s="14" t="s">
        <v>50</v>
      </c>
      <c r="I819" s="14" t="s">
        <v>649</v>
      </c>
      <c r="J819" s="14" t="s">
        <v>326</v>
      </c>
      <c r="K819" s="14" t="s">
        <v>95</v>
      </c>
      <c r="L819" s="14"/>
      <c r="M819" s="14"/>
      <c r="N819" s="14"/>
      <c r="O819" s="19" t="s">
        <v>1009</v>
      </c>
      <c r="P819" s="14" t="s">
        <v>2828</v>
      </c>
      <c r="Q819" s="14"/>
      <c r="R819" s="14" t="str">
        <f t="shared" si="35"/>
        <v>220201V03F09</v>
      </c>
      <c r="S819" s="14"/>
      <c r="T819" s="9" t="s">
        <v>1010</v>
      </c>
      <c r="U819" s="9"/>
    </row>
    <row r="820" spans="1:21" customFormat="1" hidden="1">
      <c r="A820" s="9"/>
      <c r="B820" s="9" t="s">
        <v>1388</v>
      </c>
      <c r="C820" s="13" t="s">
        <v>1389</v>
      </c>
      <c r="D820" s="9" t="s">
        <v>1389</v>
      </c>
      <c r="E820" s="9" t="s">
        <v>27</v>
      </c>
      <c r="F820" s="19">
        <v>2564</v>
      </c>
      <c r="G820" s="21" t="s">
        <v>242</v>
      </c>
      <c r="H820" s="14" t="s">
        <v>50</v>
      </c>
      <c r="I820" s="14" t="s">
        <v>649</v>
      </c>
      <c r="J820" s="14" t="s">
        <v>326</v>
      </c>
      <c r="K820" s="14" t="s">
        <v>95</v>
      </c>
      <c r="L820" s="14"/>
      <c r="M820" s="14"/>
      <c r="N820" s="14"/>
      <c r="O820" s="19" t="s">
        <v>1009</v>
      </c>
      <c r="P820" s="14" t="s">
        <v>2828</v>
      </c>
      <c r="Q820" s="14"/>
      <c r="R820" s="14" t="str">
        <f t="shared" si="35"/>
        <v>220201V03F09</v>
      </c>
      <c r="S820" s="14"/>
      <c r="T820" s="9" t="s">
        <v>1010</v>
      </c>
      <c r="U820" s="9"/>
    </row>
    <row r="821" spans="1:21" customFormat="1" hidden="1">
      <c r="A821" s="9"/>
      <c r="B821" s="9" t="s">
        <v>1394</v>
      </c>
      <c r="C821" s="13" t="s">
        <v>698</v>
      </c>
      <c r="D821" s="9" t="s">
        <v>698</v>
      </c>
      <c r="E821" s="9" t="s">
        <v>27</v>
      </c>
      <c r="F821" s="19">
        <v>2564</v>
      </c>
      <c r="G821" s="21" t="s">
        <v>242</v>
      </c>
      <c r="H821" s="14" t="s">
        <v>50</v>
      </c>
      <c r="I821" s="14" t="s">
        <v>649</v>
      </c>
      <c r="J821" s="14" t="s">
        <v>326</v>
      </c>
      <c r="K821" s="14" t="s">
        <v>95</v>
      </c>
      <c r="L821" s="14"/>
      <c r="M821" s="14"/>
      <c r="N821" s="14"/>
      <c r="O821" s="19" t="s">
        <v>1009</v>
      </c>
      <c r="P821" s="14" t="s">
        <v>2828</v>
      </c>
      <c r="Q821" s="14"/>
      <c r="R821" s="14" t="str">
        <f t="shared" si="35"/>
        <v>220201V03F09</v>
      </c>
      <c r="S821" s="14"/>
      <c r="T821" s="9" t="s">
        <v>1010</v>
      </c>
      <c r="U821" s="9"/>
    </row>
    <row r="822" spans="1:21" customFormat="1" hidden="1">
      <c r="A822" s="9"/>
      <c r="B822" s="9" t="s">
        <v>2172</v>
      </c>
      <c r="C822" s="24" t="str">
        <f t="shared" ref="C822:C853" si="36">HYPERLINK(Q822,D822)</f>
        <v>โครงการอำนวยการปฏิบัติงานด้านทัณฑวิทยา</v>
      </c>
      <c r="D822" s="9" t="s">
        <v>883</v>
      </c>
      <c r="E822" s="9" t="s">
        <v>27</v>
      </c>
      <c r="F822" s="21">
        <v>2565</v>
      </c>
      <c r="G822" s="21" t="s">
        <v>165</v>
      </c>
      <c r="H822" s="14" t="s">
        <v>57</v>
      </c>
      <c r="I822" s="14" t="s">
        <v>325</v>
      </c>
      <c r="J822" s="14" t="s">
        <v>326</v>
      </c>
      <c r="K822" s="14" t="s">
        <v>95</v>
      </c>
      <c r="L822" s="14"/>
      <c r="M822" s="14"/>
      <c r="N822" s="14"/>
      <c r="O822" s="14" t="s">
        <v>1009</v>
      </c>
      <c r="P822" s="14" t="s">
        <v>2828</v>
      </c>
      <c r="Q822" s="14" t="s">
        <v>3292</v>
      </c>
      <c r="R822" s="14" t="str">
        <f t="shared" si="35"/>
        <v>220201V03F09</v>
      </c>
      <c r="S822" s="14"/>
      <c r="T822" s="9" t="s">
        <v>2828</v>
      </c>
      <c r="U822" s="9"/>
    </row>
    <row r="823" spans="1:21" customFormat="1" hidden="1">
      <c r="A823" s="9"/>
      <c r="B823" s="9" t="s">
        <v>2177</v>
      </c>
      <c r="C823" s="24" t="str">
        <f t="shared" si="36"/>
        <v>โครงการเพิ่มประสิทธิภาพในการซักซ้อมแผนป้องกันและระงับเหตุร้ายในเรือนจำ</v>
      </c>
      <c r="D823" s="9" t="s">
        <v>865</v>
      </c>
      <c r="E823" s="9" t="s">
        <v>27</v>
      </c>
      <c r="F823" s="21">
        <v>2565</v>
      </c>
      <c r="G823" s="21" t="s">
        <v>165</v>
      </c>
      <c r="H823" s="14" t="s">
        <v>57</v>
      </c>
      <c r="I823" s="14" t="s">
        <v>325</v>
      </c>
      <c r="J823" s="14" t="s">
        <v>326</v>
      </c>
      <c r="K823" s="14" t="s">
        <v>95</v>
      </c>
      <c r="L823" s="14"/>
      <c r="M823" s="14"/>
      <c r="N823" s="14"/>
      <c r="O823" s="14" t="s">
        <v>1009</v>
      </c>
      <c r="P823" s="14" t="s">
        <v>2828</v>
      </c>
      <c r="Q823" s="14" t="s">
        <v>3288</v>
      </c>
      <c r="R823" s="14" t="str">
        <f t="shared" si="35"/>
        <v>220201V03F09</v>
      </c>
      <c r="S823" s="14"/>
      <c r="T823" s="9" t="s">
        <v>2828</v>
      </c>
      <c r="U823" s="9"/>
    </row>
    <row r="824" spans="1:21" customFormat="1" hidden="1">
      <c r="A824" s="9"/>
      <c r="B824" s="9" t="s">
        <v>2179</v>
      </c>
      <c r="C824" s="24" t="str">
        <f t="shared" si="36"/>
        <v>โครงการผู้ต้องขังได้รับการควบคุม ดูแล</v>
      </c>
      <c r="D824" s="9" t="s">
        <v>2047</v>
      </c>
      <c r="E824" s="9" t="s">
        <v>27</v>
      </c>
      <c r="F824" s="21">
        <v>2565</v>
      </c>
      <c r="G824" s="21" t="s">
        <v>165</v>
      </c>
      <c r="H824" s="14" t="s">
        <v>57</v>
      </c>
      <c r="I824" s="14" t="s">
        <v>325</v>
      </c>
      <c r="J824" s="14" t="s">
        <v>326</v>
      </c>
      <c r="K824" s="14" t="s">
        <v>95</v>
      </c>
      <c r="L824" s="14"/>
      <c r="M824" s="14"/>
      <c r="N824" s="14"/>
      <c r="O824" s="14" t="s">
        <v>1009</v>
      </c>
      <c r="P824" s="14" t="s">
        <v>2828</v>
      </c>
      <c r="Q824" s="14" t="s">
        <v>3286</v>
      </c>
      <c r="R824" s="14" t="str">
        <f t="shared" si="35"/>
        <v>220201V03F09</v>
      </c>
      <c r="S824" s="14"/>
      <c r="T824" s="9" t="s">
        <v>2828</v>
      </c>
      <c r="U824" s="9"/>
    </row>
    <row r="825" spans="1:21" customFormat="1" hidden="1">
      <c r="A825" s="9"/>
      <c r="B825" s="9" t="s">
        <v>2181</v>
      </c>
      <c r="C825" s="24" t="str">
        <f t="shared" si="36"/>
        <v>โครงการติดตามและประเมินผลแผนปฏิบัติราชการกรมราชทัณฑ์ พ.ศ.2565</v>
      </c>
      <c r="D825" s="9" t="s">
        <v>2182</v>
      </c>
      <c r="E825" s="9" t="s">
        <v>27</v>
      </c>
      <c r="F825" s="21">
        <v>2565</v>
      </c>
      <c r="G825" s="21" t="s">
        <v>165</v>
      </c>
      <c r="H825" s="14" t="s">
        <v>57</v>
      </c>
      <c r="I825" s="14" t="s">
        <v>437</v>
      </c>
      <c r="J825" s="14" t="s">
        <v>326</v>
      </c>
      <c r="K825" s="14" t="s">
        <v>95</v>
      </c>
      <c r="L825" s="14"/>
      <c r="M825" s="14"/>
      <c r="N825" s="14"/>
      <c r="O825" s="14" t="s">
        <v>1009</v>
      </c>
      <c r="P825" s="14" t="s">
        <v>2828</v>
      </c>
      <c r="Q825" s="14" t="s">
        <v>3284</v>
      </c>
      <c r="R825" s="14" t="str">
        <f t="shared" si="35"/>
        <v>220201V03F09</v>
      </c>
      <c r="S825" s="14"/>
      <c r="T825" s="9" t="s">
        <v>2828</v>
      </c>
      <c r="U825" s="9"/>
    </row>
    <row r="826" spans="1:21" customFormat="1" hidden="1">
      <c r="A826" s="9"/>
      <c r="B826" s="9" t="s">
        <v>2184</v>
      </c>
      <c r="C826" s="24" t="str">
        <f t="shared" si="36"/>
        <v>โครงการป้องกันการทุจริต ประพฤติมิชอบ และส่งเสริมคุณธรรมเพื่อความโปร่งใส ตรวจสอบได้</v>
      </c>
      <c r="D826" s="9" t="s">
        <v>1833</v>
      </c>
      <c r="E826" s="9" t="s">
        <v>27</v>
      </c>
      <c r="F826" s="21">
        <v>2565</v>
      </c>
      <c r="G826" s="21" t="s">
        <v>165</v>
      </c>
      <c r="H826" s="14" t="s">
        <v>57</v>
      </c>
      <c r="I826" s="14" t="s">
        <v>644</v>
      </c>
      <c r="J826" s="14" t="s">
        <v>326</v>
      </c>
      <c r="K826" s="14" t="s">
        <v>95</v>
      </c>
      <c r="L826" s="14"/>
      <c r="M826" s="14"/>
      <c r="N826" s="14"/>
      <c r="O826" s="14" t="s">
        <v>1009</v>
      </c>
      <c r="P826" s="14" t="s">
        <v>2828</v>
      </c>
      <c r="Q826" s="14" t="s">
        <v>3282</v>
      </c>
      <c r="R826" s="14" t="str">
        <f t="shared" si="35"/>
        <v>220201V03F09</v>
      </c>
      <c r="S826" s="14"/>
      <c r="T826" s="9" t="s">
        <v>2828</v>
      </c>
      <c r="U826" s="9"/>
    </row>
    <row r="827" spans="1:21" customFormat="1" hidden="1">
      <c r="A827" s="9"/>
      <c r="B827" s="9" t="s">
        <v>2186</v>
      </c>
      <c r="C827" s="24" t="str">
        <f t="shared" si="36"/>
        <v>บูรณาการพัฒนางานด้านจิตอาสา ของกรมราชทัณฑ์ ที่สอดคล้องกับ โครงการจิตอาสาพระราชทาน “เราทำความ ดี ด้วยหัวใจ” (SI121)</v>
      </c>
      <c r="D827" s="9" t="s">
        <v>2187</v>
      </c>
      <c r="E827" s="9" t="s">
        <v>27</v>
      </c>
      <c r="F827" s="21">
        <v>2565</v>
      </c>
      <c r="G827" s="21" t="s">
        <v>165</v>
      </c>
      <c r="H827" s="14" t="s">
        <v>57</v>
      </c>
      <c r="I827" s="14" t="s">
        <v>336</v>
      </c>
      <c r="J827" s="14" t="s">
        <v>326</v>
      </c>
      <c r="K827" s="14" t="s">
        <v>95</v>
      </c>
      <c r="L827" s="14"/>
      <c r="M827" s="14"/>
      <c r="N827" s="14"/>
      <c r="O827" s="14" t="s">
        <v>1009</v>
      </c>
      <c r="P827" s="14" t="s">
        <v>2828</v>
      </c>
      <c r="Q827" s="14" t="s">
        <v>3280</v>
      </c>
      <c r="R827" s="14" t="str">
        <f t="shared" si="35"/>
        <v>220201V03F09</v>
      </c>
      <c r="S827" s="14"/>
      <c r="T827" s="9" t="s">
        <v>2828</v>
      </c>
      <c r="U827" s="9"/>
    </row>
    <row r="828" spans="1:21" customFormat="1" hidden="1">
      <c r="A828" s="9"/>
      <c r="B828" s="9" t="s">
        <v>2189</v>
      </c>
      <c r="C828" s="24" t="str">
        <f t="shared" si="36"/>
        <v>เผยแพร่ประชาสัมพันธ์บทบาท ภารกิจ ของกรมราชทัณฑ์ (SI221)</v>
      </c>
      <c r="D828" s="9" t="s">
        <v>2190</v>
      </c>
      <c r="E828" s="9" t="s">
        <v>27</v>
      </c>
      <c r="F828" s="21">
        <v>2565</v>
      </c>
      <c r="G828" s="21" t="s">
        <v>165</v>
      </c>
      <c r="H828" s="14" t="s">
        <v>57</v>
      </c>
      <c r="I828" s="14" t="s">
        <v>336</v>
      </c>
      <c r="J828" s="14" t="s">
        <v>326</v>
      </c>
      <c r="K828" s="14" t="s">
        <v>95</v>
      </c>
      <c r="L828" s="14"/>
      <c r="M828" s="14"/>
      <c r="N828" s="14"/>
      <c r="O828" s="14" t="s">
        <v>1009</v>
      </c>
      <c r="P828" s="14" t="s">
        <v>2828</v>
      </c>
      <c r="Q828" s="14" t="s">
        <v>3278</v>
      </c>
      <c r="R828" s="14" t="str">
        <f t="shared" si="35"/>
        <v>220201V03F09</v>
      </c>
      <c r="S828" s="14"/>
      <c r="T828" s="9" t="s">
        <v>2828</v>
      </c>
      <c r="U828" s="9"/>
    </row>
    <row r="829" spans="1:21" customFormat="1" hidden="1">
      <c r="A829" s="9"/>
      <c r="B829" s="9" t="s">
        <v>2192</v>
      </c>
      <c r="C829" s="24" t="str">
        <f t="shared" si="36"/>
        <v>ประชาสัมพันธ์เพื่อสร้างการรับรู้ภาพลักษณ์ใหม่กรมราชทัณฑ์ (SI222)</v>
      </c>
      <c r="D829" s="9" t="s">
        <v>2193</v>
      </c>
      <c r="E829" s="9" t="s">
        <v>27</v>
      </c>
      <c r="F829" s="21">
        <v>2565</v>
      </c>
      <c r="G829" s="21" t="s">
        <v>165</v>
      </c>
      <c r="H829" s="14" t="s">
        <v>57</v>
      </c>
      <c r="I829" s="14" t="s">
        <v>336</v>
      </c>
      <c r="J829" s="14" t="s">
        <v>326</v>
      </c>
      <c r="K829" s="14" t="s">
        <v>95</v>
      </c>
      <c r="L829" s="14"/>
      <c r="M829" s="14"/>
      <c r="N829" s="14"/>
      <c r="O829" s="14" t="s">
        <v>1009</v>
      </c>
      <c r="P829" s="14" t="s">
        <v>2828</v>
      </c>
      <c r="Q829" s="14" t="s">
        <v>3276</v>
      </c>
      <c r="R829" s="14" t="str">
        <f t="shared" si="35"/>
        <v>220201V03F09</v>
      </c>
      <c r="S829" s="14"/>
      <c r="T829" s="9" t="s">
        <v>2828</v>
      </c>
      <c r="U829" s="9"/>
    </row>
    <row r="830" spans="1:21" customFormat="1" hidden="1">
      <c r="A830" s="9"/>
      <c r="B830" s="9" t="s">
        <v>2195</v>
      </c>
      <c r="C830" s="24" t="str">
        <f t="shared" si="36"/>
        <v>อำนวยการสนับสนุนภารกิจของผู้บริหารและการปฏิบัติงานสำนักงานเลขานุการกรม (SI321)</v>
      </c>
      <c r="D830" s="9" t="s">
        <v>2196</v>
      </c>
      <c r="E830" s="9" t="s">
        <v>27</v>
      </c>
      <c r="F830" s="21">
        <v>2565</v>
      </c>
      <c r="G830" s="21" t="s">
        <v>165</v>
      </c>
      <c r="H830" s="14" t="s">
        <v>57</v>
      </c>
      <c r="I830" s="14" t="s">
        <v>336</v>
      </c>
      <c r="J830" s="14" t="s">
        <v>326</v>
      </c>
      <c r="K830" s="14" t="s">
        <v>95</v>
      </c>
      <c r="L830" s="14"/>
      <c r="M830" s="14"/>
      <c r="N830" s="14"/>
      <c r="O830" s="14" t="s">
        <v>1009</v>
      </c>
      <c r="P830" s="14" t="s">
        <v>2828</v>
      </c>
      <c r="Q830" s="14" t="s">
        <v>3274</v>
      </c>
      <c r="R830" s="14" t="str">
        <f t="shared" si="35"/>
        <v>220201V03F09</v>
      </c>
      <c r="S830" s="14"/>
      <c r="T830" s="9" t="s">
        <v>2828</v>
      </c>
      <c r="U830" s="9"/>
    </row>
    <row r="831" spans="1:21" customFormat="1" hidden="1">
      <c r="A831" s="9"/>
      <c r="B831" s="9" t="s">
        <v>2198</v>
      </c>
      <c r="C831" s="24" t="str">
        <f t="shared" si="36"/>
        <v>บริหารจัดการระบบงานสารบรรณ</v>
      </c>
      <c r="D831" s="9" t="s">
        <v>2199</v>
      </c>
      <c r="E831" s="9" t="s">
        <v>27</v>
      </c>
      <c r="F831" s="21">
        <v>2565</v>
      </c>
      <c r="G831" s="21" t="s">
        <v>165</v>
      </c>
      <c r="H831" s="14" t="s">
        <v>57</v>
      </c>
      <c r="I831" s="14" t="s">
        <v>336</v>
      </c>
      <c r="J831" s="14" t="s">
        <v>326</v>
      </c>
      <c r="K831" s="14" t="s">
        <v>95</v>
      </c>
      <c r="L831" s="14"/>
      <c r="M831" s="14"/>
      <c r="N831" s="14"/>
      <c r="O831" s="14" t="s">
        <v>1009</v>
      </c>
      <c r="P831" s="14" t="s">
        <v>2828</v>
      </c>
      <c r="Q831" s="14" t="s">
        <v>3272</v>
      </c>
      <c r="R831" s="14" t="str">
        <f t="shared" si="35"/>
        <v>220201V03F09</v>
      </c>
      <c r="S831" s="14"/>
      <c r="T831" s="9" t="s">
        <v>2828</v>
      </c>
      <c r="U831" s="9"/>
    </row>
    <row r="832" spans="1:21" customFormat="1" hidden="1">
      <c r="A832" s="9"/>
      <c r="B832" s="9" t="s">
        <v>2204</v>
      </c>
      <c r="C832" s="24" t="str">
        <f t="shared" si="36"/>
        <v>โครงการพัฒนาสมรรถนะหลักพื้นฐาน (Core Competencies)</v>
      </c>
      <c r="D832" s="9" t="s">
        <v>2205</v>
      </c>
      <c r="E832" s="9" t="s">
        <v>27</v>
      </c>
      <c r="F832" s="21">
        <v>2565</v>
      </c>
      <c r="G832" s="21" t="s">
        <v>165</v>
      </c>
      <c r="H832" s="14" t="s">
        <v>57</v>
      </c>
      <c r="I832" s="14" t="s">
        <v>707</v>
      </c>
      <c r="J832" s="14" t="s">
        <v>326</v>
      </c>
      <c r="K832" s="14" t="s">
        <v>95</v>
      </c>
      <c r="L832" s="14"/>
      <c r="M832" s="14"/>
      <c r="N832" s="14"/>
      <c r="O832" s="14" t="s">
        <v>1009</v>
      </c>
      <c r="P832" s="14" t="s">
        <v>2828</v>
      </c>
      <c r="Q832" s="14" t="s">
        <v>3268</v>
      </c>
      <c r="R832" s="14" t="str">
        <f t="shared" si="35"/>
        <v>220201V03F09</v>
      </c>
      <c r="S832" s="14"/>
      <c r="T832" s="9" t="s">
        <v>2828</v>
      </c>
      <c r="U832" s="9"/>
    </row>
    <row r="833" spans="1:21" customFormat="1" hidden="1">
      <c r="A833" s="9"/>
      <c r="B833" s="9" t="s">
        <v>2207</v>
      </c>
      <c r="C833" s="24" t="str">
        <f t="shared" si="36"/>
        <v>โครงการพัฒนาทักษะและความเชี่ยวชาญ (Technical Competencies)</v>
      </c>
      <c r="D833" s="9" t="s">
        <v>1277</v>
      </c>
      <c r="E833" s="9" t="s">
        <v>27</v>
      </c>
      <c r="F833" s="21">
        <v>2565</v>
      </c>
      <c r="G833" s="21" t="s">
        <v>165</v>
      </c>
      <c r="H833" s="14" t="s">
        <v>57</v>
      </c>
      <c r="I833" s="14" t="s">
        <v>707</v>
      </c>
      <c r="J833" s="14" t="s">
        <v>326</v>
      </c>
      <c r="K833" s="14" t="s">
        <v>95</v>
      </c>
      <c r="L833" s="14"/>
      <c r="M833" s="14"/>
      <c r="N833" s="14"/>
      <c r="O833" s="14" t="s">
        <v>1009</v>
      </c>
      <c r="P833" s="14" t="s">
        <v>2828</v>
      </c>
      <c r="Q833" s="14" t="s">
        <v>3266</v>
      </c>
      <c r="R833" s="14" t="str">
        <f t="shared" si="35"/>
        <v>220201V03F09</v>
      </c>
      <c r="S833" s="14"/>
      <c r="T833" s="9" t="s">
        <v>2828</v>
      </c>
      <c r="U833" s="9"/>
    </row>
    <row r="834" spans="1:21" customFormat="1" hidden="1">
      <c r="A834" s="9"/>
      <c r="B834" s="9" t="s">
        <v>2209</v>
      </c>
      <c r="C834" s="24" t="str">
        <f t="shared" si="36"/>
        <v>โครงการพัฒนาสมรรถนะนักบริหาร (Professional Comprtencies)</v>
      </c>
      <c r="D834" s="9" t="s">
        <v>1284</v>
      </c>
      <c r="E834" s="9" t="s">
        <v>27</v>
      </c>
      <c r="F834" s="21">
        <v>2565</v>
      </c>
      <c r="G834" s="21" t="s">
        <v>165</v>
      </c>
      <c r="H834" s="14" t="s">
        <v>57</v>
      </c>
      <c r="I834" s="14" t="s">
        <v>707</v>
      </c>
      <c r="J834" s="14" t="s">
        <v>326</v>
      </c>
      <c r="K834" s="14" t="s">
        <v>95</v>
      </c>
      <c r="L834" s="14"/>
      <c r="M834" s="14"/>
      <c r="N834" s="14"/>
      <c r="O834" s="14" t="s">
        <v>1009</v>
      </c>
      <c r="P834" s="14" t="s">
        <v>2828</v>
      </c>
      <c r="Q834" s="14" t="s">
        <v>3264</v>
      </c>
      <c r="R834" s="14" t="str">
        <f t="shared" si="35"/>
        <v>220201V03F09</v>
      </c>
      <c r="S834" s="14"/>
      <c r="T834" s="9" t="s">
        <v>2828</v>
      </c>
      <c r="U834" s="9"/>
    </row>
    <row r="835" spans="1:21" customFormat="1" hidden="1">
      <c r="A835" s="9"/>
      <c r="B835" s="9" t="s">
        <v>2211</v>
      </c>
      <c r="C835" s="24" t="str">
        <f t="shared" si="36"/>
        <v>โครงการอำนวยการปฏิบัติงานสนับสนุนในการขับเคลื่อนงานเพื่อพัฒนาข้าราชการราชทัณฑ์</v>
      </c>
      <c r="D835" s="9" t="s">
        <v>712</v>
      </c>
      <c r="E835" s="9" t="s">
        <v>27</v>
      </c>
      <c r="F835" s="21">
        <v>2565</v>
      </c>
      <c r="G835" s="21" t="s">
        <v>165</v>
      </c>
      <c r="H835" s="14" t="s">
        <v>57</v>
      </c>
      <c r="I835" s="14" t="s">
        <v>707</v>
      </c>
      <c r="J835" s="14" t="s">
        <v>326</v>
      </c>
      <c r="K835" s="14" t="s">
        <v>95</v>
      </c>
      <c r="L835" s="14"/>
      <c r="M835" s="14"/>
      <c r="N835" s="14"/>
      <c r="O835" s="14" t="s">
        <v>1009</v>
      </c>
      <c r="P835" s="14" t="s">
        <v>2828</v>
      </c>
      <c r="Q835" s="14" t="s">
        <v>3262</v>
      </c>
      <c r="R835" s="14" t="str">
        <f t="shared" si="35"/>
        <v>220201V03F09</v>
      </c>
      <c r="S835" s="14"/>
      <c r="T835" s="9" t="s">
        <v>2828</v>
      </c>
      <c r="U835" s="9"/>
    </row>
    <row r="836" spans="1:21" customFormat="1" hidden="1">
      <c r="A836" s="9"/>
      <c r="B836" s="9" t="s">
        <v>2218</v>
      </c>
      <c r="C836" s="24" t="str">
        <f t="shared" si="36"/>
        <v>โครงการเพิ่มประสิทธิภาพในการปฏิบัติราชการงานราชทัณฑ์</v>
      </c>
      <c r="D836" s="9" t="s">
        <v>803</v>
      </c>
      <c r="E836" s="9" t="s">
        <v>27</v>
      </c>
      <c r="F836" s="21">
        <v>2565</v>
      </c>
      <c r="G836" s="21" t="s">
        <v>165</v>
      </c>
      <c r="H836" s="14" t="s">
        <v>57</v>
      </c>
      <c r="I836" s="14" t="s">
        <v>805</v>
      </c>
      <c r="J836" s="14" t="s">
        <v>326</v>
      </c>
      <c r="K836" s="14" t="s">
        <v>95</v>
      </c>
      <c r="L836" s="14"/>
      <c r="M836" s="14"/>
      <c r="N836" s="14"/>
      <c r="O836" s="14" t="s">
        <v>1009</v>
      </c>
      <c r="P836" s="14" t="s">
        <v>2828</v>
      </c>
      <c r="Q836" s="14" t="s">
        <v>3256</v>
      </c>
      <c r="R836" s="14" t="str">
        <f t="shared" si="35"/>
        <v>220201V03F09</v>
      </c>
      <c r="S836" s="14"/>
      <c r="T836" s="9" t="s">
        <v>2828</v>
      </c>
      <c r="U836" s="9"/>
    </row>
    <row r="837" spans="1:21" customFormat="1" hidden="1">
      <c r="A837" s="9"/>
      <c r="B837" s="9" t="s">
        <v>2224</v>
      </c>
      <c r="C837" s="24" t="str">
        <f t="shared" si="36"/>
        <v>บริหารทรัพยากรบุคคลอย่างมืออาชีพ</v>
      </c>
      <c r="D837" s="9" t="s">
        <v>2225</v>
      </c>
      <c r="E837" s="9" t="s">
        <v>27</v>
      </c>
      <c r="F837" s="21">
        <v>2565</v>
      </c>
      <c r="G837" s="21" t="s">
        <v>165</v>
      </c>
      <c r="H837" s="14" t="s">
        <v>57</v>
      </c>
      <c r="I837" s="14" t="s">
        <v>672</v>
      </c>
      <c r="J837" s="14" t="s">
        <v>326</v>
      </c>
      <c r="K837" s="14" t="s">
        <v>95</v>
      </c>
      <c r="L837" s="14"/>
      <c r="M837" s="14"/>
      <c r="N837" s="14"/>
      <c r="O837" s="14" t="s">
        <v>1009</v>
      </c>
      <c r="P837" s="14" t="s">
        <v>2828</v>
      </c>
      <c r="Q837" s="14" t="s">
        <v>3250</v>
      </c>
      <c r="R837" s="14" t="str">
        <f t="shared" si="35"/>
        <v>220201V03F09</v>
      </c>
      <c r="S837" s="14"/>
      <c r="T837" s="9" t="s">
        <v>2828</v>
      </c>
      <c r="U837" s="9"/>
    </row>
    <row r="838" spans="1:21" customFormat="1" hidden="1">
      <c r="A838" s="9"/>
      <c r="B838" s="9" t="s">
        <v>2227</v>
      </c>
      <c r="C838" s="24" t="str">
        <f t="shared" si="36"/>
        <v>การพัฒนาประสิทธิภาพการดำเนินการทางวินัยและเสริมสร้างสมรรถภาพข้าราชการประจำปีงบประมาณ พ.ศ.2565</v>
      </c>
      <c r="D838" s="9" t="s">
        <v>2228</v>
      </c>
      <c r="E838" s="9" t="s">
        <v>27</v>
      </c>
      <c r="F838" s="21">
        <v>2565</v>
      </c>
      <c r="G838" s="21" t="s">
        <v>165</v>
      </c>
      <c r="H838" s="14" t="s">
        <v>57</v>
      </c>
      <c r="I838" s="14" t="s">
        <v>672</v>
      </c>
      <c r="J838" s="14" t="s">
        <v>326</v>
      </c>
      <c r="K838" s="14" t="s">
        <v>95</v>
      </c>
      <c r="L838" s="14"/>
      <c r="M838" s="14"/>
      <c r="N838" s="14"/>
      <c r="O838" s="14" t="s">
        <v>1009</v>
      </c>
      <c r="P838" s="14" t="s">
        <v>2828</v>
      </c>
      <c r="Q838" s="14" t="s">
        <v>3248</v>
      </c>
      <c r="R838" s="14" t="str">
        <f t="shared" si="35"/>
        <v>220201V03F09</v>
      </c>
      <c r="S838" s="14"/>
      <c r="T838" s="9" t="s">
        <v>2828</v>
      </c>
      <c r="U838" s="9"/>
    </row>
    <row r="839" spans="1:21" customFormat="1" hidden="1">
      <c r="A839" s="9"/>
      <c r="B839" s="9" t="s">
        <v>2232</v>
      </c>
      <c r="C839" s="24" t="str">
        <f t="shared" si="36"/>
        <v>โครงการจำแนกลักษณะผู้ต้องขัง ประจำปีงบประมาณ พ.ศ. 2565</v>
      </c>
      <c r="D839" s="9" t="s">
        <v>2233</v>
      </c>
      <c r="E839" s="9" t="s">
        <v>27</v>
      </c>
      <c r="F839" s="21">
        <v>2565</v>
      </c>
      <c r="G839" s="21" t="s">
        <v>165</v>
      </c>
      <c r="H839" s="14" t="s">
        <v>57</v>
      </c>
      <c r="I839" s="14" t="s">
        <v>429</v>
      </c>
      <c r="J839" s="14" t="s">
        <v>326</v>
      </c>
      <c r="K839" s="14" t="s">
        <v>95</v>
      </c>
      <c r="L839" s="14"/>
      <c r="M839" s="14"/>
      <c r="N839" s="14"/>
      <c r="O839" s="14" t="s">
        <v>1009</v>
      </c>
      <c r="P839" s="14" t="s">
        <v>2828</v>
      </c>
      <c r="Q839" s="14" t="s">
        <v>3244</v>
      </c>
      <c r="R839" s="14" t="str">
        <f t="shared" si="35"/>
        <v>220201V03F09</v>
      </c>
      <c r="S839" s="14"/>
      <c r="T839" s="9" t="s">
        <v>2828</v>
      </c>
      <c r="U839" s="9"/>
    </row>
    <row r="840" spans="1:21" customFormat="1" hidden="1">
      <c r="A840" s="9"/>
      <c r="B840" s="9" t="s">
        <v>2235</v>
      </c>
      <c r="C840" s="24" t="str">
        <f t="shared" si="36"/>
        <v>โครงการปฏิบัติงานด้านการเลื่อนชั้นนักโทษเด็ดขาด ประจำปีงบประมาณ พ.ศ. 2565</v>
      </c>
      <c r="D840" s="9" t="s">
        <v>2236</v>
      </c>
      <c r="E840" s="9" t="s">
        <v>27</v>
      </c>
      <c r="F840" s="21">
        <v>2565</v>
      </c>
      <c r="G840" s="21" t="s">
        <v>165</v>
      </c>
      <c r="H840" s="14" t="s">
        <v>57</v>
      </c>
      <c r="I840" s="14" t="s">
        <v>429</v>
      </c>
      <c r="J840" s="14" t="s">
        <v>326</v>
      </c>
      <c r="K840" s="14" t="s">
        <v>95</v>
      </c>
      <c r="L840" s="14"/>
      <c r="M840" s="14"/>
      <c r="N840" s="14"/>
      <c r="O840" s="14" t="s">
        <v>1009</v>
      </c>
      <c r="P840" s="14" t="s">
        <v>2828</v>
      </c>
      <c r="Q840" s="14" t="s">
        <v>3242</v>
      </c>
      <c r="R840" s="14" t="str">
        <f t="shared" si="35"/>
        <v>220201V03F09</v>
      </c>
      <c r="S840" s="14"/>
      <c r="T840" s="9" t="s">
        <v>2828</v>
      </c>
      <c r="U840" s="9"/>
    </row>
    <row r="841" spans="1:21" customFormat="1" hidden="1">
      <c r="A841" s="9"/>
      <c r="B841" s="9" t="s">
        <v>2238</v>
      </c>
      <c r="C841" s="24" t="str">
        <f t="shared" si="36"/>
        <v>โครงการดำเนินงานด้านวินัยผู้ต้องขัง ประจำปีงบประมาณ พ.ศ. 2565</v>
      </c>
      <c r="D841" s="9" t="s">
        <v>2239</v>
      </c>
      <c r="E841" s="9" t="s">
        <v>27</v>
      </c>
      <c r="F841" s="21">
        <v>2565</v>
      </c>
      <c r="G841" s="21" t="s">
        <v>165</v>
      </c>
      <c r="H841" s="14" t="s">
        <v>57</v>
      </c>
      <c r="I841" s="14" t="s">
        <v>429</v>
      </c>
      <c r="J841" s="14" t="s">
        <v>326</v>
      </c>
      <c r="K841" s="14" t="s">
        <v>95</v>
      </c>
      <c r="L841" s="14"/>
      <c r="M841" s="14"/>
      <c r="N841" s="14"/>
      <c r="O841" s="14" t="s">
        <v>1009</v>
      </c>
      <c r="P841" s="14" t="s">
        <v>2828</v>
      </c>
      <c r="Q841" s="14" t="s">
        <v>3240</v>
      </c>
      <c r="R841" s="14" t="str">
        <f t="shared" si="35"/>
        <v>220201V03F09</v>
      </c>
      <c r="S841" s="14"/>
      <c r="T841" s="9" t="s">
        <v>2828</v>
      </c>
      <c r="U841" s="9"/>
    </row>
    <row r="842" spans="1:21" customFormat="1" hidden="1">
      <c r="A842" s="9"/>
      <c r="B842" s="9" t="s">
        <v>2241</v>
      </c>
      <c r="C842" s="24" t="str">
        <f t="shared" si="36"/>
        <v>โครงการย้ายผู้ต้องขัง ประจำปีงบประมาณ พ.ศ. 2565</v>
      </c>
      <c r="D842" s="9" t="s">
        <v>2242</v>
      </c>
      <c r="E842" s="9" t="s">
        <v>27</v>
      </c>
      <c r="F842" s="21">
        <v>2565</v>
      </c>
      <c r="G842" s="21" t="s">
        <v>165</v>
      </c>
      <c r="H842" s="14" t="s">
        <v>57</v>
      </c>
      <c r="I842" s="14" t="s">
        <v>429</v>
      </c>
      <c r="J842" s="14" t="s">
        <v>326</v>
      </c>
      <c r="K842" s="14" t="s">
        <v>95</v>
      </c>
      <c r="L842" s="14"/>
      <c r="M842" s="14"/>
      <c r="N842" s="14"/>
      <c r="O842" s="14" t="s">
        <v>1009</v>
      </c>
      <c r="P842" s="14" t="s">
        <v>2828</v>
      </c>
      <c r="Q842" s="14" t="s">
        <v>3238</v>
      </c>
      <c r="R842" s="14" t="str">
        <f t="shared" si="35"/>
        <v>220201V03F09</v>
      </c>
      <c r="S842" s="14"/>
      <c r="T842" s="9" t="s">
        <v>2828</v>
      </c>
      <c r="U842" s="9"/>
    </row>
    <row r="843" spans="1:21" customFormat="1" hidden="1">
      <c r="A843" s="9"/>
      <c r="B843" s="9" t="s">
        <v>2244</v>
      </c>
      <c r="C843" s="24" t="str">
        <f t="shared" si="36"/>
        <v>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ประจำปีงบประมาณ พ.ศ. 2565</v>
      </c>
      <c r="D843" s="9" t="s">
        <v>2245</v>
      </c>
      <c r="E843" s="9" t="s">
        <v>27</v>
      </c>
      <c r="F843" s="21">
        <v>2565</v>
      </c>
      <c r="G843" s="21" t="s">
        <v>165</v>
      </c>
      <c r="H843" s="14" t="s">
        <v>57</v>
      </c>
      <c r="I843" s="14" t="s">
        <v>429</v>
      </c>
      <c r="J843" s="14" t="s">
        <v>326</v>
      </c>
      <c r="K843" s="14" t="s">
        <v>95</v>
      </c>
      <c r="L843" s="14"/>
      <c r="M843" s="14"/>
      <c r="N843" s="14"/>
      <c r="O843" s="14" t="s">
        <v>1009</v>
      </c>
      <c r="P843" s="14" t="s">
        <v>2828</v>
      </c>
      <c r="Q843" s="14" t="s">
        <v>3236</v>
      </c>
      <c r="R843" s="14" t="str">
        <f t="shared" si="35"/>
        <v>220201V03F09</v>
      </c>
      <c r="S843" s="14"/>
      <c r="T843" s="9" t="s">
        <v>2828</v>
      </c>
      <c r="U843" s="9"/>
    </row>
    <row r="844" spans="1:21" customFormat="1" hidden="1">
      <c r="A844" s="9"/>
      <c r="B844" s="9" t="s">
        <v>2247</v>
      </c>
      <c r="C844" s="24" t="str">
        <f t="shared" si="36"/>
        <v>โครงการอำนวยการสนับสนุนการปฏิบัติงานด้านการแพทย์และสาธารณสุข</v>
      </c>
      <c r="D844" s="9" t="s">
        <v>329</v>
      </c>
      <c r="E844" s="9" t="s">
        <v>27</v>
      </c>
      <c r="F844" s="21">
        <v>2565</v>
      </c>
      <c r="G844" s="21" t="s">
        <v>165</v>
      </c>
      <c r="H844" s="14" t="s">
        <v>57</v>
      </c>
      <c r="I844" s="14" t="s">
        <v>331</v>
      </c>
      <c r="J844" s="14" t="s">
        <v>326</v>
      </c>
      <c r="K844" s="14" t="s">
        <v>95</v>
      </c>
      <c r="L844" s="14"/>
      <c r="M844" s="14"/>
      <c r="N844" s="14"/>
      <c r="O844" s="14" t="s">
        <v>1009</v>
      </c>
      <c r="P844" s="14" t="s">
        <v>2828</v>
      </c>
      <c r="Q844" s="14" t="s">
        <v>3234</v>
      </c>
      <c r="R844" s="14" t="str">
        <f t="shared" si="35"/>
        <v>220201V03F09</v>
      </c>
      <c r="S844" s="14"/>
      <c r="T844" s="9" t="s">
        <v>2828</v>
      </c>
      <c r="U844" s="9"/>
    </row>
    <row r="845" spans="1:21" customFormat="1" hidden="1">
      <c r="A845" s="9"/>
      <c r="B845" s="9" t="s">
        <v>2248</v>
      </c>
      <c r="C845" s="24" t="str">
        <f t="shared" si="36"/>
        <v>โครงการปฏิบัติงานด้านการพักการลงโทษ ประจำปีงบประมาณ พ.ศ. 2565</v>
      </c>
      <c r="D845" s="9" t="s">
        <v>2249</v>
      </c>
      <c r="E845" s="9" t="s">
        <v>27</v>
      </c>
      <c r="F845" s="21">
        <v>2565</v>
      </c>
      <c r="G845" s="21" t="s">
        <v>165</v>
      </c>
      <c r="H845" s="14" t="s">
        <v>57</v>
      </c>
      <c r="I845" s="14" t="s">
        <v>429</v>
      </c>
      <c r="J845" s="14" t="s">
        <v>326</v>
      </c>
      <c r="K845" s="14" t="s">
        <v>95</v>
      </c>
      <c r="L845" s="14"/>
      <c r="M845" s="14"/>
      <c r="N845" s="14"/>
      <c r="O845" s="14" t="s">
        <v>1009</v>
      </c>
      <c r="P845" s="14" t="s">
        <v>2828</v>
      </c>
      <c r="Q845" s="14" t="s">
        <v>3232</v>
      </c>
      <c r="R845" s="14" t="str">
        <f t="shared" ref="R845:R908" si="37">IF(LEN(P845=11),_xlfn.CONCAT(O845,"F",RIGHT(P845,2)),P845)</f>
        <v>220201V03F09</v>
      </c>
      <c r="S845" s="14"/>
      <c r="T845" s="9" t="s">
        <v>2828</v>
      </c>
      <c r="U845" s="9"/>
    </row>
    <row r="846" spans="1:21" customFormat="1" hidden="1">
      <c r="A846" s="9"/>
      <c r="B846" s="9" t="s">
        <v>2251</v>
      </c>
      <c r="C846" s="24" t="str">
        <f t="shared" si="36"/>
        <v>โครงการปฏิบัติงานด้านการลดวันต้องโทษจำคุก ประจำปีงบประมาณ พ.ศ. 2565</v>
      </c>
      <c r="D846" s="9" t="s">
        <v>2252</v>
      </c>
      <c r="E846" s="9" t="s">
        <v>27</v>
      </c>
      <c r="F846" s="21">
        <v>2565</v>
      </c>
      <c r="G846" s="21" t="s">
        <v>165</v>
      </c>
      <c r="H846" s="14" t="s">
        <v>57</v>
      </c>
      <c r="I846" s="14" t="s">
        <v>429</v>
      </c>
      <c r="J846" s="14" t="s">
        <v>326</v>
      </c>
      <c r="K846" s="14" t="s">
        <v>95</v>
      </c>
      <c r="L846" s="14"/>
      <c r="M846" s="14"/>
      <c r="N846" s="14"/>
      <c r="O846" s="14" t="s">
        <v>1009</v>
      </c>
      <c r="P846" s="14" t="s">
        <v>2828</v>
      </c>
      <c r="Q846" s="14" t="s">
        <v>3230</v>
      </c>
      <c r="R846" s="14" t="str">
        <f t="shared" si="37"/>
        <v>220201V03F09</v>
      </c>
      <c r="S846" s="14"/>
      <c r="T846" s="9" t="s">
        <v>2828</v>
      </c>
      <c r="U846" s="9"/>
    </row>
    <row r="847" spans="1:21" customFormat="1" hidden="1">
      <c r="A847" s="9"/>
      <c r="B847" s="9" t="s">
        <v>2254</v>
      </c>
      <c r="C847" s="24" t="str">
        <f t="shared" si="36"/>
        <v>การดำเนินงานเกี่ยวกับการขอพระราชทานอภัยโทษแก่ผู้ต้องราชทัณฑ์เฉพาะราย ประจำปีงบประมาณ พ.ศ. 2565</v>
      </c>
      <c r="D847" s="9" t="s">
        <v>2255</v>
      </c>
      <c r="E847" s="9" t="s">
        <v>27</v>
      </c>
      <c r="F847" s="21">
        <v>2565</v>
      </c>
      <c r="G847" s="21" t="s">
        <v>165</v>
      </c>
      <c r="H847" s="14" t="s">
        <v>57</v>
      </c>
      <c r="I847" s="14" t="s">
        <v>429</v>
      </c>
      <c r="J847" s="14" t="s">
        <v>326</v>
      </c>
      <c r="K847" s="14" t="s">
        <v>95</v>
      </c>
      <c r="L847" s="14"/>
      <c r="M847" s="14"/>
      <c r="N847" s="14"/>
      <c r="O847" s="14" t="s">
        <v>1009</v>
      </c>
      <c r="P847" s="14" t="s">
        <v>2828</v>
      </c>
      <c r="Q847" s="14" t="s">
        <v>3228</v>
      </c>
      <c r="R847" s="14" t="str">
        <f t="shared" si="37"/>
        <v>220201V03F09</v>
      </c>
      <c r="S847" s="14"/>
      <c r="T847" s="9" t="s">
        <v>2828</v>
      </c>
      <c r="U847" s="9"/>
    </row>
    <row r="848" spans="1:21" customFormat="1" hidden="1">
      <c r="A848" s="9"/>
      <c r="B848" s="9" t="s">
        <v>2257</v>
      </c>
      <c r="C848" s="24" t="str">
        <f t="shared" si="36"/>
        <v>โครงการพัฒนาระบบด้านทัณฑปฎิบัติ ประจำปีงบประมาณ พ.ศ. 2565</v>
      </c>
      <c r="D848" s="9" t="s">
        <v>2258</v>
      </c>
      <c r="E848" s="9" t="s">
        <v>27</v>
      </c>
      <c r="F848" s="21">
        <v>2565</v>
      </c>
      <c r="G848" s="21" t="s">
        <v>165</v>
      </c>
      <c r="H848" s="14" t="s">
        <v>57</v>
      </c>
      <c r="I848" s="14" t="s">
        <v>429</v>
      </c>
      <c r="J848" s="14" t="s">
        <v>326</v>
      </c>
      <c r="K848" s="14" t="s">
        <v>95</v>
      </c>
      <c r="L848" s="14"/>
      <c r="M848" s="14"/>
      <c r="N848" s="14"/>
      <c r="O848" s="14" t="s">
        <v>1009</v>
      </c>
      <c r="P848" s="14" t="s">
        <v>2828</v>
      </c>
      <c r="Q848" s="14" t="s">
        <v>3226</v>
      </c>
      <c r="R848" s="14" t="str">
        <f t="shared" si="37"/>
        <v>220201V03F09</v>
      </c>
      <c r="S848" s="14"/>
      <c r="T848" s="9" t="s">
        <v>2828</v>
      </c>
      <c r="U848" s="9"/>
    </row>
    <row r="849" spans="1:21" customFormat="1" hidden="1">
      <c r="A849" s="9"/>
      <c r="B849" s="9" t="s">
        <v>2260</v>
      </c>
      <c r="C849" s="24" t="str">
        <f t="shared" si="36"/>
        <v>โครงการบริหารและอำนวยการสนับสนุนการปฏิบัติงานทัณฑปฏิบัติ ประจำปีงบประมาณ พ.ศ.2565</v>
      </c>
      <c r="D849" s="9" t="s">
        <v>2261</v>
      </c>
      <c r="E849" s="9" t="s">
        <v>27</v>
      </c>
      <c r="F849" s="21">
        <v>2565</v>
      </c>
      <c r="G849" s="21" t="s">
        <v>165</v>
      </c>
      <c r="H849" s="14" t="s">
        <v>57</v>
      </c>
      <c r="I849" s="14" t="s">
        <v>429</v>
      </c>
      <c r="J849" s="14" t="s">
        <v>326</v>
      </c>
      <c r="K849" s="14" t="s">
        <v>95</v>
      </c>
      <c r="L849" s="14"/>
      <c r="M849" s="14"/>
      <c r="N849" s="14"/>
      <c r="O849" s="14" t="s">
        <v>1009</v>
      </c>
      <c r="P849" s="14" t="s">
        <v>2828</v>
      </c>
      <c r="Q849" s="14" t="s">
        <v>3224</v>
      </c>
      <c r="R849" s="14" t="str">
        <f t="shared" si="37"/>
        <v>220201V03F09</v>
      </c>
      <c r="S849" s="14"/>
      <c r="T849" s="9" t="s">
        <v>2828</v>
      </c>
      <c r="U849" s="9"/>
    </row>
    <row r="850" spans="1:21" customFormat="1" hidden="1">
      <c r="A850" s="9"/>
      <c r="B850" s="9" t="s">
        <v>2272</v>
      </c>
      <c r="C850" s="24" t="str">
        <f t="shared" si="36"/>
        <v>โครงการอำนวยการปฏิบัติงานหลักในการขับเคลื่อนงานเพื่อพัฒนาพฤตินิสัยผู้ต้องขัง</v>
      </c>
      <c r="D850" s="9" t="s">
        <v>796</v>
      </c>
      <c r="E850" s="9" t="s">
        <v>27</v>
      </c>
      <c r="F850" s="21">
        <v>2565</v>
      </c>
      <c r="G850" s="21" t="s">
        <v>165</v>
      </c>
      <c r="H850" s="14" t="s">
        <v>57</v>
      </c>
      <c r="I850" s="14" t="s">
        <v>649</v>
      </c>
      <c r="J850" s="14" t="s">
        <v>326</v>
      </c>
      <c r="K850" s="14" t="s">
        <v>95</v>
      </c>
      <c r="L850" s="14"/>
      <c r="M850" s="14"/>
      <c r="N850" s="14"/>
      <c r="O850" s="14" t="s">
        <v>1009</v>
      </c>
      <c r="P850" s="14" t="s">
        <v>2828</v>
      </c>
      <c r="Q850" s="14" t="s">
        <v>3214</v>
      </c>
      <c r="R850" s="14" t="str">
        <f t="shared" si="37"/>
        <v>220201V03F09</v>
      </c>
      <c r="S850" s="14"/>
      <c r="T850" s="9" t="s">
        <v>2828</v>
      </c>
      <c r="U850" s="9"/>
    </row>
    <row r="851" spans="1:21" customFormat="1" hidden="1">
      <c r="A851" s="9"/>
      <c r="B851" s="9" t="s">
        <v>2274</v>
      </c>
      <c r="C851" s="24" t="str">
        <f t="shared" si="36"/>
        <v>การพัฒนาด้านจิตใจผู้ต้องขังโดยใช้หลักคุณธรรมและจริยธรรม</v>
      </c>
      <c r="D851" s="9" t="s">
        <v>2275</v>
      </c>
      <c r="E851" s="9" t="s">
        <v>27</v>
      </c>
      <c r="F851" s="21">
        <v>2565</v>
      </c>
      <c r="G851" s="21" t="s">
        <v>165</v>
      </c>
      <c r="H851" s="14" t="s">
        <v>57</v>
      </c>
      <c r="I851" s="14" t="s">
        <v>649</v>
      </c>
      <c r="J851" s="14" t="s">
        <v>326</v>
      </c>
      <c r="K851" s="14" t="s">
        <v>95</v>
      </c>
      <c r="L851" s="14"/>
      <c r="M851" s="14"/>
      <c r="N851" s="14"/>
      <c r="O851" s="14" t="s">
        <v>1009</v>
      </c>
      <c r="P851" s="14" t="s">
        <v>2828</v>
      </c>
      <c r="Q851" s="14" t="s">
        <v>3212</v>
      </c>
      <c r="R851" s="14" t="str">
        <f t="shared" si="37"/>
        <v>220201V03F09</v>
      </c>
      <c r="S851" s="14"/>
      <c r="T851" s="9" t="s">
        <v>2828</v>
      </c>
      <c r="U851" s="9"/>
    </row>
    <row r="852" spans="1:21" customFormat="1" hidden="1">
      <c r="A852" s="9"/>
      <c r="B852" s="9" t="s">
        <v>2277</v>
      </c>
      <c r="C852" s="24" t="str">
        <f t="shared" si="36"/>
        <v>โครงการดูแลระบบการจัดการงานวิจัย</v>
      </c>
      <c r="D852" s="9" t="s">
        <v>1349</v>
      </c>
      <c r="E852" s="9" t="s">
        <v>27</v>
      </c>
      <c r="F852" s="21">
        <v>2565</v>
      </c>
      <c r="G852" s="21" t="s">
        <v>165</v>
      </c>
      <c r="H852" s="14" t="s">
        <v>57</v>
      </c>
      <c r="I852" s="14" t="s">
        <v>325</v>
      </c>
      <c r="J852" s="14" t="s">
        <v>326</v>
      </c>
      <c r="K852" s="14" t="s">
        <v>95</v>
      </c>
      <c r="L852" s="14"/>
      <c r="M852" s="14"/>
      <c r="N852" s="14"/>
      <c r="O852" s="14" t="s">
        <v>1009</v>
      </c>
      <c r="P852" s="14" t="s">
        <v>2828</v>
      </c>
      <c r="Q852" s="14" t="s">
        <v>3210</v>
      </c>
      <c r="R852" s="14" t="str">
        <f t="shared" si="37"/>
        <v>220201V03F09</v>
      </c>
      <c r="S852" s="14"/>
      <c r="T852" s="9" t="s">
        <v>2828</v>
      </c>
      <c r="U852" s="9"/>
    </row>
    <row r="853" spans="1:21" customFormat="1" hidden="1">
      <c r="A853" s="9"/>
      <c r="B853" s="9" t="s">
        <v>2279</v>
      </c>
      <c r="C853" s="24" t="str">
        <f t="shared" si="36"/>
        <v>โครงการจัดระบบเรือนจำ</v>
      </c>
      <c r="D853" s="9" t="s">
        <v>898</v>
      </c>
      <c r="E853" s="9" t="s">
        <v>27</v>
      </c>
      <c r="F853" s="21">
        <v>2565</v>
      </c>
      <c r="G853" s="21" t="s">
        <v>165</v>
      </c>
      <c r="H853" s="14" t="s">
        <v>57</v>
      </c>
      <c r="I853" s="14" t="s">
        <v>325</v>
      </c>
      <c r="J853" s="14" t="s">
        <v>326</v>
      </c>
      <c r="K853" s="14" t="s">
        <v>95</v>
      </c>
      <c r="L853" s="14"/>
      <c r="M853" s="14"/>
      <c r="N853" s="14"/>
      <c r="O853" s="14" t="s">
        <v>1009</v>
      </c>
      <c r="P853" s="14" t="s">
        <v>2828</v>
      </c>
      <c r="Q853" s="14" t="s">
        <v>3208</v>
      </c>
      <c r="R853" s="14" t="str">
        <f t="shared" si="37"/>
        <v>220201V03F09</v>
      </c>
      <c r="S853" s="14"/>
      <c r="T853" s="9" t="s">
        <v>2828</v>
      </c>
      <c r="U853" s="9"/>
    </row>
    <row r="854" spans="1:21" customFormat="1" hidden="1">
      <c r="A854" s="9"/>
      <c r="B854" s="9" t="s">
        <v>2281</v>
      </c>
      <c r="C854" s="24" t="str">
        <f t="shared" ref="C854:C885" si="38">HYPERLINK(Q854,D854)</f>
        <v>โครงการอำนวยการสนับสนุนการปฏิบัติงานด้านการเงินการคลังและพัสดุ</v>
      </c>
      <c r="D854" s="9" t="s">
        <v>657</v>
      </c>
      <c r="E854" s="9" t="s">
        <v>27</v>
      </c>
      <c r="F854" s="21">
        <v>2565</v>
      </c>
      <c r="G854" s="21" t="s">
        <v>165</v>
      </c>
      <c r="H854" s="14" t="s">
        <v>57</v>
      </c>
      <c r="I854" s="14" t="s">
        <v>659</v>
      </c>
      <c r="J854" s="14" t="s">
        <v>326</v>
      </c>
      <c r="K854" s="14" t="s">
        <v>95</v>
      </c>
      <c r="L854" s="14"/>
      <c r="M854" s="14"/>
      <c r="N854" s="14"/>
      <c r="O854" s="14" t="s">
        <v>1009</v>
      </c>
      <c r="P854" s="14" t="s">
        <v>2828</v>
      </c>
      <c r="Q854" s="14" t="s">
        <v>3206</v>
      </c>
      <c r="R854" s="14" t="str">
        <f t="shared" si="37"/>
        <v>220201V03F09</v>
      </c>
      <c r="S854" s="14"/>
      <c r="T854" s="9" t="s">
        <v>2828</v>
      </c>
      <c r="U854" s="9"/>
    </row>
    <row r="855" spans="1:21" customFormat="1" hidden="1">
      <c r="A855" s="9"/>
      <c r="B855" s="9" t="s">
        <v>2283</v>
      </c>
      <c r="C855" s="24" t="str">
        <f t="shared" si="38"/>
        <v>โครงการสนับสนุนการขับเคลื่อนภารกิจการควบคุมดูแลผู้ต้องขัง</v>
      </c>
      <c r="D855" s="9" t="s">
        <v>664</v>
      </c>
      <c r="E855" s="9" t="s">
        <v>27</v>
      </c>
      <c r="F855" s="21">
        <v>2565</v>
      </c>
      <c r="G855" s="21" t="s">
        <v>165</v>
      </c>
      <c r="H855" s="14" t="s">
        <v>57</v>
      </c>
      <c r="I855" s="14" t="s">
        <v>659</v>
      </c>
      <c r="J855" s="14" t="s">
        <v>326</v>
      </c>
      <c r="K855" s="14" t="s">
        <v>95</v>
      </c>
      <c r="L855" s="14"/>
      <c r="M855" s="14"/>
      <c r="N855" s="14"/>
      <c r="O855" s="14" t="s">
        <v>1009</v>
      </c>
      <c r="P855" s="14" t="s">
        <v>2828</v>
      </c>
      <c r="Q855" s="14" t="s">
        <v>3204</v>
      </c>
      <c r="R855" s="14" t="str">
        <f t="shared" si="37"/>
        <v>220201V03F09</v>
      </c>
      <c r="S855" s="14"/>
      <c r="T855" s="9" t="s">
        <v>2828</v>
      </c>
      <c r="U855" s="9"/>
    </row>
    <row r="856" spans="1:21" customFormat="1" hidden="1">
      <c r="A856" s="9"/>
      <c r="B856" s="9" t="s">
        <v>2285</v>
      </c>
      <c r="C856" s="24" t="str">
        <f t="shared" si="38"/>
        <v>โครงการ  บริหารจัดการครุภัณฑ์และสิ่งก่อสร้างในการสนับสนุนการปฏิบัติงานของกรมราชทัณฑ์</v>
      </c>
      <c r="D856" s="9" t="s">
        <v>2286</v>
      </c>
      <c r="E856" s="9" t="s">
        <v>27</v>
      </c>
      <c r="F856" s="21">
        <v>2565</v>
      </c>
      <c r="G856" s="21" t="s">
        <v>165</v>
      </c>
      <c r="H856" s="14" t="s">
        <v>57</v>
      </c>
      <c r="I856" s="14" t="s">
        <v>659</v>
      </c>
      <c r="J856" s="14" t="s">
        <v>326</v>
      </c>
      <c r="K856" s="14" t="s">
        <v>95</v>
      </c>
      <c r="L856" s="14"/>
      <c r="M856" s="14"/>
      <c r="N856" s="14"/>
      <c r="O856" s="14" t="s">
        <v>1009</v>
      </c>
      <c r="P856" s="14" t="s">
        <v>2828</v>
      </c>
      <c r="Q856" s="14" t="s">
        <v>3202</v>
      </c>
      <c r="R856" s="14" t="str">
        <f t="shared" si="37"/>
        <v>220201V03F09</v>
      </c>
      <c r="S856" s="14"/>
      <c r="T856" s="9" t="s">
        <v>2828</v>
      </c>
      <c r="U856" s="9"/>
    </row>
    <row r="857" spans="1:21" customFormat="1" hidden="1">
      <c r="A857" s="9"/>
      <c r="B857" s="9" t="s">
        <v>2293</v>
      </c>
      <c r="C857" s="24" t="str">
        <f t="shared" si="38"/>
        <v>ขับเคลื่อนนโยบายตามภารกิจงานกรมราชทัณฑ์ให้สอดคล้องกับยุทธศาสตร์ชาติ</v>
      </c>
      <c r="D857" s="9" t="s">
        <v>2294</v>
      </c>
      <c r="E857" s="9" t="s">
        <v>27</v>
      </c>
      <c r="F857" s="21">
        <v>2565</v>
      </c>
      <c r="G857" s="21" t="s">
        <v>165</v>
      </c>
      <c r="H857" s="14" t="s">
        <v>57</v>
      </c>
      <c r="I857" s="14" t="s">
        <v>437</v>
      </c>
      <c r="J857" s="14" t="s">
        <v>326</v>
      </c>
      <c r="K857" s="14" t="s">
        <v>95</v>
      </c>
      <c r="L857" s="14"/>
      <c r="M857" s="14"/>
      <c r="N857" s="14"/>
      <c r="O857" s="14" t="s">
        <v>1009</v>
      </c>
      <c r="P857" s="14" t="s">
        <v>2828</v>
      </c>
      <c r="Q857" s="14" t="s">
        <v>3196</v>
      </c>
      <c r="R857" s="14" t="str">
        <f t="shared" si="37"/>
        <v>220201V03F09</v>
      </c>
      <c r="S857" s="14"/>
      <c r="T857" s="9" t="s">
        <v>2828</v>
      </c>
      <c r="U857" s="9"/>
    </row>
    <row r="858" spans="1:21" customFormat="1" hidden="1">
      <c r="A858" s="9"/>
      <c r="B858" s="9" t="s">
        <v>2301</v>
      </c>
      <c r="C858" s="24" t="str">
        <f t="shared" si="38"/>
        <v>พัฒนาระบบล่ามในชั้นสอบสวน</v>
      </c>
      <c r="D858" s="9" t="s">
        <v>1786</v>
      </c>
      <c r="E858" s="9" t="s">
        <v>27</v>
      </c>
      <c r="F858" s="21">
        <v>2565</v>
      </c>
      <c r="G858" s="21" t="s">
        <v>165</v>
      </c>
      <c r="H858" s="14" t="s">
        <v>1184</v>
      </c>
      <c r="I858" s="14" t="s">
        <v>382</v>
      </c>
      <c r="J858" s="14" t="s">
        <v>337</v>
      </c>
      <c r="K858" s="14" t="s">
        <v>95</v>
      </c>
      <c r="L858" s="14"/>
      <c r="M858" s="14"/>
      <c r="N858" s="14"/>
      <c r="O858" s="14" t="s">
        <v>1009</v>
      </c>
      <c r="P858" s="14" t="s">
        <v>2828</v>
      </c>
      <c r="Q858" s="14" t="s">
        <v>3190</v>
      </c>
      <c r="R858" s="14" t="str">
        <f t="shared" si="37"/>
        <v>220201V03F09</v>
      </c>
      <c r="S858" s="14"/>
      <c r="T858" s="9" t="s">
        <v>2828</v>
      </c>
      <c r="U858" s="9"/>
    </row>
    <row r="859" spans="1:21" customFormat="1" hidden="1">
      <c r="A859" s="9"/>
      <c r="B859" s="9" t="s">
        <v>2429</v>
      </c>
      <c r="C859" s="24" t="str">
        <f t="shared" si="38"/>
        <v>โครงการขับเคลื่อนการบริหารงานแบบกลุ่มจังหวัด</v>
      </c>
      <c r="D859" s="9" t="s">
        <v>2430</v>
      </c>
      <c r="E859" s="9" t="s">
        <v>27</v>
      </c>
      <c r="F859" s="21">
        <v>2565</v>
      </c>
      <c r="G859" s="21" t="s">
        <v>165</v>
      </c>
      <c r="H859" s="14" t="s">
        <v>57</v>
      </c>
      <c r="I859" s="14" t="s">
        <v>2425</v>
      </c>
      <c r="J859" s="14" t="s">
        <v>94</v>
      </c>
      <c r="K859" s="14" t="s">
        <v>95</v>
      </c>
      <c r="L859" s="14"/>
      <c r="M859" s="14"/>
      <c r="N859" s="14"/>
      <c r="O859" s="14" t="s">
        <v>1009</v>
      </c>
      <c r="P859" s="14" t="s">
        <v>2828</v>
      </c>
      <c r="Q859" s="14" t="s">
        <v>3097</v>
      </c>
      <c r="R859" s="14" t="str">
        <f t="shared" si="37"/>
        <v>220201V03F09</v>
      </c>
      <c r="S859" s="14"/>
      <c r="T859" s="9" t="s">
        <v>2828</v>
      </c>
      <c r="U859" s="9"/>
    </row>
    <row r="860" spans="1:21" customFormat="1" hidden="1">
      <c r="A860" s="9"/>
      <c r="B860" s="9" t="s">
        <v>3095</v>
      </c>
      <c r="C860" s="24" t="str">
        <f t="shared" si="38"/>
        <v>โครงการพัฒนาการบริหารจัดการเชิงกลยุทธ์ เพื่อจัดทำแผนปฏิบัติราชการระยะ 5 ปี (พ.ศ. 2566 - 2570)</v>
      </c>
      <c r="D860" s="9" t="s">
        <v>3094</v>
      </c>
      <c r="E860" s="9" t="s">
        <v>27</v>
      </c>
      <c r="F860" s="21">
        <v>2565</v>
      </c>
      <c r="G860" s="21" t="s">
        <v>165</v>
      </c>
      <c r="H860" s="14" t="s">
        <v>57</v>
      </c>
      <c r="I860" s="14" t="s">
        <v>1047</v>
      </c>
      <c r="J860" s="14" t="s">
        <v>94</v>
      </c>
      <c r="K860" s="14" t="s">
        <v>95</v>
      </c>
      <c r="L860" s="14"/>
      <c r="M860" s="14"/>
      <c r="N860" s="14"/>
      <c r="O860" s="14" t="s">
        <v>1009</v>
      </c>
      <c r="P860" s="14" t="s">
        <v>2828</v>
      </c>
      <c r="Q860" s="14" t="s">
        <v>3092</v>
      </c>
      <c r="R860" s="14" t="str">
        <f t="shared" si="37"/>
        <v>220201V03F09</v>
      </c>
      <c r="S860" s="14"/>
      <c r="T860" s="9" t="s">
        <v>2828</v>
      </c>
      <c r="U860" s="9"/>
    </row>
    <row r="861" spans="1:21" customFormat="1" hidden="1">
      <c r="A861" s="9"/>
      <c r="B861" s="9" t="s">
        <v>2432</v>
      </c>
      <c r="C861" s="24" t="str">
        <f t="shared" si="38"/>
        <v>รายงานการดำเนินงานของรัฐต่อสาธารณะรายปี สำนักงานปลัดกระทรวงยุติธรรม ประจำปีงบประมาณ พ.ศ.2564</v>
      </c>
      <c r="D861" s="9" t="s">
        <v>2433</v>
      </c>
      <c r="E861" s="9" t="s">
        <v>27</v>
      </c>
      <c r="F861" s="21">
        <v>2565</v>
      </c>
      <c r="G861" s="21" t="s">
        <v>165</v>
      </c>
      <c r="H861" s="14" t="s">
        <v>1184</v>
      </c>
      <c r="I861" s="14" t="s">
        <v>1047</v>
      </c>
      <c r="J861" s="14" t="s">
        <v>94</v>
      </c>
      <c r="K861" s="14" t="s">
        <v>95</v>
      </c>
      <c r="L861" s="14"/>
      <c r="M861" s="14"/>
      <c r="N861" s="14"/>
      <c r="O861" s="14" t="s">
        <v>1009</v>
      </c>
      <c r="P861" s="14" t="s">
        <v>2828</v>
      </c>
      <c r="Q861" s="14" t="s">
        <v>3090</v>
      </c>
      <c r="R861" s="14" t="str">
        <f t="shared" si="37"/>
        <v>220201V03F09</v>
      </c>
      <c r="S861" s="14"/>
      <c r="T861" s="9" t="s">
        <v>2828</v>
      </c>
      <c r="U861" s="9"/>
    </row>
    <row r="862" spans="1:21" customFormat="1" hidden="1">
      <c r="A862" s="9"/>
      <c r="B862" s="9" t="s">
        <v>2435</v>
      </c>
      <c r="C862" s="24" t="str">
        <f t="shared" si="38"/>
        <v>รายงานการดำเนินงานของรัฐต่อสาธารณะรายปี กระทรวงยุติธรรม ประจำปีงบประมาณ  พ.ศ. 2564</v>
      </c>
      <c r="D862" s="9" t="s">
        <v>2436</v>
      </c>
      <c r="E862" s="9" t="s">
        <v>27</v>
      </c>
      <c r="F862" s="21">
        <v>2565</v>
      </c>
      <c r="G862" s="21" t="s">
        <v>165</v>
      </c>
      <c r="H862" s="14" t="s">
        <v>1184</v>
      </c>
      <c r="I862" s="14" t="s">
        <v>1047</v>
      </c>
      <c r="J862" s="14" t="s">
        <v>94</v>
      </c>
      <c r="K862" s="14" t="s">
        <v>95</v>
      </c>
      <c r="L862" s="14"/>
      <c r="M862" s="14"/>
      <c r="N862" s="14"/>
      <c r="O862" s="14" t="s">
        <v>1009</v>
      </c>
      <c r="P862" s="14" t="s">
        <v>2828</v>
      </c>
      <c r="Q862" s="14" t="s">
        <v>3088</v>
      </c>
      <c r="R862" s="14" t="str">
        <f t="shared" si="37"/>
        <v>220201V03F09</v>
      </c>
      <c r="S862" s="14"/>
      <c r="T862" s="9" t="s">
        <v>2828</v>
      </c>
      <c r="U862" s="9"/>
    </row>
    <row r="863" spans="1:21" customFormat="1" hidden="1">
      <c r="A863" s="9"/>
      <c r="B863" s="9" t="s">
        <v>2457</v>
      </c>
      <c r="C863" s="24" t="str">
        <f t="shared" si="38"/>
        <v>โครงการขับเคลื่อนนโยบายกระทรวงยุติธรรม ประจำปีงบประมาณ พ.ศ. 2565</v>
      </c>
      <c r="D863" s="9" t="s">
        <v>2458</v>
      </c>
      <c r="E863" s="9" t="s">
        <v>27</v>
      </c>
      <c r="F863" s="21">
        <v>2565</v>
      </c>
      <c r="G863" s="21" t="s">
        <v>165</v>
      </c>
      <c r="H863" s="14" t="s">
        <v>1184</v>
      </c>
      <c r="I863" s="14" t="s">
        <v>1047</v>
      </c>
      <c r="J863" s="14" t="s">
        <v>94</v>
      </c>
      <c r="K863" s="14" t="s">
        <v>95</v>
      </c>
      <c r="L863" s="14"/>
      <c r="M863" s="14"/>
      <c r="N863" s="14"/>
      <c r="O863" s="14" t="s">
        <v>1009</v>
      </c>
      <c r="P863" s="14" t="s">
        <v>2828</v>
      </c>
      <c r="Q863" s="14" t="s">
        <v>3073</v>
      </c>
      <c r="R863" s="14" t="str">
        <f t="shared" si="37"/>
        <v>220201V03F09</v>
      </c>
      <c r="S863" s="14"/>
      <c r="T863" s="9" t="s">
        <v>2828</v>
      </c>
      <c r="U863" s="9"/>
    </row>
    <row r="864" spans="1:21" customFormat="1" hidden="1">
      <c r="A864" s="9"/>
      <c r="B864" s="9" t="s">
        <v>2517</v>
      </c>
      <c r="C864" s="24" t="str">
        <f t="shared" si="38"/>
        <v>การจัดประชุมร่วมกับหน่วยงานในกระบวนการยุติธรรม</v>
      </c>
      <c r="D864" s="9" t="s">
        <v>2518</v>
      </c>
      <c r="E864" s="9" t="s">
        <v>27</v>
      </c>
      <c r="F864" s="21">
        <v>2565</v>
      </c>
      <c r="G864" s="21" t="s">
        <v>137</v>
      </c>
      <c r="H864" s="14" t="s">
        <v>515</v>
      </c>
      <c r="I864" s="14" t="s">
        <v>1978</v>
      </c>
      <c r="J864" s="14" t="s">
        <v>94</v>
      </c>
      <c r="K864" s="14" t="s">
        <v>95</v>
      </c>
      <c r="L864" s="14"/>
      <c r="M864" s="14"/>
      <c r="N864" s="14"/>
      <c r="O864" s="14" t="s">
        <v>1009</v>
      </c>
      <c r="P864" s="14" t="s">
        <v>2828</v>
      </c>
      <c r="Q864" s="14" t="s">
        <v>3031</v>
      </c>
      <c r="R864" s="14" t="str">
        <f t="shared" si="37"/>
        <v>220201V03F09</v>
      </c>
      <c r="S864" s="14"/>
      <c r="T864" s="9" t="s">
        <v>2828</v>
      </c>
      <c r="U864" s="9"/>
    </row>
    <row r="865" spans="1:21" customFormat="1" hidden="1">
      <c r="A865" s="9"/>
      <c r="B865" s="9" t="s">
        <v>2578</v>
      </c>
      <c r="C865" s="24" t="str">
        <f t="shared" si="38"/>
        <v>โครงการพัฒนามาตรฐานการสืบสวนสอบสวนคดีพิเศษ</v>
      </c>
      <c r="D865" s="9" t="s">
        <v>2579</v>
      </c>
      <c r="E865" s="9" t="s">
        <v>27</v>
      </c>
      <c r="F865" s="21">
        <v>2565</v>
      </c>
      <c r="G865" s="21" t="s">
        <v>165</v>
      </c>
      <c r="H865" s="14" t="s">
        <v>57</v>
      </c>
      <c r="I865" s="14" t="s">
        <v>2581</v>
      </c>
      <c r="J865" s="14" t="s">
        <v>1213</v>
      </c>
      <c r="K865" s="14" t="s">
        <v>95</v>
      </c>
      <c r="L865" s="14"/>
      <c r="M865" s="14"/>
      <c r="N865" s="14"/>
      <c r="O865" s="14" t="s">
        <v>1009</v>
      </c>
      <c r="P865" s="14" t="s">
        <v>2828</v>
      </c>
      <c r="Q865" s="14" t="s">
        <v>2960</v>
      </c>
      <c r="R865" s="14" t="str">
        <f t="shared" si="37"/>
        <v>220201V03F09</v>
      </c>
      <c r="S865" s="14"/>
      <c r="T865" s="9" t="s">
        <v>2828</v>
      </c>
      <c r="U865" s="9"/>
    </row>
    <row r="866" spans="1:21" customFormat="1" hidden="1">
      <c r="A866" s="9"/>
      <c r="B866" s="9" t="s">
        <v>2589</v>
      </c>
      <c r="C866" s="24" t="str">
        <f t="shared" si="38"/>
        <v>โครงการพัฒนาศักยภาพทักษะความเชี่ยวชาญของผู้บังคับใช้กฎหมายให้มีประสิทธิภาพ ประจำปีงบประมาณ พ.ศ.2565</v>
      </c>
      <c r="D866" s="9" t="s">
        <v>2590</v>
      </c>
      <c r="E866" s="9" t="s">
        <v>27</v>
      </c>
      <c r="F866" s="21">
        <v>2565</v>
      </c>
      <c r="G866" s="21" t="s">
        <v>165</v>
      </c>
      <c r="H866" s="14" t="s">
        <v>57</v>
      </c>
      <c r="I866" s="14" t="s">
        <v>2581</v>
      </c>
      <c r="J866" s="14" t="s">
        <v>1213</v>
      </c>
      <c r="K866" s="14" t="s">
        <v>95</v>
      </c>
      <c r="L866" s="14"/>
      <c r="M866" s="14"/>
      <c r="N866" s="14"/>
      <c r="O866" s="14" t="s">
        <v>1009</v>
      </c>
      <c r="P866" s="14" t="s">
        <v>2828</v>
      </c>
      <c r="Q866" s="14" t="s">
        <v>2956</v>
      </c>
      <c r="R866" s="14" t="str">
        <f t="shared" si="37"/>
        <v>220201V03F09</v>
      </c>
      <c r="S866" s="14"/>
      <c r="T866" s="9" t="s">
        <v>2828</v>
      </c>
      <c r="U866" s="9"/>
    </row>
    <row r="867" spans="1:21" customFormat="1" hidden="1">
      <c r="A867" s="9"/>
      <c r="B867" s="9" t="s">
        <v>2595</v>
      </c>
      <c r="C867" s="24" t="str">
        <f t="shared" si="38"/>
        <v>โครงการพัฒนาศักยภาพบุคลากรกรมสอบสวนคดีพิเศษ</v>
      </c>
      <c r="D867" s="9" t="s">
        <v>2596</v>
      </c>
      <c r="E867" s="9" t="s">
        <v>27</v>
      </c>
      <c r="F867" s="21">
        <v>2565</v>
      </c>
      <c r="G867" s="21" t="s">
        <v>165</v>
      </c>
      <c r="H867" s="14" t="s">
        <v>57</v>
      </c>
      <c r="I867" s="14" t="s">
        <v>2581</v>
      </c>
      <c r="J867" s="14" t="s">
        <v>1213</v>
      </c>
      <c r="K867" s="14" t="s">
        <v>95</v>
      </c>
      <c r="L867" s="14"/>
      <c r="M867" s="14"/>
      <c r="N867" s="14"/>
      <c r="O867" s="14" t="s">
        <v>1009</v>
      </c>
      <c r="P867" s="14" t="s">
        <v>2828</v>
      </c>
      <c r="Q867" s="14" t="s">
        <v>2951</v>
      </c>
      <c r="R867" s="14" t="str">
        <f t="shared" si="37"/>
        <v>220201V03F09</v>
      </c>
      <c r="S867" s="14"/>
      <c r="T867" s="9" t="s">
        <v>2828</v>
      </c>
      <c r="U867" s="9"/>
    </row>
    <row r="868" spans="1:21" customFormat="1" hidden="1">
      <c r="A868" s="9"/>
      <c r="B868" s="9" t="s">
        <v>2667</v>
      </c>
      <c r="C868" s="24" t="str">
        <f t="shared" si="38"/>
        <v>โครงการขับเคลื่อนเป้าหมายการพัฒนาที่ยั่งยืน เป้าหมายที่ 16 (SDG16)</v>
      </c>
      <c r="D868" s="9" t="s">
        <v>2668</v>
      </c>
      <c r="E868" s="9" t="s">
        <v>27</v>
      </c>
      <c r="F868" s="21">
        <v>2565</v>
      </c>
      <c r="G868" s="21" t="s">
        <v>165</v>
      </c>
      <c r="H868" s="14" t="s">
        <v>57</v>
      </c>
      <c r="I868" s="14" t="s">
        <v>1058</v>
      </c>
      <c r="J868" s="14" t="s">
        <v>474</v>
      </c>
      <c r="K868" s="14" t="s">
        <v>95</v>
      </c>
      <c r="L868" s="14"/>
      <c r="M868" s="14"/>
      <c r="N868" s="14"/>
      <c r="O868" s="14" t="s">
        <v>1009</v>
      </c>
      <c r="P868" s="14" t="s">
        <v>2828</v>
      </c>
      <c r="Q868" s="14" t="s">
        <v>2892</v>
      </c>
      <c r="R868" s="14" t="str">
        <f t="shared" si="37"/>
        <v>220201V03F09</v>
      </c>
      <c r="S868" s="14"/>
      <c r="T868" s="9" t="s">
        <v>2828</v>
      </c>
      <c r="U868" s="9"/>
    </row>
    <row r="869" spans="1:21" customFormat="1" hidden="1">
      <c r="A869" s="9"/>
      <c r="B869" s="9" t="s">
        <v>2681</v>
      </c>
      <c r="C869" s="24" t="str">
        <f t="shared" si="38"/>
        <v>โครงการประชุมคณะกรรมการพัฒนาการบริหารงานยุติธรรมแห่งชาติและคณะอนุกรรมการ</v>
      </c>
      <c r="D869" s="9" t="s">
        <v>491</v>
      </c>
      <c r="E869" s="9" t="s">
        <v>27</v>
      </c>
      <c r="F869" s="21">
        <v>2565</v>
      </c>
      <c r="G869" s="21" t="s">
        <v>165</v>
      </c>
      <c r="H869" s="14" t="s">
        <v>57</v>
      </c>
      <c r="I869" s="14" t="s">
        <v>1411</v>
      </c>
      <c r="J869" s="14" t="s">
        <v>474</v>
      </c>
      <c r="K869" s="14" t="s">
        <v>95</v>
      </c>
      <c r="L869" s="14"/>
      <c r="M869" s="14"/>
      <c r="N869" s="14"/>
      <c r="O869" s="14" t="s">
        <v>1009</v>
      </c>
      <c r="P869" s="14" t="s">
        <v>2828</v>
      </c>
      <c r="Q869" s="14" t="s">
        <v>2882</v>
      </c>
      <c r="R869" s="14" t="str">
        <f t="shared" si="37"/>
        <v>220201V03F09</v>
      </c>
      <c r="S869" s="14"/>
      <c r="T869" s="9" t="s">
        <v>2828</v>
      </c>
      <c r="U869" s="9"/>
    </row>
    <row r="870" spans="1:21" customFormat="1" hidden="1">
      <c r="A870" s="9"/>
      <c r="B870" s="9" t="s">
        <v>2697</v>
      </c>
      <c r="C870" s="24" t="str">
        <f t="shared" si="38"/>
        <v>โครงการฝึกอบรม หลักสูตรการพัฒนาศักยภาพนักวิจัยในกระบวนการยุติธรรม รุ่นที่ 6</v>
      </c>
      <c r="D870" s="9" t="s">
        <v>2698</v>
      </c>
      <c r="E870" s="9" t="s">
        <v>27</v>
      </c>
      <c r="F870" s="21">
        <v>2565</v>
      </c>
      <c r="G870" s="21" t="s">
        <v>165</v>
      </c>
      <c r="H870" s="14" t="s">
        <v>57</v>
      </c>
      <c r="I870" s="14" t="s">
        <v>629</v>
      </c>
      <c r="J870" s="14" t="s">
        <v>474</v>
      </c>
      <c r="K870" s="14" t="s">
        <v>95</v>
      </c>
      <c r="L870" s="14"/>
      <c r="M870" s="14"/>
      <c r="N870" s="14"/>
      <c r="O870" s="14" t="s">
        <v>1009</v>
      </c>
      <c r="P870" s="14" t="s">
        <v>2828</v>
      </c>
      <c r="Q870" s="14" t="s">
        <v>2868</v>
      </c>
      <c r="R870" s="14" t="str">
        <f t="shared" si="37"/>
        <v>220201V03F09</v>
      </c>
      <c r="S870" s="14"/>
      <c r="T870" s="9" t="s">
        <v>2828</v>
      </c>
      <c r="U870" s="9"/>
    </row>
    <row r="871" spans="1:21" customFormat="1" hidden="1">
      <c r="A871" s="9"/>
      <c r="B871" s="9" t="s">
        <v>2711</v>
      </c>
      <c r="C871" s="24" t="str">
        <f t="shared" si="38"/>
        <v>โครงการขับเคลื่อนและส่งเสริมงานวิจัยด้านกฎหมายและกระบวนการยุติธรรมสู่การนำไปใช้ประโยชน์</v>
      </c>
      <c r="D871" s="9" t="s">
        <v>520</v>
      </c>
      <c r="E871" s="9" t="s">
        <v>40</v>
      </c>
      <c r="F871" s="21">
        <v>2565</v>
      </c>
      <c r="G871" s="21" t="s">
        <v>165</v>
      </c>
      <c r="H871" s="14" t="s">
        <v>57</v>
      </c>
      <c r="I871" s="14" t="s">
        <v>1485</v>
      </c>
      <c r="J871" s="14" t="s">
        <v>474</v>
      </c>
      <c r="K871" s="14" t="s">
        <v>95</v>
      </c>
      <c r="L871" s="14"/>
      <c r="M871" s="14"/>
      <c r="N871" s="14"/>
      <c r="O871" s="14" t="s">
        <v>1009</v>
      </c>
      <c r="P871" s="14" t="s">
        <v>2828</v>
      </c>
      <c r="Q871" s="14" t="s">
        <v>2858</v>
      </c>
      <c r="R871" s="14" t="str">
        <f t="shared" si="37"/>
        <v>220201V03F09</v>
      </c>
      <c r="S871" s="14"/>
      <c r="T871" s="9" t="s">
        <v>2828</v>
      </c>
      <c r="U871" s="9"/>
    </row>
    <row r="872" spans="1:21" customFormat="1" hidden="1">
      <c r="A872" s="9"/>
      <c r="B872" s="9" t="s">
        <v>2719</v>
      </c>
      <c r="C872" s="24" t="str">
        <f t="shared" si="38"/>
        <v>โครงการประชุมทางวิชาการระดับชาติว่าด้วยงานยุติธรรมครั้งที่ 19</v>
      </c>
      <c r="D872" s="9" t="s">
        <v>2720</v>
      </c>
      <c r="E872" s="9" t="s">
        <v>27</v>
      </c>
      <c r="F872" s="21">
        <v>2565</v>
      </c>
      <c r="G872" s="21" t="s">
        <v>165</v>
      </c>
      <c r="H872" s="14" t="s">
        <v>57</v>
      </c>
      <c r="I872" s="14" t="s">
        <v>1411</v>
      </c>
      <c r="J872" s="14" t="s">
        <v>474</v>
      </c>
      <c r="K872" s="14" t="s">
        <v>95</v>
      </c>
      <c r="L872" s="14"/>
      <c r="M872" s="14"/>
      <c r="N872" s="14"/>
      <c r="O872" s="14" t="s">
        <v>1009</v>
      </c>
      <c r="P872" s="14" t="s">
        <v>2828</v>
      </c>
      <c r="Q872" s="14" t="s">
        <v>2851</v>
      </c>
      <c r="R872" s="14" t="str">
        <f t="shared" si="37"/>
        <v>220201V03F09</v>
      </c>
      <c r="S872" s="14"/>
      <c r="T872" s="9" t="s">
        <v>2828</v>
      </c>
      <c r="U872" s="9"/>
    </row>
    <row r="873" spans="1:21" customFormat="1" hidden="1">
      <c r="A873" s="9"/>
      <c r="B873" s="9" t="s">
        <v>3535</v>
      </c>
      <c r="C873" s="24" t="str">
        <f t="shared" si="38"/>
        <v>ติดตาม ตรวจสอบ และประเมินผลการดำเนินงานตามภารกิจงานของกรมราชทัณฑ์</v>
      </c>
      <c r="D873" s="9" t="s">
        <v>3536</v>
      </c>
      <c r="E873" s="9" t="s">
        <v>27</v>
      </c>
      <c r="F873" s="217">
        <v>2566</v>
      </c>
      <c r="G873" s="14" t="s">
        <v>76</v>
      </c>
      <c r="H873" s="14" t="s">
        <v>1820</v>
      </c>
      <c r="I873" s="14" t="s">
        <v>437</v>
      </c>
      <c r="J873" s="14" t="s">
        <v>326</v>
      </c>
      <c r="K873" s="14" t="s">
        <v>95</v>
      </c>
      <c r="L873" s="14"/>
      <c r="M873" s="14"/>
      <c r="N873" s="14"/>
      <c r="O873" s="14" t="s">
        <v>1009</v>
      </c>
      <c r="P873" s="14" t="s">
        <v>2828</v>
      </c>
      <c r="Q873" s="14" t="s">
        <v>3537</v>
      </c>
      <c r="R873" s="14" t="str">
        <f t="shared" si="37"/>
        <v>220201V03F09</v>
      </c>
      <c r="S873" s="14"/>
      <c r="T873" s="9"/>
      <c r="U873" s="9"/>
    </row>
    <row r="874" spans="1:21" customFormat="1" hidden="1">
      <c r="A874" s="9"/>
      <c r="B874" s="9" t="s">
        <v>3538</v>
      </c>
      <c r="C874" s="24" t="str">
        <f t="shared" si="38"/>
        <v>โครงการบริหารงบบุคลากรภาครัฐเพื่อประสิทธิภาพงานราชทัณฑ์ ประจำปีงบประมาณ พ.ศ.2566</v>
      </c>
      <c r="D874" s="9" t="s">
        <v>3539</v>
      </c>
      <c r="E874" s="9" t="s">
        <v>27</v>
      </c>
      <c r="F874" s="217">
        <v>2566</v>
      </c>
      <c r="G874" s="14" t="s">
        <v>76</v>
      </c>
      <c r="H874" s="14" t="s">
        <v>1820</v>
      </c>
      <c r="I874" s="14" t="s">
        <v>672</v>
      </c>
      <c r="J874" s="14" t="s">
        <v>326</v>
      </c>
      <c r="K874" s="14" t="s">
        <v>95</v>
      </c>
      <c r="L874" s="14"/>
      <c r="M874" s="14"/>
      <c r="N874" s="14"/>
      <c r="O874" s="14" t="s">
        <v>1009</v>
      </c>
      <c r="P874" s="14" t="s">
        <v>2828</v>
      </c>
      <c r="Q874" s="14" t="s">
        <v>3540</v>
      </c>
      <c r="R874" s="14" t="str">
        <f t="shared" si="37"/>
        <v>220201V03F09</v>
      </c>
      <c r="S874" s="14"/>
      <c r="T874" s="9"/>
      <c r="U874" s="9"/>
    </row>
    <row r="875" spans="1:21" customFormat="1" hidden="1">
      <c r="A875" s="9"/>
      <c r="B875" s="9" t="s">
        <v>3571</v>
      </c>
      <c r="C875" s="24" t="str">
        <f t="shared" si="38"/>
        <v>โครงการอำนวยการสนับสนุนการปฏิบัติงานด้านการแพทย์และสาธารณสุข</v>
      </c>
      <c r="D875" s="9" t="s">
        <v>329</v>
      </c>
      <c r="E875" s="9" t="s">
        <v>27</v>
      </c>
      <c r="F875" s="217">
        <v>2566</v>
      </c>
      <c r="G875" s="14" t="s">
        <v>76</v>
      </c>
      <c r="H875" s="14" t="s">
        <v>1820</v>
      </c>
      <c r="I875" s="14" t="s">
        <v>331</v>
      </c>
      <c r="J875" s="14" t="s">
        <v>326</v>
      </c>
      <c r="K875" s="14" t="s">
        <v>95</v>
      </c>
      <c r="L875" s="14"/>
      <c r="M875" s="14"/>
      <c r="N875" s="14"/>
      <c r="O875" s="14" t="s">
        <v>1009</v>
      </c>
      <c r="P875" s="14" t="s">
        <v>2828</v>
      </c>
      <c r="Q875" s="14" t="s">
        <v>3572</v>
      </c>
      <c r="R875" s="14" t="str">
        <f t="shared" si="37"/>
        <v>220201V03F09</v>
      </c>
      <c r="S875" s="14"/>
      <c r="T875" s="9"/>
      <c r="U875" s="9"/>
    </row>
    <row r="876" spans="1:21" customFormat="1" hidden="1">
      <c r="A876" s="9"/>
      <c r="B876" s="9" t="s">
        <v>3573</v>
      </c>
      <c r="C876" s="24" t="str">
        <f t="shared" si="38"/>
        <v>การเพิ่มประสิทธิภาพในการปฏิบัติราชการงานราชทัณฑ์</v>
      </c>
      <c r="D876" s="9" t="s">
        <v>3574</v>
      </c>
      <c r="E876" s="9" t="s">
        <v>27</v>
      </c>
      <c r="F876" s="217">
        <v>2566</v>
      </c>
      <c r="G876" s="14" t="s">
        <v>76</v>
      </c>
      <c r="H876" s="14" t="s">
        <v>1820</v>
      </c>
      <c r="I876" s="14" t="s">
        <v>805</v>
      </c>
      <c r="J876" s="14" t="s">
        <v>326</v>
      </c>
      <c r="K876" s="14" t="s">
        <v>95</v>
      </c>
      <c r="L876" s="14"/>
      <c r="M876" s="14"/>
      <c r="N876" s="14"/>
      <c r="O876" s="14" t="s">
        <v>1009</v>
      </c>
      <c r="P876" s="14" t="s">
        <v>2828</v>
      </c>
      <c r="Q876" s="14" t="s">
        <v>3575</v>
      </c>
      <c r="R876" s="14" t="str">
        <f t="shared" si="37"/>
        <v>220201V03F09</v>
      </c>
      <c r="S876" s="14"/>
      <c r="T876" s="9"/>
      <c r="U876" s="9"/>
    </row>
    <row r="877" spans="1:21" customFormat="1" hidden="1">
      <c r="A877" s="9"/>
      <c r="B877" s="9" t="s">
        <v>3579</v>
      </c>
      <c r="C877" s="24" t="str">
        <f t="shared" si="38"/>
        <v>โครงการป้องกันการทุจริต ประพฤติมิชอบ และส่งเสริมคุณธรรมเพื่อความโปร่งใส ตรวจสอบได้</v>
      </c>
      <c r="D877" s="9" t="s">
        <v>1833</v>
      </c>
      <c r="E877" s="9" t="s">
        <v>27</v>
      </c>
      <c r="F877" s="217">
        <v>2566</v>
      </c>
      <c r="G877" s="14" t="s">
        <v>76</v>
      </c>
      <c r="H877" s="14" t="s">
        <v>1820</v>
      </c>
      <c r="I877" s="14" t="s">
        <v>644</v>
      </c>
      <c r="J877" s="14" t="s">
        <v>326</v>
      </c>
      <c r="K877" s="14" t="s">
        <v>95</v>
      </c>
      <c r="L877" s="14"/>
      <c r="M877" s="14"/>
      <c r="N877" s="14"/>
      <c r="O877" s="14" t="s">
        <v>1009</v>
      </c>
      <c r="P877" s="14" t="s">
        <v>2828</v>
      </c>
      <c r="Q877" s="14" t="s">
        <v>3580</v>
      </c>
      <c r="R877" s="14" t="str">
        <f t="shared" si="37"/>
        <v>220201V03F09</v>
      </c>
      <c r="S877" s="14"/>
      <c r="T877" s="9"/>
      <c r="U877" s="9"/>
    </row>
    <row r="878" spans="1:21" customFormat="1" hidden="1">
      <c r="A878" s="9"/>
      <c r="B878" s="9" t="s">
        <v>3581</v>
      </c>
      <c r="C878" s="24" t="str">
        <f t="shared" si="38"/>
        <v>โครงการผู้ต้องขังได้รับการควบคุมดูแล</v>
      </c>
      <c r="D878" s="9" t="s">
        <v>3582</v>
      </c>
      <c r="E878" s="9" t="s">
        <v>27</v>
      </c>
      <c r="F878" s="217">
        <v>2566</v>
      </c>
      <c r="G878" s="14" t="s">
        <v>76</v>
      </c>
      <c r="H878" s="14" t="s">
        <v>1820</v>
      </c>
      <c r="I878" s="14" t="s">
        <v>325</v>
      </c>
      <c r="J878" s="14" t="s">
        <v>326</v>
      </c>
      <c r="K878" s="14" t="s">
        <v>95</v>
      </c>
      <c r="L878" s="14"/>
      <c r="M878" s="14"/>
      <c r="N878" s="14"/>
      <c r="O878" s="14" t="s">
        <v>1009</v>
      </c>
      <c r="P878" s="14" t="s">
        <v>2828</v>
      </c>
      <c r="Q878" s="14" t="s">
        <v>3583</v>
      </c>
      <c r="R878" s="14" t="str">
        <f t="shared" si="37"/>
        <v>220201V03F09</v>
      </c>
      <c r="S878" s="14"/>
      <c r="T878" s="9"/>
      <c r="U878" s="9"/>
    </row>
    <row r="879" spans="1:21" customFormat="1" hidden="1">
      <c r="A879" s="9"/>
      <c r="B879" s="9" t="s">
        <v>3589</v>
      </c>
      <c r="C879" s="24" t="str">
        <f t="shared" si="38"/>
        <v>โครงการพัฒนากรมราชทัณฑ์เป็นองค์กรสมรรถนะสูง</v>
      </c>
      <c r="D879" s="9" t="s">
        <v>729</v>
      </c>
      <c r="E879" s="9" t="s">
        <v>27</v>
      </c>
      <c r="F879" s="217">
        <v>2566</v>
      </c>
      <c r="G879" s="14" t="s">
        <v>76</v>
      </c>
      <c r="H879" s="14" t="s">
        <v>1820</v>
      </c>
      <c r="I879" s="14" t="s">
        <v>731</v>
      </c>
      <c r="J879" s="14" t="s">
        <v>326</v>
      </c>
      <c r="K879" s="14" t="s">
        <v>95</v>
      </c>
      <c r="L879" s="14"/>
      <c r="M879" s="14"/>
      <c r="N879" s="14"/>
      <c r="O879" s="14" t="s">
        <v>1009</v>
      </c>
      <c r="P879" s="14" t="s">
        <v>2828</v>
      </c>
      <c r="Q879" s="14" t="s">
        <v>3590</v>
      </c>
      <c r="R879" s="14" t="str">
        <f t="shared" si="37"/>
        <v>220201V03F09</v>
      </c>
      <c r="S879" s="14"/>
      <c r="T879" s="9"/>
      <c r="U879" s="9"/>
    </row>
    <row r="880" spans="1:21" customFormat="1" hidden="1">
      <c r="A880" s="9"/>
      <c r="B880" s="9" t="s">
        <v>3591</v>
      </c>
      <c r="C880" s="24" t="str">
        <f t="shared" si="38"/>
        <v>โครงการดำเนินการด้านกฎหมายที่เกี่ยวข้องกับงานราชทัณฑ์</v>
      </c>
      <c r="D880" s="9" t="s">
        <v>1848</v>
      </c>
      <c r="E880" s="9" t="s">
        <v>27</v>
      </c>
      <c r="F880" s="217">
        <v>2566</v>
      </c>
      <c r="G880" s="14" t="s">
        <v>76</v>
      </c>
      <c r="H880" s="14" t="s">
        <v>1820</v>
      </c>
      <c r="I880" s="14" t="s">
        <v>621</v>
      </c>
      <c r="J880" s="14" t="s">
        <v>326</v>
      </c>
      <c r="K880" s="14" t="s">
        <v>95</v>
      </c>
      <c r="L880" s="14"/>
      <c r="M880" s="14"/>
      <c r="N880" s="14"/>
      <c r="O880" s="14" t="s">
        <v>1009</v>
      </c>
      <c r="P880" s="14" t="s">
        <v>2828</v>
      </c>
      <c r="Q880" s="14" t="s">
        <v>3592</v>
      </c>
      <c r="R880" s="14" t="str">
        <f t="shared" si="37"/>
        <v>220201V03F09</v>
      </c>
      <c r="S880" s="14"/>
      <c r="T880" s="9"/>
      <c r="U880" s="9"/>
    </row>
    <row r="881" spans="1:21" customFormat="1" hidden="1">
      <c r="A881" s="9"/>
      <c r="B881" s="9" t="s">
        <v>3593</v>
      </c>
      <c r="C881" s="24" t="str">
        <f t="shared" si="38"/>
        <v>บริหารและอำนวยการสนับสนุนการปฏิบัติงานทัณฑปฏิบัติและการพัฒนาระบบทัณฑปฏิบัติ</v>
      </c>
      <c r="D881" s="9" t="s">
        <v>3594</v>
      </c>
      <c r="E881" s="9" t="s">
        <v>27</v>
      </c>
      <c r="F881" s="217">
        <v>2566</v>
      </c>
      <c r="G881" s="14" t="s">
        <v>76</v>
      </c>
      <c r="H881" s="14" t="s">
        <v>1820</v>
      </c>
      <c r="I881" s="14" t="s">
        <v>429</v>
      </c>
      <c r="J881" s="14" t="s">
        <v>326</v>
      </c>
      <c r="K881" s="14" t="s">
        <v>95</v>
      </c>
      <c r="L881" s="14"/>
      <c r="M881" s="14"/>
      <c r="N881" s="14"/>
      <c r="O881" s="14" t="s">
        <v>1009</v>
      </c>
      <c r="P881" s="14" t="s">
        <v>2828</v>
      </c>
      <c r="Q881" s="14" t="s">
        <v>3595</v>
      </c>
      <c r="R881" s="14" t="str">
        <f t="shared" si="37"/>
        <v>220201V03F09</v>
      </c>
      <c r="S881" s="14"/>
      <c r="T881" s="9"/>
      <c r="U881" s="9"/>
    </row>
    <row r="882" spans="1:21" customFormat="1" hidden="1">
      <c r="A882" s="9"/>
      <c r="B882" s="9" t="s">
        <v>3596</v>
      </c>
      <c r="C882" s="24" t="str">
        <f t="shared" si="38"/>
        <v>ขับเคลื่อนนโยบายตามภารกิจงานกรมราชทัณฑ์ให้สอดคล้องกับยุทธศาสตร์ชาติ</v>
      </c>
      <c r="D882" s="9" t="s">
        <v>2294</v>
      </c>
      <c r="E882" s="9" t="s">
        <v>27</v>
      </c>
      <c r="F882" s="217">
        <v>2566</v>
      </c>
      <c r="G882" s="14" t="s">
        <v>76</v>
      </c>
      <c r="H882" s="14" t="s">
        <v>1820</v>
      </c>
      <c r="I882" s="14" t="s">
        <v>437</v>
      </c>
      <c r="J882" s="14" t="s">
        <v>326</v>
      </c>
      <c r="K882" s="14" t="s">
        <v>95</v>
      </c>
      <c r="L882" s="14"/>
      <c r="M882" s="14"/>
      <c r="N882" s="14"/>
      <c r="O882" s="14" t="s">
        <v>1009</v>
      </c>
      <c r="P882" s="14" t="s">
        <v>2828</v>
      </c>
      <c r="Q882" s="14" t="s">
        <v>3597</v>
      </c>
      <c r="R882" s="14" t="str">
        <f t="shared" si="37"/>
        <v>220201V03F09</v>
      </c>
      <c r="S882" s="14"/>
      <c r="T882" s="9"/>
      <c r="U882" s="9"/>
    </row>
    <row r="883" spans="1:21" customFormat="1" hidden="1">
      <c r="A883" s="9"/>
      <c r="B883" s="9" t="s">
        <v>3598</v>
      </c>
      <c r="C883" s="24" t="str">
        <f t="shared" si="38"/>
        <v>โครงการการพัฒนาจิตใจเพื่อสร้างคุณธรรมจริยธรรมให้กับผู้ต้องขัง</v>
      </c>
      <c r="D883" s="9" t="s">
        <v>3599</v>
      </c>
      <c r="E883" s="9" t="s">
        <v>27</v>
      </c>
      <c r="F883" s="217">
        <v>2566</v>
      </c>
      <c r="G883" s="14" t="s">
        <v>76</v>
      </c>
      <c r="H883" s="14" t="s">
        <v>1820</v>
      </c>
      <c r="I883" s="14" t="s">
        <v>649</v>
      </c>
      <c r="J883" s="14" t="s">
        <v>326</v>
      </c>
      <c r="K883" s="14" t="s">
        <v>95</v>
      </c>
      <c r="L883" s="14"/>
      <c r="M883" s="14"/>
      <c r="N883" s="14"/>
      <c r="O883" s="14" t="s">
        <v>1009</v>
      </c>
      <c r="P883" s="14" t="s">
        <v>2828</v>
      </c>
      <c r="Q883" s="14" t="s">
        <v>3600</v>
      </c>
      <c r="R883" s="14" t="str">
        <f t="shared" si="37"/>
        <v>220201V03F09</v>
      </c>
      <c r="S883" s="14"/>
      <c r="T883" s="9"/>
      <c r="U883" s="9"/>
    </row>
    <row r="884" spans="1:21" customFormat="1" hidden="1">
      <c r="A884" s="9"/>
      <c r="B884" s="9" t="s">
        <v>3601</v>
      </c>
      <c r="C884" s="24" t="str">
        <f t="shared" si="38"/>
        <v>โครงการก่อสร้างและปรับปรุงเรือนจำเพื่อเสริมความมั่นคงในการควบคุม</v>
      </c>
      <c r="D884" s="9" t="s">
        <v>3602</v>
      </c>
      <c r="E884" s="9" t="s">
        <v>27</v>
      </c>
      <c r="F884" s="217">
        <v>2566</v>
      </c>
      <c r="G884" s="14" t="s">
        <v>76</v>
      </c>
      <c r="H884" s="14" t="s">
        <v>1820</v>
      </c>
      <c r="I884" s="14" t="s">
        <v>325</v>
      </c>
      <c r="J884" s="14" t="s">
        <v>326</v>
      </c>
      <c r="K884" s="14" t="s">
        <v>95</v>
      </c>
      <c r="L884" s="14"/>
      <c r="M884" s="14"/>
      <c r="N884" s="14"/>
      <c r="O884" s="14" t="s">
        <v>1009</v>
      </c>
      <c r="P884" s="14" t="s">
        <v>2828</v>
      </c>
      <c r="Q884" s="14" t="s">
        <v>3603</v>
      </c>
      <c r="R884" s="14" t="str">
        <f t="shared" si="37"/>
        <v>220201V03F09</v>
      </c>
      <c r="S884" s="14"/>
      <c r="T884" s="9"/>
      <c r="U884" s="9"/>
    </row>
    <row r="885" spans="1:21" customFormat="1" hidden="1">
      <c r="A885" s="9"/>
      <c r="B885" s="9" t="s">
        <v>3604</v>
      </c>
      <c r="C885" s="24" t="str">
        <f t="shared" si="38"/>
        <v>โครงการการบริหารทรัพยากรบุคคลอย่างมืออาชีพในการขับเคลื่อนภารกิจงานราชทัณฑ์ ประจำปีงบประมาณ พ.ศ.2566</v>
      </c>
      <c r="D885" s="9" t="s">
        <v>3605</v>
      </c>
      <c r="E885" s="9" t="s">
        <v>27</v>
      </c>
      <c r="F885" s="217">
        <v>2566</v>
      </c>
      <c r="G885" s="14" t="s">
        <v>76</v>
      </c>
      <c r="H885" s="14" t="s">
        <v>1820</v>
      </c>
      <c r="I885" s="14" t="s">
        <v>672</v>
      </c>
      <c r="J885" s="14" t="s">
        <v>326</v>
      </c>
      <c r="K885" s="14" t="s">
        <v>95</v>
      </c>
      <c r="L885" s="14"/>
      <c r="M885" s="14"/>
      <c r="N885" s="14"/>
      <c r="O885" s="14" t="s">
        <v>1009</v>
      </c>
      <c r="P885" s="14" t="s">
        <v>2828</v>
      </c>
      <c r="Q885" s="14" t="s">
        <v>3606</v>
      </c>
      <c r="R885" s="14" t="str">
        <f t="shared" si="37"/>
        <v>220201V03F09</v>
      </c>
      <c r="S885" s="14"/>
      <c r="T885" s="9"/>
      <c r="U885" s="9"/>
    </row>
    <row r="886" spans="1:21" customFormat="1" hidden="1">
      <c r="A886" s="9"/>
      <c r="B886" s="9" t="s">
        <v>3607</v>
      </c>
      <c r="C886" s="24" t="str">
        <f t="shared" ref="C886:C917" si="39">HYPERLINK(Q886,D886)</f>
        <v>จำแนกลักษณะผู้ต้องขัง</v>
      </c>
      <c r="D886" s="9" t="s">
        <v>1851</v>
      </c>
      <c r="E886" s="9" t="s">
        <v>27</v>
      </c>
      <c r="F886" s="217">
        <v>2566</v>
      </c>
      <c r="G886" s="14" t="s">
        <v>76</v>
      </c>
      <c r="H886" s="14" t="s">
        <v>1820</v>
      </c>
      <c r="I886" s="14" t="s">
        <v>429</v>
      </c>
      <c r="J886" s="14" t="s">
        <v>326</v>
      </c>
      <c r="K886" s="14" t="s">
        <v>95</v>
      </c>
      <c r="L886" s="14"/>
      <c r="M886" s="14"/>
      <c r="N886" s="14"/>
      <c r="O886" s="14" t="s">
        <v>1009</v>
      </c>
      <c r="P886" s="14" t="s">
        <v>2828</v>
      </c>
      <c r="Q886" s="14" t="s">
        <v>3608</v>
      </c>
      <c r="R886" s="14" t="str">
        <f t="shared" si="37"/>
        <v>220201V03F09</v>
      </c>
      <c r="S886" s="14"/>
      <c r="T886" s="9"/>
      <c r="U886" s="9"/>
    </row>
    <row r="887" spans="1:21" customFormat="1" hidden="1">
      <c r="A887" s="9"/>
      <c r="B887" s="9" t="s">
        <v>3609</v>
      </c>
      <c r="C887" s="24" t="str">
        <f t="shared" si="39"/>
        <v>ปฏิบัติงานด้านการเลื่อน-ลดชั้นนักโทษเด็ดขาด</v>
      </c>
      <c r="D887" s="9" t="s">
        <v>3610</v>
      </c>
      <c r="E887" s="9" t="s">
        <v>27</v>
      </c>
      <c r="F887" s="217">
        <v>2566</v>
      </c>
      <c r="G887" s="14" t="s">
        <v>76</v>
      </c>
      <c r="H887" s="14" t="s">
        <v>1820</v>
      </c>
      <c r="I887" s="14" t="s">
        <v>429</v>
      </c>
      <c r="J887" s="14" t="s">
        <v>326</v>
      </c>
      <c r="K887" s="14" t="s">
        <v>95</v>
      </c>
      <c r="L887" s="14"/>
      <c r="M887" s="14"/>
      <c r="N887" s="14"/>
      <c r="O887" s="14" t="s">
        <v>1009</v>
      </c>
      <c r="P887" s="14" t="s">
        <v>2828</v>
      </c>
      <c r="Q887" s="14" t="s">
        <v>3611</v>
      </c>
      <c r="R887" s="14" t="str">
        <f t="shared" si="37"/>
        <v>220201V03F09</v>
      </c>
      <c r="S887" s="14"/>
      <c r="T887" s="9"/>
      <c r="U887" s="9"/>
    </row>
    <row r="888" spans="1:21" customFormat="1" hidden="1">
      <c r="A888" s="9"/>
      <c r="B888" s="9" t="s">
        <v>3612</v>
      </c>
      <c r="C888" s="24" t="str">
        <f t="shared" si="39"/>
        <v>ดำเนินงานด้านวินัยผู้ต้องขัง</v>
      </c>
      <c r="D888" s="9" t="s">
        <v>3613</v>
      </c>
      <c r="E888" s="9" t="s">
        <v>27</v>
      </c>
      <c r="F888" s="217">
        <v>2566</v>
      </c>
      <c r="G888" s="14" t="s">
        <v>76</v>
      </c>
      <c r="H888" s="14" t="s">
        <v>1820</v>
      </c>
      <c r="I888" s="14" t="s">
        <v>429</v>
      </c>
      <c r="J888" s="14" t="s">
        <v>326</v>
      </c>
      <c r="K888" s="14" t="s">
        <v>95</v>
      </c>
      <c r="L888" s="14"/>
      <c r="M888" s="14"/>
      <c r="N888" s="14"/>
      <c r="O888" s="14" t="s">
        <v>1009</v>
      </c>
      <c r="P888" s="14" t="s">
        <v>2828</v>
      </c>
      <c r="Q888" s="14" t="s">
        <v>3614</v>
      </c>
      <c r="R888" s="14" t="str">
        <f t="shared" si="37"/>
        <v>220201V03F09</v>
      </c>
      <c r="S888" s="14"/>
      <c r="T888" s="9"/>
      <c r="U888" s="9"/>
    </row>
    <row r="889" spans="1:21" customFormat="1" hidden="1">
      <c r="A889" s="9"/>
      <c r="B889" s="9" t="s">
        <v>3615</v>
      </c>
      <c r="C889" s="24" t="str">
        <f t="shared" si="39"/>
        <v>ย้ายผู้ต้องขังเพื่อการบริหารโทษ</v>
      </c>
      <c r="D889" s="9" t="s">
        <v>3616</v>
      </c>
      <c r="E889" s="9" t="s">
        <v>27</v>
      </c>
      <c r="F889" s="217">
        <v>2566</v>
      </c>
      <c r="G889" s="14" t="s">
        <v>76</v>
      </c>
      <c r="H889" s="14" t="s">
        <v>1820</v>
      </c>
      <c r="I889" s="14" t="s">
        <v>429</v>
      </c>
      <c r="J889" s="14" t="s">
        <v>326</v>
      </c>
      <c r="K889" s="14" t="s">
        <v>95</v>
      </c>
      <c r="L889" s="14"/>
      <c r="M889" s="14"/>
      <c r="N889" s="14"/>
      <c r="O889" s="14" t="s">
        <v>1009</v>
      </c>
      <c r="P889" s="14" t="s">
        <v>2828</v>
      </c>
      <c r="Q889" s="14" t="s">
        <v>3617</v>
      </c>
      <c r="R889" s="14" t="str">
        <f t="shared" si="37"/>
        <v>220201V03F09</v>
      </c>
      <c r="S889" s="14"/>
      <c r="T889" s="9"/>
      <c r="U889" s="9"/>
    </row>
    <row r="890" spans="1:21" customFormat="1" hidden="1">
      <c r="A890" s="9"/>
      <c r="B890" s="9" t="s">
        <v>3621</v>
      </c>
      <c r="C890" s="24" t="str">
        <f t="shared" si="39"/>
        <v>คัดเลือกนักโทษเด็ดขาดออกทำงานสาธารณะนอกเรือนจำ</v>
      </c>
      <c r="D890" s="9" t="s">
        <v>3622</v>
      </c>
      <c r="E890" s="9" t="s">
        <v>27</v>
      </c>
      <c r="F890" s="217">
        <v>2566</v>
      </c>
      <c r="G890" s="14" t="s">
        <v>76</v>
      </c>
      <c r="H890" s="14" t="s">
        <v>1820</v>
      </c>
      <c r="I890" s="14" t="s">
        <v>429</v>
      </c>
      <c r="J890" s="14" t="s">
        <v>326</v>
      </c>
      <c r="K890" s="14" t="s">
        <v>95</v>
      </c>
      <c r="L890" s="14"/>
      <c r="M890" s="14"/>
      <c r="N890" s="14"/>
      <c r="O890" s="14" t="s">
        <v>1009</v>
      </c>
      <c r="P890" s="14" t="s">
        <v>2828</v>
      </c>
      <c r="Q890" s="14" t="s">
        <v>3623</v>
      </c>
      <c r="R890" s="14" t="str">
        <f t="shared" si="37"/>
        <v>220201V03F09</v>
      </c>
      <c r="S890" s="14"/>
      <c r="T890" s="9"/>
      <c r="U890" s="9"/>
    </row>
    <row r="891" spans="1:21" customFormat="1" hidden="1">
      <c r="A891" s="9"/>
      <c r="B891" s="9" t="s">
        <v>3624</v>
      </c>
      <c r="C891" s="24" t="str">
        <f t="shared" si="39"/>
        <v>ปฏิบัติงานด้านการพักการลงโทษ</v>
      </c>
      <c r="D891" s="9" t="s">
        <v>3625</v>
      </c>
      <c r="E891" s="9" t="s">
        <v>27</v>
      </c>
      <c r="F891" s="217">
        <v>2566</v>
      </c>
      <c r="G891" s="14" t="s">
        <v>76</v>
      </c>
      <c r="H891" s="14" t="s">
        <v>1820</v>
      </c>
      <c r="I891" s="14" t="s">
        <v>429</v>
      </c>
      <c r="J891" s="14" t="s">
        <v>326</v>
      </c>
      <c r="K891" s="14" t="s">
        <v>95</v>
      </c>
      <c r="L891" s="14"/>
      <c r="M891" s="14"/>
      <c r="N891" s="14"/>
      <c r="O891" s="14" t="s">
        <v>1009</v>
      </c>
      <c r="P891" s="14" t="s">
        <v>2828</v>
      </c>
      <c r="Q891" s="14" t="s">
        <v>3626</v>
      </c>
      <c r="R891" s="14" t="str">
        <f t="shared" si="37"/>
        <v>220201V03F09</v>
      </c>
      <c r="S891" s="14"/>
      <c r="T891" s="9"/>
      <c r="U891" s="9"/>
    </row>
    <row r="892" spans="1:21" customFormat="1" hidden="1">
      <c r="A892" s="9"/>
      <c r="B892" s="9" t="s">
        <v>3627</v>
      </c>
      <c r="C892" s="24" t="str">
        <f t="shared" si="39"/>
        <v>ปฏิบัติงานด้านการลดวันต้องโทษ</v>
      </c>
      <c r="D892" s="9" t="s">
        <v>3628</v>
      </c>
      <c r="E892" s="9" t="s">
        <v>27</v>
      </c>
      <c r="F892" s="217">
        <v>2566</v>
      </c>
      <c r="G892" s="14" t="s">
        <v>76</v>
      </c>
      <c r="H892" s="14" t="s">
        <v>1820</v>
      </c>
      <c r="I892" s="14" t="s">
        <v>429</v>
      </c>
      <c r="J892" s="14" t="s">
        <v>326</v>
      </c>
      <c r="K892" s="14" t="s">
        <v>95</v>
      </c>
      <c r="L892" s="14"/>
      <c r="M892" s="14"/>
      <c r="N892" s="14"/>
      <c r="O892" s="14" t="s">
        <v>1009</v>
      </c>
      <c r="P892" s="14" t="s">
        <v>2828</v>
      </c>
      <c r="Q892" s="14" t="s">
        <v>3629</v>
      </c>
      <c r="R892" s="14" t="str">
        <f t="shared" si="37"/>
        <v>220201V03F09</v>
      </c>
      <c r="S892" s="14"/>
      <c r="T892" s="9"/>
      <c r="U892" s="9"/>
    </row>
    <row r="893" spans="1:21" customFormat="1" hidden="1">
      <c r="A893" s="9"/>
      <c r="B893" s="9" t="s">
        <v>3630</v>
      </c>
      <c r="C893" s="24" t="str">
        <f t="shared" si="39"/>
        <v>ดำเนินงานเกี่ยวกับการขอพระราชทานอภัยโทษแก่ผู้ต้องราชทัณฑ์เฉพาะราย</v>
      </c>
      <c r="D893" s="9" t="s">
        <v>3631</v>
      </c>
      <c r="E893" s="9" t="s">
        <v>27</v>
      </c>
      <c r="F893" s="217">
        <v>2566</v>
      </c>
      <c r="G893" s="14" t="s">
        <v>76</v>
      </c>
      <c r="H893" s="14" t="s">
        <v>1820</v>
      </c>
      <c r="I893" s="14" t="s">
        <v>429</v>
      </c>
      <c r="J893" s="14" t="s">
        <v>326</v>
      </c>
      <c r="K893" s="14" t="s">
        <v>95</v>
      </c>
      <c r="L893" s="14"/>
      <c r="M893" s="14"/>
      <c r="N893" s="14"/>
      <c r="O893" s="14" t="s">
        <v>1009</v>
      </c>
      <c r="P893" s="14" t="s">
        <v>2828</v>
      </c>
      <c r="Q893" s="14" t="s">
        <v>3632</v>
      </c>
      <c r="R893" s="14" t="str">
        <f t="shared" si="37"/>
        <v>220201V03F09</v>
      </c>
      <c r="S893" s="14"/>
      <c r="T893" s="9"/>
      <c r="U893" s="9"/>
    </row>
    <row r="894" spans="1:21" customFormat="1" hidden="1">
      <c r="A894" s="9"/>
      <c r="B894" s="9" t="s">
        <v>3641</v>
      </c>
      <c r="C894" s="24" t="str">
        <f t="shared" si="39"/>
        <v>โครงการพัฒนาระบบล่ามในกระบวนการยุติธรรม</v>
      </c>
      <c r="D894" s="9" t="s">
        <v>3642</v>
      </c>
      <c r="E894" s="9" t="s">
        <v>27</v>
      </c>
      <c r="F894" s="217">
        <v>2566</v>
      </c>
      <c r="G894" s="14" t="s">
        <v>76</v>
      </c>
      <c r="H894" s="14" t="s">
        <v>1820</v>
      </c>
      <c r="I894" s="14" t="s">
        <v>382</v>
      </c>
      <c r="J894" s="14" t="s">
        <v>337</v>
      </c>
      <c r="K894" s="14" t="s">
        <v>95</v>
      </c>
      <c r="L894" s="14"/>
      <c r="M894" s="14"/>
      <c r="N894" s="14"/>
      <c r="O894" s="14" t="s">
        <v>1009</v>
      </c>
      <c r="P894" s="14" t="s">
        <v>2828</v>
      </c>
      <c r="Q894" s="14" t="s">
        <v>3643</v>
      </c>
      <c r="R894" s="14" t="str">
        <f t="shared" si="37"/>
        <v>220201V03F09</v>
      </c>
      <c r="S894" s="14"/>
      <c r="T894" s="9"/>
      <c r="U894" s="9"/>
    </row>
    <row r="895" spans="1:21" customFormat="1" hidden="1">
      <c r="A895" s="9"/>
      <c r="B895" s="9" t="s">
        <v>3647</v>
      </c>
      <c r="C895" s="24" t="str">
        <f t="shared" si="39"/>
        <v>ตรวจสอบเรือนจำ/ทัณฑสถานทั่วประเทศ</v>
      </c>
      <c r="D895" s="9" t="s">
        <v>3648</v>
      </c>
      <c r="E895" s="9" t="s">
        <v>27</v>
      </c>
      <c r="F895" s="217">
        <v>2566</v>
      </c>
      <c r="G895" s="14" t="s">
        <v>76</v>
      </c>
      <c r="H895" s="14" t="s">
        <v>1820</v>
      </c>
      <c r="I895" s="14" t="s">
        <v>597</v>
      </c>
      <c r="J895" s="14" t="s">
        <v>326</v>
      </c>
      <c r="K895" s="14" t="s">
        <v>95</v>
      </c>
      <c r="L895" s="14"/>
      <c r="M895" s="14"/>
      <c r="N895" s="14"/>
      <c r="O895" s="14" t="s">
        <v>1009</v>
      </c>
      <c r="P895" s="14" t="s">
        <v>2828</v>
      </c>
      <c r="Q895" s="14" t="s">
        <v>3649</v>
      </c>
      <c r="R895" s="14" t="str">
        <f t="shared" si="37"/>
        <v>220201V03F09</v>
      </c>
      <c r="S895" s="14"/>
      <c r="T895" s="9"/>
      <c r="U895" s="9"/>
    </row>
    <row r="896" spans="1:21" customFormat="1" hidden="1">
      <c r="A896" s="9"/>
      <c r="B896" s="9" t="s">
        <v>3652</v>
      </c>
      <c r="C896" s="24" t="str">
        <f t="shared" si="39"/>
        <v>โครงการดูแลระบบเรือนจำและจัดการงานวิจัย</v>
      </c>
      <c r="D896" s="9" t="s">
        <v>3653</v>
      </c>
      <c r="E896" s="9" t="s">
        <v>27</v>
      </c>
      <c r="F896" s="217">
        <v>2566</v>
      </c>
      <c r="G896" s="14" t="s">
        <v>76</v>
      </c>
      <c r="H896" s="14" t="s">
        <v>1820</v>
      </c>
      <c r="I896" s="14" t="s">
        <v>325</v>
      </c>
      <c r="J896" s="14" t="s">
        <v>326</v>
      </c>
      <c r="K896" s="14" t="s">
        <v>95</v>
      </c>
      <c r="L896" s="14"/>
      <c r="M896" s="14"/>
      <c r="N896" s="14"/>
      <c r="O896" s="14" t="s">
        <v>1009</v>
      </c>
      <c r="P896" s="14" t="s">
        <v>2828</v>
      </c>
      <c r="Q896" s="14" t="s">
        <v>3654</v>
      </c>
      <c r="R896" s="14" t="str">
        <f t="shared" si="37"/>
        <v>220201V03F09</v>
      </c>
      <c r="S896" s="14"/>
      <c r="T896" s="9"/>
      <c r="U896" s="9"/>
    </row>
    <row r="897" spans="1:21" customFormat="1" hidden="1">
      <c r="A897" s="9"/>
      <c r="B897" s="9" t="s">
        <v>3655</v>
      </c>
      <c r="C897" s="24" t="str">
        <f t="shared" si="39"/>
        <v>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</v>
      </c>
      <c r="D897" s="9" t="s">
        <v>1383</v>
      </c>
      <c r="E897" s="9" t="s">
        <v>27</v>
      </c>
      <c r="F897" s="217">
        <v>2566</v>
      </c>
      <c r="G897" s="14" t="s">
        <v>76</v>
      </c>
      <c r="H897" s="14" t="s">
        <v>1820</v>
      </c>
      <c r="I897" s="14" t="s">
        <v>649</v>
      </c>
      <c r="J897" s="14" t="s">
        <v>326</v>
      </c>
      <c r="K897" s="14" t="s">
        <v>95</v>
      </c>
      <c r="L897" s="14"/>
      <c r="M897" s="14"/>
      <c r="N897" s="14"/>
      <c r="O897" s="14" t="s">
        <v>1009</v>
      </c>
      <c r="P897" s="14" t="s">
        <v>2828</v>
      </c>
      <c r="Q897" s="14" t="s">
        <v>3656</v>
      </c>
      <c r="R897" s="14" t="str">
        <f t="shared" si="37"/>
        <v>220201V03F09</v>
      </c>
      <c r="S897" s="14"/>
      <c r="T897" s="9"/>
      <c r="U897" s="9"/>
    </row>
    <row r="898" spans="1:21" customFormat="1" hidden="1">
      <c r="A898" s="9"/>
      <c r="B898" s="9" t="s">
        <v>3657</v>
      </c>
      <c r="C898" s="24" t="str">
        <f t="shared" si="39"/>
        <v>โ่ครงการอำนวยการปฏิบัติงานด้านทัณฑวิทยา</v>
      </c>
      <c r="D898" s="9" t="s">
        <v>3658</v>
      </c>
      <c r="E898" s="9" t="s">
        <v>27</v>
      </c>
      <c r="F898" s="217">
        <v>2566</v>
      </c>
      <c r="G898" s="14" t="s">
        <v>76</v>
      </c>
      <c r="H898" s="14" t="s">
        <v>1820</v>
      </c>
      <c r="I898" s="14" t="s">
        <v>325</v>
      </c>
      <c r="J898" s="14" t="s">
        <v>326</v>
      </c>
      <c r="K898" s="14" t="s">
        <v>95</v>
      </c>
      <c r="L898" s="14"/>
      <c r="M898" s="14"/>
      <c r="N898" s="14"/>
      <c r="O898" s="14" t="s">
        <v>1009</v>
      </c>
      <c r="P898" s="14" t="s">
        <v>2828</v>
      </c>
      <c r="Q898" s="14" t="s">
        <v>3659</v>
      </c>
      <c r="R898" s="14" t="str">
        <f t="shared" si="37"/>
        <v>220201V03F09</v>
      </c>
      <c r="S898" s="14"/>
      <c r="T898" s="9"/>
      <c r="U898" s="9"/>
    </row>
    <row r="899" spans="1:21" customFormat="1" hidden="1">
      <c r="A899" s="9"/>
      <c r="B899" s="9" t="s">
        <v>3660</v>
      </c>
      <c r="C899" s="24" t="str">
        <f t="shared" si="39"/>
        <v>โครงการขับเคลื่อนงานราชทัณฑ์เพื่อประสานความร่วมมือระหว่างประเทศ</v>
      </c>
      <c r="D899" s="9" t="s">
        <v>1343</v>
      </c>
      <c r="E899" s="9" t="s">
        <v>27</v>
      </c>
      <c r="F899" s="217">
        <v>2566</v>
      </c>
      <c r="G899" s="14" t="s">
        <v>76</v>
      </c>
      <c r="H899" s="14" t="s">
        <v>1820</v>
      </c>
      <c r="I899" s="14" t="s">
        <v>325</v>
      </c>
      <c r="J899" s="14" t="s">
        <v>326</v>
      </c>
      <c r="K899" s="14" t="s">
        <v>95</v>
      </c>
      <c r="L899" s="14"/>
      <c r="M899" s="14"/>
      <c r="N899" s="14"/>
      <c r="O899" s="14" t="s">
        <v>1009</v>
      </c>
      <c r="P899" s="14" t="s">
        <v>2828</v>
      </c>
      <c r="Q899" s="14" t="s">
        <v>3661</v>
      </c>
      <c r="R899" s="14" t="str">
        <f t="shared" si="37"/>
        <v>220201V03F09</v>
      </c>
      <c r="S899" s="14"/>
      <c r="T899" s="9"/>
      <c r="U899" s="9"/>
    </row>
    <row r="900" spans="1:21" customFormat="1" hidden="1">
      <c r="A900" s="9"/>
      <c r="B900" s="9" t="s">
        <v>3662</v>
      </c>
      <c r="C900" s="24" t="str">
        <f t="shared" si="39"/>
        <v>โครงการสืบสวนสอบสวนขยายผลตามคำร้องเรียน ร้องทุกข์การรายงานข่าวสาร หรือข่าวพาดพิงที่เกี่ยวข้องกับเรื่องยาเสพติดในเรือนจำ</v>
      </c>
      <c r="D900" s="9" t="s">
        <v>3663</v>
      </c>
      <c r="E900" s="9" t="s">
        <v>27</v>
      </c>
      <c r="F900" s="217">
        <v>2566</v>
      </c>
      <c r="G900" s="14" t="s">
        <v>76</v>
      </c>
      <c r="H900" s="14" t="s">
        <v>1820</v>
      </c>
      <c r="I900" s="14" t="s">
        <v>325</v>
      </c>
      <c r="J900" s="14" t="s">
        <v>326</v>
      </c>
      <c r="K900" s="14" t="s">
        <v>95</v>
      </c>
      <c r="L900" s="14"/>
      <c r="M900" s="14"/>
      <c r="N900" s="14"/>
      <c r="O900" s="14" t="s">
        <v>1009</v>
      </c>
      <c r="P900" s="14" t="s">
        <v>2828</v>
      </c>
      <c r="Q900" s="14" t="s">
        <v>3664</v>
      </c>
      <c r="R900" s="14" t="str">
        <f t="shared" si="37"/>
        <v>220201V03F09</v>
      </c>
      <c r="S900" s="14"/>
      <c r="T900" s="9"/>
      <c r="U900" s="9"/>
    </row>
    <row r="901" spans="1:21" customFormat="1" hidden="1">
      <c r="A901" s="9"/>
      <c r="B901" s="9" t="s">
        <v>3668</v>
      </c>
      <c r="C901" s="24" t="str">
        <f t="shared" si="39"/>
        <v>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</v>
      </c>
      <c r="D901" s="9" t="s">
        <v>2388</v>
      </c>
      <c r="E901" s="9" t="s">
        <v>27</v>
      </c>
      <c r="F901" s="217">
        <v>2566</v>
      </c>
      <c r="G901" s="14" t="s">
        <v>76</v>
      </c>
      <c r="H901" s="14" t="s">
        <v>1820</v>
      </c>
      <c r="I901" s="14" t="s">
        <v>545</v>
      </c>
      <c r="J901" s="14" t="s">
        <v>94</v>
      </c>
      <c r="K901" s="14" t="s">
        <v>95</v>
      </c>
      <c r="L901" s="14"/>
      <c r="M901" s="14"/>
      <c r="N901" s="14"/>
      <c r="O901" s="14" t="s">
        <v>1009</v>
      </c>
      <c r="P901" s="14" t="s">
        <v>2828</v>
      </c>
      <c r="Q901" s="14" t="s">
        <v>3669</v>
      </c>
      <c r="R901" s="14" t="str">
        <f t="shared" si="37"/>
        <v>220201V03F09</v>
      </c>
      <c r="S901" s="14"/>
      <c r="T901" s="9"/>
      <c r="U901" s="9"/>
    </row>
    <row r="902" spans="1:21" customFormat="1" hidden="1">
      <c r="A902" s="9"/>
      <c r="B902" s="9" t="s">
        <v>3670</v>
      </c>
      <c r="C902" s="24" t="str">
        <f t="shared" si="39"/>
        <v>สนับสนุนการขับเคลื่่อนภารกิจการควบคุมดูแลผู้ต้องขัง</v>
      </c>
      <c r="D902" s="9" t="s">
        <v>3671</v>
      </c>
      <c r="E902" s="9" t="s">
        <v>27</v>
      </c>
      <c r="F902" s="217">
        <v>2566</v>
      </c>
      <c r="G902" s="14" t="s">
        <v>76</v>
      </c>
      <c r="H902" s="14" t="s">
        <v>1820</v>
      </c>
      <c r="I902" s="14" t="s">
        <v>659</v>
      </c>
      <c r="J902" s="14" t="s">
        <v>326</v>
      </c>
      <c r="K902" s="14" t="s">
        <v>95</v>
      </c>
      <c r="L902" s="14"/>
      <c r="M902" s="14"/>
      <c r="N902" s="14"/>
      <c r="O902" s="14" t="s">
        <v>1009</v>
      </c>
      <c r="P902" s="14" t="s">
        <v>2828</v>
      </c>
      <c r="Q902" s="14" t="s">
        <v>3672</v>
      </c>
      <c r="R902" s="14" t="str">
        <f t="shared" si="37"/>
        <v>220201V03F09</v>
      </c>
      <c r="S902" s="14"/>
      <c r="T902" s="9"/>
      <c r="U902" s="9"/>
    </row>
    <row r="903" spans="1:21" customFormat="1" hidden="1">
      <c r="A903" s="9"/>
      <c r="B903" s="9" t="s">
        <v>3676</v>
      </c>
      <c r="C903" s="24" t="str">
        <f t="shared" si="39"/>
        <v>บริหารจัดการครุภัณฑ์และสิ่งก่อสร้างในการสนับสนุนการปฏิบัติงานของกรมราชทัณฑ์</v>
      </c>
      <c r="D903" s="9" t="s">
        <v>3677</v>
      </c>
      <c r="E903" s="9" t="s">
        <v>27</v>
      </c>
      <c r="F903" s="217">
        <v>2566</v>
      </c>
      <c r="G903" s="14" t="s">
        <v>76</v>
      </c>
      <c r="H903" s="14" t="s">
        <v>1820</v>
      </c>
      <c r="I903" s="14" t="s">
        <v>659</v>
      </c>
      <c r="J903" s="14" t="s">
        <v>326</v>
      </c>
      <c r="K903" s="14" t="s">
        <v>95</v>
      </c>
      <c r="L903" s="14"/>
      <c r="M903" s="14"/>
      <c r="N903" s="14"/>
      <c r="O903" s="14" t="s">
        <v>1009</v>
      </c>
      <c r="P903" s="14" t="s">
        <v>2828</v>
      </c>
      <c r="Q903" s="14" t="s">
        <v>3678</v>
      </c>
      <c r="R903" s="14" t="str">
        <f t="shared" si="37"/>
        <v>220201V03F09</v>
      </c>
      <c r="S903" s="14"/>
      <c r="T903" s="9"/>
      <c r="U903" s="9"/>
    </row>
    <row r="904" spans="1:21" customFormat="1" hidden="1">
      <c r="A904" s="9"/>
      <c r="B904" s="9" t="s">
        <v>3683</v>
      </c>
      <c r="C904" s="24" t="str">
        <f t="shared" si="39"/>
        <v>อำนวยการสนับสนุนการปฏิบัติงานด้านการเงินการคลังและพัสดุ</v>
      </c>
      <c r="D904" s="9" t="s">
        <v>3684</v>
      </c>
      <c r="E904" s="9" t="s">
        <v>27</v>
      </c>
      <c r="F904" s="217">
        <v>2566</v>
      </c>
      <c r="G904" s="14" t="s">
        <v>76</v>
      </c>
      <c r="H904" s="14" t="s">
        <v>1820</v>
      </c>
      <c r="I904" s="14" t="s">
        <v>659</v>
      </c>
      <c r="J904" s="14" t="s">
        <v>326</v>
      </c>
      <c r="K904" s="14" t="s">
        <v>95</v>
      </c>
      <c r="L904" s="14"/>
      <c r="M904" s="14"/>
      <c r="N904" s="14"/>
      <c r="O904" s="14" t="s">
        <v>1009</v>
      </c>
      <c r="P904" s="14" t="s">
        <v>2828</v>
      </c>
      <c r="Q904" s="14" t="s">
        <v>3685</v>
      </c>
      <c r="R904" s="14" t="str">
        <f t="shared" si="37"/>
        <v>220201V03F09</v>
      </c>
      <c r="S904" s="14"/>
      <c r="T904" s="9"/>
      <c r="U904" s="9"/>
    </row>
    <row r="905" spans="1:21" customFormat="1" hidden="1">
      <c r="A905" s="9"/>
      <c r="B905" s="9" t="s">
        <v>3711</v>
      </c>
      <c r="C905" s="24" t="str">
        <f t="shared" si="39"/>
        <v>โครงการประชุมและเจรจานานาชาติ</v>
      </c>
      <c r="D905" s="9" t="s">
        <v>1626</v>
      </c>
      <c r="E905" s="9" t="s">
        <v>27</v>
      </c>
      <c r="F905" s="217">
        <v>2566</v>
      </c>
      <c r="G905" s="14" t="s">
        <v>76</v>
      </c>
      <c r="H905" s="14" t="s">
        <v>1820</v>
      </c>
      <c r="I905" s="14" t="s">
        <v>1627</v>
      </c>
      <c r="J905" s="14" t="s">
        <v>94</v>
      </c>
      <c r="K905" s="14" t="s">
        <v>95</v>
      </c>
      <c r="L905" s="14"/>
      <c r="M905" s="14"/>
      <c r="N905" s="14"/>
      <c r="O905" s="14" t="s">
        <v>1009</v>
      </c>
      <c r="P905" s="14" t="s">
        <v>2828</v>
      </c>
      <c r="Q905" s="14" t="s">
        <v>3712</v>
      </c>
      <c r="R905" s="14" t="str">
        <f t="shared" si="37"/>
        <v>220201V03F09</v>
      </c>
      <c r="S905" s="14"/>
      <c r="T905" s="9"/>
      <c r="U905" s="9"/>
    </row>
    <row r="906" spans="1:21" hidden="1">
      <c r="B906" s="9" t="s">
        <v>3760</v>
      </c>
      <c r="C906" s="24" t="str">
        <f t="shared" si="39"/>
        <v>โครงการติดตามแผนการตรวจราชการกระทรวงยุติธรรม</v>
      </c>
      <c r="D906" s="9" t="s">
        <v>1594</v>
      </c>
      <c r="E906" s="14" t="s">
        <v>27</v>
      </c>
      <c r="F906" s="217">
        <v>2566</v>
      </c>
      <c r="G906" s="14" t="s">
        <v>76</v>
      </c>
      <c r="H906" s="14" t="s">
        <v>1820</v>
      </c>
      <c r="I906" s="14" t="s">
        <v>1595</v>
      </c>
      <c r="J906" s="14" t="s">
        <v>94</v>
      </c>
      <c r="K906" s="14" t="s">
        <v>95</v>
      </c>
      <c r="L906" s="14"/>
      <c r="M906" s="14"/>
      <c r="N906" s="14"/>
      <c r="O906" s="14" t="s">
        <v>1009</v>
      </c>
      <c r="P906" s="14" t="s">
        <v>2828</v>
      </c>
      <c r="Q906" s="14" t="s">
        <v>3761</v>
      </c>
      <c r="R906" s="14" t="str">
        <f t="shared" si="37"/>
        <v>220201V03F09</v>
      </c>
      <c r="S906" s="14"/>
      <c r="T906" s="14"/>
    </row>
    <row r="907" spans="1:21" hidden="1">
      <c r="B907" s="9" t="s">
        <v>3866</v>
      </c>
      <c r="C907" s="24" t="str">
        <f t="shared" si="39"/>
        <v>โครงการพััฒนาการบริิหารจััดการเชิิงกลยุุทธ์์ ประจำปีงบประมาณ พ.ศ. 2566</v>
      </c>
      <c r="D907" s="9" t="s">
        <v>3867</v>
      </c>
      <c r="E907" s="14" t="s">
        <v>27</v>
      </c>
      <c r="F907" s="217">
        <v>2566</v>
      </c>
      <c r="G907" s="14" t="s">
        <v>76</v>
      </c>
      <c r="H907" s="14" t="s">
        <v>1820</v>
      </c>
      <c r="I907" s="14" t="s">
        <v>1047</v>
      </c>
      <c r="J907" s="14" t="s">
        <v>94</v>
      </c>
      <c r="K907" s="14" t="s">
        <v>95</v>
      </c>
      <c r="L907" s="14"/>
      <c r="M907" s="14"/>
      <c r="N907" s="14"/>
      <c r="O907" s="14" t="s">
        <v>1009</v>
      </c>
      <c r="P907" s="14" t="s">
        <v>2828</v>
      </c>
      <c r="Q907" s="14" t="s">
        <v>3868</v>
      </c>
      <c r="R907" s="14" t="str">
        <f t="shared" si="37"/>
        <v>220201V03F09</v>
      </c>
      <c r="S907" s="14"/>
      <c r="T907" s="14"/>
    </row>
    <row r="908" spans="1:21" hidden="1">
      <c r="B908" s="9" t="s">
        <v>3928</v>
      </c>
      <c r="C908" s="24" t="str">
        <f t="shared" si="39"/>
        <v>โครงการขับเคลื่อนแผนแม่บทการบริหารงานยุติธรรมแห่งชาติ ฉบับที่ 4 (พ.ศ. 2566 – 2569)</v>
      </c>
      <c r="D908" s="9" t="s">
        <v>3929</v>
      </c>
      <c r="E908" s="14" t="s">
        <v>27</v>
      </c>
      <c r="F908" s="217">
        <v>2566</v>
      </c>
      <c r="G908" s="14" t="s">
        <v>76</v>
      </c>
      <c r="H908" s="14" t="s">
        <v>1820</v>
      </c>
      <c r="I908" s="14" t="s">
        <v>1058</v>
      </c>
      <c r="J908" s="14" t="s">
        <v>474</v>
      </c>
      <c r="K908" s="14" t="s">
        <v>95</v>
      </c>
      <c r="L908" s="14"/>
      <c r="M908" s="14"/>
      <c r="N908" s="14"/>
      <c r="O908" s="14" t="s">
        <v>1009</v>
      </c>
      <c r="P908" s="14" t="s">
        <v>2828</v>
      </c>
      <c r="Q908" s="14" t="s">
        <v>3930</v>
      </c>
      <c r="R908" s="14" t="str">
        <f t="shared" si="37"/>
        <v>220201V03F09</v>
      </c>
      <c r="S908" s="14"/>
      <c r="T908" s="14"/>
    </row>
    <row r="909" spans="1:21" hidden="1">
      <c r="B909" s="9" t="s">
        <v>3967</v>
      </c>
      <c r="C909" s="24" t="str">
        <f t="shared" si="39"/>
        <v>โครงการจัดจ้างที่ปรึกษาเพื่อประเมินผลการขับเคลื่อนแผนแม่บทการบริหารงานยุติธรรมแห่งชาติ ฉบับที่ 3 (พ.ศ. 2562 - 2565)</v>
      </c>
      <c r="D909" s="9" t="s">
        <v>3968</v>
      </c>
      <c r="E909" s="14" t="s">
        <v>27</v>
      </c>
      <c r="F909" s="217">
        <v>2566</v>
      </c>
      <c r="G909" s="14" t="s">
        <v>3945</v>
      </c>
      <c r="H909" s="14" t="s">
        <v>3824</v>
      </c>
      <c r="I909" s="14" t="s">
        <v>1058</v>
      </c>
      <c r="J909" s="14" t="s">
        <v>474</v>
      </c>
      <c r="K909" s="14" t="s">
        <v>95</v>
      </c>
      <c r="L909" s="14"/>
      <c r="M909" s="14"/>
      <c r="N909" s="14"/>
      <c r="O909" s="14" t="s">
        <v>1009</v>
      </c>
      <c r="P909" s="14" t="s">
        <v>2828</v>
      </c>
      <c r="Q909" s="14" t="s">
        <v>3969</v>
      </c>
      <c r="R909" s="14" t="str">
        <f t="shared" ref="R909:R972" si="40">IF(LEN(P909=11),_xlfn.CONCAT(O909,"F",RIGHT(P909,2)),P909)</f>
        <v>220201V03F09</v>
      </c>
      <c r="S909" s="14"/>
      <c r="T909" s="14"/>
    </row>
    <row r="910" spans="1:21" hidden="1">
      <c r="B910" s="9" t="s">
        <v>3977</v>
      </c>
      <c r="C910" s="24" t="str">
        <f t="shared" si="39"/>
        <v>โครงการฝึกอบรมหลักสูตรการพัฒนาศักยภาพนักวิจัยในกระบวนการยุติธรรม รุ่นที่ 7</v>
      </c>
      <c r="D910" s="9" t="s">
        <v>3978</v>
      </c>
      <c r="E910" s="14" t="s">
        <v>27</v>
      </c>
      <c r="F910" s="217">
        <v>2566</v>
      </c>
      <c r="G910" s="14" t="s">
        <v>76</v>
      </c>
      <c r="H910" s="14" t="s">
        <v>1820</v>
      </c>
      <c r="I910" s="14" t="s">
        <v>629</v>
      </c>
      <c r="J910" s="14" t="s">
        <v>474</v>
      </c>
      <c r="K910" s="14" t="s">
        <v>95</v>
      </c>
      <c r="L910" s="14"/>
      <c r="M910" s="14"/>
      <c r="N910" s="14"/>
      <c r="O910" s="14" t="s">
        <v>1009</v>
      </c>
      <c r="P910" s="14" t="s">
        <v>2828</v>
      </c>
      <c r="Q910" s="14" t="s">
        <v>3979</v>
      </c>
      <c r="R910" s="14" t="str">
        <f t="shared" si="40"/>
        <v>220201V03F09</v>
      </c>
      <c r="S910" s="14"/>
      <c r="T910" s="14"/>
    </row>
    <row r="911" spans="1:21" hidden="1">
      <c r="B911" s="9" t="s">
        <v>4001</v>
      </c>
      <c r="C911" s="24" t="str">
        <f t="shared" si="39"/>
        <v>โครงการขับเคลื่อนแนวทางการเผยแพร่กฎหมายและสร้างการรับรู้ให้แก่ประชาชนและหน่วยงานของรัฐ ปี 6</v>
      </c>
      <c r="D911" s="9" t="s">
        <v>4002</v>
      </c>
      <c r="E911" s="14" t="s">
        <v>27</v>
      </c>
      <c r="F911" s="217">
        <v>2566</v>
      </c>
      <c r="G911" s="14" t="s">
        <v>76</v>
      </c>
      <c r="H911" s="14" t="s">
        <v>1820</v>
      </c>
      <c r="I911" s="14" t="s">
        <v>1472</v>
      </c>
      <c r="J911" s="14" t="s">
        <v>474</v>
      </c>
      <c r="K911" s="14" t="s">
        <v>95</v>
      </c>
      <c r="L911" s="14"/>
      <c r="M911" s="14"/>
      <c r="N911" s="14"/>
      <c r="O911" s="14" t="s">
        <v>1009</v>
      </c>
      <c r="P911" s="14" t="s">
        <v>2828</v>
      </c>
      <c r="Q911" s="14" t="s">
        <v>4003</v>
      </c>
      <c r="R911" s="14" t="str">
        <f t="shared" si="40"/>
        <v>220201V03F09</v>
      </c>
      <c r="S911" s="14"/>
      <c r="T911" s="14"/>
    </row>
    <row r="912" spans="1:21" hidden="1">
      <c r="B912" s="9" t="s">
        <v>4017</v>
      </c>
      <c r="C912" s="24" t="str">
        <f t="shared" si="39"/>
        <v>โครงการจ้างเหมาบริการจัดทำรายงานประจำปี พ.ศ. 2565 ของสำนักงานกิจการยุติธรรม</v>
      </c>
      <c r="D912" s="9" t="s">
        <v>4018</v>
      </c>
      <c r="E912" s="14" t="s">
        <v>27</v>
      </c>
      <c r="F912" s="217">
        <v>2566</v>
      </c>
      <c r="G912" s="14" t="s">
        <v>76</v>
      </c>
      <c r="H912" s="14" t="s">
        <v>1820</v>
      </c>
      <c r="I912" s="14" t="s">
        <v>1472</v>
      </c>
      <c r="J912" s="14" t="s">
        <v>474</v>
      </c>
      <c r="K912" s="14" t="s">
        <v>95</v>
      </c>
      <c r="L912" s="14"/>
      <c r="M912" s="14"/>
      <c r="N912" s="14"/>
      <c r="O912" s="14" t="s">
        <v>1009</v>
      </c>
      <c r="P912" s="14" t="s">
        <v>2828</v>
      </c>
      <c r="Q912" s="14" t="s">
        <v>4019</v>
      </c>
      <c r="R912" s="14" t="str">
        <f t="shared" si="40"/>
        <v>220201V03F09</v>
      </c>
      <c r="S912" s="14"/>
      <c r="T912" s="14"/>
    </row>
    <row r="913" spans="1:21" hidden="1">
      <c r="B913" s="9" t="s">
        <v>4027</v>
      </c>
      <c r="C913" s="24" t="str">
        <f t="shared" si="39"/>
        <v>โครงการประชุมคณะกรรมการพัฒนาการบริหารงานยุติธรรมแห่งชาติและคณะอนุกรรมการ</v>
      </c>
      <c r="D913" s="9" t="s">
        <v>491</v>
      </c>
      <c r="E913" s="14" t="s">
        <v>27</v>
      </c>
      <c r="F913" s="217">
        <v>2566</v>
      </c>
      <c r="G913" s="14" t="s">
        <v>76</v>
      </c>
      <c r="H913" s="14" t="s">
        <v>1820</v>
      </c>
      <c r="I913" s="14" t="s">
        <v>1411</v>
      </c>
      <c r="J913" s="14" t="s">
        <v>474</v>
      </c>
      <c r="K913" s="14" t="s">
        <v>95</v>
      </c>
      <c r="L913" s="14"/>
      <c r="M913" s="14"/>
      <c r="N913" s="14"/>
      <c r="O913" s="14" t="s">
        <v>1009</v>
      </c>
      <c r="P913" s="14" t="s">
        <v>2828</v>
      </c>
      <c r="Q913" s="14" t="s">
        <v>4028</v>
      </c>
      <c r="R913" s="14" t="str">
        <f t="shared" si="40"/>
        <v>220201V03F09</v>
      </c>
      <c r="S913" s="14"/>
      <c r="T913" s="14"/>
    </row>
    <row r="914" spans="1:21" hidden="1">
      <c r="B914" s="9" t="s">
        <v>4031</v>
      </c>
      <c r="C914" s="24" t="str">
        <f t="shared" si="39"/>
        <v>โครงการประชุมทางวิชาการระดับชาติว่าด้วยงานยุติธรรมครั้งที่ 20</v>
      </c>
      <c r="D914" s="9" t="s">
        <v>4032</v>
      </c>
      <c r="E914" s="14" t="s">
        <v>27</v>
      </c>
      <c r="F914" s="217">
        <v>2566</v>
      </c>
      <c r="G914" s="14" t="s">
        <v>76</v>
      </c>
      <c r="H914" s="14" t="s">
        <v>1820</v>
      </c>
      <c r="I914" s="14" t="s">
        <v>1411</v>
      </c>
      <c r="J914" s="14" t="s">
        <v>474</v>
      </c>
      <c r="K914" s="14" t="s">
        <v>95</v>
      </c>
      <c r="L914" s="14"/>
      <c r="M914" s="14"/>
      <c r="N914" s="14"/>
      <c r="O914" s="14" t="s">
        <v>1009</v>
      </c>
      <c r="P914" s="14" t="s">
        <v>2828</v>
      </c>
      <c r="Q914" s="14" t="s">
        <v>4033</v>
      </c>
      <c r="R914" s="14" t="str">
        <f t="shared" si="40"/>
        <v>220201V03F09</v>
      </c>
      <c r="S914" s="14"/>
      <c r="T914" s="14"/>
    </row>
    <row r="915" spans="1:21" hidden="1">
      <c r="B915" s="9" t="s">
        <v>4039</v>
      </c>
      <c r="C915" s="24" t="str">
        <f t="shared" si="39"/>
        <v>โครงการขับเคลื่อนภารกิจของคณะกรรมการพัฒนาการบริหารงานยุติธรรมแห่งชาติ</v>
      </c>
      <c r="D915" s="9" t="s">
        <v>2707</v>
      </c>
      <c r="E915" s="14" t="s">
        <v>27</v>
      </c>
      <c r="F915" s="217">
        <v>2566</v>
      </c>
      <c r="G915" s="14" t="s">
        <v>76</v>
      </c>
      <c r="H915" s="14" t="s">
        <v>1820</v>
      </c>
      <c r="I915" s="14" t="s">
        <v>1411</v>
      </c>
      <c r="J915" s="14" t="s">
        <v>474</v>
      </c>
      <c r="K915" s="14" t="s">
        <v>95</v>
      </c>
      <c r="L915" s="14"/>
      <c r="M915" s="14"/>
      <c r="N915" s="14"/>
      <c r="O915" s="14" t="s">
        <v>1009</v>
      </c>
      <c r="P915" s="14" t="s">
        <v>2828</v>
      </c>
      <c r="Q915" s="14" t="s">
        <v>4040</v>
      </c>
      <c r="R915" s="14" t="str">
        <f t="shared" si="40"/>
        <v>220201V03F09</v>
      </c>
      <c r="S915" s="14"/>
      <c r="T915" s="14"/>
    </row>
    <row r="916" spans="1:21" hidden="1">
      <c r="B916" s="9" t="s">
        <v>4044</v>
      </c>
      <c r="C916" s="24" t="str">
        <f t="shared" si="39"/>
        <v>โครงการขับเคลื่อนภารกิจของ กพยจ.</v>
      </c>
      <c r="D916" s="9" t="s">
        <v>4045</v>
      </c>
      <c r="E916" s="14" t="s">
        <v>27</v>
      </c>
      <c r="F916" s="217">
        <v>2566</v>
      </c>
      <c r="G916" s="14" t="s">
        <v>76</v>
      </c>
      <c r="H916" s="14" t="s">
        <v>1820</v>
      </c>
      <c r="I916" s="14" t="s">
        <v>1411</v>
      </c>
      <c r="J916" s="14" t="s">
        <v>474</v>
      </c>
      <c r="K916" s="14" t="s">
        <v>95</v>
      </c>
      <c r="L916" s="14"/>
      <c r="M916" s="14"/>
      <c r="N916" s="14"/>
      <c r="O916" s="14" t="s">
        <v>1009</v>
      </c>
      <c r="P916" s="14" t="s">
        <v>2828</v>
      </c>
      <c r="Q916" s="14" t="s">
        <v>4046</v>
      </c>
      <c r="R916" s="14" t="str">
        <f t="shared" si="40"/>
        <v>220201V03F09</v>
      </c>
      <c r="S916" s="14"/>
      <c r="T916" s="14"/>
    </row>
    <row r="917" spans="1:21" hidden="1">
      <c r="B917" s="9" t="s">
        <v>4056</v>
      </c>
      <c r="C917" s="24" t="str">
        <f t="shared" si="39"/>
        <v>โครงการพัฒนาการตรวจพิสูจน์ชีววิทยาและดีเอ็นเอ เพื่อรองรับการปฏิรูปงานนิติวิทยาศาสตร์ตำรวจ ปีงบประมาณ พ.ศ.2566</v>
      </c>
      <c r="D917" s="9" t="s">
        <v>4057</v>
      </c>
      <c r="E917" s="14" t="s">
        <v>27</v>
      </c>
      <c r="F917" s="217">
        <v>2566</v>
      </c>
      <c r="G917" s="14" t="s">
        <v>76</v>
      </c>
      <c r="H917" s="14" t="s">
        <v>1820</v>
      </c>
      <c r="I917" s="14" t="s">
        <v>58</v>
      </c>
      <c r="J917" s="14" t="s">
        <v>59</v>
      </c>
      <c r="K917" s="14" t="s">
        <v>60</v>
      </c>
      <c r="L917" s="14"/>
      <c r="M917" s="14"/>
      <c r="N917" s="14"/>
      <c r="O917" s="14" t="s">
        <v>1009</v>
      </c>
      <c r="P917" s="14" t="s">
        <v>2828</v>
      </c>
      <c r="Q917" s="14" t="s">
        <v>4058</v>
      </c>
      <c r="R917" s="14" t="str">
        <f t="shared" si="40"/>
        <v>220201V03F09</v>
      </c>
      <c r="S917" s="14"/>
      <c r="T917" s="14"/>
    </row>
    <row r="918" spans="1:21" hidden="1">
      <c r="B918" s="9" t="s">
        <v>80</v>
      </c>
      <c r="C918" s="13" t="s">
        <v>81</v>
      </c>
      <c r="D918" s="9" t="s">
        <v>81</v>
      </c>
      <c r="E918" s="14" t="s">
        <v>40</v>
      </c>
      <c r="F918" s="19">
        <v>2561</v>
      </c>
      <c r="G918" s="21" t="s">
        <v>69</v>
      </c>
      <c r="H918" s="14" t="s">
        <v>43</v>
      </c>
      <c r="I918" s="14" t="s">
        <v>44</v>
      </c>
      <c r="J918" s="14" t="s">
        <v>45</v>
      </c>
      <c r="K918" s="14" t="s">
        <v>46</v>
      </c>
      <c r="L918" s="14"/>
      <c r="M918" s="14"/>
      <c r="N918" s="14"/>
      <c r="O918" s="19" t="s">
        <v>1063</v>
      </c>
      <c r="P918" s="14" t="s">
        <v>2817</v>
      </c>
      <c r="Q918" s="14"/>
      <c r="R918" s="14" t="str">
        <f t="shared" si="40"/>
        <v>220201V04F01</v>
      </c>
      <c r="S918" s="14"/>
      <c r="T918" s="15" t="s">
        <v>1068</v>
      </c>
    </row>
    <row r="919" spans="1:21" hidden="1">
      <c r="B919" s="9" t="s">
        <v>24</v>
      </c>
      <c r="C919" s="13" t="s">
        <v>25</v>
      </c>
      <c r="D919" s="9" t="s">
        <v>25</v>
      </c>
      <c r="E919" s="14" t="s">
        <v>27</v>
      </c>
      <c r="F919" s="19">
        <v>2561</v>
      </c>
      <c r="G919" s="21" t="s">
        <v>32</v>
      </c>
      <c r="H919" s="14" t="s">
        <v>33</v>
      </c>
      <c r="I919" s="14" t="s">
        <v>34</v>
      </c>
      <c r="J919" s="14" t="s">
        <v>35</v>
      </c>
      <c r="K919" s="14" t="s">
        <v>36</v>
      </c>
      <c r="L919" s="14"/>
      <c r="M919" s="14"/>
      <c r="N919" s="14"/>
      <c r="O919" s="19" t="s">
        <v>1063</v>
      </c>
      <c r="P919" s="14" t="s">
        <v>2817</v>
      </c>
      <c r="Q919" s="14"/>
      <c r="R919" s="14" t="str">
        <f t="shared" si="40"/>
        <v>220201V04F01</v>
      </c>
      <c r="S919" s="14"/>
      <c r="T919" s="15" t="s">
        <v>1068</v>
      </c>
    </row>
    <row r="920" spans="1:21" hidden="1">
      <c r="B920" s="9" t="s">
        <v>52</v>
      </c>
      <c r="C920" s="13" t="s">
        <v>53</v>
      </c>
      <c r="D920" s="9" t="s">
        <v>53</v>
      </c>
      <c r="E920" s="14" t="s">
        <v>27</v>
      </c>
      <c r="F920" s="19">
        <v>2561</v>
      </c>
      <c r="G920" s="21" t="s">
        <v>56</v>
      </c>
      <c r="H920" s="14" t="s">
        <v>57</v>
      </c>
      <c r="I920" s="14" t="s">
        <v>58</v>
      </c>
      <c r="J920" s="14" t="s">
        <v>59</v>
      </c>
      <c r="K920" s="14" t="s">
        <v>60</v>
      </c>
      <c r="L920" s="14"/>
      <c r="M920" s="14"/>
      <c r="N920" s="14"/>
      <c r="O920" s="19" t="s">
        <v>1063</v>
      </c>
      <c r="P920" s="14" t="s">
        <v>2817</v>
      </c>
      <c r="Q920" s="14"/>
      <c r="R920" s="14" t="str">
        <f t="shared" si="40"/>
        <v>220201V04F01</v>
      </c>
      <c r="S920" s="14"/>
      <c r="T920" s="15" t="s">
        <v>1068</v>
      </c>
    </row>
    <row r="921" spans="1:21" hidden="1">
      <c r="B921" s="9" t="s">
        <v>175</v>
      </c>
      <c r="C921" s="13" t="s">
        <v>176</v>
      </c>
      <c r="D921" s="9" t="s">
        <v>176</v>
      </c>
      <c r="E921" s="14" t="s">
        <v>40</v>
      </c>
      <c r="F921" s="19">
        <v>2561</v>
      </c>
      <c r="G921" s="21" t="s">
        <v>33</v>
      </c>
      <c r="H921" s="14" t="s">
        <v>128</v>
      </c>
      <c r="I921" s="14" t="s">
        <v>58</v>
      </c>
      <c r="J921" s="14" t="s">
        <v>59</v>
      </c>
      <c r="K921" s="14" t="s">
        <v>60</v>
      </c>
      <c r="L921" s="14"/>
      <c r="M921" s="14"/>
      <c r="N921" s="14"/>
      <c r="O921" s="19" t="s">
        <v>1063</v>
      </c>
      <c r="P921" s="14" t="s">
        <v>2817</v>
      </c>
      <c r="Q921" s="14"/>
      <c r="R921" s="14" t="str">
        <f t="shared" si="40"/>
        <v>220201V04F01</v>
      </c>
      <c r="S921" s="14"/>
      <c r="T921" s="15" t="s">
        <v>1068</v>
      </c>
    </row>
    <row r="922" spans="1:21" hidden="1">
      <c r="B922" s="9" t="s">
        <v>133</v>
      </c>
      <c r="C922" s="13" t="s">
        <v>134</v>
      </c>
      <c r="D922" s="9" t="s">
        <v>134</v>
      </c>
      <c r="E922" s="14" t="s">
        <v>27</v>
      </c>
      <c r="F922" s="19">
        <v>2561</v>
      </c>
      <c r="G922" s="21" t="s">
        <v>136</v>
      </c>
      <c r="H922" s="14" t="s">
        <v>137</v>
      </c>
      <c r="I922" s="14" t="s">
        <v>138</v>
      </c>
      <c r="J922" s="14" t="s">
        <v>139</v>
      </c>
      <c r="K922" s="14" t="s">
        <v>140</v>
      </c>
      <c r="L922" s="14"/>
      <c r="M922" s="14"/>
      <c r="N922" s="14"/>
      <c r="O922" s="19" t="s">
        <v>1063</v>
      </c>
      <c r="P922" s="14" t="s">
        <v>2817</v>
      </c>
      <c r="Q922" s="14"/>
      <c r="R922" s="14" t="str">
        <f t="shared" si="40"/>
        <v>220201V04F01</v>
      </c>
      <c r="S922" s="14"/>
      <c r="T922" s="15" t="s">
        <v>1068</v>
      </c>
    </row>
    <row r="923" spans="1:21" hidden="1">
      <c r="B923" s="9" t="s">
        <v>141</v>
      </c>
      <c r="C923" s="13" t="s">
        <v>142</v>
      </c>
      <c r="D923" s="9" t="s">
        <v>142</v>
      </c>
      <c r="E923" s="14" t="s">
        <v>27</v>
      </c>
      <c r="F923" s="19">
        <v>2561</v>
      </c>
      <c r="G923" s="21" t="s">
        <v>136</v>
      </c>
      <c r="H923" s="14" t="s">
        <v>137</v>
      </c>
      <c r="I923" s="14" t="s">
        <v>138</v>
      </c>
      <c r="J923" s="14" t="s">
        <v>139</v>
      </c>
      <c r="K923" s="14" t="s">
        <v>140</v>
      </c>
      <c r="L923" s="14"/>
      <c r="M923" s="14"/>
      <c r="N923" s="14"/>
      <c r="O923" s="19" t="s">
        <v>1063</v>
      </c>
      <c r="P923" s="14" t="s">
        <v>2817</v>
      </c>
      <c r="Q923" s="14"/>
      <c r="R923" s="14" t="str">
        <f t="shared" si="40"/>
        <v>220201V04F01</v>
      </c>
      <c r="S923" s="14"/>
      <c r="T923" s="15" t="s">
        <v>1068</v>
      </c>
    </row>
    <row r="924" spans="1:21" hidden="1">
      <c r="B924" s="9" t="s">
        <v>148</v>
      </c>
      <c r="C924" s="13" t="s">
        <v>1139</v>
      </c>
      <c r="D924" s="9" t="s">
        <v>149</v>
      </c>
      <c r="E924" s="14" t="s">
        <v>27</v>
      </c>
      <c r="F924" s="19">
        <v>2561</v>
      </c>
      <c r="G924" s="21" t="s">
        <v>136</v>
      </c>
      <c r="H924" s="14" t="s">
        <v>137</v>
      </c>
      <c r="I924" s="14" t="s">
        <v>138</v>
      </c>
      <c r="J924" s="14" t="s">
        <v>139</v>
      </c>
      <c r="K924" s="14" t="s">
        <v>140</v>
      </c>
      <c r="L924" s="14"/>
      <c r="M924" s="14"/>
      <c r="N924" s="14"/>
      <c r="O924" s="19" t="s">
        <v>1063</v>
      </c>
      <c r="P924" s="14" t="s">
        <v>2817</v>
      </c>
      <c r="Q924" s="14"/>
      <c r="R924" s="14" t="str">
        <f t="shared" si="40"/>
        <v>220201V04F01</v>
      </c>
      <c r="S924" s="14"/>
      <c r="T924" s="15" t="s">
        <v>1068</v>
      </c>
    </row>
    <row r="925" spans="1:21" hidden="1">
      <c r="B925" s="9" t="s">
        <v>284</v>
      </c>
      <c r="C925" s="13" t="s">
        <v>285</v>
      </c>
      <c r="D925" s="9" t="s">
        <v>285</v>
      </c>
      <c r="E925" s="14" t="s">
        <v>27</v>
      </c>
      <c r="F925" s="19">
        <v>2561</v>
      </c>
      <c r="G925" s="21" t="s">
        <v>287</v>
      </c>
      <c r="H925" s="14" t="s">
        <v>42</v>
      </c>
      <c r="I925" s="14" t="s">
        <v>138</v>
      </c>
      <c r="J925" s="14" t="s">
        <v>139</v>
      </c>
      <c r="K925" s="14" t="s">
        <v>140</v>
      </c>
      <c r="L925" s="14"/>
      <c r="M925" s="14"/>
      <c r="N925" s="14"/>
      <c r="O925" s="19" t="s">
        <v>1063</v>
      </c>
      <c r="P925" s="14" t="s">
        <v>2817</v>
      </c>
      <c r="Q925" s="14"/>
      <c r="R925" s="14" t="str">
        <f t="shared" si="40"/>
        <v>220201V04F01</v>
      </c>
      <c r="S925" s="14"/>
      <c r="T925" s="15" t="s">
        <v>1068</v>
      </c>
    </row>
    <row r="926" spans="1:21" hidden="1">
      <c r="B926" s="9" t="s">
        <v>223</v>
      </c>
      <c r="C926" s="13" t="s">
        <v>224</v>
      </c>
      <c r="D926" s="9" t="s">
        <v>224</v>
      </c>
      <c r="E926" s="14" t="s">
        <v>40</v>
      </c>
      <c r="F926" s="19">
        <v>2561</v>
      </c>
      <c r="G926" s="21" t="s">
        <v>56</v>
      </c>
      <c r="H926" s="14" t="s">
        <v>69</v>
      </c>
      <c r="I926" s="14" t="s">
        <v>205</v>
      </c>
      <c r="J926" s="14" t="s">
        <v>205</v>
      </c>
      <c r="K926" s="14" t="s">
        <v>206</v>
      </c>
      <c r="L926" s="14"/>
      <c r="M926" s="14"/>
      <c r="N926" s="14"/>
      <c r="O926" s="19" t="s">
        <v>1063</v>
      </c>
      <c r="P926" s="14" t="s">
        <v>2817</v>
      </c>
      <c r="Q926" s="14"/>
      <c r="R926" s="14" t="str">
        <f t="shared" si="40"/>
        <v>220201V04F01</v>
      </c>
      <c r="S926" s="14"/>
      <c r="T926" s="15" t="s">
        <v>1068</v>
      </c>
    </row>
    <row r="927" spans="1:21" hidden="1">
      <c r="B927" s="9" t="s">
        <v>162</v>
      </c>
      <c r="C927" s="13" t="s">
        <v>163</v>
      </c>
      <c r="D927" s="9" t="s">
        <v>163</v>
      </c>
      <c r="E927" s="14" t="s">
        <v>27</v>
      </c>
      <c r="F927" s="19">
        <v>2562</v>
      </c>
      <c r="G927" s="21" t="s">
        <v>42</v>
      </c>
      <c r="H927" s="14" t="s">
        <v>165</v>
      </c>
      <c r="I927" s="14" t="s">
        <v>44</v>
      </c>
      <c r="J927" s="14" t="s">
        <v>45</v>
      </c>
      <c r="K927" s="14" t="s">
        <v>46</v>
      </c>
      <c r="L927" s="14"/>
      <c r="M927" s="14"/>
      <c r="N927" s="14"/>
      <c r="O927" s="19" t="s">
        <v>1063</v>
      </c>
      <c r="P927" s="14" t="s">
        <v>2817</v>
      </c>
      <c r="Q927" s="14"/>
      <c r="R927" s="14" t="str">
        <f t="shared" si="40"/>
        <v>220201V04F01</v>
      </c>
      <c r="S927" s="14"/>
      <c r="T927" s="15" t="s">
        <v>1068</v>
      </c>
    </row>
    <row r="928" spans="1:21" customFormat="1" hidden="1">
      <c r="A928" s="9"/>
      <c r="B928" s="9" t="s">
        <v>125</v>
      </c>
      <c r="C928" s="13" t="s">
        <v>126</v>
      </c>
      <c r="D928" s="9" t="s">
        <v>126</v>
      </c>
      <c r="E928" s="9" t="s">
        <v>27</v>
      </c>
      <c r="F928" s="41">
        <v>2562</v>
      </c>
      <c r="G928" s="42" t="s">
        <v>42</v>
      </c>
      <c r="H928" s="40" t="s">
        <v>128</v>
      </c>
      <c r="I928" s="40" t="s">
        <v>58</v>
      </c>
      <c r="J928" s="40" t="s">
        <v>59</v>
      </c>
      <c r="K928" s="40" t="s">
        <v>60</v>
      </c>
      <c r="L928" s="40"/>
      <c r="M928" s="40"/>
      <c r="N928" s="40"/>
      <c r="O928" s="41" t="s">
        <v>1063</v>
      </c>
      <c r="P928" s="40" t="s">
        <v>2817</v>
      </c>
      <c r="Q928" s="40"/>
      <c r="R928" s="40" t="str">
        <f t="shared" si="40"/>
        <v>220201V04F01</v>
      </c>
      <c r="S928" s="40"/>
      <c r="T928" s="224" t="s">
        <v>1068</v>
      </c>
      <c r="U928" s="9"/>
    </row>
    <row r="929" spans="1:21" customFormat="1" hidden="1">
      <c r="A929" s="9"/>
      <c r="B929" s="9" t="s">
        <v>191</v>
      </c>
      <c r="C929" s="13" t="s">
        <v>192</v>
      </c>
      <c r="D929" s="9" t="s">
        <v>192</v>
      </c>
      <c r="E929" s="9" t="s">
        <v>40</v>
      </c>
      <c r="F929" s="19">
        <v>2562</v>
      </c>
      <c r="G929" s="21" t="s">
        <v>42</v>
      </c>
      <c r="H929" s="14" t="s">
        <v>57</v>
      </c>
      <c r="I929" s="14" t="s">
        <v>58</v>
      </c>
      <c r="J929" s="14" t="s">
        <v>59</v>
      </c>
      <c r="K929" s="14" t="s">
        <v>60</v>
      </c>
      <c r="L929" s="14"/>
      <c r="M929" s="14"/>
      <c r="N929" s="14"/>
      <c r="O929" s="19" t="s">
        <v>1063</v>
      </c>
      <c r="P929" s="14" t="s">
        <v>2817</v>
      </c>
      <c r="Q929" s="14"/>
      <c r="R929" s="14" t="str">
        <f t="shared" si="40"/>
        <v>220201V04F01</v>
      </c>
      <c r="S929" s="14"/>
      <c r="T929" s="224" t="s">
        <v>1068</v>
      </c>
      <c r="U929" s="9"/>
    </row>
    <row r="930" spans="1:21" customFormat="1" hidden="1">
      <c r="A930" s="9"/>
      <c r="B930" s="9" t="s">
        <v>372</v>
      </c>
      <c r="C930" s="13" t="s">
        <v>373</v>
      </c>
      <c r="D930" s="9" t="s">
        <v>373</v>
      </c>
      <c r="E930" s="9" t="s">
        <v>40</v>
      </c>
      <c r="F930" s="19">
        <v>2562</v>
      </c>
      <c r="G930" s="21" t="s">
        <v>42</v>
      </c>
      <c r="H930" s="14" t="s">
        <v>128</v>
      </c>
      <c r="I930" s="14" t="s">
        <v>351</v>
      </c>
      <c r="J930" s="14" t="s">
        <v>337</v>
      </c>
      <c r="K930" s="14" t="s">
        <v>95</v>
      </c>
      <c r="L930" s="14"/>
      <c r="M930" s="14"/>
      <c r="N930" s="14"/>
      <c r="O930" s="19" t="s">
        <v>1063</v>
      </c>
      <c r="P930" s="14" t="s">
        <v>2817</v>
      </c>
      <c r="Q930" s="14"/>
      <c r="R930" s="14" t="str">
        <f t="shared" si="40"/>
        <v>220201V04F01</v>
      </c>
      <c r="S930" s="14"/>
      <c r="T930" s="224" t="s">
        <v>1068</v>
      </c>
      <c r="U930" s="9"/>
    </row>
    <row r="931" spans="1:21" customFormat="1" hidden="1">
      <c r="A931" s="9"/>
      <c r="B931" s="9" t="s">
        <v>375</v>
      </c>
      <c r="C931" s="13" t="s">
        <v>376</v>
      </c>
      <c r="D931" s="9" t="s">
        <v>376</v>
      </c>
      <c r="E931" s="9" t="s">
        <v>40</v>
      </c>
      <c r="F931" s="19">
        <v>2562</v>
      </c>
      <c r="G931" s="21" t="s">
        <v>42</v>
      </c>
      <c r="H931" s="14" t="s">
        <v>128</v>
      </c>
      <c r="I931" s="14" t="s">
        <v>351</v>
      </c>
      <c r="J931" s="14" t="s">
        <v>337</v>
      </c>
      <c r="K931" s="14" t="s">
        <v>95</v>
      </c>
      <c r="L931" s="14"/>
      <c r="M931" s="14"/>
      <c r="N931" s="14"/>
      <c r="O931" s="19" t="s">
        <v>1063</v>
      </c>
      <c r="P931" s="14" t="s">
        <v>2817</v>
      </c>
      <c r="Q931" s="14"/>
      <c r="R931" s="14" t="str">
        <f t="shared" si="40"/>
        <v>220201V04F01</v>
      </c>
      <c r="S931" s="14"/>
      <c r="T931" s="224" t="s">
        <v>1068</v>
      </c>
      <c r="U931" s="9"/>
    </row>
    <row r="932" spans="1:21" customFormat="1" hidden="1">
      <c r="A932" s="9"/>
      <c r="B932" s="9" t="s">
        <v>144</v>
      </c>
      <c r="C932" s="13" t="s">
        <v>145</v>
      </c>
      <c r="D932" s="9" t="s">
        <v>145</v>
      </c>
      <c r="E932" s="9" t="s">
        <v>27</v>
      </c>
      <c r="F932" s="19">
        <v>2562</v>
      </c>
      <c r="G932" s="21" t="s">
        <v>147</v>
      </c>
      <c r="H932" s="14" t="s">
        <v>137</v>
      </c>
      <c r="I932" s="14" t="s">
        <v>138</v>
      </c>
      <c r="J932" s="14" t="s">
        <v>139</v>
      </c>
      <c r="K932" s="14" t="s">
        <v>140</v>
      </c>
      <c r="L932" s="14"/>
      <c r="M932" s="14"/>
      <c r="N932" s="14"/>
      <c r="O932" s="19" t="s">
        <v>1063</v>
      </c>
      <c r="P932" s="14" t="s">
        <v>2817</v>
      </c>
      <c r="Q932" s="14"/>
      <c r="R932" s="14" t="str">
        <f t="shared" si="40"/>
        <v>220201V04F01</v>
      </c>
      <c r="S932" s="14"/>
      <c r="T932" s="224" t="s">
        <v>1068</v>
      </c>
      <c r="U932" s="9"/>
    </row>
    <row r="933" spans="1:21" customFormat="1" hidden="1">
      <c r="A933" s="9"/>
      <c r="B933" s="9" t="s">
        <v>229</v>
      </c>
      <c r="C933" s="13" t="s">
        <v>230</v>
      </c>
      <c r="D933" s="9" t="s">
        <v>230</v>
      </c>
      <c r="E933" s="9" t="s">
        <v>27</v>
      </c>
      <c r="F933" s="19">
        <v>2562</v>
      </c>
      <c r="G933" s="21" t="s">
        <v>42</v>
      </c>
      <c r="H933" s="14" t="s">
        <v>232</v>
      </c>
      <c r="I933" s="14" t="s">
        <v>138</v>
      </c>
      <c r="J933" s="14" t="s">
        <v>139</v>
      </c>
      <c r="K933" s="14" t="s">
        <v>140</v>
      </c>
      <c r="L933" s="14"/>
      <c r="M933" s="14"/>
      <c r="N933" s="14"/>
      <c r="O933" s="19" t="s">
        <v>1063</v>
      </c>
      <c r="P933" s="14" t="s">
        <v>2817</v>
      </c>
      <c r="Q933" s="14"/>
      <c r="R933" s="14" t="str">
        <f t="shared" si="40"/>
        <v>220201V04F01</v>
      </c>
      <c r="S933" s="14"/>
      <c r="T933" s="224" t="s">
        <v>1068</v>
      </c>
      <c r="U933" s="9"/>
    </row>
    <row r="934" spans="1:21" customFormat="1" hidden="1">
      <c r="A934" s="9"/>
      <c r="B934" s="9" t="s">
        <v>586</v>
      </c>
      <c r="C934" s="13" t="s">
        <v>587</v>
      </c>
      <c r="D934" s="9" t="s">
        <v>587</v>
      </c>
      <c r="E934" s="9" t="s">
        <v>40</v>
      </c>
      <c r="F934" s="19">
        <v>2562</v>
      </c>
      <c r="G934" s="21" t="s">
        <v>589</v>
      </c>
      <c r="H934" s="14" t="s">
        <v>65</v>
      </c>
      <c r="I934" s="14" t="s">
        <v>590</v>
      </c>
      <c r="J934" s="14" t="s">
        <v>94</v>
      </c>
      <c r="K934" s="14" t="s">
        <v>95</v>
      </c>
      <c r="L934" s="14"/>
      <c r="M934" s="14"/>
      <c r="N934" s="14"/>
      <c r="O934" s="19" t="s">
        <v>1063</v>
      </c>
      <c r="P934" s="14" t="s">
        <v>2817</v>
      </c>
      <c r="Q934" s="14"/>
      <c r="R934" s="14" t="str">
        <f t="shared" si="40"/>
        <v>220201V04F01</v>
      </c>
      <c r="S934" s="14"/>
      <c r="T934" s="224" t="s">
        <v>1068</v>
      </c>
      <c r="U934" s="9"/>
    </row>
    <row r="935" spans="1:21" customFormat="1" hidden="1">
      <c r="A935" s="9"/>
      <c r="B935" s="9" t="s">
        <v>333</v>
      </c>
      <c r="C935" s="13" t="s">
        <v>334</v>
      </c>
      <c r="D935" s="9" t="s">
        <v>334</v>
      </c>
      <c r="E935" s="9" t="s">
        <v>27</v>
      </c>
      <c r="F935" s="19">
        <v>2562</v>
      </c>
      <c r="G935" s="21" t="s">
        <v>42</v>
      </c>
      <c r="H935" s="14" t="s">
        <v>128</v>
      </c>
      <c r="I935" s="14" t="s">
        <v>336</v>
      </c>
      <c r="J935" s="14" t="s">
        <v>337</v>
      </c>
      <c r="K935" s="14" t="s">
        <v>95</v>
      </c>
      <c r="L935" s="14"/>
      <c r="M935" s="14"/>
      <c r="N935" s="14"/>
      <c r="O935" s="19" t="s">
        <v>1063</v>
      </c>
      <c r="P935" s="14" t="s">
        <v>2817</v>
      </c>
      <c r="Q935" s="14"/>
      <c r="R935" s="14" t="str">
        <f t="shared" si="40"/>
        <v>220201V04F01</v>
      </c>
      <c r="S935" s="14"/>
      <c r="T935" s="224" t="s">
        <v>1068</v>
      </c>
      <c r="U935" s="9"/>
    </row>
    <row r="936" spans="1:21" customFormat="1" hidden="1">
      <c r="A936" s="9"/>
      <c r="B936" s="9" t="s">
        <v>634</v>
      </c>
      <c r="C936" s="13" t="s">
        <v>635</v>
      </c>
      <c r="D936" s="9" t="s">
        <v>635</v>
      </c>
      <c r="E936" s="9" t="s">
        <v>40</v>
      </c>
      <c r="F936" s="19">
        <v>2563</v>
      </c>
      <c r="G936" s="21" t="s">
        <v>64</v>
      </c>
      <c r="H936" s="14" t="s">
        <v>65</v>
      </c>
      <c r="I936" s="14" t="s">
        <v>637</v>
      </c>
      <c r="J936" s="14" t="s">
        <v>638</v>
      </c>
      <c r="K936" s="14" t="s">
        <v>639</v>
      </c>
      <c r="L936" s="14"/>
      <c r="M936" s="14"/>
      <c r="N936" s="14"/>
      <c r="O936" s="19" t="s">
        <v>1063</v>
      </c>
      <c r="P936" s="14" t="s">
        <v>2817</v>
      </c>
      <c r="Q936" s="14"/>
      <c r="R936" s="14" t="str">
        <f t="shared" si="40"/>
        <v>220201V04F01</v>
      </c>
      <c r="S936" s="14"/>
      <c r="T936" s="224" t="s">
        <v>1068</v>
      </c>
      <c r="U936" s="9"/>
    </row>
    <row r="937" spans="1:21" customFormat="1" hidden="1">
      <c r="A937" s="9"/>
      <c r="B937" s="9" t="s">
        <v>728</v>
      </c>
      <c r="C937" s="13" t="s">
        <v>729</v>
      </c>
      <c r="D937" s="9" t="s">
        <v>729</v>
      </c>
      <c r="E937" s="9" t="s">
        <v>27</v>
      </c>
      <c r="F937" s="19">
        <v>2563</v>
      </c>
      <c r="G937" s="21" t="s">
        <v>64</v>
      </c>
      <c r="H937" s="14" t="s">
        <v>65</v>
      </c>
      <c r="I937" s="14" t="s">
        <v>731</v>
      </c>
      <c r="J937" s="14" t="s">
        <v>326</v>
      </c>
      <c r="K937" s="14" t="s">
        <v>95</v>
      </c>
      <c r="L937" s="14"/>
      <c r="M937" s="14"/>
      <c r="N937" s="14"/>
      <c r="O937" s="19" t="s">
        <v>1063</v>
      </c>
      <c r="P937" s="14" t="s">
        <v>2817</v>
      </c>
      <c r="Q937" s="14"/>
      <c r="R937" s="14" t="str">
        <f t="shared" si="40"/>
        <v>220201V04F01</v>
      </c>
      <c r="S937" s="14"/>
      <c r="T937" s="224" t="s">
        <v>1068</v>
      </c>
      <c r="U937" s="9"/>
    </row>
    <row r="938" spans="1:21" customFormat="1" hidden="1">
      <c r="A938" s="9"/>
      <c r="B938" s="9" t="s">
        <v>651</v>
      </c>
      <c r="C938" s="13" t="s">
        <v>652</v>
      </c>
      <c r="D938" s="9" t="s">
        <v>652</v>
      </c>
      <c r="E938" s="9" t="s">
        <v>27</v>
      </c>
      <c r="F938" s="19">
        <v>2563</v>
      </c>
      <c r="G938" s="21" t="s">
        <v>64</v>
      </c>
      <c r="H938" s="14" t="s">
        <v>65</v>
      </c>
      <c r="I938" s="14" t="s">
        <v>654</v>
      </c>
      <c r="J938" s="14" t="s">
        <v>638</v>
      </c>
      <c r="K938" s="14" t="s">
        <v>639</v>
      </c>
      <c r="L938" s="14"/>
      <c r="M938" s="14"/>
      <c r="N938" s="14"/>
      <c r="O938" s="19" t="s">
        <v>1063</v>
      </c>
      <c r="P938" s="14" t="s">
        <v>2817</v>
      </c>
      <c r="Q938" s="14"/>
      <c r="R938" s="14" t="str">
        <f t="shared" si="40"/>
        <v>220201V04F01</v>
      </c>
      <c r="S938" s="14"/>
      <c r="T938" s="224" t="s">
        <v>1068</v>
      </c>
      <c r="U938" s="9"/>
    </row>
    <row r="939" spans="1:21" customFormat="1" hidden="1">
      <c r="A939" s="9"/>
      <c r="B939" s="9" t="s">
        <v>721</v>
      </c>
      <c r="C939" s="13" t="s">
        <v>722</v>
      </c>
      <c r="D939" s="9" t="s">
        <v>722</v>
      </c>
      <c r="E939" s="9" t="s">
        <v>27</v>
      </c>
      <c r="F939" s="19">
        <v>2563</v>
      </c>
      <c r="G939" s="21" t="s">
        <v>64</v>
      </c>
      <c r="H939" s="14" t="s">
        <v>65</v>
      </c>
      <c r="I939" s="14" t="s">
        <v>672</v>
      </c>
      <c r="J939" s="14" t="s">
        <v>326</v>
      </c>
      <c r="K939" s="14" t="s">
        <v>95</v>
      </c>
      <c r="L939" s="14"/>
      <c r="M939" s="14"/>
      <c r="N939" s="14"/>
      <c r="O939" s="19" t="s">
        <v>1063</v>
      </c>
      <c r="P939" s="14" t="s">
        <v>2817</v>
      </c>
      <c r="Q939" s="14"/>
      <c r="R939" s="14" t="str">
        <f t="shared" si="40"/>
        <v>220201V04F01</v>
      </c>
      <c r="S939" s="14"/>
      <c r="T939" s="224" t="s">
        <v>1068</v>
      </c>
      <c r="U939" s="9"/>
    </row>
    <row r="940" spans="1:21" customFormat="1" hidden="1">
      <c r="A940" s="9"/>
      <c r="B940" s="9" t="s">
        <v>618</v>
      </c>
      <c r="C940" s="13" t="s">
        <v>619</v>
      </c>
      <c r="D940" s="9" t="s">
        <v>619</v>
      </c>
      <c r="E940" s="9" t="s">
        <v>27</v>
      </c>
      <c r="F940" s="19">
        <v>2563</v>
      </c>
      <c r="G940" s="21" t="s">
        <v>64</v>
      </c>
      <c r="H940" s="14" t="s">
        <v>65</v>
      </c>
      <c r="I940" s="14" t="s">
        <v>621</v>
      </c>
      <c r="J940" s="14" t="s">
        <v>326</v>
      </c>
      <c r="K940" s="14" t="s">
        <v>95</v>
      </c>
      <c r="L940" s="14"/>
      <c r="M940" s="14"/>
      <c r="N940" s="14"/>
      <c r="O940" s="19" t="s">
        <v>1063</v>
      </c>
      <c r="P940" s="14" t="s">
        <v>2817</v>
      </c>
      <c r="Q940" s="14"/>
      <c r="R940" s="14" t="str">
        <f t="shared" si="40"/>
        <v>220201V04F01</v>
      </c>
      <c r="S940" s="14"/>
      <c r="T940" s="224" t="s">
        <v>1068</v>
      </c>
      <c r="U940" s="9"/>
    </row>
    <row r="941" spans="1:21" customFormat="1" hidden="1">
      <c r="A941" s="9"/>
      <c r="B941" s="9" t="s">
        <v>622</v>
      </c>
      <c r="C941" s="13" t="s">
        <v>623</v>
      </c>
      <c r="D941" s="9" t="s">
        <v>623</v>
      </c>
      <c r="E941" s="9" t="s">
        <v>27</v>
      </c>
      <c r="F941" s="19">
        <v>2563</v>
      </c>
      <c r="G941" s="21" t="s">
        <v>64</v>
      </c>
      <c r="H941" s="14" t="s">
        <v>65</v>
      </c>
      <c r="I941" s="14" t="s">
        <v>621</v>
      </c>
      <c r="J941" s="14" t="s">
        <v>326</v>
      </c>
      <c r="K941" s="14" t="s">
        <v>95</v>
      </c>
      <c r="L941" s="14"/>
      <c r="M941" s="14"/>
      <c r="N941" s="14"/>
      <c r="O941" s="19" t="s">
        <v>1063</v>
      </c>
      <c r="P941" s="14" t="s">
        <v>2817</v>
      </c>
      <c r="Q941" s="14"/>
      <c r="R941" s="14" t="str">
        <f t="shared" si="40"/>
        <v>220201V04F01</v>
      </c>
      <c r="S941" s="14"/>
      <c r="T941" s="224" t="s">
        <v>1068</v>
      </c>
      <c r="U941" s="9"/>
    </row>
    <row r="942" spans="1:21" customFormat="1" hidden="1">
      <c r="A942" s="9"/>
      <c r="B942" s="9" t="s">
        <v>422</v>
      </c>
      <c r="C942" s="13" t="s">
        <v>423</v>
      </c>
      <c r="D942" s="9" t="s">
        <v>423</v>
      </c>
      <c r="E942" s="9" t="s">
        <v>27</v>
      </c>
      <c r="F942" s="19">
        <v>2563</v>
      </c>
      <c r="G942" s="21" t="s">
        <v>64</v>
      </c>
      <c r="H942" s="14" t="s">
        <v>65</v>
      </c>
      <c r="I942" s="14" t="s">
        <v>421</v>
      </c>
      <c r="J942" s="14" t="s">
        <v>326</v>
      </c>
      <c r="K942" s="14" t="s">
        <v>95</v>
      </c>
      <c r="L942" s="14"/>
      <c r="M942" s="14"/>
      <c r="N942" s="14"/>
      <c r="O942" s="19" t="s">
        <v>1063</v>
      </c>
      <c r="P942" s="14" t="s">
        <v>2817</v>
      </c>
      <c r="Q942" s="14"/>
      <c r="R942" s="14" t="str">
        <f t="shared" si="40"/>
        <v>220201V04F01</v>
      </c>
      <c r="S942" s="14"/>
      <c r="T942" s="224" t="s">
        <v>1068</v>
      </c>
      <c r="U942" s="9"/>
    </row>
    <row r="943" spans="1:21" customFormat="1" hidden="1">
      <c r="A943" s="9"/>
      <c r="B943" s="9" t="s">
        <v>61</v>
      </c>
      <c r="C943" s="13" t="s">
        <v>62</v>
      </c>
      <c r="D943" s="9" t="s">
        <v>62</v>
      </c>
      <c r="E943" s="9" t="s">
        <v>27</v>
      </c>
      <c r="F943" s="19">
        <v>2563</v>
      </c>
      <c r="G943" s="21" t="s">
        <v>64</v>
      </c>
      <c r="H943" s="14" t="s">
        <v>65</v>
      </c>
      <c r="I943" s="14" t="s">
        <v>58</v>
      </c>
      <c r="J943" s="14" t="s">
        <v>59</v>
      </c>
      <c r="K943" s="14" t="s">
        <v>60</v>
      </c>
      <c r="L943" s="14"/>
      <c r="M943" s="14"/>
      <c r="N943" s="14"/>
      <c r="O943" s="19" t="s">
        <v>1063</v>
      </c>
      <c r="P943" s="14" t="s">
        <v>2817</v>
      </c>
      <c r="Q943" s="14"/>
      <c r="R943" s="14" t="str">
        <f t="shared" si="40"/>
        <v>220201V04F01</v>
      </c>
      <c r="S943" s="14"/>
      <c r="T943" s="224" t="s">
        <v>1068</v>
      </c>
      <c r="U943" s="9"/>
    </row>
    <row r="944" spans="1:21" customFormat="1" hidden="1">
      <c r="A944" s="9"/>
      <c r="B944" s="9" t="s">
        <v>538</v>
      </c>
      <c r="C944" s="13" t="s">
        <v>539</v>
      </c>
      <c r="D944" s="9" t="s">
        <v>539</v>
      </c>
      <c r="E944" s="9" t="s">
        <v>27</v>
      </c>
      <c r="F944" s="19">
        <v>2563</v>
      </c>
      <c r="G944" s="21" t="s">
        <v>452</v>
      </c>
      <c r="H944" s="14" t="s">
        <v>452</v>
      </c>
      <c r="I944" s="14" t="s">
        <v>58</v>
      </c>
      <c r="J944" s="14" t="s">
        <v>59</v>
      </c>
      <c r="K944" s="14" t="s">
        <v>60</v>
      </c>
      <c r="L944" s="14"/>
      <c r="M944" s="14"/>
      <c r="N944" s="14"/>
      <c r="O944" s="19" t="s">
        <v>1063</v>
      </c>
      <c r="P944" s="14" t="s">
        <v>2817</v>
      </c>
      <c r="Q944" s="14"/>
      <c r="R944" s="14" t="str">
        <f t="shared" si="40"/>
        <v>220201V04F01</v>
      </c>
      <c r="S944" s="14"/>
      <c r="T944" s="224" t="s">
        <v>1068</v>
      </c>
      <c r="U944" s="9"/>
    </row>
    <row r="945" spans="1:21" customFormat="1" hidden="1">
      <c r="A945" s="9"/>
      <c r="B945" s="9" t="s">
        <v>591</v>
      </c>
      <c r="C945" s="13" t="s">
        <v>592</v>
      </c>
      <c r="D945" s="9" t="s">
        <v>592</v>
      </c>
      <c r="E945" s="9" t="s">
        <v>27</v>
      </c>
      <c r="F945" s="19">
        <v>2563</v>
      </c>
      <c r="G945" s="21" t="s">
        <v>64</v>
      </c>
      <c r="H945" s="14" t="s">
        <v>65</v>
      </c>
      <c r="I945" s="14" t="s">
        <v>58</v>
      </c>
      <c r="J945" s="14" t="s">
        <v>59</v>
      </c>
      <c r="K945" s="14" t="s">
        <v>60</v>
      </c>
      <c r="L945" s="14"/>
      <c r="M945" s="14"/>
      <c r="N945" s="14"/>
      <c r="O945" s="19" t="s">
        <v>1063</v>
      </c>
      <c r="P945" s="14" t="s">
        <v>2817</v>
      </c>
      <c r="Q945" s="14"/>
      <c r="R945" s="14" t="str">
        <f t="shared" si="40"/>
        <v>220201V04F01</v>
      </c>
      <c r="S945" s="14"/>
      <c r="T945" s="224" t="s">
        <v>1068</v>
      </c>
      <c r="U945" s="9"/>
    </row>
    <row r="946" spans="1:21" customFormat="1" hidden="1">
      <c r="A946" s="9"/>
      <c r="B946" s="9" t="s">
        <v>704</v>
      </c>
      <c r="C946" s="13" t="s">
        <v>705</v>
      </c>
      <c r="D946" s="9" t="s">
        <v>705</v>
      </c>
      <c r="E946" s="9" t="s">
        <v>27</v>
      </c>
      <c r="F946" s="19">
        <v>2563</v>
      </c>
      <c r="G946" s="21" t="s">
        <v>64</v>
      </c>
      <c r="H946" s="14" t="s">
        <v>65</v>
      </c>
      <c r="I946" s="14" t="s">
        <v>707</v>
      </c>
      <c r="J946" s="14" t="s">
        <v>326</v>
      </c>
      <c r="K946" s="14" t="s">
        <v>95</v>
      </c>
      <c r="L946" s="14"/>
      <c r="M946" s="14"/>
      <c r="N946" s="14"/>
      <c r="O946" s="19" t="s">
        <v>1063</v>
      </c>
      <c r="P946" s="14" t="s">
        <v>2817</v>
      </c>
      <c r="Q946" s="14"/>
      <c r="R946" s="14" t="str">
        <f t="shared" si="40"/>
        <v>220201V04F01</v>
      </c>
      <c r="S946" s="14"/>
      <c r="T946" s="224" t="s">
        <v>1068</v>
      </c>
      <c r="U946" s="9"/>
    </row>
    <row r="947" spans="1:21" customFormat="1" hidden="1">
      <c r="A947" s="9"/>
      <c r="B947" s="9" t="s">
        <v>708</v>
      </c>
      <c r="C947" s="13" t="s">
        <v>709</v>
      </c>
      <c r="D947" s="9" t="s">
        <v>709</v>
      </c>
      <c r="E947" s="9" t="s">
        <v>27</v>
      </c>
      <c r="F947" s="19">
        <v>2563</v>
      </c>
      <c r="G947" s="21" t="s">
        <v>64</v>
      </c>
      <c r="H947" s="14" t="s">
        <v>65</v>
      </c>
      <c r="I947" s="14" t="s">
        <v>707</v>
      </c>
      <c r="J947" s="14" t="s">
        <v>326</v>
      </c>
      <c r="K947" s="14" t="s">
        <v>95</v>
      </c>
      <c r="L947" s="14"/>
      <c r="M947" s="14"/>
      <c r="N947" s="14"/>
      <c r="O947" s="19" t="s">
        <v>1063</v>
      </c>
      <c r="P947" s="14" t="s">
        <v>2817</v>
      </c>
      <c r="Q947" s="14"/>
      <c r="R947" s="14" t="str">
        <f t="shared" si="40"/>
        <v>220201V04F01</v>
      </c>
      <c r="S947" s="14"/>
      <c r="T947" s="224" t="s">
        <v>1068</v>
      </c>
      <c r="U947" s="9"/>
    </row>
    <row r="948" spans="1:21" customFormat="1" hidden="1">
      <c r="A948" s="9"/>
      <c r="B948" s="9" t="s">
        <v>711</v>
      </c>
      <c r="C948" s="13" t="s">
        <v>712</v>
      </c>
      <c r="D948" s="9" t="s">
        <v>712</v>
      </c>
      <c r="E948" s="9" t="s">
        <v>27</v>
      </c>
      <c r="F948" s="19">
        <v>2563</v>
      </c>
      <c r="G948" s="21" t="s">
        <v>64</v>
      </c>
      <c r="H948" s="14" t="s">
        <v>65</v>
      </c>
      <c r="I948" s="14" t="s">
        <v>707</v>
      </c>
      <c r="J948" s="14" t="s">
        <v>326</v>
      </c>
      <c r="K948" s="14" t="s">
        <v>95</v>
      </c>
      <c r="L948" s="14"/>
      <c r="M948" s="14"/>
      <c r="N948" s="14"/>
      <c r="O948" s="19" t="s">
        <v>1063</v>
      </c>
      <c r="P948" s="14" t="s">
        <v>2817</v>
      </c>
      <c r="Q948" s="14"/>
      <c r="R948" s="14" t="str">
        <f t="shared" si="40"/>
        <v>220201V04F01</v>
      </c>
      <c r="S948" s="14"/>
      <c r="T948" s="224" t="s">
        <v>1068</v>
      </c>
      <c r="U948" s="9"/>
    </row>
    <row r="949" spans="1:21" customFormat="1" hidden="1">
      <c r="A949" s="9"/>
      <c r="B949" s="9" t="s">
        <v>714</v>
      </c>
      <c r="C949" s="13" t="s">
        <v>715</v>
      </c>
      <c r="D949" s="9" t="s">
        <v>715</v>
      </c>
      <c r="E949" s="9" t="s">
        <v>27</v>
      </c>
      <c r="F949" s="19">
        <v>2563</v>
      </c>
      <c r="G949" s="21" t="s">
        <v>64</v>
      </c>
      <c r="H949" s="14" t="s">
        <v>65</v>
      </c>
      <c r="I949" s="14" t="s">
        <v>707</v>
      </c>
      <c r="J949" s="14" t="s">
        <v>326</v>
      </c>
      <c r="K949" s="14" t="s">
        <v>95</v>
      </c>
      <c r="L949" s="14"/>
      <c r="M949" s="14"/>
      <c r="N949" s="14"/>
      <c r="O949" s="19" t="s">
        <v>1063</v>
      </c>
      <c r="P949" s="14" t="s">
        <v>2817</v>
      </c>
      <c r="Q949" s="14"/>
      <c r="R949" s="14" t="str">
        <f t="shared" si="40"/>
        <v>220201V04F01</v>
      </c>
      <c r="S949" s="14"/>
      <c r="T949" s="224" t="s">
        <v>1068</v>
      </c>
      <c r="U949" s="9"/>
    </row>
    <row r="950" spans="1:21" customFormat="1" hidden="1">
      <c r="A950" s="9"/>
      <c r="B950" s="9" t="s">
        <v>546</v>
      </c>
      <c r="C950" s="13" t="s">
        <v>547</v>
      </c>
      <c r="D950" s="9" t="s">
        <v>547</v>
      </c>
      <c r="E950" s="9" t="s">
        <v>27</v>
      </c>
      <c r="F950" s="19">
        <v>2563</v>
      </c>
      <c r="G950" s="21" t="s">
        <v>64</v>
      </c>
      <c r="H950" s="14" t="s">
        <v>65</v>
      </c>
      <c r="I950" s="14" t="s">
        <v>545</v>
      </c>
      <c r="J950" s="14" t="s">
        <v>94</v>
      </c>
      <c r="K950" s="14" t="s">
        <v>95</v>
      </c>
      <c r="L950" s="14"/>
      <c r="M950" s="14"/>
      <c r="N950" s="14"/>
      <c r="O950" s="19" t="s">
        <v>1063</v>
      </c>
      <c r="P950" s="14" t="s">
        <v>2817</v>
      </c>
      <c r="Q950" s="14"/>
      <c r="R950" s="14" t="str">
        <f t="shared" si="40"/>
        <v>220201V04F01</v>
      </c>
      <c r="S950" s="14"/>
      <c r="T950" s="224" t="s">
        <v>1068</v>
      </c>
      <c r="U950" s="9"/>
    </row>
    <row r="951" spans="1:21" customFormat="1" hidden="1">
      <c r="A951" s="9"/>
      <c r="B951" s="9" t="s">
        <v>549</v>
      </c>
      <c r="C951" s="13" t="s">
        <v>550</v>
      </c>
      <c r="D951" s="9" t="s">
        <v>550</v>
      </c>
      <c r="E951" s="9" t="s">
        <v>27</v>
      </c>
      <c r="F951" s="19">
        <v>2563</v>
      </c>
      <c r="G951" s="21" t="s">
        <v>64</v>
      </c>
      <c r="H951" s="14" t="s">
        <v>65</v>
      </c>
      <c r="I951" s="14" t="s">
        <v>545</v>
      </c>
      <c r="J951" s="14" t="s">
        <v>94</v>
      </c>
      <c r="K951" s="14" t="s">
        <v>95</v>
      </c>
      <c r="L951" s="14"/>
      <c r="M951" s="14"/>
      <c r="N951" s="14"/>
      <c r="O951" s="19" t="s">
        <v>1063</v>
      </c>
      <c r="P951" s="14" t="s">
        <v>2817</v>
      </c>
      <c r="Q951" s="14"/>
      <c r="R951" s="14" t="str">
        <f t="shared" si="40"/>
        <v>220201V04F01</v>
      </c>
      <c r="S951" s="14"/>
      <c r="T951" s="224" t="s">
        <v>1068</v>
      </c>
      <c r="U951" s="9"/>
    </row>
    <row r="952" spans="1:21" customFormat="1" hidden="1">
      <c r="A952" s="9"/>
      <c r="B952" s="9" t="s">
        <v>986</v>
      </c>
      <c r="C952" s="13" t="s">
        <v>987</v>
      </c>
      <c r="D952" s="9" t="s">
        <v>987</v>
      </c>
      <c r="E952" s="9" t="s">
        <v>40</v>
      </c>
      <c r="F952" s="19">
        <v>2563</v>
      </c>
      <c r="G952" s="21" t="s">
        <v>269</v>
      </c>
      <c r="H952" s="14" t="s">
        <v>65</v>
      </c>
      <c r="I952" s="14" t="s">
        <v>989</v>
      </c>
      <c r="J952" s="14" t="s">
        <v>990</v>
      </c>
      <c r="K952" s="14" t="s">
        <v>409</v>
      </c>
      <c r="L952" s="14"/>
      <c r="M952" s="14"/>
      <c r="N952" s="14"/>
      <c r="O952" s="19" t="s">
        <v>1063</v>
      </c>
      <c r="P952" s="14" t="s">
        <v>2817</v>
      </c>
      <c r="Q952" s="14"/>
      <c r="R952" s="14" t="str">
        <f t="shared" si="40"/>
        <v>220201V04F01</v>
      </c>
      <c r="S952" s="14"/>
      <c r="T952" s="224" t="s">
        <v>1068</v>
      </c>
      <c r="U952" s="9"/>
    </row>
    <row r="953" spans="1:21" customFormat="1" hidden="1">
      <c r="A953" s="9"/>
      <c r="B953" s="9" t="s">
        <v>239</v>
      </c>
      <c r="C953" s="13" t="s">
        <v>240</v>
      </c>
      <c r="D953" s="9" t="s">
        <v>240</v>
      </c>
      <c r="E953" s="9" t="s">
        <v>27</v>
      </c>
      <c r="F953" s="19">
        <v>2563</v>
      </c>
      <c r="G953" s="21" t="s">
        <v>64</v>
      </c>
      <c r="H953" s="14" t="s">
        <v>242</v>
      </c>
      <c r="I953" s="14" t="s">
        <v>138</v>
      </c>
      <c r="J953" s="14" t="s">
        <v>139</v>
      </c>
      <c r="K953" s="14" t="s">
        <v>140</v>
      </c>
      <c r="L953" s="14"/>
      <c r="M953" s="14"/>
      <c r="N953" s="14"/>
      <c r="O953" s="19" t="s">
        <v>1063</v>
      </c>
      <c r="P953" s="14" t="s">
        <v>2817</v>
      </c>
      <c r="Q953" s="14"/>
      <c r="R953" s="14" t="str">
        <f t="shared" si="40"/>
        <v>220201V04F01</v>
      </c>
      <c r="S953" s="14"/>
      <c r="T953" s="224" t="s">
        <v>1068</v>
      </c>
      <c r="U953" s="9"/>
    </row>
    <row r="954" spans="1:21" customFormat="1" hidden="1">
      <c r="A954" s="9"/>
      <c r="B954" s="9" t="s">
        <v>255</v>
      </c>
      <c r="C954" s="13" t="s">
        <v>256</v>
      </c>
      <c r="D954" s="9" t="s">
        <v>256</v>
      </c>
      <c r="E954" s="9" t="s">
        <v>27</v>
      </c>
      <c r="F954" s="19">
        <v>2563</v>
      </c>
      <c r="G954" s="21" t="s">
        <v>64</v>
      </c>
      <c r="H954" s="14" t="s">
        <v>242</v>
      </c>
      <c r="I954" s="14" t="s">
        <v>138</v>
      </c>
      <c r="J954" s="14" t="s">
        <v>139</v>
      </c>
      <c r="K954" s="14" t="s">
        <v>140</v>
      </c>
      <c r="L954" s="14"/>
      <c r="M954" s="14"/>
      <c r="N954" s="14"/>
      <c r="O954" s="19" t="s">
        <v>1063</v>
      </c>
      <c r="P954" s="14" t="s">
        <v>2817</v>
      </c>
      <c r="Q954" s="14"/>
      <c r="R954" s="14" t="str">
        <f t="shared" si="40"/>
        <v>220201V04F01</v>
      </c>
      <c r="S954" s="14"/>
      <c r="T954" s="224" t="s">
        <v>1068</v>
      </c>
      <c r="U954" s="9"/>
    </row>
    <row r="955" spans="1:21" customFormat="1" hidden="1">
      <c r="A955" s="9"/>
      <c r="B955" s="9" t="s">
        <v>270</v>
      </c>
      <c r="C955" s="13" t="s">
        <v>271</v>
      </c>
      <c r="D955" s="9" t="s">
        <v>271</v>
      </c>
      <c r="E955" s="9" t="s">
        <v>27</v>
      </c>
      <c r="F955" s="19">
        <v>2563</v>
      </c>
      <c r="G955" s="21" t="s">
        <v>64</v>
      </c>
      <c r="H955" s="14" t="s">
        <v>165</v>
      </c>
      <c r="I955" s="14" t="s">
        <v>138</v>
      </c>
      <c r="J955" s="14" t="s">
        <v>139</v>
      </c>
      <c r="K955" s="14" t="s">
        <v>140</v>
      </c>
      <c r="L955" s="14"/>
      <c r="M955" s="14"/>
      <c r="N955" s="14"/>
      <c r="O955" s="19" t="s">
        <v>1063</v>
      </c>
      <c r="P955" s="14" t="s">
        <v>2817</v>
      </c>
      <c r="Q955" s="14"/>
      <c r="R955" s="14" t="str">
        <f t="shared" si="40"/>
        <v>220201V04F01</v>
      </c>
      <c r="S955" s="14"/>
      <c r="T955" s="224" t="s">
        <v>1068</v>
      </c>
      <c r="U955" s="9"/>
    </row>
    <row r="956" spans="1:21" customFormat="1" hidden="1">
      <c r="A956" s="9"/>
      <c r="B956" s="9" t="s">
        <v>277</v>
      </c>
      <c r="C956" s="13" t="s">
        <v>278</v>
      </c>
      <c r="D956" s="9" t="s">
        <v>278</v>
      </c>
      <c r="E956" s="9" t="s">
        <v>27</v>
      </c>
      <c r="F956" s="19">
        <v>2563</v>
      </c>
      <c r="G956" s="21" t="s">
        <v>64</v>
      </c>
      <c r="H956" s="14" t="s">
        <v>76</v>
      </c>
      <c r="I956" s="14" t="s">
        <v>138</v>
      </c>
      <c r="J956" s="14" t="s">
        <v>139</v>
      </c>
      <c r="K956" s="14" t="s">
        <v>140</v>
      </c>
      <c r="L956" s="14"/>
      <c r="M956" s="14"/>
      <c r="N956" s="14"/>
      <c r="O956" s="19" t="s">
        <v>1063</v>
      </c>
      <c r="P956" s="14" t="s">
        <v>2817</v>
      </c>
      <c r="Q956" s="14"/>
      <c r="R956" s="14" t="str">
        <f t="shared" si="40"/>
        <v>220201V04F01</v>
      </c>
      <c r="S956" s="14"/>
      <c r="T956" s="224" t="s">
        <v>1068</v>
      </c>
      <c r="U956" s="9"/>
    </row>
    <row r="957" spans="1:21" customFormat="1" hidden="1">
      <c r="A957" s="9"/>
      <c r="B957" s="9" t="s">
        <v>495</v>
      </c>
      <c r="C957" s="13" t="s">
        <v>496</v>
      </c>
      <c r="D957" s="9" t="s">
        <v>496</v>
      </c>
      <c r="E957" s="9" t="s">
        <v>27</v>
      </c>
      <c r="F957" s="19">
        <v>2563</v>
      </c>
      <c r="G957" s="21" t="s">
        <v>473</v>
      </c>
      <c r="H957" s="14" t="s">
        <v>65</v>
      </c>
      <c r="I957" s="14" t="s">
        <v>336</v>
      </c>
      <c r="J957" s="14" t="s">
        <v>474</v>
      </c>
      <c r="K957" s="14" t="s">
        <v>95</v>
      </c>
      <c r="L957" s="14"/>
      <c r="M957" s="14"/>
      <c r="N957" s="14"/>
      <c r="O957" s="19" t="s">
        <v>1063</v>
      </c>
      <c r="P957" s="14" t="s">
        <v>2817</v>
      </c>
      <c r="Q957" s="14"/>
      <c r="R957" s="14" t="str">
        <f t="shared" si="40"/>
        <v>220201V04F01</v>
      </c>
      <c r="S957" s="14"/>
      <c r="T957" s="224" t="s">
        <v>1068</v>
      </c>
      <c r="U957" s="9"/>
    </row>
    <row r="958" spans="1:21" customFormat="1" hidden="1">
      <c r="A958" s="9"/>
      <c r="B958" s="9" t="s">
        <v>498</v>
      </c>
      <c r="C958" s="13" t="s">
        <v>499</v>
      </c>
      <c r="D958" s="9" t="s">
        <v>499</v>
      </c>
      <c r="E958" s="9" t="s">
        <v>27</v>
      </c>
      <c r="F958" s="19">
        <v>2563</v>
      </c>
      <c r="G958" s="21" t="s">
        <v>269</v>
      </c>
      <c r="H958" s="14" t="s">
        <v>501</v>
      </c>
      <c r="I958" s="14" t="s">
        <v>336</v>
      </c>
      <c r="J958" s="14" t="s">
        <v>474</v>
      </c>
      <c r="K958" s="14" t="s">
        <v>95</v>
      </c>
      <c r="L958" s="14"/>
      <c r="M958" s="14"/>
      <c r="N958" s="14"/>
      <c r="O958" s="19" t="s">
        <v>1063</v>
      </c>
      <c r="P958" s="14" t="s">
        <v>2817</v>
      </c>
      <c r="Q958" s="14"/>
      <c r="R958" s="14" t="str">
        <f t="shared" si="40"/>
        <v>220201V04F01</v>
      </c>
      <c r="S958" s="14"/>
      <c r="T958" s="224" t="s">
        <v>1068</v>
      </c>
      <c r="U958" s="9"/>
    </row>
    <row r="959" spans="1:21" customFormat="1" hidden="1">
      <c r="A959" s="9"/>
      <c r="B959" s="9" t="s">
        <v>502</v>
      </c>
      <c r="C959" s="13" t="s">
        <v>503</v>
      </c>
      <c r="D959" s="9" t="s">
        <v>503</v>
      </c>
      <c r="E959" s="9" t="s">
        <v>27</v>
      </c>
      <c r="F959" s="19">
        <v>2563</v>
      </c>
      <c r="G959" s="21" t="s">
        <v>269</v>
      </c>
      <c r="H959" s="14" t="s">
        <v>501</v>
      </c>
      <c r="I959" s="14" t="s">
        <v>336</v>
      </c>
      <c r="J959" s="14" t="s">
        <v>474</v>
      </c>
      <c r="K959" s="14" t="s">
        <v>95</v>
      </c>
      <c r="L959" s="14"/>
      <c r="M959" s="14"/>
      <c r="N959" s="14"/>
      <c r="O959" s="19" t="s">
        <v>1063</v>
      </c>
      <c r="P959" s="14" t="s">
        <v>2817</v>
      </c>
      <c r="Q959" s="14"/>
      <c r="R959" s="14" t="str">
        <f t="shared" si="40"/>
        <v>220201V04F01</v>
      </c>
      <c r="S959" s="14"/>
      <c r="T959" s="224" t="s">
        <v>1068</v>
      </c>
      <c r="U959" s="9"/>
    </row>
    <row r="960" spans="1:21" customFormat="1" hidden="1">
      <c r="A960" s="9"/>
      <c r="B960" s="9" t="s">
        <v>505</v>
      </c>
      <c r="C960" s="13" t="s">
        <v>506</v>
      </c>
      <c r="D960" s="9" t="s">
        <v>506</v>
      </c>
      <c r="E960" s="9" t="s">
        <v>27</v>
      </c>
      <c r="F960" s="19">
        <v>2563</v>
      </c>
      <c r="G960" s="21" t="s">
        <v>507</v>
      </c>
      <c r="H960" s="14" t="s">
        <v>501</v>
      </c>
      <c r="I960" s="14" t="s">
        <v>336</v>
      </c>
      <c r="J960" s="14" t="s">
        <v>474</v>
      </c>
      <c r="K960" s="14" t="s">
        <v>95</v>
      </c>
      <c r="L960" s="14"/>
      <c r="M960" s="14"/>
      <c r="N960" s="14"/>
      <c r="O960" s="19" t="s">
        <v>1063</v>
      </c>
      <c r="P960" s="14" t="s">
        <v>2817</v>
      </c>
      <c r="Q960" s="14"/>
      <c r="R960" s="14" t="str">
        <f t="shared" si="40"/>
        <v>220201V04F01</v>
      </c>
      <c r="S960" s="14"/>
      <c r="T960" s="224" t="s">
        <v>1068</v>
      </c>
      <c r="U960" s="9"/>
    </row>
    <row r="961" spans="1:21" customFormat="1" hidden="1">
      <c r="A961" s="9"/>
      <c r="B961" s="9" t="s">
        <v>508</v>
      </c>
      <c r="C961" s="13" t="s">
        <v>509</v>
      </c>
      <c r="D961" s="9" t="s">
        <v>509</v>
      </c>
      <c r="E961" s="9" t="s">
        <v>27</v>
      </c>
      <c r="F961" s="19">
        <v>2563</v>
      </c>
      <c r="G961" s="21" t="s">
        <v>510</v>
      </c>
      <c r="H961" s="14" t="s">
        <v>511</v>
      </c>
      <c r="I961" s="14" t="s">
        <v>336</v>
      </c>
      <c r="J961" s="14" t="s">
        <v>474</v>
      </c>
      <c r="K961" s="14" t="s">
        <v>95</v>
      </c>
      <c r="L961" s="14"/>
      <c r="M961" s="14"/>
      <c r="N961" s="14"/>
      <c r="O961" s="19" t="s">
        <v>1063</v>
      </c>
      <c r="P961" s="14" t="s">
        <v>2817</v>
      </c>
      <c r="Q961" s="14"/>
      <c r="R961" s="14" t="str">
        <f t="shared" si="40"/>
        <v>220201V04F01</v>
      </c>
      <c r="S961" s="14"/>
      <c r="T961" s="224" t="s">
        <v>1068</v>
      </c>
      <c r="U961" s="9"/>
    </row>
    <row r="962" spans="1:21" customFormat="1" hidden="1">
      <c r="A962" s="9"/>
      <c r="B962" s="9" t="s">
        <v>516</v>
      </c>
      <c r="C962" s="13" t="s">
        <v>517</v>
      </c>
      <c r="D962" s="9" t="s">
        <v>517</v>
      </c>
      <c r="E962" s="9" t="s">
        <v>27</v>
      </c>
      <c r="F962" s="19">
        <v>2563</v>
      </c>
      <c r="G962" s="21" t="s">
        <v>452</v>
      </c>
      <c r="H962" s="14" t="s">
        <v>269</v>
      </c>
      <c r="I962" s="14" t="s">
        <v>336</v>
      </c>
      <c r="J962" s="14" t="s">
        <v>474</v>
      </c>
      <c r="K962" s="14" t="s">
        <v>95</v>
      </c>
      <c r="L962" s="14"/>
      <c r="M962" s="14"/>
      <c r="N962" s="14"/>
      <c r="O962" s="19" t="s">
        <v>1063</v>
      </c>
      <c r="P962" s="14" t="s">
        <v>2817</v>
      </c>
      <c r="Q962" s="14"/>
      <c r="R962" s="14" t="str">
        <f t="shared" si="40"/>
        <v>220201V04F01</v>
      </c>
      <c r="S962" s="14"/>
      <c r="T962" s="224" t="s">
        <v>1068</v>
      </c>
      <c r="U962" s="9"/>
    </row>
    <row r="963" spans="1:21" customFormat="1" hidden="1">
      <c r="A963" s="9"/>
      <c r="B963" s="9" t="s">
        <v>525</v>
      </c>
      <c r="C963" s="13" t="s">
        <v>526</v>
      </c>
      <c r="D963" s="9" t="s">
        <v>526</v>
      </c>
      <c r="E963" s="9" t="s">
        <v>27</v>
      </c>
      <c r="F963" s="19">
        <v>2563</v>
      </c>
      <c r="G963" s="21" t="s">
        <v>472</v>
      </c>
      <c r="H963" s="14" t="s">
        <v>65</v>
      </c>
      <c r="I963" s="14" t="s">
        <v>336</v>
      </c>
      <c r="J963" s="14" t="s">
        <v>474</v>
      </c>
      <c r="K963" s="14" t="s">
        <v>95</v>
      </c>
      <c r="L963" s="14"/>
      <c r="M963" s="14"/>
      <c r="N963" s="14"/>
      <c r="O963" s="19" t="s">
        <v>1063</v>
      </c>
      <c r="P963" s="14" t="s">
        <v>2817</v>
      </c>
      <c r="Q963" s="14"/>
      <c r="R963" s="14" t="str">
        <f t="shared" si="40"/>
        <v>220201V04F01</v>
      </c>
      <c r="S963" s="14"/>
      <c r="T963" s="224" t="s">
        <v>1068</v>
      </c>
      <c r="U963" s="9"/>
    </row>
    <row r="964" spans="1:21" customFormat="1" hidden="1">
      <c r="A964" s="9"/>
      <c r="B964" s="9" t="s">
        <v>885</v>
      </c>
      <c r="C964" s="13" t="s">
        <v>886</v>
      </c>
      <c r="D964" s="9" t="s">
        <v>886</v>
      </c>
      <c r="E964" s="9" t="s">
        <v>27</v>
      </c>
      <c r="F964" s="19">
        <v>2563</v>
      </c>
      <c r="G964" s="21" t="s">
        <v>269</v>
      </c>
      <c r="H964" s="14" t="s">
        <v>261</v>
      </c>
      <c r="I964" s="14" t="s">
        <v>205</v>
      </c>
      <c r="J964" s="14" t="s">
        <v>205</v>
      </c>
      <c r="K964" s="14" t="s">
        <v>206</v>
      </c>
      <c r="L964" s="14"/>
      <c r="M964" s="14"/>
      <c r="N964" s="14"/>
      <c r="O964" s="19" t="s">
        <v>1063</v>
      </c>
      <c r="P964" s="14" t="s">
        <v>2817</v>
      </c>
      <c r="Q964" s="14"/>
      <c r="R964" s="14" t="str">
        <f t="shared" si="40"/>
        <v>220201V04F01</v>
      </c>
      <c r="S964" s="14"/>
      <c r="T964" s="224" t="s">
        <v>1068</v>
      </c>
      <c r="U964" s="9"/>
    </row>
    <row r="965" spans="1:21" customFormat="1" hidden="1">
      <c r="A965" s="9"/>
      <c r="B965" s="9" t="s">
        <v>739</v>
      </c>
      <c r="C965" s="13" t="s">
        <v>740</v>
      </c>
      <c r="D965" s="9" t="s">
        <v>740</v>
      </c>
      <c r="E965" s="9" t="s">
        <v>27</v>
      </c>
      <c r="F965" s="19">
        <v>2563</v>
      </c>
      <c r="G965" s="21" t="s">
        <v>510</v>
      </c>
      <c r="H965" s="14" t="s">
        <v>65</v>
      </c>
      <c r="I965" s="14" t="s">
        <v>742</v>
      </c>
      <c r="J965" s="14" t="s">
        <v>743</v>
      </c>
      <c r="K965" s="14" t="s">
        <v>95</v>
      </c>
      <c r="L965" s="14"/>
      <c r="M965" s="14"/>
      <c r="N965" s="14"/>
      <c r="O965" s="19" t="s">
        <v>1063</v>
      </c>
      <c r="P965" s="14" t="s">
        <v>2817</v>
      </c>
      <c r="Q965" s="14"/>
      <c r="R965" s="14" t="str">
        <f t="shared" si="40"/>
        <v>220201V04F01</v>
      </c>
      <c r="S965" s="14"/>
      <c r="T965" s="224" t="s">
        <v>1068</v>
      </c>
      <c r="U965" s="9"/>
    </row>
    <row r="966" spans="1:21" customFormat="1" hidden="1">
      <c r="A966" s="9"/>
      <c r="B966" s="9" t="s">
        <v>830</v>
      </c>
      <c r="C966" s="13" t="s">
        <v>831</v>
      </c>
      <c r="D966" s="9" t="s">
        <v>831</v>
      </c>
      <c r="E966" s="9" t="s">
        <v>27</v>
      </c>
      <c r="F966" s="19">
        <v>2563</v>
      </c>
      <c r="G966" s="21" t="s">
        <v>64</v>
      </c>
      <c r="H966" s="14" t="s">
        <v>65</v>
      </c>
      <c r="I966" s="14"/>
      <c r="J966" s="14" t="s">
        <v>833</v>
      </c>
      <c r="K966" s="14" t="s">
        <v>206</v>
      </c>
      <c r="L966" s="14"/>
      <c r="M966" s="14"/>
      <c r="N966" s="14"/>
      <c r="O966" s="19" t="s">
        <v>1063</v>
      </c>
      <c r="P966" s="14" t="s">
        <v>2817</v>
      </c>
      <c r="Q966" s="14"/>
      <c r="R966" s="14" t="str">
        <f t="shared" si="40"/>
        <v>220201V04F01</v>
      </c>
      <c r="S966" s="14"/>
      <c r="T966" s="224" t="s">
        <v>1068</v>
      </c>
      <c r="U966" s="9"/>
    </row>
    <row r="967" spans="1:21" customFormat="1" hidden="1">
      <c r="A967" s="9"/>
      <c r="B967" s="9" t="s">
        <v>858</v>
      </c>
      <c r="C967" s="13" t="s">
        <v>859</v>
      </c>
      <c r="D967" s="9" t="s">
        <v>859</v>
      </c>
      <c r="E967" s="9" t="s">
        <v>27</v>
      </c>
      <c r="F967" s="19">
        <v>2563</v>
      </c>
      <c r="G967" s="21" t="s">
        <v>452</v>
      </c>
      <c r="H967" s="14" t="s">
        <v>452</v>
      </c>
      <c r="I967" s="14"/>
      <c r="J967" s="14" t="s">
        <v>833</v>
      </c>
      <c r="K967" s="14" t="s">
        <v>206</v>
      </c>
      <c r="L967" s="14"/>
      <c r="M967" s="14"/>
      <c r="N967" s="14"/>
      <c r="O967" s="19" t="s">
        <v>1063</v>
      </c>
      <c r="P967" s="14" t="s">
        <v>2817</v>
      </c>
      <c r="Q967" s="14"/>
      <c r="R967" s="14" t="str">
        <f t="shared" si="40"/>
        <v>220201V04F01</v>
      </c>
      <c r="S967" s="14"/>
      <c r="T967" s="224" t="s">
        <v>1068</v>
      </c>
      <c r="U967" s="9"/>
    </row>
    <row r="968" spans="1:21" customFormat="1" hidden="1">
      <c r="A968" s="9"/>
      <c r="B968" s="9" t="s">
        <v>1697</v>
      </c>
      <c r="C968" s="13" t="s">
        <v>1698</v>
      </c>
      <c r="D968" s="9" t="s">
        <v>1698</v>
      </c>
      <c r="E968" s="9" t="s">
        <v>27</v>
      </c>
      <c r="F968" s="19">
        <v>2564</v>
      </c>
      <c r="G968" s="21" t="s">
        <v>242</v>
      </c>
      <c r="H968" s="14" t="s">
        <v>50</v>
      </c>
      <c r="I968" s="14" t="s">
        <v>1526</v>
      </c>
      <c r="J968" s="14" t="s">
        <v>94</v>
      </c>
      <c r="K968" s="14" t="s">
        <v>95</v>
      </c>
      <c r="L968" s="14"/>
      <c r="M968" s="14"/>
      <c r="N968" s="14"/>
      <c r="O968" s="19" t="s">
        <v>1063</v>
      </c>
      <c r="P968" s="14" t="s">
        <v>2817</v>
      </c>
      <c r="Q968" s="14"/>
      <c r="R968" s="14" t="str">
        <f t="shared" si="40"/>
        <v>220201V04F01</v>
      </c>
      <c r="S968" s="14"/>
      <c r="T968" s="9" t="s">
        <v>1068</v>
      </c>
      <c r="U968" s="9"/>
    </row>
    <row r="969" spans="1:21" customFormat="1" hidden="1">
      <c r="A969" s="9"/>
      <c r="B969" s="9" t="s">
        <v>2339</v>
      </c>
      <c r="C969" s="13" t="s">
        <v>2340</v>
      </c>
      <c r="D969" s="9" t="s">
        <v>2340</v>
      </c>
      <c r="E969" s="9" t="s">
        <v>27</v>
      </c>
      <c r="F969" s="19">
        <v>2564</v>
      </c>
      <c r="G969" s="21" t="s">
        <v>261</v>
      </c>
      <c r="H969" s="14" t="s">
        <v>261</v>
      </c>
      <c r="I969" s="14" t="s">
        <v>629</v>
      </c>
      <c r="J969" s="14" t="s">
        <v>474</v>
      </c>
      <c r="K969" s="14" t="s">
        <v>95</v>
      </c>
      <c r="L969" s="14"/>
      <c r="M969" s="14"/>
      <c r="N969" s="14"/>
      <c r="O969" s="19" t="s">
        <v>1063</v>
      </c>
      <c r="P969" s="14" t="s">
        <v>2817</v>
      </c>
      <c r="Q969" s="14"/>
      <c r="R969" s="14" t="str">
        <f t="shared" si="40"/>
        <v>220201V04F01</v>
      </c>
      <c r="S969" s="14"/>
      <c r="T969" s="9" t="s">
        <v>1068</v>
      </c>
      <c r="U969" s="9"/>
    </row>
    <row r="970" spans="1:21" customFormat="1" hidden="1">
      <c r="A970" s="9"/>
      <c r="B970" s="9" t="s">
        <v>2342</v>
      </c>
      <c r="C970" s="13" t="s">
        <v>2769</v>
      </c>
      <c r="D970" s="9" t="s">
        <v>2343</v>
      </c>
      <c r="E970" s="9" t="s">
        <v>27</v>
      </c>
      <c r="F970" s="19">
        <v>2564</v>
      </c>
      <c r="G970" s="21" t="s">
        <v>720</v>
      </c>
      <c r="H970" s="14" t="s">
        <v>50</v>
      </c>
      <c r="I970" s="14" t="s">
        <v>629</v>
      </c>
      <c r="J970" s="14" t="s">
        <v>474</v>
      </c>
      <c r="K970" s="14" t="s">
        <v>95</v>
      </c>
      <c r="L970" s="14"/>
      <c r="M970" s="14"/>
      <c r="N970" s="14"/>
      <c r="O970" s="19" t="s">
        <v>1063</v>
      </c>
      <c r="P970" s="14" t="s">
        <v>2817</v>
      </c>
      <c r="Q970" s="14"/>
      <c r="R970" s="14" t="str">
        <f t="shared" si="40"/>
        <v>220201V04F01</v>
      </c>
      <c r="S970" s="14"/>
      <c r="T970" s="9" t="s">
        <v>1068</v>
      </c>
      <c r="U970" s="9"/>
    </row>
    <row r="971" spans="1:21" customFormat="1" hidden="1">
      <c r="A971" s="9"/>
      <c r="B971" s="9" t="s">
        <v>1416</v>
      </c>
      <c r="C971" s="13" t="s">
        <v>1417</v>
      </c>
      <c r="D971" s="9" t="s">
        <v>1417</v>
      </c>
      <c r="E971" s="9" t="s">
        <v>27</v>
      </c>
      <c r="F971" s="19">
        <v>2564</v>
      </c>
      <c r="G971" s="21" t="s">
        <v>242</v>
      </c>
      <c r="H971" s="14" t="s">
        <v>50</v>
      </c>
      <c r="I971" s="14" t="s">
        <v>545</v>
      </c>
      <c r="J971" s="14" t="s">
        <v>94</v>
      </c>
      <c r="K971" s="14" t="s">
        <v>95</v>
      </c>
      <c r="L971" s="14"/>
      <c r="M971" s="14"/>
      <c r="N971" s="14"/>
      <c r="O971" s="19" t="s">
        <v>1063</v>
      </c>
      <c r="P971" s="14" t="s">
        <v>2817</v>
      </c>
      <c r="Q971" s="14"/>
      <c r="R971" s="14" t="str">
        <f t="shared" si="40"/>
        <v>220201V04F01</v>
      </c>
      <c r="S971" s="14"/>
      <c r="T971" s="9" t="s">
        <v>1068</v>
      </c>
      <c r="U971" s="9"/>
    </row>
    <row r="972" spans="1:21" customFormat="1" hidden="1">
      <c r="A972" s="9"/>
      <c r="B972" s="9" t="s">
        <v>1733</v>
      </c>
      <c r="C972" s="13" t="s">
        <v>1734</v>
      </c>
      <c r="D972" s="9" t="s">
        <v>1734</v>
      </c>
      <c r="E972" s="9" t="s">
        <v>27</v>
      </c>
      <c r="F972" s="19">
        <v>2564</v>
      </c>
      <c r="G972" s="21" t="s">
        <v>242</v>
      </c>
      <c r="H972" s="14" t="s">
        <v>50</v>
      </c>
      <c r="I972" s="14" t="s">
        <v>336</v>
      </c>
      <c r="J972" s="14" t="s">
        <v>1007</v>
      </c>
      <c r="K972" s="14" t="s">
        <v>95</v>
      </c>
      <c r="L972" s="14"/>
      <c r="M972" s="14"/>
      <c r="N972" s="14"/>
      <c r="O972" s="19" t="s">
        <v>1063</v>
      </c>
      <c r="P972" s="14" t="s">
        <v>2817</v>
      </c>
      <c r="Q972" s="14"/>
      <c r="R972" s="14" t="str">
        <f t="shared" si="40"/>
        <v>220201V04F01</v>
      </c>
      <c r="S972" s="14"/>
      <c r="T972" s="9" t="s">
        <v>1068</v>
      </c>
      <c r="U972" s="9"/>
    </row>
    <row r="973" spans="1:21" customFormat="1" hidden="1">
      <c r="A973" s="9"/>
      <c r="B973" s="9" t="s">
        <v>2163</v>
      </c>
      <c r="C973" s="13" t="s">
        <v>2164</v>
      </c>
      <c r="D973" s="9" t="s">
        <v>2164</v>
      </c>
      <c r="E973" s="9" t="s">
        <v>27</v>
      </c>
      <c r="F973" s="19">
        <v>2564</v>
      </c>
      <c r="G973" s="21" t="s">
        <v>1567</v>
      </c>
      <c r="H973" s="14" t="s">
        <v>720</v>
      </c>
      <c r="I973" s="14" t="s">
        <v>336</v>
      </c>
      <c r="J973" s="14" t="s">
        <v>1007</v>
      </c>
      <c r="K973" s="14" t="s">
        <v>95</v>
      </c>
      <c r="L973" s="14"/>
      <c r="M973" s="14"/>
      <c r="N973" s="14"/>
      <c r="O973" s="19" t="s">
        <v>1063</v>
      </c>
      <c r="P973" s="14" t="s">
        <v>2817</v>
      </c>
      <c r="Q973" s="14"/>
      <c r="R973" s="14" t="str">
        <f t="shared" ref="R973:R1036" si="41">IF(LEN(P973=11),_xlfn.CONCAT(O973,"F",RIGHT(P973,2)),P973)</f>
        <v>220201V04F01</v>
      </c>
      <c r="S973" s="14"/>
      <c r="T973" s="9" t="s">
        <v>1068</v>
      </c>
      <c r="U973" s="9"/>
    </row>
    <row r="974" spans="1:21" customFormat="1" hidden="1">
      <c r="A974" s="9"/>
      <c r="B974" s="9" t="s">
        <v>2169</v>
      </c>
      <c r="C974" s="13" t="s">
        <v>2170</v>
      </c>
      <c r="D974" s="9" t="s">
        <v>2170</v>
      </c>
      <c r="E974" s="9" t="s">
        <v>27</v>
      </c>
      <c r="F974" s="19">
        <v>2564</v>
      </c>
      <c r="G974" s="21" t="s">
        <v>242</v>
      </c>
      <c r="H974" s="14" t="s">
        <v>1543</v>
      </c>
      <c r="I974" s="14" t="s">
        <v>336</v>
      </c>
      <c r="J974" s="14" t="s">
        <v>1007</v>
      </c>
      <c r="K974" s="14" t="s">
        <v>95</v>
      </c>
      <c r="L974" s="14"/>
      <c r="M974" s="14"/>
      <c r="N974" s="14"/>
      <c r="O974" s="19" t="s">
        <v>1063</v>
      </c>
      <c r="P974" s="14" t="s">
        <v>2817</v>
      </c>
      <c r="Q974" s="14"/>
      <c r="R974" s="14" t="str">
        <f t="shared" si="41"/>
        <v>220201V04F01</v>
      </c>
      <c r="S974" s="14"/>
      <c r="T974" s="9" t="s">
        <v>1068</v>
      </c>
      <c r="U974" s="9"/>
    </row>
    <row r="975" spans="1:21" customFormat="1" hidden="1">
      <c r="A975" s="9"/>
      <c r="B975" s="9" t="s">
        <v>2399</v>
      </c>
      <c r="C975" s="13" t="s">
        <v>1182</v>
      </c>
      <c r="D975" s="9" t="s">
        <v>1182</v>
      </c>
      <c r="E975" s="9" t="s">
        <v>27</v>
      </c>
      <c r="F975" s="19">
        <v>2564</v>
      </c>
      <c r="G975" s="21" t="s">
        <v>1405</v>
      </c>
      <c r="H975" s="14" t="s">
        <v>720</v>
      </c>
      <c r="I975" s="14"/>
      <c r="J975" s="14" t="s">
        <v>833</v>
      </c>
      <c r="K975" s="14" t="s">
        <v>206</v>
      </c>
      <c r="L975" s="14"/>
      <c r="M975" s="14"/>
      <c r="N975" s="14"/>
      <c r="O975" s="19" t="s">
        <v>1063</v>
      </c>
      <c r="P975" s="14" t="s">
        <v>2817</v>
      </c>
      <c r="Q975" s="14"/>
      <c r="R975" s="14" t="str">
        <f t="shared" si="41"/>
        <v>220201V04F01</v>
      </c>
      <c r="S975" s="14"/>
      <c r="T975" s="9" t="s">
        <v>1068</v>
      </c>
      <c r="U975" s="9"/>
    </row>
    <row r="976" spans="1:21" customFormat="1" hidden="1">
      <c r="A976" s="9"/>
      <c r="B976" s="9" t="s">
        <v>2213</v>
      </c>
      <c r="C976" s="24" t="str">
        <f t="shared" ref="C976:C1007" si="42">HYPERLINK(Q976,D976)</f>
        <v>การพัฒนากรมราชทัณฑ์เป็นองค์กรสมรรถนะสูง</v>
      </c>
      <c r="D976" s="9" t="s">
        <v>2214</v>
      </c>
      <c r="E976" s="9" t="s">
        <v>27</v>
      </c>
      <c r="F976" s="21">
        <v>2565</v>
      </c>
      <c r="G976" s="21" t="s">
        <v>165</v>
      </c>
      <c r="H976" s="14" t="s">
        <v>57</v>
      </c>
      <c r="I976" s="14" t="s">
        <v>731</v>
      </c>
      <c r="J976" s="14" t="s">
        <v>326</v>
      </c>
      <c r="K976" s="14" t="s">
        <v>95</v>
      </c>
      <c r="L976" s="14"/>
      <c r="M976" s="14"/>
      <c r="N976" s="14"/>
      <c r="O976" s="14" t="s">
        <v>1063</v>
      </c>
      <c r="P976" s="14" t="s">
        <v>2817</v>
      </c>
      <c r="Q976" s="14" t="s">
        <v>3260</v>
      </c>
      <c r="R976" s="14" t="str">
        <f t="shared" si="41"/>
        <v>220201V04F01</v>
      </c>
      <c r="S976" s="14"/>
      <c r="T976" s="9" t="s">
        <v>2817</v>
      </c>
      <c r="U976" s="9"/>
    </row>
    <row r="977" spans="1:21" customFormat="1" hidden="1">
      <c r="A977" s="9"/>
      <c r="B977" s="9" t="s">
        <v>2339</v>
      </c>
      <c r="C977" s="24" t="str">
        <f t="shared" si="42"/>
        <v>โครงการสัมมนาเพื่อพัฒนาศักยภาพบุคลากร สกธ. (Outing)</v>
      </c>
      <c r="D977" s="9" t="s">
        <v>2340</v>
      </c>
      <c r="E977" s="9" t="s">
        <v>27</v>
      </c>
      <c r="F977" s="21">
        <v>2565</v>
      </c>
      <c r="G977" s="21" t="s">
        <v>261</v>
      </c>
      <c r="H977" s="14" t="s">
        <v>261</v>
      </c>
      <c r="I977" s="14" t="s">
        <v>629</v>
      </c>
      <c r="J977" s="14" t="s">
        <v>474</v>
      </c>
      <c r="K977" s="14" t="s">
        <v>95</v>
      </c>
      <c r="L977" s="14"/>
      <c r="M977" s="14"/>
      <c r="N977" s="14"/>
      <c r="O977" s="14" t="s">
        <v>1063</v>
      </c>
      <c r="P977" s="14" t="s">
        <v>2817</v>
      </c>
      <c r="Q977" s="14" t="s">
        <v>3164</v>
      </c>
      <c r="R977" s="14" t="str">
        <f t="shared" si="41"/>
        <v>220201V04F01</v>
      </c>
      <c r="S977" s="14"/>
      <c r="T977" s="9" t="s">
        <v>2817</v>
      </c>
      <c r="U977" s="9"/>
    </row>
    <row r="978" spans="1:21" customFormat="1" hidden="1">
      <c r="A978" s="9"/>
      <c r="B978" s="9" t="s">
        <v>2342</v>
      </c>
      <c r="C978" s="24" t="str">
        <f t="shared" si="42"/>
        <v>โครงการจ้างเหมาบริการเพื่อติดตามและประเมินผลการดำเนินงาน ตามมติคณะรัฐมนตรี เมื่อวันที่ 4 มกราคม 2560 เรื่อง  แนวทางการเตรียมบุคลากรก่อนเข้าสู่กระบวนการยุติธรรม และการพัฒนาบุคลากรในกระบวนการยุติธรรม</v>
      </c>
      <c r="D978" s="9" t="s">
        <v>2343</v>
      </c>
      <c r="E978" s="9" t="s">
        <v>27</v>
      </c>
      <c r="F978" s="21">
        <v>2565</v>
      </c>
      <c r="G978" s="21" t="s">
        <v>720</v>
      </c>
      <c r="H978" s="14" t="s">
        <v>50</v>
      </c>
      <c r="I978" s="14" t="s">
        <v>629</v>
      </c>
      <c r="J978" s="14" t="s">
        <v>474</v>
      </c>
      <c r="K978" s="14" t="s">
        <v>95</v>
      </c>
      <c r="L978" s="14"/>
      <c r="M978" s="14"/>
      <c r="N978" s="14"/>
      <c r="O978" s="14" t="s">
        <v>1063</v>
      </c>
      <c r="P978" s="14" t="s">
        <v>2817</v>
      </c>
      <c r="Q978" s="14" t="s">
        <v>3162</v>
      </c>
      <c r="R978" s="14" t="str">
        <f t="shared" si="41"/>
        <v>220201V04F01</v>
      </c>
      <c r="S978" s="14"/>
      <c r="T978" s="9" t="s">
        <v>2817</v>
      </c>
      <c r="U978" s="9"/>
    </row>
    <row r="979" spans="1:21" customFormat="1" hidden="1">
      <c r="A979" s="9"/>
      <c r="B979" s="9" t="s">
        <v>2372</v>
      </c>
      <c r="C979" s="24" t="str">
        <f t="shared" si="42"/>
        <v>โครงการพัฒนาบุคลากรตามสมรรถนะ ทักษะ และความรู้ที่จำเป็นในงาน</v>
      </c>
      <c r="D979" s="9" t="s">
        <v>1698</v>
      </c>
      <c r="E979" s="9" t="s">
        <v>27</v>
      </c>
      <c r="F979" s="21">
        <v>2565</v>
      </c>
      <c r="G979" s="21" t="s">
        <v>165</v>
      </c>
      <c r="H979" s="14" t="s">
        <v>57</v>
      </c>
      <c r="I979" s="14" t="s">
        <v>1526</v>
      </c>
      <c r="J979" s="14" t="s">
        <v>94</v>
      </c>
      <c r="K979" s="14" t="s">
        <v>95</v>
      </c>
      <c r="L979" s="14"/>
      <c r="M979" s="14"/>
      <c r="N979" s="14"/>
      <c r="O979" s="14" t="s">
        <v>1063</v>
      </c>
      <c r="P979" s="14" t="s">
        <v>2817</v>
      </c>
      <c r="Q979" s="14" t="s">
        <v>3141</v>
      </c>
      <c r="R979" s="14" t="str">
        <f t="shared" si="41"/>
        <v>220201V04F01</v>
      </c>
      <c r="S979" s="14"/>
      <c r="T979" s="9" t="s">
        <v>2817</v>
      </c>
      <c r="U979" s="9"/>
    </row>
    <row r="980" spans="1:21" customFormat="1" hidden="1">
      <c r="A980" s="9"/>
      <c r="B980" s="9" t="s">
        <v>2376</v>
      </c>
      <c r="C980" s="24" t="str">
        <f t="shared" si="42"/>
        <v>โครงการพัฒนาบุคลากรสำนักงานศาลรัฐธรรมนูญร่วมกับองค์กรภายนอก</v>
      </c>
      <c r="D980" s="9" t="s">
        <v>2377</v>
      </c>
      <c r="E980" s="9" t="s">
        <v>27</v>
      </c>
      <c r="F980" s="21">
        <v>2565</v>
      </c>
      <c r="G980" s="21" t="s">
        <v>165</v>
      </c>
      <c r="H980" s="14" t="s">
        <v>57</v>
      </c>
      <c r="I980" s="14"/>
      <c r="J980" s="14" t="s">
        <v>833</v>
      </c>
      <c r="K980" s="14" t="s">
        <v>206</v>
      </c>
      <c r="L980" s="14"/>
      <c r="M980" s="14"/>
      <c r="N980" s="14"/>
      <c r="O980" s="14" t="s">
        <v>1063</v>
      </c>
      <c r="P980" s="14" t="s">
        <v>2817</v>
      </c>
      <c r="Q980" s="14" t="s">
        <v>3137</v>
      </c>
      <c r="R980" s="14" t="str">
        <f t="shared" si="41"/>
        <v>220201V04F01</v>
      </c>
      <c r="S980" s="14"/>
      <c r="T980" s="9" t="s">
        <v>2817</v>
      </c>
      <c r="U980" s="9"/>
    </row>
    <row r="981" spans="1:21" customFormat="1" hidden="1">
      <c r="A981" s="9"/>
      <c r="B981" s="9" t="s">
        <v>2381</v>
      </c>
      <c r="C981" s="24" t="str">
        <f t="shared" si="42"/>
        <v>โครงการสัมมนาการพัฒนาองค์ความรู้บุคลากรสำนักงานศาลรัฐธรรมนูญ เพื่อสร้างความเป็นธรรมสู่ประชาชน</v>
      </c>
      <c r="D981" s="9" t="s">
        <v>2382</v>
      </c>
      <c r="E981" s="9" t="s">
        <v>27</v>
      </c>
      <c r="F981" s="21">
        <v>2565</v>
      </c>
      <c r="G981" s="21" t="s">
        <v>2357</v>
      </c>
      <c r="H981" s="14" t="s">
        <v>43</v>
      </c>
      <c r="I981" s="14"/>
      <c r="J981" s="14" t="s">
        <v>833</v>
      </c>
      <c r="K981" s="14" t="s">
        <v>206</v>
      </c>
      <c r="L981" s="14"/>
      <c r="M981" s="14"/>
      <c r="N981" s="14"/>
      <c r="O981" s="14" t="s">
        <v>1063</v>
      </c>
      <c r="P981" s="14" t="s">
        <v>2817</v>
      </c>
      <c r="Q981" s="14" t="s">
        <v>3133</v>
      </c>
      <c r="R981" s="14" t="str">
        <f t="shared" si="41"/>
        <v>220201V04F01</v>
      </c>
      <c r="S981" s="14"/>
      <c r="T981" s="9" t="s">
        <v>2817</v>
      </c>
      <c r="U981" s="9"/>
    </row>
    <row r="982" spans="1:21" customFormat="1" hidden="1">
      <c r="A982" s="9"/>
      <c r="B982" s="9" t="s">
        <v>2384</v>
      </c>
      <c r="C982" s="24" t="str">
        <f t="shared" si="42"/>
        <v>โครงการสัมมนาการบริหารสำนักงานศาลรัฐธรรมนูญด้วยหลักธรรมาภิบาลสู่การพัฒนาอย่างยั่งยืน</v>
      </c>
      <c r="D982" s="9" t="s">
        <v>2385</v>
      </c>
      <c r="E982" s="9" t="s">
        <v>27</v>
      </c>
      <c r="F982" s="21">
        <v>2565</v>
      </c>
      <c r="G982" s="21" t="s">
        <v>161</v>
      </c>
      <c r="H982" s="14" t="s">
        <v>57</v>
      </c>
      <c r="I982" s="14"/>
      <c r="J982" s="14" t="s">
        <v>833</v>
      </c>
      <c r="K982" s="14" t="s">
        <v>206</v>
      </c>
      <c r="L982" s="14"/>
      <c r="M982" s="14"/>
      <c r="N982" s="14"/>
      <c r="O982" s="14" t="s">
        <v>1063</v>
      </c>
      <c r="P982" s="14" t="s">
        <v>2817</v>
      </c>
      <c r="Q982" s="14" t="s">
        <v>3131</v>
      </c>
      <c r="R982" s="14" t="str">
        <f t="shared" si="41"/>
        <v>220201V04F01</v>
      </c>
      <c r="S982" s="14"/>
      <c r="T982" s="9" t="s">
        <v>2817</v>
      </c>
      <c r="U982" s="9"/>
    </row>
    <row r="983" spans="1:21" customFormat="1" hidden="1">
      <c r="A983" s="9"/>
      <c r="B983" s="9" t="s">
        <v>2387</v>
      </c>
      <c r="C983" s="24" t="str">
        <f t="shared" si="42"/>
        <v>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</v>
      </c>
      <c r="D983" s="9" t="s">
        <v>2388</v>
      </c>
      <c r="E983" s="9" t="s">
        <v>27</v>
      </c>
      <c r="F983" s="21">
        <v>2565</v>
      </c>
      <c r="G983" s="21" t="s">
        <v>165</v>
      </c>
      <c r="H983" s="14" t="s">
        <v>57</v>
      </c>
      <c r="I983" s="14" t="s">
        <v>545</v>
      </c>
      <c r="J983" s="14" t="s">
        <v>94</v>
      </c>
      <c r="K983" s="14" t="s">
        <v>95</v>
      </c>
      <c r="L983" s="14"/>
      <c r="M983" s="14"/>
      <c r="N983" s="14"/>
      <c r="O983" s="14" t="s">
        <v>1063</v>
      </c>
      <c r="P983" s="14" t="s">
        <v>2817</v>
      </c>
      <c r="Q983" s="14" t="s">
        <v>3129</v>
      </c>
      <c r="R983" s="14" t="str">
        <f t="shared" si="41"/>
        <v>220201V04F01</v>
      </c>
      <c r="S983" s="14"/>
      <c r="T983" s="9" t="s">
        <v>2817</v>
      </c>
      <c r="U983" s="9"/>
    </row>
    <row r="984" spans="1:21" customFormat="1" hidden="1">
      <c r="A984" s="9"/>
      <c r="B984" s="9" t="s">
        <v>2390</v>
      </c>
      <c r="C984" s="24" t="str">
        <f t="shared" si="42"/>
        <v>โครงการสัมมนาประเด็นรัฐธรรมนูญระหว่างที่ปรึกษาและผู้เชี่ยวชาญประจำคณะตุลาการศาลรัฐธรรมนูญ</v>
      </c>
      <c r="D984" s="9" t="s">
        <v>853</v>
      </c>
      <c r="E984" s="9" t="s">
        <v>27</v>
      </c>
      <c r="F984" s="21">
        <v>2565</v>
      </c>
      <c r="G984" s="21" t="s">
        <v>165</v>
      </c>
      <c r="H984" s="14" t="s">
        <v>57</v>
      </c>
      <c r="I984" s="14"/>
      <c r="J984" s="14" t="s">
        <v>833</v>
      </c>
      <c r="K984" s="14" t="s">
        <v>206</v>
      </c>
      <c r="L984" s="14"/>
      <c r="M984" s="14"/>
      <c r="N984" s="14"/>
      <c r="O984" s="14" t="s">
        <v>1063</v>
      </c>
      <c r="P984" s="14" t="s">
        <v>2817</v>
      </c>
      <c r="Q984" s="14" t="s">
        <v>3127</v>
      </c>
      <c r="R984" s="14" t="str">
        <f t="shared" si="41"/>
        <v>220201V04F01</v>
      </c>
      <c r="S984" s="14"/>
      <c r="T984" s="9" t="s">
        <v>2817</v>
      </c>
      <c r="U984" s="9"/>
    </row>
    <row r="985" spans="1:21" customFormat="1" hidden="1">
      <c r="A985" s="9"/>
      <c r="B985" s="9" t="s">
        <v>2392</v>
      </c>
      <c r="C985" s="24" t="str">
        <f t="shared" si="42"/>
        <v>โครงการอบรมหลักสูตร "หลักนิติกรรมเพื่อประชาธิปไตย" (นธป.) รุ่นที่ 10</v>
      </c>
      <c r="D985" s="9" t="s">
        <v>2393</v>
      </c>
      <c r="E985" s="9" t="s">
        <v>27</v>
      </c>
      <c r="F985" s="21">
        <v>2565</v>
      </c>
      <c r="G985" s="21" t="s">
        <v>165</v>
      </c>
      <c r="H985" s="14" t="s">
        <v>57</v>
      </c>
      <c r="I985" s="14"/>
      <c r="J985" s="14" t="s">
        <v>833</v>
      </c>
      <c r="K985" s="14" t="s">
        <v>206</v>
      </c>
      <c r="L985" s="14"/>
      <c r="M985" s="14"/>
      <c r="N985" s="14"/>
      <c r="O985" s="14" t="s">
        <v>1063</v>
      </c>
      <c r="P985" s="14" t="s">
        <v>2817</v>
      </c>
      <c r="Q985" s="14" t="s">
        <v>3121</v>
      </c>
      <c r="R985" s="14" t="str">
        <f t="shared" si="41"/>
        <v>220201V04F01</v>
      </c>
      <c r="S985" s="14"/>
      <c r="T985" s="9" t="s">
        <v>2817</v>
      </c>
      <c r="U985" s="9"/>
    </row>
    <row r="986" spans="1:21" customFormat="1" hidden="1">
      <c r="A986" s="9"/>
      <c r="B986" s="9" t="s">
        <v>2399</v>
      </c>
      <c r="C986" s="24" t="str">
        <f t="shared" si="42"/>
        <v>โครงการพัฒนาศักยภาพบุคลากรด้านคดีรัฐธรรมนูญ</v>
      </c>
      <c r="D986" s="9" t="s">
        <v>1182</v>
      </c>
      <c r="E986" s="9" t="s">
        <v>27</v>
      </c>
      <c r="F986" s="21">
        <v>2565</v>
      </c>
      <c r="G986" s="21" t="s">
        <v>1405</v>
      </c>
      <c r="H986" s="14" t="s">
        <v>720</v>
      </c>
      <c r="I986" s="14"/>
      <c r="J986" s="14" t="s">
        <v>833</v>
      </c>
      <c r="K986" s="14" t="s">
        <v>206</v>
      </c>
      <c r="L986" s="14"/>
      <c r="M986" s="14"/>
      <c r="N986" s="14"/>
      <c r="O986" s="14" t="s">
        <v>1063</v>
      </c>
      <c r="P986" s="14" t="s">
        <v>2817</v>
      </c>
      <c r="Q986" s="14" t="s">
        <v>3117</v>
      </c>
      <c r="R986" s="14" t="str">
        <f t="shared" si="41"/>
        <v>220201V04F01</v>
      </c>
      <c r="S986" s="14"/>
      <c r="T986" s="9" t="s">
        <v>2817</v>
      </c>
      <c r="U986" s="9"/>
    </row>
    <row r="987" spans="1:21" customFormat="1" hidden="1">
      <c r="A987" s="9"/>
      <c r="B987" s="9" t="s">
        <v>2401</v>
      </c>
      <c r="C987" s="24" t="str">
        <f t="shared" si="42"/>
        <v>โครงการประเมินผลการปฏิบัติงานตามแผนปฏิบัติราชการของสำนักงานศาลรัฐธรรมนูญ และแผนปฏิบัติการของสำนักงานศาลรัฐธรรมนูญ</v>
      </c>
      <c r="D987" s="9" t="s">
        <v>2402</v>
      </c>
      <c r="E987" s="9" t="s">
        <v>27</v>
      </c>
      <c r="F987" s="21">
        <v>2565</v>
      </c>
      <c r="G987" s="21" t="s">
        <v>165</v>
      </c>
      <c r="H987" s="14" t="s">
        <v>1184</v>
      </c>
      <c r="I987" s="14"/>
      <c r="J987" s="14" t="s">
        <v>833</v>
      </c>
      <c r="K987" s="14" t="s">
        <v>206</v>
      </c>
      <c r="L987" s="14"/>
      <c r="M987" s="14"/>
      <c r="N987" s="14"/>
      <c r="O987" s="14" t="s">
        <v>1063</v>
      </c>
      <c r="P987" s="14" t="s">
        <v>2817</v>
      </c>
      <c r="Q987" s="14" t="s">
        <v>3115</v>
      </c>
      <c r="R987" s="14" t="str">
        <f t="shared" si="41"/>
        <v>220201V04F01</v>
      </c>
      <c r="S987" s="14"/>
      <c r="T987" s="9" t="s">
        <v>2817</v>
      </c>
      <c r="U987" s="9"/>
    </row>
    <row r="988" spans="1:21" customFormat="1" hidden="1">
      <c r="A988" s="9"/>
      <c r="B988" s="9" t="s">
        <v>2413</v>
      </c>
      <c r="C988" s="24" t="str">
        <f t="shared" si="42"/>
        <v>โครงการเพิ่มศักยภาพเพื่อการเข้าถึงการคุ้มครองสิทธิและเสรีภาพเชิงบูรณาการ</v>
      </c>
      <c r="D988" s="9" t="s">
        <v>2414</v>
      </c>
      <c r="E988" s="9" t="s">
        <v>27</v>
      </c>
      <c r="F988" s="21">
        <v>2565</v>
      </c>
      <c r="G988" s="21" t="s">
        <v>2398</v>
      </c>
      <c r="H988" s="14" t="s">
        <v>137</v>
      </c>
      <c r="I988" s="14"/>
      <c r="J988" s="14" t="s">
        <v>833</v>
      </c>
      <c r="K988" s="14" t="s">
        <v>206</v>
      </c>
      <c r="L988" s="14"/>
      <c r="M988" s="14"/>
      <c r="N988" s="14"/>
      <c r="O988" s="14" t="s">
        <v>1063</v>
      </c>
      <c r="P988" s="14" t="s">
        <v>2817</v>
      </c>
      <c r="Q988" s="14" t="s">
        <v>3107</v>
      </c>
      <c r="R988" s="14" t="str">
        <f t="shared" si="41"/>
        <v>220201V04F01</v>
      </c>
      <c r="S988" s="14"/>
      <c r="T988" s="9" t="s">
        <v>2817</v>
      </c>
      <c r="U988" s="9"/>
    </row>
    <row r="989" spans="1:21" customFormat="1" hidden="1">
      <c r="A989" s="9"/>
      <c r="B989" s="9" t="s">
        <v>2562</v>
      </c>
      <c r="C989" s="24" t="str">
        <f t="shared" si="42"/>
        <v>โครงการพัฒนาศักยภาพบุคลากรและผู้ปฏิบัติงานด้านกองทุนยุติธรรม</v>
      </c>
      <c r="D989" s="9" t="s">
        <v>2563</v>
      </c>
      <c r="E989" s="9" t="s">
        <v>27</v>
      </c>
      <c r="F989" s="21">
        <v>2565</v>
      </c>
      <c r="G989" s="21" t="s">
        <v>165</v>
      </c>
      <c r="H989" s="14" t="s">
        <v>1184</v>
      </c>
      <c r="I989" s="14" t="s">
        <v>1536</v>
      </c>
      <c r="J989" s="14" t="s">
        <v>94</v>
      </c>
      <c r="K989" s="14" t="s">
        <v>95</v>
      </c>
      <c r="L989" s="14"/>
      <c r="M989" s="14"/>
      <c r="N989" s="14"/>
      <c r="O989" s="14" t="s">
        <v>1063</v>
      </c>
      <c r="P989" s="14" t="s">
        <v>2817</v>
      </c>
      <c r="Q989" s="14" t="s">
        <v>2980</v>
      </c>
      <c r="R989" s="14" t="str">
        <f t="shared" si="41"/>
        <v>220201V04F01</v>
      </c>
      <c r="S989" s="14"/>
      <c r="T989" s="9" t="s">
        <v>2817</v>
      </c>
      <c r="U989" s="9"/>
    </row>
    <row r="990" spans="1:21" customFormat="1" hidden="1">
      <c r="A990" s="9"/>
      <c r="B990" s="9" t="s">
        <v>2609</v>
      </c>
      <c r="C990" s="24" t="str">
        <f t="shared" si="42"/>
        <v>โครงการขับเคลื่อนสถาบันการสอบสวนคดีพิเศษ</v>
      </c>
      <c r="D990" s="9" t="s">
        <v>2610</v>
      </c>
      <c r="E990" s="9" t="s">
        <v>27</v>
      </c>
      <c r="F990" s="21">
        <v>2565</v>
      </c>
      <c r="G990" s="21" t="s">
        <v>165</v>
      </c>
      <c r="H990" s="14" t="s">
        <v>57</v>
      </c>
      <c r="I990" s="14" t="s">
        <v>2581</v>
      </c>
      <c r="J990" s="14" t="s">
        <v>1213</v>
      </c>
      <c r="K990" s="14" t="s">
        <v>95</v>
      </c>
      <c r="L990" s="14"/>
      <c r="M990" s="14"/>
      <c r="N990" s="14"/>
      <c r="O990" s="14" t="s">
        <v>1063</v>
      </c>
      <c r="P990" s="14" t="s">
        <v>2817</v>
      </c>
      <c r="Q990" s="14" t="s">
        <v>2939</v>
      </c>
      <c r="R990" s="14" t="str">
        <f t="shared" si="41"/>
        <v>220201V04F01</v>
      </c>
      <c r="S990" s="14"/>
      <c r="T990" s="9" t="s">
        <v>2817</v>
      </c>
      <c r="U990" s="9"/>
    </row>
    <row r="991" spans="1:21" customFormat="1" hidden="1">
      <c r="A991" s="9"/>
      <c r="B991" s="9" t="s">
        <v>2614</v>
      </c>
      <c r="C991" s="24" t="str">
        <f t="shared" si="42"/>
        <v>โครงการการจัดการความรู้กรมสอบสวนคดีพิเศษ ประจำปีงบประมาณ พ.ศ. 2565</v>
      </c>
      <c r="D991" s="9" t="s">
        <v>2615</v>
      </c>
      <c r="E991" s="9" t="s">
        <v>27</v>
      </c>
      <c r="F991" s="21">
        <v>2565</v>
      </c>
      <c r="G991" s="21" t="s">
        <v>165</v>
      </c>
      <c r="H991" s="14" t="s">
        <v>57</v>
      </c>
      <c r="I991" s="14" t="s">
        <v>2581</v>
      </c>
      <c r="J991" s="14" t="s">
        <v>1213</v>
      </c>
      <c r="K991" s="14" t="s">
        <v>95</v>
      </c>
      <c r="L991" s="14"/>
      <c r="M991" s="14"/>
      <c r="N991" s="14"/>
      <c r="O991" s="14" t="s">
        <v>1063</v>
      </c>
      <c r="P991" s="14" t="s">
        <v>2817</v>
      </c>
      <c r="Q991" s="14" t="s">
        <v>2934</v>
      </c>
      <c r="R991" s="14" t="str">
        <f t="shared" si="41"/>
        <v>220201V04F01</v>
      </c>
      <c r="S991" s="14"/>
      <c r="T991" s="9" t="s">
        <v>2817</v>
      </c>
      <c r="U991" s="9"/>
    </row>
    <row r="992" spans="1:21" customFormat="1" hidden="1">
      <c r="A992" s="9"/>
      <c r="B992" s="9" t="s">
        <v>2628</v>
      </c>
      <c r="C992" s="24" t="str">
        <f t="shared" si="42"/>
        <v>โครงการสร้างสรรค์ความเข้าใจในการบังคับทางปกครองตามพระราชบัญญัติวิธีปฏิบัติราชการทางปกครอง (ฉบับที่ 3) พ.ศ. 2562</v>
      </c>
      <c r="D992" s="9" t="s">
        <v>2629</v>
      </c>
      <c r="E992" s="9" t="s">
        <v>27</v>
      </c>
      <c r="F992" s="21">
        <v>2565</v>
      </c>
      <c r="G992" s="21" t="s">
        <v>2480</v>
      </c>
      <c r="H992" s="14" t="s">
        <v>57</v>
      </c>
      <c r="I992" s="14" t="s">
        <v>336</v>
      </c>
      <c r="J992" s="14" t="s">
        <v>1007</v>
      </c>
      <c r="K992" s="14" t="s">
        <v>95</v>
      </c>
      <c r="L992" s="14"/>
      <c r="M992" s="14"/>
      <c r="N992" s="14"/>
      <c r="O992" s="14" t="s">
        <v>1063</v>
      </c>
      <c r="P992" s="14" t="s">
        <v>2817</v>
      </c>
      <c r="Q992" s="14" t="s">
        <v>2927</v>
      </c>
      <c r="R992" s="14" t="str">
        <f t="shared" si="41"/>
        <v>220201V04F01</v>
      </c>
      <c r="S992" s="14"/>
      <c r="T992" s="9" t="s">
        <v>2817</v>
      </c>
      <c r="U992" s="9"/>
    </row>
    <row r="993" spans="1:21" customFormat="1" hidden="1">
      <c r="A993" s="9"/>
      <c r="B993" s="9" t="s">
        <v>2641</v>
      </c>
      <c r="C993" s="24" t="str">
        <f t="shared" si="42"/>
        <v>โครงการอบรมบุคลากรสู่ความเป็นมืออาชีพ</v>
      </c>
      <c r="D993" s="9" t="s">
        <v>2642</v>
      </c>
      <c r="E993" s="9" t="s">
        <v>27</v>
      </c>
      <c r="F993" s="21">
        <v>2565</v>
      </c>
      <c r="G993" s="21" t="s">
        <v>165</v>
      </c>
      <c r="H993" s="14" t="s">
        <v>1184</v>
      </c>
      <c r="I993" s="14" t="s">
        <v>336</v>
      </c>
      <c r="J993" s="14" t="s">
        <v>1007</v>
      </c>
      <c r="K993" s="14" t="s">
        <v>95</v>
      </c>
      <c r="L993" s="14"/>
      <c r="M993" s="14"/>
      <c r="N993" s="14"/>
      <c r="O993" s="14" t="s">
        <v>1063</v>
      </c>
      <c r="P993" s="14" t="s">
        <v>2817</v>
      </c>
      <c r="Q993" s="14" t="s">
        <v>2919</v>
      </c>
      <c r="R993" s="14" t="str">
        <f t="shared" si="41"/>
        <v>220201V04F01</v>
      </c>
      <c r="S993" s="14"/>
      <c r="T993" s="9" t="s">
        <v>2817</v>
      </c>
      <c r="U993" s="9"/>
    </row>
    <row r="994" spans="1:21" customFormat="1" hidden="1">
      <c r="A994" s="9"/>
      <c r="B994" s="9" t="s">
        <v>2676</v>
      </c>
      <c r="C994" s="24" t="str">
        <f t="shared" si="42"/>
        <v>โครงการเตรียมความพร้อมผู้ใช้งานระบบ DXC</v>
      </c>
      <c r="D994" s="9" t="s">
        <v>2677</v>
      </c>
      <c r="E994" s="9" t="s">
        <v>27</v>
      </c>
      <c r="F994" s="21">
        <v>2565</v>
      </c>
      <c r="G994" s="21" t="s">
        <v>165</v>
      </c>
      <c r="H994" s="14" t="s">
        <v>57</v>
      </c>
      <c r="I994" s="14" t="s">
        <v>1058</v>
      </c>
      <c r="J994" s="14" t="s">
        <v>474</v>
      </c>
      <c r="K994" s="14" t="s">
        <v>95</v>
      </c>
      <c r="L994" s="14"/>
      <c r="M994" s="14"/>
      <c r="N994" s="14"/>
      <c r="O994" s="14" t="s">
        <v>1063</v>
      </c>
      <c r="P994" s="14" t="s">
        <v>2817</v>
      </c>
      <c r="Q994" s="14" t="s">
        <v>2886</v>
      </c>
      <c r="R994" s="14" t="str">
        <f t="shared" si="41"/>
        <v>220201V04F01</v>
      </c>
      <c r="S994" s="14"/>
      <c r="T994" s="9" t="s">
        <v>2817</v>
      </c>
      <c r="U994" s="9"/>
    </row>
    <row r="995" spans="1:21" customFormat="1" hidden="1">
      <c r="A995" s="9"/>
      <c r="B995" s="9" t="s">
        <v>2821</v>
      </c>
      <c r="C995" s="24" t="str">
        <f t="shared" si="42"/>
        <v>วินัยกับการปฏิบัติหน้าที่  เพื่อป้องกันการประทำผิดวินัย และการป้องกันการทุจริตของครูและบุคลากรทางการศึกษา</v>
      </c>
      <c r="D995" s="9" t="s">
        <v>2820</v>
      </c>
      <c r="E995" s="9" t="s">
        <v>40</v>
      </c>
      <c r="F995" s="21">
        <v>2565</v>
      </c>
      <c r="G995" s="21" t="s">
        <v>2398</v>
      </c>
      <c r="H995" s="14" t="s">
        <v>57</v>
      </c>
      <c r="I995" s="14" t="s">
        <v>2818</v>
      </c>
      <c r="J995" s="14" t="s">
        <v>990</v>
      </c>
      <c r="K995" s="14" t="s">
        <v>409</v>
      </c>
      <c r="L995" s="14"/>
      <c r="M995" s="14"/>
      <c r="N995" s="14"/>
      <c r="O995" s="14" t="s">
        <v>1063</v>
      </c>
      <c r="P995" s="14" t="s">
        <v>2817</v>
      </c>
      <c r="Q995" s="14" t="s">
        <v>2816</v>
      </c>
      <c r="R995" s="14" t="str">
        <f t="shared" si="41"/>
        <v>220201V04F01</v>
      </c>
      <c r="S995" s="14"/>
      <c r="T995" s="9" t="s">
        <v>2817</v>
      </c>
      <c r="U995" s="9"/>
    </row>
    <row r="996" spans="1:21" customFormat="1" hidden="1">
      <c r="A996" s="9"/>
      <c r="B996" s="9" t="s">
        <v>3547</v>
      </c>
      <c r="C996" s="24" t="str">
        <f t="shared" si="42"/>
        <v>โครงการพัฒนาสมรรถนะหลักพื้นฐาน ( Core Competencies)</v>
      </c>
      <c r="D996" s="9" t="s">
        <v>3548</v>
      </c>
      <c r="E996" s="9" t="s">
        <v>27</v>
      </c>
      <c r="F996" s="217">
        <v>2566</v>
      </c>
      <c r="G996" s="14" t="s">
        <v>76</v>
      </c>
      <c r="H996" s="14" t="s">
        <v>1820</v>
      </c>
      <c r="I996" s="14" t="s">
        <v>707</v>
      </c>
      <c r="J996" s="14" t="s">
        <v>326</v>
      </c>
      <c r="K996" s="14" t="s">
        <v>95</v>
      </c>
      <c r="L996" s="14"/>
      <c r="M996" s="14"/>
      <c r="N996" s="14"/>
      <c r="O996" s="14" t="s">
        <v>1063</v>
      </c>
      <c r="P996" s="14" t="s">
        <v>2817</v>
      </c>
      <c r="Q996" s="14" t="s">
        <v>3549</v>
      </c>
      <c r="R996" s="14" t="str">
        <f t="shared" si="41"/>
        <v>220201V04F01</v>
      </c>
      <c r="S996" s="14"/>
      <c r="T996" s="9"/>
      <c r="U996" s="9"/>
    </row>
    <row r="997" spans="1:21" customFormat="1" hidden="1">
      <c r="A997" s="9"/>
      <c r="B997" s="9" t="s">
        <v>3553</v>
      </c>
      <c r="C997" s="24" t="str">
        <f t="shared" si="42"/>
        <v>โครงการพัฒนาทักษะและความเชี่ยวชาญ (Technical Competencies)</v>
      </c>
      <c r="D997" s="9" t="s">
        <v>1277</v>
      </c>
      <c r="E997" s="9" t="s">
        <v>27</v>
      </c>
      <c r="F997" s="217">
        <v>2566</v>
      </c>
      <c r="G997" s="14" t="s">
        <v>76</v>
      </c>
      <c r="H997" s="14" t="s">
        <v>1820</v>
      </c>
      <c r="I997" s="14" t="s">
        <v>707</v>
      </c>
      <c r="J997" s="14" t="s">
        <v>326</v>
      </c>
      <c r="K997" s="14" t="s">
        <v>95</v>
      </c>
      <c r="L997" s="14"/>
      <c r="M997" s="14"/>
      <c r="N997" s="14"/>
      <c r="O997" s="14" t="s">
        <v>1063</v>
      </c>
      <c r="P997" s="14" t="s">
        <v>2817</v>
      </c>
      <c r="Q997" s="14" t="s">
        <v>3554</v>
      </c>
      <c r="R997" s="14" t="str">
        <f t="shared" si="41"/>
        <v>220201V04F01</v>
      </c>
      <c r="S997" s="14"/>
      <c r="T997" s="9"/>
      <c r="U997" s="9"/>
    </row>
    <row r="998" spans="1:21" customFormat="1" hidden="1">
      <c r="A998" s="9"/>
      <c r="B998" s="9" t="s">
        <v>3555</v>
      </c>
      <c r="C998" s="24" t="str">
        <f t="shared" si="42"/>
        <v>โครงการพัฒนาสมรรถนะนักบริหาร (Professional Competencies)</v>
      </c>
      <c r="D998" s="9" t="s">
        <v>715</v>
      </c>
      <c r="E998" s="9" t="s">
        <v>27</v>
      </c>
      <c r="F998" s="217">
        <v>2566</v>
      </c>
      <c r="G998" s="14" t="s">
        <v>76</v>
      </c>
      <c r="H998" s="14" t="s">
        <v>1820</v>
      </c>
      <c r="I998" s="14" t="s">
        <v>707</v>
      </c>
      <c r="J998" s="14" t="s">
        <v>326</v>
      </c>
      <c r="K998" s="14" t="s">
        <v>95</v>
      </c>
      <c r="L998" s="14"/>
      <c r="M998" s="14"/>
      <c r="N998" s="14"/>
      <c r="O998" s="14" t="s">
        <v>1063</v>
      </c>
      <c r="P998" s="14" t="s">
        <v>2817</v>
      </c>
      <c r="Q998" s="14" t="s">
        <v>3556</v>
      </c>
      <c r="R998" s="14" t="str">
        <f t="shared" si="41"/>
        <v>220201V04F01</v>
      </c>
      <c r="S998" s="14"/>
      <c r="T998" s="9"/>
      <c r="U998" s="9"/>
    </row>
    <row r="999" spans="1:21" customFormat="1" hidden="1">
      <c r="A999" s="9"/>
      <c r="B999" s="9" t="s">
        <v>3557</v>
      </c>
      <c r="C999" s="24" t="str">
        <f t="shared" si="42"/>
        <v>โครงการอำนวยการปฏิบัติงานสนับสนุนในการขับเคลื่อนงานเพื่อพัฒนาข้าราชการราชทัณฑ์</v>
      </c>
      <c r="D999" s="9" t="s">
        <v>712</v>
      </c>
      <c r="E999" s="9" t="s">
        <v>27</v>
      </c>
      <c r="F999" s="217">
        <v>2566</v>
      </c>
      <c r="G999" s="14" t="s">
        <v>76</v>
      </c>
      <c r="H999" s="14" t="s">
        <v>1820</v>
      </c>
      <c r="I999" s="14" t="s">
        <v>707</v>
      </c>
      <c r="J999" s="14" t="s">
        <v>326</v>
      </c>
      <c r="K999" s="14" t="s">
        <v>95</v>
      </c>
      <c r="L999" s="14"/>
      <c r="M999" s="14"/>
      <c r="N999" s="14"/>
      <c r="O999" s="14" t="s">
        <v>1063</v>
      </c>
      <c r="P999" s="14" t="s">
        <v>2817</v>
      </c>
      <c r="Q999" s="14" t="s">
        <v>3558</v>
      </c>
      <c r="R999" s="14" t="str">
        <f t="shared" si="41"/>
        <v>220201V04F01</v>
      </c>
      <c r="S999" s="14"/>
      <c r="T999" s="9"/>
      <c r="U999" s="9"/>
    </row>
    <row r="1000" spans="1:21" customFormat="1" hidden="1">
      <c r="A1000" s="9"/>
      <c r="B1000" s="9" t="s">
        <v>3725</v>
      </c>
      <c r="C1000" s="24" t="str">
        <f t="shared" si="42"/>
        <v>โครงการเสริมสร้างความมั่นคงปลอดภัยในสถานที่ควบคุม</v>
      </c>
      <c r="D1000" s="9" t="s">
        <v>3726</v>
      </c>
      <c r="E1000" s="9" t="s">
        <v>27</v>
      </c>
      <c r="F1000" s="217">
        <v>2566</v>
      </c>
      <c r="G1000" s="14" t="s">
        <v>76</v>
      </c>
      <c r="H1000" s="14" t="s">
        <v>1820</v>
      </c>
      <c r="I1000" s="14" t="s">
        <v>742</v>
      </c>
      <c r="J1000" s="14" t="s">
        <v>743</v>
      </c>
      <c r="K1000" s="14" t="s">
        <v>95</v>
      </c>
      <c r="L1000" s="14"/>
      <c r="M1000" s="14"/>
      <c r="N1000" s="14"/>
      <c r="O1000" s="14" t="s">
        <v>1063</v>
      </c>
      <c r="P1000" s="14" t="s">
        <v>2817</v>
      </c>
      <c r="Q1000" s="14" t="s">
        <v>3727</v>
      </c>
      <c r="R1000" s="14" t="str">
        <f t="shared" si="41"/>
        <v>220201V04F01</v>
      </c>
      <c r="S1000" s="14"/>
      <c r="T1000" s="9"/>
      <c r="U1000" s="9"/>
    </row>
    <row r="1001" spans="1:21" customFormat="1" hidden="1">
      <c r="A1001" s="9"/>
      <c r="B1001" s="9" t="s">
        <v>3728</v>
      </c>
      <c r="C1001" s="24" t="str">
        <f t="shared" si="42"/>
        <v>โครงการเพิ่มประสิทธิภาพการดูแลและการปฏิบัติต่อเด็กและเยาวชน</v>
      </c>
      <c r="D1001" s="9" t="s">
        <v>3729</v>
      </c>
      <c r="E1001" s="9" t="s">
        <v>27</v>
      </c>
      <c r="F1001" s="217">
        <v>2566</v>
      </c>
      <c r="G1001" s="14" t="s">
        <v>76</v>
      </c>
      <c r="H1001" s="14" t="s">
        <v>1820</v>
      </c>
      <c r="I1001" s="14" t="s">
        <v>742</v>
      </c>
      <c r="J1001" s="14" t="s">
        <v>743</v>
      </c>
      <c r="K1001" s="14" t="s">
        <v>95</v>
      </c>
      <c r="L1001" s="14"/>
      <c r="M1001" s="14"/>
      <c r="N1001" s="14"/>
      <c r="O1001" s="14" t="s">
        <v>1063</v>
      </c>
      <c r="P1001" s="14" t="s">
        <v>2817</v>
      </c>
      <c r="Q1001" s="14" t="s">
        <v>3730</v>
      </c>
      <c r="R1001" s="14" t="str">
        <f t="shared" si="41"/>
        <v>220201V04F01</v>
      </c>
      <c r="S1001" s="14"/>
      <c r="T1001" s="9"/>
      <c r="U1001" s="9"/>
    </row>
    <row r="1002" spans="1:21" customFormat="1" hidden="1">
      <c r="A1002" s="9"/>
      <c r="B1002" s="9" t="s">
        <v>3743</v>
      </c>
      <c r="C1002" s="24" t="str">
        <f t="shared" si="42"/>
        <v>โครงการเพิ่มประสิทธิภาพในการดูแล แก้ไข บำบัด ฟื้นฟูเด็กและเยาวชนที่สอดรับกับปัญหาสุขภาพจิตและมิติความเสี่ยงในการกระทำผิดซ้ำ (ภายใต้โครงการพัฒนาระบบการแก้ไข บำบัด ฟื้นฟู เด็กและเยาวชน)</v>
      </c>
      <c r="D1002" s="9" t="s">
        <v>3744</v>
      </c>
      <c r="E1002" s="9" t="s">
        <v>27</v>
      </c>
      <c r="F1002" s="217">
        <v>2566</v>
      </c>
      <c r="G1002" s="14" t="s">
        <v>76</v>
      </c>
      <c r="H1002" s="14" t="s">
        <v>1820</v>
      </c>
      <c r="I1002" s="14" t="s">
        <v>3745</v>
      </c>
      <c r="J1002" s="14" t="s">
        <v>743</v>
      </c>
      <c r="K1002" s="14" t="s">
        <v>95</v>
      </c>
      <c r="L1002" s="14"/>
      <c r="M1002" s="14"/>
      <c r="N1002" s="14"/>
      <c r="O1002" s="14" t="s">
        <v>1063</v>
      </c>
      <c r="P1002" s="14" t="s">
        <v>2817</v>
      </c>
      <c r="Q1002" s="14" t="s">
        <v>3746</v>
      </c>
      <c r="R1002" s="14" t="str">
        <f t="shared" si="41"/>
        <v>220201V04F01</v>
      </c>
      <c r="S1002" s="14"/>
      <c r="T1002" s="9"/>
      <c r="U1002" s="9"/>
    </row>
    <row r="1003" spans="1:21" customFormat="1" hidden="1">
      <c r="A1003" s="9"/>
      <c r="B1003" s="9" t="s">
        <v>3851</v>
      </c>
      <c r="C1003" s="24" t="str">
        <f t="shared" si="42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16</v>
      </c>
      <c r="D1003" s="9" t="s">
        <v>3852</v>
      </c>
      <c r="E1003" s="9" t="s">
        <v>27</v>
      </c>
      <c r="F1003" s="217">
        <v>2566</v>
      </c>
      <c r="G1003" s="14" t="s">
        <v>76</v>
      </c>
      <c r="H1003" s="14" t="s">
        <v>1820</v>
      </c>
      <c r="I1003" s="14" t="s">
        <v>3853</v>
      </c>
      <c r="J1003" s="14" t="s">
        <v>790</v>
      </c>
      <c r="K1003" s="14" t="s">
        <v>409</v>
      </c>
      <c r="L1003" s="14"/>
      <c r="M1003" s="14"/>
      <c r="N1003" s="14"/>
      <c r="O1003" s="14" t="s">
        <v>1063</v>
      </c>
      <c r="P1003" s="14" t="s">
        <v>2817</v>
      </c>
      <c r="Q1003" s="14" t="s">
        <v>3854</v>
      </c>
      <c r="R1003" s="14" t="str">
        <f t="shared" si="41"/>
        <v>220201V04F01</v>
      </c>
      <c r="S1003" s="14"/>
      <c r="T1003" s="9"/>
      <c r="U1003" s="9"/>
    </row>
    <row r="1004" spans="1:21" customFormat="1" hidden="1">
      <c r="A1004" s="9"/>
      <c r="B1004" s="9" t="s">
        <v>3855</v>
      </c>
      <c r="C1004" s="24" t="str">
        <f t="shared" si="42"/>
        <v>การประชุมเชิงปฏิบัติการการจัดทำแผนยุทธศาสตร์โครงการกำลังใจฯ</v>
      </c>
      <c r="D1004" s="9" t="s">
        <v>3856</v>
      </c>
      <c r="E1004" s="9" t="s">
        <v>27</v>
      </c>
      <c r="F1004" s="217">
        <v>2566</v>
      </c>
      <c r="G1004" s="14" t="s">
        <v>3774</v>
      </c>
      <c r="H1004" s="14" t="s">
        <v>1820</v>
      </c>
      <c r="I1004" s="14" t="s">
        <v>1978</v>
      </c>
      <c r="J1004" s="14" t="s">
        <v>94</v>
      </c>
      <c r="K1004" s="14" t="s">
        <v>95</v>
      </c>
      <c r="L1004" s="14"/>
      <c r="M1004" s="14"/>
      <c r="N1004" s="14"/>
      <c r="O1004" s="14" t="s">
        <v>1063</v>
      </c>
      <c r="P1004" s="14" t="s">
        <v>2817</v>
      </c>
      <c r="Q1004" s="14" t="s">
        <v>3857</v>
      </c>
      <c r="R1004" s="14" t="str">
        <f t="shared" si="41"/>
        <v>220201V04F01</v>
      </c>
      <c r="S1004" s="14"/>
      <c r="T1004" s="9"/>
      <c r="U1004" s="9"/>
    </row>
    <row r="1005" spans="1:21" customFormat="1" hidden="1">
      <c r="A1005" s="9"/>
      <c r="B1005" s="9" t="s">
        <v>3891</v>
      </c>
      <c r="C1005" s="24" t="str">
        <f t="shared" si="42"/>
        <v>โครงการฝึกอบรมด้านนิติเวชศาสตร์ให้เจ้าหน้าที่ผู้ปฏิบัติงานช่วยเหลือและสนับสนุนภารกิจของสำนักงานตำรวจแห่งชาติ</v>
      </c>
      <c r="D1005" s="9" t="s">
        <v>3892</v>
      </c>
      <c r="E1005" s="9" t="s">
        <v>27</v>
      </c>
      <c r="F1005" s="217">
        <v>2566</v>
      </c>
      <c r="G1005" s="14" t="s">
        <v>76</v>
      </c>
      <c r="H1005" s="14" t="s">
        <v>1820</v>
      </c>
      <c r="I1005" s="14" t="s">
        <v>58</v>
      </c>
      <c r="J1005" s="14" t="s">
        <v>59</v>
      </c>
      <c r="K1005" s="14" t="s">
        <v>60</v>
      </c>
      <c r="L1005" s="14"/>
      <c r="M1005" s="14"/>
      <c r="N1005" s="14"/>
      <c r="O1005" s="14" t="s">
        <v>1063</v>
      </c>
      <c r="P1005" s="14" t="s">
        <v>2817</v>
      </c>
      <c r="Q1005" s="14" t="s">
        <v>3893</v>
      </c>
      <c r="R1005" s="14" t="str">
        <f t="shared" si="41"/>
        <v>220201V04F01</v>
      </c>
      <c r="S1005" s="14"/>
      <c r="T1005" s="9"/>
      <c r="U1005" s="9"/>
    </row>
    <row r="1006" spans="1:21" customFormat="1" hidden="1">
      <c r="A1006" s="9"/>
      <c r="B1006" s="9" t="s">
        <v>3900</v>
      </c>
      <c r="C1006" s="24" t="str">
        <f t="shared" si="42"/>
        <v>โครงการพัฒนาศักยภาพบุคลากรศาลรัฐธรรมนูญและสํานักงานศาลรัฐธรรมนูญสู่ความเป็นเลิศ</v>
      </c>
      <c r="D1006" s="9" t="s">
        <v>3901</v>
      </c>
      <c r="E1006" s="9" t="s">
        <v>27</v>
      </c>
      <c r="F1006" s="217">
        <v>2566</v>
      </c>
      <c r="G1006" s="14" t="s">
        <v>76</v>
      </c>
      <c r="H1006" s="14" t="s">
        <v>1820</v>
      </c>
      <c r="I1006" s="14"/>
      <c r="J1006" s="14" t="s">
        <v>833</v>
      </c>
      <c r="K1006" s="14" t="s">
        <v>206</v>
      </c>
      <c r="L1006" s="14"/>
      <c r="M1006" s="14"/>
      <c r="N1006" s="14"/>
      <c r="O1006" s="14" t="s">
        <v>1063</v>
      </c>
      <c r="P1006" s="14" t="s">
        <v>2817</v>
      </c>
      <c r="Q1006" s="14" t="s">
        <v>3902</v>
      </c>
      <c r="R1006" s="14" t="str">
        <f t="shared" si="41"/>
        <v>220201V04F01</v>
      </c>
      <c r="S1006" s="14"/>
      <c r="T1006" s="9"/>
      <c r="U1006" s="9"/>
    </row>
    <row r="1007" spans="1:21" customFormat="1" hidden="1">
      <c r="A1007" s="9"/>
      <c r="B1007" s="9" t="s">
        <v>3903</v>
      </c>
      <c r="C1007" s="24" t="str">
        <f t="shared" si="42"/>
        <v>โครงการ “ประเมินผลการปฏิบัติงานตามแผนปฏิบัติราชการของสํานักงาน ศาลรัฐธรรมนูญ และแผนปฏิบัติการของสํานักงานศาลรัฐธรรมนูญ”</v>
      </c>
      <c r="D1007" s="9" t="s">
        <v>3904</v>
      </c>
      <c r="E1007" s="9" t="s">
        <v>27</v>
      </c>
      <c r="F1007" s="217">
        <v>2566</v>
      </c>
      <c r="G1007" s="14" t="s">
        <v>76</v>
      </c>
      <c r="H1007" s="14" t="s">
        <v>1820</v>
      </c>
      <c r="I1007" s="14"/>
      <c r="J1007" s="14" t="s">
        <v>833</v>
      </c>
      <c r="K1007" s="14" t="s">
        <v>206</v>
      </c>
      <c r="L1007" s="14"/>
      <c r="M1007" s="14"/>
      <c r="N1007" s="14"/>
      <c r="O1007" s="14" t="s">
        <v>1063</v>
      </c>
      <c r="P1007" s="14" t="s">
        <v>2817</v>
      </c>
      <c r="Q1007" s="14" t="s">
        <v>3905</v>
      </c>
      <c r="R1007" s="14" t="str">
        <f t="shared" si="41"/>
        <v>220201V04F01</v>
      </c>
      <c r="S1007" s="14"/>
      <c r="T1007" s="9"/>
      <c r="U1007" s="9"/>
    </row>
    <row r="1008" spans="1:21" customFormat="1" hidden="1">
      <c r="A1008" s="9"/>
      <c r="B1008" s="9" t="s">
        <v>3906</v>
      </c>
      <c r="C1008" s="24" t="str">
        <f t="shared" ref="C1008:C1035" si="43">HYPERLINK(Q1008,D1008)</f>
        <v>โครงการอบรมหลักสูตร "หลักนิติธรรมเพื่อประชาธิปไตย" (นธป.) รุ่น 11</v>
      </c>
      <c r="D1008" s="9" t="s">
        <v>3907</v>
      </c>
      <c r="E1008" s="9" t="s">
        <v>27</v>
      </c>
      <c r="F1008" s="217">
        <v>2566</v>
      </c>
      <c r="G1008" s="14" t="s">
        <v>76</v>
      </c>
      <c r="H1008" s="14" t="s">
        <v>1820</v>
      </c>
      <c r="I1008" s="14"/>
      <c r="J1008" s="14" t="s">
        <v>833</v>
      </c>
      <c r="K1008" s="14" t="s">
        <v>206</v>
      </c>
      <c r="L1008" s="14"/>
      <c r="M1008" s="14"/>
      <c r="N1008" s="14"/>
      <c r="O1008" s="14" t="s">
        <v>1063</v>
      </c>
      <c r="P1008" s="14" t="s">
        <v>2817</v>
      </c>
      <c r="Q1008" s="14" t="s">
        <v>3908</v>
      </c>
      <c r="R1008" s="14" t="str">
        <f t="shared" si="41"/>
        <v>220201V04F01</v>
      </c>
      <c r="S1008" s="14"/>
      <c r="T1008" s="9"/>
      <c r="U1008" s="9"/>
    </row>
    <row r="1009" spans="1:21" customFormat="1" hidden="1">
      <c r="A1009" s="9"/>
      <c r="B1009" s="9" t="s">
        <v>3909</v>
      </c>
      <c r="C1009" s="24" t="str">
        <f t="shared" si="43"/>
        <v>โครงการสัมมนาเสริมสร้างองค์ความรู้บุคลากรสํานักงานศาลรัฐธรรมนูญ เพื่อพัฒนานวัตกรรมสู่การอํานวยความยุติธรรมอย่างมีประสิทธิภาพ</v>
      </c>
      <c r="D1009" s="9" t="s">
        <v>3910</v>
      </c>
      <c r="E1009" s="9" t="s">
        <v>27</v>
      </c>
      <c r="F1009" s="217">
        <v>2566</v>
      </c>
      <c r="G1009" s="14" t="s">
        <v>76</v>
      </c>
      <c r="H1009" s="14" t="s">
        <v>1820</v>
      </c>
      <c r="I1009" s="14"/>
      <c r="J1009" s="14" t="s">
        <v>833</v>
      </c>
      <c r="K1009" s="14" t="s">
        <v>206</v>
      </c>
      <c r="L1009" s="14"/>
      <c r="M1009" s="14"/>
      <c r="N1009" s="14"/>
      <c r="O1009" s="14" t="s">
        <v>1063</v>
      </c>
      <c r="P1009" s="14" t="s">
        <v>2817</v>
      </c>
      <c r="Q1009" s="14" t="s">
        <v>3911</v>
      </c>
      <c r="R1009" s="14" t="str">
        <f t="shared" si="41"/>
        <v>220201V04F01</v>
      </c>
      <c r="S1009" s="14"/>
      <c r="T1009" s="9"/>
      <c r="U1009" s="9"/>
    </row>
    <row r="1010" spans="1:21" customFormat="1" hidden="1">
      <c r="A1010" s="9"/>
      <c r="B1010" s="9" t="s">
        <v>3912</v>
      </c>
      <c r="C1010" s="24" t="str">
        <f t="shared" si="43"/>
        <v>โครงการสัมมนาเสริมสร้างคุณธรรมและความโปร่งใสในการดําเนินงานของสํานักงานศาลรัฐธรรมนูญ</v>
      </c>
      <c r="D1010" s="9" t="s">
        <v>3913</v>
      </c>
      <c r="E1010" s="9" t="s">
        <v>27</v>
      </c>
      <c r="F1010" s="217">
        <v>2566</v>
      </c>
      <c r="G1010" s="14" t="s">
        <v>76</v>
      </c>
      <c r="H1010" s="14" t="s">
        <v>1820</v>
      </c>
      <c r="I1010" s="14"/>
      <c r="J1010" s="14" t="s">
        <v>833</v>
      </c>
      <c r="K1010" s="14" t="s">
        <v>206</v>
      </c>
      <c r="L1010" s="14"/>
      <c r="M1010" s="14"/>
      <c r="N1010" s="14"/>
      <c r="O1010" s="14" t="s">
        <v>1063</v>
      </c>
      <c r="P1010" s="14" t="s">
        <v>2817</v>
      </c>
      <c r="Q1010" s="14" t="s">
        <v>3914</v>
      </c>
      <c r="R1010" s="14" t="str">
        <f t="shared" si="41"/>
        <v>220201V04F01</v>
      </c>
      <c r="S1010" s="14"/>
      <c r="T1010" s="9"/>
      <c r="U1010" s="9"/>
    </row>
    <row r="1011" spans="1:21" customFormat="1" hidden="1">
      <c r="A1011" s="9"/>
      <c r="B1011" s="9" t="s">
        <v>3915</v>
      </c>
      <c r="C1011" s="24" t="str">
        <f t="shared" si="43"/>
        <v>โครงการพัฒนาบุคลากรสำนักงานศาลรัฐธรรมนูญร่วมกับองค์กรภายนอก</v>
      </c>
      <c r="D1011" s="9" t="s">
        <v>2377</v>
      </c>
      <c r="E1011" s="9" t="s">
        <v>27</v>
      </c>
      <c r="F1011" s="217">
        <v>2566</v>
      </c>
      <c r="G1011" s="14" t="s">
        <v>76</v>
      </c>
      <c r="H1011" s="14" t="s">
        <v>1820</v>
      </c>
      <c r="I1011" s="14"/>
      <c r="J1011" s="14" t="s">
        <v>833</v>
      </c>
      <c r="K1011" s="14" t="s">
        <v>206</v>
      </c>
      <c r="L1011" s="14"/>
      <c r="M1011" s="14"/>
      <c r="N1011" s="14"/>
      <c r="O1011" s="14" t="s">
        <v>1063</v>
      </c>
      <c r="P1011" s="14" t="s">
        <v>2817</v>
      </c>
      <c r="Q1011" s="14" t="s">
        <v>3916</v>
      </c>
      <c r="R1011" s="14" t="str">
        <f t="shared" si="41"/>
        <v>220201V04F01</v>
      </c>
      <c r="S1011" s="14"/>
      <c r="T1011" s="9"/>
      <c r="U1011" s="9"/>
    </row>
    <row r="1012" spans="1:21" customFormat="1" hidden="1">
      <c r="A1012" s="9"/>
      <c r="B1012" s="9" t="s">
        <v>3920</v>
      </c>
      <c r="C1012" s="24" t="str">
        <f t="shared" si="43"/>
        <v>โครงการ “เครื่องยืมคืนทรัพยากรอัตโนมัติ Self Check”</v>
      </c>
      <c r="D1012" s="9" t="s">
        <v>3921</v>
      </c>
      <c r="E1012" s="9" t="s">
        <v>27</v>
      </c>
      <c r="F1012" s="217">
        <v>2566</v>
      </c>
      <c r="G1012" s="14" t="s">
        <v>76</v>
      </c>
      <c r="H1012" s="14" t="s">
        <v>1820</v>
      </c>
      <c r="I1012" s="14"/>
      <c r="J1012" s="14" t="s">
        <v>833</v>
      </c>
      <c r="K1012" s="14" t="s">
        <v>206</v>
      </c>
      <c r="L1012" s="14"/>
      <c r="M1012" s="14"/>
      <c r="N1012" s="14"/>
      <c r="O1012" s="14" t="s">
        <v>1063</v>
      </c>
      <c r="P1012" s="14" t="s">
        <v>2817</v>
      </c>
      <c r="Q1012" s="14" t="s">
        <v>3922</v>
      </c>
      <c r="R1012" s="14" t="str">
        <f t="shared" si="41"/>
        <v>220201V04F01</v>
      </c>
      <c r="S1012" s="14"/>
      <c r="T1012" s="9"/>
      <c r="U1012" s="9"/>
    </row>
    <row r="1013" spans="1:21" customFormat="1" hidden="1">
      <c r="A1013" s="9"/>
      <c r="B1013" s="9" t="s">
        <v>3950</v>
      </c>
      <c r="C1013" s="24" t="str">
        <f t="shared" si="43"/>
        <v>โครงการขับเคลื่อนแผนแม่บทเทคโนโลยีสนเทศกระบวนการยุติธรรม ฉบับที่ 4 (พ.ศ. 2566 - 2569)</v>
      </c>
      <c r="D1013" s="9" t="s">
        <v>3951</v>
      </c>
      <c r="E1013" s="9" t="s">
        <v>27</v>
      </c>
      <c r="F1013" s="217">
        <v>2566</v>
      </c>
      <c r="G1013" s="14" t="s">
        <v>76</v>
      </c>
      <c r="H1013" s="14" t="s">
        <v>1820</v>
      </c>
      <c r="I1013" s="14" t="s">
        <v>1058</v>
      </c>
      <c r="J1013" s="14" t="s">
        <v>474</v>
      </c>
      <c r="K1013" s="14" t="s">
        <v>95</v>
      </c>
      <c r="L1013" s="14"/>
      <c r="M1013" s="14"/>
      <c r="N1013" s="14"/>
      <c r="O1013" s="14" t="s">
        <v>1063</v>
      </c>
      <c r="P1013" s="14" t="s">
        <v>2817</v>
      </c>
      <c r="Q1013" s="14" t="s">
        <v>3952</v>
      </c>
      <c r="R1013" s="14" t="str">
        <f t="shared" si="41"/>
        <v>220201V04F01</v>
      </c>
      <c r="S1013" s="14"/>
      <c r="T1013" s="9"/>
      <c r="U1013" s="9"/>
    </row>
    <row r="1014" spans="1:21" customFormat="1" hidden="1">
      <c r="A1014" s="9"/>
      <c r="B1014" s="9" t="s">
        <v>3960</v>
      </c>
      <c r="C1014" s="24" t="str">
        <f t="shared" si="43"/>
        <v>โครงการสัมมนาเพื่อพัฒนาศักยภาพบุคลากรสำนักงานกิจการยุติธรรม ประจำปีงบประมาณ พ.ศ. 2566</v>
      </c>
      <c r="D1014" s="9" t="s">
        <v>3961</v>
      </c>
      <c r="E1014" s="9" t="s">
        <v>27</v>
      </c>
      <c r="F1014" s="217">
        <v>2566</v>
      </c>
      <c r="G1014" s="14" t="s">
        <v>76</v>
      </c>
      <c r="H1014" s="14" t="s">
        <v>3962</v>
      </c>
      <c r="I1014" s="14" t="s">
        <v>629</v>
      </c>
      <c r="J1014" s="14" t="s">
        <v>474</v>
      </c>
      <c r="K1014" s="14" t="s">
        <v>95</v>
      </c>
      <c r="L1014" s="14"/>
      <c r="M1014" s="14"/>
      <c r="N1014" s="14"/>
      <c r="O1014" s="14" t="s">
        <v>1063</v>
      </c>
      <c r="P1014" s="14" t="s">
        <v>2817</v>
      </c>
      <c r="Q1014" s="14" t="s">
        <v>3963</v>
      </c>
      <c r="R1014" s="14" t="str">
        <f t="shared" si="41"/>
        <v>220201V04F01</v>
      </c>
      <c r="S1014" s="14"/>
      <c r="T1014" s="9"/>
      <c r="U1014" s="9"/>
    </row>
    <row r="1015" spans="1:21" customFormat="1" hidden="1">
      <c r="A1015" s="9"/>
      <c r="B1015" s="9" t="s">
        <v>3970</v>
      </c>
      <c r="C1015" s="24" t="str">
        <f t="shared" si="43"/>
        <v>โครงการพัฒนาองค์ความรู้และทักษะที่ใช้ในการปฏิบัติงาน สำนักงานกิจการยุติธรรม ประจำปีงบประมาณ พ.ศ. 2566</v>
      </c>
      <c r="D1015" s="9" t="s">
        <v>3971</v>
      </c>
      <c r="E1015" s="9" t="s">
        <v>27</v>
      </c>
      <c r="F1015" s="217">
        <v>2566</v>
      </c>
      <c r="G1015" s="14" t="s">
        <v>3972</v>
      </c>
      <c r="H1015" s="14" t="s">
        <v>3972</v>
      </c>
      <c r="I1015" s="14" t="s">
        <v>629</v>
      </c>
      <c r="J1015" s="14" t="s">
        <v>474</v>
      </c>
      <c r="K1015" s="14" t="s">
        <v>95</v>
      </c>
      <c r="L1015" s="14"/>
      <c r="M1015" s="14"/>
      <c r="N1015" s="14"/>
      <c r="O1015" s="14" t="s">
        <v>1063</v>
      </c>
      <c r="P1015" s="14" t="s">
        <v>2817</v>
      </c>
      <c r="Q1015" s="14" t="s">
        <v>3973</v>
      </c>
      <c r="R1015" s="14" t="str">
        <f t="shared" si="41"/>
        <v>220201V04F01</v>
      </c>
      <c r="S1015" s="14"/>
      <c r="T1015" s="9"/>
      <c r="U1015" s="9"/>
    </row>
    <row r="1016" spans="1:21" customFormat="1" hidden="1">
      <c r="A1016" s="9"/>
      <c r="B1016" s="9" t="s">
        <v>3983</v>
      </c>
      <c r="C1016" s="24" t="str">
        <f t="shared" si="43"/>
        <v>โครงการพัฒนาบุคลากรตามสมรรถนะ ทักษะ และความรู้ที่จำเป็นในงาน</v>
      </c>
      <c r="D1016" s="9" t="s">
        <v>1698</v>
      </c>
      <c r="E1016" s="9" t="s">
        <v>27</v>
      </c>
      <c r="F1016" s="217">
        <v>2566</v>
      </c>
      <c r="G1016" s="14" t="s">
        <v>76</v>
      </c>
      <c r="H1016" s="14" t="s">
        <v>1820</v>
      </c>
      <c r="I1016" s="14" t="s">
        <v>1526</v>
      </c>
      <c r="J1016" s="14" t="s">
        <v>94</v>
      </c>
      <c r="K1016" s="14" t="s">
        <v>95</v>
      </c>
      <c r="L1016" s="14"/>
      <c r="M1016" s="14"/>
      <c r="N1016" s="14"/>
      <c r="O1016" s="14" t="s">
        <v>1063</v>
      </c>
      <c r="P1016" s="14" t="s">
        <v>2817</v>
      </c>
      <c r="Q1016" s="14" t="s">
        <v>3984</v>
      </c>
      <c r="R1016" s="14" t="str">
        <f t="shared" si="41"/>
        <v>220201V04F01</v>
      </c>
      <c r="S1016" s="14"/>
      <c r="T1016" s="9"/>
      <c r="U1016" s="9"/>
    </row>
    <row r="1017" spans="1:21" customFormat="1" hidden="1">
      <c r="A1017" s="9"/>
      <c r="B1017" s="9" t="s">
        <v>3994</v>
      </c>
      <c r="C1017" s="24" t="str">
        <f t="shared" si="43"/>
        <v>โครงการเสริมสร้างสมรรถนะและพัฒนาศักยภาพบุคลากรให้มีความเป็นมืออาชีพ</v>
      </c>
      <c r="D1017" s="9" t="s">
        <v>3995</v>
      </c>
      <c r="E1017" s="9" t="s">
        <v>27</v>
      </c>
      <c r="F1017" s="217">
        <v>2566</v>
      </c>
      <c r="G1017" s="14" t="s">
        <v>76</v>
      </c>
      <c r="H1017" s="14" t="s">
        <v>1820</v>
      </c>
      <c r="I1017" s="14" t="s">
        <v>336</v>
      </c>
      <c r="J1017" s="14" t="s">
        <v>1007</v>
      </c>
      <c r="K1017" s="14" t="s">
        <v>95</v>
      </c>
      <c r="L1017" s="14"/>
      <c r="M1017" s="14"/>
      <c r="N1017" s="14"/>
      <c r="O1017" s="14" t="s">
        <v>1063</v>
      </c>
      <c r="P1017" s="14" t="s">
        <v>2817</v>
      </c>
      <c r="Q1017" s="14" t="s">
        <v>3996</v>
      </c>
      <c r="R1017" s="14" t="str">
        <f t="shared" si="41"/>
        <v>220201V04F01</v>
      </c>
      <c r="S1017" s="14"/>
      <c r="T1017" s="9"/>
      <c r="U1017" s="9"/>
    </row>
    <row r="1018" spans="1:21" customFormat="1" hidden="1">
      <c r="A1018" s="9"/>
      <c r="B1018" s="9" t="s">
        <v>4079</v>
      </c>
      <c r="C1018" s="24" t="str">
        <f t="shared" si="43"/>
        <v>โครงการจ้างเหมาบริการผู้เชี่ยวชาญจัดโปรแกรมฝึกอบรมผู้พ้นโทษและผู้ถูกปล่อยตัวพักการลงโทษในการพัฒนาจิตใจ (Spiritual Healing) และทักษะชีวิต เพื่อเตรียมการเข้าทำงานในนิคมอุตสาหกรรมหรือตลาดแรงงาน</v>
      </c>
      <c r="D1018" s="9" t="s">
        <v>4080</v>
      </c>
      <c r="E1018" s="9" t="s">
        <v>40</v>
      </c>
      <c r="F1018" s="217">
        <v>2566</v>
      </c>
      <c r="G1018" s="14" t="s">
        <v>3791</v>
      </c>
      <c r="H1018" s="14" t="s">
        <v>1820</v>
      </c>
      <c r="I1018" s="14" t="s">
        <v>4054</v>
      </c>
      <c r="J1018" s="14" t="s">
        <v>94</v>
      </c>
      <c r="K1018" s="14" t="s">
        <v>95</v>
      </c>
      <c r="L1018" s="14"/>
      <c r="M1018" s="14"/>
      <c r="N1018" s="14"/>
      <c r="O1018" s="14" t="s">
        <v>1063</v>
      </c>
      <c r="P1018" s="14" t="s">
        <v>2817</v>
      </c>
      <c r="Q1018" s="14" t="s">
        <v>4081</v>
      </c>
      <c r="R1018" s="14" t="str">
        <f t="shared" si="41"/>
        <v>220201V04F01</v>
      </c>
      <c r="S1018" s="14"/>
      <c r="T1018" s="9"/>
      <c r="U1018" s="9"/>
    </row>
    <row r="1019" spans="1:21" customFormat="1" hidden="1">
      <c r="A1019" s="9"/>
      <c r="B1019" s="9" t="s">
        <v>4082</v>
      </c>
      <c r="C1019" s="24" t="str">
        <f t="shared" si="43"/>
        <v>โครงการจ้างเหมาบริการผู้เชี่ยวชาญสำรวจข้อมูลความต้องการทักษะสาขาอาชีพในนิคมอุตสาหกรรมหรือตลาดแรงงาน เพื่อเตรียมการจ้างงานผู้พ้นโทษและผู้ถูกปล่อยตัวพักการลงโทษ</v>
      </c>
      <c r="D1019" s="9" t="s">
        <v>4083</v>
      </c>
      <c r="E1019" s="9" t="s">
        <v>40</v>
      </c>
      <c r="F1019" s="217">
        <v>2566</v>
      </c>
      <c r="G1019" s="14" t="s">
        <v>3791</v>
      </c>
      <c r="H1019" s="14" t="s">
        <v>1820</v>
      </c>
      <c r="I1019" s="14" t="s">
        <v>4054</v>
      </c>
      <c r="J1019" s="14" t="s">
        <v>94</v>
      </c>
      <c r="K1019" s="14" t="s">
        <v>95</v>
      </c>
      <c r="L1019" s="14"/>
      <c r="M1019" s="14"/>
      <c r="N1019" s="14"/>
      <c r="O1019" s="14" t="s">
        <v>1063</v>
      </c>
      <c r="P1019" s="14" t="s">
        <v>2817</v>
      </c>
      <c r="Q1019" s="14" t="s">
        <v>4084</v>
      </c>
      <c r="R1019" s="14" t="str">
        <f t="shared" si="41"/>
        <v>220201V04F01</v>
      </c>
      <c r="S1019" s="14"/>
      <c r="T1019" s="9"/>
      <c r="U1019" s="9"/>
    </row>
    <row r="1020" spans="1:21" customFormat="1" hidden="1">
      <c r="A1020" s="9"/>
      <c r="B1020" s="215" t="s">
        <v>4128</v>
      </c>
      <c r="C1020" s="24" t="str">
        <f t="shared" si="43"/>
        <v>โครงการพัฒนาศักยภาพบุคลากรราชทัณฑ์มุ่งสู่การปฏิบัติตามมาตรฐานสากล</v>
      </c>
      <c r="D1020" s="9" t="s">
        <v>4129</v>
      </c>
      <c r="E1020" s="9" t="s">
        <v>27</v>
      </c>
      <c r="F1020" s="37">
        <v>2567</v>
      </c>
      <c r="G1020" s="14" t="s">
        <v>4102</v>
      </c>
      <c r="H1020" s="14" t="s">
        <v>1152</v>
      </c>
      <c r="I1020" s="14" t="s">
        <v>707</v>
      </c>
      <c r="J1020" s="14" t="s">
        <v>326</v>
      </c>
      <c r="K1020" s="14" t="s">
        <v>95</v>
      </c>
      <c r="L1020" s="14" t="s">
        <v>4103</v>
      </c>
      <c r="M1020" s="14" t="s">
        <v>1063</v>
      </c>
      <c r="N1020" s="14" t="s">
        <v>2817</v>
      </c>
      <c r="O1020" s="14" t="s">
        <v>1063</v>
      </c>
      <c r="P1020" s="14" t="s">
        <v>2817</v>
      </c>
      <c r="Q1020" s="14" t="s">
        <v>4130</v>
      </c>
      <c r="R1020" s="14" t="str">
        <f t="shared" si="41"/>
        <v>220201V04F01</v>
      </c>
      <c r="S1020" s="14" t="s">
        <v>1830</v>
      </c>
      <c r="T1020" s="9" t="s">
        <v>1831</v>
      </c>
      <c r="U1020" s="9"/>
    </row>
    <row r="1021" spans="1:21" customFormat="1" hidden="1">
      <c r="A1021" s="9"/>
      <c r="B1021" s="215" t="s">
        <v>4156</v>
      </c>
      <c r="C1021" s="24" t="str">
        <f t="shared" si="43"/>
        <v>โครงการพัฒนาศักยภาพการผู้ปฏิบัติงานด้านนิติวิทยาศาสตร์</v>
      </c>
      <c r="D1021" s="9" t="s">
        <v>4157</v>
      </c>
      <c r="E1021" s="9" t="s">
        <v>27</v>
      </c>
      <c r="F1021" s="37">
        <v>2567</v>
      </c>
      <c r="G1021" s="14" t="s">
        <v>4102</v>
      </c>
      <c r="H1021" s="14" t="s">
        <v>1152</v>
      </c>
      <c r="I1021" s="14" t="s">
        <v>336</v>
      </c>
      <c r="J1021" s="14" t="s">
        <v>752</v>
      </c>
      <c r="K1021" s="14" t="s">
        <v>95</v>
      </c>
      <c r="L1021" s="14" t="s">
        <v>4103</v>
      </c>
      <c r="M1021" s="14" t="s">
        <v>1063</v>
      </c>
      <c r="N1021" s="14" t="s">
        <v>2817</v>
      </c>
      <c r="O1021" s="14" t="s">
        <v>1063</v>
      </c>
      <c r="P1021" s="14" t="s">
        <v>2817</v>
      </c>
      <c r="Q1021" s="14" t="s">
        <v>4158</v>
      </c>
      <c r="R1021" s="14" t="str">
        <f t="shared" si="41"/>
        <v>220201V04F01</v>
      </c>
      <c r="S1021" s="14" t="s">
        <v>1830</v>
      </c>
      <c r="T1021" s="9" t="s">
        <v>1831</v>
      </c>
      <c r="U1021" s="9"/>
    </row>
    <row r="1022" spans="1:21" customFormat="1" hidden="1">
      <c r="A1022" s="9"/>
      <c r="B1022" s="9" t="s">
        <v>4175</v>
      </c>
      <c r="C1022" s="24" t="str">
        <f t="shared" si="43"/>
        <v>โครงการประเมินผลการปฏิบัติงานตามแผนปฏิบัติราชการของสำนักงานศาลรัฐธรรมนูญและแผนปฏิบัติการของสำนักงานศาลรัฐธรรมนูญ</v>
      </c>
      <c r="D1022" s="9" t="s">
        <v>4176</v>
      </c>
      <c r="E1022" s="9" t="s">
        <v>27</v>
      </c>
      <c r="F1022" s="217">
        <v>2567</v>
      </c>
      <c r="G1022" s="14" t="s">
        <v>4102</v>
      </c>
      <c r="H1022" s="14" t="s">
        <v>1152</v>
      </c>
      <c r="I1022" s="14"/>
      <c r="J1022" s="14" t="s">
        <v>833</v>
      </c>
      <c r="K1022" s="14" t="s">
        <v>206</v>
      </c>
      <c r="L1022" s="14"/>
      <c r="M1022" s="14"/>
      <c r="N1022" s="14"/>
      <c r="O1022" s="14" t="s">
        <v>1063</v>
      </c>
      <c r="P1022" s="14" t="s">
        <v>2817</v>
      </c>
      <c r="Q1022" s="14" t="s">
        <v>4179</v>
      </c>
      <c r="R1022" s="14" t="str">
        <f t="shared" si="41"/>
        <v>220201V04F01</v>
      </c>
      <c r="S1022" s="14" t="s">
        <v>4177</v>
      </c>
      <c r="T1022" s="9" t="s">
        <v>4178</v>
      </c>
      <c r="U1022" s="9"/>
    </row>
    <row r="1023" spans="1:21" customFormat="1" hidden="1">
      <c r="A1023" s="9"/>
      <c r="B1023" s="9" t="s">
        <v>4182</v>
      </c>
      <c r="C1023" s="24" t="str">
        <f t="shared" si="43"/>
        <v>โครงการ “เสริมสร้างและพัฒนาองค์ความรู้ของบุคลากรสำนักงานศาลรัฐธรรมนูญร่วมกับองค์กรภายนอก”</v>
      </c>
      <c r="D1023" s="9" t="s">
        <v>4183</v>
      </c>
      <c r="E1023" s="9" t="s">
        <v>27</v>
      </c>
      <c r="F1023" s="217">
        <v>2567</v>
      </c>
      <c r="G1023" s="14" t="s">
        <v>4102</v>
      </c>
      <c r="H1023" s="14" t="s">
        <v>1152</v>
      </c>
      <c r="I1023" s="14"/>
      <c r="J1023" s="14" t="s">
        <v>833</v>
      </c>
      <c r="K1023" s="14" t="s">
        <v>206</v>
      </c>
      <c r="L1023" s="14"/>
      <c r="M1023" s="14"/>
      <c r="N1023" s="14"/>
      <c r="O1023" s="14" t="s">
        <v>1063</v>
      </c>
      <c r="P1023" s="14" t="s">
        <v>2817</v>
      </c>
      <c r="Q1023" s="14" t="s">
        <v>4184</v>
      </c>
      <c r="R1023" s="14" t="str">
        <f t="shared" si="41"/>
        <v>220201V04F01</v>
      </c>
      <c r="S1023" s="14" t="s">
        <v>4177</v>
      </c>
      <c r="T1023" s="9" t="s">
        <v>4178</v>
      </c>
      <c r="U1023" s="9"/>
    </row>
    <row r="1024" spans="1:21" customFormat="1" hidden="1">
      <c r="A1024" s="9"/>
      <c r="B1024" s="9" t="s">
        <v>4185</v>
      </c>
      <c r="C1024" s="24" t="str">
        <f t="shared" si="43"/>
        <v>โครงการ “เสริมสร้างและพัฒนาองค์ความรู้บุคลากรสํานักงานศาลรัฐธรรมนูญ เพื่อสร้างความเป็นธรรมสู่ประชาชน”</v>
      </c>
      <c r="D1024" s="9" t="s">
        <v>4186</v>
      </c>
      <c r="E1024" s="9" t="s">
        <v>27</v>
      </c>
      <c r="F1024" s="217">
        <v>2567</v>
      </c>
      <c r="G1024" s="14" t="s">
        <v>4102</v>
      </c>
      <c r="H1024" s="14" t="s">
        <v>1152</v>
      </c>
      <c r="I1024" s="14"/>
      <c r="J1024" s="14" t="s">
        <v>833</v>
      </c>
      <c r="K1024" s="14" t="s">
        <v>206</v>
      </c>
      <c r="L1024" s="14"/>
      <c r="M1024" s="14"/>
      <c r="N1024" s="14"/>
      <c r="O1024" s="14" t="s">
        <v>1063</v>
      </c>
      <c r="P1024" s="14" t="s">
        <v>2817</v>
      </c>
      <c r="Q1024" s="14" t="s">
        <v>4187</v>
      </c>
      <c r="R1024" s="14" t="str">
        <f t="shared" si="41"/>
        <v>220201V04F01</v>
      </c>
      <c r="S1024" s="14" t="s">
        <v>4177</v>
      </c>
      <c r="T1024" s="9" t="s">
        <v>4178</v>
      </c>
      <c r="U1024" s="9"/>
    </row>
    <row r="1025" spans="1:21" customFormat="1" hidden="1">
      <c r="A1025" s="9"/>
      <c r="B1025" s="9" t="s">
        <v>4196</v>
      </c>
      <c r="C1025" s="24" t="str">
        <f t="shared" si="43"/>
        <v>โครงการ “เสริมสร้างคุณธรรม จริยธรรม และค่านิยมให้กับบุคลากรสํานักงานศาลรัฐธรรมนูญ”</v>
      </c>
      <c r="D1025" s="9" t="s">
        <v>4197</v>
      </c>
      <c r="E1025" s="9" t="s">
        <v>27</v>
      </c>
      <c r="F1025" s="217">
        <v>2567</v>
      </c>
      <c r="G1025" s="14" t="s">
        <v>4102</v>
      </c>
      <c r="H1025" s="14" t="s">
        <v>1152</v>
      </c>
      <c r="I1025" s="14"/>
      <c r="J1025" s="14" t="s">
        <v>833</v>
      </c>
      <c r="K1025" s="14" t="s">
        <v>206</v>
      </c>
      <c r="L1025" s="14"/>
      <c r="M1025" s="14"/>
      <c r="N1025" s="14"/>
      <c r="O1025" s="14" t="s">
        <v>1063</v>
      </c>
      <c r="P1025" s="14" t="s">
        <v>2817</v>
      </c>
      <c r="Q1025" s="14" t="s">
        <v>4198</v>
      </c>
      <c r="R1025" s="14" t="str">
        <f t="shared" si="41"/>
        <v>220201V04F01</v>
      </c>
      <c r="S1025" s="14" t="s">
        <v>4177</v>
      </c>
      <c r="T1025" s="9" t="s">
        <v>4178</v>
      </c>
      <c r="U1025" s="9"/>
    </row>
    <row r="1026" spans="1:21" customFormat="1" hidden="1">
      <c r="A1026" s="9"/>
      <c r="B1026" s="9" t="s">
        <v>4251</v>
      </c>
      <c r="C1026" s="24" t="str">
        <f t="shared" si="43"/>
        <v>โครงการสมรรถนะหลักขั้นพื้นฐาน (Core Competencies)</v>
      </c>
      <c r="D1026" s="9" t="s">
        <v>4252</v>
      </c>
      <c r="E1026" s="9" t="s">
        <v>27</v>
      </c>
      <c r="F1026" s="217">
        <v>2567</v>
      </c>
      <c r="G1026" s="14" t="s">
        <v>4102</v>
      </c>
      <c r="H1026" s="14" t="s">
        <v>1152</v>
      </c>
      <c r="I1026" s="14" t="s">
        <v>707</v>
      </c>
      <c r="J1026" s="14" t="s">
        <v>326</v>
      </c>
      <c r="K1026" s="14" t="s">
        <v>95</v>
      </c>
      <c r="L1026" s="14"/>
      <c r="M1026" s="14"/>
      <c r="N1026" s="14"/>
      <c r="O1026" s="14" t="s">
        <v>1063</v>
      </c>
      <c r="P1026" s="14" t="s">
        <v>2817</v>
      </c>
      <c r="Q1026" s="14" t="s">
        <v>4253</v>
      </c>
      <c r="R1026" s="14" t="str">
        <f t="shared" si="41"/>
        <v>220201V04F01</v>
      </c>
      <c r="S1026" s="14" t="s">
        <v>4177</v>
      </c>
      <c r="T1026" s="9" t="s">
        <v>4178</v>
      </c>
      <c r="U1026" s="9"/>
    </row>
    <row r="1027" spans="1:21" customFormat="1" hidden="1">
      <c r="A1027" s="9"/>
      <c r="B1027" s="9" t="s">
        <v>4254</v>
      </c>
      <c r="C1027" s="24" t="str">
        <f t="shared" si="43"/>
        <v>โครงการพัฒนาทักษะและความเชี่ยวชาญ (Technical Competencies)</v>
      </c>
      <c r="D1027" s="9" t="s">
        <v>1277</v>
      </c>
      <c r="E1027" s="9" t="s">
        <v>27</v>
      </c>
      <c r="F1027" s="217">
        <v>2567</v>
      </c>
      <c r="G1027" s="14" t="s">
        <v>4102</v>
      </c>
      <c r="H1027" s="14" t="s">
        <v>1152</v>
      </c>
      <c r="I1027" s="14" t="s">
        <v>707</v>
      </c>
      <c r="J1027" s="14" t="s">
        <v>326</v>
      </c>
      <c r="K1027" s="14" t="s">
        <v>95</v>
      </c>
      <c r="L1027" s="14"/>
      <c r="M1027" s="14"/>
      <c r="N1027" s="14"/>
      <c r="O1027" s="14" t="s">
        <v>1063</v>
      </c>
      <c r="P1027" s="14" t="s">
        <v>2817</v>
      </c>
      <c r="Q1027" s="14" t="s">
        <v>4255</v>
      </c>
      <c r="R1027" s="14" t="str">
        <f t="shared" si="41"/>
        <v>220201V04F01</v>
      </c>
      <c r="S1027" s="14" t="s">
        <v>4177</v>
      </c>
      <c r="T1027" s="9" t="s">
        <v>4178</v>
      </c>
      <c r="U1027" s="9"/>
    </row>
    <row r="1028" spans="1:21" customFormat="1" hidden="1">
      <c r="A1028" s="9"/>
      <c r="B1028" s="9" t="s">
        <v>4256</v>
      </c>
      <c r="C1028" s="24" t="str">
        <f t="shared" si="43"/>
        <v>โครงการพัฒนาสมรรถนะนักบริหาร (Professional Competencies)</v>
      </c>
      <c r="D1028" s="9" t="s">
        <v>715</v>
      </c>
      <c r="E1028" s="9" t="s">
        <v>27</v>
      </c>
      <c r="F1028" s="217">
        <v>2567</v>
      </c>
      <c r="G1028" s="14" t="s">
        <v>4102</v>
      </c>
      <c r="H1028" s="14" t="s">
        <v>1152</v>
      </c>
      <c r="I1028" s="14" t="s">
        <v>707</v>
      </c>
      <c r="J1028" s="14" t="s">
        <v>326</v>
      </c>
      <c r="K1028" s="14" t="s">
        <v>95</v>
      </c>
      <c r="L1028" s="14"/>
      <c r="M1028" s="14"/>
      <c r="N1028" s="14"/>
      <c r="O1028" s="14" t="s">
        <v>1063</v>
      </c>
      <c r="P1028" s="14" t="s">
        <v>2817</v>
      </c>
      <c r="Q1028" s="14" t="s">
        <v>4257</v>
      </c>
      <c r="R1028" s="14" t="str">
        <f t="shared" si="41"/>
        <v>220201V04F01</v>
      </c>
      <c r="S1028" s="14" t="s">
        <v>4177</v>
      </c>
      <c r="T1028" s="9" t="s">
        <v>4178</v>
      </c>
      <c r="U1028" s="9"/>
    </row>
    <row r="1029" spans="1:21" customFormat="1" hidden="1">
      <c r="A1029" s="9"/>
      <c r="B1029" s="9" t="s">
        <v>4263</v>
      </c>
      <c r="C1029" s="24" t="str">
        <f t="shared" si="43"/>
        <v>โครงการอำนวยการปฏิบัติสนับสนุนในการขับเคลื่อนงานเพื่อพัฒนาข้าราชการราชทัณฑ์</v>
      </c>
      <c r="D1029" s="9" t="s">
        <v>4264</v>
      </c>
      <c r="E1029" s="9" t="s">
        <v>27</v>
      </c>
      <c r="F1029" s="217">
        <v>2567</v>
      </c>
      <c r="G1029" s="14" t="s">
        <v>4102</v>
      </c>
      <c r="H1029" s="14" t="s">
        <v>1152</v>
      </c>
      <c r="I1029" s="14" t="s">
        <v>707</v>
      </c>
      <c r="J1029" s="14" t="s">
        <v>326</v>
      </c>
      <c r="K1029" s="14" t="s">
        <v>95</v>
      </c>
      <c r="L1029" s="14"/>
      <c r="M1029" s="14"/>
      <c r="N1029" s="14"/>
      <c r="O1029" s="14" t="s">
        <v>1063</v>
      </c>
      <c r="P1029" s="14" t="s">
        <v>2817</v>
      </c>
      <c r="Q1029" s="14" t="s">
        <v>4265</v>
      </c>
      <c r="R1029" s="14" t="str">
        <f t="shared" si="41"/>
        <v>220201V04F01</v>
      </c>
      <c r="S1029" s="14" t="s">
        <v>4177</v>
      </c>
      <c r="T1029" s="9" t="s">
        <v>4178</v>
      </c>
      <c r="U1029" s="9"/>
    </row>
    <row r="1030" spans="1:21" customFormat="1" hidden="1">
      <c r="A1030" s="9"/>
      <c r="B1030" s="9" t="s">
        <v>4334</v>
      </c>
      <c r="C1030" s="24" t="str">
        <f t="shared" si="43"/>
        <v>โครงการพัฒนาศักยภาพบุคลากรศาลรัฐธรรมนูญและสำนักงานศาลรัฐธรรมนูญสู่ความเป็นเลิศ</v>
      </c>
      <c r="D1030" s="9" t="s">
        <v>4335</v>
      </c>
      <c r="E1030" s="9" t="s">
        <v>27</v>
      </c>
      <c r="F1030" s="217">
        <v>2567</v>
      </c>
      <c r="G1030" s="14" t="s">
        <v>4102</v>
      </c>
      <c r="H1030" s="14" t="s">
        <v>1152</v>
      </c>
      <c r="I1030" s="14"/>
      <c r="J1030" s="14" t="s">
        <v>833</v>
      </c>
      <c r="K1030" s="14" t="s">
        <v>206</v>
      </c>
      <c r="L1030" s="14"/>
      <c r="M1030" s="14"/>
      <c r="N1030" s="14"/>
      <c r="O1030" s="14" t="s">
        <v>1063</v>
      </c>
      <c r="P1030" s="14" t="s">
        <v>2817</v>
      </c>
      <c r="Q1030" s="14" t="s">
        <v>4336</v>
      </c>
      <c r="R1030" s="14" t="str">
        <f t="shared" si="41"/>
        <v>220201V04F01</v>
      </c>
      <c r="S1030" s="14" t="s">
        <v>4177</v>
      </c>
      <c r="T1030" s="9" t="s">
        <v>4178</v>
      </c>
      <c r="U1030" s="9"/>
    </row>
    <row r="1031" spans="1:21" customFormat="1" hidden="1">
      <c r="A1031" s="9"/>
      <c r="B1031" s="9" t="s">
        <v>4347</v>
      </c>
      <c r="C1031" s="24" t="str">
        <f t="shared" si="43"/>
        <v>โครงการเพิ่มประสิทธิภาพในการดูแล แก้ไข บำบัด ฟื้นฟูเด็กและเยาวชนที่สอดรับกับปัญหาสุขภาพจิตและมิติความเสี่ยงในการกระทำผิดซ้ำ (ภายใต้โครงการพัฒนาระบบการแก้ไข บำบัด ฟื้นฟู เด็กและเยาวชน)</v>
      </c>
      <c r="D1031" s="9" t="s">
        <v>3744</v>
      </c>
      <c r="E1031" s="9" t="s">
        <v>27</v>
      </c>
      <c r="F1031" s="217">
        <v>2567</v>
      </c>
      <c r="G1031" s="14" t="s">
        <v>4102</v>
      </c>
      <c r="H1031" s="14" t="s">
        <v>1152</v>
      </c>
      <c r="I1031" s="14" t="s">
        <v>4348</v>
      </c>
      <c r="J1031" s="14" t="s">
        <v>743</v>
      </c>
      <c r="K1031" s="14" t="s">
        <v>95</v>
      </c>
      <c r="L1031" s="14"/>
      <c r="M1031" s="14"/>
      <c r="N1031" s="14"/>
      <c r="O1031" s="14" t="s">
        <v>1063</v>
      </c>
      <c r="P1031" s="14" t="s">
        <v>2817</v>
      </c>
      <c r="Q1031" s="14" t="s">
        <v>4349</v>
      </c>
      <c r="R1031" s="14" t="str">
        <f t="shared" si="41"/>
        <v>220201V04F01</v>
      </c>
      <c r="S1031" s="14" t="s">
        <v>4177</v>
      </c>
      <c r="T1031" s="9" t="s">
        <v>4178</v>
      </c>
      <c r="U1031" s="9"/>
    </row>
    <row r="1032" spans="1:21" customFormat="1" hidden="1">
      <c r="A1032" s="9"/>
      <c r="B1032" s="9" t="s">
        <v>4362</v>
      </c>
      <c r="C1032" s="24" t="str">
        <f t="shared" si="43"/>
        <v>โครงการพัฒนาบุคลากรตามสมรรถนะ ทักษะ และความรู้ที่จำเป็นในงาน</v>
      </c>
      <c r="D1032" s="9" t="s">
        <v>1698</v>
      </c>
      <c r="E1032" s="9" t="s">
        <v>27</v>
      </c>
      <c r="F1032" s="217">
        <v>2567</v>
      </c>
      <c r="G1032" s="14" t="s">
        <v>4102</v>
      </c>
      <c r="H1032" s="14" t="s">
        <v>1152</v>
      </c>
      <c r="I1032" s="14" t="s">
        <v>1526</v>
      </c>
      <c r="J1032" s="14" t="s">
        <v>94</v>
      </c>
      <c r="K1032" s="14" t="s">
        <v>95</v>
      </c>
      <c r="L1032" s="14"/>
      <c r="M1032" s="14"/>
      <c r="N1032" s="14"/>
      <c r="O1032" s="14" t="s">
        <v>1063</v>
      </c>
      <c r="P1032" s="14" t="s">
        <v>2817</v>
      </c>
      <c r="Q1032" s="14" t="s">
        <v>4363</v>
      </c>
      <c r="R1032" s="14" t="str">
        <f t="shared" si="41"/>
        <v>220201V04F01</v>
      </c>
      <c r="S1032" s="14" t="s">
        <v>4177</v>
      </c>
      <c r="T1032" s="9" t="s">
        <v>4178</v>
      </c>
      <c r="U1032" s="9"/>
    </row>
    <row r="1033" spans="1:21" customFormat="1" hidden="1">
      <c r="A1033" s="9"/>
      <c r="B1033" s="9" t="s">
        <v>4412</v>
      </c>
      <c r="C1033" s="24" t="str">
        <f t="shared" si="43"/>
        <v>โครงการพัฒนาระบบการควบคุมและมาตรการความมั่นคงปลอดภัยและเพิ่มประสิทธิภาพการดูแลและการปฏิบัติต่อเด็กและเยาวชน</v>
      </c>
      <c r="D1033" s="9" t="s">
        <v>4413</v>
      </c>
      <c r="E1033" s="9" t="s">
        <v>27</v>
      </c>
      <c r="F1033" s="217">
        <v>2567</v>
      </c>
      <c r="G1033" s="14" t="s">
        <v>4102</v>
      </c>
      <c r="H1033" s="14" t="s">
        <v>1152</v>
      </c>
      <c r="I1033" s="14" t="s">
        <v>4392</v>
      </c>
      <c r="J1033" s="14" t="s">
        <v>743</v>
      </c>
      <c r="K1033" s="14" t="s">
        <v>95</v>
      </c>
      <c r="L1033" s="14"/>
      <c r="M1033" s="14"/>
      <c r="N1033" s="14"/>
      <c r="O1033" s="14" t="s">
        <v>1063</v>
      </c>
      <c r="P1033" s="14" t="s">
        <v>2817</v>
      </c>
      <c r="Q1033" s="14" t="s">
        <v>4414</v>
      </c>
      <c r="R1033" s="14" t="str">
        <f t="shared" si="41"/>
        <v>220201V04F01</v>
      </c>
      <c r="S1033" s="14" t="s">
        <v>4177</v>
      </c>
      <c r="T1033" s="9" t="s">
        <v>4178</v>
      </c>
      <c r="U1033" s="9"/>
    </row>
    <row r="1034" spans="1:21" customFormat="1" hidden="1">
      <c r="A1034" s="9"/>
      <c r="B1034" s="9" t="s">
        <v>4441</v>
      </c>
      <c r="C1034" s="24" t="str">
        <f t="shared" si="43"/>
        <v>โครงการสัมมนาเพื่อพัฒนาศักยภาพบุคลากรสำนักงานกิจการยุติธรรม ประจำปีงบประมาณ พ.ศ. 2567</v>
      </c>
      <c r="D1034" s="9" t="s">
        <v>4442</v>
      </c>
      <c r="E1034" s="9" t="s">
        <v>27</v>
      </c>
      <c r="F1034" s="217">
        <v>2567</v>
      </c>
      <c r="G1034" s="14" t="s">
        <v>4102</v>
      </c>
      <c r="H1034" s="14" t="s">
        <v>1706</v>
      </c>
      <c r="I1034" s="14" t="s">
        <v>629</v>
      </c>
      <c r="J1034" s="14" t="s">
        <v>474</v>
      </c>
      <c r="K1034" s="14" t="s">
        <v>95</v>
      </c>
      <c r="L1034" s="14"/>
      <c r="M1034" s="14"/>
      <c r="N1034" s="14"/>
      <c r="O1034" s="14" t="s">
        <v>1063</v>
      </c>
      <c r="P1034" s="14" t="s">
        <v>2817</v>
      </c>
      <c r="Q1034" s="14" t="s">
        <v>4443</v>
      </c>
      <c r="R1034" s="14" t="str">
        <f t="shared" si="41"/>
        <v>220201V04F01</v>
      </c>
      <c r="S1034" s="14" t="s">
        <v>4177</v>
      </c>
      <c r="T1034" s="9" t="s">
        <v>4178</v>
      </c>
      <c r="U1034" s="9"/>
    </row>
    <row r="1035" spans="1:21" customFormat="1" hidden="1">
      <c r="A1035" s="9"/>
      <c r="B1035" s="9" t="s">
        <v>4444</v>
      </c>
      <c r="C1035" s="24" t="str">
        <f t="shared" si="43"/>
        <v>โครงการพัฒนาองค์ความรู้และทักษะที่ใช้ในการปฏิบัติงาน สำนักงานกิจการยุติธรรม ประจำปีงบประมาณ พ.ศ. 2567</v>
      </c>
      <c r="D1035" s="9" t="s">
        <v>4445</v>
      </c>
      <c r="E1035" s="9" t="s">
        <v>27</v>
      </c>
      <c r="F1035" s="217">
        <v>2567</v>
      </c>
      <c r="G1035" s="14" t="s">
        <v>4249</v>
      </c>
      <c r="H1035" s="14" t="s">
        <v>4249</v>
      </c>
      <c r="I1035" s="14" t="s">
        <v>629</v>
      </c>
      <c r="J1035" s="14" t="s">
        <v>474</v>
      </c>
      <c r="K1035" s="14" t="s">
        <v>95</v>
      </c>
      <c r="L1035" s="14"/>
      <c r="M1035" s="14"/>
      <c r="N1035" s="14"/>
      <c r="O1035" s="14" t="s">
        <v>1063</v>
      </c>
      <c r="P1035" s="14" t="s">
        <v>2817</v>
      </c>
      <c r="Q1035" s="14" t="s">
        <v>4446</v>
      </c>
      <c r="R1035" s="14" t="str">
        <f t="shared" si="41"/>
        <v>220201V04F01</v>
      </c>
      <c r="S1035" s="14" t="s">
        <v>4177</v>
      </c>
      <c r="T1035" s="9" t="s">
        <v>4178</v>
      </c>
      <c r="U1035" s="9"/>
    </row>
    <row r="1036" spans="1:21" customFormat="1" hidden="1">
      <c r="A1036" s="9"/>
      <c r="B1036" s="9" t="s">
        <v>111</v>
      </c>
      <c r="C1036" s="13" t="s">
        <v>112</v>
      </c>
      <c r="D1036" s="9" t="s">
        <v>112</v>
      </c>
      <c r="E1036" s="9" t="s">
        <v>40</v>
      </c>
      <c r="F1036" s="19">
        <v>2561</v>
      </c>
      <c r="G1036" s="21" t="s">
        <v>56</v>
      </c>
      <c r="H1036" s="14" t="s">
        <v>57</v>
      </c>
      <c r="I1036" s="14" t="s">
        <v>58</v>
      </c>
      <c r="J1036" s="14" t="s">
        <v>59</v>
      </c>
      <c r="K1036" s="14" t="s">
        <v>60</v>
      </c>
      <c r="L1036" s="14"/>
      <c r="M1036" s="14"/>
      <c r="N1036" s="14"/>
      <c r="O1036" s="19" t="s">
        <v>1063</v>
      </c>
      <c r="P1036" s="14" t="s">
        <v>3533</v>
      </c>
      <c r="Q1036" s="14"/>
      <c r="R1036" s="14" t="str">
        <f t="shared" si="41"/>
        <v>220201V04F02</v>
      </c>
      <c r="S1036" s="14"/>
      <c r="T1036" s="224" t="s">
        <v>1102</v>
      </c>
      <c r="U1036" s="9"/>
    </row>
    <row r="1037" spans="1:21" customFormat="1" hidden="1">
      <c r="A1037" s="9"/>
      <c r="B1037" s="9" t="s">
        <v>122</v>
      </c>
      <c r="C1037" s="13" t="s">
        <v>123</v>
      </c>
      <c r="D1037" s="9" t="s">
        <v>123</v>
      </c>
      <c r="E1037" s="9" t="s">
        <v>40</v>
      </c>
      <c r="F1037" s="19">
        <v>2562</v>
      </c>
      <c r="G1037" s="21" t="s">
        <v>42</v>
      </c>
      <c r="H1037" s="14" t="s">
        <v>50</v>
      </c>
      <c r="I1037" s="14" t="s">
        <v>58</v>
      </c>
      <c r="J1037" s="14" t="s">
        <v>59</v>
      </c>
      <c r="K1037" s="14" t="s">
        <v>60</v>
      </c>
      <c r="L1037" s="14"/>
      <c r="M1037" s="14"/>
      <c r="N1037" s="14"/>
      <c r="O1037" s="19" t="s">
        <v>1063</v>
      </c>
      <c r="P1037" s="14" t="s">
        <v>3533</v>
      </c>
      <c r="Q1037" s="14"/>
      <c r="R1037" s="14" t="str">
        <f t="shared" ref="R1037:R1098" si="44">IF(LEN(P1037=11),_xlfn.CONCAT(O1037,"F",RIGHT(P1037,2)),P1037)</f>
        <v>220201V04F02</v>
      </c>
      <c r="S1037" s="14"/>
      <c r="T1037" s="224" t="s">
        <v>1102</v>
      </c>
      <c r="U1037" s="9"/>
    </row>
    <row r="1038" spans="1:21" customFormat="1" hidden="1">
      <c r="A1038" s="9"/>
      <c r="B1038" s="9" t="s">
        <v>384</v>
      </c>
      <c r="C1038" s="13" t="s">
        <v>385</v>
      </c>
      <c r="D1038" s="9" t="s">
        <v>385</v>
      </c>
      <c r="E1038" s="9" t="s">
        <v>40</v>
      </c>
      <c r="F1038" s="19">
        <v>2562</v>
      </c>
      <c r="G1038" s="21" t="s">
        <v>42</v>
      </c>
      <c r="H1038" s="14" t="s">
        <v>128</v>
      </c>
      <c r="I1038" s="14" t="s">
        <v>387</v>
      </c>
      <c r="J1038" s="14" t="s">
        <v>388</v>
      </c>
      <c r="K1038" s="14" t="s">
        <v>389</v>
      </c>
      <c r="L1038" s="14"/>
      <c r="M1038" s="14"/>
      <c r="N1038" s="14"/>
      <c r="O1038" s="19" t="s">
        <v>1063</v>
      </c>
      <c r="P1038" s="14" t="s">
        <v>3533</v>
      </c>
      <c r="Q1038" s="14"/>
      <c r="R1038" s="14" t="str">
        <f t="shared" si="44"/>
        <v>220201V04F02</v>
      </c>
      <c r="S1038" s="14"/>
      <c r="T1038" s="224" t="s">
        <v>1102</v>
      </c>
      <c r="U1038" s="9"/>
    </row>
    <row r="1039" spans="1:21" customFormat="1" hidden="1">
      <c r="A1039" s="9"/>
      <c r="B1039" s="9" t="s">
        <v>3823</v>
      </c>
      <c r="C1039" s="24" t="str">
        <f>HYPERLINK(Q1039,D1039)</f>
        <v>โครงการพัฒนาคุณภาพชีวิตผู้ต้องขังภายใต้โครงการกำลังใจ</v>
      </c>
      <c r="D1039" s="9" t="s">
        <v>1576</v>
      </c>
      <c r="E1039" s="9" t="s">
        <v>27</v>
      </c>
      <c r="F1039" s="217">
        <v>2566</v>
      </c>
      <c r="G1039" s="14" t="s">
        <v>76</v>
      </c>
      <c r="H1039" s="14" t="s">
        <v>3824</v>
      </c>
      <c r="I1039" s="14" t="s">
        <v>1978</v>
      </c>
      <c r="J1039" s="14" t="s">
        <v>94</v>
      </c>
      <c r="K1039" s="14" t="s">
        <v>95</v>
      </c>
      <c r="L1039" s="14"/>
      <c r="M1039" s="14"/>
      <c r="N1039" s="14"/>
      <c r="O1039" s="14" t="s">
        <v>1063</v>
      </c>
      <c r="P1039" s="14" t="s">
        <v>3533</v>
      </c>
      <c r="Q1039" s="14" t="s">
        <v>3825</v>
      </c>
      <c r="R1039" s="14" t="str">
        <f t="shared" si="44"/>
        <v>220201V04F02</v>
      </c>
      <c r="S1039" s="14"/>
      <c r="T1039" s="9"/>
      <c r="U1039" s="9"/>
    </row>
    <row r="1040" spans="1:21" customFormat="1" hidden="1">
      <c r="A1040" s="9"/>
      <c r="B1040" s="9" t="s">
        <v>4052</v>
      </c>
      <c r="C1040" s="24" t="str">
        <f>HYPERLINK(Q1040,D1040)</f>
        <v>โครงการสร้างการรับรู้และความเข้าใจกับคนในสังคม และผู้พ้นโทษ และการสร้างนิคมอุตสาหกรรมเพื่อรับผู้พ้นโทษเข้าทำงาน เพื่อลดปัญหาสังคม และลดการกระทำผิดซ้ำ</v>
      </c>
      <c r="D1040" s="9" t="s">
        <v>4053</v>
      </c>
      <c r="E1040" s="9" t="s">
        <v>40</v>
      </c>
      <c r="F1040" s="217">
        <v>2566</v>
      </c>
      <c r="G1040" s="14" t="s">
        <v>3791</v>
      </c>
      <c r="H1040" s="14" t="s">
        <v>1820</v>
      </c>
      <c r="I1040" s="14" t="s">
        <v>4054</v>
      </c>
      <c r="J1040" s="14" t="s">
        <v>94</v>
      </c>
      <c r="K1040" s="14" t="s">
        <v>95</v>
      </c>
      <c r="L1040" s="14"/>
      <c r="M1040" s="14"/>
      <c r="N1040" s="14"/>
      <c r="O1040" s="14" t="s">
        <v>1063</v>
      </c>
      <c r="P1040" s="14" t="s">
        <v>3533</v>
      </c>
      <c r="Q1040" s="14" t="s">
        <v>4055</v>
      </c>
      <c r="R1040" s="14" t="str">
        <f t="shared" si="44"/>
        <v>220201V04F02</v>
      </c>
      <c r="S1040" s="14"/>
      <c r="T1040" s="9"/>
      <c r="U1040" s="9"/>
    </row>
    <row r="1041" spans="1:21" customFormat="1" hidden="1">
      <c r="A1041" s="9"/>
      <c r="B1041" s="9" t="s">
        <v>108</v>
      </c>
      <c r="C1041" s="13" t="s">
        <v>109</v>
      </c>
      <c r="D1041" s="9" t="s">
        <v>109</v>
      </c>
      <c r="E1041" s="9" t="s">
        <v>27</v>
      </c>
      <c r="F1041" s="19">
        <v>2562</v>
      </c>
      <c r="G1041" s="21" t="s">
        <v>42</v>
      </c>
      <c r="H1041" s="14" t="s">
        <v>57</v>
      </c>
      <c r="I1041" s="14" t="s">
        <v>44</v>
      </c>
      <c r="J1041" s="14" t="s">
        <v>45</v>
      </c>
      <c r="K1041" s="14" t="s">
        <v>46</v>
      </c>
      <c r="L1041" s="14"/>
      <c r="M1041" s="14"/>
      <c r="N1041" s="14"/>
      <c r="O1041" s="19" t="s">
        <v>1063</v>
      </c>
      <c r="P1041" s="14" t="s">
        <v>2838</v>
      </c>
      <c r="Q1041" s="14"/>
      <c r="R1041" s="14" t="str">
        <f t="shared" si="44"/>
        <v>220201V04F03</v>
      </c>
      <c r="S1041" s="14"/>
      <c r="T1041" s="224" t="s">
        <v>1244</v>
      </c>
      <c r="U1041" s="9"/>
    </row>
    <row r="1042" spans="1:21" customFormat="1" hidden="1">
      <c r="A1042" s="9"/>
      <c r="B1042" s="9" t="s">
        <v>179</v>
      </c>
      <c r="C1042" s="13" t="s">
        <v>180</v>
      </c>
      <c r="D1042" s="9" t="s">
        <v>180</v>
      </c>
      <c r="E1042" s="9" t="s">
        <v>169</v>
      </c>
      <c r="F1042" s="19">
        <v>2562</v>
      </c>
      <c r="G1042" s="21" t="s">
        <v>42</v>
      </c>
      <c r="H1042" s="14" t="s">
        <v>57</v>
      </c>
      <c r="I1042" s="14" t="s">
        <v>58</v>
      </c>
      <c r="J1042" s="14" t="s">
        <v>59</v>
      </c>
      <c r="K1042" s="14" t="s">
        <v>60</v>
      </c>
      <c r="L1042" s="14"/>
      <c r="M1042" s="14"/>
      <c r="N1042" s="14"/>
      <c r="O1042" s="19" t="s">
        <v>1063</v>
      </c>
      <c r="P1042" s="14" t="s">
        <v>2838</v>
      </c>
      <c r="Q1042" s="14"/>
      <c r="R1042" s="14" t="str">
        <f t="shared" si="44"/>
        <v>220201V04F03</v>
      </c>
      <c r="S1042" s="14"/>
      <c r="T1042" s="224" t="s">
        <v>1244</v>
      </c>
      <c r="U1042" s="9"/>
    </row>
    <row r="1043" spans="1:21" customFormat="1" hidden="1">
      <c r="A1043" s="9"/>
      <c r="B1043" s="9" t="s">
        <v>682</v>
      </c>
      <c r="C1043" s="13" t="s">
        <v>683</v>
      </c>
      <c r="D1043" s="9" t="s">
        <v>683</v>
      </c>
      <c r="E1043" s="9" t="s">
        <v>27</v>
      </c>
      <c r="F1043" s="19">
        <v>2563</v>
      </c>
      <c r="G1043" s="21" t="s">
        <v>64</v>
      </c>
      <c r="H1043" s="14" t="s">
        <v>65</v>
      </c>
      <c r="I1043" s="14" t="s">
        <v>437</v>
      </c>
      <c r="J1043" s="14" t="s">
        <v>326</v>
      </c>
      <c r="K1043" s="14" t="s">
        <v>95</v>
      </c>
      <c r="L1043" s="14"/>
      <c r="M1043" s="14"/>
      <c r="N1043" s="14"/>
      <c r="O1043" s="19" t="s">
        <v>1063</v>
      </c>
      <c r="P1043" s="14" t="s">
        <v>2838</v>
      </c>
      <c r="Q1043" s="14"/>
      <c r="R1043" s="14" t="str">
        <f t="shared" si="44"/>
        <v>220201V04F03</v>
      </c>
      <c r="S1043" s="14"/>
      <c r="T1043" s="224" t="s">
        <v>1244</v>
      </c>
      <c r="U1043" s="9"/>
    </row>
    <row r="1044" spans="1:21" customFormat="1" hidden="1">
      <c r="A1044" s="9"/>
      <c r="B1044" s="9" t="s">
        <v>778</v>
      </c>
      <c r="C1044" s="13" t="s">
        <v>2752</v>
      </c>
      <c r="D1044" s="9" t="s">
        <v>779</v>
      </c>
      <c r="E1044" s="9" t="s">
        <v>27</v>
      </c>
      <c r="F1044" s="19">
        <v>2563</v>
      </c>
      <c r="G1044" s="21" t="s">
        <v>452</v>
      </c>
      <c r="H1044" s="14" t="s">
        <v>261</v>
      </c>
      <c r="I1044" s="14" t="s">
        <v>781</v>
      </c>
      <c r="J1044" s="14" t="s">
        <v>782</v>
      </c>
      <c r="K1044" s="14" t="s">
        <v>783</v>
      </c>
      <c r="L1044" s="14"/>
      <c r="M1044" s="14"/>
      <c r="N1044" s="14"/>
      <c r="O1044" s="19" t="s">
        <v>1063</v>
      </c>
      <c r="P1044" s="14" t="s">
        <v>2838</v>
      </c>
      <c r="Q1044" s="14"/>
      <c r="R1044" s="14" t="str">
        <f t="shared" si="44"/>
        <v>220201V04F03</v>
      </c>
      <c r="S1044" s="14"/>
      <c r="T1044" s="224" t="s">
        <v>1244</v>
      </c>
      <c r="U1044" s="9"/>
    </row>
    <row r="1045" spans="1:21" customFormat="1" hidden="1">
      <c r="A1045" s="9"/>
      <c r="B1045" s="9" t="s">
        <v>397</v>
      </c>
      <c r="C1045" s="13" t="s">
        <v>398</v>
      </c>
      <c r="D1045" s="9" t="s">
        <v>398</v>
      </c>
      <c r="E1045" s="9" t="s">
        <v>27</v>
      </c>
      <c r="F1045" s="19">
        <v>2563</v>
      </c>
      <c r="G1045" s="21" t="s">
        <v>64</v>
      </c>
      <c r="H1045" s="14" t="s">
        <v>65</v>
      </c>
      <c r="I1045" s="14" t="s">
        <v>138</v>
      </c>
      <c r="J1045" s="14" t="s">
        <v>139</v>
      </c>
      <c r="K1045" s="14" t="s">
        <v>140</v>
      </c>
      <c r="L1045" s="14"/>
      <c r="M1045" s="14"/>
      <c r="N1045" s="14"/>
      <c r="O1045" s="19" t="s">
        <v>1063</v>
      </c>
      <c r="P1045" s="14" t="s">
        <v>2838</v>
      </c>
      <c r="Q1045" s="14"/>
      <c r="R1045" s="14" t="str">
        <f t="shared" si="44"/>
        <v>220201V04F03</v>
      </c>
      <c r="S1045" s="14"/>
      <c r="T1045" s="224" t="s">
        <v>1244</v>
      </c>
      <c r="U1045" s="9"/>
    </row>
    <row r="1046" spans="1:21" customFormat="1" hidden="1">
      <c r="A1046" s="9"/>
      <c r="B1046" s="9" t="s">
        <v>958</v>
      </c>
      <c r="C1046" s="13" t="s">
        <v>959</v>
      </c>
      <c r="D1046" s="9" t="s">
        <v>959</v>
      </c>
      <c r="E1046" s="9" t="s">
        <v>27</v>
      </c>
      <c r="F1046" s="19">
        <v>2563</v>
      </c>
      <c r="G1046" s="21" t="s">
        <v>64</v>
      </c>
      <c r="H1046" s="14" t="s">
        <v>65</v>
      </c>
      <c r="I1046" s="14" t="s">
        <v>336</v>
      </c>
      <c r="J1046" s="14" t="s">
        <v>326</v>
      </c>
      <c r="K1046" s="14" t="s">
        <v>95</v>
      </c>
      <c r="L1046" s="14"/>
      <c r="M1046" s="14"/>
      <c r="N1046" s="14"/>
      <c r="O1046" s="19" t="s">
        <v>1063</v>
      </c>
      <c r="P1046" s="14" t="s">
        <v>2838</v>
      </c>
      <c r="Q1046" s="14"/>
      <c r="R1046" s="14" t="str">
        <f t="shared" si="44"/>
        <v>220201V04F03</v>
      </c>
      <c r="S1046" s="14"/>
      <c r="T1046" s="224" t="s">
        <v>1244</v>
      </c>
      <c r="U1046" s="9"/>
    </row>
    <row r="1047" spans="1:21" customFormat="1" hidden="1">
      <c r="A1047" s="9"/>
      <c r="B1047" s="9" t="s">
        <v>1241</v>
      </c>
      <c r="C1047" s="13" t="s">
        <v>1242</v>
      </c>
      <c r="D1047" s="9" t="s">
        <v>1242</v>
      </c>
      <c r="E1047" s="9" t="s">
        <v>27</v>
      </c>
      <c r="F1047" s="19">
        <v>2563</v>
      </c>
      <c r="G1047" s="21" t="s">
        <v>472</v>
      </c>
      <c r="H1047" s="14" t="s">
        <v>65</v>
      </c>
      <c r="I1047" s="14" t="s">
        <v>336</v>
      </c>
      <c r="J1047" s="14" t="s">
        <v>474</v>
      </c>
      <c r="K1047" s="14" t="s">
        <v>95</v>
      </c>
      <c r="L1047" s="14"/>
      <c r="M1047" s="14"/>
      <c r="N1047" s="14"/>
      <c r="O1047" s="19" t="s">
        <v>1063</v>
      </c>
      <c r="P1047" s="14" t="s">
        <v>2838</v>
      </c>
      <c r="Q1047" s="14"/>
      <c r="R1047" s="14" t="str">
        <f t="shared" si="44"/>
        <v>220201V04F03</v>
      </c>
      <c r="S1047" s="14"/>
      <c r="T1047" s="9" t="s">
        <v>1244</v>
      </c>
      <c r="U1047" s="9"/>
    </row>
    <row r="1048" spans="1:21" customFormat="1" hidden="1">
      <c r="A1048" s="9"/>
      <c r="B1048" s="9" t="s">
        <v>861</v>
      </c>
      <c r="C1048" s="13" t="s">
        <v>862</v>
      </c>
      <c r="D1048" s="9" t="s">
        <v>862</v>
      </c>
      <c r="E1048" s="9" t="s">
        <v>27</v>
      </c>
      <c r="F1048" s="19">
        <v>2563</v>
      </c>
      <c r="G1048" s="21" t="s">
        <v>283</v>
      </c>
      <c r="H1048" s="14" t="s">
        <v>65</v>
      </c>
      <c r="I1048" s="14"/>
      <c r="J1048" s="14" t="s">
        <v>833</v>
      </c>
      <c r="K1048" s="14" t="s">
        <v>206</v>
      </c>
      <c r="L1048" s="14"/>
      <c r="M1048" s="14"/>
      <c r="N1048" s="14"/>
      <c r="O1048" s="19" t="s">
        <v>1063</v>
      </c>
      <c r="P1048" s="14" t="s">
        <v>2838</v>
      </c>
      <c r="Q1048" s="14"/>
      <c r="R1048" s="14" t="str">
        <f t="shared" si="44"/>
        <v>220201V04F03</v>
      </c>
      <c r="S1048" s="14"/>
      <c r="T1048" s="224" t="s">
        <v>1244</v>
      </c>
      <c r="U1048" s="9"/>
    </row>
    <row r="1049" spans="1:21" customFormat="1" hidden="1">
      <c r="A1049" s="9"/>
      <c r="B1049" s="9" t="s">
        <v>873</v>
      </c>
      <c r="C1049" s="13" t="s">
        <v>874</v>
      </c>
      <c r="D1049" s="9" t="s">
        <v>874</v>
      </c>
      <c r="E1049" s="9" t="s">
        <v>27</v>
      </c>
      <c r="F1049" s="19">
        <v>2563</v>
      </c>
      <c r="G1049" s="21" t="s">
        <v>64</v>
      </c>
      <c r="H1049" s="14" t="s">
        <v>65</v>
      </c>
      <c r="I1049" s="14"/>
      <c r="J1049" s="14" t="s">
        <v>833</v>
      </c>
      <c r="K1049" s="14" t="s">
        <v>206</v>
      </c>
      <c r="L1049" s="14"/>
      <c r="M1049" s="14"/>
      <c r="N1049" s="14"/>
      <c r="O1049" s="19" t="s">
        <v>1063</v>
      </c>
      <c r="P1049" s="14" t="s">
        <v>2838</v>
      </c>
      <c r="Q1049" s="14"/>
      <c r="R1049" s="14" t="str">
        <f t="shared" si="44"/>
        <v>220201V04F03</v>
      </c>
      <c r="S1049" s="14"/>
      <c r="T1049" s="224" t="s">
        <v>1244</v>
      </c>
      <c r="U1049" s="9"/>
    </row>
    <row r="1050" spans="1:21" customFormat="1" hidden="1">
      <c r="A1050" s="9"/>
      <c r="B1050" s="9" t="s">
        <v>1703</v>
      </c>
      <c r="C1050" s="13" t="s">
        <v>1704</v>
      </c>
      <c r="D1050" s="9" t="s">
        <v>1704</v>
      </c>
      <c r="E1050" s="9" t="s">
        <v>27</v>
      </c>
      <c r="F1050" s="19">
        <v>2564</v>
      </c>
      <c r="G1050" s="21" t="s">
        <v>1317</v>
      </c>
      <c r="H1050" s="14" t="s">
        <v>1706</v>
      </c>
      <c r="I1050" s="14" t="s">
        <v>781</v>
      </c>
      <c r="J1050" s="14" t="s">
        <v>782</v>
      </c>
      <c r="K1050" s="14" t="s">
        <v>783</v>
      </c>
      <c r="L1050" s="14"/>
      <c r="M1050" s="14"/>
      <c r="N1050" s="14"/>
      <c r="O1050" s="19" t="s">
        <v>1063</v>
      </c>
      <c r="P1050" s="14" t="s">
        <v>2838</v>
      </c>
      <c r="Q1050" s="14"/>
      <c r="R1050" s="14" t="str">
        <f t="shared" si="44"/>
        <v>220201V04F03</v>
      </c>
      <c r="S1050" s="14"/>
      <c r="T1050" s="9" t="s">
        <v>1244</v>
      </c>
      <c r="U1050" s="9"/>
    </row>
    <row r="1051" spans="1:21" customFormat="1" hidden="1">
      <c r="A1051" s="9"/>
      <c r="B1051" s="9" t="s">
        <v>1795</v>
      </c>
      <c r="C1051" s="13" t="s">
        <v>1796</v>
      </c>
      <c r="D1051" s="9" t="s">
        <v>1796</v>
      </c>
      <c r="E1051" s="9" t="s">
        <v>27</v>
      </c>
      <c r="F1051" s="19">
        <v>2564</v>
      </c>
      <c r="G1051" s="21" t="s">
        <v>242</v>
      </c>
      <c r="H1051" s="14" t="s">
        <v>50</v>
      </c>
      <c r="I1051" s="14" t="s">
        <v>1798</v>
      </c>
      <c r="J1051" s="14" t="s">
        <v>337</v>
      </c>
      <c r="K1051" s="14" t="s">
        <v>95</v>
      </c>
      <c r="L1051" s="14"/>
      <c r="M1051" s="14"/>
      <c r="N1051" s="14"/>
      <c r="O1051" s="19" t="s">
        <v>1063</v>
      </c>
      <c r="P1051" s="14" t="s">
        <v>2838</v>
      </c>
      <c r="Q1051" s="14"/>
      <c r="R1051" s="14" t="str">
        <f t="shared" si="44"/>
        <v>220201V04F03</v>
      </c>
      <c r="S1051" s="14"/>
      <c r="T1051" s="9" t="s">
        <v>1244</v>
      </c>
      <c r="U1051" s="9"/>
    </row>
    <row r="1052" spans="1:21" customFormat="1" hidden="1">
      <c r="A1052" s="9"/>
      <c r="B1052" s="9" t="s">
        <v>1802</v>
      </c>
      <c r="C1052" s="13" t="s">
        <v>1803</v>
      </c>
      <c r="D1052" s="9" t="s">
        <v>1803</v>
      </c>
      <c r="E1052" s="9" t="s">
        <v>27</v>
      </c>
      <c r="F1052" s="19">
        <v>2564</v>
      </c>
      <c r="G1052" s="21" t="s">
        <v>242</v>
      </c>
      <c r="H1052" s="14" t="s">
        <v>50</v>
      </c>
      <c r="I1052" s="14" t="s">
        <v>1798</v>
      </c>
      <c r="J1052" s="14" t="s">
        <v>337</v>
      </c>
      <c r="K1052" s="14" t="s">
        <v>95</v>
      </c>
      <c r="L1052" s="14"/>
      <c r="M1052" s="14"/>
      <c r="N1052" s="14"/>
      <c r="O1052" s="19" t="s">
        <v>1063</v>
      </c>
      <c r="P1052" s="14" t="s">
        <v>2838</v>
      </c>
      <c r="Q1052" s="14"/>
      <c r="R1052" s="14" t="str">
        <f t="shared" si="44"/>
        <v>220201V04F03</v>
      </c>
      <c r="S1052" s="14"/>
      <c r="T1052" s="9" t="s">
        <v>1244</v>
      </c>
      <c r="U1052" s="9"/>
    </row>
    <row r="1053" spans="1:21" customFormat="1" hidden="1">
      <c r="A1053" s="9"/>
      <c r="B1053" s="9" t="s">
        <v>1808</v>
      </c>
      <c r="C1053" s="13" t="s">
        <v>1809</v>
      </c>
      <c r="D1053" s="9" t="s">
        <v>1809</v>
      </c>
      <c r="E1053" s="9" t="s">
        <v>27</v>
      </c>
      <c r="F1053" s="19">
        <v>2564</v>
      </c>
      <c r="G1053" s="21" t="s">
        <v>242</v>
      </c>
      <c r="H1053" s="14" t="s">
        <v>50</v>
      </c>
      <c r="I1053" s="14" t="s">
        <v>1798</v>
      </c>
      <c r="J1053" s="14" t="s">
        <v>337</v>
      </c>
      <c r="K1053" s="14" t="s">
        <v>95</v>
      </c>
      <c r="L1053" s="14"/>
      <c r="M1053" s="14"/>
      <c r="N1053" s="14"/>
      <c r="O1053" s="19" t="s">
        <v>1063</v>
      </c>
      <c r="P1053" s="14" t="s">
        <v>2838</v>
      </c>
      <c r="Q1053" s="14"/>
      <c r="R1053" s="14" t="str">
        <f t="shared" si="44"/>
        <v>220201V04F03</v>
      </c>
      <c r="S1053" s="14"/>
      <c r="T1053" s="9" t="s">
        <v>1244</v>
      </c>
      <c r="U1053" s="9"/>
    </row>
    <row r="1054" spans="1:21" customFormat="1" hidden="1">
      <c r="A1054" s="9"/>
      <c r="B1054" s="9" t="s">
        <v>1730</v>
      </c>
      <c r="C1054" s="13" t="s">
        <v>1731</v>
      </c>
      <c r="D1054" s="9" t="s">
        <v>1731</v>
      </c>
      <c r="E1054" s="9" t="s">
        <v>27</v>
      </c>
      <c r="F1054" s="19">
        <v>2564</v>
      </c>
      <c r="G1054" s="21" t="s">
        <v>242</v>
      </c>
      <c r="H1054" s="14" t="s">
        <v>50</v>
      </c>
      <c r="I1054" s="14" t="s">
        <v>336</v>
      </c>
      <c r="J1054" s="14" t="s">
        <v>1007</v>
      </c>
      <c r="K1054" s="14" t="s">
        <v>95</v>
      </c>
      <c r="L1054" s="14"/>
      <c r="M1054" s="14"/>
      <c r="N1054" s="14"/>
      <c r="O1054" s="19" t="s">
        <v>1063</v>
      </c>
      <c r="P1054" s="14" t="s">
        <v>2838</v>
      </c>
      <c r="Q1054" s="14"/>
      <c r="R1054" s="14" t="str">
        <f t="shared" si="44"/>
        <v>220201V04F03</v>
      </c>
      <c r="S1054" s="14"/>
      <c r="T1054" s="9" t="s">
        <v>1244</v>
      </c>
      <c r="U1054" s="9"/>
    </row>
    <row r="1055" spans="1:21" customFormat="1" hidden="1">
      <c r="A1055" s="9"/>
      <c r="B1055" s="9" t="s">
        <v>2306</v>
      </c>
      <c r="C1055" s="13" t="s">
        <v>2307</v>
      </c>
      <c r="D1055" s="9" t="s">
        <v>2307</v>
      </c>
      <c r="E1055" s="9" t="s">
        <v>27</v>
      </c>
      <c r="F1055" s="19">
        <v>2564</v>
      </c>
      <c r="G1055" s="21" t="s">
        <v>50</v>
      </c>
      <c r="H1055" s="14" t="s">
        <v>50</v>
      </c>
      <c r="I1055" s="14" t="s">
        <v>1058</v>
      </c>
      <c r="J1055" s="14" t="s">
        <v>474</v>
      </c>
      <c r="K1055" s="14" t="s">
        <v>95</v>
      </c>
      <c r="L1055" s="14"/>
      <c r="M1055" s="14"/>
      <c r="N1055" s="14"/>
      <c r="O1055" s="19" t="s">
        <v>1063</v>
      </c>
      <c r="P1055" s="14" t="s">
        <v>2838</v>
      </c>
      <c r="Q1055" s="14"/>
      <c r="R1055" s="14" t="str">
        <f t="shared" si="44"/>
        <v>220201V04F03</v>
      </c>
      <c r="S1055" s="14"/>
      <c r="T1055" s="9" t="s">
        <v>1244</v>
      </c>
      <c r="U1055" s="9"/>
    </row>
    <row r="1056" spans="1:21" customFormat="1" hidden="1">
      <c r="A1056" s="9"/>
      <c r="B1056" s="9" t="s">
        <v>2358</v>
      </c>
      <c r="C1056" s="13" t="s">
        <v>2359</v>
      </c>
      <c r="D1056" s="9" t="s">
        <v>2359</v>
      </c>
      <c r="E1056" s="9" t="s">
        <v>27</v>
      </c>
      <c r="F1056" s="19">
        <v>2564</v>
      </c>
      <c r="G1056" s="21" t="s">
        <v>720</v>
      </c>
      <c r="H1056" s="14" t="s">
        <v>1461</v>
      </c>
      <c r="I1056" s="14" t="s">
        <v>1058</v>
      </c>
      <c r="J1056" s="14" t="s">
        <v>474</v>
      </c>
      <c r="K1056" s="14" t="s">
        <v>95</v>
      </c>
      <c r="L1056" s="14"/>
      <c r="M1056" s="14"/>
      <c r="N1056" s="14"/>
      <c r="O1056" s="19" t="s">
        <v>1063</v>
      </c>
      <c r="P1056" s="14" t="s">
        <v>2838</v>
      </c>
      <c r="Q1056" s="14"/>
      <c r="R1056" s="14" t="str">
        <f t="shared" si="44"/>
        <v>220201V04F03</v>
      </c>
      <c r="S1056" s="14"/>
      <c r="T1056" s="9" t="s">
        <v>1244</v>
      </c>
      <c r="U1056" s="9"/>
    </row>
    <row r="1057" spans="1:21" customFormat="1" hidden="1">
      <c r="A1057" s="9"/>
      <c r="B1057" s="9" t="s">
        <v>2306</v>
      </c>
      <c r="C1057" s="24" t="str">
        <f t="shared" ref="C1057:C1076" si="45">HYPERLINK(Q1057,D1057)</f>
        <v>โครงการจัดซื้อครุภัณฑ์คอมพิวเตอร์ (คอมพิวเตอร์แท็ป) เพื่อสนับสนุนการปฏิบัติงานศูนย์แลกเปลี่ยนข้อมูลกระบวนการยุติธรรม</v>
      </c>
      <c r="D1057" s="9" t="s">
        <v>2307</v>
      </c>
      <c r="E1057" s="9" t="s">
        <v>27</v>
      </c>
      <c r="F1057" s="21">
        <v>2565</v>
      </c>
      <c r="G1057" s="21" t="s">
        <v>50</v>
      </c>
      <c r="H1057" s="14" t="s">
        <v>50</v>
      </c>
      <c r="I1057" s="14" t="s">
        <v>1058</v>
      </c>
      <c r="J1057" s="14" t="s">
        <v>474</v>
      </c>
      <c r="K1057" s="14" t="s">
        <v>95</v>
      </c>
      <c r="L1057" s="14"/>
      <c r="M1057" s="14"/>
      <c r="N1057" s="14"/>
      <c r="O1057" s="14" t="s">
        <v>1063</v>
      </c>
      <c r="P1057" s="14" t="s">
        <v>2838</v>
      </c>
      <c r="Q1057" s="14" t="s">
        <v>3186</v>
      </c>
      <c r="R1057" s="14" t="str">
        <f t="shared" si="44"/>
        <v>220201V04F03</v>
      </c>
      <c r="S1057" s="14"/>
      <c r="T1057" s="9" t="s">
        <v>2838</v>
      </c>
      <c r="U1057" s="9"/>
    </row>
    <row r="1058" spans="1:21" customFormat="1" hidden="1">
      <c r="A1058" s="9"/>
      <c r="B1058" s="9" t="s">
        <v>2358</v>
      </c>
      <c r="C1058" s="24" t="str">
        <f t="shared" si="45"/>
        <v>ค่าเช่า Software conference room โปรแกรม Webex</v>
      </c>
      <c r="D1058" s="9" t="s">
        <v>2359</v>
      </c>
      <c r="E1058" s="9" t="s">
        <v>27</v>
      </c>
      <c r="F1058" s="21">
        <v>2565</v>
      </c>
      <c r="G1058" s="21" t="s">
        <v>720</v>
      </c>
      <c r="H1058" s="14" t="s">
        <v>1461</v>
      </c>
      <c r="I1058" s="14" t="s">
        <v>1058</v>
      </c>
      <c r="J1058" s="14" t="s">
        <v>474</v>
      </c>
      <c r="K1058" s="14" t="s">
        <v>95</v>
      </c>
      <c r="L1058" s="14"/>
      <c r="M1058" s="14"/>
      <c r="N1058" s="14"/>
      <c r="O1058" s="14" t="s">
        <v>1063</v>
      </c>
      <c r="P1058" s="14" t="s">
        <v>2838</v>
      </c>
      <c r="Q1058" s="14" t="s">
        <v>3151</v>
      </c>
      <c r="R1058" s="14" t="str">
        <f t="shared" si="44"/>
        <v>220201V04F03</v>
      </c>
      <c r="S1058" s="14"/>
      <c r="T1058" s="9" t="s">
        <v>2838</v>
      </c>
      <c r="U1058" s="9"/>
    </row>
    <row r="1059" spans="1:21" customFormat="1" hidden="1">
      <c r="A1059" s="9"/>
      <c r="B1059" s="9" t="s">
        <v>2395</v>
      </c>
      <c r="C1059" s="24" t="str">
        <f t="shared" si="45"/>
        <v>โครงการปรับปรุงโมบายแอพพลิเคชัน RLPD Service</v>
      </c>
      <c r="D1059" s="9" t="s">
        <v>2396</v>
      </c>
      <c r="E1059" s="9" t="s">
        <v>27</v>
      </c>
      <c r="F1059" s="21">
        <v>2565</v>
      </c>
      <c r="G1059" s="21" t="s">
        <v>2398</v>
      </c>
      <c r="H1059" s="14" t="s">
        <v>137</v>
      </c>
      <c r="I1059" s="14" t="s">
        <v>1798</v>
      </c>
      <c r="J1059" s="14" t="s">
        <v>337</v>
      </c>
      <c r="K1059" s="14" t="s">
        <v>95</v>
      </c>
      <c r="L1059" s="14"/>
      <c r="M1059" s="14"/>
      <c r="N1059" s="14"/>
      <c r="O1059" s="14" t="s">
        <v>1063</v>
      </c>
      <c r="P1059" s="14" t="s">
        <v>2838</v>
      </c>
      <c r="Q1059" s="14" t="s">
        <v>3119</v>
      </c>
      <c r="R1059" s="14" t="str">
        <f t="shared" si="44"/>
        <v>220201V04F03</v>
      </c>
      <c r="S1059" s="14"/>
      <c r="T1059" s="9" t="s">
        <v>2838</v>
      </c>
      <c r="U1059" s="9"/>
    </row>
    <row r="1060" spans="1:21" customFormat="1" hidden="1">
      <c r="A1060" s="9"/>
      <c r="B1060" s="9" t="s">
        <v>2404</v>
      </c>
      <c r="C1060" s="24" t="str">
        <f t="shared" si="45"/>
        <v>โครงการพัฒนาระบบสารสนเทศกลางสำหรับการไกล่เกลี่ยข้อพิพาท ระยะที่ 2</v>
      </c>
      <c r="D1060" s="9" t="s">
        <v>2405</v>
      </c>
      <c r="E1060" s="9" t="s">
        <v>27</v>
      </c>
      <c r="F1060" s="21">
        <v>2565</v>
      </c>
      <c r="G1060" s="21" t="s">
        <v>2357</v>
      </c>
      <c r="H1060" s="14" t="s">
        <v>137</v>
      </c>
      <c r="I1060" s="14" t="s">
        <v>1798</v>
      </c>
      <c r="J1060" s="14" t="s">
        <v>337</v>
      </c>
      <c r="K1060" s="14" t="s">
        <v>95</v>
      </c>
      <c r="L1060" s="14"/>
      <c r="M1060" s="14"/>
      <c r="N1060" s="14"/>
      <c r="O1060" s="14" t="s">
        <v>1063</v>
      </c>
      <c r="P1060" s="14" t="s">
        <v>2838</v>
      </c>
      <c r="Q1060" s="14" t="s">
        <v>3113</v>
      </c>
      <c r="R1060" s="14" t="str">
        <f t="shared" si="44"/>
        <v>220201V04F03</v>
      </c>
      <c r="S1060" s="14"/>
      <c r="T1060" s="9" t="s">
        <v>2838</v>
      </c>
      <c r="U1060" s="9"/>
    </row>
    <row r="1061" spans="1:21" customFormat="1" hidden="1">
      <c r="A1061" s="9"/>
      <c r="B1061" s="9" t="s">
        <v>2407</v>
      </c>
      <c r="C1061" s="24" t="str">
        <f t="shared" si="45"/>
        <v>โครงการพัฒนาระบบการส่งเสริมสิทธิเสรีภาพ และสิทธิมนุษยชน</v>
      </c>
      <c r="D1061" s="9" t="s">
        <v>2408</v>
      </c>
      <c r="E1061" s="9" t="s">
        <v>27</v>
      </c>
      <c r="F1061" s="21">
        <v>2565</v>
      </c>
      <c r="G1061" s="21" t="s">
        <v>2357</v>
      </c>
      <c r="H1061" s="14" t="s">
        <v>137</v>
      </c>
      <c r="I1061" s="14" t="s">
        <v>1798</v>
      </c>
      <c r="J1061" s="14" t="s">
        <v>337</v>
      </c>
      <c r="K1061" s="14" t="s">
        <v>95</v>
      </c>
      <c r="L1061" s="14"/>
      <c r="M1061" s="14"/>
      <c r="N1061" s="14"/>
      <c r="O1061" s="14" t="s">
        <v>1063</v>
      </c>
      <c r="P1061" s="14" t="s">
        <v>2838</v>
      </c>
      <c r="Q1061" s="14" t="s">
        <v>3111</v>
      </c>
      <c r="R1061" s="14" t="str">
        <f t="shared" si="44"/>
        <v>220201V04F03</v>
      </c>
      <c r="S1061" s="14"/>
      <c r="T1061" s="9" t="s">
        <v>2838</v>
      </c>
      <c r="U1061" s="9"/>
    </row>
    <row r="1062" spans="1:21" customFormat="1" hidden="1">
      <c r="A1062" s="9"/>
      <c r="B1062" s="9" t="s">
        <v>2410</v>
      </c>
      <c r="C1062" s="24" t="str">
        <f t="shared" si="45"/>
        <v>โครงการปรับปรุงระบบสารสนเทศการช่วยเหลือเยียวยาผู้เสียหายและจำเลยในคดีอาญา</v>
      </c>
      <c r="D1062" s="9" t="s">
        <v>2411</v>
      </c>
      <c r="E1062" s="9" t="s">
        <v>27</v>
      </c>
      <c r="F1062" s="21">
        <v>2565</v>
      </c>
      <c r="G1062" s="21" t="s">
        <v>165</v>
      </c>
      <c r="H1062" s="14" t="s">
        <v>57</v>
      </c>
      <c r="I1062" s="14" t="s">
        <v>1798</v>
      </c>
      <c r="J1062" s="14" t="s">
        <v>337</v>
      </c>
      <c r="K1062" s="14" t="s">
        <v>95</v>
      </c>
      <c r="L1062" s="14"/>
      <c r="M1062" s="14"/>
      <c r="N1062" s="14"/>
      <c r="O1062" s="14" t="s">
        <v>1063</v>
      </c>
      <c r="P1062" s="14" t="s">
        <v>2838</v>
      </c>
      <c r="Q1062" s="14" t="s">
        <v>3109</v>
      </c>
      <c r="R1062" s="14" t="str">
        <f t="shared" si="44"/>
        <v>220201V04F03</v>
      </c>
      <c r="S1062" s="14"/>
      <c r="T1062" s="9" t="s">
        <v>2838</v>
      </c>
      <c r="U1062" s="9"/>
    </row>
    <row r="1063" spans="1:21" customFormat="1" hidden="1">
      <c r="A1063" s="9"/>
      <c r="B1063" s="9" t="s">
        <v>2416</v>
      </c>
      <c r="C1063" s="24" t="str">
        <f t="shared" si="45"/>
        <v>โครงการเพิ่มประสิทธิภาพการพัฒนาระบบบริหารจัดการภาครัฐ</v>
      </c>
      <c r="D1063" s="9" t="s">
        <v>2417</v>
      </c>
      <c r="E1063" s="9" t="s">
        <v>27</v>
      </c>
      <c r="F1063" s="21">
        <v>2565</v>
      </c>
      <c r="G1063" s="21" t="s">
        <v>1184</v>
      </c>
      <c r="H1063" s="14" t="s">
        <v>57</v>
      </c>
      <c r="I1063" s="14" t="s">
        <v>1798</v>
      </c>
      <c r="J1063" s="14" t="s">
        <v>337</v>
      </c>
      <c r="K1063" s="14" t="s">
        <v>95</v>
      </c>
      <c r="L1063" s="14"/>
      <c r="M1063" s="14"/>
      <c r="N1063" s="14"/>
      <c r="O1063" s="14" t="s">
        <v>1063</v>
      </c>
      <c r="P1063" s="14" t="s">
        <v>2838</v>
      </c>
      <c r="Q1063" s="14" t="s">
        <v>3105</v>
      </c>
      <c r="R1063" s="14" t="str">
        <f t="shared" si="44"/>
        <v>220201V04F03</v>
      </c>
      <c r="S1063" s="14"/>
      <c r="T1063" s="9" t="s">
        <v>2838</v>
      </c>
      <c r="U1063" s="9"/>
    </row>
    <row r="1064" spans="1:21" customFormat="1" hidden="1">
      <c r="A1064" s="9"/>
      <c r="B1064" s="9" t="s">
        <v>2737</v>
      </c>
      <c r="C1064" s="24" t="str">
        <f t="shared" si="45"/>
        <v>โครงการพัฒนากระบวนการยุติธรรมทางปกครอง</v>
      </c>
      <c r="D1064" s="9" t="s">
        <v>2738</v>
      </c>
      <c r="E1064" s="9" t="s">
        <v>27</v>
      </c>
      <c r="F1064" s="21">
        <v>2565</v>
      </c>
      <c r="G1064" s="21" t="s">
        <v>165</v>
      </c>
      <c r="H1064" s="14" t="s">
        <v>57</v>
      </c>
      <c r="I1064" s="14" t="s">
        <v>2128</v>
      </c>
      <c r="J1064" s="14" t="s">
        <v>2129</v>
      </c>
      <c r="K1064" s="14" t="s">
        <v>206</v>
      </c>
      <c r="L1064" s="14"/>
      <c r="M1064" s="14"/>
      <c r="N1064" s="14"/>
      <c r="O1064" s="14" t="s">
        <v>1063</v>
      </c>
      <c r="P1064" s="14" t="s">
        <v>2838</v>
      </c>
      <c r="Q1064" s="14" t="s">
        <v>2837</v>
      </c>
      <c r="R1064" s="14" t="str">
        <f t="shared" si="44"/>
        <v>220201V04F03</v>
      </c>
      <c r="S1064" s="14"/>
      <c r="T1064" s="9" t="s">
        <v>2838</v>
      </c>
      <c r="U1064" s="9"/>
    </row>
    <row r="1065" spans="1:21" customFormat="1" hidden="1">
      <c r="A1065" s="9"/>
      <c r="B1065" s="9" t="s">
        <v>3586</v>
      </c>
      <c r="C1065" s="24" t="str">
        <f t="shared" si="45"/>
        <v>โครงการบริหารจัดการและพัฒนาระบบสารบรรณกรมราชทัณฑ์</v>
      </c>
      <c r="D1065" s="9" t="s">
        <v>3587</v>
      </c>
      <c r="E1065" s="9" t="s">
        <v>27</v>
      </c>
      <c r="F1065" s="217">
        <v>2566</v>
      </c>
      <c r="G1065" s="14" t="s">
        <v>76</v>
      </c>
      <c r="H1065" s="14" t="s">
        <v>1820</v>
      </c>
      <c r="I1065" s="14" t="s">
        <v>336</v>
      </c>
      <c r="J1065" s="14" t="s">
        <v>326</v>
      </c>
      <c r="K1065" s="14" t="s">
        <v>95</v>
      </c>
      <c r="L1065" s="14"/>
      <c r="M1065" s="14"/>
      <c r="N1065" s="14"/>
      <c r="O1065" s="14" t="s">
        <v>1063</v>
      </c>
      <c r="P1065" s="14" t="s">
        <v>2838</v>
      </c>
      <c r="Q1065" s="14" t="s">
        <v>3588</v>
      </c>
      <c r="R1065" s="14" t="str">
        <f t="shared" si="44"/>
        <v>220201V04F03</v>
      </c>
      <c r="S1065" s="14"/>
      <c r="T1065" s="9"/>
      <c r="U1065" s="9"/>
    </row>
    <row r="1066" spans="1:21" customFormat="1" hidden="1">
      <c r="A1066" s="9"/>
      <c r="B1066" s="9" t="s">
        <v>3638</v>
      </c>
      <c r="C1066" s="24" t="str">
        <f t="shared" si="45"/>
        <v>กล้องบันทึกภาพและเสียง ชนิดบันทึกภาพและเสียง สำหรับ เจ้าหน้าที่ตำรวจงานสอบสวน สกบ. แขวงถนนนครไชยศรี เขตดุสิต กรุงเทพมหานคร 2,968 ชุด พธ.</v>
      </c>
      <c r="D1066" s="9" t="s">
        <v>3639</v>
      </c>
      <c r="E1066" s="9" t="s">
        <v>27</v>
      </c>
      <c r="F1066" s="217">
        <v>2566</v>
      </c>
      <c r="G1066" s="14" t="s">
        <v>76</v>
      </c>
      <c r="H1066" s="14" t="s">
        <v>1820</v>
      </c>
      <c r="I1066" s="14" t="s">
        <v>58</v>
      </c>
      <c r="J1066" s="14" t="s">
        <v>59</v>
      </c>
      <c r="K1066" s="14" t="s">
        <v>60</v>
      </c>
      <c r="L1066" s="14"/>
      <c r="M1066" s="14"/>
      <c r="N1066" s="14"/>
      <c r="O1066" s="14" t="s">
        <v>1063</v>
      </c>
      <c r="P1066" s="14" t="s">
        <v>2838</v>
      </c>
      <c r="Q1066" s="14" t="s">
        <v>3640</v>
      </c>
      <c r="R1066" s="14" t="str">
        <f t="shared" si="44"/>
        <v>220201V04F03</v>
      </c>
      <c r="S1066" s="14"/>
      <c r="T1066" s="9"/>
      <c r="U1066" s="9"/>
    </row>
    <row r="1067" spans="1:21" customFormat="1" hidden="1">
      <c r="A1067" s="9"/>
      <c r="B1067" s="9" t="s">
        <v>3689</v>
      </c>
      <c r="C1067" s="24" t="str">
        <f t="shared" si="45"/>
        <v>โครงการจัดซื้อโปรแกรมคอมพิวเตอร์ระบบปฏิบัติกรวินโดว์ (Operating Systems) สำหรับเครื่องคอมพิวเตอร์สำนักงานเพื่อรองรับการปฏิบัติงานที่มีประสิทธิภาพ และยกระดับป้องกันภัยคุกคามทางดิจิทัล</v>
      </c>
      <c r="D1067" s="9" t="s">
        <v>3690</v>
      </c>
      <c r="E1067" s="9" t="s">
        <v>27</v>
      </c>
      <c r="F1067" s="217">
        <v>2566</v>
      </c>
      <c r="G1067" s="14" t="s">
        <v>76</v>
      </c>
      <c r="H1067" s="14" t="s">
        <v>1820</v>
      </c>
      <c r="I1067" s="14" t="s">
        <v>1798</v>
      </c>
      <c r="J1067" s="14" t="s">
        <v>337</v>
      </c>
      <c r="K1067" s="14" t="s">
        <v>95</v>
      </c>
      <c r="L1067" s="14"/>
      <c r="M1067" s="14"/>
      <c r="N1067" s="14"/>
      <c r="O1067" s="14" t="s">
        <v>1063</v>
      </c>
      <c r="P1067" s="14" t="s">
        <v>2838</v>
      </c>
      <c r="Q1067" s="14" t="s">
        <v>3691</v>
      </c>
      <c r="R1067" s="14" t="str">
        <f t="shared" si="44"/>
        <v>220201V04F03</v>
      </c>
      <c r="S1067" s="14"/>
      <c r="T1067" s="9"/>
      <c r="U1067" s="9"/>
    </row>
    <row r="1068" spans="1:21" customFormat="1" hidden="1">
      <c r="A1068" s="9"/>
      <c r="B1068" s="9" t="s">
        <v>3762</v>
      </c>
      <c r="C1068" s="24" t="str">
        <f t="shared" si="45"/>
        <v>โครงการจัดซื้ออุปกรณ์ระบบรักษาความปลอดภัยและระบบเครือข่ายคอมพิวเตอร์เพื่อทดแทนระบบเดิม</v>
      </c>
      <c r="D1068" s="9" t="s">
        <v>3763</v>
      </c>
      <c r="E1068" s="9" t="s">
        <v>27</v>
      </c>
      <c r="F1068" s="217">
        <v>2566</v>
      </c>
      <c r="G1068" s="14" t="s">
        <v>161</v>
      </c>
      <c r="H1068" s="14" t="s">
        <v>3764</v>
      </c>
      <c r="I1068" s="14" t="s">
        <v>1935</v>
      </c>
      <c r="J1068" s="14" t="s">
        <v>94</v>
      </c>
      <c r="K1068" s="14" t="s">
        <v>95</v>
      </c>
      <c r="L1068" s="14"/>
      <c r="M1068" s="14"/>
      <c r="N1068" s="14"/>
      <c r="O1068" s="14" t="s">
        <v>1063</v>
      </c>
      <c r="P1068" s="14" t="s">
        <v>2838</v>
      </c>
      <c r="Q1068" s="14" t="s">
        <v>3765</v>
      </c>
      <c r="R1068" s="14" t="str">
        <f t="shared" si="44"/>
        <v>220201V04F03</v>
      </c>
      <c r="S1068" s="14"/>
      <c r="T1068" s="9"/>
      <c r="U1068" s="9"/>
    </row>
    <row r="1069" spans="1:21" customFormat="1" hidden="1">
      <c r="A1069" s="9"/>
      <c r="B1069" s="9" t="s">
        <v>3766</v>
      </c>
      <c r="C1069" s="24" t="str">
        <f t="shared" si="45"/>
        <v>โครงการจ้างเหมาบำรุงรักษาโครงสร้างพื้นฐานระบบเทคโนโลยีสารสนเทศและการสื่อสาร กระทรวงยุติธรรม</v>
      </c>
      <c r="D1069" s="9" t="s">
        <v>3767</v>
      </c>
      <c r="E1069" s="9" t="s">
        <v>27</v>
      </c>
      <c r="F1069" s="217">
        <v>2566</v>
      </c>
      <c r="G1069" s="14" t="s">
        <v>161</v>
      </c>
      <c r="H1069" s="14" t="s">
        <v>1820</v>
      </c>
      <c r="I1069" s="14" t="s">
        <v>1935</v>
      </c>
      <c r="J1069" s="14" t="s">
        <v>94</v>
      </c>
      <c r="K1069" s="14" t="s">
        <v>95</v>
      </c>
      <c r="L1069" s="14"/>
      <c r="M1069" s="14"/>
      <c r="N1069" s="14"/>
      <c r="O1069" s="14" t="s">
        <v>1063</v>
      </c>
      <c r="P1069" s="14" t="s">
        <v>2838</v>
      </c>
      <c r="Q1069" s="14" t="s">
        <v>3768</v>
      </c>
      <c r="R1069" s="14" t="str">
        <f t="shared" si="44"/>
        <v>220201V04F03</v>
      </c>
      <c r="S1069" s="14"/>
      <c r="T1069" s="9"/>
      <c r="U1069" s="9"/>
    </row>
    <row r="1070" spans="1:21" customFormat="1" hidden="1">
      <c r="A1070" s="9"/>
      <c r="B1070" s="9" t="s">
        <v>3769</v>
      </c>
      <c r="C1070" s="24" t="str">
        <f t="shared" si="45"/>
        <v>โครงการจ้างบำรุงรักษาศูนย์ข้อมูล (Data Center) กระทรวงยุติธรรม</v>
      </c>
      <c r="D1070" s="9" t="s">
        <v>3770</v>
      </c>
      <c r="E1070" s="9" t="s">
        <v>27</v>
      </c>
      <c r="F1070" s="217">
        <v>2566</v>
      </c>
      <c r="G1070" s="14" t="s">
        <v>76</v>
      </c>
      <c r="H1070" s="14" t="s">
        <v>1820</v>
      </c>
      <c r="I1070" s="14" t="s">
        <v>1935</v>
      </c>
      <c r="J1070" s="14" t="s">
        <v>94</v>
      </c>
      <c r="K1070" s="14" t="s">
        <v>95</v>
      </c>
      <c r="L1070" s="14"/>
      <c r="M1070" s="14"/>
      <c r="N1070" s="14"/>
      <c r="O1070" s="14" t="s">
        <v>1063</v>
      </c>
      <c r="P1070" s="14" t="s">
        <v>2838</v>
      </c>
      <c r="Q1070" s="14" t="s">
        <v>3771</v>
      </c>
      <c r="R1070" s="14" t="str">
        <f t="shared" si="44"/>
        <v>220201V04F03</v>
      </c>
      <c r="S1070" s="14"/>
      <c r="T1070" s="9"/>
      <c r="U1070" s="9"/>
    </row>
    <row r="1071" spans="1:21" customFormat="1" hidden="1">
      <c r="A1071" s="9"/>
      <c r="B1071" s="9" t="s">
        <v>3772</v>
      </c>
      <c r="C1071" s="24" t="str">
        <f t="shared" si="45"/>
        <v>โครงการจ้างเหมาบำรุงรักษาระบบเครือข่ายอาคารกระทรวงยุติธรรม</v>
      </c>
      <c r="D1071" s="9" t="s">
        <v>3773</v>
      </c>
      <c r="E1071" s="9" t="s">
        <v>27</v>
      </c>
      <c r="F1071" s="217">
        <v>2566</v>
      </c>
      <c r="G1071" s="14" t="s">
        <v>3774</v>
      </c>
      <c r="H1071" s="14" t="s">
        <v>1152</v>
      </c>
      <c r="I1071" s="14" t="s">
        <v>1935</v>
      </c>
      <c r="J1071" s="14" t="s">
        <v>94</v>
      </c>
      <c r="K1071" s="14" t="s">
        <v>95</v>
      </c>
      <c r="L1071" s="14"/>
      <c r="M1071" s="14"/>
      <c r="N1071" s="14"/>
      <c r="O1071" s="14" t="s">
        <v>1063</v>
      </c>
      <c r="P1071" s="14" t="s">
        <v>2838</v>
      </c>
      <c r="Q1071" s="14" t="s">
        <v>3775</v>
      </c>
      <c r="R1071" s="14" t="str">
        <f t="shared" si="44"/>
        <v>220201V04F03</v>
      </c>
      <c r="S1071" s="14"/>
      <c r="T1071" s="9"/>
      <c r="U1071" s="9"/>
    </row>
    <row r="1072" spans="1:21" customFormat="1" hidden="1">
      <c r="A1072" s="9"/>
      <c r="B1072" s="9" t="s">
        <v>3888</v>
      </c>
      <c r="C1072" s="24" t="str">
        <f t="shared" si="45"/>
        <v>โครงการ “ปรับปรุงและพัฒนาระบบคลังสารสนเทศสํานักงานศาลรัฐธรรมนูญ”</v>
      </c>
      <c r="D1072" s="9" t="s">
        <v>3889</v>
      </c>
      <c r="E1072" s="9" t="s">
        <v>27</v>
      </c>
      <c r="F1072" s="217">
        <v>2566</v>
      </c>
      <c r="G1072" s="14" t="s">
        <v>76</v>
      </c>
      <c r="H1072" s="14" t="s">
        <v>1820</v>
      </c>
      <c r="I1072" s="14"/>
      <c r="J1072" s="14" t="s">
        <v>833</v>
      </c>
      <c r="K1072" s="14" t="s">
        <v>206</v>
      </c>
      <c r="L1072" s="14"/>
      <c r="M1072" s="14"/>
      <c r="N1072" s="14"/>
      <c r="O1072" s="14" t="s">
        <v>1063</v>
      </c>
      <c r="P1072" s="14" t="s">
        <v>2838</v>
      </c>
      <c r="Q1072" s="14" t="s">
        <v>3890</v>
      </c>
      <c r="R1072" s="14" t="str">
        <f t="shared" si="44"/>
        <v>220201V04F03</v>
      </c>
      <c r="S1072" s="14"/>
      <c r="T1072" s="9"/>
      <c r="U1072" s="9"/>
    </row>
    <row r="1073" spans="1:21" customFormat="1" hidden="1">
      <c r="A1073" s="9"/>
      <c r="B1073" s="9" t="s">
        <v>4470</v>
      </c>
      <c r="C1073" s="24" t="str">
        <f t="shared" si="45"/>
        <v>โครงการจ้างบำรุงรักษาศูนย์ข้อมูล (Data Center) กระทรวงยุติธรรม</v>
      </c>
      <c r="D1073" s="9" t="s">
        <v>3770</v>
      </c>
      <c r="E1073" s="9" t="s">
        <v>27</v>
      </c>
      <c r="F1073" s="217">
        <v>2567</v>
      </c>
      <c r="G1073" s="14" t="s">
        <v>4102</v>
      </c>
      <c r="H1073" s="14" t="s">
        <v>1152</v>
      </c>
      <c r="I1073" s="14" t="s">
        <v>1935</v>
      </c>
      <c r="J1073" s="14" t="s">
        <v>94</v>
      </c>
      <c r="K1073" s="14" t="s">
        <v>95</v>
      </c>
      <c r="L1073" s="14"/>
      <c r="M1073" s="14"/>
      <c r="N1073" s="14"/>
      <c r="O1073" s="14" t="s">
        <v>1063</v>
      </c>
      <c r="P1073" s="14" t="s">
        <v>2838</v>
      </c>
      <c r="Q1073" s="14" t="s">
        <v>4472</v>
      </c>
      <c r="R1073" s="14" t="str">
        <f t="shared" si="44"/>
        <v>220201V04F03</v>
      </c>
      <c r="S1073" s="14" t="s">
        <v>4177</v>
      </c>
      <c r="T1073" s="9" t="s">
        <v>4471</v>
      </c>
      <c r="U1073" s="9"/>
    </row>
    <row r="1074" spans="1:21" customFormat="1" hidden="1">
      <c r="A1074" s="9"/>
      <c r="B1074" s="9" t="s">
        <v>4473</v>
      </c>
      <c r="C1074" s="24" t="str">
        <f t="shared" si="45"/>
        <v>โครงการจ้างเหมาบำรุงรักษาโครงสร้างพื้นฐานระบบเทคโนโลยีสารสนเทศและการสื่อสาร กระทรวงยุติธรรม</v>
      </c>
      <c r="D1074" s="9" t="s">
        <v>3767</v>
      </c>
      <c r="E1074" s="9" t="s">
        <v>27</v>
      </c>
      <c r="F1074" s="217">
        <v>2567</v>
      </c>
      <c r="G1074" s="14" t="s">
        <v>4249</v>
      </c>
      <c r="H1074" s="14" t="s">
        <v>4474</v>
      </c>
      <c r="I1074" s="14" t="s">
        <v>1935</v>
      </c>
      <c r="J1074" s="14" t="s">
        <v>94</v>
      </c>
      <c r="K1074" s="14" t="s">
        <v>95</v>
      </c>
      <c r="L1074" s="14"/>
      <c r="M1074" s="14"/>
      <c r="N1074" s="14"/>
      <c r="O1074" s="14" t="s">
        <v>1063</v>
      </c>
      <c r="P1074" s="14" t="s">
        <v>2838</v>
      </c>
      <c r="Q1074" s="14" t="s">
        <v>4475</v>
      </c>
      <c r="R1074" s="14" t="str">
        <f t="shared" si="44"/>
        <v>220201V04F03</v>
      </c>
      <c r="S1074" s="14" t="s">
        <v>4177</v>
      </c>
      <c r="T1074" s="9" t="s">
        <v>4471</v>
      </c>
      <c r="U1074" s="9"/>
    </row>
    <row r="1075" spans="1:21" customFormat="1" hidden="1">
      <c r="A1075" s="9"/>
      <c r="B1075" s="9" t="s">
        <v>4476</v>
      </c>
      <c r="C1075" s="24" t="str">
        <f t="shared" si="45"/>
        <v>โครงการจ้างเหมาบำรุงรักษาระบบเครือข่ายอาคารกระทรวงยุติธรรม</v>
      </c>
      <c r="D1075" s="9" t="s">
        <v>3773</v>
      </c>
      <c r="E1075" s="9" t="s">
        <v>27</v>
      </c>
      <c r="F1075" s="217">
        <v>2567</v>
      </c>
      <c r="G1075" s="14" t="s">
        <v>4249</v>
      </c>
      <c r="H1075" s="14" t="s">
        <v>4477</v>
      </c>
      <c r="I1075" s="14" t="s">
        <v>1935</v>
      </c>
      <c r="J1075" s="14" t="s">
        <v>94</v>
      </c>
      <c r="K1075" s="14" t="s">
        <v>95</v>
      </c>
      <c r="L1075" s="14"/>
      <c r="M1075" s="14"/>
      <c r="N1075" s="14"/>
      <c r="O1075" s="14" t="s">
        <v>1063</v>
      </c>
      <c r="P1075" s="14" t="s">
        <v>2838</v>
      </c>
      <c r="Q1075" s="14" t="s">
        <v>4478</v>
      </c>
      <c r="R1075" s="14" t="str">
        <f t="shared" si="44"/>
        <v>220201V04F03</v>
      </c>
      <c r="S1075" s="14" t="s">
        <v>4177</v>
      </c>
      <c r="T1075" s="9" t="s">
        <v>4471</v>
      </c>
      <c r="U1075" s="9"/>
    </row>
    <row r="1076" spans="1:21" customFormat="1" hidden="1">
      <c r="A1076" s="9"/>
      <c r="B1076" s="215" t="s">
        <v>4147</v>
      </c>
      <c r="C1076" s="24" t="str">
        <f t="shared" si="45"/>
        <v>โครงการพัฒนาระบบ “บริการรับเรื่องและให้คำปรึกษากฎหมายอัจฉริยะ” (MOJ Smart Complain and Legal counsel : MSCL)</v>
      </c>
      <c r="D1076" s="9" t="s">
        <v>4148</v>
      </c>
      <c r="E1076" s="9" t="s">
        <v>27</v>
      </c>
      <c r="F1076" s="37">
        <v>2567</v>
      </c>
      <c r="G1076" s="14" t="s">
        <v>4102</v>
      </c>
      <c r="H1076" s="14" t="s">
        <v>1152</v>
      </c>
      <c r="I1076" s="14" t="s">
        <v>1552</v>
      </c>
      <c r="J1076" s="14" t="s">
        <v>94</v>
      </c>
      <c r="K1076" s="14" t="s">
        <v>95</v>
      </c>
      <c r="L1076" s="14" t="s">
        <v>4103</v>
      </c>
      <c r="M1076" s="14" t="s">
        <v>1063</v>
      </c>
      <c r="N1076" s="14" t="s">
        <v>2838</v>
      </c>
      <c r="O1076" s="14" t="s">
        <v>1063</v>
      </c>
      <c r="P1076" s="14" t="s">
        <v>2838</v>
      </c>
      <c r="Q1076" s="14" t="s">
        <v>4149</v>
      </c>
      <c r="R1076" s="14" t="str">
        <f t="shared" si="44"/>
        <v>220201V04F03</v>
      </c>
      <c r="S1076" s="14" t="s">
        <v>1830</v>
      </c>
      <c r="T1076" s="9" t="s">
        <v>1936</v>
      </c>
      <c r="U1076" s="9"/>
    </row>
    <row r="1077" spans="1:21" customFormat="1" hidden="1">
      <c r="A1077" s="9"/>
      <c r="B1077" s="9" t="s">
        <v>309</v>
      </c>
      <c r="C1077" s="13" t="s">
        <v>310</v>
      </c>
      <c r="D1077" s="9" t="s">
        <v>310</v>
      </c>
      <c r="E1077" s="9" t="s">
        <v>27</v>
      </c>
      <c r="F1077" s="19">
        <v>2562</v>
      </c>
      <c r="G1077" s="21" t="s">
        <v>147</v>
      </c>
      <c r="H1077" s="14" t="s">
        <v>232</v>
      </c>
      <c r="I1077" s="14" t="s">
        <v>138</v>
      </c>
      <c r="J1077" s="14" t="s">
        <v>139</v>
      </c>
      <c r="K1077" s="14" t="s">
        <v>140</v>
      </c>
      <c r="L1077" s="14"/>
      <c r="M1077" s="14"/>
      <c r="N1077" s="14"/>
      <c r="O1077" s="19" t="s">
        <v>1063</v>
      </c>
      <c r="P1077" s="14" t="s">
        <v>2856</v>
      </c>
      <c r="Q1077" s="14"/>
      <c r="R1077" s="14" t="str">
        <f t="shared" si="44"/>
        <v>220201V04F04</v>
      </c>
      <c r="S1077" s="14"/>
      <c r="T1077" s="224" t="s">
        <v>1064</v>
      </c>
      <c r="U1077" s="9"/>
    </row>
    <row r="1078" spans="1:21" customFormat="1" hidden="1">
      <c r="A1078" s="9"/>
      <c r="B1078" s="9" t="s">
        <v>487</v>
      </c>
      <c r="C1078" s="13" t="s">
        <v>488</v>
      </c>
      <c r="D1078" s="9" t="s">
        <v>488</v>
      </c>
      <c r="E1078" s="9" t="s">
        <v>27</v>
      </c>
      <c r="F1078" s="19">
        <v>2563</v>
      </c>
      <c r="G1078" s="21" t="s">
        <v>452</v>
      </c>
      <c r="H1078" s="14" t="s">
        <v>65</v>
      </c>
      <c r="I1078" s="14" t="s">
        <v>351</v>
      </c>
      <c r="J1078" s="14" t="s">
        <v>337</v>
      </c>
      <c r="K1078" s="14" t="s">
        <v>95</v>
      </c>
      <c r="L1078" s="14"/>
      <c r="M1078" s="14"/>
      <c r="N1078" s="14"/>
      <c r="O1078" s="19" t="s">
        <v>1063</v>
      </c>
      <c r="P1078" s="14" t="s">
        <v>2856</v>
      </c>
      <c r="Q1078" s="14"/>
      <c r="R1078" s="14" t="str">
        <f t="shared" si="44"/>
        <v>220201V04F04</v>
      </c>
      <c r="S1078" s="14"/>
      <c r="T1078" s="224" t="s">
        <v>1064</v>
      </c>
      <c r="U1078" s="9"/>
    </row>
    <row r="1079" spans="1:21" customFormat="1" hidden="1">
      <c r="A1079" s="9"/>
      <c r="B1079" s="9" t="s">
        <v>280</v>
      </c>
      <c r="C1079" s="13" t="s">
        <v>281</v>
      </c>
      <c r="D1079" s="9" t="s">
        <v>281</v>
      </c>
      <c r="E1079" s="9" t="s">
        <v>27</v>
      </c>
      <c r="F1079" s="19">
        <v>2563</v>
      </c>
      <c r="G1079" s="21" t="s">
        <v>283</v>
      </c>
      <c r="H1079" s="14" t="s">
        <v>232</v>
      </c>
      <c r="I1079" s="14" t="s">
        <v>138</v>
      </c>
      <c r="J1079" s="14" t="s">
        <v>139</v>
      </c>
      <c r="K1079" s="14" t="s">
        <v>140</v>
      </c>
      <c r="L1079" s="14"/>
      <c r="M1079" s="14"/>
      <c r="N1079" s="14"/>
      <c r="O1079" s="19" t="s">
        <v>1063</v>
      </c>
      <c r="P1079" s="14" t="s">
        <v>2856</v>
      </c>
      <c r="Q1079" s="14"/>
      <c r="R1079" s="14" t="str">
        <f t="shared" si="44"/>
        <v>220201V04F04</v>
      </c>
      <c r="S1079" s="14"/>
      <c r="T1079" s="224" t="s">
        <v>1064</v>
      </c>
      <c r="U1079" s="9"/>
    </row>
    <row r="1080" spans="1:21" customFormat="1" hidden="1">
      <c r="A1080" s="9"/>
      <c r="B1080" s="9" t="s">
        <v>522</v>
      </c>
      <c r="C1080" s="13" t="s">
        <v>523</v>
      </c>
      <c r="D1080" s="9" t="s">
        <v>523</v>
      </c>
      <c r="E1080" s="9" t="s">
        <v>27</v>
      </c>
      <c r="F1080" s="19">
        <v>2563</v>
      </c>
      <c r="G1080" s="21" t="s">
        <v>472</v>
      </c>
      <c r="H1080" s="14" t="s">
        <v>65</v>
      </c>
      <c r="I1080" s="14" t="s">
        <v>336</v>
      </c>
      <c r="J1080" s="14" t="s">
        <v>474</v>
      </c>
      <c r="K1080" s="14" t="s">
        <v>95</v>
      </c>
      <c r="L1080" s="14"/>
      <c r="M1080" s="14"/>
      <c r="N1080" s="14"/>
      <c r="O1080" s="19" t="s">
        <v>1063</v>
      </c>
      <c r="P1080" s="14" t="s">
        <v>2856</v>
      </c>
      <c r="Q1080" s="14"/>
      <c r="R1080" s="14" t="str">
        <f t="shared" si="44"/>
        <v>220201V04F04</v>
      </c>
      <c r="S1080" s="14"/>
      <c r="T1080" s="224" t="s">
        <v>1064</v>
      </c>
      <c r="U1080" s="9"/>
    </row>
    <row r="1081" spans="1:21" customFormat="1" hidden="1">
      <c r="A1081" s="9"/>
      <c r="B1081" s="9" t="s">
        <v>943</v>
      </c>
      <c r="C1081" s="13" t="s">
        <v>944</v>
      </c>
      <c r="D1081" s="9" t="s">
        <v>944</v>
      </c>
      <c r="E1081" s="9" t="s">
        <v>27</v>
      </c>
      <c r="F1081" s="19">
        <v>2563</v>
      </c>
      <c r="G1081" s="21" t="s">
        <v>64</v>
      </c>
      <c r="H1081" s="14" t="s">
        <v>65</v>
      </c>
      <c r="I1081" s="14" t="s">
        <v>336</v>
      </c>
      <c r="J1081" s="14" t="s">
        <v>326</v>
      </c>
      <c r="K1081" s="14" t="s">
        <v>95</v>
      </c>
      <c r="L1081" s="14"/>
      <c r="M1081" s="14"/>
      <c r="N1081" s="14"/>
      <c r="O1081" s="19" t="s">
        <v>1063</v>
      </c>
      <c r="P1081" s="14" t="s">
        <v>2856</v>
      </c>
      <c r="Q1081" s="14"/>
      <c r="R1081" s="14" t="str">
        <f t="shared" si="44"/>
        <v>220201V04F04</v>
      </c>
      <c r="S1081" s="14"/>
      <c r="T1081" s="224" t="s">
        <v>1064</v>
      </c>
      <c r="U1081" s="9"/>
    </row>
    <row r="1082" spans="1:21" customFormat="1" hidden="1">
      <c r="A1082" s="9"/>
      <c r="B1082" s="9" t="s">
        <v>575</v>
      </c>
      <c r="C1082" s="13" t="s">
        <v>576</v>
      </c>
      <c r="D1082" s="9" t="s">
        <v>576</v>
      </c>
      <c r="E1082" s="9" t="s">
        <v>27</v>
      </c>
      <c r="F1082" s="19">
        <v>2563</v>
      </c>
      <c r="G1082" s="21" t="s">
        <v>64</v>
      </c>
      <c r="H1082" s="14" t="s">
        <v>65</v>
      </c>
      <c r="I1082" s="14" t="s">
        <v>556</v>
      </c>
      <c r="J1082" s="14" t="s">
        <v>94</v>
      </c>
      <c r="K1082" s="14" t="s">
        <v>95</v>
      </c>
      <c r="L1082" s="14"/>
      <c r="M1082" s="14"/>
      <c r="N1082" s="14"/>
      <c r="O1082" s="19" t="s">
        <v>1063</v>
      </c>
      <c r="P1082" s="14" t="s">
        <v>2856</v>
      </c>
      <c r="Q1082" s="14"/>
      <c r="R1082" s="14" t="str">
        <f t="shared" si="44"/>
        <v>220201V04F04</v>
      </c>
      <c r="S1082" s="14"/>
      <c r="T1082" s="224" t="s">
        <v>1064</v>
      </c>
      <c r="U1082" s="9"/>
    </row>
    <row r="1083" spans="1:21" customFormat="1" hidden="1">
      <c r="A1083" s="9"/>
      <c r="B1083" s="9" t="s">
        <v>2324</v>
      </c>
      <c r="C1083" s="13" t="s">
        <v>2325</v>
      </c>
      <c r="D1083" s="9" t="s">
        <v>2325</v>
      </c>
      <c r="E1083" s="9" t="s">
        <v>27</v>
      </c>
      <c r="F1083" s="19">
        <v>2564</v>
      </c>
      <c r="G1083" s="21" t="s">
        <v>1405</v>
      </c>
      <c r="H1083" s="14" t="s">
        <v>1455</v>
      </c>
      <c r="I1083" s="14" t="s">
        <v>1411</v>
      </c>
      <c r="J1083" s="14" t="s">
        <v>474</v>
      </c>
      <c r="K1083" s="14" t="s">
        <v>95</v>
      </c>
      <c r="L1083" s="14"/>
      <c r="M1083" s="14"/>
      <c r="N1083" s="14"/>
      <c r="O1083" s="19" t="s">
        <v>1063</v>
      </c>
      <c r="P1083" s="14" t="s">
        <v>2856</v>
      </c>
      <c r="Q1083" s="14"/>
      <c r="R1083" s="14" t="str">
        <f t="shared" si="44"/>
        <v>220201V04F04</v>
      </c>
      <c r="S1083" s="14"/>
      <c r="T1083" s="9" t="s">
        <v>1064</v>
      </c>
      <c r="U1083" s="9"/>
    </row>
    <row r="1084" spans="1:21" customFormat="1" hidden="1">
      <c r="A1084" s="9"/>
      <c r="B1084" s="9" t="s">
        <v>2327</v>
      </c>
      <c r="C1084" s="13" t="s">
        <v>2328</v>
      </c>
      <c r="D1084" s="9" t="s">
        <v>2328</v>
      </c>
      <c r="E1084" s="9" t="s">
        <v>27</v>
      </c>
      <c r="F1084" s="19">
        <v>2564</v>
      </c>
      <c r="G1084" s="21" t="s">
        <v>242</v>
      </c>
      <c r="H1084" s="14" t="s">
        <v>50</v>
      </c>
      <c r="I1084" s="14" t="s">
        <v>1411</v>
      </c>
      <c r="J1084" s="14" t="s">
        <v>474</v>
      </c>
      <c r="K1084" s="14" t="s">
        <v>95</v>
      </c>
      <c r="L1084" s="14"/>
      <c r="M1084" s="14"/>
      <c r="N1084" s="14"/>
      <c r="O1084" s="19" t="s">
        <v>1063</v>
      </c>
      <c r="P1084" s="14" t="s">
        <v>2856</v>
      </c>
      <c r="Q1084" s="14"/>
      <c r="R1084" s="14" t="str">
        <f t="shared" si="44"/>
        <v>220201V04F04</v>
      </c>
      <c r="S1084" s="14"/>
      <c r="T1084" s="9" t="s">
        <v>1064</v>
      </c>
      <c r="U1084" s="9"/>
    </row>
    <row r="1085" spans="1:21" customFormat="1" hidden="1">
      <c r="A1085" s="9"/>
      <c r="B1085" s="9" t="s">
        <v>2330</v>
      </c>
      <c r="C1085" s="13" t="s">
        <v>2331</v>
      </c>
      <c r="D1085" s="9" t="s">
        <v>2331</v>
      </c>
      <c r="E1085" s="9" t="s">
        <v>27</v>
      </c>
      <c r="F1085" s="19">
        <v>2564</v>
      </c>
      <c r="G1085" s="21" t="s">
        <v>1455</v>
      </c>
      <c r="H1085" s="14" t="s">
        <v>50</v>
      </c>
      <c r="I1085" s="14" t="s">
        <v>1411</v>
      </c>
      <c r="J1085" s="14" t="s">
        <v>474</v>
      </c>
      <c r="K1085" s="14" t="s">
        <v>95</v>
      </c>
      <c r="L1085" s="14"/>
      <c r="M1085" s="14"/>
      <c r="N1085" s="14"/>
      <c r="O1085" s="19" t="s">
        <v>1063</v>
      </c>
      <c r="P1085" s="14" t="s">
        <v>2856</v>
      </c>
      <c r="Q1085" s="14"/>
      <c r="R1085" s="14" t="str">
        <f t="shared" si="44"/>
        <v>220201V04F04</v>
      </c>
      <c r="S1085" s="14"/>
      <c r="T1085" s="9" t="s">
        <v>1064</v>
      </c>
      <c r="U1085" s="9"/>
    </row>
    <row r="1086" spans="1:21" customFormat="1" hidden="1">
      <c r="A1086" s="9"/>
      <c r="B1086" s="9" t="s">
        <v>2354</v>
      </c>
      <c r="C1086" s="13" t="s">
        <v>2355</v>
      </c>
      <c r="D1086" s="9" t="s">
        <v>2355</v>
      </c>
      <c r="E1086" s="9" t="s">
        <v>27</v>
      </c>
      <c r="F1086" s="19">
        <v>2564</v>
      </c>
      <c r="G1086" s="21" t="s">
        <v>50</v>
      </c>
      <c r="H1086" s="14" t="s">
        <v>2357</v>
      </c>
      <c r="I1086" s="14" t="s">
        <v>336</v>
      </c>
      <c r="J1086" s="14" t="s">
        <v>474</v>
      </c>
      <c r="K1086" s="14" t="s">
        <v>95</v>
      </c>
      <c r="L1086" s="14"/>
      <c r="M1086" s="14"/>
      <c r="N1086" s="14"/>
      <c r="O1086" s="19" t="s">
        <v>1063</v>
      </c>
      <c r="P1086" s="14" t="s">
        <v>2856</v>
      </c>
      <c r="Q1086" s="14"/>
      <c r="R1086" s="14" t="str">
        <f t="shared" si="44"/>
        <v>220201V04F04</v>
      </c>
      <c r="S1086" s="14"/>
      <c r="T1086" s="9" t="s">
        <v>1064</v>
      </c>
      <c r="U1086" s="9"/>
    </row>
    <row r="1087" spans="1:21" customFormat="1" hidden="1">
      <c r="A1087" s="9"/>
      <c r="B1087" s="9" t="s">
        <v>2324</v>
      </c>
      <c r="C1087" s="24" t="str">
        <f t="shared" ref="C1087:C1099" si="46">HYPERLINK(Q1087,D1087)</f>
        <v>โครงการรายงานประจำปี กพยช.</v>
      </c>
      <c r="D1087" s="9" t="s">
        <v>2325</v>
      </c>
      <c r="E1087" s="9" t="s">
        <v>27</v>
      </c>
      <c r="F1087" s="21">
        <v>2565</v>
      </c>
      <c r="G1087" s="21" t="s">
        <v>1405</v>
      </c>
      <c r="H1087" s="14" t="s">
        <v>1455</v>
      </c>
      <c r="I1087" s="14" t="s">
        <v>1411</v>
      </c>
      <c r="J1087" s="14" t="s">
        <v>474</v>
      </c>
      <c r="K1087" s="14" t="s">
        <v>95</v>
      </c>
      <c r="L1087" s="14"/>
      <c r="M1087" s="14"/>
      <c r="N1087" s="14"/>
      <c r="O1087" s="14" t="s">
        <v>1063</v>
      </c>
      <c r="P1087" s="14" t="s">
        <v>2856</v>
      </c>
      <c r="Q1087" s="14" t="s">
        <v>3174</v>
      </c>
      <c r="R1087" s="14" t="str">
        <f t="shared" si="44"/>
        <v>220201V04F04</v>
      </c>
      <c r="S1087" s="14"/>
      <c r="T1087" s="9" t="s">
        <v>2856</v>
      </c>
      <c r="U1087" s="9"/>
    </row>
    <row r="1088" spans="1:21" customFormat="1" hidden="1">
      <c r="A1088" s="9"/>
      <c r="B1088" s="9" t="s">
        <v>2327</v>
      </c>
      <c r="C1088" s="24" t="str">
        <f t="shared" si="46"/>
        <v>โครงการจัดทำวารสารกระบวนการยุติธรรม</v>
      </c>
      <c r="D1088" s="9" t="s">
        <v>2328</v>
      </c>
      <c r="E1088" s="9" t="s">
        <v>27</v>
      </c>
      <c r="F1088" s="21">
        <v>2565</v>
      </c>
      <c r="G1088" s="21" t="s">
        <v>242</v>
      </c>
      <c r="H1088" s="14" t="s">
        <v>50</v>
      </c>
      <c r="I1088" s="14" t="s">
        <v>1411</v>
      </c>
      <c r="J1088" s="14" t="s">
        <v>474</v>
      </c>
      <c r="K1088" s="14" t="s">
        <v>95</v>
      </c>
      <c r="L1088" s="14"/>
      <c r="M1088" s="14"/>
      <c r="N1088" s="14"/>
      <c r="O1088" s="14" t="s">
        <v>1063</v>
      </c>
      <c r="P1088" s="14" t="s">
        <v>2856</v>
      </c>
      <c r="Q1088" s="14" t="s">
        <v>3172</v>
      </c>
      <c r="R1088" s="14" t="str">
        <f t="shared" si="44"/>
        <v>220201V04F04</v>
      </c>
      <c r="S1088" s="14"/>
      <c r="T1088" s="9" t="s">
        <v>2856</v>
      </c>
      <c r="U1088" s="9"/>
    </row>
    <row r="1089" spans="1:21" customFormat="1" hidden="1">
      <c r="A1089" s="9"/>
      <c r="B1089" s="9" t="s">
        <v>2330</v>
      </c>
      <c r="C1089" s="24" t="str">
        <f t="shared" si="46"/>
        <v>โครงการจ้างเหมาบริการจัดทำรายงานผลการประชุม Symposium ครั้งที่ 18 (Proceeding Sym)</v>
      </c>
      <c r="D1089" s="9" t="s">
        <v>2331</v>
      </c>
      <c r="E1089" s="9" t="s">
        <v>27</v>
      </c>
      <c r="F1089" s="21">
        <v>2565</v>
      </c>
      <c r="G1089" s="21" t="s">
        <v>1455</v>
      </c>
      <c r="H1089" s="14" t="s">
        <v>50</v>
      </c>
      <c r="I1089" s="14" t="s">
        <v>1411</v>
      </c>
      <c r="J1089" s="14" t="s">
        <v>474</v>
      </c>
      <c r="K1089" s="14" t="s">
        <v>95</v>
      </c>
      <c r="L1089" s="14"/>
      <c r="M1089" s="14"/>
      <c r="N1089" s="14"/>
      <c r="O1089" s="14" t="s">
        <v>1063</v>
      </c>
      <c r="P1089" s="14" t="s">
        <v>2856</v>
      </c>
      <c r="Q1089" s="14" t="s">
        <v>3170</v>
      </c>
      <c r="R1089" s="14" t="str">
        <f t="shared" si="44"/>
        <v>220201V04F04</v>
      </c>
      <c r="S1089" s="14"/>
      <c r="T1089" s="9" t="s">
        <v>2856</v>
      </c>
      <c r="U1089" s="9"/>
    </row>
    <row r="1090" spans="1:21" customFormat="1" hidden="1">
      <c r="A1090" s="9"/>
      <c r="B1090" s="9" t="s">
        <v>2354</v>
      </c>
      <c r="C1090" s="24" t="str">
        <f t="shared" si="46"/>
        <v>โครงการจัดทำนิทรรศการเพื่อการเรียนรู้กฎหมายและกระบวนการยุติธรรม</v>
      </c>
      <c r="D1090" s="9" t="s">
        <v>2355</v>
      </c>
      <c r="E1090" s="9" t="s">
        <v>27</v>
      </c>
      <c r="F1090" s="21">
        <v>2565</v>
      </c>
      <c r="G1090" s="21" t="s">
        <v>50</v>
      </c>
      <c r="H1090" s="14" t="s">
        <v>2357</v>
      </c>
      <c r="I1090" s="14" t="s">
        <v>336</v>
      </c>
      <c r="J1090" s="14" t="s">
        <v>474</v>
      </c>
      <c r="K1090" s="14" t="s">
        <v>95</v>
      </c>
      <c r="L1090" s="14"/>
      <c r="M1090" s="14"/>
      <c r="N1090" s="14"/>
      <c r="O1090" s="14" t="s">
        <v>1063</v>
      </c>
      <c r="P1090" s="14" t="s">
        <v>2856</v>
      </c>
      <c r="Q1090" s="14" t="s">
        <v>3153</v>
      </c>
      <c r="R1090" s="14" t="str">
        <f t="shared" si="44"/>
        <v>220201V04F04</v>
      </c>
      <c r="S1090" s="14"/>
      <c r="T1090" s="9" t="s">
        <v>2856</v>
      </c>
      <c r="U1090" s="9"/>
    </row>
    <row r="1091" spans="1:21" customFormat="1" hidden="1">
      <c r="A1091" s="9"/>
      <c r="B1091" s="9" t="s">
        <v>2665</v>
      </c>
      <c r="C1091" s="24" t="str">
        <f t="shared" si="46"/>
        <v>โครงการขับเคลื่อนแผนแม่บทการบริหารงานยุติธรรมแห่งชาติ ฉบับที่ 3 (พ.ศ. 2562 – 2565)</v>
      </c>
      <c r="D1091" s="9" t="s">
        <v>1392</v>
      </c>
      <c r="E1091" s="9" t="s">
        <v>27</v>
      </c>
      <c r="F1091" s="21">
        <v>2565</v>
      </c>
      <c r="G1091" s="21" t="s">
        <v>165</v>
      </c>
      <c r="H1091" s="14" t="s">
        <v>57</v>
      </c>
      <c r="I1091" s="14" t="s">
        <v>1058</v>
      </c>
      <c r="J1091" s="14" t="s">
        <v>474</v>
      </c>
      <c r="K1091" s="14" t="s">
        <v>95</v>
      </c>
      <c r="L1091" s="14"/>
      <c r="M1091" s="14"/>
      <c r="N1091" s="14"/>
      <c r="O1091" s="14" t="s">
        <v>1063</v>
      </c>
      <c r="P1091" s="14" t="s">
        <v>2856</v>
      </c>
      <c r="Q1091" s="14" t="s">
        <v>2894</v>
      </c>
      <c r="R1091" s="14" t="str">
        <f t="shared" si="44"/>
        <v>220201V04F04</v>
      </c>
      <c r="S1091" s="14"/>
      <c r="T1091" s="9" t="s">
        <v>2856</v>
      </c>
      <c r="U1091" s="9"/>
    </row>
    <row r="1092" spans="1:21" customFormat="1" hidden="1">
      <c r="A1092" s="9"/>
      <c r="B1092" s="9" t="s">
        <v>2670</v>
      </c>
      <c r="C1092" s="24" t="str">
        <f t="shared" si="46"/>
        <v>โครงการจัดทำยุทธศาสตร์การขับเคลื่อนแผนแม่บทการบริหารงานยุติธรรมแห่งชาติ ฉบับที่ 4 (พ.ศ. 2566 - 2569)</v>
      </c>
      <c r="D1092" s="9" t="s">
        <v>2671</v>
      </c>
      <c r="E1092" s="9" t="s">
        <v>27</v>
      </c>
      <c r="F1092" s="21">
        <v>2565</v>
      </c>
      <c r="G1092" s="21" t="s">
        <v>165</v>
      </c>
      <c r="H1092" s="14" t="s">
        <v>57</v>
      </c>
      <c r="I1092" s="14" t="s">
        <v>1058</v>
      </c>
      <c r="J1092" s="14" t="s">
        <v>474</v>
      </c>
      <c r="K1092" s="14" t="s">
        <v>95</v>
      </c>
      <c r="L1092" s="14"/>
      <c r="M1092" s="14"/>
      <c r="N1092" s="14"/>
      <c r="O1092" s="14" t="s">
        <v>1063</v>
      </c>
      <c r="P1092" s="14" t="s">
        <v>2856</v>
      </c>
      <c r="Q1092" s="14" t="s">
        <v>2890</v>
      </c>
      <c r="R1092" s="14" t="str">
        <f t="shared" si="44"/>
        <v>220201V04F04</v>
      </c>
      <c r="S1092" s="14"/>
      <c r="T1092" s="9" t="s">
        <v>2856</v>
      </c>
      <c r="U1092" s="9"/>
    </row>
    <row r="1093" spans="1:21" customFormat="1" hidden="1">
      <c r="A1093" s="9"/>
      <c r="B1093" s="9" t="s">
        <v>2695</v>
      </c>
      <c r="C1093" s="24" t="str">
        <f t="shared" si="46"/>
        <v>โครงการพัฒนาข้อมูลกระบวนการยุติธรรมและจัดทำรายงานสถานการณ์อาชญากรรม</v>
      </c>
      <c r="D1093" s="9" t="s">
        <v>1423</v>
      </c>
      <c r="E1093" s="9" t="s">
        <v>27</v>
      </c>
      <c r="F1093" s="21">
        <v>2565</v>
      </c>
      <c r="G1093" s="21" t="s">
        <v>165</v>
      </c>
      <c r="H1093" s="14" t="s">
        <v>57</v>
      </c>
      <c r="I1093" s="14" t="s">
        <v>1058</v>
      </c>
      <c r="J1093" s="14" t="s">
        <v>474</v>
      </c>
      <c r="K1093" s="14" t="s">
        <v>95</v>
      </c>
      <c r="L1093" s="14"/>
      <c r="M1093" s="14"/>
      <c r="N1093" s="14"/>
      <c r="O1093" s="14" t="s">
        <v>1063</v>
      </c>
      <c r="P1093" s="14" t="s">
        <v>2856</v>
      </c>
      <c r="Q1093" s="14" t="s">
        <v>2870</v>
      </c>
      <c r="R1093" s="14" t="str">
        <f t="shared" si="44"/>
        <v>220201V04F04</v>
      </c>
      <c r="S1093" s="14"/>
      <c r="T1093" s="9" t="s">
        <v>2856</v>
      </c>
      <c r="U1093" s="9"/>
    </row>
    <row r="1094" spans="1:21" customFormat="1" hidden="1">
      <c r="A1094" s="9"/>
      <c r="B1094" s="9" t="s">
        <v>2706</v>
      </c>
      <c r="C1094" s="24" t="str">
        <f t="shared" si="46"/>
        <v>โครงการขับเคลื่อนภารกิจของคณะกรรมการพัฒนาการบริหารงานยุติธรรมแห่งชาติ</v>
      </c>
      <c r="D1094" s="9" t="s">
        <v>2707</v>
      </c>
      <c r="E1094" s="9" t="s">
        <v>27</v>
      </c>
      <c r="F1094" s="21">
        <v>2565</v>
      </c>
      <c r="G1094" s="21" t="s">
        <v>165</v>
      </c>
      <c r="H1094" s="14" t="s">
        <v>57</v>
      </c>
      <c r="I1094" s="14" t="s">
        <v>1411</v>
      </c>
      <c r="J1094" s="14" t="s">
        <v>474</v>
      </c>
      <c r="K1094" s="14" t="s">
        <v>95</v>
      </c>
      <c r="L1094" s="14"/>
      <c r="M1094" s="14"/>
      <c r="N1094" s="14"/>
      <c r="O1094" s="14" t="s">
        <v>1063</v>
      </c>
      <c r="P1094" s="14" t="s">
        <v>2856</v>
      </c>
      <c r="Q1094" s="14" t="s">
        <v>2862</v>
      </c>
      <c r="R1094" s="14" t="str">
        <f t="shared" si="44"/>
        <v>220201V04F04</v>
      </c>
      <c r="S1094" s="14"/>
      <c r="T1094" s="9" t="s">
        <v>2856</v>
      </c>
      <c r="U1094" s="9"/>
    </row>
    <row r="1095" spans="1:21" customFormat="1" hidden="1">
      <c r="A1095" s="9"/>
      <c r="B1095" s="9" t="s">
        <v>2713</v>
      </c>
      <c r="C1095" s="24" t="str">
        <f t="shared" si="46"/>
        <v>โครงการจ้างเหมาบริการจัดทำรายงานประจำปี พ.ศ. 2564 ของสำนักงานกิจการยุติธรรม</v>
      </c>
      <c r="D1095" s="9" t="s">
        <v>2714</v>
      </c>
      <c r="E1095" s="9" t="s">
        <v>40</v>
      </c>
      <c r="F1095" s="21">
        <v>2565</v>
      </c>
      <c r="G1095" s="21" t="s">
        <v>165</v>
      </c>
      <c r="H1095" s="14" t="s">
        <v>57</v>
      </c>
      <c r="I1095" s="14" t="s">
        <v>1472</v>
      </c>
      <c r="J1095" s="14" t="s">
        <v>474</v>
      </c>
      <c r="K1095" s="14" t="s">
        <v>95</v>
      </c>
      <c r="L1095" s="14"/>
      <c r="M1095" s="14"/>
      <c r="N1095" s="14"/>
      <c r="O1095" s="14" t="s">
        <v>1063</v>
      </c>
      <c r="P1095" s="14" t="s">
        <v>2856</v>
      </c>
      <c r="Q1095" s="14" t="s">
        <v>2855</v>
      </c>
      <c r="R1095" s="14" t="str">
        <f t="shared" si="44"/>
        <v>220201V04F04</v>
      </c>
      <c r="S1095" s="14"/>
      <c r="T1095" s="9" t="s">
        <v>2856</v>
      </c>
      <c r="U1095" s="9"/>
    </row>
    <row r="1096" spans="1:21" customFormat="1" hidden="1">
      <c r="A1096" s="9"/>
      <c r="B1096" s="9" t="s">
        <v>3894</v>
      </c>
      <c r="C1096" s="24" t="str">
        <f t="shared" si="46"/>
        <v>โครงการความร่วมมือระหว่างพิพิธภัณฑ์องค์กร Museum cooperation</v>
      </c>
      <c r="D1096" s="9" t="s">
        <v>3895</v>
      </c>
      <c r="E1096" s="9" t="s">
        <v>27</v>
      </c>
      <c r="F1096" s="217">
        <v>2566</v>
      </c>
      <c r="G1096" s="14" t="s">
        <v>76</v>
      </c>
      <c r="H1096" s="14" t="s">
        <v>1820</v>
      </c>
      <c r="I1096" s="14"/>
      <c r="J1096" s="14" t="s">
        <v>833</v>
      </c>
      <c r="K1096" s="14" t="s">
        <v>206</v>
      </c>
      <c r="L1096" s="14"/>
      <c r="M1096" s="14"/>
      <c r="N1096" s="14"/>
      <c r="O1096" s="14" t="s">
        <v>1063</v>
      </c>
      <c r="P1096" s="14" t="s">
        <v>2856</v>
      </c>
      <c r="Q1096" s="14" t="s">
        <v>3896</v>
      </c>
      <c r="R1096" s="14" t="str">
        <f t="shared" si="44"/>
        <v>220201V04F04</v>
      </c>
      <c r="S1096" s="14"/>
      <c r="T1096" s="9"/>
      <c r="U1096" s="9"/>
    </row>
    <row r="1097" spans="1:21" customFormat="1" hidden="1">
      <c r="A1097" s="9"/>
      <c r="B1097" s="9" t="s">
        <v>3980</v>
      </c>
      <c r="C1097" s="24" t="str">
        <f t="shared" si="46"/>
        <v>โครงการพัฒนาข้อมูลกระบวนการยุติธรรมและจัดทำรายงานสถานการณ์อาชญากรรมและกระบวนการยุติธรรม</v>
      </c>
      <c r="D1097" s="9" t="s">
        <v>3981</v>
      </c>
      <c r="E1097" s="9" t="s">
        <v>27</v>
      </c>
      <c r="F1097" s="217">
        <v>2566</v>
      </c>
      <c r="G1097" s="14" t="s">
        <v>76</v>
      </c>
      <c r="H1097" s="14" t="s">
        <v>1820</v>
      </c>
      <c r="I1097" s="14" t="s">
        <v>1058</v>
      </c>
      <c r="J1097" s="14" t="s">
        <v>474</v>
      </c>
      <c r="K1097" s="14" t="s">
        <v>95</v>
      </c>
      <c r="L1097" s="14"/>
      <c r="M1097" s="14"/>
      <c r="N1097" s="14"/>
      <c r="O1097" s="14" t="s">
        <v>1063</v>
      </c>
      <c r="P1097" s="14" t="s">
        <v>2856</v>
      </c>
      <c r="Q1097" s="14" t="s">
        <v>3982</v>
      </c>
      <c r="R1097" s="14" t="str">
        <f t="shared" si="44"/>
        <v>220201V04F04</v>
      </c>
      <c r="S1097" s="14"/>
      <c r="T1097" s="9"/>
      <c r="U1097" s="9"/>
    </row>
    <row r="1098" spans="1:21" customFormat="1" hidden="1">
      <c r="A1098" s="9"/>
      <c r="B1098" s="215" t="s">
        <v>4134</v>
      </c>
      <c r="C1098" s="24" t="str">
        <f t="shared" si="46"/>
        <v>โครงการพัฒนาระบบฐานข้อมูลกลางผู้กระทำผิด กลุ่มภารกิจด้านพัฒนาพฤตินิสัย กระทรวงยุติธรรม</v>
      </c>
      <c r="D1098" s="9" t="s">
        <v>4135</v>
      </c>
      <c r="E1098" s="9" t="s">
        <v>27</v>
      </c>
      <c r="F1098" s="37">
        <v>2567</v>
      </c>
      <c r="G1098" s="14" t="s">
        <v>4102</v>
      </c>
      <c r="H1098" s="14" t="s">
        <v>4136</v>
      </c>
      <c r="I1098" s="14" t="s">
        <v>1935</v>
      </c>
      <c r="J1098" s="14" t="s">
        <v>94</v>
      </c>
      <c r="K1098" s="14" t="s">
        <v>95</v>
      </c>
      <c r="L1098" s="14" t="s">
        <v>4103</v>
      </c>
      <c r="M1098" s="14" t="s">
        <v>1063</v>
      </c>
      <c r="N1098" s="14" t="s">
        <v>2856</v>
      </c>
      <c r="O1098" s="14" t="s">
        <v>1063</v>
      </c>
      <c r="P1098" s="14" t="s">
        <v>2856</v>
      </c>
      <c r="Q1098" s="14" t="s">
        <v>4137</v>
      </c>
      <c r="R1098" s="14" t="str">
        <f t="shared" si="44"/>
        <v>220201V04F04</v>
      </c>
      <c r="S1098" s="14" t="s">
        <v>1830</v>
      </c>
      <c r="T1098" s="9" t="s">
        <v>1987</v>
      </c>
      <c r="U1098" s="9"/>
    </row>
    <row r="1099" spans="1:21" customFormat="1" hidden="1">
      <c r="A1099" s="9"/>
      <c r="B1099" s="9"/>
      <c r="C1099" s="24" t="str">
        <f t="shared" si="46"/>
        <v>โครงการพัฒนาระบบเทคโนโลยีดิจิทัลสำหรับบริหารจัดการข้อมูลผู้ต้องขังและเชื่อมโยงข้อมูลภายในกระบวนการยุติธรรม ระยะที่ 2</v>
      </c>
      <c r="D1099" s="9" t="s">
        <v>4682</v>
      </c>
      <c r="E1099" s="9"/>
      <c r="F1099" s="38" t="s">
        <v>4684</v>
      </c>
      <c r="G1099" s="21"/>
      <c r="H1099" s="14"/>
      <c r="I1099" s="14"/>
      <c r="J1099" s="14"/>
      <c r="K1099" s="14"/>
      <c r="L1099" s="14" t="s">
        <v>4685</v>
      </c>
      <c r="M1099" s="19" t="s">
        <v>1063</v>
      </c>
      <c r="N1099" s="19" t="s">
        <v>2856</v>
      </c>
      <c r="O1099" s="19" t="s">
        <v>1063</v>
      </c>
      <c r="P1099" s="19" t="s">
        <v>2856</v>
      </c>
      <c r="Q1099" s="14" t="s">
        <v>4681</v>
      </c>
      <c r="R1099" s="14"/>
      <c r="S1099" s="14"/>
      <c r="T1099" s="9"/>
      <c r="U1099" s="9"/>
    </row>
    <row r="1100" spans="1:21" customFormat="1" hidden="1">
      <c r="A1100" s="9"/>
      <c r="B1100" s="9" t="s">
        <v>38</v>
      </c>
      <c r="C1100" s="222" t="s">
        <v>39</v>
      </c>
      <c r="D1100" s="9" t="s">
        <v>39</v>
      </c>
      <c r="E1100" s="9" t="s">
        <v>40</v>
      </c>
      <c r="F1100" s="223">
        <v>2562</v>
      </c>
      <c r="G1100" s="31" t="s">
        <v>42</v>
      </c>
      <c r="H1100" s="32" t="s">
        <v>43</v>
      </c>
      <c r="I1100" s="32" t="s">
        <v>44</v>
      </c>
      <c r="J1100" s="32" t="s">
        <v>45</v>
      </c>
      <c r="K1100" s="32" t="s">
        <v>46</v>
      </c>
      <c r="L1100" s="32"/>
      <c r="M1100" s="32"/>
      <c r="N1100" s="32"/>
      <c r="O1100" s="223" t="s">
        <v>1063</v>
      </c>
      <c r="P1100" s="32" t="s">
        <v>3158</v>
      </c>
      <c r="Q1100" s="32"/>
      <c r="R1100" s="32" t="str">
        <f>IF(LEN(P1100=11),_xlfn.CONCAT(O1100,"F",RIGHT(P1100,2)),P1100)</f>
        <v>220201V04F05</v>
      </c>
      <c r="S1100" s="32"/>
      <c r="T1100" s="224" t="s">
        <v>1128</v>
      </c>
      <c r="U1100" s="9"/>
    </row>
    <row r="1101" spans="1:21" hidden="1">
      <c r="B1101" s="9" t="s">
        <v>47</v>
      </c>
      <c r="C1101" s="13" t="s">
        <v>48</v>
      </c>
      <c r="D1101" s="39" t="s">
        <v>48</v>
      </c>
      <c r="E1101" s="14" t="s">
        <v>27</v>
      </c>
      <c r="F1101" s="19">
        <v>2562</v>
      </c>
      <c r="G1101" s="21" t="s">
        <v>42</v>
      </c>
      <c r="H1101" s="14" t="s">
        <v>50</v>
      </c>
      <c r="I1101" s="14" t="s">
        <v>44</v>
      </c>
      <c r="J1101" s="14" t="s">
        <v>45</v>
      </c>
      <c r="K1101" s="14" t="s">
        <v>46</v>
      </c>
      <c r="L1101" s="14"/>
      <c r="M1101" s="14"/>
      <c r="N1101" s="14"/>
      <c r="O1101" s="19" t="s">
        <v>1063</v>
      </c>
      <c r="P1101" s="14" t="s">
        <v>3158</v>
      </c>
      <c r="Q1101" s="14"/>
      <c r="R1101" s="14" t="str">
        <f>IF(LEN(P1101=11),_xlfn.CONCAT(O1101,"F",RIGHT(P1101,2)),P1101)</f>
        <v>220201V04F05</v>
      </c>
      <c r="S1101" s="14"/>
      <c r="T1101" s="15" t="s">
        <v>1128</v>
      </c>
    </row>
    <row r="1102" spans="1:21" hidden="1">
      <c r="B1102" s="9" t="s">
        <v>2348</v>
      </c>
      <c r="C1102" s="13" t="s">
        <v>2349</v>
      </c>
      <c r="D1102" s="39" t="s">
        <v>2349</v>
      </c>
      <c r="E1102" s="14" t="s">
        <v>27</v>
      </c>
      <c r="F1102" s="19">
        <v>2564</v>
      </c>
      <c r="G1102" s="21" t="s">
        <v>50</v>
      </c>
      <c r="H1102" s="14" t="s">
        <v>43</v>
      </c>
      <c r="I1102" s="14" t="s">
        <v>1472</v>
      </c>
      <c r="J1102" s="14" t="s">
        <v>474</v>
      </c>
      <c r="K1102" s="14" t="s">
        <v>95</v>
      </c>
      <c r="L1102" s="14"/>
      <c r="M1102" s="14"/>
      <c r="N1102" s="14"/>
      <c r="O1102" s="19" t="s">
        <v>1063</v>
      </c>
      <c r="P1102" s="14" t="s">
        <v>3158</v>
      </c>
      <c r="Q1102" s="14"/>
      <c r="R1102" s="14" t="str">
        <f>IF(LEN(P1102=11),_xlfn.CONCAT(O1102,"F",RIGHT(P1102,2)),P1102)</f>
        <v>220201V04F05</v>
      </c>
      <c r="S1102" s="14"/>
      <c r="T1102" s="14" t="s">
        <v>1128</v>
      </c>
    </row>
    <row r="1103" spans="1:21" hidden="1">
      <c r="B1103" s="9" t="s">
        <v>2348</v>
      </c>
      <c r="C1103" s="24" t="str">
        <f t="shared" ref="C1103:C1114" si="47">HYPERLINK(Q1103,D1103)</f>
        <v>โครงการจ้างเหมาบริการผลิตสื่อสร้างการรับรู้กฎหมายและกระบวนการยุติธรรม ของ สกธ.</v>
      </c>
      <c r="D1103" s="39" t="s">
        <v>2349</v>
      </c>
      <c r="E1103" s="14" t="s">
        <v>27</v>
      </c>
      <c r="F1103" s="21">
        <v>2565</v>
      </c>
      <c r="G1103" s="21" t="s">
        <v>50</v>
      </c>
      <c r="H1103" s="14" t="s">
        <v>43</v>
      </c>
      <c r="I1103" s="14" t="s">
        <v>1472</v>
      </c>
      <c r="J1103" s="14" t="s">
        <v>474</v>
      </c>
      <c r="K1103" s="14" t="s">
        <v>95</v>
      </c>
      <c r="L1103" s="14"/>
      <c r="M1103" s="14"/>
      <c r="N1103" s="14"/>
      <c r="O1103" s="14" t="s">
        <v>1063</v>
      </c>
      <c r="P1103" s="14" t="s">
        <v>3158</v>
      </c>
      <c r="Q1103" s="14" t="s">
        <v>3157</v>
      </c>
      <c r="R1103" s="14" t="str">
        <f>IF(LEN(P1103=11),_xlfn.CONCAT(O1103,"F",RIGHT(P1103,2)),P1103)</f>
        <v>220201V04F05</v>
      </c>
      <c r="S1103" s="14"/>
      <c r="T1103" s="14" t="s">
        <v>3158</v>
      </c>
    </row>
    <row r="1104" spans="1:21" hidden="1">
      <c r="A1104" s="179" t="s">
        <v>6453</v>
      </c>
      <c r="B1104" s="179" t="s">
        <v>6506</v>
      </c>
      <c r="C1104" s="186" t="str">
        <f t="shared" si="47"/>
        <v>การให้ความรู้สิทธิมนุษยชนกับกลุ่มสภาเด็กและเยาวชนในพื้นที่ภาคตะวันออกเฉียงเหนือ (คณะเทคโนโลยีอุตสาหกรรม)</v>
      </c>
      <c r="D1104" s="179" t="s">
        <v>4661</v>
      </c>
      <c r="E1104" s="179" t="s">
        <v>27</v>
      </c>
      <c r="F1104" s="184">
        <v>2569</v>
      </c>
      <c r="G1104" s="179" t="s">
        <v>1091</v>
      </c>
      <c r="H1104" s="179" t="s">
        <v>1127</v>
      </c>
      <c r="I1104" s="179" t="s">
        <v>6507</v>
      </c>
      <c r="J1104" s="179" t="s">
        <v>4662</v>
      </c>
      <c r="K1104" s="179" t="s">
        <v>36</v>
      </c>
      <c r="L1104" s="179" t="s">
        <v>6496</v>
      </c>
      <c r="M1104" s="180"/>
      <c r="N1104" s="180"/>
      <c r="O1104" s="179" t="s">
        <v>4242</v>
      </c>
      <c r="P1104" s="179" t="s">
        <v>4243</v>
      </c>
      <c r="Q1104" s="179" t="s">
        <v>6355</v>
      </c>
    </row>
    <row r="1105" spans="1:17" hidden="1">
      <c r="A1105" s="179" t="s">
        <v>6450</v>
      </c>
      <c r="B1105" s="179" t="s">
        <v>6500</v>
      </c>
      <c r="C1105" s="186" t="str">
        <f t="shared" si="47"/>
        <v>โครงการช่วยเหลือบุคคลที่มีปัญหาสถานะทางทะเบียนและบุคคลไร้สัญชาติ</v>
      </c>
      <c r="D1105" s="179" t="s">
        <v>5650</v>
      </c>
      <c r="E1105" s="179" t="s">
        <v>27</v>
      </c>
      <c r="F1105" s="184">
        <v>2569</v>
      </c>
      <c r="G1105" s="179" t="s">
        <v>1091</v>
      </c>
      <c r="H1105" s="179" t="s">
        <v>1127</v>
      </c>
      <c r="I1105" s="179" t="s">
        <v>382</v>
      </c>
      <c r="J1105" s="179" t="s">
        <v>337</v>
      </c>
      <c r="K1105" s="179" t="s">
        <v>95</v>
      </c>
      <c r="L1105" s="179" t="s">
        <v>6496</v>
      </c>
      <c r="M1105" s="180"/>
      <c r="N1105" s="180"/>
      <c r="O1105" s="179" t="s">
        <v>4169</v>
      </c>
      <c r="P1105" s="179" t="s">
        <v>4276</v>
      </c>
      <c r="Q1105" s="179" t="s">
        <v>6365</v>
      </c>
    </row>
    <row r="1106" spans="1:17" hidden="1">
      <c r="A1106" s="179" t="s">
        <v>6447</v>
      </c>
      <c r="B1106" s="179" t="s">
        <v>6502</v>
      </c>
      <c r="C1106" s="186" t="str">
        <f t="shared" si="47"/>
        <v>โครงการเพิ่มขีดความสามารถในการแข่งขันของธุรกิจไทย สู่มาตรฐานสิทธิมนุษยชนระดับโลก</v>
      </c>
      <c r="D1106" s="179" t="s">
        <v>6375</v>
      </c>
      <c r="E1106" s="179" t="s">
        <v>27</v>
      </c>
      <c r="F1106" s="184">
        <v>2569</v>
      </c>
      <c r="G1106" s="179" t="s">
        <v>1091</v>
      </c>
      <c r="H1106" s="179" t="s">
        <v>1127</v>
      </c>
      <c r="I1106" s="179" t="s">
        <v>346</v>
      </c>
      <c r="J1106" s="179" t="s">
        <v>337</v>
      </c>
      <c r="K1106" s="179" t="s">
        <v>95</v>
      </c>
      <c r="L1106" s="179" t="s">
        <v>6496</v>
      </c>
      <c r="M1106" s="180"/>
      <c r="N1106" s="180"/>
      <c r="O1106" s="179" t="s">
        <v>4169</v>
      </c>
      <c r="P1106" s="179" t="s">
        <v>4374</v>
      </c>
      <c r="Q1106" s="179" t="s">
        <v>6374</v>
      </c>
    </row>
    <row r="1107" spans="1:17" hidden="1">
      <c r="A1107" s="179" t="s">
        <v>6427</v>
      </c>
      <c r="B1107" s="179" t="s">
        <v>6504</v>
      </c>
      <c r="C1107" s="186" t="str">
        <f t="shared" si="47"/>
        <v>โครงการการพัฒนาระบบการดูแลเด็กและเยาวชนจิตเวชที่มีความเสี่ยงสูงต่อการก่อความรุนแรง (Serious Mental Illness with High Risk to Violence; SMI-V)</v>
      </c>
      <c r="D1107" s="179" t="s">
        <v>6401</v>
      </c>
      <c r="E1107" s="179" t="s">
        <v>27</v>
      </c>
      <c r="F1107" s="184">
        <v>2569</v>
      </c>
      <c r="G1107" s="179" t="s">
        <v>1091</v>
      </c>
      <c r="H1107" s="179" t="s">
        <v>1127</v>
      </c>
      <c r="I1107" s="179" t="s">
        <v>4348</v>
      </c>
      <c r="J1107" s="179" t="s">
        <v>743</v>
      </c>
      <c r="K1107" s="179" t="s">
        <v>95</v>
      </c>
      <c r="L1107" s="179" t="s">
        <v>6496</v>
      </c>
      <c r="M1107" s="180"/>
      <c r="N1107" s="180"/>
      <c r="O1107" s="179" t="s">
        <v>4189</v>
      </c>
      <c r="P1107" s="179" t="s">
        <v>4268</v>
      </c>
      <c r="Q1107" s="179" t="s">
        <v>6400</v>
      </c>
    </row>
    <row r="1108" spans="1:17" hidden="1">
      <c r="A1108" s="179" t="s">
        <v>6364</v>
      </c>
      <c r="B1108" s="179" t="s">
        <v>6503</v>
      </c>
      <c r="C1108" s="186" t="str">
        <f t="shared" si="47"/>
        <v>โครงการต้นกล้าอาชีวะ: ยกระดับคุณภาพการจัดการอาชีวศึกษาและการฝึกอบรมอาชีพในสถานที่ควบคุมเด็กและเยาวชน</v>
      </c>
      <c r="D1108" s="179" t="s">
        <v>6413</v>
      </c>
      <c r="E1108" s="179" t="s">
        <v>27</v>
      </c>
      <c r="F1108" s="184">
        <v>2569</v>
      </c>
      <c r="G1108" s="179" t="s">
        <v>1091</v>
      </c>
      <c r="H1108" s="179" t="s">
        <v>1127</v>
      </c>
      <c r="I1108" s="179" t="s">
        <v>4392</v>
      </c>
      <c r="J1108" s="179" t="s">
        <v>743</v>
      </c>
      <c r="K1108" s="179" t="s">
        <v>95</v>
      </c>
      <c r="L1108" s="179" t="s">
        <v>6496</v>
      </c>
      <c r="M1108" s="180"/>
      <c r="N1108" s="180"/>
      <c r="O1108" s="179" t="s">
        <v>4189</v>
      </c>
      <c r="P1108" s="179" t="s">
        <v>4281</v>
      </c>
      <c r="Q1108" s="179" t="s">
        <v>6412</v>
      </c>
    </row>
    <row r="1109" spans="1:17" hidden="1">
      <c r="A1109" s="179" t="s">
        <v>6424</v>
      </c>
      <c r="B1109" s="179" t="s">
        <v>6499</v>
      </c>
      <c r="C1109" s="186" t="str">
        <f t="shared" si="47"/>
        <v>โครงการขับเคลื่อนงานศูนย์ยุติธรรมชุมชน</v>
      </c>
      <c r="D1109" s="179" t="s">
        <v>6429</v>
      </c>
      <c r="E1109" s="179" t="s">
        <v>27</v>
      </c>
      <c r="F1109" s="184">
        <v>2569</v>
      </c>
      <c r="G1109" s="179" t="s">
        <v>1091</v>
      </c>
      <c r="H1109" s="179" t="s">
        <v>1127</v>
      </c>
      <c r="I1109" s="179" t="s">
        <v>2425</v>
      </c>
      <c r="J1109" s="179" t="s">
        <v>94</v>
      </c>
      <c r="K1109" s="179" t="s">
        <v>95</v>
      </c>
      <c r="L1109" s="179" t="s">
        <v>6496</v>
      </c>
      <c r="M1109" s="180"/>
      <c r="N1109" s="180"/>
      <c r="O1109" s="179" t="s">
        <v>4189</v>
      </c>
      <c r="P1109" s="179" t="s">
        <v>4541</v>
      </c>
      <c r="Q1109" s="179" t="s">
        <v>6428</v>
      </c>
    </row>
    <row r="1110" spans="1:17" hidden="1">
      <c r="A1110" s="179" t="s">
        <v>6373</v>
      </c>
      <c r="B1110" s="179" t="s">
        <v>6501</v>
      </c>
      <c r="C1110" s="186" t="str">
        <f t="shared" si="47"/>
        <v>โครงการมหกรรมไกล่เกลี่ยแก้ปัญหาหนี้สินครัวเรือน และยุติธรรมพบประชาชน</v>
      </c>
      <c r="D1110" s="179" t="s">
        <v>6426</v>
      </c>
      <c r="E1110" s="179" t="s">
        <v>27</v>
      </c>
      <c r="F1110" s="184">
        <v>2569</v>
      </c>
      <c r="G1110" s="179" t="s">
        <v>1091</v>
      </c>
      <c r="H1110" s="179" t="s">
        <v>1127</v>
      </c>
      <c r="I1110" s="179" t="s">
        <v>356</v>
      </c>
      <c r="J1110" s="179" t="s">
        <v>337</v>
      </c>
      <c r="K1110" s="179" t="s">
        <v>95</v>
      </c>
      <c r="L1110" s="179" t="s">
        <v>6496</v>
      </c>
      <c r="M1110" s="180"/>
      <c r="N1110" s="180"/>
      <c r="O1110" s="179" t="s">
        <v>4189</v>
      </c>
      <c r="P1110" s="179" t="s">
        <v>4541</v>
      </c>
      <c r="Q1110" s="179" t="s">
        <v>6425</v>
      </c>
    </row>
    <row r="1111" spans="1:17" hidden="1">
      <c r="A1111" s="179" t="s">
        <v>6411</v>
      </c>
      <c r="B1111" s="179" t="s">
        <v>6494</v>
      </c>
      <c r="C1111" s="186" t="str">
        <f t="shared" si="47"/>
        <v>การพัฒนาสมรรถนะบุคลากรด้านการให้คำปรึกษาและการไกล่เกลี่ยข้อพิพาทภาคประชาชนทางแพ่งและทางอาญา</v>
      </c>
      <c r="D1111" s="179" t="s">
        <v>6455</v>
      </c>
      <c r="E1111" s="179" t="s">
        <v>40</v>
      </c>
      <c r="F1111" s="184">
        <v>2569</v>
      </c>
      <c r="G1111" s="179" t="s">
        <v>1091</v>
      </c>
      <c r="H1111" s="179" t="s">
        <v>1127</v>
      </c>
      <c r="I1111" s="179" t="s">
        <v>6495</v>
      </c>
      <c r="J1111" s="179" t="s">
        <v>6456</v>
      </c>
      <c r="K1111" s="179" t="s">
        <v>36</v>
      </c>
      <c r="L1111" s="179" t="s">
        <v>6496</v>
      </c>
      <c r="M1111" s="180"/>
      <c r="N1111" s="180"/>
      <c r="O1111" s="179" t="s">
        <v>4177</v>
      </c>
      <c r="P1111" s="179" t="s">
        <v>4178</v>
      </c>
      <c r="Q1111" s="179" t="s">
        <v>6454</v>
      </c>
    </row>
    <row r="1112" spans="1:17" hidden="1">
      <c r="A1112" s="179" t="s">
        <v>6399</v>
      </c>
      <c r="B1112" s="179" t="s">
        <v>6497</v>
      </c>
      <c r="C1112" s="186" t="str">
        <f t="shared" si="47"/>
        <v>เพิ่มศักยภาพการพิจารณาทางปกครองและอำนวยความเป็นธรรมในอำนาจหน้าที่พนักงานฝ่ายปกครอง (DOPA Universe)</v>
      </c>
      <c r="D1112" s="179" t="s">
        <v>6452</v>
      </c>
      <c r="E1112" s="179" t="s">
        <v>40</v>
      </c>
      <c r="F1112" s="184">
        <v>2569</v>
      </c>
      <c r="G1112" s="179" t="s">
        <v>1091</v>
      </c>
      <c r="H1112" s="179" t="s">
        <v>1127</v>
      </c>
      <c r="I1112" s="179" t="s">
        <v>387</v>
      </c>
      <c r="J1112" s="179" t="s">
        <v>388</v>
      </c>
      <c r="K1112" s="179" t="s">
        <v>389</v>
      </c>
      <c r="L1112" s="179" t="s">
        <v>6496</v>
      </c>
      <c r="M1112" s="180"/>
      <c r="N1112" s="180"/>
      <c r="O1112" s="179" t="s">
        <v>4177</v>
      </c>
      <c r="P1112" s="179" t="s">
        <v>4178</v>
      </c>
      <c r="Q1112" s="179" t="s">
        <v>6451</v>
      </c>
    </row>
    <row r="1113" spans="1:17" hidden="1">
      <c r="A1113" s="179" t="s">
        <v>6481</v>
      </c>
      <c r="B1113" s="179" t="s">
        <v>6498</v>
      </c>
      <c r="C1113" s="186" t="str">
        <f t="shared" si="47"/>
        <v>โครงการ พัฒนาบุคลากรตามสมรรถนะ ทักษะ และความรู้ที่จําเป็นในงานเพื่อขับเคลื่อนงานยุติธรรม</v>
      </c>
      <c r="D1113" s="179" t="s">
        <v>6449</v>
      </c>
      <c r="E1113" s="179" t="s">
        <v>27</v>
      </c>
      <c r="F1113" s="184">
        <v>2569</v>
      </c>
      <c r="G1113" s="179" t="s">
        <v>1091</v>
      </c>
      <c r="H1113" s="179" t="s">
        <v>1127</v>
      </c>
      <c r="I1113" s="179" t="s">
        <v>1526</v>
      </c>
      <c r="J1113" s="179" t="s">
        <v>94</v>
      </c>
      <c r="K1113" s="179" t="s">
        <v>95</v>
      </c>
      <c r="L1113" s="179" t="s">
        <v>6496</v>
      </c>
      <c r="M1113" s="180"/>
      <c r="N1113" s="180"/>
      <c r="O1113" s="179" t="s">
        <v>4177</v>
      </c>
      <c r="P1113" s="179" t="s">
        <v>4178</v>
      </c>
      <c r="Q1113" s="179" t="s">
        <v>6448</v>
      </c>
    </row>
    <row r="1114" spans="1:17" hidden="1">
      <c r="A1114" s="179" t="s">
        <v>6354</v>
      </c>
      <c r="B1114" s="179" t="s">
        <v>6505</v>
      </c>
      <c r="C1114" s="186" t="str">
        <f t="shared" si="47"/>
        <v>โครงการพัฒนาระบบรับตัวผู้ต้องขัง สำหรับเรือนจำ/ทัณฑสถานทั่วประเทศ</v>
      </c>
      <c r="D1114" s="179" t="s">
        <v>6483</v>
      </c>
      <c r="E1114" s="179" t="s">
        <v>27</v>
      </c>
      <c r="F1114" s="184">
        <v>2569</v>
      </c>
      <c r="G1114" s="179" t="s">
        <v>1091</v>
      </c>
      <c r="H1114" s="179" t="s">
        <v>1127</v>
      </c>
      <c r="I1114" s="179" t="s">
        <v>437</v>
      </c>
      <c r="J1114" s="179" t="s">
        <v>326</v>
      </c>
      <c r="K1114" s="179" t="s">
        <v>95</v>
      </c>
      <c r="L1114" s="179" t="s">
        <v>6496</v>
      </c>
      <c r="M1114" s="180"/>
      <c r="N1114" s="180"/>
      <c r="O1114" s="179" t="s">
        <v>4177</v>
      </c>
      <c r="P1114" s="179" t="s">
        <v>4865</v>
      </c>
      <c r="Q1114" s="179" t="s">
        <v>6482</v>
      </c>
    </row>
  </sheetData>
  <autoFilter ref="B3:AX1114" xr:uid="{00000000-0009-0000-0000-000009000000}">
    <filterColumn colId="14">
      <filters>
        <filter val="220201V03F08"/>
      </filters>
    </filterColumn>
  </autoFilter>
  <hyperlinks>
    <hyperlink ref="C919" r:id="rId1" display="https://emenscr.nesdc.go.th/viewer/view.html?id=5b1a3dc7ea79507e38d7c554&amp;username=rmutt0578341" xr:uid="{00000000-0004-0000-0900-000000000000}"/>
    <hyperlink ref="C1100" r:id="rId2" display="https://emenscr.nesdc.go.th/viewer/view.html?id=5b1e27f47587e67e2e720ea9&amp;username=mod02021" xr:uid="{00000000-0004-0000-0900-000001000000}"/>
    <hyperlink ref="C1101" r:id="rId3" display="https://emenscr.nesdc.go.th/viewer/view.html?id=5b1e3590916f477e3991eb72&amp;username=mod02021" xr:uid="{00000000-0004-0000-0900-000002000000}"/>
    <hyperlink ref="C920" r:id="rId4" display="https://emenscr.nesdc.go.th/viewer/view.html?id=5b1f5f83916f477e3991ebfd&amp;username=police000711" xr:uid="{00000000-0004-0000-0900-000003000000}"/>
    <hyperlink ref="C943" r:id="rId5" display="https://emenscr.nesdc.go.th/viewer/view.html?id=5b1f6b57bdb2d17e2f9a16f4&amp;username=police000711" xr:uid="{00000000-0004-0000-0900-000004000000}"/>
    <hyperlink ref="C254" r:id="rId6" display="https://emenscr.nesdc.go.th/viewer/view.html?id=5b1f7064ea79507e38d7c709&amp;username=mod02021" xr:uid="{00000000-0004-0000-0900-000005000000}"/>
    <hyperlink ref="C305" r:id="rId7" display="https://emenscr.nesdc.go.th/viewer/view.html?id=5b1f706cea79507e38d7c70a&amp;username=mod02021" xr:uid="{00000000-0004-0000-0900-000006000000}"/>
    <hyperlink ref="C211" r:id="rId8" display="https://emenscr.nesdc.go.th/viewer/view.html?id=5b1f800b916f477e3991ec51&amp;username=mod02021" xr:uid="{00000000-0004-0000-0900-000007000000}"/>
    <hyperlink ref="C306" r:id="rId9" display="https://emenscr.nesdc.go.th/viewer/view.html?id=5b1f8059bdb2d17e2f9a1729&amp;username=mod02021" xr:uid="{00000000-0004-0000-0900-000008000000}"/>
    <hyperlink ref="C918" r:id="rId10" display="https://emenscr.nesdc.go.th/viewer/view.html?id=5b1f89607587e67e2e720fad&amp;username=mod02021" xr:uid="{00000000-0004-0000-0900-000009000000}"/>
    <hyperlink ref="C255" r:id="rId11" display="https://emenscr.nesdc.go.th/viewer/view.html?id=5b1f8c32916f477e3991ec7d&amp;username=mod02021" xr:uid="{00000000-0004-0000-0900-00000A000000}"/>
    <hyperlink ref="C132" r:id="rId12" display="https://emenscr.nesdc.go.th/viewer/view.html?id=5b1fd41f916f477e3991ece7&amp;username=mod02021" xr:uid="{00000000-0004-0000-0900-00000B000000}"/>
    <hyperlink ref="C378" r:id="rId13" display="https://emenscr.nesdc.go.th/viewer/view.html?id=5b2089597587e67e2e72105c&amp;username=moj021081" xr:uid="{00000000-0004-0000-0900-00000C000000}"/>
    <hyperlink ref="C307" r:id="rId14" display="https://emenscr.nesdc.go.th/viewer/view.html?id=5b2090b4bdb2d17e2f9a17f4&amp;username=mod02021" xr:uid="{00000000-0004-0000-0900-00000D000000}"/>
    <hyperlink ref="C308" r:id="rId15" display="https://emenscr.nesdc.go.th/viewer/view.html?id=5b20a0037587e67e2e7210bd&amp;username=mod02021" xr:uid="{00000000-0004-0000-0900-00000E000000}"/>
    <hyperlink ref="C632" r:id="rId16" display="https://emenscr.nesdc.go.th/viewer/view.html?id=5b20abf3bdb2d17e2f9a1860&amp;username=mod02021" xr:uid="{00000000-0004-0000-0900-00000F000000}"/>
    <hyperlink ref="C213" r:id="rId17" display="https://emenscr.nesdc.go.th/viewer/view.html?id=5b20c39dea79507e38d7c8aa&amp;username=police000711" xr:uid="{00000000-0004-0000-0900-000010000000}"/>
    <hyperlink ref="C1041" r:id="rId18" display="https://emenscr.nesdc.go.th/viewer/view.html?id=5b20c46abdb2d17e2f9a18ab&amp;username=mod02021" xr:uid="{00000000-0004-0000-0900-000011000000}"/>
    <hyperlink ref="C1036" r:id="rId19" display="https://emenscr.nesdc.go.th/viewer/view.html?id=5b20c76bea79507e38d7c8c3&amp;username=police000711" xr:uid="{00000000-0004-0000-0900-000012000000}"/>
    <hyperlink ref="C377" r:id="rId20" display="https://emenscr.nesdc.go.th/viewer/view.html?id=5b20cd9ebdb2d17e2f9a18dd&amp;username=police000711" xr:uid="{00000000-0004-0000-0900-000013000000}"/>
    <hyperlink ref="C618" r:id="rId21" display="https://emenscr.nesdc.go.th/viewer/view.html?id=5b20cfffbdb2d17e2f9a18ee&amp;username=mod02021" xr:uid="{00000000-0004-0000-0900-000014000000}"/>
    <hyperlink ref="C1037" r:id="rId22" display="https://emenscr.nesdc.go.th/viewer/view.html?id=5b20dd8aea79507e38d7c94f&amp;username=police000711" xr:uid="{00000000-0004-0000-0900-000015000000}"/>
    <hyperlink ref="C928" r:id="rId23" display="https://emenscr.nesdc.go.th/viewer/view.html?id=5b20e0fd916f477e3991ee85&amp;username=police000711" xr:uid="{00000000-0004-0000-0900-000016000000}"/>
    <hyperlink ref="C657" r:id="rId24" display="https://emenscr.nesdc.go.th/viewer/view.html?id=5b20e28f916f477e3991ee8f&amp;username=moj021081" xr:uid="{00000000-0004-0000-0900-000017000000}"/>
    <hyperlink ref="C922" r:id="rId25" display="https://emenscr.nesdc.go.th/viewer/view.html?id=5b20fde8bdb2d17e2f9a19f6&amp;username=ago00061" xr:uid="{00000000-0004-0000-0900-000018000000}"/>
    <hyperlink ref="C923" r:id="rId26" display="https://emenscr.nesdc.go.th/viewer/view.html?id=5b21034a7587e67e2e721297&amp;username=ago00061" xr:uid="{00000000-0004-0000-0900-000019000000}"/>
    <hyperlink ref="C932" r:id="rId27" display="https://emenscr.nesdc.go.th/viewer/view.html?id=5b21070b916f477e3991ef47&amp;username=ago00061" xr:uid="{00000000-0004-0000-0900-00001A000000}"/>
    <hyperlink ref="C924" r:id="rId28" display="https://emenscr.nesdc.go.th/viewer/view.html?id=5b210adcea79507e38d7ca38&amp;username=ago00061" xr:uid="{00000000-0004-0000-0900-00001B000000}"/>
    <hyperlink ref="C256" r:id="rId29" display="https://emenscr.nesdc.go.th/viewer/view.html?id=5b2126287587e67e2e7212e9&amp;username=ago00061" xr:uid="{00000000-0004-0000-0900-00001C000000}"/>
    <hyperlink ref="C380" r:id="rId30" display="https://emenscr.nesdc.go.th/viewer/view.html?id=5b212d56ea79507e38d7ca89&amp;username=ago00061" xr:uid="{00000000-0004-0000-0900-00001D000000}"/>
    <hyperlink ref="C131" r:id="rId31" display="https://emenscr.nesdc.go.th/viewer/view.html?id=5b2132e17587e67e2e7212fe&amp;username=ago00061" xr:uid="{00000000-0004-0000-0900-00001E000000}"/>
    <hyperlink ref="C927" r:id="rId32" display="https://emenscr.nesdc.go.th/viewer/view.html?id=5b221bf7ea79507e38d7cae7&amp;username=mod02021" xr:uid="{00000000-0004-0000-0900-00001F000000}"/>
    <hyperlink ref="C379" r:id="rId33" display="https://emenscr.nesdc.go.th/viewer/view.html?id=5b3205927eb59a406681fa93&amp;username=mdes00261201" xr:uid="{00000000-0004-0000-0900-000020000000}"/>
    <hyperlink ref="C921" r:id="rId34" display="https://emenscr.nesdc.go.th/viewer/view.html?id=5b346f174b9f554069580de1&amp;username=police000711" xr:uid="{00000000-0004-0000-0900-000021000000}"/>
    <hyperlink ref="C1042" r:id="rId35" display="https://emenscr.nesdc.go.th/viewer/view.html?id=5b3494e4cb3968406362964f&amp;username=police000711" xr:uid="{00000000-0004-0000-0900-000022000000}"/>
    <hyperlink ref="C741" r:id="rId36" display="https://emenscr.nesdc.go.th/viewer/view.html?id=5b34a472c1359b40727b45f6&amp;username=police000711" xr:uid="{00000000-0004-0000-0900-000023000000}"/>
    <hyperlink ref="C51" r:id="rId37" display="https://emenscr.nesdc.go.th/viewer/view.html?id=5b34aee0cb39684063629671&amp;username=police000711" xr:uid="{00000000-0004-0000-0900-000024000000}"/>
    <hyperlink ref="C496" r:id="rId38" display="https://emenscr.nesdc.go.th/viewer/view.html?id=5b3504c77eb59a406681fb27&amp;username=police000711" xr:uid="{00000000-0004-0000-0900-000025000000}"/>
    <hyperlink ref="C929" r:id="rId39" display="https://emenscr.nesdc.go.th/viewer/view.html?id=5b35d9b2c1359b40727b4628&amp;username=police000711" xr:uid="{00000000-0004-0000-0900-000026000000}"/>
    <hyperlink ref="C497" r:id="rId40" display="https://emenscr.nesdc.go.th/viewer/view.html?id=5b39e785f4fd79254b8e684f&amp;username=police000711" xr:uid="{00000000-0004-0000-0900-000027000000}"/>
    <hyperlink ref="C498" r:id="rId41" display="https://emenscr.nesdc.go.th/viewer/view.html?id=5b8cf4288419180f2e67afb9&amp;username=police000711" xr:uid="{00000000-0004-0000-0900-000028000000}"/>
    <hyperlink ref="C304" r:id="rId42" display="https://emenscr.nesdc.go.th/viewer/view.html?id=5b8e0eab5e20fa0f39ce89f9&amp;username=coj0151" xr:uid="{00000000-0004-0000-0900-000029000000}"/>
    <hyperlink ref="C258" r:id="rId43" display="https://emenscr.nesdc.go.th/viewer/view.html?id=5b8e585de8a05d0f344e4d74&amp;username=coj0151" xr:uid="{00000000-0004-0000-0900-00002A000000}"/>
    <hyperlink ref="C4" r:id="rId44" display="https://emenscr.nesdc.go.th/viewer/view.html?id=5b9202808419180f2e67afd8&amp;username=coj0151" xr:uid="{00000000-0004-0000-0900-00002B000000}"/>
    <hyperlink ref="C259" r:id="rId45" display="https://emenscr.nesdc.go.th/viewer/view.html?id=5b9219ca5e20fa0f39ce8a0e&amp;username=coj0151" xr:uid="{00000000-0004-0000-0900-00002C000000}"/>
    <hyperlink ref="C620" r:id="rId46" display="https://emenscr.nesdc.go.th/viewer/view.html?id=5b9231988419180f2e67afda&amp;username=coj0151" xr:uid="{00000000-0004-0000-0900-00002D000000}"/>
    <hyperlink ref="C926" r:id="rId47" display="https://emenscr.nesdc.go.th/viewer/view.html?id=5b9238f25e20fa0f39ce8a12&amp;username=coj0151" xr:uid="{00000000-0004-0000-0900-00002E000000}"/>
    <hyperlink ref="C31" r:id="rId48" display="https://emenscr.nesdc.go.th/viewer/view.html?id=5b923d3bb76a640f3398730d&amp;username=coj0151" xr:uid="{00000000-0004-0000-0900-00002F000000}"/>
    <hyperlink ref="C933" r:id="rId49" display="https://emenscr.nesdc.go.th/viewer/view.html?id=5bb59df7e8a05d0f344e4e55&amp;username=ago00061" xr:uid="{00000000-0004-0000-0900-000030000000}"/>
    <hyperlink ref="C381" r:id="rId50" display="https://emenscr.nesdc.go.th/viewer/view.html?id=5bb5c43c5e20fa0f39ce8ae4&amp;username=ago00061" xr:uid="{00000000-0004-0000-0900-000031000000}"/>
    <hyperlink ref="C739" r:id="rId51" display="https://emenscr.nesdc.go.th/viewer/view.html?id=5bbacddbb76a640f33987400&amp;username=ago00061" xr:uid="{00000000-0004-0000-0900-000032000000}"/>
    <hyperlink ref="C953" r:id="rId52" display="https://emenscr.nesdc.go.th/viewer/view.html?id=5bbb17d08419180f2e67b0df&amp;username=ago00061" xr:uid="{00000000-0004-0000-0900-000033000000}"/>
    <hyperlink ref="C359" r:id="rId53" display="https://emenscr.nesdc.go.th/viewer/view.html?id=5bbc5c5984c4f5465dde390c&amp;username=ago00061" xr:uid="{00000000-0004-0000-0900-000034000000}"/>
    <hyperlink ref="C156" r:id="rId54" display="https://emenscr.nesdc.go.th/viewer/view.html?id=5bbc667872366646627adbb8&amp;username=ago00061" xr:uid="{00000000-0004-0000-0900-000035000000}"/>
    <hyperlink ref="C157" r:id="rId55" display="https://emenscr.nesdc.go.th/viewer/view.html?id=5bbc6d7684c4f5465dde3910&amp;username=ago00061" xr:uid="{00000000-0004-0000-0900-000036000000}"/>
    <hyperlink ref="C158" r:id="rId56" display="https://emenscr.nesdc.go.th/viewer/view.html?id=5bbd6ce39e250f65768174d2&amp;username=ago00061" xr:uid="{00000000-0004-0000-0900-000037000000}"/>
    <hyperlink ref="C954" r:id="rId57" display="https://emenscr.nesdc.go.th/viewer/view.html?id=5bbd76a59e250f65768174d4&amp;username=ago00061" xr:uid="{00000000-0004-0000-0900-000038000000}"/>
    <hyperlink ref="C745" r:id="rId58" display="https://emenscr.nesdc.go.th/viewer/view.html?id=5bbd7f339a28fe6574caec9b&amp;username=ago00061" xr:uid="{00000000-0004-0000-0900-000039000000}"/>
    <hyperlink ref="C358" r:id="rId59" display="https://emenscr.nesdc.go.th/viewer/view.html?id=5bbef2339db53a08a05ede68&amp;username=ago00061" xr:uid="{00000000-0004-0000-0900-00003A000000}"/>
    <hyperlink ref="C386" r:id="rId60" display="https://emenscr.nesdc.go.th/viewer/view.html?id=5bc840237de3c605ae415e9a&amp;username=ago00061" xr:uid="{00000000-0004-0000-0900-00003B000000}"/>
    <hyperlink ref="C955" r:id="rId61" display="https://emenscr.nesdc.go.th/viewer/view.html?id=5bc844267de3c605ae415e9d&amp;username=ago00061" xr:uid="{00000000-0004-0000-0900-00003C000000}"/>
    <hyperlink ref="C746" r:id="rId62" display="https://emenscr.nesdc.go.th/viewer/view.html?id=5bc848187de3c605ae415e9f&amp;username=ago00061" xr:uid="{00000000-0004-0000-0900-00003D000000}"/>
    <hyperlink ref="C956" r:id="rId63" display="https://emenscr.nesdc.go.th/viewer/view.html?id=5bc94be7ead9a205b323d55a&amp;username=ago00061" xr:uid="{00000000-0004-0000-0900-00003E000000}"/>
    <hyperlink ref="C1079" r:id="rId64" display="https://emenscr.nesdc.go.th/viewer/view.html?id=5bd95d1a49b9c605ba60a23c&amp;username=ago00061" xr:uid="{00000000-0004-0000-0900-00003F000000}"/>
    <hyperlink ref="C925" r:id="rId65" display="https://emenscr.nesdc.go.th/viewer/view.html?id=5bda7a8eead9a205b323d814&amp;username=ago00061" xr:uid="{00000000-0004-0000-0900-000040000000}"/>
    <hyperlink ref="C382" r:id="rId66" display="https://emenscr.nesdc.go.th/viewer/view.html?id=5be3e3d849b9c605ba60a342&amp;username=ago00061" xr:uid="{00000000-0004-0000-0900-000041000000}"/>
    <hyperlink ref="C44" r:id="rId67" display="https://emenscr.nesdc.go.th/viewer/view.html?id=5be3e985ead9a205b323d8c8&amp;username=ago00061" xr:uid="{00000000-0004-0000-0900-000042000000}"/>
    <hyperlink ref="C633" r:id="rId68" display="https://emenscr.nesdc.go.th/viewer/view.html?id=5bf4d2c5b0bb8f05b87027a9&amp;username=ago00061" xr:uid="{00000000-0004-0000-0900-000043000000}"/>
    <hyperlink ref="C387" r:id="rId69" display="https://emenscr.nesdc.go.th/viewer/view.html?id=5bfbaef9a7024e66a19eb50b&amp;username=ago00061" xr:uid="{00000000-0004-0000-0900-000044000000}"/>
    <hyperlink ref="C634" r:id="rId70" display="https://emenscr.nesdc.go.th/viewer/view.html?id=5bfbb3fffa8c8a66a4c0c95d&amp;username=ago00061" xr:uid="{00000000-0004-0000-0900-000045000000}"/>
    <hyperlink ref="C635" r:id="rId71" display="https://emenscr.nesdc.go.th/viewer/view.html?id=5bfcb7fa4fbc1266a6d7adfa&amp;username=ago00061" xr:uid="{00000000-0004-0000-0900-000046000000}"/>
    <hyperlink ref="C752" r:id="rId72" display="https://emenscr.nesdc.go.th/viewer/view.html?id=5bfcbeb04fbc1266a6d7adfb&amp;username=ago00061" xr:uid="{00000000-0004-0000-0900-000047000000}"/>
    <hyperlink ref="C1077" r:id="rId73" display="https://emenscr.nesdc.go.th/viewer/view.html?id=5bfceb69fa8c8a66a4c0c961&amp;username=ago00061" xr:uid="{00000000-0004-0000-0900-000048000000}"/>
    <hyperlink ref="C753" r:id="rId74" display="https://emenscr.nesdc.go.th/viewer/view.html?id=5c0a2e8813e5f340d33cf852&amp;username=ago00061" xr:uid="{00000000-0004-0000-0900-000049000000}"/>
    <hyperlink ref="C69" r:id="rId75" display="https://emenscr.nesdc.go.th/viewer/view.html?id=5c10c7226bab3540d8d24b2f&amp;username=ago00061" xr:uid="{00000000-0004-0000-0900-00004A000000}"/>
    <hyperlink ref="C754" r:id="rId76" display="https://emenscr.nesdc.go.th/viewer/view.html?id=5c24823372f0df1755ee57d2&amp;username=ago00061" xr:uid="{00000000-0004-0000-0900-00004B000000}"/>
    <hyperlink ref="C764" r:id="rId77" display="https://emenscr.nesdc.go.th/viewer/view.html?id=5c2c32dcdb3156755a54cfc1&amp;username=moj07051" xr:uid="{00000000-0004-0000-0900-00004C000000}"/>
    <hyperlink ref="C97" r:id="rId78" display="https://emenscr.nesdc.go.th/viewer/view.html?id=5c2f29bdf60ef07912ab5788&amp;username=moj07081" xr:uid="{00000000-0004-0000-0900-00004D000000}"/>
    <hyperlink ref="C935" r:id="rId79" display="https://emenscr.nesdc.go.th/viewer/view.html?id=5cecbdd627646f7bf72f07c0&amp;username=moj04011" xr:uid="{00000000-0004-0000-0900-00004E000000}"/>
    <hyperlink ref="C217" r:id="rId80" display="https://emenscr.nesdc.go.th/viewer/view.html?id=5cee4cd943f43b4179ea0c2b&amp;username=moj04071" xr:uid="{00000000-0004-0000-0900-00004F000000}"/>
    <hyperlink ref="C215" r:id="rId81" display="https://emenscr.nesdc.go.th/viewer/view.html?id=5cef985b985c284170d11567&amp;username=moj04051" xr:uid="{00000000-0004-0000-0900-000050000000}"/>
    <hyperlink ref="C357" r:id="rId82" display="https://emenscr.nesdc.go.th/viewer/view.html?id=5cefa2d943f43b4179ea0c71&amp;username=moj04061" xr:uid="{00000000-0004-0000-0900-000051000000}"/>
    <hyperlink ref="C621" r:id="rId83" display="https://emenscr.nesdc.go.th/viewer/view.html?id=5cefb4d6985c284170d11572&amp;username=moj04031" xr:uid="{00000000-0004-0000-0900-000052000000}"/>
    <hyperlink ref="C218" r:id="rId84" display="https://emenscr.nesdc.go.th/viewer/view.html?id=5cf09b93656db4416eea0ae2&amp;username=moj04071" xr:uid="{00000000-0004-0000-0900-000053000000}"/>
    <hyperlink ref="C5" r:id="rId85" display="https://emenscr.nesdc.go.th/viewer/view.html?id=5cf0ccc7656db4416eea0aec&amp;username=moj04111" xr:uid="{00000000-0004-0000-0900-000054000000}"/>
    <hyperlink ref="C742" r:id="rId86" display="https://emenscr.nesdc.go.th/viewer/view.html?id=5cf0f3bc43f43b4179ea0cb0&amp;username=moj04111" xr:uid="{00000000-0004-0000-0900-000055000000}"/>
    <hyperlink ref="C744" r:id="rId87" display="https://emenscr.nesdc.go.th/viewer/view.html?id=5cf7631e43f43b4179ea0e36&amp;username=moj04051" xr:uid="{00000000-0004-0000-0900-000056000000}"/>
    <hyperlink ref="C930" r:id="rId88" display="https://emenscr.nesdc.go.th/viewer/view.html?id=5cfdd6763d444c41747bac2e&amp;username=moj04061" xr:uid="{00000000-0004-0000-0900-000057000000}"/>
    <hyperlink ref="C931" r:id="rId89" display="https://emenscr.nesdc.go.th/viewer/view.html?id=5cfddfa4656db4416eea0f3f&amp;username=moj04061" xr:uid="{00000000-0004-0000-0900-000058000000}"/>
    <hyperlink ref="C214" r:id="rId90" display="https://emenscr.nesdc.go.th/viewer/view.html?id=5cff50ee985c284170d11a2e&amp;username=moj04021" xr:uid="{00000000-0004-0000-0900-000059000000}"/>
    <hyperlink ref="C1038" r:id="rId91" display="https://emenscr.nesdc.go.th/viewer/view.html?id=5d15dace27a73d0aedb784ed&amp;username=moi03051" xr:uid="{00000000-0004-0000-0900-00005A000000}"/>
    <hyperlink ref="C743" r:id="rId92" display="https://emenscr.nesdc.go.th/viewer/view.html?id=5d15effdc72a7f0aeca540c4&amp;username=moi03051" xr:uid="{00000000-0004-0000-0900-00005B000000}"/>
    <hyperlink ref="C740" r:id="rId93" display="https://emenscr.nesdc.go.th/viewer/view.html?id=5d5bb39cd761090508f43d60&amp;username=rmutt0578341" xr:uid="{00000000-0004-0000-0900-00005C000000}"/>
    <hyperlink ref="C1045" r:id="rId94" display="https://emenscr.nesdc.go.th/viewer/view.html?id=5d79ef29d58dbe5799b0aac9&amp;username=ago00061" xr:uid="{00000000-0004-0000-0900-00005D000000}"/>
    <hyperlink ref="C499" r:id="rId95" display="https://emenscr.nesdc.go.th/viewer/view.html?id=5d7a11fcf56d1357911712ed&amp;username=police000711" xr:uid="{00000000-0004-0000-0900-00005E000000}"/>
    <hyperlink ref="C133" r:id="rId96" display="https://emenscr.nesdc.go.th/viewer/view.html?id=5d80af461970f105a1598fbe&amp;username=moe52051" xr:uid="{00000000-0004-0000-0900-00005F000000}"/>
    <hyperlink ref="C495" r:id="rId97" display="https://emenscr.nesdc.go.th/viewer/view.html?id=5d8b315a1970f105a15995a6&amp;username=moph02071" xr:uid="{00000000-0004-0000-0900-000060000000}"/>
    <hyperlink ref="C534" r:id="rId98" display="https://emenscr.nesdc.go.th/viewer/view.html?id=5d9d3fc01cf04a5bcff242f9&amp;username=moj070911" xr:uid="{00000000-0004-0000-0900-000061000000}"/>
    <hyperlink ref="C942" r:id="rId99" display="https://emenscr.nesdc.go.th/viewer/view.html?id=5d9ed98cc684aa5bce4a7d1f&amp;username=moj070911" xr:uid="{00000000-0004-0000-0900-000062000000}"/>
    <hyperlink ref="C212" r:id="rId100" display="https://emenscr.nesdc.go.th/viewer/view.html?id=5dbaa0efe414e50a393a45f0&amp;username=moj07061" xr:uid="{00000000-0004-0000-0900-000063000000}"/>
    <hyperlink ref="C661" r:id="rId101" display="https://emenscr.nesdc.go.th/viewer/view.html?id=5dbb9ee7ce53974a235b5f29&amp;username=moj07061" xr:uid="{00000000-0004-0000-0900-000064000000}"/>
    <hyperlink ref="C748" r:id="rId102" display="https://emenscr.nesdc.go.th/viewer/view.html?id=5dc916ae5e77a10312535db2&amp;username=moj07121" xr:uid="{00000000-0004-0000-0900-000065000000}"/>
    <hyperlink ref="C361" r:id="rId103" display="https://emenscr.nesdc.go.th/viewer/view.html?id=5dca2d4f95d4bc03082421f2&amp;username=moj07051" xr:uid="{00000000-0004-0000-0900-000066000000}"/>
    <hyperlink ref="C45" r:id="rId104" display="https://emenscr.nesdc.go.th/viewer/view.html?id=5dd613bfe498156aca0daac6&amp;username=moj04021" xr:uid="{00000000-0004-0000-0900-000067000000}"/>
    <hyperlink ref="C46" r:id="rId105" display="https://emenscr.nesdc.go.th/viewer/view.html?id=5dd759dae498156aca0dab3c&amp;username=moj04041" xr:uid="{00000000-0004-0000-0900-000068000000}"/>
    <hyperlink ref="C138" r:id="rId106" display="https://emenscr.nesdc.go.th/viewer/view.html?id=5ddcbd37a4cb29532aa5ccfa&amp;username=moj04011" xr:uid="{00000000-0004-0000-0900-000069000000}"/>
    <hyperlink ref="C134" r:id="rId107" display="https://emenscr.nesdc.go.th/viewer/view.html?id=5de486bd15ce5051f349fe97&amp;username=moj04111" xr:uid="{00000000-0004-0000-0900-00006A000000}"/>
    <hyperlink ref="C502" r:id="rId108" display="https://emenscr.nesdc.go.th/viewer/view.html?id=5df47241c24dfe2c4f174d82&amp;username=moph02071" xr:uid="{00000000-0004-0000-0900-00006B000000}"/>
    <hyperlink ref="C622" r:id="rId109" display="https://emenscr.nesdc.go.th/viewer/view.html?id=5df78ded62ad211a54e74bcb&amp;username=moj04031" xr:uid="{00000000-0004-0000-0900-00006C000000}"/>
    <hyperlink ref="C751" r:id="rId110" display="https://emenscr.nesdc.go.th/viewer/view.html?id=5df9ca84467aa83f5ec0b088&amp;username=moj04071" xr:uid="{00000000-0004-0000-0900-00006D000000}"/>
    <hyperlink ref="C750" r:id="rId111" display="https://emenscr.nesdc.go.th/viewer/view.html?id=5dfc944d7f138a3a80fe4c28&amp;username=moj04051" xr:uid="{00000000-0004-0000-0900-00006E000000}"/>
    <hyperlink ref="C139" r:id="rId112" display="https://emenscr.nesdc.go.th/viewer/view.html?id=5e00695aca0feb49b458bc3b&amp;username=moj09011" xr:uid="{00000000-0004-0000-0900-00006F000000}"/>
    <hyperlink ref="C755" r:id="rId113" display="https://emenscr.nesdc.go.th/viewer/view.html?id=5e006d8ab459dd49a9ac716e&amp;username=moj09011" xr:uid="{00000000-0004-0000-0900-000070000000}"/>
    <hyperlink ref="C756" r:id="rId114" display="https://emenscr.nesdc.go.th/viewer/view.html?id=5e0070426f155549ab8fb5a0&amp;username=moj09011" xr:uid="{00000000-0004-0000-0900-000071000000}"/>
    <hyperlink ref="C757" r:id="rId115" display="https://emenscr.nesdc.go.th/viewer/view.html?id=5e0072d642c5ca49af55a6be&amp;username=moj09011" xr:uid="{00000000-0004-0000-0900-000072000000}"/>
    <hyperlink ref="C70" r:id="rId116" display="https://emenscr.nesdc.go.th/viewer/view.html?id=5e007555ca0feb49b458bcb2&amp;username=moj09011" xr:uid="{00000000-0004-0000-0900-000073000000}"/>
    <hyperlink ref="C1078" r:id="rId117" display="https://emenscr.nesdc.go.th/viewer/view.html?id=5e01b5726f155549ab8fb837&amp;username=moj04061" xr:uid="{00000000-0004-0000-0900-000074000000}"/>
    <hyperlink ref="C758" r:id="rId118" display="https://emenscr.nesdc.go.th/viewer/view.html?id=5e01b794b459dd49a9ac746d&amp;username=moj09011" xr:uid="{00000000-0004-0000-0900-000075000000}"/>
    <hyperlink ref="C71" r:id="rId119" display="https://emenscr.nesdc.go.th/viewer/view.html?id=5e01db476f155549ab8fb9ba&amp;username=moj09011" xr:uid="{00000000-0004-0000-0900-000076000000}"/>
    <hyperlink ref="C957" r:id="rId120" display="https://emenscr.nesdc.go.th/viewer/view.html?id=5e02ce1e6f155549ab8fbb07&amp;username=moj09011" xr:uid="{00000000-0004-0000-0900-000077000000}"/>
    <hyperlink ref="C958" r:id="rId121" display="https://emenscr.nesdc.go.th/viewer/view.html?id=5e02dd336f155549ab8fbb78&amp;username=moj09011" xr:uid="{00000000-0004-0000-0900-000078000000}"/>
    <hyperlink ref="C959" r:id="rId122" display="https://emenscr.nesdc.go.th/viewer/view.html?id=5e02e221b459dd49a9ac7792&amp;username=moj09011" xr:uid="{00000000-0004-0000-0900-000079000000}"/>
    <hyperlink ref="C960" r:id="rId123" display="https://emenscr.nesdc.go.th/viewer/view.html?id=5e02e3c06f155549ab8fbbaf&amp;username=moj09011" xr:uid="{00000000-0004-0000-0900-00007A000000}"/>
    <hyperlink ref="C961" r:id="rId124" display="https://emenscr.nesdc.go.th/viewer/view.html?id=5e02e65e42c5ca49af55aca5&amp;username=moj09011" xr:uid="{00000000-0004-0000-0900-00007B000000}"/>
    <hyperlink ref="C503" r:id="rId125" display="https://emenscr.nesdc.go.th/viewer/view.html?id=5e02ff2b6f155549ab8fbc34&amp;username=police000711" xr:uid="{00000000-0004-0000-0900-00007C000000}"/>
    <hyperlink ref="C962" r:id="rId126" display="https://emenscr.nesdc.go.th/viewer/view.html?id=5e0300fcb459dd49a9ac7834&amp;username=moj09011" xr:uid="{00000000-0004-0000-0900-00007D000000}"/>
    <hyperlink ref="C759" r:id="rId127" display="https://emenscr.nesdc.go.th/viewer/view.html?id=5e046f8eb459dd49a9ac7d93&amp;username=moj09011" xr:uid="{00000000-0004-0000-0900-00007E000000}"/>
    <hyperlink ref="C1080" r:id="rId128" display="https://emenscr.nesdc.go.th/viewer/view.html?id=5e04713cca0feb49b458c7ce&amp;username=moj09011" xr:uid="{00000000-0004-0000-0900-00007F000000}"/>
    <hyperlink ref="C963" r:id="rId129" display="https://emenscr.nesdc.go.th/viewer/view.html?id=5e0474976f155549ab8fc1f1&amp;username=moj09011" xr:uid="{00000000-0004-0000-0900-000080000000}"/>
    <hyperlink ref="C50" r:id="rId130" display="https://emenscr.nesdc.go.th/viewer/view.html?id=5e058d223b2bc044565f78a1&amp;username=moj09011" xr:uid="{00000000-0004-0000-0900-000081000000}"/>
    <hyperlink ref="C504" r:id="rId131" display="https://emenscr.nesdc.go.th/viewer/view.html?id=5e05b8383b2bc044565f79f2&amp;username=police000711" xr:uid="{00000000-0004-0000-0900-000082000000}"/>
    <hyperlink ref="C505" r:id="rId132" display="https://emenscr.nesdc.go.th/viewer/view.html?id=5e05c3405baa7b44654de238&amp;username=police000711" xr:uid="{00000000-0004-0000-0900-000083000000}"/>
    <hyperlink ref="C944" r:id="rId133" display="https://emenscr.nesdc.go.th/viewer/view.html?id=5e05c3e83b2bc044565f7a86&amp;username=police000711" xr:uid="{00000000-0004-0000-0900-000084000000}"/>
    <hyperlink ref="C47" r:id="rId134" display="https://emenscr.nesdc.go.th/viewer/view.html?id=5e05f4603b2bc044565f7bc1&amp;username=moj021021" xr:uid="{00000000-0004-0000-0900-000085000000}"/>
    <hyperlink ref="C950" r:id="rId135" display="https://emenscr.nesdc.go.th/viewer/view.html?id=5e08d19bb95b3d3e6d64f6a1&amp;username=moj021021" xr:uid="{00000000-0004-0000-0900-000086000000}"/>
    <hyperlink ref="C951" r:id="rId136" display="https://emenscr.nesdc.go.th/viewer/view.html?id=5e08d612a398d53e6c8dde4b&amp;username=moj021021" xr:uid="{00000000-0004-0000-0900-000087000000}"/>
    <hyperlink ref="C222" r:id="rId137" display="https://emenscr.nesdc.go.th/viewer/view.html?id=5e09d107a398d53e6c8ddf0c&amp;username=moj020081" xr:uid="{00000000-0004-0000-0900-000088000000}"/>
    <hyperlink ref="C140" r:id="rId138" display="https://emenscr.nesdc.go.th/viewer/view.html?id=5e09e30ab95b3d3e6d64f77b&amp;username=moj020081" xr:uid="{00000000-0004-0000-0900-000089000000}"/>
    <hyperlink ref="C141" r:id="rId139" display="https://emenscr.nesdc.go.th/viewer/view.html?id=5e09e516a0d4f63e608d1683&amp;username=moj020081" xr:uid="{00000000-0004-0000-0900-00008A000000}"/>
    <hyperlink ref="C54" r:id="rId140" display="https://emenscr.nesdc.go.th/viewer/view.html?id=5e09e749a0d4f63e608d1687&amp;username=moj020081" xr:uid="{00000000-0004-0000-0900-00008B000000}"/>
    <hyperlink ref="C238" r:id="rId141" display="https://emenscr.nesdc.go.th/viewer/view.html?id=5e09e9b8fe8d2c3e610a1015&amp;username=moj020081" xr:uid="{00000000-0004-0000-0900-00008C000000}"/>
    <hyperlink ref="C142" r:id="rId142" display="https://emenscr.nesdc.go.th/viewer/view.html?id=5e09ece7b95b3d3e6d64f77f&amp;username=moj020081" xr:uid="{00000000-0004-0000-0900-00008D000000}"/>
    <hyperlink ref="C74" r:id="rId143" display="https://emenscr.nesdc.go.th/viewer/view.html?id=5e09f184b95b3d3e6d64f784&amp;username=moj020081" xr:uid="{00000000-0004-0000-0900-00008E000000}"/>
    <hyperlink ref="C1082" r:id="rId144" display="https://emenscr.nesdc.go.th/viewer/view.html?id=5e09fc3da398d53e6c8ddf31&amp;username=moj020081" xr:uid="{00000000-0004-0000-0900-00008F000000}"/>
    <hyperlink ref="C762" r:id="rId145" display="https://emenscr.nesdc.go.th/viewer/view.html?id=5e0d714ea3fe7736c8dfd0ca&amp;username=moj07061" xr:uid="{00000000-0004-0000-0900-000090000000}"/>
    <hyperlink ref="C763" r:id="rId146" display="https://emenscr.nesdc.go.th/viewer/view.html?id=5e0d936ea3c8eb3d4db8d531&amp;username=moj07061" xr:uid="{00000000-0004-0000-0900-000091000000}"/>
    <hyperlink ref="C934" r:id="rId147" display="https://emenscr.nesdc.go.th/viewer/view.html?id=5e15871f0e30786ac928b2fb&amp;username=moj020671" xr:uid="{00000000-0004-0000-0900-000092000000}"/>
    <hyperlink ref="C945" r:id="rId148" display="https://emenscr.nesdc.go.th/viewer/view.html?id=5e1603865aa6096ad3aa2fff&amp;username=police000711" xr:uid="{00000000-0004-0000-0900-000093000000}"/>
    <hyperlink ref="C318" r:id="rId149" display="https://emenscr.nesdc.go.th/viewer/view.html?id=5e16eeb3ab990e30f23224a5&amp;username=moj07091" xr:uid="{00000000-0004-0000-0900-000094000000}"/>
    <hyperlink ref="C360" r:id="rId150" display="https://emenscr.nesdc.go.th/viewer/view.html?id=5e18164f1377cb70f32b39ea&amp;username=moj020971" xr:uid="{00000000-0004-0000-0900-000095000000}"/>
    <hyperlink ref="C49" r:id="rId151" display="https://emenscr.nesdc.go.th/viewer/view.html?id=5e18273452907770e93f362a&amp;username=moj021011" xr:uid="{00000000-0004-0000-0900-000096000000}"/>
    <hyperlink ref="C137" r:id="rId152" display="https://emenscr.nesdc.go.th/viewer/view.html?id=5e1833abdc3d097c6e2bc0f6&amp;username=moj021011" xr:uid="{00000000-0004-0000-0900-000097000000}"/>
    <hyperlink ref="C48" r:id="rId153" display="https://emenscr.nesdc.go.th/viewer/view.html?id=5e1d4132ed738c689ae328ec&amp;username=moj020971" xr:uid="{00000000-0004-0000-0900-000098000000}"/>
    <hyperlink ref="C136" r:id="rId154" display="https://emenscr.nesdc.go.th/viewer/view.html?id=5e1d64904480ac6890e22aad&amp;username=moj020971" xr:uid="{00000000-0004-0000-0900-000099000000}"/>
    <hyperlink ref="C940" r:id="rId155" display="https://emenscr.nesdc.go.th/viewer/view.html?id=5e268abeb356e37c8808f3ae&amp;username=moj07111" xr:uid="{00000000-0004-0000-0900-00009A000000}"/>
    <hyperlink ref="C941" r:id="rId156" display="https://emenscr.nesdc.go.th/viewer/view.html?id=5e26bcfc09c44b7c83d7cf91&amp;username=moj07111" xr:uid="{00000000-0004-0000-0900-00009B000000}"/>
    <hyperlink ref="C216" r:id="rId157" display="https://emenscr.nesdc.go.th/viewer/view.html?id=5e2a96a1c50c261abbba8def&amp;username=moj09031" xr:uid="{00000000-0004-0000-0900-00009C000000}"/>
    <hyperlink ref="C526" r:id="rId158" display="https://emenscr.nesdc.go.th/viewer/view.html?id=5e2aa208588bda2f75ddb852&amp;username=moj07081" xr:uid="{00000000-0004-0000-0900-00009D000000}"/>
    <hyperlink ref="C936" r:id="rId159" display="https://emenscr.nesdc.go.th/viewer/view.html?id=5e3255e50713f16663e7b3cb&amp;username=opm03091" xr:uid="{00000000-0004-0000-0900-00009E000000}"/>
    <hyperlink ref="C68" r:id="rId160" display="https://emenscr.nesdc.go.th/viewer/view.html?id=5e329d35d3c2bc0be7046286&amp;username=moj07141" xr:uid="{00000000-0004-0000-0900-00009F000000}"/>
    <hyperlink ref="C665" r:id="rId161" display="https://emenscr.nesdc.go.th/viewer/view.html?id=5e33aa2325e4ce1ebd69348f&amp;username=moj07041" xr:uid="{00000000-0004-0000-0900-0000A0000000}"/>
    <hyperlink ref="C938" r:id="rId162" display="https://emenscr.nesdc.go.th/viewer/view.html?id=5e33f01b81edaa3d0069603d&amp;username=opm03061" xr:uid="{00000000-0004-0000-0900-0000A1000000}"/>
    <hyperlink ref="C311" r:id="rId163" display="https://emenscr.nesdc.go.th/viewer/view.html?id=5e37a79de52fd7444c438213&amp;username=moj07031" xr:uid="{00000000-0004-0000-0900-0000A2000000}"/>
    <hyperlink ref="C91" r:id="rId164" display="https://emenscr.nesdc.go.th/viewer/view.html?id=5e3b85d61b8dd47b1ae24376&amp;username=moj07031" xr:uid="{00000000-0004-0000-0900-0000A3000000}"/>
    <hyperlink ref="C92" r:id="rId165" display="https://emenscr.nesdc.go.th/viewer/view.html?id=5e3bbaade7d7ab7b0f7c6453&amp;username=moj07031" xr:uid="{00000000-0004-0000-0900-0000A4000000}"/>
    <hyperlink ref="C257" r:id="rId166" display="https://emenscr.nesdc.go.th/viewer/view.html?id=5e3bc8b87c2b9a7b15c831cd&amp;username=moj07091" xr:uid="{00000000-0004-0000-0900-0000A5000000}"/>
    <hyperlink ref="C310" r:id="rId167" display="https://emenscr.nesdc.go.th/viewer/view.html?id=5e3c0367fb4abf7913398cf7&amp;username=moj07021" xr:uid="{00000000-0004-0000-0900-0000A6000000}"/>
    <hyperlink ref="C384" r:id="rId168" display="https://emenscr.nesdc.go.th/viewer/view.html?id=5e3d031f5640d979149ad991&amp;username=moj07121" xr:uid="{00000000-0004-0000-0900-0000A7000000}"/>
    <hyperlink ref="C385" r:id="rId169" display="https://emenscr.nesdc.go.th/viewer/view.html?id=5e3d1430dfeaf25e41c45389&amp;username=moj07121" xr:uid="{00000000-0004-0000-0900-0000A8000000}"/>
    <hyperlink ref="C540" r:id="rId170" display="https://emenscr.nesdc.go.th/viewer/view.html?id=5e4280a89c40255e36cce8d1&amp;username=moj07041" xr:uid="{00000000-0004-0000-0900-0000A9000000}"/>
    <hyperlink ref="C1043" r:id="rId171" display="https://emenscr.nesdc.go.th/viewer/view.html?id=5e43722d8f633677da80cd52&amp;username=moj07121" xr:uid="{00000000-0004-0000-0900-0000AA000000}"/>
    <hyperlink ref="C55" r:id="rId172" display="https://emenscr.nesdc.go.th/viewer/view.html?id=5e43730af3e6857b9c8930f4&amp;username=moj07041" xr:uid="{00000000-0004-0000-0900-0000AB000000}"/>
    <hyperlink ref="C75" r:id="rId173" display="https://emenscr.nesdc.go.th/viewer/view.html?id=5e437a363fc6357b9e3292dc&amp;username=moj07041" xr:uid="{00000000-0004-0000-0900-0000AC000000}"/>
    <hyperlink ref="C76" r:id="rId174" display="https://emenscr.nesdc.go.th/viewer/view.html?id=5e437b1f3fc6357b9e3292e1&amp;username=moj07041" xr:uid="{00000000-0004-0000-0900-0000AD000000}"/>
    <hyperlink ref="C262" r:id="rId175" display="https://emenscr.nesdc.go.th/viewer/view.html?id=5e43847556f1c17b97908ab4&amp;username=moj07041" xr:uid="{00000000-0004-0000-0900-0000AE000000}"/>
    <hyperlink ref="C666" r:id="rId176" display="https://emenscr.nesdc.go.th/viewer/view.html?id=5e439019f3e6857b9c893102&amp;username=moj07041" xr:uid="{00000000-0004-0000-0900-0000AF000000}"/>
    <hyperlink ref="C77" r:id="rId177" display="https://emenscr.nesdc.go.th/viewer/view.html?id=5e439adaf3e6857b9c89310a&amp;username=moj07041" xr:uid="{00000000-0004-0000-0900-0000B0000000}"/>
    <hyperlink ref="C946" r:id="rId178" display="https://emenscr.nesdc.go.th/viewer/view.html?id=5e49fba0b8fb932610233a3e&amp;username=moj07071" xr:uid="{00000000-0004-0000-0900-0000B1000000}"/>
    <hyperlink ref="C947" r:id="rId179" display="https://emenscr.nesdc.go.th/viewer/view.html?id=5e4a01f88505272611859229&amp;username=moj07071" xr:uid="{00000000-0004-0000-0900-0000B2000000}"/>
    <hyperlink ref="C948" r:id="rId180" display="https://emenscr.nesdc.go.th/viewer/view.html?id=5e4a17b5374c9b2617123f8b&amp;username=moj07071" xr:uid="{00000000-0004-0000-0900-0000B3000000}"/>
    <hyperlink ref="C949" r:id="rId181" display="https://emenscr.nesdc.go.th/viewer/view.html?id=5e4a197b687ff8260b5ae443&amp;username=moj07071" xr:uid="{00000000-0004-0000-0900-0000B4000000}"/>
    <hyperlink ref="C260" r:id="rId182" display="https://emenscr.nesdc.go.th/viewer/view.html?id=5e4b6ad5687ff8260b5ae478&amp;username=coj0151" xr:uid="{00000000-0004-0000-0900-0000B5000000}"/>
    <hyperlink ref="C939" r:id="rId183" display="https://emenscr.nesdc.go.th/viewer/view.html?id=5e4bab50687ff8260b5ae49d&amp;username=moj07021" xr:uid="{00000000-0004-0000-0900-0000B6000000}"/>
    <hyperlink ref="C662" r:id="rId184" display="https://emenscr.nesdc.go.th/viewer/view.html?id=5e4bb20cf05a1239f1ab84bc&amp;username=moj07061" xr:uid="{00000000-0004-0000-0900-0000B7000000}"/>
    <hyperlink ref="C937" r:id="rId185" display="https://emenscr.nesdc.go.th/viewer/view.html?id=5e4f4f8fded86b318de851c6&amp;username=moj07131" xr:uid="{00000000-0004-0000-0900-0000B8000000}"/>
    <hyperlink ref="C73" r:id="rId186" display="https://emenscr.nesdc.go.th/viewer/view.html?id=5e58d842d6ea8b2c1ab0a304&amp;username=moj07061" xr:uid="{00000000-0004-0000-0900-0000B9000000}"/>
    <hyperlink ref="C747" r:id="rId187" display="https://emenscr.nesdc.go.th/viewer/view.html?id=5e65e4237e35b4730c480bfb&amp;username=moj07131" xr:uid="{00000000-0004-0000-0900-0000BA000000}"/>
    <hyperlink ref="C965" r:id="rId188" display="https://emenscr.nesdc.go.th/viewer/view.html?id=5e68b1167354bd730265e4fa&amp;username=moj060971" xr:uid="{00000000-0004-0000-0900-0000BB000000}"/>
    <hyperlink ref="C749" r:id="rId189" display="https://emenscr.nesdc.go.th/viewer/view.html?id=5e6f319e7e35b4730c480e05&amp;username=moj07121" xr:uid="{00000000-0004-0000-0900-0000BC000000}"/>
    <hyperlink ref="C501" r:id="rId190" display="https://emenscr.nesdc.go.th/viewer/view.html?id=5e6f4d0eab490d160b14aea3&amp;username=moj10041" xr:uid="{00000000-0004-0000-0900-0000BD000000}"/>
    <hyperlink ref="C313" r:id="rId191" display="https://emenscr.nesdc.go.th/viewer/view.html?id=5e704fd8ef83a72877c8efbe&amp;username=moj07121" xr:uid="{00000000-0004-0000-0900-0000BE000000}"/>
    <hyperlink ref="C506" r:id="rId192" display="https://emenscr.nesdc.go.th/viewer/view.html?id=5e709127ef83a72877c8efd2&amp;username=moj10081" xr:uid="{00000000-0004-0000-0900-0000BF000000}"/>
    <hyperlink ref="C114" r:id="rId193" display="https://emenscr.nesdc.go.th/viewer/view.html?id=5e709917808b6c2882b776ea&amp;username=moj07121" xr:uid="{00000000-0004-0000-0900-0000C0000000}"/>
    <hyperlink ref="C500" r:id="rId194" display="https://emenscr.nesdc.go.th/viewer/view.html?id=5e71ab02affc132878476cc9&amp;username=moj10071" xr:uid="{00000000-0004-0000-0900-0000C1000000}"/>
    <hyperlink ref="C115" r:id="rId195" display="https://emenscr.nesdc.go.th/viewer/view.html?id=5e71dd65ef83a72877c8eff7&amp;username=moj07121" xr:uid="{00000000-0004-0000-0900-0000C2000000}"/>
    <hyperlink ref="C135" r:id="rId196" display="https://emenscr.nesdc.go.th/viewer/view.html?id=5e784208939a2632488db8cf&amp;username=moj10051" xr:uid="{00000000-0004-0000-0900-0000C3000000}"/>
    <hyperlink ref="C1044" r:id="rId197" display="https://emenscr.nesdc.go.th/viewer/view.html?id=5e81ba62118a613b3e22969b&amp;username=sec2021" xr:uid="{00000000-0004-0000-0900-0000C4000000}"/>
    <hyperlink ref="C72" r:id="rId198" display="https://emenscr.nesdc.go.th/viewer/view.html?id=5e902224643b260f366351aa&amp;username=moe02641" xr:uid="{00000000-0004-0000-0900-0000C5000000}"/>
    <hyperlink ref="C309" r:id="rId199" display="https://emenscr.nesdc.go.th/viewer/view.html?id=5e95388096af697e0f539e5e&amp;username=moj07141" xr:uid="{00000000-0004-0000-0900-0000C6000000}"/>
    <hyperlink ref="C541" r:id="rId200" display="https://emenscr.nesdc.go.th/viewer/view.html?id=5e96ca1c0f02d65626ba4bbf&amp;username=moj07041" xr:uid="{00000000-0004-0000-0900-0000C7000000}"/>
    <hyperlink ref="C383" r:id="rId201" display="https://emenscr.nesdc.go.th/viewer/view.html?id=5e97f6b4244eee2548da2148&amp;username=moj10051" xr:uid="{00000000-0004-0000-0900-0000C8000000}"/>
    <hyperlink ref="C317" r:id="rId202" display="https://emenscr.nesdc.go.th/viewer/view.html?id=5e9818058b19393f6459d3d4&amp;username=moj07101" xr:uid="{00000000-0004-0000-0900-0000C9000000}"/>
    <hyperlink ref="C628" r:id="rId203" display="https://emenscr.nesdc.go.th/viewer/view.html?id=5e99537e78805b059031e9cd&amp;username=moe02451" xr:uid="{00000000-0004-0000-0900-0000CA000000}"/>
    <hyperlink ref="C636" r:id="rId204" display="https://emenscr.nesdc.go.th/viewer/view.html?id=5e99707c8b9598058b246d08&amp;username=moj07051" xr:uid="{00000000-0004-0000-0900-0000CB000000}"/>
    <hyperlink ref="C542" r:id="rId205" display="https://emenscr.nesdc.go.th/viewer/view.html?id=5e9d29c61c45e6753aafaaed&amp;username=moj07041" xr:uid="{00000000-0004-0000-0900-0000CC000000}"/>
    <hyperlink ref="C543" r:id="rId206" display="https://emenscr.nesdc.go.th/viewer/view.html?id=5e9d4954e3f8737535c250a7&amp;username=moj07041" xr:uid="{00000000-0004-0000-0900-0000CD000000}"/>
    <hyperlink ref="C243" r:id="rId207" display="https://emenscr.nesdc.go.th/viewer/view.html?id=5ea00b7ac238c07f8c729b62&amp;username=moj07101" xr:uid="{00000000-0004-0000-0900-0000CE000000}"/>
    <hyperlink ref="C116" r:id="rId208" display="https://emenscr.nesdc.go.th/viewer/view.html?id=5ea259d4b704fd4e5122dce2&amp;username=moj07121" xr:uid="{00000000-0004-0000-0900-0000CF000000}"/>
    <hyperlink ref="C117" r:id="rId209" display="https://emenscr.nesdc.go.th/viewer/view.html?id=5ea29004b704fd4e5122dd67&amp;username=moj07121" xr:uid="{00000000-0004-0000-0900-0000D0000000}"/>
    <hyperlink ref="C966" r:id="rId210" display="https://emenscr.nesdc.go.th/viewer/view.html?id=5ea2ad3c66f98a0e9511f6be&amp;username=constitutionalcourt00101" xr:uid="{00000000-0004-0000-0900-0000D1000000}"/>
    <hyperlink ref="C7" r:id="rId211" display="https://emenscr.nesdc.go.th/viewer/view.html?id=5ea4315e93c4700e9e085609&amp;username=constitutionalcourt00101" xr:uid="{00000000-0004-0000-0900-0000D2000000}"/>
    <hyperlink ref="C56" r:id="rId212" display="https://emenscr.nesdc.go.th/viewer/view.html?id=5ea5221d66f98a0e9511f724&amp;username=constitutionalcourt00101" xr:uid="{00000000-0004-0000-0900-0000D3000000}"/>
    <hyperlink ref="C57" r:id="rId213" display="https://emenscr.nesdc.go.th/viewer/view.html?id=5ea52c339d3a610e8f64f4d1&amp;username=constitutionalcourt00101" xr:uid="{00000000-0004-0000-0900-0000D4000000}"/>
    <hyperlink ref="C58" r:id="rId214" display="https://emenscr.nesdc.go.th/viewer/view.html?id=5ea537d066f98a0e9511f728&amp;username=constitutionalcourt00101" xr:uid="{00000000-0004-0000-0900-0000D5000000}"/>
    <hyperlink ref="C59" r:id="rId215" display="https://emenscr.nesdc.go.th/viewer/view.html?id=5ea53d7b9d3a610e8f64f4d5&amp;username=constitutionalcourt00101" xr:uid="{00000000-0004-0000-0900-0000D6000000}"/>
    <hyperlink ref="C78" r:id="rId216" display="https://emenscr.nesdc.go.th/viewer/view.html?id=5ea570e8c320690e90c0f3c7&amp;username=constitutionalcourt00101" xr:uid="{00000000-0004-0000-0900-0000D7000000}"/>
    <hyperlink ref="C765" r:id="rId217" display="https://emenscr.nesdc.go.th/viewer/view.html?id=5ea57d9cc320690e90c0f3ca&amp;username=constitutionalcourt00101" xr:uid="{00000000-0004-0000-0900-0000D8000000}"/>
    <hyperlink ref="C8" r:id="rId218" display="https://emenscr.nesdc.go.th/viewer/view.html?id=5ea5a5d39d3a610e8f64f4de&amp;username=constitutionalcourt00101" xr:uid="{00000000-0004-0000-0900-0000D9000000}"/>
    <hyperlink ref="C967" r:id="rId219" display="https://emenscr.nesdc.go.th/viewer/view.html?id=5ea5b0f566f98a0e9511f73c&amp;username=constitutionalcourt00101" xr:uid="{00000000-0004-0000-0900-0000DA000000}"/>
    <hyperlink ref="C1048" r:id="rId220" display="https://emenscr.nesdc.go.th/viewer/view.html?id=5ea63fe6c320690e90c0f3e4&amp;username=constitutionalcourt00101" xr:uid="{00000000-0004-0000-0900-0000DB000000}"/>
    <hyperlink ref="C225" r:id="rId221" display="https://emenscr.nesdc.go.th/viewer/view.html?id=5ea64aa866f98a0e9511f74e&amp;username=moj07051" xr:uid="{00000000-0004-0000-0900-0000DC000000}"/>
    <hyperlink ref="C269" r:id="rId222" display="https://emenscr.nesdc.go.th/viewer/view.html?id=5ea64b699d3a610e8f64f501&amp;username=constitutionalcourt00101" xr:uid="{00000000-0004-0000-0900-0000DD000000}"/>
    <hyperlink ref="C270" r:id="rId223" display="https://emenscr.nesdc.go.th/viewer/view.html?id=5ea64eb5c320690e90c0f3f0&amp;username=constitutionalcourt00101" xr:uid="{00000000-0004-0000-0900-0000DE000000}"/>
    <hyperlink ref="C1049" r:id="rId224" display="https://emenscr.nesdc.go.th/viewer/view.html?id=5ea652ef66f98a0e9511f763&amp;username=constitutionalcourt00101" xr:uid="{00000000-0004-0000-0900-0000DF000000}"/>
    <hyperlink ref="C9" r:id="rId225" display="https://emenscr.nesdc.go.th/viewer/view.html?id=5ea6814bc320690e90c0f454&amp;username=constitutionalcourt00101" xr:uid="{00000000-0004-0000-0900-0000E0000000}"/>
    <hyperlink ref="C619" r:id="rId226" display="https://emenscr.nesdc.go.th/viewer/view.html?id=5ea6836566f98a0e9511f7d1&amp;username=coj0151" xr:uid="{00000000-0004-0000-0900-0000E1000000}"/>
    <hyperlink ref="C536" r:id="rId227" display="https://emenscr.nesdc.go.th/viewer/view.html?id=5ea6a645c320690e90c0f4df&amp;username=moj07051" xr:uid="{00000000-0004-0000-0900-0000E2000000}"/>
    <hyperlink ref="C964" r:id="rId228" display="https://emenscr.nesdc.go.th/viewer/view.html?id=5ea6a80ec320690e90c0f4e4&amp;username=coj0151" xr:uid="{00000000-0004-0000-0900-0000E3000000}"/>
    <hyperlink ref="C537" r:id="rId229" display="https://emenscr.nesdc.go.th/viewer/view.html?id=5ea7d53893c4700e9e08580d&amp;username=moj07051" xr:uid="{00000000-0004-0000-0900-0000E4000000}"/>
    <hyperlink ref="C228" r:id="rId230" display="https://emenscr.nesdc.go.th/viewer/view.html?id=5ea7e7dbff2cf531a08fa721&amp;username=moj07051" xr:uid="{00000000-0004-0000-0900-0000E5000000}"/>
    <hyperlink ref="C538" r:id="rId231" display="https://emenscr.nesdc.go.th/viewer/view.html?id=5ea7f237c82fa331a17475b0&amp;username=moj07051" xr:uid="{00000000-0004-0000-0900-0000E6000000}"/>
    <hyperlink ref="C539" r:id="rId232" display="https://emenscr.nesdc.go.th/viewer/view.html?id=5ea7f83e6e7b1a319bcc198d&amp;username=moj07051" xr:uid="{00000000-0004-0000-0900-0000E7000000}"/>
    <hyperlink ref="C231" r:id="rId233" display="https://emenscr.nesdc.go.th/viewer/view.html?id=5ea7fd706e7b1a319bcc1998&amp;username=moj07051" xr:uid="{00000000-0004-0000-0900-0000E8000000}"/>
    <hyperlink ref="C232" r:id="rId234" display="https://emenscr.nesdc.go.th/viewer/view.html?id=5ea928eb5066cb240eec8ab5&amp;username=moj07051" xr:uid="{00000000-0004-0000-0900-0000E9000000}"/>
    <hyperlink ref="C663" r:id="rId235" display="https://emenscr.nesdc.go.th/viewer/view.html?id=5ea92f8d5066cb240eec8ac9&amp;username=moj07061" xr:uid="{00000000-0004-0000-0900-0000EA000000}"/>
    <hyperlink ref="C527" r:id="rId236" display="https://emenscr.nesdc.go.th/viewer/view.html?id=5ea93664c901d6241af84c8d&amp;username=moj07081" xr:uid="{00000000-0004-0000-0900-0000EB000000}"/>
    <hyperlink ref="C219" r:id="rId237" display="https://emenscr.nesdc.go.th/viewer/view.html?id=5ea944aeba284755a8271513&amp;username=moj07061" xr:uid="{00000000-0004-0000-0900-0000EC000000}"/>
    <hyperlink ref="C664" r:id="rId238" display="https://emenscr.nesdc.go.th/viewer/view.html?id=5ea960a29fd3fa55b3f4f91c&amp;username=moj07061" xr:uid="{00000000-0004-0000-0900-0000ED000000}"/>
    <hyperlink ref="C221" r:id="rId239" display="https://emenscr.nesdc.go.th/viewer/view.html?id=5ea9757894fdb155ae791039&amp;username=moj07061" xr:uid="{00000000-0004-0000-0900-0000EE000000}"/>
    <hyperlink ref="C220" r:id="rId240" display="https://emenscr.nesdc.go.th/viewer/view.html?id=5eaa552fba284755a82715b9&amp;username=moj09031" xr:uid="{00000000-0004-0000-0900-0000EF000000}"/>
    <hyperlink ref="C100" r:id="rId241" display="https://emenscr.nesdc.go.th/viewer/view.html?id=5eaa6a4394fdb155ae7910c1&amp;username=moj07081" xr:uid="{00000000-0004-0000-0900-0000F0000000}"/>
    <hyperlink ref="C316" r:id="rId242" display="https://emenscr.nesdc.go.th/viewer/view.html?id=5eaa83ef94fdb155ae791118&amp;username=moj07051" xr:uid="{00000000-0004-0000-0900-0000F1000000}"/>
    <hyperlink ref="C528" r:id="rId243" display="https://emenscr.nesdc.go.th/viewer/view.html?id=5eaa85ba2ea02e55ade25488&amp;username=moj07081" xr:uid="{00000000-0004-0000-0900-0000F2000000}"/>
    <hyperlink ref="C529" r:id="rId244" display="https://emenscr.nesdc.go.th/viewer/view.html?id=5eaa8dc8ba284755a8271646&amp;username=moj07081" xr:uid="{00000000-0004-0000-0900-0000F3000000}"/>
    <hyperlink ref="C103" r:id="rId245" display="https://emenscr.nesdc.go.th/viewer/view.html?id=5eaaa1a1ba284755a827168b&amp;username=moj07081" xr:uid="{00000000-0004-0000-0900-0000F4000000}"/>
    <hyperlink ref="C312" r:id="rId246" display="https://emenscr.nesdc.go.th/viewer/view.html?id=5eaaa6029fd3fa55b3f4fa67&amp;username=moj07081" xr:uid="{00000000-0004-0000-0900-0000F5000000}"/>
    <hyperlink ref="C1081" r:id="rId247" display="https://emenscr.nesdc.go.th/viewer/view.html?id=5ec218f742c0850af7bfe9d9&amp;username=moj07011" xr:uid="{00000000-0004-0000-0900-0000F6000000}"/>
    <hyperlink ref="C314" r:id="rId248" display="https://emenscr.nesdc.go.th/viewer/view.html?id=5ec224563bf31b0aeddb20a4&amp;username=moj07011" xr:uid="{00000000-0004-0000-0900-0000F7000000}"/>
    <hyperlink ref="C535" r:id="rId249" display="https://emenscr.nesdc.go.th/viewer/view.html?id=5ec2379eb065040aee6dca20&amp;username=coj0151" xr:uid="{00000000-0004-0000-0900-0000F8000000}"/>
    <hyperlink ref="C52" r:id="rId250" display="https://emenscr.nesdc.go.th/viewer/view.html?id=5ec23cd9b065040aee6dca23&amp;username=moj07011" xr:uid="{00000000-0004-0000-0900-0000F9000000}"/>
    <hyperlink ref="C53" r:id="rId251" display="https://emenscr.nesdc.go.th/viewer/view.html?id=5ec245f7b065040aee6dca2e&amp;username=moj07011" xr:uid="{00000000-0004-0000-0900-0000FA000000}"/>
    <hyperlink ref="C1046" r:id="rId252" display="https://emenscr.nesdc.go.th/viewer/view.html?id=5ec37a393bf31b0aeddb20f3&amp;username=moj07011" xr:uid="{00000000-0004-0000-0900-0000FB000000}"/>
    <hyperlink ref="C658" r:id="rId253" display="https://emenscr.nesdc.go.th/viewer/view.html?id=5ec398ab3fdc810af8ee8070&amp;username=moj03121" xr:uid="{00000000-0004-0000-0900-0000FC000000}"/>
    <hyperlink ref="C659" r:id="rId254" display="https://emenscr.nesdc.go.th/viewer/view.html?id=5ec3a7cd42c0850af7bfea41&amp;username=moj03121" xr:uid="{00000000-0004-0000-0900-0000FD000000}"/>
    <hyperlink ref="C530" r:id="rId255" display="https://emenscr.nesdc.go.th/viewer/view.html?id=5ec64b75b065040aee6dcb25&amp;username=moj03121" xr:uid="{00000000-0004-0000-0900-0000FE000000}"/>
    <hyperlink ref="C660" r:id="rId256" display="https://emenscr.nesdc.go.th/viewer/view.html?id=5ec788a042c0850af7bfeb18&amp;username=moj03121" xr:uid="{00000000-0004-0000-0900-0000FF000000}"/>
    <hyperlink ref="C531" r:id="rId257" display="https://emenscr.nesdc.go.th/viewer/view.html?id=5ed4c45e7248cb604aa91f00&amp;username=moj03121" xr:uid="{00000000-0004-0000-0900-000000010000}"/>
    <hyperlink ref="C532" r:id="rId258" display="https://emenscr.nesdc.go.th/viewer/view.html?id=5ed4cb7c1b0ca560517e725e&amp;username=moj03121" xr:uid="{00000000-0004-0000-0900-000001010000}"/>
    <hyperlink ref="C533" r:id="rId259" display="https://emenscr.nesdc.go.th/viewer/view.html?id=5ed4ce6e1b0ca560517e7260&amp;username=moj03121" xr:uid="{00000000-0004-0000-0900-000002010000}"/>
    <hyperlink ref="C952" r:id="rId260" display="https://emenscr.nesdc.go.th/viewer/view.html?id=5ef1913845ee157786c51cd4&amp;username=obec_regional_31_51" xr:uid="{00000000-0004-0000-0900-000003010000}"/>
    <hyperlink ref="C148" r:id="rId261" display="https://emenscr.nesdc.go.th/viewer/view.html?id=5efc413d3ed2e12370346ad5&amp;username=obec_regional_57_51" xr:uid="{00000000-0004-0000-0900-000004010000}"/>
    <hyperlink ref="C273" r:id="rId262" display="https://emenscr.nesdc.go.th/viewer/view.html?id=5f155f5e43279744102d12b4&amp;username=moi0017691" xr:uid="{00000000-0004-0000-0900-000005010000}"/>
    <hyperlink ref="C511" r:id="rId263" display="https://emenscr.nesdc.go.th/viewer/view.html?id=5f76df07c34aad76d2a0c37d&amp;username=police000711" xr:uid="{00000000-0004-0000-0900-000006010000}"/>
    <hyperlink ref="C6" r:id="rId264" display="https://emenscr.nesdc.go.th/viewer/view.html?id=5f96510f89823720ff75603a&amp;username=obec_regional_31_31" xr:uid="{00000000-0004-0000-0900-000007010000}"/>
    <hyperlink ref="C261" r:id="rId265" display="https://emenscr.nesdc.go.th/viewer/view.html?id=5f9bbb7a457fa27521f7f45f&amp;username=obec_regional_32_51" xr:uid="{00000000-0004-0000-0900-000008010000}"/>
    <hyperlink ref="C623" r:id="rId266" display="https://emenscr.nesdc.go.th/viewer/view.html?id=5f9fb1381cd0b7793922e5f2&amp;username=moj09011" xr:uid="{00000000-0004-0000-0900-000009010000}"/>
    <hyperlink ref="C315" r:id="rId267" display="https://emenscr.nesdc.go.th/viewer/view.html?id=5f9fcc82fac33d2515e05951&amp;username=moj09011" xr:uid="{00000000-0004-0000-0900-00000A010000}"/>
    <hyperlink ref="C760" r:id="rId268" display="https://emenscr.nesdc.go.th/viewer/view.html?id=5f9fe89ca58ea8247bef73be&amp;username=moj09011" xr:uid="{00000000-0004-0000-0900-00000B010000}"/>
    <hyperlink ref="C1047" r:id="rId269" display="https://emenscr.nesdc.go.th/viewer/view.html?id=5f9ff784988b886eeee4246d&amp;username=moj09011" xr:uid="{00000000-0004-0000-0900-00000C010000}"/>
    <hyperlink ref="C624" r:id="rId270" display="https://emenscr.nesdc.go.th/viewer/view.html?id=5fa0cead359d946ef1731a27&amp;username=moj04031" xr:uid="{00000000-0004-0000-0900-00000D010000}"/>
    <hyperlink ref="C388" r:id="rId271" display="https://emenscr.nesdc.go.th/viewer/view.html?id=5fa24c7ab85d3605fe50d249&amp;username=moj09011" xr:uid="{00000000-0004-0000-0900-00000E010000}"/>
    <hyperlink ref="C761" r:id="rId272" display="https://emenscr.nesdc.go.th/viewer/view.html?id=5fa24ecd473e860600b76430&amp;username=moj09011" xr:uid="{00000000-0004-0000-0900-00000F010000}"/>
    <hyperlink ref="C11" r:id="rId273" display="https://emenscr.nesdc.go.th/viewer/view.html?id=5fa8efc03f6eff6c4921394a&amp;username=moj04111" xr:uid="{00000000-0004-0000-0900-000010010000}"/>
    <hyperlink ref="C417" r:id="rId274" display="https://emenscr.nesdc.go.th/viewer/view.html?id=5fa8f78a2806e76c3c3d635b&amp;username=moj060971" xr:uid="{00000000-0004-0000-0900-000011010000}"/>
    <hyperlink ref="C418" r:id="rId275" display="https://emenscr.nesdc.go.th/viewer/view.html?id=5faa08692806e76c3c3d63b0&amp;username=moj060971" xr:uid="{00000000-0004-0000-0900-000012010000}"/>
    <hyperlink ref="C547" r:id="rId276" display="https://emenscr.nesdc.go.th/viewer/view.html?id=5fad00f13f6eff6c49213b4c&amp;username=moj07121" xr:uid="{00000000-0004-0000-0900-000013010000}"/>
    <hyperlink ref="C13" r:id="rId277" display="https://emenscr.nesdc.go.th/viewer/view.html?id=5fae3a8f7772696c41ccc2b8&amp;username=moj04051" xr:uid="{00000000-0004-0000-0900-000014010000}"/>
    <hyperlink ref="C405" r:id="rId278" display="https://emenscr.nesdc.go.th/viewer/view.html?id=5faf77cb3f6eff6c49213bfb&amp;username=moj07121" xr:uid="{00000000-0004-0000-0900-000015010000}"/>
    <hyperlink ref="C10" r:id="rId279" display="https://emenscr.nesdc.go.th/viewer/view.html?id=5fb235d63122ce2ce9747187&amp;username=moj04021" xr:uid="{00000000-0004-0000-0900-000016010000}"/>
    <hyperlink ref="C784" r:id="rId280" display="https://emenscr.nesdc.go.th/viewer/view.html?id=5fb242faf1fa732ce2f6347c&amp;username=moj07071" xr:uid="{00000000-0004-0000-0900-000017010000}"/>
    <hyperlink ref="C395" r:id="rId281" display="https://emenscr.nesdc.go.th/viewer/view.html?id=5fb38bec56c36d429b4879bf&amp;username=moj07081" xr:uid="{00000000-0004-0000-0900-000018010000}"/>
    <hyperlink ref="C785" r:id="rId282" display="https://emenscr.nesdc.go.th/viewer/view.html?id=5fb38f59f66b5442a6ec02d1&amp;username=moj07071" xr:uid="{00000000-0004-0000-0900-000019010000}"/>
    <hyperlink ref="C815" r:id="rId283" display="https://emenscr.nesdc.go.th/viewer/view.html?id=5fb3909cf66b5442a6ec02d7&amp;username=moj07101" xr:uid="{00000000-0004-0000-0900-00001A010000}"/>
    <hyperlink ref="C396" r:id="rId284" display="https://emenscr.nesdc.go.th/viewer/view.html?id=5fb3941af66b5442a6ec02e1&amp;username=moj07081" xr:uid="{00000000-0004-0000-0900-00001B010000}"/>
    <hyperlink ref="C786" r:id="rId285" display="https://emenscr.nesdc.go.th/viewer/view.html?id=5fb39b9df66b5442a6ec02f0&amp;username=moj07071" xr:uid="{00000000-0004-0000-0900-00001C010000}"/>
    <hyperlink ref="C397" r:id="rId286" display="https://emenscr.nesdc.go.th/viewer/view.html?id=5fb39be820f6a8429dff61f3&amp;username=moj07081" xr:uid="{00000000-0004-0000-0900-00001D010000}"/>
    <hyperlink ref="C787" r:id="rId287" display="https://emenscr.nesdc.go.th/viewer/view.html?id=5fb5ea4d56c36d429b487aa4&amp;username=moj07071" xr:uid="{00000000-0004-0000-0900-00001E010000}"/>
    <hyperlink ref="C797" r:id="rId288" display="https://emenscr.nesdc.go.th/viewer/view.html?id=5fb77f8020f6a8429dff632e&amp;username=moj07061" xr:uid="{00000000-0004-0000-0900-00001F010000}"/>
    <hyperlink ref="C798" r:id="rId289" display="https://emenscr.nesdc.go.th/viewer/view.html?id=5fb79179152e2542a428d136&amp;username=moj07061" xr:uid="{00000000-0004-0000-0900-000020010000}"/>
    <hyperlink ref="C544" r:id="rId290" display="https://emenscr.nesdc.go.th/viewer/view.html?id=5fbb2f32beab9d2a7939bd73&amp;username=moj07131" xr:uid="{00000000-0004-0000-0900-000021010000}"/>
    <hyperlink ref="C548" r:id="rId291" display="https://emenscr.nesdc.go.th/viewer/view.html?id=5fbb2f48beab9d2a7939bd75&amp;username=moj07121" xr:uid="{00000000-0004-0000-0900-000022010000}"/>
    <hyperlink ref="C560" r:id="rId292" display="https://emenscr.nesdc.go.th/viewer/view.html?id=5fbb3c497232b72a71f77c80&amp;username=moj07011" xr:uid="{00000000-0004-0000-0900-000023010000}"/>
    <hyperlink ref="C799" r:id="rId293" display="https://emenscr.nesdc.go.th/viewer/view.html?id=5fbb42227232b72a71f77c93&amp;username=moj07061" xr:uid="{00000000-0004-0000-0900-000024010000}"/>
    <hyperlink ref="C800" r:id="rId294" display="https://emenscr.nesdc.go.th/viewer/view.html?id=5fbb45af9a014c2a732f7287&amp;username=moj07061" xr:uid="{00000000-0004-0000-0900-000025010000}"/>
    <hyperlink ref="C398" r:id="rId295" display="https://emenscr.nesdc.go.th/viewer/view.html?id=5fbb53eb9a014c2a732f7293&amp;username=moj07081" xr:uid="{00000000-0004-0000-0900-000026010000}"/>
    <hyperlink ref="C561" r:id="rId296" display="https://emenscr.nesdc.go.th/viewer/view.html?id=5fbb60fb0d3eec2a6b9e4c70&amp;username=moj07011" xr:uid="{00000000-0004-0000-0900-000027010000}"/>
    <hyperlink ref="C545" r:id="rId297" display="https://emenscr.nesdc.go.th/viewer/view.html?id=5fbb63cb7232b72a71f77cb8&amp;username=moj07081" xr:uid="{00000000-0004-0000-0900-000028010000}"/>
    <hyperlink ref="C546" r:id="rId298" display="https://emenscr.nesdc.go.th/viewer/view.html?id=5fbb648b7232b72a71f77cba&amp;username=moj07081" xr:uid="{00000000-0004-0000-0900-000029010000}"/>
    <hyperlink ref="C562" r:id="rId299" display="https://emenscr.nesdc.go.th/viewer/view.html?id=5fbb652d0d3eec2a6b9e4c77&amp;username=moj07011" xr:uid="{00000000-0004-0000-0900-00002A010000}"/>
    <hyperlink ref="C778" r:id="rId300" display="https://emenscr.nesdc.go.th/viewer/view.html?id=5fbb66a7beab9d2a7939bdd7&amp;username=moj07081" xr:uid="{00000000-0004-0000-0900-00002B010000}"/>
    <hyperlink ref="C801" r:id="rId301" display="https://emenscr.nesdc.go.th/viewer/view.html?id=5fbb69ac7232b72a71f77cc3&amp;username=moj07061" xr:uid="{00000000-0004-0000-0900-00002C010000}"/>
    <hyperlink ref="C802" r:id="rId302" display="https://emenscr.nesdc.go.th/viewer/view.html?id=5fbb69d47232b72a71f77cc5&amp;username=moj07061" xr:uid="{00000000-0004-0000-0900-00002D010000}"/>
    <hyperlink ref="C563" r:id="rId303" display="https://emenscr.nesdc.go.th/viewer/view.html?id=5fbb6b1a9a014c2a732f72cc&amp;username=moj07011" xr:uid="{00000000-0004-0000-0900-00002E010000}"/>
    <hyperlink ref="C777" r:id="rId304" display="https://emenscr.nesdc.go.th/viewer/view.html?id=5fbb6eff7232b72a71f77cd1&amp;username=moj07111" xr:uid="{00000000-0004-0000-0900-00002F010000}"/>
    <hyperlink ref="C399" r:id="rId305" display="https://emenscr.nesdc.go.th/viewer/view.html?id=5fbb73379a014c2a732f72e5&amp;username=moj07081" xr:uid="{00000000-0004-0000-0900-000030010000}"/>
    <hyperlink ref="C566" r:id="rId306" display="https://emenscr.nesdc.go.th/viewer/view.html?id=5fbb73739a014c2a732f72e7&amp;username=moj07091" xr:uid="{00000000-0004-0000-0900-000031010000}"/>
    <hyperlink ref="C803" r:id="rId307" display="https://emenscr.nesdc.go.th/viewer/view.html?id=5fbb775fbeab9d2a7939bdfe&amp;username=moj07061" xr:uid="{00000000-0004-0000-0900-000032010000}"/>
    <hyperlink ref="C807" r:id="rId308" display="https://emenscr.nesdc.go.th/viewer/view.html?id=5fbb77cb0d3eec2a6b9e4ca3&amp;username=moj07051" xr:uid="{00000000-0004-0000-0900-000033010000}"/>
    <hyperlink ref="C808" r:id="rId309" display="https://emenscr.nesdc.go.th/viewer/view.html?id=5fbb7bd47232b72a71f77ce8&amp;username=moj07051" xr:uid="{00000000-0004-0000-0900-000034010000}"/>
    <hyperlink ref="C809" r:id="rId310" display="https://emenscr.nesdc.go.th/viewer/view.html?id=5fbb7f6a7232b72a71f77cf8&amp;username=moj07051" xr:uid="{00000000-0004-0000-0900-000035010000}"/>
    <hyperlink ref="C804" r:id="rId311" display="https://emenscr.nesdc.go.th/viewer/view.html?id=5fbb8042beab9d2a7939be0f&amp;username=moj07061" xr:uid="{00000000-0004-0000-0900-000036010000}"/>
    <hyperlink ref="C810" r:id="rId312" display="https://emenscr.nesdc.go.th/viewer/view.html?id=5fbb80f17232b72a71f77cfb&amp;username=moj07051" xr:uid="{00000000-0004-0000-0900-000037010000}"/>
    <hyperlink ref="C805" r:id="rId313" display="https://emenscr.nesdc.go.th/viewer/view.html?id=5fbb816c7232b72a71f77cfe&amp;username=moj07061" xr:uid="{00000000-0004-0000-0900-000038010000}"/>
    <hyperlink ref="C806" r:id="rId314" display="https://emenscr.nesdc.go.th/viewer/view.html?id=5fbb819e0d3eec2a6b9e4cbf&amp;username=moj07061" xr:uid="{00000000-0004-0000-0900-000039010000}"/>
    <hyperlink ref="C811" r:id="rId315" display="https://emenscr.nesdc.go.th/viewer/view.html?id=5fbb82317232b72a71f77d04&amp;username=moj07051" xr:uid="{00000000-0004-0000-0900-00003A010000}"/>
    <hyperlink ref="C812" r:id="rId316" display="https://emenscr.nesdc.go.th/viewer/view.html?id=5fbb879d7232b72a71f77d0b&amp;username=moj07051" xr:uid="{00000000-0004-0000-0900-00003B010000}"/>
    <hyperlink ref="C770" r:id="rId317" display="https://emenscr.nesdc.go.th/viewer/view.html?id=5fbb96489a014c2a732f7311&amp;username=moj07021" xr:uid="{00000000-0004-0000-0900-00003C010000}"/>
    <hyperlink ref="C771" r:id="rId318" display="https://emenscr.nesdc.go.th/viewer/view.html?id=5fbccf267232b72a71f77dca&amp;username=moj07021" xr:uid="{00000000-0004-0000-0900-00003D010000}"/>
    <hyperlink ref="C564" r:id="rId319" display="https://emenscr.nesdc.go.th/viewer/view.html?id=5fbddcb4beab9d2a7939bf2c&amp;username=moj07011" xr:uid="{00000000-0004-0000-0900-00003E010000}"/>
    <hyperlink ref="C144" r:id="rId320" display="https://emenscr.nesdc.go.th/viewer/view.html?id=5fc0882e9a014c2a732f7698&amp;username=moj07121" xr:uid="{00000000-0004-0000-0900-00003F010000}"/>
    <hyperlink ref="C817" r:id="rId321" display="https://emenscr.nesdc.go.th/viewer/view.html?id=5fc0b09b9a014c2a732f76d9&amp;username=moj07041" xr:uid="{00000000-0004-0000-0900-000040010000}"/>
    <hyperlink ref="C818" r:id="rId322" display="https://emenscr.nesdc.go.th/viewer/view.html?id=5fc0c2f9beab9d2a7939c20c&amp;username=moj07041" xr:uid="{00000000-0004-0000-0900-000041010000}"/>
    <hyperlink ref="C819" r:id="rId323" display="https://emenscr.nesdc.go.th/viewer/view.html?id=5fc46ee3beab9d2a7939c2d5&amp;username=moj07041" xr:uid="{00000000-0004-0000-0900-000042010000}"/>
    <hyperlink ref="C820" r:id="rId324" display="https://emenscr.nesdc.go.th/viewer/view.html?id=5fc4916bbeab9d2a7939c323&amp;username=moj07041" xr:uid="{00000000-0004-0000-0900-000043010000}"/>
    <hyperlink ref="C412" r:id="rId325" display="https://emenscr.nesdc.go.th/viewer/view.html?id=5fc4a036beab9d2a7939c35e&amp;username=moj09051" xr:uid="{00000000-0004-0000-0900-000044010000}"/>
    <hyperlink ref="C821" r:id="rId326" display="https://emenscr.nesdc.go.th/viewer/view.html?id=5fc4af557232b72a71f78246&amp;username=moj07041" xr:uid="{00000000-0004-0000-0900-000045010000}"/>
    <hyperlink ref="C549" r:id="rId327" display="https://emenscr.nesdc.go.th/viewer/view.html?id=5fc4b4640d3eec2a6b9e5224&amp;username=moj07121" xr:uid="{00000000-0004-0000-0900-000046010000}"/>
    <hyperlink ref="C413" r:id="rId328" display="https://emenscr.nesdc.go.th/viewer/view.html?id=5fc5eaa86b0a9f661db87082&amp;username=moj09051" xr:uid="{00000000-0004-0000-0900-000047010000}"/>
    <hyperlink ref="C323" r:id="rId329" display="https://emenscr.nesdc.go.th/viewer/view.html?id=5fc5efb4b56c126617c31e2d&amp;username=moj09051" xr:uid="{00000000-0004-0000-0900-000048010000}"/>
    <hyperlink ref="C773" r:id="rId330" display="https://emenscr.nesdc.go.th/viewer/view.html?id=5fc5fe3ab56c126617c31eac&amp;username=moj07031" xr:uid="{00000000-0004-0000-0900-000049010000}"/>
    <hyperlink ref="C776" r:id="rId331" display="https://emenscr.nesdc.go.th/viewer/view.html?id=5fc61414da05356620e16f0d&amp;username=moj09021" xr:uid="{00000000-0004-0000-0900-00004A010000}"/>
    <hyperlink ref="C16" r:id="rId332" display="https://emenscr.nesdc.go.th/viewer/view.html?id=5fc729d7499a93132efec2f6&amp;username=moj04011" xr:uid="{00000000-0004-0000-0900-00004B010000}"/>
    <hyperlink ref="C147" r:id="rId333" display="https://emenscr.nesdc.go.th/viewer/view.html?id=5fc74c35eb591c133460ea13&amp;username=moi03051" xr:uid="{00000000-0004-0000-0900-00004C010000}"/>
    <hyperlink ref="C971" r:id="rId334" display="https://emenscr.nesdc.go.th/viewer/view.html?id=5fc75d41eb591c133460ea83&amp;username=moj021021" xr:uid="{00000000-0004-0000-0900-00004D010000}"/>
    <hyperlink ref="C409" r:id="rId335" display="https://emenscr.nesdc.go.th/viewer/view.html?id=5fc76281eb591c133460ea8e&amp;username=moi03051" xr:uid="{00000000-0004-0000-0900-00004E010000}"/>
    <hyperlink ref="C414" r:id="rId336" display="https://emenscr.nesdc.go.th/viewer/view.html?id=5fc867f7a8d9686aa79eea8b&amp;username=moj09051" xr:uid="{00000000-0004-0000-0900-00004F010000}"/>
    <hyperlink ref="C774" r:id="rId337" display="https://emenscr.nesdc.go.th/viewer/view.html?id=5fc86bfbcc395c6aa110cda7&amp;username=moj07031" xr:uid="{00000000-0004-0000-0900-000050010000}"/>
    <hyperlink ref="C767" r:id="rId338" display="https://emenscr.nesdc.go.th/viewer/view.html?id=5fc87104a8d9686aa79eeab2&amp;username=moj09061" xr:uid="{00000000-0004-0000-0900-000051010000}"/>
    <hyperlink ref="C768" r:id="rId339" display="https://emenscr.nesdc.go.th/viewer/view.html?id=5fc8860bcc395c6aa110cdce&amp;username=moj09061" xr:uid="{00000000-0004-0000-0900-000052010000}"/>
    <hyperlink ref="C265" r:id="rId340" display="https://emenscr.nesdc.go.th/viewer/view.html?id=5fc8870acc395c6aa110cdd1&amp;username=moj04061" xr:uid="{00000000-0004-0000-0900-000053010000}"/>
    <hyperlink ref="C775" r:id="rId341" display="https://emenscr.nesdc.go.th/viewer/view.html?id=5fc895615d06316aaee531a9&amp;username=moj07031" xr:uid="{00000000-0004-0000-0900-000054010000}"/>
    <hyperlink ref="C415" r:id="rId342" display="https://emenscr.nesdc.go.th/viewer/view.html?id=5fc89fb3cc395c6aa110ce20&amp;username=moj09051" xr:uid="{00000000-0004-0000-0900-000055010000}"/>
    <hyperlink ref="C637" r:id="rId343" display="https://emenscr.nesdc.go.th/viewer/view.html?id=5fc9a8af8290676ab1b9c75d&amp;username=police000711" xr:uid="{00000000-0004-0000-0900-000056010000}"/>
    <hyperlink ref="C267" r:id="rId344" display="https://emenscr.nesdc.go.th/viewer/view.html?id=5fc9b107a8d9686aa79eebc3&amp;username=moj04071" xr:uid="{00000000-0004-0000-0900-000057010000}"/>
    <hyperlink ref="C268" r:id="rId345" display="https://emenscr.nesdc.go.th/viewer/view.html?id=5fc9c03dcc395c6aa110cf27&amp;username=moj04071" xr:uid="{00000000-0004-0000-0900-000058010000}"/>
    <hyperlink ref="C12" r:id="rId346" display="https://emenscr.nesdc.go.th/viewer/view.html?id=5fc9c7428290676ab1b9c7d9&amp;username=moj04041" xr:uid="{00000000-0004-0000-0900-000059010000}"/>
    <hyperlink ref="C266" r:id="rId347" display="https://emenscr.nesdc.go.th/viewer/view.html?id=5fc9f135a8d9686aa79eecd8&amp;username=moj04061" xr:uid="{00000000-0004-0000-0900-00005A010000}"/>
    <hyperlink ref="C410" r:id="rId348" display="https://emenscr.nesdc.go.th/viewer/view.html?id=5fccf098d39fc0161d1695a5&amp;username=moj09031" xr:uid="{00000000-0004-0000-0900-00005B010000}"/>
    <hyperlink ref="C150" r:id="rId349" display="https://emenscr.nesdc.go.th/viewer/view.html?id=5fcdd4f1b6a0d61613d97ac6&amp;username=moj09051" xr:uid="{00000000-0004-0000-0900-00005C010000}"/>
    <hyperlink ref="C813" r:id="rId350" display="https://emenscr.nesdc.go.th/viewer/view.html?id=5fcddff6ca8ceb16144f54e8&amp;username=moj09051" xr:uid="{00000000-0004-0000-0900-00005D010000}"/>
    <hyperlink ref="C406" r:id="rId351" display="https://emenscr.nesdc.go.th/viewer/view.html?id=5fcdee37d39fc0161d169720&amp;username=moj07121" xr:uid="{00000000-0004-0000-0900-00005E010000}"/>
    <hyperlink ref="C362" r:id="rId352" display="https://emenscr.nesdc.go.th/viewer/view.html?id=5fcdf040b6a0d61613d97b7f&amp;username=moj09121" xr:uid="{00000000-0004-0000-0900-00005F010000}"/>
    <hyperlink ref="C143" r:id="rId353" display="https://emenscr.nesdc.go.th/viewer/view.html?id=5fcdf636ca8ceb16144f557d&amp;username=moj09121" xr:uid="{00000000-0004-0000-0900-000060010000}"/>
    <hyperlink ref="C324" r:id="rId354" display="https://emenscr.nesdc.go.th/viewer/view.html?id=5fcdffcad39fc0161d169775&amp;username=constitutionalcourt00101" xr:uid="{00000000-0004-0000-0900-000061010000}"/>
    <hyperlink ref="C407" r:id="rId355" display="https://emenscr.nesdc.go.th/viewer/view.html?id=5fce1d17d39fc0161d169790&amp;username=moj07121" xr:uid="{00000000-0004-0000-0900-000062010000}"/>
    <hyperlink ref="C792" r:id="rId356" display="https://emenscr.nesdc.go.th/viewer/view.html?id=5fcef68c557f3b161930c358&amp;username=moj09041" xr:uid="{00000000-0004-0000-0900-000063010000}"/>
    <hyperlink ref="C793" r:id="rId357" display="https://emenscr.nesdc.go.th/viewer/view.html?id=5fcefe32557f3b161930c38d&amp;username=moj09041" xr:uid="{00000000-0004-0000-0900-000064010000}"/>
    <hyperlink ref="C788" r:id="rId358" display="https://emenscr.nesdc.go.th/viewer/view.html?id=5fcf0373557f3b161930c3a6&amp;username=moj09031" xr:uid="{00000000-0004-0000-0900-000065010000}"/>
    <hyperlink ref="C794" r:id="rId359" display="https://emenscr.nesdc.go.th/viewer/view.html?id=5fcf04a278ad6216092bc0ef&amp;username=moj09041" xr:uid="{00000000-0004-0000-0900-000066010000}"/>
    <hyperlink ref="C795" r:id="rId360" display="https://emenscr.nesdc.go.th/viewer/view.html?id=5fcf098c557f3b161930c3c3&amp;username=moj09041" xr:uid="{00000000-0004-0000-0900-000067010000}"/>
    <hyperlink ref="C789" r:id="rId361" display="https://emenscr.nesdc.go.th/viewer/view.html?id=5fcf09c5fb9dc9160873065f&amp;username=moj09031" xr:uid="{00000000-0004-0000-0900-000068010000}"/>
    <hyperlink ref="C790" r:id="rId362" display="https://emenscr.nesdc.go.th/viewer/view.html?id=5fcf0cb6557f3b161930c3cb&amp;username=moj09031" xr:uid="{00000000-0004-0000-0900-000069010000}"/>
    <hyperlink ref="C791" r:id="rId363" display="https://emenscr.nesdc.go.th/viewer/view.html?id=5fcf2419fb9dc91608730699&amp;username=moj09031" xr:uid="{00000000-0004-0000-0900-00006A010000}"/>
    <hyperlink ref="C408" r:id="rId364" display="https://emenscr.nesdc.go.th/viewer/view.html?id=5fcf606556035d16079a0a1a&amp;username=moj07121" xr:uid="{00000000-0004-0000-0900-00006B010000}"/>
    <hyperlink ref="C779" r:id="rId365" display="https://emenscr.nesdc.go.th/viewer/view.html?id=5fd9b6338ae2fc1b311d1d98&amp;username=moj020081" xr:uid="{00000000-0004-0000-0900-00006C010000}"/>
    <hyperlink ref="C780" r:id="rId366" display="https://emenscr.nesdc.go.th/viewer/view.html?id=5fd9d428adb90d1b2adda24c&amp;username=moj020081" xr:uid="{00000000-0004-0000-0900-00006D010000}"/>
    <hyperlink ref="C781" r:id="rId367" display="https://emenscr.nesdc.go.th/viewer/view.html?id=5fd9da6f0573ae1b28631e75&amp;username=moj020081" xr:uid="{00000000-0004-0000-0900-00006E010000}"/>
    <hyperlink ref="C516" r:id="rId368" display="https://emenscr.nesdc.go.th/viewer/view.html?id=5fdad7f8ea2eef1b27a27199&amp;username=moj10081" xr:uid="{00000000-0004-0000-0900-00006F010000}"/>
    <hyperlink ref="C509" r:id="rId369" display="https://emenscr.nesdc.go.th/viewer/view.html?id=5fdade850573ae1b28631f08&amp;username=moj10051" xr:uid="{00000000-0004-0000-0900-000070010000}"/>
    <hyperlink ref="C510" r:id="rId370" display="https://emenscr.nesdc.go.th/viewer/view.html?id=5fdae5b9adb90d1b2adda30c&amp;username=moj10051" xr:uid="{00000000-0004-0000-0900-000071010000}"/>
    <hyperlink ref="C81" r:id="rId371" display="https://emenscr.nesdc.go.th/viewer/view.html?id=5fdafe488ae2fc1b311d1efe&amp;username=moj020091" xr:uid="{00000000-0004-0000-0900-000072010000}"/>
    <hyperlink ref="C507" r:id="rId372" display="https://emenscr.nesdc.go.th/viewer/view.html?id=5fdb131f0573ae1b28631f63&amp;username=moj10071" xr:uid="{00000000-0004-0000-0900-000073010000}"/>
    <hyperlink ref="C508" r:id="rId373" display="https://emenscr.nesdc.go.th/viewer/view.html?id=5fdb1857ea2eef1b27a27247&amp;username=moj10041" xr:uid="{00000000-0004-0000-0900-000074010000}"/>
    <hyperlink ref="C226" r:id="rId374" display="https://emenscr.nesdc.go.th/viewer/view.html?id=5fdc54c10573ae1b28632050&amp;username=moj021061" xr:uid="{00000000-0004-0000-0900-000075010000}"/>
    <hyperlink ref="C782" r:id="rId375" display="https://emenscr.nesdc.go.th/viewer/view.html?id=5fdc67570573ae1b286320b9&amp;username=moj020081" xr:uid="{00000000-0004-0000-0900-000076010000}"/>
    <hyperlink ref="C783" r:id="rId376" display="https://emenscr.nesdc.go.th/viewer/view.html?id=5fdc7a27ea2eef1b27a273e8&amp;username=moj020081" xr:uid="{00000000-0004-0000-0900-000077010000}"/>
    <hyperlink ref="C390" r:id="rId377" display="https://emenscr.nesdc.go.th/viewer/view.html?id=5fdc8b55ea2eef1b27a2740b&amp;username=moj020011" xr:uid="{00000000-0004-0000-0900-000078010000}"/>
    <hyperlink ref="C321" r:id="rId378" display="https://emenscr.nesdc.go.th/viewer/view.html?id=5fdc8f3a0573ae1b28632146&amp;username=moj020191" xr:uid="{00000000-0004-0000-0900-000079010000}"/>
    <hyperlink ref="C391" r:id="rId379" display="https://emenscr.nesdc.go.th/viewer/view.html?id=5fdc92deadb90d1b2adda525&amp;username=moj020011" xr:uid="{00000000-0004-0000-0900-00007A010000}"/>
    <hyperlink ref="C149" r:id="rId380" display="https://emenscr.nesdc.go.th/viewer/view.html?id=5fdc9dc7ea2eef1b27a27424&amp;username=moj020191" xr:uid="{00000000-0004-0000-0900-00007B010000}"/>
    <hyperlink ref="C550" r:id="rId381" display="https://emenscr.nesdc.go.th/viewer/view.html?id=5fdca49aadb90d1b2adda537&amp;username=moj03041" xr:uid="{00000000-0004-0000-0900-00007C010000}"/>
    <hyperlink ref="C551" r:id="rId382" display="https://emenscr.nesdc.go.th/viewer/view.html?id=5fdcadf88ae2fc1b311d2143&amp;username=moj03041" xr:uid="{00000000-0004-0000-0900-00007D010000}"/>
    <hyperlink ref="C15" r:id="rId383" display="https://emenscr.nesdc.go.th/viewer/view.html?id=5fdcae688ae2fc1b311d2145&amp;username=moj020151" xr:uid="{00000000-0004-0000-0900-00007E010000}"/>
    <hyperlink ref="C552" r:id="rId384" display="https://emenscr.nesdc.go.th/viewer/view.html?id=5fdcb4f70573ae1b2863216a&amp;username=moj03041" xr:uid="{00000000-0004-0000-0900-00007F010000}"/>
    <hyperlink ref="C553" r:id="rId385" display="https://emenscr.nesdc.go.th/viewer/view.html?id=5fdcb9980573ae1b28632173&amp;username=moj03041" xr:uid="{00000000-0004-0000-0900-000080010000}"/>
    <hyperlink ref="C82" r:id="rId386" display="https://emenscr.nesdc.go.th/viewer/view.html?id=5fdd8df4ea2eef1b27a27442&amp;username=moj020151" xr:uid="{00000000-0004-0000-0900-000081010000}"/>
    <hyperlink ref="C83" r:id="rId387" display="https://emenscr.nesdc.go.th/viewer/view.html?id=5fddb1540573ae1b2863218d&amp;username=moj020151" xr:uid="{00000000-0004-0000-0900-000082010000}"/>
    <hyperlink ref="C84" r:id="rId388" display="https://emenscr.nesdc.go.th/viewer/view.html?id=5fddbb33adb90d1b2adda566&amp;username=moj020151" xr:uid="{00000000-0004-0000-0900-000083010000}"/>
    <hyperlink ref="C85" r:id="rId389" display="https://emenscr.nesdc.go.th/viewer/view.html?id=5fddc19a0573ae1b28632191&amp;username=moj020151" xr:uid="{00000000-0004-0000-0900-000084010000}"/>
    <hyperlink ref="C554" r:id="rId390" display="https://emenscr.nesdc.go.th/viewer/view.html?id=5fe01187adb90d1b2adda5dc&amp;username=moj03041" xr:uid="{00000000-0004-0000-0900-000085010000}"/>
    <hyperlink ref="C555" r:id="rId391" display="https://emenscr.nesdc.go.th/viewer/view.html?id=5fe0165c8ae2fc1b311d21ef&amp;username=moj03041" xr:uid="{00000000-0004-0000-0900-000086010000}"/>
    <hyperlink ref="C816" r:id="rId392" display="https://emenscr.nesdc.go.th/viewer/view.html?id=5fe017b1ea2eef1b27a274c5&amp;username=moj020141" xr:uid="{00000000-0004-0000-0900-000087010000}"/>
    <hyperlink ref="C556" r:id="rId393" display="https://emenscr.nesdc.go.th/viewer/view.html?id=5fe01863adb90d1b2adda5f0&amp;username=moj03041" xr:uid="{00000000-0004-0000-0900-000088010000}"/>
    <hyperlink ref="C557" r:id="rId394" display="https://emenscr.nesdc.go.th/viewer/view.html?id=5fe01f2aadb90d1b2adda605&amp;username=moj03041" xr:uid="{00000000-0004-0000-0900-000089010000}"/>
    <hyperlink ref="C558" r:id="rId395" display="https://emenscr.nesdc.go.th/viewer/view.html?id=5fe0239f0573ae1b28632236&amp;username=moj03041" xr:uid="{00000000-0004-0000-0900-00008A010000}"/>
    <hyperlink ref="C401" r:id="rId396" display="https://emenscr.nesdc.go.th/viewer/view.html?id=5fe03ca38ae2fc1b311d2262&amp;username=moj021101" xr:uid="{00000000-0004-0000-0900-00008B010000}"/>
    <hyperlink ref="C402" r:id="rId397" display="https://emenscr.nesdc.go.th/viewer/view.html?id=5fe042850573ae1b2863226e&amp;username=moj021101" xr:uid="{00000000-0004-0000-0900-00008C010000}"/>
    <hyperlink ref="C403" r:id="rId398" display="https://emenscr.nesdc.go.th/viewer/view.html?id=5fe049b40573ae1b28632285&amp;username=moj021101" xr:uid="{00000000-0004-0000-0900-00008D010000}"/>
    <hyperlink ref="C404" r:id="rId399" display="https://emenscr.nesdc.go.th/viewer/view.html?id=5fe0534bea2eef1b27a2755e&amp;username=moj021101" xr:uid="{00000000-0004-0000-0900-00008E010000}"/>
    <hyperlink ref="C766" r:id="rId400" display="https://emenscr.nesdc.go.th/viewer/view.html?id=5fe053c7ea2eef1b27a27563&amp;username=moj020111" xr:uid="{00000000-0004-0000-0900-00008F010000}"/>
    <hyperlink ref="C772" r:id="rId401" display="https://emenscr.nesdc.go.th/viewer/view.html?id=5fe053d1adb90d1b2adda693&amp;username=moj020041" xr:uid="{00000000-0004-0000-0900-000090010000}"/>
    <hyperlink ref="C320" r:id="rId402" display="https://emenscr.nesdc.go.th/viewer/view.html?id=5fe0685bea2eef1b27a275b4&amp;username=moj020051" xr:uid="{00000000-0004-0000-0900-000091010000}"/>
    <hyperlink ref="C224" r:id="rId403" display="https://emenscr.nesdc.go.th/viewer/view.html?id=5fe170daadb90d1b2adda77e&amp;username=moj08291" xr:uid="{00000000-0004-0000-0900-000092010000}"/>
    <hyperlink ref="C400" r:id="rId404" display="https://emenscr.nesdc.go.th/viewer/view.html?id=5fe1adf18ae2fc1b311d2475&amp;username=moj020031" xr:uid="{00000000-0004-0000-0900-000093010000}"/>
    <hyperlink ref="C392" r:id="rId405" display="https://emenscr.nesdc.go.th/viewer/view.html?id=5fe2cc70ea2eef1b27a278b5&amp;username=moj020011" xr:uid="{00000000-0004-0000-0900-000094010000}"/>
    <hyperlink ref="C769" r:id="rId406" display="https://emenscr.nesdc.go.th/viewer/view.html?id=5fe2f9e9adb90d1b2addaabf&amp;username=moj020121" xr:uid="{00000000-0004-0000-0900-000095010000}"/>
    <hyperlink ref="C271" r:id="rId407" display="https://emenscr.nesdc.go.th/viewer/view.html?id=5fe308ed0573ae1b286326f2&amp;username=coj0151" xr:uid="{00000000-0004-0000-0900-000096010000}"/>
    <hyperlink ref="C272" r:id="rId408" display="https://emenscr.nesdc.go.th/viewer/view.html?id=5fe452fd408fc9751e882dd2&amp;username=coj0151" xr:uid="{00000000-0004-0000-0900-000097010000}"/>
    <hyperlink ref="C151" r:id="rId409" display="https://emenscr.nesdc.go.th/viewer/view.html?id=5fe56d3748dad842bf57c3d5&amp;username=constitutionalcourt00101" xr:uid="{00000000-0004-0000-0900-000098010000}"/>
    <hyperlink ref="C227" r:id="rId410" display="https://emenscr.nesdc.go.th/viewer/view.html?id=5fe7e1ee55edc142c175dcce&amp;username=constitutionalcourt00101" xr:uid="{00000000-0004-0000-0900-000099010000}"/>
    <hyperlink ref="C19" r:id="rId411" display="https://emenscr.nesdc.go.th/viewer/view.html?id=5fe7e82948dad842bf57c5a9&amp;username=constitutionalcourt00101" xr:uid="{00000000-0004-0000-0900-00009A010000}"/>
    <hyperlink ref="C152" r:id="rId412" display="https://emenscr.nesdc.go.th/viewer/view.html?id=5fe7eb5e55edc142c175dcd3&amp;username=constitutionalcourt00101" xr:uid="{00000000-0004-0000-0900-00009B010000}"/>
    <hyperlink ref="C153" r:id="rId413" display="https://emenscr.nesdc.go.th/viewer/view.html?id=5fe8473555edc142c175dcf5&amp;username=constitutionalcourt00101" xr:uid="{00000000-0004-0000-0900-00009C010000}"/>
    <hyperlink ref="C154" r:id="rId414" display="https://emenscr.nesdc.go.th/viewer/view.html?id=5fe84a7f48dad842bf57c5c2&amp;username=constitutionalcourt00101" xr:uid="{00000000-0004-0000-0900-00009D010000}"/>
    <hyperlink ref="C229" r:id="rId415" display="https://emenscr.nesdc.go.th/viewer/view.html?id=5fe979ac937fc042b84c9d5a&amp;username=constitutionalcourt00101" xr:uid="{00000000-0004-0000-0900-00009E010000}"/>
    <hyperlink ref="C155" r:id="rId416" display="https://emenscr.nesdc.go.th/viewer/view.html?id=5fe97f3048dad842bf57c70e&amp;username=constitutionalcourt00101" xr:uid="{00000000-0004-0000-0900-00009F010000}"/>
    <hyperlink ref="C159" r:id="rId417" display="https://emenscr.nesdc.go.th/viewer/view.html?id=5fe9838c8c931742b9801960&amp;username=constitutionalcourt00101" xr:uid="{00000000-0004-0000-0900-0000A0010000}"/>
    <hyperlink ref="C325" r:id="rId418" display="https://emenscr.nesdc.go.th/viewer/view.html?id=5fe99c27937fc042b84c9e39&amp;username=constitutionalcourt00101" xr:uid="{00000000-0004-0000-0900-0000A1010000}"/>
    <hyperlink ref="C419" r:id="rId419" display="https://emenscr.nesdc.go.th/viewer/view.html?id=5fe99f2455edc142c175df2c&amp;username=constitutionalcourt00101" xr:uid="{00000000-0004-0000-0900-0000A2010000}"/>
    <hyperlink ref="C814" r:id="rId420" display="https://emenscr.nesdc.go.th/viewer/view.html?id=5feb0d1655edc142c175e208&amp;username=omb041" xr:uid="{00000000-0004-0000-0900-0000A3010000}"/>
    <hyperlink ref="C968" r:id="rId421" display="https://emenscr.nesdc.go.th/viewer/view.html?id=5ffd33fda10e0440b2805f00&amp;username=moj020091" xr:uid="{00000000-0004-0000-0900-0000A4010000}"/>
    <hyperlink ref="C223" r:id="rId422" display="https://emenscr.nesdc.go.th/viewer/view.html?id=600123288fc6222946bc8908&amp;username=police000711" xr:uid="{00000000-0004-0000-0900-0000A5010000}"/>
    <hyperlink ref="C1050" r:id="rId423" display="https://emenscr.nesdc.go.th/viewer/view.html?id=6001449f18c77a294c919644&amp;username=sec2021" xr:uid="{00000000-0004-0000-0900-0000A6010000}"/>
    <hyperlink ref="C512" r:id="rId424" display="https://emenscr.nesdc.go.th/viewer/view.html?id=60015bc618c77a294c9196b5&amp;username=police000711" xr:uid="{00000000-0004-0000-0900-0000A7010000}"/>
    <hyperlink ref="C513" r:id="rId425" display="https://emenscr.nesdc.go.th/viewer/view.html?id=60016aae18c77a294c9196da&amp;username=police000711" xr:uid="{00000000-0004-0000-0900-0000A8010000}"/>
    <hyperlink ref="C514" r:id="rId426" display="https://emenscr.nesdc.go.th/viewer/view.html?id=6005223fd975f61c9b3c4025&amp;username=police000711" xr:uid="{00000000-0004-0000-0900-0000A9010000}"/>
    <hyperlink ref="C515" r:id="rId427" display="https://emenscr.nesdc.go.th/viewer/view.html?id=600802b5d309fd3116daa030&amp;username=police000711" xr:uid="{00000000-0004-0000-0900-0000AA010000}"/>
    <hyperlink ref="C796" r:id="rId428" display="https://emenscr.nesdc.go.th/viewer/view.html?id=600a8c638f09f01ade989141&amp;username=moj05011" xr:uid="{00000000-0004-0000-0900-0000AB010000}"/>
    <hyperlink ref="C667" r:id="rId429" display="https://emenscr.nesdc.go.th/viewer/view.html?id=600a8f8e8f09f01ade989152&amp;username=moj05011" xr:uid="{00000000-0004-0000-0900-0000AC010000}"/>
    <hyperlink ref="C668" r:id="rId430" display="https://emenscr.nesdc.go.th/viewer/view.html?id=600a96e4a0ccb81ad5531ac4&amp;username=moj05011" xr:uid="{00000000-0004-0000-0900-0000AD010000}"/>
    <hyperlink ref="C17" r:id="rId431" display="https://emenscr.nesdc.go.th/viewer/view.html?id=600aa9a093bc771ae176dc25&amp;username=moj05011" xr:uid="{00000000-0004-0000-0900-0000AE010000}"/>
    <hyperlink ref="C1054" r:id="rId432" display="https://emenscr.nesdc.go.th/viewer/view.html?id=600aab80a0ccb81ad5531ae6&amp;username=moj05011" xr:uid="{00000000-0004-0000-0900-0000AF010000}"/>
    <hyperlink ref="C972" r:id="rId433" display="https://emenscr.nesdc.go.th/viewer/view.html?id=600aad828f09f01ade989193&amp;username=moj05011" xr:uid="{00000000-0004-0000-0900-0000B0010000}"/>
    <hyperlink ref="C638" r:id="rId434" display="https://emenscr.nesdc.go.th/viewer/view.html?id=6013b3addf097165876401a3&amp;username=police000711" xr:uid="{00000000-0004-0000-0900-0000B1010000}"/>
    <hyperlink ref="C639" r:id="rId435" display="https://emenscr.nesdc.go.th/viewer/view.html?id=6013b68cdca25b658e8ee72c&amp;username=police000711" xr:uid="{00000000-0004-0000-0900-0000B2010000}"/>
    <hyperlink ref="C629" r:id="rId436" display="https://emenscr.nesdc.go.th/viewer/view.html?id=6013bc52ee427a65867151d0&amp;username=police000711" xr:uid="{00000000-0004-0000-0900-0000B3010000}"/>
    <hyperlink ref="C640" r:id="rId437" display="https://emenscr.nesdc.go.th/viewer/view.html?id=6013bfcf929a242f72ad62ef&amp;username=police000711" xr:uid="{00000000-0004-0000-0900-0000B4010000}"/>
    <hyperlink ref="C641" r:id="rId438" display="https://emenscr.nesdc.go.th/viewer/view.html?id=6013c2a0662c8a2f73e2f9d5&amp;username=police000711" xr:uid="{00000000-0004-0000-0900-0000B5010000}"/>
    <hyperlink ref="C642" r:id="rId439" display="https://emenscr.nesdc.go.th/viewer/view.html?id=6013c496662c8a2f73e2f9f1&amp;username=police000711" xr:uid="{00000000-0004-0000-0900-0000B6010000}"/>
    <hyperlink ref="C643" r:id="rId440" display="https://emenscr.nesdc.go.th/viewer/view.html?id=6013c6ae662c8a2f73e2fa0a&amp;username=police000711" xr:uid="{00000000-0004-0000-0900-0000B7010000}"/>
    <hyperlink ref="C274" r:id="rId441" display="https://emenscr.nesdc.go.th/viewer/view.html?id=60812e3eef275d545a32d46f&amp;username=coj0151" xr:uid="{00000000-0004-0000-0900-0000B8010000}"/>
    <hyperlink ref="C275" r:id="rId442" display="https://emenscr.nesdc.go.th/viewer/view.html?id=6082858092c2e654523a2e38&amp;username=coj0151" xr:uid="{00000000-0004-0000-0900-0000B9010000}"/>
    <hyperlink ref="C146" r:id="rId443" display="https://emenscr.nesdc.go.th/viewer/view.html?id=608695a00edb81237f17e6b9&amp;username=police000711" xr:uid="{00000000-0004-0000-0900-0000BA010000}"/>
    <hyperlink ref="C276" r:id="rId444" display="https://emenscr.nesdc.go.th/viewer/view.html?id=60a3658f7f8f4077a32482a2&amp;username=coj0151" xr:uid="{00000000-0004-0000-0900-0000BB010000}"/>
    <hyperlink ref="C79" r:id="rId445" display="https://emenscr.nesdc.go.th/viewer/view.html?id=60e2d05da2b0996438061509&amp;username=moj04111" xr:uid="{00000000-0004-0000-0900-0000BC010000}"/>
    <hyperlink ref="C263" r:id="rId446" display="https://emenscr.nesdc.go.th/viewer/view.html?id=60e3dae7a2b09964380615d9&amp;username=moj04021" xr:uid="{00000000-0004-0000-0900-0000BD010000}"/>
    <hyperlink ref="C264" r:id="rId447" display="https://emenscr.nesdc.go.th/viewer/view.html?id=60e3e30fa2b0996438061600&amp;username=moj04021" xr:uid="{00000000-0004-0000-0900-0000BE010000}"/>
    <hyperlink ref="C145" r:id="rId448" display="https://emenscr.nesdc.go.th/viewer/view.html?id=60e66f6aa2b09964380618ce&amp;username=moj04021" xr:uid="{00000000-0004-0000-0900-0000BF010000}"/>
    <hyperlink ref="C1051" r:id="rId449" display="https://emenscr.nesdc.go.th/viewer/view.html?id=60e69cfeed713a6432c7d6b7&amp;username=moj04181" xr:uid="{00000000-0004-0000-0900-0000C0010000}"/>
    <hyperlink ref="C14" r:id="rId450" display="https://emenscr.nesdc.go.th/viewer/view.html?id=60e6b30e0104e25f050e00e8&amp;username=moj04051" xr:uid="{00000000-0004-0000-0900-0000C1010000}"/>
    <hyperlink ref="C1052" r:id="rId451" display="https://emenscr.nesdc.go.th/viewer/view.html?id=60e6c6f8fb65be680a5ac27e&amp;username=moj04181" xr:uid="{00000000-0004-0000-0900-0000C2010000}"/>
    <hyperlink ref="C363" r:id="rId452" display="https://emenscr.nesdc.go.th/viewer/view.html?id=60e6d2475953f668100891a8&amp;username=moj04051" xr:uid="{00000000-0004-0000-0900-0000C3010000}"/>
    <hyperlink ref="C1053" r:id="rId453" display="https://emenscr.nesdc.go.th/viewer/view.html?id=60e6df9ef80e7568117bb4a3&amp;username=moj04181" xr:uid="{00000000-0004-0000-0900-0000C4010000}"/>
    <hyperlink ref="C319" r:id="rId454" display="https://emenscr.nesdc.go.th/viewer/view.html?id=60eebda939d41446ca6dc8d2&amp;username=police000711" xr:uid="{00000000-0004-0000-0900-0000C5010000}"/>
    <hyperlink ref="C517" r:id="rId455" display="https://emenscr.nesdc.go.th/viewer/view.html?id=60f017a5c15fb346d89ab8bf&amp;username=moj10011" xr:uid="{00000000-0004-0000-0900-0000C6010000}"/>
    <hyperlink ref="C80" r:id="rId456" display="https://emenscr.nesdc.go.th/viewer/view.html?id=610cba9c9af47d6f9a34e89c&amp;username=moj060531" xr:uid="{00000000-0004-0000-0900-0000C7010000}"/>
    <hyperlink ref="C322" r:id="rId457" display="https://emenscr.nesdc.go.th/viewer/view.html?id=6113b33ae054a16ecd22ba83&amp;username=moj020191" xr:uid="{00000000-0004-0000-0900-0000C8010000}"/>
    <hyperlink ref="C565" r:id="rId458" display="https://emenscr.nesdc.go.th/viewer/view.html?id=61149f79e054a16ecd22baac&amp;username=moj07041" xr:uid="{00000000-0004-0000-0900-0000C9010000}"/>
    <hyperlink ref="C18" r:id="rId459" display="https://emenscr.nesdc.go.th/viewer/view.html?id=6124767b1412285ac9f207ef&amp;username=moj05011" xr:uid="{00000000-0004-0000-0900-0000CA010000}"/>
    <hyperlink ref="C60" r:id="rId460" display="https://emenscr.nesdc.go.th/viewer/view.html?id=6124791f1412285ac9f207f1&amp;username=moj05011" xr:uid="{00000000-0004-0000-0900-0000CB010000}"/>
    <hyperlink ref="C973" r:id="rId461" display="https://emenscr.nesdc.go.th/viewer/view.html?id=612480b71412285ac9f207f8&amp;username=moj05011" xr:uid="{00000000-0004-0000-0900-0000CC010000}"/>
    <hyperlink ref="C61" r:id="rId462" display="https://emenscr.nesdc.go.th/viewer/view.html?id=61248ff51b57965ac162ef8f&amp;username=moj05011" xr:uid="{00000000-0004-0000-0900-0000CD010000}"/>
    <hyperlink ref="C974" r:id="rId463" display="https://emenscr.nesdc.go.th/viewer/view.html?id=612495b81b57965ac162ef9a&amp;username=moj05011" xr:uid="{00000000-0004-0000-0900-0000CE010000}"/>
    <hyperlink ref="C277" r:id="rId464" display="https://emenscr.nesdc.go.th/viewer/view.html?id=616e8987f13edb48f2d0ae78&amp;username=coj0151" xr:uid="{00000000-0004-0000-0900-0000CF010000}"/>
    <hyperlink ref="C416" r:id="rId465" display="https://emenscr.nesdc.go.th/viewer/view.html?id=617782d7d599c041bc26ac11&amp;username=moj09051" xr:uid="{00000000-0004-0000-0900-0000D0010000}"/>
    <hyperlink ref="C1055" r:id="rId466" display="https://emenscr.nesdc.go.th/viewer/view.html?id=6177880affed9441bac62d35&amp;username=moj09051" xr:uid="{00000000-0004-0000-0900-0000D1010000}"/>
    <hyperlink ref="C559" r:id="rId467" display="https://emenscr.nesdc.go.th/viewer/view.html?id=61780fa67bb4256e82a1c7ff&amp;username=moj09041" xr:uid="{00000000-0004-0000-0900-0000D2010000}"/>
    <hyperlink ref="C411" r:id="rId468" display="https://emenscr.nesdc.go.th/viewer/view.html?id=61781a01c92ea06e847ac87f&amp;username=moj09041" xr:uid="{00000000-0004-0000-0900-0000D3010000}"/>
    <hyperlink ref="C393" r:id="rId469" display="https://emenscr.nesdc.go.th/viewer/view.html?id=61782aefc92ea06e847ac88a&amp;username=moj09021" xr:uid="{00000000-0004-0000-0900-0000D4010000}"/>
    <hyperlink ref="C1083" r:id="rId470" display="https://emenscr.nesdc.go.th/viewer/view.html?id=61782cc7ab9df56e7ccbec77&amp;username=moj09021" xr:uid="{00000000-0004-0000-0900-0000D5010000}"/>
    <hyperlink ref="C1084" r:id="rId471" display="https://emenscr.nesdc.go.th/viewer/view.html?id=61782e49f42ff76e7b5b12a9&amp;username=moj09021" xr:uid="{00000000-0004-0000-0900-0000D6010000}"/>
    <hyperlink ref="C1085" r:id="rId472" display="https://emenscr.nesdc.go.th/viewer/view.html?id=6178330ef42ff76e7b5b12ab&amp;username=moj09021" xr:uid="{00000000-0004-0000-0900-0000D7010000}"/>
    <hyperlink ref="C969" r:id="rId473" display="https://emenscr.nesdc.go.th/viewer/view.html?id=6178dcadcd518974dbfb335e&amp;username=moj09031" xr:uid="{00000000-0004-0000-0900-0000D8010000}"/>
    <hyperlink ref="C970" r:id="rId474" display="https://emenscr.nesdc.go.th/viewer/view.html?id=6178de3a929eeb74de1c64ee&amp;username=moj09031" xr:uid="{00000000-0004-0000-0900-0000D9010000}"/>
    <hyperlink ref="C389" r:id="rId475" display="https://emenscr.nesdc.go.th/viewer/view.html?id=6178e902cfe04674d56d1f14&amp;username=moj09121" xr:uid="{00000000-0004-0000-0900-0000DA010000}"/>
    <hyperlink ref="C1102" r:id="rId476" display="https://emenscr.nesdc.go.th/viewer/view.html?id=6178ebd9cfe04674d56d1f1b&amp;username=moj09121" xr:uid="{00000000-0004-0000-0900-0000DB010000}"/>
    <hyperlink ref="C1086" r:id="rId477" display="https://emenscr.nesdc.go.th/viewer/view.html?id=617912e5cfe04674d56d1fc3&amp;username=moj09011" xr:uid="{00000000-0004-0000-0900-0000DC010000}"/>
    <hyperlink ref="C1056" r:id="rId478" display="https://emenscr.nesdc.go.th/viewer/view.html?id=6179150a929eeb74de1c65d6&amp;username=moj09051" xr:uid="{00000000-0004-0000-0900-0000DD010000}"/>
    <hyperlink ref="C278" r:id="rId479" display="https://emenscr.nesdc.go.th/viewer/view.html?id=617a296b72562c5cc2e10530&amp;username=coj0151" xr:uid="{00000000-0004-0000-0900-0000DE010000}"/>
    <hyperlink ref="C279" r:id="rId480" display="https://emenscr.nesdc.go.th/viewer/view.html?id=617a4e9a80f1fd6abd9e9dcd&amp;username=coj0151" xr:uid="{00000000-0004-0000-0900-0000DF010000}"/>
    <hyperlink ref="C394" r:id="rId481" display="https://emenscr.nesdc.go.th/viewer/view.html?id=617ab7d9e5b95b6abff43213&amp;username=moj09021" xr:uid="{00000000-0004-0000-0900-0000E0010000}"/>
    <hyperlink ref="C975" r:id="rId482" display="https://emenscr.nesdc.go.th/viewer/view.html?id=6183b65b0f6a4831a38bf71b&amp;username=constitutionalcourt00101" xr:uid="{00000000-0004-0000-0900-0000E1010000}"/>
  </hyperlinks>
  <pageMargins left="0.7" right="0.7" top="0.75" bottom="0.75" header="0.3" footer="0.3"/>
  <pageSetup paperSize="9" orientation="portrait" r:id="rId48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1113"/>
  <sheetViews>
    <sheetView topLeftCell="K1061" zoomScale="55" zoomScaleNormal="55" workbookViewId="0">
      <selection activeCell="T1088" sqref="T1088:T1113"/>
    </sheetView>
  </sheetViews>
  <sheetFormatPr defaultRowHeight="14.5"/>
  <cols>
    <col min="1" max="1" width="23" customWidth="1"/>
    <col min="2" max="2" width="90.81640625" customWidth="1"/>
    <col min="3" max="3" width="54" customWidth="1"/>
    <col min="4" max="5" width="20.1796875" customWidth="1"/>
    <col min="6" max="7" width="28.1796875" customWidth="1"/>
    <col min="8" max="8" width="27" style="70" customWidth="1"/>
    <col min="9" max="9" width="54" customWidth="1"/>
    <col min="10" max="10" width="50" customWidth="1"/>
    <col min="11" max="11" width="54" customWidth="1"/>
    <col min="12" max="12" width="35.81640625" bestFit="1" customWidth="1"/>
    <col min="13" max="13" width="14.81640625" bestFit="1" customWidth="1"/>
    <col min="14" max="14" width="35.81640625" customWidth="1"/>
    <col min="15" max="15" width="19.453125" customWidth="1"/>
    <col min="16" max="16" width="27.1796875" customWidth="1"/>
    <col min="17" max="17" width="14.453125" style="74" bestFit="1" customWidth="1"/>
    <col min="18" max="18" width="30.08984375" style="74" bestFit="1" customWidth="1"/>
    <col min="19" max="20" width="20.1796875" customWidth="1"/>
    <col min="21" max="21" width="16.453125" customWidth="1"/>
  </cols>
  <sheetData>
    <row r="1" spans="1:21" ht="23.5">
      <c r="A1" s="53" t="s">
        <v>4689</v>
      </c>
      <c r="B1" s="54" t="s">
        <v>6311</v>
      </c>
    </row>
    <row r="2" spans="1:21" ht="23.5">
      <c r="A2" s="9"/>
      <c r="B2" s="55" t="s">
        <v>6312</v>
      </c>
    </row>
    <row r="3" spans="1:21" ht="23.5">
      <c r="A3" s="9"/>
      <c r="B3" s="56" t="s">
        <v>6313</v>
      </c>
    </row>
    <row r="4" spans="1:21" ht="23.5">
      <c r="A4" s="9"/>
      <c r="B4" s="57" t="s">
        <v>6314</v>
      </c>
    </row>
    <row r="5" spans="1:21" ht="23.5">
      <c r="A5" s="9"/>
      <c r="B5" s="12" t="s">
        <v>6315</v>
      </c>
    </row>
    <row r="6" spans="1:21" ht="23.5">
      <c r="A6" s="58" t="s">
        <v>1</v>
      </c>
      <c r="B6" s="59" t="s">
        <v>2</v>
      </c>
      <c r="C6" s="60" t="s">
        <v>6</v>
      </c>
      <c r="D6" s="60" t="s">
        <v>2774</v>
      </c>
      <c r="E6" s="61" t="s">
        <v>4690</v>
      </c>
      <c r="F6" s="59" t="s">
        <v>13</v>
      </c>
      <c r="G6" s="47" t="s">
        <v>4691</v>
      </c>
      <c r="H6" s="71" t="s">
        <v>14</v>
      </c>
      <c r="I6" s="59" t="s">
        <v>19</v>
      </c>
      <c r="J6" s="59" t="s">
        <v>18</v>
      </c>
      <c r="K6" s="59" t="s">
        <v>17</v>
      </c>
      <c r="L6" s="59" t="s">
        <v>20</v>
      </c>
      <c r="M6" s="47" t="s">
        <v>4692</v>
      </c>
      <c r="N6" s="62" t="s">
        <v>4693</v>
      </c>
      <c r="O6" s="59" t="s">
        <v>4694</v>
      </c>
      <c r="P6" s="63" t="s">
        <v>4695</v>
      </c>
      <c r="Q6" s="75" t="s">
        <v>4696</v>
      </c>
      <c r="R6" s="78" t="s">
        <v>4697</v>
      </c>
      <c r="S6" s="59" t="s">
        <v>4698</v>
      </c>
      <c r="T6" s="63" t="s">
        <v>4699</v>
      </c>
      <c r="U6" s="59" t="s">
        <v>2749</v>
      </c>
    </row>
    <row r="7" spans="1:21">
      <c r="A7" s="64" t="s">
        <v>2742</v>
      </c>
      <c r="B7" s="34" t="s">
        <v>2743</v>
      </c>
      <c r="C7" s="34" t="s">
        <v>27</v>
      </c>
      <c r="D7" s="34">
        <v>2565</v>
      </c>
      <c r="E7" s="34" t="s">
        <v>76</v>
      </c>
      <c r="F7" s="65">
        <v>243162</v>
      </c>
      <c r="G7" s="65" t="s">
        <v>2745</v>
      </c>
      <c r="H7" s="72">
        <v>244958</v>
      </c>
      <c r="I7" s="34" t="s">
        <v>95</v>
      </c>
      <c r="J7" s="34" t="s">
        <v>326</v>
      </c>
      <c r="K7" s="34" t="s">
        <v>437</v>
      </c>
      <c r="L7" s="65" t="s">
        <v>4700</v>
      </c>
      <c r="M7" s="64">
        <v>220201</v>
      </c>
      <c r="N7" s="64">
        <v>220201</v>
      </c>
      <c r="O7" s="34" t="s">
        <v>1835</v>
      </c>
      <c r="P7" s="66" t="s">
        <v>4190</v>
      </c>
      <c r="Q7" s="76"/>
      <c r="R7" s="77"/>
      <c r="S7" s="34"/>
      <c r="T7" s="34"/>
      <c r="U7" s="79" t="s">
        <v>2826</v>
      </c>
    </row>
    <row r="8" spans="1:21">
      <c r="A8" s="64" t="s">
        <v>4701</v>
      </c>
      <c r="B8" s="34" t="s">
        <v>1018</v>
      </c>
      <c r="C8" s="34" t="s">
        <v>27</v>
      </c>
      <c r="D8" s="34">
        <v>2566</v>
      </c>
      <c r="E8" s="34" t="s">
        <v>3945</v>
      </c>
      <c r="F8" s="65">
        <v>243254</v>
      </c>
      <c r="G8" s="65" t="s">
        <v>1820</v>
      </c>
      <c r="H8" s="72">
        <v>243526</v>
      </c>
      <c r="I8" s="34" t="s">
        <v>95</v>
      </c>
      <c r="J8" s="34" t="s">
        <v>1007</v>
      </c>
      <c r="K8" s="34" t="s">
        <v>336</v>
      </c>
      <c r="L8" s="34" t="s">
        <v>4702</v>
      </c>
      <c r="M8" s="34" t="s">
        <v>4703</v>
      </c>
      <c r="N8" s="64" t="s">
        <v>4704</v>
      </c>
      <c r="O8" s="64" t="s">
        <v>1919</v>
      </c>
      <c r="P8" s="66" t="s">
        <v>4243</v>
      </c>
      <c r="Q8" s="77"/>
      <c r="R8" s="76"/>
      <c r="S8" s="34"/>
      <c r="T8" s="34"/>
      <c r="U8" s="79" t="s">
        <v>4705</v>
      </c>
    </row>
    <row r="9" spans="1:21">
      <c r="A9" s="64" t="s">
        <v>3538</v>
      </c>
      <c r="B9" s="34" t="s">
        <v>3539</v>
      </c>
      <c r="C9" s="34" t="s">
        <v>27</v>
      </c>
      <c r="D9" s="34">
        <v>2566</v>
      </c>
      <c r="E9" s="34" t="s">
        <v>76</v>
      </c>
      <c r="F9" s="65">
        <v>243162</v>
      </c>
      <c r="G9" s="65" t="s">
        <v>1820</v>
      </c>
      <c r="H9" s="72">
        <v>243497</v>
      </c>
      <c r="I9" s="34" t="s">
        <v>95</v>
      </c>
      <c r="J9" s="34" t="s">
        <v>326</v>
      </c>
      <c r="K9" s="34" t="s">
        <v>672</v>
      </c>
      <c r="L9" s="34" t="s">
        <v>4706</v>
      </c>
      <c r="M9" s="34" t="s">
        <v>4703</v>
      </c>
      <c r="N9" s="64" t="s">
        <v>4704</v>
      </c>
      <c r="O9" s="64" t="s">
        <v>1835</v>
      </c>
      <c r="P9" s="66" t="s">
        <v>4190</v>
      </c>
      <c r="Q9" s="77"/>
      <c r="R9" s="76"/>
      <c r="S9" s="34"/>
      <c r="T9" s="34"/>
      <c r="U9" s="79" t="s">
        <v>4707</v>
      </c>
    </row>
    <row r="10" spans="1:21">
      <c r="A10" s="64" t="s">
        <v>3535</v>
      </c>
      <c r="B10" s="34" t="s">
        <v>4708</v>
      </c>
      <c r="C10" s="34" t="s">
        <v>27</v>
      </c>
      <c r="D10" s="34">
        <v>2566</v>
      </c>
      <c r="E10" s="34" t="s">
        <v>76</v>
      </c>
      <c r="F10" s="65">
        <v>243162</v>
      </c>
      <c r="G10" s="65" t="s">
        <v>1820</v>
      </c>
      <c r="H10" s="72">
        <v>243526</v>
      </c>
      <c r="I10" s="34" t="s">
        <v>95</v>
      </c>
      <c r="J10" s="34" t="s">
        <v>326</v>
      </c>
      <c r="K10" s="34" t="s">
        <v>437</v>
      </c>
      <c r="L10" s="34" t="s">
        <v>4706</v>
      </c>
      <c r="M10" s="34" t="s">
        <v>4703</v>
      </c>
      <c r="N10" s="64" t="s">
        <v>4704</v>
      </c>
      <c r="O10" s="64" t="s">
        <v>1835</v>
      </c>
      <c r="P10" s="66" t="s">
        <v>4190</v>
      </c>
      <c r="Q10" s="77"/>
      <c r="R10" s="76"/>
      <c r="S10" s="34"/>
      <c r="T10" s="34"/>
      <c r="U10" s="79" t="s">
        <v>4709</v>
      </c>
    </row>
    <row r="11" spans="1:21">
      <c r="A11" s="64" t="s">
        <v>3544</v>
      </c>
      <c r="B11" s="34" t="s">
        <v>3545</v>
      </c>
      <c r="C11" s="34" t="s">
        <v>27</v>
      </c>
      <c r="D11" s="34">
        <v>2566</v>
      </c>
      <c r="E11" s="34" t="s">
        <v>76</v>
      </c>
      <c r="F11" s="65">
        <v>243162</v>
      </c>
      <c r="G11" s="65" t="s">
        <v>1820</v>
      </c>
      <c r="H11" s="72">
        <v>243526</v>
      </c>
      <c r="I11" s="34" t="s">
        <v>95</v>
      </c>
      <c r="J11" s="34" t="s">
        <v>326</v>
      </c>
      <c r="K11" s="34" t="s">
        <v>336</v>
      </c>
      <c r="L11" s="34" t="s">
        <v>4706</v>
      </c>
      <c r="M11" s="34" t="s">
        <v>4703</v>
      </c>
      <c r="N11" s="64" t="s">
        <v>4704</v>
      </c>
      <c r="O11" s="64" t="s">
        <v>1839</v>
      </c>
      <c r="P11" s="66" t="s">
        <v>4281</v>
      </c>
      <c r="Q11" s="77"/>
      <c r="R11" s="76"/>
      <c r="S11" s="34"/>
      <c r="T11" s="34"/>
      <c r="U11" s="79" t="s">
        <v>4710</v>
      </c>
    </row>
    <row r="12" spans="1:21">
      <c r="A12" s="64" t="s">
        <v>3547</v>
      </c>
      <c r="B12" s="34" t="s">
        <v>2205</v>
      </c>
      <c r="C12" s="34" t="s">
        <v>27</v>
      </c>
      <c r="D12" s="34">
        <v>2566</v>
      </c>
      <c r="E12" s="34" t="s">
        <v>76</v>
      </c>
      <c r="F12" s="65">
        <v>243162</v>
      </c>
      <c r="G12" s="65" t="s">
        <v>1820</v>
      </c>
      <c r="H12" s="72">
        <v>243497</v>
      </c>
      <c r="I12" s="34" t="s">
        <v>95</v>
      </c>
      <c r="J12" s="34" t="s">
        <v>326</v>
      </c>
      <c r="K12" s="34" t="s">
        <v>707</v>
      </c>
      <c r="L12" s="34" t="s">
        <v>4706</v>
      </c>
      <c r="M12" s="34" t="s">
        <v>4703</v>
      </c>
      <c r="N12" s="64" t="s">
        <v>4704</v>
      </c>
      <c r="O12" s="64" t="s">
        <v>1831</v>
      </c>
      <c r="P12" s="66" t="s">
        <v>4178</v>
      </c>
      <c r="Q12" s="77"/>
      <c r="R12" s="76"/>
      <c r="S12" s="34"/>
      <c r="T12" s="34"/>
      <c r="U12" s="79" t="s">
        <v>4711</v>
      </c>
    </row>
    <row r="13" spans="1:21">
      <c r="A13" s="64" t="s">
        <v>3541</v>
      </c>
      <c r="B13" s="34" t="s">
        <v>3542</v>
      </c>
      <c r="C13" s="34" t="s">
        <v>27</v>
      </c>
      <c r="D13" s="34">
        <v>2566</v>
      </c>
      <c r="E13" s="34" t="s">
        <v>76</v>
      </c>
      <c r="F13" s="65">
        <v>243162</v>
      </c>
      <c r="G13" s="65" t="s">
        <v>1820</v>
      </c>
      <c r="H13" s="72">
        <v>243526</v>
      </c>
      <c r="I13" s="34" t="s">
        <v>95</v>
      </c>
      <c r="J13" s="34" t="s">
        <v>326</v>
      </c>
      <c r="K13" s="34" t="s">
        <v>672</v>
      </c>
      <c r="L13" s="34" t="s">
        <v>4706</v>
      </c>
      <c r="M13" s="34" t="s">
        <v>4703</v>
      </c>
      <c r="N13" s="64" t="s">
        <v>4704</v>
      </c>
      <c r="O13" s="64" t="s">
        <v>1912</v>
      </c>
      <c r="P13" s="66" t="s">
        <v>4301</v>
      </c>
      <c r="Q13" s="77"/>
      <c r="R13" s="76"/>
      <c r="S13" s="34"/>
      <c r="T13" s="34"/>
      <c r="U13" s="79" t="s">
        <v>4712</v>
      </c>
    </row>
    <row r="14" spans="1:21">
      <c r="A14" s="64" t="s">
        <v>3553</v>
      </c>
      <c r="B14" s="34" t="s">
        <v>1277</v>
      </c>
      <c r="C14" s="34" t="s">
        <v>27</v>
      </c>
      <c r="D14" s="34">
        <v>2566</v>
      </c>
      <c r="E14" s="34" t="s">
        <v>76</v>
      </c>
      <c r="F14" s="65">
        <v>243162</v>
      </c>
      <c r="G14" s="65" t="s">
        <v>1820</v>
      </c>
      <c r="H14" s="72">
        <v>243497</v>
      </c>
      <c r="I14" s="34" t="s">
        <v>95</v>
      </c>
      <c r="J14" s="34" t="s">
        <v>326</v>
      </c>
      <c r="K14" s="34" t="s">
        <v>707</v>
      </c>
      <c r="L14" s="34" t="s">
        <v>4706</v>
      </c>
      <c r="M14" s="34" t="s">
        <v>4703</v>
      </c>
      <c r="N14" s="64" t="s">
        <v>4704</v>
      </c>
      <c r="O14" s="64" t="s">
        <v>1831</v>
      </c>
      <c r="P14" s="66" t="s">
        <v>4178</v>
      </c>
      <c r="Q14" s="77"/>
      <c r="R14" s="76"/>
      <c r="S14" s="34"/>
      <c r="T14" s="34"/>
      <c r="U14" s="79" t="s">
        <v>4713</v>
      </c>
    </row>
    <row r="15" spans="1:21">
      <c r="A15" s="64" t="s">
        <v>3555</v>
      </c>
      <c r="B15" s="34" t="s">
        <v>715</v>
      </c>
      <c r="C15" s="34" t="s">
        <v>27</v>
      </c>
      <c r="D15" s="34">
        <v>2566</v>
      </c>
      <c r="E15" s="34" t="s">
        <v>76</v>
      </c>
      <c r="F15" s="65">
        <v>243162</v>
      </c>
      <c r="G15" s="65" t="s">
        <v>1820</v>
      </c>
      <c r="H15" s="72">
        <v>243497</v>
      </c>
      <c r="I15" s="34" t="s">
        <v>95</v>
      </c>
      <c r="J15" s="34" t="s">
        <v>326</v>
      </c>
      <c r="K15" s="34" t="s">
        <v>707</v>
      </c>
      <c r="L15" s="34" t="s">
        <v>4706</v>
      </c>
      <c r="M15" s="34" t="s">
        <v>4703</v>
      </c>
      <c r="N15" s="64" t="s">
        <v>4704</v>
      </c>
      <c r="O15" s="64" t="s">
        <v>1831</v>
      </c>
      <c r="P15" s="66" t="s">
        <v>4178</v>
      </c>
      <c r="Q15" s="77"/>
      <c r="R15" s="76"/>
      <c r="S15" s="34"/>
      <c r="T15" s="34"/>
      <c r="U15" s="79" t="s">
        <v>4714</v>
      </c>
    </row>
    <row r="16" spans="1:21">
      <c r="A16" s="64" t="s">
        <v>3557</v>
      </c>
      <c r="B16" s="34" t="s">
        <v>712</v>
      </c>
      <c r="C16" s="34" t="s">
        <v>27</v>
      </c>
      <c r="D16" s="34">
        <v>2566</v>
      </c>
      <c r="E16" s="34" t="s">
        <v>76</v>
      </c>
      <c r="F16" s="65">
        <v>243162</v>
      </c>
      <c r="G16" s="65" t="s">
        <v>1820</v>
      </c>
      <c r="H16" s="72">
        <v>243497</v>
      </c>
      <c r="I16" s="34" t="s">
        <v>95</v>
      </c>
      <c r="J16" s="34" t="s">
        <v>326</v>
      </c>
      <c r="K16" s="34" t="s">
        <v>707</v>
      </c>
      <c r="L16" s="34" t="s">
        <v>4706</v>
      </c>
      <c r="M16" s="34" t="s">
        <v>4703</v>
      </c>
      <c r="N16" s="64" t="s">
        <v>4704</v>
      </c>
      <c r="O16" s="64" t="s">
        <v>1831</v>
      </c>
      <c r="P16" s="66" t="s">
        <v>4178</v>
      </c>
      <c r="Q16" s="77"/>
      <c r="R16" s="76"/>
      <c r="S16" s="34"/>
      <c r="T16" s="34"/>
      <c r="U16" s="79" t="s">
        <v>4715</v>
      </c>
    </row>
    <row r="17" spans="1:21">
      <c r="A17" s="64" t="s">
        <v>3559</v>
      </c>
      <c r="B17" s="34" t="s">
        <v>3560</v>
      </c>
      <c r="C17" s="34" t="s">
        <v>27</v>
      </c>
      <c r="D17" s="34">
        <v>2566</v>
      </c>
      <c r="E17" s="34" t="s">
        <v>76</v>
      </c>
      <c r="F17" s="65">
        <v>243162</v>
      </c>
      <c r="G17" s="65" t="s">
        <v>1820</v>
      </c>
      <c r="H17" s="72">
        <v>243526</v>
      </c>
      <c r="I17" s="34" t="s">
        <v>95</v>
      </c>
      <c r="J17" s="34" t="s">
        <v>326</v>
      </c>
      <c r="K17" s="34" t="s">
        <v>437</v>
      </c>
      <c r="L17" s="34" t="s">
        <v>4706</v>
      </c>
      <c r="M17" s="34" t="s">
        <v>4703</v>
      </c>
      <c r="N17" s="64" t="s">
        <v>4704</v>
      </c>
      <c r="O17" s="64" t="s">
        <v>1823</v>
      </c>
      <c r="P17" s="66" t="s">
        <v>4268</v>
      </c>
      <c r="Q17" s="77"/>
      <c r="R17" s="76"/>
      <c r="S17" s="34"/>
      <c r="T17" s="34"/>
      <c r="U17" s="79" t="s">
        <v>4716</v>
      </c>
    </row>
    <row r="18" spans="1:21">
      <c r="A18" s="64" t="s">
        <v>3562</v>
      </c>
      <c r="B18" s="34" t="s">
        <v>3563</v>
      </c>
      <c r="C18" s="34" t="s">
        <v>27</v>
      </c>
      <c r="D18" s="34">
        <v>2566</v>
      </c>
      <c r="E18" s="34" t="s">
        <v>76</v>
      </c>
      <c r="F18" s="65">
        <v>243162</v>
      </c>
      <c r="G18" s="65" t="s">
        <v>1820</v>
      </c>
      <c r="H18" s="72">
        <v>243526</v>
      </c>
      <c r="I18" s="34" t="s">
        <v>95</v>
      </c>
      <c r="J18" s="34" t="s">
        <v>326</v>
      </c>
      <c r="K18" s="34" t="s">
        <v>336</v>
      </c>
      <c r="L18" s="34" t="s">
        <v>4706</v>
      </c>
      <c r="M18" s="34" t="s">
        <v>4703</v>
      </c>
      <c r="N18" s="64" t="s">
        <v>4704</v>
      </c>
      <c r="O18" s="64" t="s">
        <v>1894</v>
      </c>
      <c r="P18" s="66" t="s">
        <v>4170</v>
      </c>
      <c r="Q18" s="77"/>
      <c r="R18" s="76"/>
      <c r="S18" s="34"/>
      <c r="T18" s="34"/>
      <c r="U18" s="79" t="s">
        <v>4717</v>
      </c>
    </row>
    <row r="19" spans="1:21">
      <c r="A19" s="64" t="s">
        <v>3565</v>
      </c>
      <c r="B19" s="34" t="s">
        <v>3566</v>
      </c>
      <c r="C19" s="34" t="s">
        <v>27</v>
      </c>
      <c r="D19" s="34">
        <v>2566</v>
      </c>
      <c r="E19" s="34" t="s">
        <v>76</v>
      </c>
      <c r="F19" s="65">
        <v>243162</v>
      </c>
      <c r="G19" s="65" t="s">
        <v>1820</v>
      </c>
      <c r="H19" s="72">
        <v>243526</v>
      </c>
      <c r="I19" s="34" t="s">
        <v>95</v>
      </c>
      <c r="J19" s="34" t="s">
        <v>326</v>
      </c>
      <c r="K19" s="34" t="s">
        <v>336</v>
      </c>
      <c r="L19" s="34" t="s">
        <v>4706</v>
      </c>
      <c r="M19" s="34" t="s">
        <v>4703</v>
      </c>
      <c r="N19" s="64" t="s">
        <v>4704</v>
      </c>
      <c r="O19" s="64" t="s">
        <v>1894</v>
      </c>
      <c r="P19" s="66" t="s">
        <v>4170</v>
      </c>
      <c r="Q19" s="77"/>
      <c r="R19" s="76"/>
      <c r="S19" s="34"/>
      <c r="T19" s="34"/>
      <c r="U19" s="79" t="s">
        <v>4718</v>
      </c>
    </row>
    <row r="20" spans="1:21">
      <c r="A20" s="64" t="s">
        <v>3568</v>
      </c>
      <c r="B20" s="34" t="s">
        <v>3569</v>
      </c>
      <c r="C20" s="34" t="s">
        <v>27</v>
      </c>
      <c r="D20" s="34">
        <v>2566</v>
      </c>
      <c r="E20" s="34" t="s">
        <v>76</v>
      </c>
      <c r="F20" s="65">
        <v>243162</v>
      </c>
      <c r="G20" s="65" t="s">
        <v>1820</v>
      </c>
      <c r="H20" s="72">
        <v>243526</v>
      </c>
      <c r="I20" s="34" t="s">
        <v>95</v>
      </c>
      <c r="J20" s="34" t="s">
        <v>326</v>
      </c>
      <c r="K20" s="34" t="s">
        <v>336</v>
      </c>
      <c r="L20" s="34" t="s">
        <v>4706</v>
      </c>
      <c r="M20" s="34" t="s">
        <v>4703</v>
      </c>
      <c r="N20" s="64" t="s">
        <v>4704</v>
      </c>
      <c r="O20" s="64" t="s">
        <v>1839</v>
      </c>
      <c r="P20" s="66" t="s">
        <v>4281</v>
      </c>
      <c r="Q20" s="77"/>
      <c r="R20" s="76"/>
      <c r="S20" s="34"/>
      <c r="T20" s="34"/>
      <c r="U20" s="79" t="s">
        <v>4719</v>
      </c>
    </row>
    <row r="21" spans="1:21">
      <c r="A21" s="64" t="s">
        <v>3576</v>
      </c>
      <c r="B21" s="34" t="s">
        <v>3577</v>
      </c>
      <c r="C21" s="34" t="s">
        <v>27</v>
      </c>
      <c r="D21" s="34">
        <v>2566</v>
      </c>
      <c r="E21" s="34" t="s">
        <v>76</v>
      </c>
      <c r="F21" s="65">
        <v>243162</v>
      </c>
      <c r="G21" s="65" t="s">
        <v>1820</v>
      </c>
      <c r="H21" s="72">
        <v>243526</v>
      </c>
      <c r="I21" s="34" t="s">
        <v>95</v>
      </c>
      <c r="J21" s="34" t="s">
        <v>326</v>
      </c>
      <c r="K21" s="34" t="s">
        <v>331</v>
      </c>
      <c r="L21" s="34" t="s">
        <v>4706</v>
      </c>
      <c r="M21" s="34" t="s">
        <v>4703</v>
      </c>
      <c r="N21" s="64" t="s">
        <v>4704</v>
      </c>
      <c r="O21" s="64" t="s">
        <v>1839</v>
      </c>
      <c r="P21" s="66" t="s">
        <v>4281</v>
      </c>
      <c r="Q21" s="77"/>
      <c r="R21" s="76"/>
      <c r="S21" s="34"/>
      <c r="T21" s="34"/>
      <c r="U21" s="79" t="s">
        <v>4720</v>
      </c>
    </row>
    <row r="22" spans="1:21">
      <c r="A22" s="64" t="s">
        <v>3581</v>
      </c>
      <c r="B22" s="34" t="s">
        <v>3582</v>
      </c>
      <c r="C22" s="34" t="s">
        <v>27</v>
      </c>
      <c r="D22" s="34">
        <v>2566</v>
      </c>
      <c r="E22" s="34" t="s">
        <v>76</v>
      </c>
      <c r="F22" s="65">
        <v>243162</v>
      </c>
      <c r="G22" s="65" t="s">
        <v>1820</v>
      </c>
      <c r="H22" s="72">
        <v>243526</v>
      </c>
      <c r="I22" s="34" t="s">
        <v>95</v>
      </c>
      <c r="J22" s="34" t="s">
        <v>326</v>
      </c>
      <c r="K22" s="34" t="s">
        <v>325</v>
      </c>
      <c r="L22" s="34" t="s">
        <v>4706</v>
      </c>
      <c r="M22" s="34" t="s">
        <v>4703</v>
      </c>
      <c r="N22" s="64" t="s">
        <v>4704</v>
      </c>
      <c r="O22" s="64" t="s">
        <v>1835</v>
      </c>
      <c r="P22" s="66" t="s">
        <v>4190</v>
      </c>
      <c r="Q22" s="77"/>
      <c r="R22" s="76"/>
      <c r="S22" s="34"/>
      <c r="T22" s="34"/>
      <c r="U22" s="79" t="s">
        <v>4721</v>
      </c>
    </row>
    <row r="23" spans="1:21">
      <c r="A23" s="64" t="s">
        <v>3586</v>
      </c>
      <c r="B23" s="34" t="s">
        <v>3587</v>
      </c>
      <c r="C23" s="34" t="s">
        <v>27</v>
      </c>
      <c r="D23" s="34">
        <v>2566</v>
      </c>
      <c r="E23" s="34" t="s">
        <v>76</v>
      </c>
      <c r="F23" s="65">
        <v>243162</v>
      </c>
      <c r="G23" s="65" t="s">
        <v>1820</v>
      </c>
      <c r="H23" s="72">
        <v>243526</v>
      </c>
      <c r="I23" s="34" t="s">
        <v>95</v>
      </c>
      <c r="J23" s="34" t="s">
        <v>326</v>
      </c>
      <c r="K23" s="34" t="s">
        <v>336</v>
      </c>
      <c r="L23" s="34" t="s">
        <v>4706</v>
      </c>
      <c r="M23" s="34" t="s">
        <v>4703</v>
      </c>
      <c r="N23" s="64" t="s">
        <v>4704</v>
      </c>
      <c r="O23" s="64" t="s">
        <v>1936</v>
      </c>
      <c r="P23" s="66" t="s">
        <v>4471</v>
      </c>
      <c r="Q23" s="77"/>
      <c r="R23" s="76"/>
      <c r="S23" s="34"/>
      <c r="T23" s="34"/>
      <c r="U23" s="79" t="s">
        <v>4722</v>
      </c>
    </row>
    <row r="24" spans="1:21">
      <c r="A24" s="64" t="s">
        <v>3596</v>
      </c>
      <c r="B24" s="34" t="s">
        <v>2294</v>
      </c>
      <c r="C24" s="34" t="s">
        <v>27</v>
      </c>
      <c r="D24" s="34">
        <v>2566</v>
      </c>
      <c r="E24" s="34" t="s">
        <v>76</v>
      </c>
      <c r="F24" s="65">
        <v>243162</v>
      </c>
      <c r="G24" s="65" t="s">
        <v>1820</v>
      </c>
      <c r="H24" s="72">
        <v>243497</v>
      </c>
      <c r="I24" s="34" t="s">
        <v>95</v>
      </c>
      <c r="J24" s="34" t="s">
        <v>326</v>
      </c>
      <c r="K24" s="34" t="s">
        <v>437</v>
      </c>
      <c r="L24" s="34" t="s">
        <v>4706</v>
      </c>
      <c r="M24" s="34" t="s">
        <v>4703</v>
      </c>
      <c r="N24" s="64" t="s">
        <v>4704</v>
      </c>
      <c r="O24" s="64" t="s">
        <v>1835</v>
      </c>
      <c r="P24" s="66" t="s">
        <v>4190</v>
      </c>
      <c r="Q24" s="77"/>
      <c r="R24" s="76"/>
      <c r="S24" s="34"/>
      <c r="T24" s="34"/>
      <c r="U24" s="79" t="s">
        <v>4723</v>
      </c>
    </row>
    <row r="25" spans="1:21">
      <c r="A25" s="64" t="s">
        <v>3604</v>
      </c>
      <c r="B25" s="34" t="s">
        <v>3605</v>
      </c>
      <c r="C25" s="34" t="s">
        <v>27</v>
      </c>
      <c r="D25" s="34">
        <v>2566</v>
      </c>
      <c r="E25" s="34" t="s">
        <v>76</v>
      </c>
      <c r="F25" s="65">
        <v>243162</v>
      </c>
      <c r="G25" s="65" t="s">
        <v>1820</v>
      </c>
      <c r="H25" s="72">
        <v>243526</v>
      </c>
      <c r="I25" s="34" t="s">
        <v>95</v>
      </c>
      <c r="J25" s="34" t="s">
        <v>326</v>
      </c>
      <c r="K25" s="34" t="s">
        <v>672</v>
      </c>
      <c r="L25" s="34" t="s">
        <v>4706</v>
      </c>
      <c r="M25" s="34" t="s">
        <v>4703</v>
      </c>
      <c r="N25" s="64" t="s">
        <v>4704</v>
      </c>
      <c r="O25" s="64" t="s">
        <v>1835</v>
      </c>
      <c r="P25" s="66" t="s">
        <v>4190</v>
      </c>
      <c r="Q25" s="77"/>
      <c r="R25" s="76"/>
      <c r="S25" s="34"/>
      <c r="T25" s="34"/>
      <c r="U25" s="79" t="s">
        <v>4724</v>
      </c>
    </row>
    <row r="26" spans="1:21">
      <c r="A26" s="64" t="s">
        <v>3601</v>
      </c>
      <c r="B26" s="34" t="s">
        <v>3602</v>
      </c>
      <c r="C26" s="34" t="s">
        <v>27</v>
      </c>
      <c r="D26" s="34">
        <v>2566</v>
      </c>
      <c r="E26" s="34" t="s">
        <v>76</v>
      </c>
      <c r="F26" s="65">
        <v>243162</v>
      </c>
      <c r="G26" s="65" t="s">
        <v>1820</v>
      </c>
      <c r="H26" s="72">
        <v>243526</v>
      </c>
      <c r="I26" s="34" t="s">
        <v>95</v>
      </c>
      <c r="J26" s="34" t="s">
        <v>326</v>
      </c>
      <c r="K26" s="34" t="s">
        <v>325</v>
      </c>
      <c r="L26" s="34" t="s">
        <v>4706</v>
      </c>
      <c r="M26" s="34" t="s">
        <v>4703</v>
      </c>
      <c r="N26" s="64" t="s">
        <v>4704</v>
      </c>
      <c r="O26" s="64" t="s">
        <v>1835</v>
      </c>
      <c r="P26" s="66" t="s">
        <v>4190</v>
      </c>
      <c r="Q26" s="77"/>
      <c r="R26" s="76"/>
      <c r="S26" s="34"/>
      <c r="T26" s="34"/>
      <c r="U26" s="79" t="s">
        <v>4725</v>
      </c>
    </row>
    <row r="27" spans="1:21">
      <c r="A27" s="64" t="s">
        <v>3598</v>
      </c>
      <c r="B27" s="34" t="s">
        <v>3599</v>
      </c>
      <c r="C27" s="34" t="s">
        <v>27</v>
      </c>
      <c r="D27" s="34">
        <v>2566</v>
      </c>
      <c r="E27" s="34" t="s">
        <v>76</v>
      </c>
      <c r="F27" s="65">
        <v>243162</v>
      </c>
      <c r="G27" s="65" t="s">
        <v>1820</v>
      </c>
      <c r="H27" s="72">
        <v>243526</v>
      </c>
      <c r="I27" s="34" t="s">
        <v>95</v>
      </c>
      <c r="J27" s="34" t="s">
        <v>326</v>
      </c>
      <c r="K27" s="34" t="s">
        <v>649</v>
      </c>
      <c r="L27" s="34" t="s">
        <v>4706</v>
      </c>
      <c r="M27" s="34" t="s">
        <v>4703</v>
      </c>
      <c r="N27" s="64" t="s">
        <v>4704</v>
      </c>
      <c r="O27" s="64" t="s">
        <v>1835</v>
      </c>
      <c r="P27" s="66" t="s">
        <v>4190</v>
      </c>
      <c r="Q27" s="77"/>
      <c r="R27" s="76"/>
      <c r="S27" s="34"/>
      <c r="T27" s="34"/>
      <c r="U27" s="79" t="s">
        <v>4726</v>
      </c>
    </row>
    <row r="28" spans="1:21">
      <c r="A28" s="64" t="s">
        <v>3607</v>
      </c>
      <c r="B28" s="34" t="s">
        <v>1851</v>
      </c>
      <c r="C28" s="34" t="s">
        <v>27</v>
      </c>
      <c r="D28" s="34">
        <v>2566</v>
      </c>
      <c r="E28" s="34" t="s">
        <v>76</v>
      </c>
      <c r="F28" s="65">
        <v>243162</v>
      </c>
      <c r="G28" s="65" t="s">
        <v>1820</v>
      </c>
      <c r="H28" s="72">
        <v>243526</v>
      </c>
      <c r="I28" s="34" t="s">
        <v>95</v>
      </c>
      <c r="J28" s="34" t="s">
        <v>326</v>
      </c>
      <c r="K28" s="34" t="s">
        <v>429</v>
      </c>
      <c r="L28" s="34" t="s">
        <v>4706</v>
      </c>
      <c r="M28" s="34" t="s">
        <v>4703</v>
      </c>
      <c r="N28" s="64" t="s">
        <v>4704</v>
      </c>
      <c r="O28" s="64" t="s">
        <v>1835</v>
      </c>
      <c r="P28" s="66" t="s">
        <v>4190</v>
      </c>
      <c r="Q28" s="77"/>
      <c r="R28" s="76"/>
      <c r="S28" s="34"/>
      <c r="T28" s="34"/>
      <c r="U28" s="79" t="s">
        <v>4727</v>
      </c>
    </row>
    <row r="29" spans="1:21">
      <c r="A29" s="64" t="s">
        <v>3609</v>
      </c>
      <c r="B29" s="34" t="s">
        <v>3610</v>
      </c>
      <c r="C29" s="34" t="s">
        <v>27</v>
      </c>
      <c r="D29" s="34">
        <v>2566</v>
      </c>
      <c r="E29" s="34" t="s">
        <v>76</v>
      </c>
      <c r="F29" s="65">
        <v>243162</v>
      </c>
      <c r="G29" s="65" t="s">
        <v>1820</v>
      </c>
      <c r="H29" s="72">
        <v>243526</v>
      </c>
      <c r="I29" s="34" t="s">
        <v>95</v>
      </c>
      <c r="J29" s="34" t="s">
        <v>326</v>
      </c>
      <c r="K29" s="34" t="s">
        <v>429</v>
      </c>
      <c r="L29" s="34" t="s">
        <v>4706</v>
      </c>
      <c r="M29" s="34" t="s">
        <v>4703</v>
      </c>
      <c r="N29" s="64" t="s">
        <v>4704</v>
      </c>
      <c r="O29" s="64" t="s">
        <v>1835</v>
      </c>
      <c r="P29" s="66" t="s">
        <v>4190</v>
      </c>
      <c r="Q29" s="77"/>
      <c r="R29" s="76"/>
      <c r="S29" s="34"/>
      <c r="T29" s="34"/>
      <c r="U29" s="79" t="s">
        <v>4728</v>
      </c>
    </row>
    <row r="30" spans="1:21">
      <c r="A30" s="64" t="s">
        <v>3612</v>
      </c>
      <c r="B30" s="34" t="s">
        <v>3613</v>
      </c>
      <c r="C30" s="34" t="s">
        <v>27</v>
      </c>
      <c r="D30" s="34">
        <v>2566</v>
      </c>
      <c r="E30" s="34" t="s">
        <v>76</v>
      </c>
      <c r="F30" s="65">
        <v>243162</v>
      </c>
      <c r="G30" s="65" t="s">
        <v>1820</v>
      </c>
      <c r="H30" s="72">
        <v>243526</v>
      </c>
      <c r="I30" s="34" t="s">
        <v>95</v>
      </c>
      <c r="J30" s="34" t="s">
        <v>326</v>
      </c>
      <c r="K30" s="34" t="s">
        <v>429</v>
      </c>
      <c r="L30" s="34" t="s">
        <v>4706</v>
      </c>
      <c r="M30" s="34" t="s">
        <v>4703</v>
      </c>
      <c r="N30" s="64" t="s">
        <v>4704</v>
      </c>
      <c r="O30" s="64" t="s">
        <v>1835</v>
      </c>
      <c r="P30" s="66" t="s">
        <v>4190</v>
      </c>
      <c r="Q30" s="77"/>
      <c r="R30" s="76"/>
      <c r="S30" s="34"/>
      <c r="T30" s="34"/>
      <c r="U30" s="79" t="s">
        <v>4729</v>
      </c>
    </row>
    <row r="31" spans="1:21">
      <c r="A31" s="64" t="s">
        <v>3615</v>
      </c>
      <c r="B31" s="34" t="s">
        <v>3616</v>
      </c>
      <c r="C31" s="34" t="s">
        <v>27</v>
      </c>
      <c r="D31" s="34">
        <v>2566</v>
      </c>
      <c r="E31" s="34" t="s">
        <v>76</v>
      </c>
      <c r="F31" s="65">
        <v>243162</v>
      </c>
      <c r="G31" s="65" t="s">
        <v>1820</v>
      </c>
      <c r="H31" s="72">
        <v>243526</v>
      </c>
      <c r="I31" s="34" t="s">
        <v>95</v>
      </c>
      <c r="J31" s="34" t="s">
        <v>326</v>
      </c>
      <c r="K31" s="34" t="s">
        <v>429</v>
      </c>
      <c r="L31" s="34" t="s">
        <v>4706</v>
      </c>
      <c r="M31" s="34" t="s">
        <v>4703</v>
      </c>
      <c r="N31" s="64" t="s">
        <v>4704</v>
      </c>
      <c r="O31" s="64" t="s">
        <v>1835</v>
      </c>
      <c r="P31" s="66" t="s">
        <v>4190</v>
      </c>
      <c r="Q31" s="77"/>
      <c r="R31" s="76"/>
      <c r="S31" s="34"/>
      <c r="T31" s="34"/>
      <c r="U31" s="79" t="s">
        <v>4730</v>
      </c>
    </row>
    <row r="32" spans="1:21">
      <c r="A32" s="64" t="s">
        <v>3627</v>
      </c>
      <c r="B32" s="34" t="s">
        <v>3628</v>
      </c>
      <c r="C32" s="34" t="s">
        <v>27</v>
      </c>
      <c r="D32" s="34">
        <v>2566</v>
      </c>
      <c r="E32" s="34" t="s">
        <v>76</v>
      </c>
      <c r="F32" s="65">
        <v>243162</v>
      </c>
      <c r="G32" s="65" t="s">
        <v>1820</v>
      </c>
      <c r="H32" s="72">
        <v>243526</v>
      </c>
      <c r="I32" s="34" t="s">
        <v>95</v>
      </c>
      <c r="J32" s="34" t="s">
        <v>326</v>
      </c>
      <c r="K32" s="34" t="s">
        <v>429</v>
      </c>
      <c r="L32" s="34" t="s">
        <v>4706</v>
      </c>
      <c r="M32" s="34" t="s">
        <v>4703</v>
      </c>
      <c r="N32" s="64" t="s">
        <v>4704</v>
      </c>
      <c r="O32" s="64" t="s">
        <v>1835</v>
      </c>
      <c r="P32" s="66" t="s">
        <v>4190</v>
      </c>
      <c r="Q32" s="77"/>
      <c r="R32" s="76"/>
      <c r="S32" s="34"/>
      <c r="T32" s="34"/>
      <c r="U32" s="79" t="s">
        <v>4731</v>
      </c>
    </row>
    <row r="33" spans="1:21">
      <c r="A33" s="64" t="s">
        <v>3644</v>
      </c>
      <c r="B33" s="34" t="s">
        <v>3645</v>
      </c>
      <c r="C33" s="34" t="s">
        <v>27</v>
      </c>
      <c r="D33" s="34">
        <v>2566</v>
      </c>
      <c r="E33" s="34" t="s">
        <v>76</v>
      </c>
      <c r="F33" s="65">
        <v>243162</v>
      </c>
      <c r="G33" s="65" t="s">
        <v>1820</v>
      </c>
      <c r="H33" s="72">
        <v>243526</v>
      </c>
      <c r="I33" s="34" t="s">
        <v>95</v>
      </c>
      <c r="J33" s="34" t="s">
        <v>337</v>
      </c>
      <c r="K33" s="34" t="s">
        <v>382</v>
      </c>
      <c r="L33" s="34" t="s">
        <v>4706</v>
      </c>
      <c r="M33" s="34" t="s">
        <v>4703</v>
      </c>
      <c r="N33" s="64" t="s">
        <v>4704</v>
      </c>
      <c r="O33" s="64" t="s">
        <v>1894</v>
      </c>
      <c r="P33" s="66" t="s">
        <v>4170</v>
      </c>
      <c r="Q33" s="77"/>
      <c r="R33" s="76"/>
      <c r="S33" s="34"/>
      <c r="T33" s="34"/>
      <c r="U33" s="79" t="s">
        <v>4732</v>
      </c>
    </row>
    <row r="34" spans="1:21">
      <c r="A34" s="64" t="s">
        <v>3650</v>
      </c>
      <c r="B34" s="34" t="s">
        <v>1389</v>
      </c>
      <c r="C34" s="34" t="s">
        <v>27</v>
      </c>
      <c r="D34" s="34">
        <v>2566</v>
      </c>
      <c r="E34" s="34" t="s">
        <v>76</v>
      </c>
      <c r="F34" s="65">
        <v>243162</v>
      </c>
      <c r="G34" s="65" t="s">
        <v>1820</v>
      </c>
      <c r="H34" s="72">
        <v>243526</v>
      </c>
      <c r="I34" s="34" t="s">
        <v>95</v>
      </c>
      <c r="J34" s="34" t="s">
        <v>326</v>
      </c>
      <c r="K34" s="34" t="s">
        <v>649</v>
      </c>
      <c r="L34" s="34" t="s">
        <v>4706</v>
      </c>
      <c r="M34" s="34" t="s">
        <v>4703</v>
      </c>
      <c r="N34" s="64" t="s">
        <v>4704</v>
      </c>
      <c r="O34" s="64" t="s">
        <v>1839</v>
      </c>
      <c r="P34" s="66" t="s">
        <v>4281</v>
      </c>
      <c r="Q34" s="77"/>
      <c r="R34" s="76"/>
      <c r="S34" s="34"/>
      <c r="T34" s="34"/>
      <c r="U34" s="79" t="s">
        <v>4733</v>
      </c>
    </row>
    <row r="35" spans="1:21">
      <c r="A35" s="64" t="s">
        <v>3621</v>
      </c>
      <c r="B35" s="34" t="s">
        <v>3622</v>
      </c>
      <c r="C35" s="34" t="s">
        <v>27</v>
      </c>
      <c r="D35" s="34">
        <v>2566</v>
      </c>
      <c r="E35" s="34" t="s">
        <v>76</v>
      </c>
      <c r="F35" s="65">
        <v>243162</v>
      </c>
      <c r="G35" s="65" t="s">
        <v>1820</v>
      </c>
      <c r="H35" s="72">
        <v>243526</v>
      </c>
      <c r="I35" s="34" t="s">
        <v>95</v>
      </c>
      <c r="J35" s="34" t="s">
        <v>326</v>
      </c>
      <c r="K35" s="34" t="s">
        <v>429</v>
      </c>
      <c r="L35" s="34" t="s">
        <v>4706</v>
      </c>
      <c r="M35" s="34" t="s">
        <v>4703</v>
      </c>
      <c r="N35" s="64" t="s">
        <v>4704</v>
      </c>
      <c r="O35" s="64" t="s">
        <v>1835</v>
      </c>
      <c r="P35" s="66" t="s">
        <v>4190</v>
      </c>
      <c r="Q35" s="77"/>
      <c r="R35" s="76"/>
      <c r="S35" s="34"/>
      <c r="T35" s="34"/>
      <c r="U35" s="79" t="s">
        <v>4734</v>
      </c>
    </row>
    <row r="36" spans="1:21">
      <c r="A36" s="64" t="s">
        <v>3633</v>
      </c>
      <c r="B36" s="34" t="s">
        <v>4735</v>
      </c>
      <c r="C36" s="34" t="s">
        <v>27</v>
      </c>
      <c r="D36" s="34">
        <v>2566</v>
      </c>
      <c r="E36" s="34" t="s">
        <v>76</v>
      </c>
      <c r="F36" s="65">
        <v>243162</v>
      </c>
      <c r="G36" s="65" t="s">
        <v>1820</v>
      </c>
      <c r="H36" s="72">
        <v>243526</v>
      </c>
      <c r="I36" s="34" t="s">
        <v>95</v>
      </c>
      <c r="J36" s="34" t="s">
        <v>337</v>
      </c>
      <c r="K36" s="34" t="s">
        <v>365</v>
      </c>
      <c r="L36" s="34" t="s">
        <v>4706</v>
      </c>
      <c r="M36" s="34" t="s">
        <v>4703</v>
      </c>
      <c r="N36" s="64" t="s">
        <v>4704</v>
      </c>
      <c r="O36" s="64" t="s">
        <v>1912</v>
      </c>
      <c r="P36" s="66" t="s">
        <v>4301</v>
      </c>
      <c r="Q36" s="77"/>
      <c r="R36" s="76"/>
      <c r="S36" s="34"/>
      <c r="T36" s="34"/>
      <c r="U36" s="79" t="s">
        <v>4736</v>
      </c>
    </row>
    <row r="37" spans="1:21">
      <c r="A37" s="64" t="s">
        <v>3641</v>
      </c>
      <c r="B37" s="34" t="s">
        <v>3642</v>
      </c>
      <c r="C37" s="34" t="s">
        <v>27</v>
      </c>
      <c r="D37" s="34">
        <v>2566</v>
      </c>
      <c r="E37" s="34" t="s">
        <v>76</v>
      </c>
      <c r="F37" s="65">
        <v>243162</v>
      </c>
      <c r="G37" s="65" t="s">
        <v>1820</v>
      </c>
      <c r="H37" s="72">
        <v>243526</v>
      </c>
      <c r="I37" s="34" t="s">
        <v>95</v>
      </c>
      <c r="J37" s="34" t="s">
        <v>337</v>
      </c>
      <c r="K37" s="34" t="s">
        <v>382</v>
      </c>
      <c r="L37" s="34" t="s">
        <v>4706</v>
      </c>
      <c r="M37" s="34" t="s">
        <v>4703</v>
      </c>
      <c r="N37" s="64" t="s">
        <v>4704</v>
      </c>
      <c r="O37" s="64" t="s">
        <v>1835</v>
      </c>
      <c r="P37" s="66" t="s">
        <v>4190</v>
      </c>
      <c r="Q37" s="77"/>
      <c r="R37" s="76"/>
      <c r="S37" s="34"/>
      <c r="T37" s="34"/>
      <c r="U37" s="79" t="s">
        <v>4737</v>
      </c>
    </row>
    <row r="38" spans="1:21">
      <c r="A38" s="64" t="s">
        <v>3652</v>
      </c>
      <c r="B38" s="34" t="s">
        <v>3653</v>
      </c>
      <c r="C38" s="34" t="s">
        <v>27</v>
      </c>
      <c r="D38" s="34">
        <v>2566</v>
      </c>
      <c r="E38" s="34" t="s">
        <v>76</v>
      </c>
      <c r="F38" s="65">
        <v>243162</v>
      </c>
      <c r="G38" s="65" t="s">
        <v>1820</v>
      </c>
      <c r="H38" s="72">
        <v>243526</v>
      </c>
      <c r="I38" s="34" t="s">
        <v>95</v>
      </c>
      <c r="J38" s="34" t="s">
        <v>326</v>
      </c>
      <c r="K38" s="34" t="s">
        <v>325</v>
      </c>
      <c r="L38" s="34" t="s">
        <v>4706</v>
      </c>
      <c r="M38" s="34" t="s">
        <v>4703</v>
      </c>
      <c r="N38" s="64" t="s">
        <v>4704</v>
      </c>
      <c r="O38" s="64" t="s">
        <v>1835</v>
      </c>
      <c r="P38" s="66" t="s">
        <v>4190</v>
      </c>
      <c r="Q38" s="77"/>
      <c r="R38" s="76"/>
      <c r="S38" s="34"/>
      <c r="T38" s="34"/>
      <c r="U38" s="79" t="s">
        <v>4738</v>
      </c>
    </row>
    <row r="39" spans="1:21">
      <c r="A39" s="64" t="s">
        <v>3624</v>
      </c>
      <c r="B39" s="34" t="s">
        <v>3625</v>
      </c>
      <c r="C39" s="34" t="s">
        <v>27</v>
      </c>
      <c r="D39" s="34">
        <v>2566</v>
      </c>
      <c r="E39" s="34" t="s">
        <v>76</v>
      </c>
      <c r="F39" s="65">
        <v>243162</v>
      </c>
      <c r="G39" s="65" t="s">
        <v>1820</v>
      </c>
      <c r="H39" s="72">
        <v>243526</v>
      </c>
      <c r="I39" s="34" t="s">
        <v>95</v>
      </c>
      <c r="J39" s="34" t="s">
        <v>326</v>
      </c>
      <c r="K39" s="34" t="s">
        <v>429</v>
      </c>
      <c r="L39" s="34" t="s">
        <v>4706</v>
      </c>
      <c r="M39" s="34" t="s">
        <v>4703</v>
      </c>
      <c r="N39" s="64" t="s">
        <v>4704</v>
      </c>
      <c r="O39" s="64" t="s">
        <v>1835</v>
      </c>
      <c r="P39" s="66" t="s">
        <v>4190</v>
      </c>
      <c r="Q39" s="77"/>
      <c r="R39" s="76"/>
      <c r="S39" s="34"/>
      <c r="T39" s="34"/>
      <c r="U39" s="79" t="s">
        <v>4739</v>
      </c>
    </row>
    <row r="40" spans="1:21">
      <c r="A40" s="64" t="s">
        <v>3636</v>
      </c>
      <c r="B40" s="34" t="s">
        <v>367</v>
      </c>
      <c r="C40" s="34" t="s">
        <v>27</v>
      </c>
      <c r="D40" s="34">
        <v>2566</v>
      </c>
      <c r="E40" s="34" t="s">
        <v>76</v>
      </c>
      <c r="F40" s="65">
        <v>243162</v>
      </c>
      <c r="G40" s="65" t="s">
        <v>1820</v>
      </c>
      <c r="H40" s="72">
        <v>243526</v>
      </c>
      <c r="I40" s="34" t="s">
        <v>95</v>
      </c>
      <c r="J40" s="34" t="s">
        <v>337</v>
      </c>
      <c r="K40" s="34" t="s">
        <v>365</v>
      </c>
      <c r="L40" s="34" t="s">
        <v>4706</v>
      </c>
      <c r="M40" s="34" t="s">
        <v>4703</v>
      </c>
      <c r="N40" s="64" t="s">
        <v>4704</v>
      </c>
      <c r="O40" s="64" t="s">
        <v>1912</v>
      </c>
      <c r="P40" s="66" t="s">
        <v>4301</v>
      </c>
      <c r="Q40" s="77"/>
      <c r="R40" s="76"/>
      <c r="S40" s="34"/>
      <c r="T40" s="34"/>
      <c r="U40" s="79" t="s">
        <v>4740</v>
      </c>
    </row>
    <row r="41" spans="1:21">
      <c r="A41" s="64" t="s">
        <v>3618</v>
      </c>
      <c r="B41" s="34" t="s">
        <v>3619</v>
      </c>
      <c r="C41" s="34" t="s">
        <v>27</v>
      </c>
      <c r="D41" s="34">
        <v>2566</v>
      </c>
      <c r="E41" s="34" t="s">
        <v>76</v>
      </c>
      <c r="F41" s="65">
        <v>243162</v>
      </c>
      <c r="G41" s="65" t="s">
        <v>1820</v>
      </c>
      <c r="H41" s="72">
        <v>243526</v>
      </c>
      <c r="I41" s="34" t="s">
        <v>95</v>
      </c>
      <c r="J41" s="34" t="s">
        <v>337</v>
      </c>
      <c r="K41" s="34" t="s">
        <v>351</v>
      </c>
      <c r="L41" s="34" t="s">
        <v>4706</v>
      </c>
      <c r="M41" s="34" t="s">
        <v>4703</v>
      </c>
      <c r="N41" s="64" t="s">
        <v>4704</v>
      </c>
      <c r="O41" s="64" t="s">
        <v>1902</v>
      </c>
      <c r="P41" s="66" t="s">
        <v>4276</v>
      </c>
      <c r="Q41" s="77"/>
      <c r="R41" s="76"/>
      <c r="S41" s="34"/>
      <c r="T41" s="34"/>
      <c r="U41" s="79" t="s">
        <v>4741</v>
      </c>
    </row>
    <row r="42" spans="1:21">
      <c r="A42" s="64" t="s">
        <v>3630</v>
      </c>
      <c r="B42" s="34" t="s">
        <v>3631</v>
      </c>
      <c r="C42" s="34" t="s">
        <v>27</v>
      </c>
      <c r="D42" s="34">
        <v>2566</v>
      </c>
      <c r="E42" s="34" t="s">
        <v>76</v>
      </c>
      <c r="F42" s="65">
        <v>243162</v>
      </c>
      <c r="G42" s="65" t="s">
        <v>1820</v>
      </c>
      <c r="H42" s="72">
        <v>243526</v>
      </c>
      <c r="I42" s="34" t="s">
        <v>95</v>
      </c>
      <c r="J42" s="34" t="s">
        <v>326</v>
      </c>
      <c r="K42" s="34" t="s">
        <v>429</v>
      </c>
      <c r="L42" s="34" t="s">
        <v>4706</v>
      </c>
      <c r="M42" s="34" t="s">
        <v>4703</v>
      </c>
      <c r="N42" s="64" t="s">
        <v>4704</v>
      </c>
      <c r="O42" s="64" t="s">
        <v>1835</v>
      </c>
      <c r="P42" s="66" t="s">
        <v>4190</v>
      </c>
      <c r="Q42" s="77"/>
      <c r="R42" s="76"/>
      <c r="S42" s="34"/>
      <c r="T42" s="34"/>
      <c r="U42" s="79" t="s">
        <v>4742</v>
      </c>
    </row>
    <row r="43" spans="1:21">
      <c r="A43" s="64" t="s">
        <v>3571</v>
      </c>
      <c r="B43" s="34" t="s">
        <v>329</v>
      </c>
      <c r="C43" s="34" t="s">
        <v>27</v>
      </c>
      <c r="D43" s="34">
        <v>2566</v>
      </c>
      <c r="E43" s="34" t="s">
        <v>76</v>
      </c>
      <c r="F43" s="65">
        <v>243162</v>
      </c>
      <c r="G43" s="65" t="s">
        <v>1820</v>
      </c>
      <c r="H43" s="72">
        <v>243526</v>
      </c>
      <c r="I43" s="34" t="s">
        <v>95</v>
      </c>
      <c r="J43" s="34" t="s">
        <v>326</v>
      </c>
      <c r="K43" s="34" t="s">
        <v>331</v>
      </c>
      <c r="L43" s="34" t="s">
        <v>4706</v>
      </c>
      <c r="M43" s="34" t="s">
        <v>4703</v>
      </c>
      <c r="N43" s="64" t="s">
        <v>4704</v>
      </c>
      <c r="O43" s="64" t="s">
        <v>1835</v>
      </c>
      <c r="P43" s="66" t="s">
        <v>4190</v>
      </c>
      <c r="Q43" s="77"/>
      <c r="R43" s="76"/>
      <c r="S43" s="34"/>
      <c r="T43" s="34"/>
      <c r="U43" s="79" t="s">
        <v>4743</v>
      </c>
    </row>
    <row r="44" spans="1:21">
      <c r="A44" s="64" t="s">
        <v>3660</v>
      </c>
      <c r="B44" s="34" t="s">
        <v>1343</v>
      </c>
      <c r="C44" s="34" t="s">
        <v>27</v>
      </c>
      <c r="D44" s="34">
        <v>2566</v>
      </c>
      <c r="E44" s="34" t="s">
        <v>76</v>
      </c>
      <c r="F44" s="65">
        <v>243162</v>
      </c>
      <c r="G44" s="65" t="s">
        <v>1820</v>
      </c>
      <c r="H44" s="72">
        <v>243526</v>
      </c>
      <c r="I44" s="34" t="s">
        <v>95</v>
      </c>
      <c r="J44" s="34" t="s">
        <v>326</v>
      </c>
      <c r="K44" s="34" t="s">
        <v>325</v>
      </c>
      <c r="L44" s="34" t="s">
        <v>4706</v>
      </c>
      <c r="M44" s="34" t="s">
        <v>4703</v>
      </c>
      <c r="N44" s="64" t="s">
        <v>4704</v>
      </c>
      <c r="O44" s="64" t="s">
        <v>1835</v>
      </c>
      <c r="P44" s="66" t="s">
        <v>4190</v>
      </c>
      <c r="Q44" s="77"/>
      <c r="R44" s="76"/>
      <c r="S44" s="34"/>
      <c r="T44" s="34"/>
      <c r="U44" s="79" t="s">
        <v>4744</v>
      </c>
    </row>
    <row r="45" spans="1:21">
      <c r="A45" s="64" t="s">
        <v>3662</v>
      </c>
      <c r="B45" s="34" t="s">
        <v>3663</v>
      </c>
      <c r="C45" s="34" t="s">
        <v>27</v>
      </c>
      <c r="D45" s="34">
        <v>2566</v>
      </c>
      <c r="E45" s="34" t="s">
        <v>76</v>
      </c>
      <c r="F45" s="65">
        <v>243162</v>
      </c>
      <c r="G45" s="65" t="s">
        <v>1820</v>
      </c>
      <c r="H45" s="72">
        <v>243526</v>
      </c>
      <c r="I45" s="34" t="s">
        <v>95</v>
      </c>
      <c r="J45" s="34" t="s">
        <v>326</v>
      </c>
      <c r="K45" s="34" t="s">
        <v>325</v>
      </c>
      <c r="L45" s="34" t="s">
        <v>4706</v>
      </c>
      <c r="M45" s="34" t="s">
        <v>4703</v>
      </c>
      <c r="N45" s="64" t="s">
        <v>4704</v>
      </c>
      <c r="O45" s="64" t="s">
        <v>1835</v>
      </c>
      <c r="P45" s="66" t="s">
        <v>4190</v>
      </c>
      <c r="Q45" s="77"/>
      <c r="R45" s="76"/>
      <c r="S45" s="34"/>
      <c r="T45" s="34"/>
      <c r="U45" s="79" t="s">
        <v>4745</v>
      </c>
    </row>
    <row r="46" spans="1:21">
      <c r="A46" s="64" t="s">
        <v>3668</v>
      </c>
      <c r="B46" s="34" t="s">
        <v>2388</v>
      </c>
      <c r="C46" s="34" t="s">
        <v>27</v>
      </c>
      <c r="D46" s="34">
        <v>2566</v>
      </c>
      <c r="E46" s="34" t="s">
        <v>76</v>
      </c>
      <c r="F46" s="65">
        <v>243162</v>
      </c>
      <c r="G46" s="65" t="s">
        <v>1820</v>
      </c>
      <c r="H46" s="72">
        <v>243526</v>
      </c>
      <c r="I46" s="34" t="s">
        <v>95</v>
      </c>
      <c r="J46" s="34" t="s">
        <v>94</v>
      </c>
      <c r="K46" s="34" t="s">
        <v>545</v>
      </c>
      <c r="L46" s="34" t="s">
        <v>4706</v>
      </c>
      <c r="M46" s="34" t="s">
        <v>4703</v>
      </c>
      <c r="N46" s="64" t="s">
        <v>4704</v>
      </c>
      <c r="O46" s="64" t="s">
        <v>1835</v>
      </c>
      <c r="P46" s="66" t="s">
        <v>4190</v>
      </c>
      <c r="Q46" s="77"/>
      <c r="R46" s="76"/>
      <c r="S46" s="34"/>
      <c r="T46" s="34"/>
      <c r="U46" s="79" t="s">
        <v>4746</v>
      </c>
    </row>
    <row r="47" spans="1:21">
      <c r="A47" s="64" t="s">
        <v>3670</v>
      </c>
      <c r="B47" s="34" t="s">
        <v>3671</v>
      </c>
      <c r="C47" s="34" t="s">
        <v>27</v>
      </c>
      <c r="D47" s="34">
        <v>2566</v>
      </c>
      <c r="E47" s="34" t="s">
        <v>76</v>
      </c>
      <c r="F47" s="65">
        <v>243162</v>
      </c>
      <c r="G47" s="65" t="s">
        <v>1820</v>
      </c>
      <c r="H47" s="72">
        <v>243526</v>
      </c>
      <c r="I47" s="34" t="s">
        <v>95</v>
      </c>
      <c r="J47" s="34" t="s">
        <v>326</v>
      </c>
      <c r="K47" s="34" t="s">
        <v>659</v>
      </c>
      <c r="L47" s="34" t="s">
        <v>4706</v>
      </c>
      <c r="M47" s="34" t="s">
        <v>4703</v>
      </c>
      <c r="N47" s="64" t="s">
        <v>4704</v>
      </c>
      <c r="O47" s="64" t="s">
        <v>1835</v>
      </c>
      <c r="P47" s="66" t="s">
        <v>4190</v>
      </c>
      <c r="Q47" s="77"/>
      <c r="R47" s="76"/>
      <c r="S47" s="34"/>
      <c r="T47" s="34"/>
      <c r="U47" s="79" t="s">
        <v>4747</v>
      </c>
    </row>
    <row r="48" spans="1:21">
      <c r="A48" s="64" t="s">
        <v>3683</v>
      </c>
      <c r="B48" s="34" t="s">
        <v>3684</v>
      </c>
      <c r="C48" s="34" t="s">
        <v>27</v>
      </c>
      <c r="D48" s="34">
        <v>2566</v>
      </c>
      <c r="E48" s="34" t="s">
        <v>76</v>
      </c>
      <c r="F48" s="65">
        <v>243162</v>
      </c>
      <c r="G48" s="65" t="s">
        <v>1820</v>
      </c>
      <c r="H48" s="72">
        <v>243526</v>
      </c>
      <c r="I48" s="34" t="s">
        <v>95</v>
      </c>
      <c r="J48" s="34" t="s">
        <v>326</v>
      </c>
      <c r="K48" s="34" t="s">
        <v>659</v>
      </c>
      <c r="L48" s="34" t="s">
        <v>4706</v>
      </c>
      <c r="M48" s="34" t="s">
        <v>4703</v>
      </c>
      <c r="N48" s="64" t="s">
        <v>4704</v>
      </c>
      <c r="O48" s="64" t="s">
        <v>1835</v>
      </c>
      <c r="P48" s="66" t="s">
        <v>4190</v>
      </c>
      <c r="Q48" s="77"/>
      <c r="R48" s="76"/>
      <c r="S48" s="34"/>
      <c r="T48" s="34"/>
      <c r="U48" s="79" t="s">
        <v>4748</v>
      </c>
    </row>
    <row r="49" spans="1:21">
      <c r="A49" s="64" t="s">
        <v>3686</v>
      </c>
      <c r="B49" s="34" t="s">
        <v>3687</v>
      </c>
      <c r="C49" s="34" t="s">
        <v>27</v>
      </c>
      <c r="D49" s="34">
        <v>2566</v>
      </c>
      <c r="E49" s="34" t="s">
        <v>76</v>
      </c>
      <c r="F49" s="65">
        <v>243162</v>
      </c>
      <c r="G49" s="65" t="s">
        <v>1820</v>
      </c>
      <c r="H49" s="72">
        <v>243526</v>
      </c>
      <c r="I49" s="34" t="s">
        <v>95</v>
      </c>
      <c r="J49" s="34" t="s">
        <v>326</v>
      </c>
      <c r="K49" s="34" t="s">
        <v>331</v>
      </c>
      <c r="L49" s="34" t="s">
        <v>4706</v>
      </c>
      <c r="M49" s="34" t="s">
        <v>4703</v>
      </c>
      <c r="N49" s="64" t="s">
        <v>4704</v>
      </c>
      <c r="O49" s="64" t="s">
        <v>1823</v>
      </c>
      <c r="P49" s="66" t="s">
        <v>4268</v>
      </c>
      <c r="Q49" s="77"/>
      <c r="R49" s="76"/>
      <c r="S49" s="34"/>
      <c r="T49" s="34"/>
      <c r="U49" s="79" t="s">
        <v>4749</v>
      </c>
    </row>
    <row r="50" spans="1:21">
      <c r="A50" s="64" t="s">
        <v>3706</v>
      </c>
      <c r="B50" s="34" t="s">
        <v>3707</v>
      </c>
      <c r="C50" s="34" t="s">
        <v>27</v>
      </c>
      <c r="D50" s="34">
        <v>2566</v>
      </c>
      <c r="E50" s="34" t="s">
        <v>76</v>
      </c>
      <c r="F50" s="65">
        <v>243162</v>
      </c>
      <c r="G50" s="65" t="s">
        <v>1820</v>
      </c>
      <c r="H50" s="72">
        <v>243526</v>
      </c>
      <c r="I50" s="34" t="s">
        <v>95</v>
      </c>
      <c r="J50" s="34" t="s">
        <v>337</v>
      </c>
      <c r="K50" s="34" t="s">
        <v>346</v>
      </c>
      <c r="L50" s="34" t="s">
        <v>4706</v>
      </c>
      <c r="M50" s="34" t="s">
        <v>4703</v>
      </c>
      <c r="N50" s="64" t="s">
        <v>4704</v>
      </c>
      <c r="O50" s="64" t="s">
        <v>1902</v>
      </c>
      <c r="P50" s="66" t="s">
        <v>4276</v>
      </c>
      <c r="Q50" s="77"/>
      <c r="R50" s="76"/>
      <c r="S50" s="34"/>
      <c r="T50" s="34"/>
      <c r="U50" s="79" t="s">
        <v>4750</v>
      </c>
    </row>
    <row r="51" spans="1:21">
      <c r="A51" s="64" t="s">
        <v>3709</v>
      </c>
      <c r="B51" s="34" t="s">
        <v>2473</v>
      </c>
      <c r="C51" s="34" t="s">
        <v>27</v>
      </c>
      <c r="D51" s="34">
        <v>2566</v>
      </c>
      <c r="E51" s="34" t="s">
        <v>76</v>
      </c>
      <c r="F51" s="65">
        <v>243162</v>
      </c>
      <c r="G51" s="65" t="s">
        <v>1820</v>
      </c>
      <c r="H51" s="72">
        <v>243526</v>
      </c>
      <c r="I51" s="34" t="s">
        <v>95</v>
      </c>
      <c r="J51" s="34" t="s">
        <v>337</v>
      </c>
      <c r="K51" s="34" t="s">
        <v>346</v>
      </c>
      <c r="L51" s="34" t="s">
        <v>4706</v>
      </c>
      <c r="M51" s="34" t="s">
        <v>4703</v>
      </c>
      <c r="N51" s="64" t="s">
        <v>4704</v>
      </c>
      <c r="O51" s="64" t="s">
        <v>1902</v>
      </c>
      <c r="P51" s="66" t="s">
        <v>4276</v>
      </c>
      <c r="Q51" s="77"/>
      <c r="R51" s="76"/>
      <c r="S51" s="34"/>
      <c r="T51" s="34"/>
      <c r="U51" s="79" t="s">
        <v>4751</v>
      </c>
    </row>
    <row r="52" spans="1:21">
      <c r="A52" s="64" t="s">
        <v>3713</v>
      </c>
      <c r="B52" s="34" t="s">
        <v>3714</v>
      </c>
      <c r="C52" s="34" t="s">
        <v>27</v>
      </c>
      <c r="D52" s="34">
        <v>2566</v>
      </c>
      <c r="E52" s="34" t="s">
        <v>76</v>
      </c>
      <c r="F52" s="65">
        <v>243162</v>
      </c>
      <c r="G52" s="65" t="s">
        <v>1820</v>
      </c>
      <c r="H52" s="72">
        <v>243526</v>
      </c>
      <c r="I52" s="34" t="s">
        <v>95</v>
      </c>
      <c r="J52" s="34" t="s">
        <v>337</v>
      </c>
      <c r="K52" s="34" t="s">
        <v>346</v>
      </c>
      <c r="L52" s="34" t="s">
        <v>4706</v>
      </c>
      <c r="M52" s="34" t="s">
        <v>4703</v>
      </c>
      <c r="N52" s="64" t="s">
        <v>4704</v>
      </c>
      <c r="O52" s="64" t="s">
        <v>1912</v>
      </c>
      <c r="P52" s="66" t="s">
        <v>4301</v>
      </c>
      <c r="Q52" s="77"/>
      <c r="R52" s="76"/>
      <c r="S52" s="34"/>
      <c r="T52" s="34"/>
      <c r="U52" s="79" t="s">
        <v>4752</v>
      </c>
    </row>
    <row r="53" spans="1:21">
      <c r="A53" s="64" t="s">
        <v>3716</v>
      </c>
      <c r="B53" s="34" t="s">
        <v>3717</v>
      </c>
      <c r="C53" s="34" t="s">
        <v>27</v>
      </c>
      <c r="D53" s="34">
        <v>2566</v>
      </c>
      <c r="E53" s="34" t="s">
        <v>76</v>
      </c>
      <c r="F53" s="65">
        <v>243162</v>
      </c>
      <c r="G53" s="65" t="s">
        <v>1820</v>
      </c>
      <c r="H53" s="72">
        <v>243526</v>
      </c>
      <c r="I53" s="34" t="s">
        <v>95</v>
      </c>
      <c r="J53" s="34" t="s">
        <v>743</v>
      </c>
      <c r="K53" s="34" t="s">
        <v>742</v>
      </c>
      <c r="L53" s="34" t="s">
        <v>4706</v>
      </c>
      <c r="M53" s="34" t="s">
        <v>4703</v>
      </c>
      <c r="N53" s="64" t="s">
        <v>4704</v>
      </c>
      <c r="O53" s="64" t="s">
        <v>1839</v>
      </c>
      <c r="P53" s="66" t="s">
        <v>4281</v>
      </c>
      <c r="Q53" s="77"/>
      <c r="R53" s="76"/>
      <c r="S53" s="34"/>
      <c r="T53" s="34"/>
      <c r="U53" s="79" t="s">
        <v>4753</v>
      </c>
    </row>
    <row r="54" spans="1:21">
      <c r="A54" s="64" t="s">
        <v>3679</v>
      </c>
      <c r="B54" s="34" t="s">
        <v>3680</v>
      </c>
      <c r="C54" s="34" t="s">
        <v>27</v>
      </c>
      <c r="D54" s="34">
        <v>2566</v>
      </c>
      <c r="E54" s="34" t="s">
        <v>76</v>
      </c>
      <c r="F54" s="65">
        <v>243162</v>
      </c>
      <c r="G54" s="65" t="s">
        <v>1820</v>
      </c>
      <c r="H54" s="72">
        <v>243526</v>
      </c>
      <c r="I54" s="34" t="s">
        <v>95</v>
      </c>
      <c r="J54" s="34" t="s">
        <v>337</v>
      </c>
      <c r="K54" s="34" t="s">
        <v>342</v>
      </c>
      <c r="L54" s="34" t="s">
        <v>4706</v>
      </c>
      <c r="M54" s="34" t="s">
        <v>4703</v>
      </c>
      <c r="N54" s="64" t="s">
        <v>4704</v>
      </c>
      <c r="O54" s="64" t="s">
        <v>3681</v>
      </c>
      <c r="P54" s="66" t="s">
        <v>4381</v>
      </c>
      <c r="Q54" s="77"/>
      <c r="R54" s="76"/>
      <c r="S54" s="34"/>
      <c r="T54" s="34"/>
      <c r="U54" s="79" t="s">
        <v>4754</v>
      </c>
    </row>
    <row r="55" spans="1:21">
      <c r="A55" s="64" t="s">
        <v>3695</v>
      </c>
      <c r="B55" s="34" t="s">
        <v>3696</v>
      </c>
      <c r="C55" s="34" t="s">
        <v>27</v>
      </c>
      <c r="D55" s="34">
        <v>2566</v>
      </c>
      <c r="E55" s="34" t="s">
        <v>76</v>
      </c>
      <c r="F55" s="65">
        <v>243162</v>
      </c>
      <c r="G55" s="65" t="s">
        <v>1820</v>
      </c>
      <c r="H55" s="72">
        <v>243526</v>
      </c>
      <c r="I55" s="34" t="s">
        <v>95</v>
      </c>
      <c r="J55" s="34" t="s">
        <v>337</v>
      </c>
      <c r="K55" s="34" t="s">
        <v>448</v>
      </c>
      <c r="L55" s="34" t="s">
        <v>4706</v>
      </c>
      <c r="M55" s="34" t="s">
        <v>4703</v>
      </c>
      <c r="N55" s="64" t="s">
        <v>4704</v>
      </c>
      <c r="O55" s="64" t="s">
        <v>1919</v>
      </c>
      <c r="P55" s="66" t="s">
        <v>4243</v>
      </c>
      <c r="Q55" s="77"/>
      <c r="R55" s="76"/>
      <c r="S55" s="34"/>
      <c r="T55" s="34"/>
      <c r="U55" s="79" t="s">
        <v>4755</v>
      </c>
    </row>
    <row r="56" spans="1:21">
      <c r="A56" s="64" t="s">
        <v>3689</v>
      </c>
      <c r="B56" s="34" t="s">
        <v>3690</v>
      </c>
      <c r="C56" s="34" t="s">
        <v>27</v>
      </c>
      <c r="D56" s="34">
        <v>2566</v>
      </c>
      <c r="E56" s="34" t="s">
        <v>76</v>
      </c>
      <c r="F56" s="65">
        <v>243162</v>
      </c>
      <c r="G56" s="65" t="s">
        <v>1820</v>
      </c>
      <c r="H56" s="72">
        <v>243526</v>
      </c>
      <c r="I56" s="34" t="s">
        <v>95</v>
      </c>
      <c r="J56" s="34" t="s">
        <v>337</v>
      </c>
      <c r="K56" s="34" t="s">
        <v>1798</v>
      </c>
      <c r="L56" s="34" t="s">
        <v>4706</v>
      </c>
      <c r="M56" s="34" t="s">
        <v>4703</v>
      </c>
      <c r="N56" s="64" t="s">
        <v>4704</v>
      </c>
      <c r="O56" s="64" t="s">
        <v>1936</v>
      </c>
      <c r="P56" s="66" t="s">
        <v>4471</v>
      </c>
      <c r="Q56" s="77"/>
      <c r="R56" s="76"/>
      <c r="S56" s="34"/>
      <c r="T56" s="34"/>
      <c r="U56" s="79" t="s">
        <v>4756</v>
      </c>
    </row>
    <row r="57" spans="1:21">
      <c r="A57" s="64" t="s">
        <v>3676</v>
      </c>
      <c r="B57" s="34" t="s">
        <v>3677</v>
      </c>
      <c r="C57" s="34" t="s">
        <v>27</v>
      </c>
      <c r="D57" s="34">
        <v>2566</v>
      </c>
      <c r="E57" s="34" t="s">
        <v>76</v>
      </c>
      <c r="F57" s="65">
        <v>243162</v>
      </c>
      <c r="G57" s="65" t="s">
        <v>1820</v>
      </c>
      <c r="H57" s="72">
        <v>243526</v>
      </c>
      <c r="I57" s="34" t="s">
        <v>95</v>
      </c>
      <c r="J57" s="34" t="s">
        <v>326</v>
      </c>
      <c r="K57" s="34" t="s">
        <v>659</v>
      </c>
      <c r="L57" s="34" t="s">
        <v>4706</v>
      </c>
      <c r="M57" s="34" t="s">
        <v>4703</v>
      </c>
      <c r="N57" s="64" t="s">
        <v>4704</v>
      </c>
      <c r="O57" s="64" t="s">
        <v>1835</v>
      </c>
      <c r="P57" s="66" t="s">
        <v>4190</v>
      </c>
      <c r="Q57" s="77"/>
      <c r="R57" s="76"/>
      <c r="S57" s="34"/>
      <c r="T57" s="34"/>
      <c r="U57" s="79" t="s">
        <v>4757</v>
      </c>
    </row>
    <row r="58" spans="1:21">
      <c r="A58" s="64" t="s">
        <v>3692</v>
      </c>
      <c r="B58" s="34" t="s">
        <v>3693</v>
      </c>
      <c r="C58" s="34" t="s">
        <v>27</v>
      </c>
      <c r="D58" s="34">
        <v>2566</v>
      </c>
      <c r="E58" s="34" t="s">
        <v>76</v>
      </c>
      <c r="F58" s="65">
        <v>243162</v>
      </c>
      <c r="G58" s="65" t="s">
        <v>1820</v>
      </c>
      <c r="H58" s="72">
        <v>243526</v>
      </c>
      <c r="I58" s="34" t="s">
        <v>95</v>
      </c>
      <c r="J58" s="34" t="s">
        <v>337</v>
      </c>
      <c r="K58" s="34" t="s">
        <v>346</v>
      </c>
      <c r="L58" s="34" t="s">
        <v>4706</v>
      </c>
      <c r="M58" s="34" t="s">
        <v>4703</v>
      </c>
      <c r="N58" s="64" t="s">
        <v>4704</v>
      </c>
      <c r="O58" s="64" t="s">
        <v>4758</v>
      </c>
      <c r="P58" s="66" t="s">
        <v>4276</v>
      </c>
      <c r="Q58" s="77"/>
      <c r="R58" s="76"/>
      <c r="S58" s="34"/>
      <c r="T58" s="34"/>
      <c r="U58" s="79" t="s">
        <v>4759</v>
      </c>
    </row>
    <row r="59" spans="1:21">
      <c r="A59" s="64" t="s">
        <v>3673</v>
      </c>
      <c r="B59" s="34" t="s">
        <v>3674</v>
      </c>
      <c r="C59" s="34" t="s">
        <v>27</v>
      </c>
      <c r="D59" s="34">
        <v>2566</v>
      </c>
      <c r="E59" s="34" t="s">
        <v>76</v>
      </c>
      <c r="F59" s="65">
        <v>243162</v>
      </c>
      <c r="G59" s="65" t="s">
        <v>1820</v>
      </c>
      <c r="H59" s="72">
        <v>243526</v>
      </c>
      <c r="I59" s="34" t="s">
        <v>95</v>
      </c>
      <c r="J59" s="34" t="s">
        <v>337</v>
      </c>
      <c r="K59" s="34" t="s">
        <v>342</v>
      </c>
      <c r="L59" s="34" t="s">
        <v>4706</v>
      </c>
      <c r="M59" s="34" t="s">
        <v>4703</v>
      </c>
      <c r="N59" s="64" t="s">
        <v>4704</v>
      </c>
      <c r="O59" s="64" t="s">
        <v>1902</v>
      </c>
      <c r="P59" s="66" t="s">
        <v>4276</v>
      </c>
      <c r="Q59" s="77"/>
      <c r="R59" s="76"/>
      <c r="S59" s="34"/>
      <c r="T59" s="34"/>
      <c r="U59" s="79" t="s">
        <v>4760</v>
      </c>
    </row>
    <row r="60" spans="1:21">
      <c r="A60" s="64" t="s">
        <v>3698</v>
      </c>
      <c r="B60" s="34" t="s">
        <v>2447</v>
      </c>
      <c r="C60" s="34" t="s">
        <v>27</v>
      </c>
      <c r="D60" s="34">
        <v>2566</v>
      </c>
      <c r="E60" s="34" t="s">
        <v>76</v>
      </c>
      <c r="F60" s="65">
        <v>243162</v>
      </c>
      <c r="G60" s="65" t="s">
        <v>1820</v>
      </c>
      <c r="H60" s="72">
        <v>243526</v>
      </c>
      <c r="I60" s="34" t="s">
        <v>95</v>
      </c>
      <c r="J60" s="34" t="s">
        <v>337</v>
      </c>
      <c r="K60" s="34" t="s">
        <v>356</v>
      </c>
      <c r="L60" s="34" t="s">
        <v>4706</v>
      </c>
      <c r="M60" s="34" t="s">
        <v>4703</v>
      </c>
      <c r="N60" s="64" t="s">
        <v>4704</v>
      </c>
      <c r="O60" s="64" t="s">
        <v>1898</v>
      </c>
      <c r="P60" s="66" t="s">
        <v>4541</v>
      </c>
      <c r="Q60" s="77"/>
      <c r="R60" s="76"/>
      <c r="S60" s="34"/>
      <c r="T60" s="34"/>
      <c r="U60" s="79" t="s">
        <v>4761</v>
      </c>
    </row>
    <row r="61" spans="1:21">
      <c r="A61" s="64" t="s">
        <v>3700</v>
      </c>
      <c r="B61" s="34" t="s">
        <v>3701</v>
      </c>
      <c r="C61" s="34" t="s">
        <v>27</v>
      </c>
      <c r="D61" s="34">
        <v>2566</v>
      </c>
      <c r="E61" s="34" t="s">
        <v>76</v>
      </c>
      <c r="F61" s="65">
        <v>243162</v>
      </c>
      <c r="G61" s="65" t="s">
        <v>1820</v>
      </c>
      <c r="H61" s="72">
        <v>243526</v>
      </c>
      <c r="I61" s="34" t="s">
        <v>95</v>
      </c>
      <c r="J61" s="34" t="s">
        <v>337</v>
      </c>
      <c r="K61" s="34" t="s">
        <v>448</v>
      </c>
      <c r="L61" s="34" t="s">
        <v>4706</v>
      </c>
      <c r="M61" s="34" t="s">
        <v>4703</v>
      </c>
      <c r="N61" s="64" t="s">
        <v>4704</v>
      </c>
      <c r="O61" s="64" t="s">
        <v>1919</v>
      </c>
      <c r="P61" s="66" t="s">
        <v>4243</v>
      </c>
      <c r="Q61" s="77"/>
      <c r="R61" s="76"/>
      <c r="S61" s="34"/>
      <c r="T61" s="34"/>
      <c r="U61" s="79" t="s">
        <v>4762</v>
      </c>
    </row>
    <row r="62" spans="1:21">
      <c r="A62" s="64" t="s">
        <v>3719</v>
      </c>
      <c r="B62" s="34" t="s">
        <v>3720</v>
      </c>
      <c r="C62" s="34" t="s">
        <v>27</v>
      </c>
      <c r="D62" s="34">
        <v>2566</v>
      </c>
      <c r="E62" s="34" t="s">
        <v>76</v>
      </c>
      <c r="F62" s="65">
        <v>243162</v>
      </c>
      <c r="G62" s="65" t="s">
        <v>1820</v>
      </c>
      <c r="H62" s="72">
        <v>243526</v>
      </c>
      <c r="I62" s="34" t="s">
        <v>95</v>
      </c>
      <c r="J62" s="34" t="s">
        <v>743</v>
      </c>
      <c r="K62" s="34" t="s">
        <v>742</v>
      </c>
      <c r="L62" s="34" t="s">
        <v>4706</v>
      </c>
      <c r="M62" s="34" t="s">
        <v>4703</v>
      </c>
      <c r="N62" s="64" t="s">
        <v>4704</v>
      </c>
      <c r="O62" s="64" t="s">
        <v>1839</v>
      </c>
      <c r="P62" s="66" t="s">
        <v>4281</v>
      </c>
      <c r="Q62" s="77"/>
      <c r="R62" s="76"/>
      <c r="S62" s="34"/>
      <c r="T62" s="34"/>
      <c r="U62" s="79" t="s">
        <v>4763</v>
      </c>
    </row>
    <row r="63" spans="1:21">
      <c r="A63" s="64" t="s">
        <v>3722</v>
      </c>
      <c r="B63" s="34" t="s">
        <v>3723</v>
      </c>
      <c r="C63" s="34" t="s">
        <v>27</v>
      </c>
      <c r="D63" s="34">
        <v>2566</v>
      </c>
      <c r="E63" s="34" t="s">
        <v>76</v>
      </c>
      <c r="F63" s="65">
        <v>243162</v>
      </c>
      <c r="G63" s="65" t="s">
        <v>1820</v>
      </c>
      <c r="H63" s="72">
        <v>243526</v>
      </c>
      <c r="I63" s="34" t="s">
        <v>95</v>
      </c>
      <c r="J63" s="34" t="s">
        <v>743</v>
      </c>
      <c r="K63" s="34" t="s">
        <v>742</v>
      </c>
      <c r="L63" s="34" t="s">
        <v>4706</v>
      </c>
      <c r="M63" s="34" t="s">
        <v>4703</v>
      </c>
      <c r="N63" s="64" t="s">
        <v>4704</v>
      </c>
      <c r="O63" s="64" t="s">
        <v>4764</v>
      </c>
      <c r="P63" s="66" t="s">
        <v>4374</v>
      </c>
      <c r="Q63" s="77"/>
      <c r="R63" s="76"/>
      <c r="S63" s="34"/>
      <c r="T63" s="34"/>
      <c r="U63" s="79" t="s">
        <v>4765</v>
      </c>
    </row>
    <row r="64" spans="1:21">
      <c r="A64" s="64" t="s">
        <v>3725</v>
      </c>
      <c r="B64" s="34" t="s">
        <v>3726</v>
      </c>
      <c r="C64" s="34" t="s">
        <v>27</v>
      </c>
      <c r="D64" s="34">
        <v>2566</v>
      </c>
      <c r="E64" s="34" t="s">
        <v>76</v>
      </c>
      <c r="F64" s="65">
        <v>243162</v>
      </c>
      <c r="G64" s="65" t="s">
        <v>1820</v>
      </c>
      <c r="H64" s="72">
        <v>243526</v>
      </c>
      <c r="I64" s="34" t="s">
        <v>95</v>
      </c>
      <c r="J64" s="34" t="s">
        <v>743</v>
      </c>
      <c r="K64" s="34" t="s">
        <v>742</v>
      </c>
      <c r="L64" s="34" t="s">
        <v>4706</v>
      </c>
      <c r="M64" s="34" t="s">
        <v>4703</v>
      </c>
      <c r="N64" s="64" t="s">
        <v>4704</v>
      </c>
      <c r="O64" s="64" t="s">
        <v>1831</v>
      </c>
      <c r="P64" s="66" t="s">
        <v>4178</v>
      </c>
      <c r="Q64" s="77"/>
      <c r="R64" s="76"/>
      <c r="S64" s="34"/>
      <c r="T64" s="34"/>
      <c r="U64" s="79" t="s">
        <v>4766</v>
      </c>
    </row>
    <row r="65" spans="1:21">
      <c r="A65" s="64" t="s">
        <v>3728</v>
      </c>
      <c r="B65" s="34" t="s">
        <v>3729</v>
      </c>
      <c r="C65" s="34" t="s">
        <v>27</v>
      </c>
      <c r="D65" s="34">
        <v>2566</v>
      </c>
      <c r="E65" s="34" t="s">
        <v>76</v>
      </c>
      <c r="F65" s="65">
        <v>243162</v>
      </c>
      <c r="G65" s="65" t="s">
        <v>1820</v>
      </c>
      <c r="H65" s="72">
        <v>243526</v>
      </c>
      <c r="I65" s="34" t="s">
        <v>95</v>
      </c>
      <c r="J65" s="34" t="s">
        <v>743</v>
      </c>
      <c r="K65" s="34" t="s">
        <v>742</v>
      </c>
      <c r="L65" s="34" t="s">
        <v>4706</v>
      </c>
      <c r="M65" s="34" t="s">
        <v>4703</v>
      </c>
      <c r="N65" s="64" t="s">
        <v>4704</v>
      </c>
      <c r="O65" s="64" t="s">
        <v>1831</v>
      </c>
      <c r="P65" s="66" t="s">
        <v>4178</v>
      </c>
      <c r="Q65" s="77"/>
      <c r="R65" s="76"/>
      <c r="S65" s="34"/>
      <c r="T65" s="34"/>
      <c r="U65" s="79" t="s">
        <v>4767</v>
      </c>
    </row>
    <row r="66" spans="1:21">
      <c r="A66" s="64" t="s">
        <v>3731</v>
      </c>
      <c r="B66" s="34" t="s">
        <v>3732</v>
      </c>
      <c r="C66" s="34" t="s">
        <v>27</v>
      </c>
      <c r="D66" s="34">
        <v>2566</v>
      </c>
      <c r="E66" s="34" t="s">
        <v>76</v>
      </c>
      <c r="F66" s="65">
        <v>243162</v>
      </c>
      <c r="G66" s="65" t="s">
        <v>1820</v>
      </c>
      <c r="H66" s="72">
        <v>243526</v>
      </c>
      <c r="I66" s="34" t="s">
        <v>95</v>
      </c>
      <c r="J66" s="34" t="s">
        <v>743</v>
      </c>
      <c r="K66" s="34" t="s">
        <v>742</v>
      </c>
      <c r="L66" s="34" t="s">
        <v>4706</v>
      </c>
      <c r="M66" s="34" t="s">
        <v>4703</v>
      </c>
      <c r="N66" s="64" t="s">
        <v>4704</v>
      </c>
      <c r="O66" s="64" t="s">
        <v>1839</v>
      </c>
      <c r="P66" s="66" t="s">
        <v>4281</v>
      </c>
      <c r="Q66" s="77"/>
      <c r="R66" s="76"/>
      <c r="S66" s="34"/>
      <c r="T66" s="34"/>
      <c r="U66" s="79" t="s">
        <v>4768</v>
      </c>
    </row>
    <row r="67" spans="1:21">
      <c r="A67" s="64" t="s">
        <v>3734</v>
      </c>
      <c r="B67" s="34" t="s">
        <v>3735</v>
      </c>
      <c r="C67" s="34" t="s">
        <v>27</v>
      </c>
      <c r="D67" s="34">
        <v>2566</v>
      </c>
      <c r="E67" s="34" t="s">
        <v>76</v>
      </c>
      <c r="F67" s="65">
        <v>243162</v>
      </c>
      <c r="G67" s="65" t="s">
        <v>1820</v>
      </c>
      <c r="H67" s="72">
        <v>243526</v>
      </c>
      <c r="I67" s="34" t="s">
        <v>95</v>
      </c>
      <c r="J67" s="34" t="s">
        <v>743</v>
      </c>
      <c r="K67" s="34" t="s">
        <v>742</v>
      </c>
      <c r="L67" s="34" t="s">
        <v>4706</v>
      </c>
      <c r="M67" s="34" t="s">
        <v>4703</v>
      </c>
      <c r="N67" s="64" t="s">
        <v>4704</v>
      </c>
      <c r="O67" s="64" t="s">
        <v>1839</v>
      </c>
      <c r="P67" s="66" t="s">
        <v>4281</v>
      </c>
      <c r="Q67" s="77"/>
      <c r="R67" s="76"/>
      <c r="S67" s="34"/>
      <c r="T67" s="34"/>
      <c r="U67" s="79" t="s">
        <v>4769</v>
      </c>
    </row>
    <row r="68" spans="1:21">
      <c r="A68" s="64" t="s">
        <v>3737</v>
      </c>
      <c r="B68" s="34" t="s">
        <v>2738</v>
      </c>
      <c r="C68" s="34" t="s">
        <v>27</v>
      </c>
      <c r="D68" s="34">
        <v>2566</v>
      </c>
      <c r="E68" s="34" t="s">
        <v>76</v>
      </c>
      <c r="F68" s="65">
        <v>243162</v>
      </c>
      <c r="G68" s="65" t="s">
        <v>1820</v>
      </c>
      <c r="H68" s="72">
        <v>243526</v>
      </c>
      <c r="I68" s="34" t="s">
        <v>206</v>
      </c>
      <c r="J68" s="34" t="s">
        <v>2129</v>
      </c>
      <c r="K68" s="34" t="s">
        <v>2128</v>
      </c>
      <c r="L68" s="34" t="s">
        <v>4706</v>
      </c>
      <c r="M68" s="34" t="s">
        <v>4703</v>
      </c>
      <c r="N68" s="64" t="s">
        <v>4704</v>
      </c>
      <c r="O68" s="64" t="s">
        <v>1894</v>
      </c>
      <c r="P68" s="66" t="s">
        <v>4170</v>
      </c>
      <c r="Q68" s="77"/>
      <c r="R68" s="76"/>
      <c r="S68" s="34"/>
      <c r="T68" s="34"/>
      <c r="U68" s="79" t="s">
        <v>4770</v>
      </c>
    </row>
    <row r="69" spans="1:21">
      <c r="A69" s="64" t="s">
        <v>3743</v>
      </c>
      <c r="B69" s="34" t="s">
        <v>3744</v>
      </c>
      <c r="C69" s="34" t="s">
        <v>27</v>
      </c>
      <c r="D69" s="34">
        <v>2566</v>
      </c>
      <c r="E69" s="34" t="s">
        <v>76</v>
      </c>
      <c r="F69" s="65">
        <v>243162</v>
      </c>
      <c r="G69" s="65" t="s">
        <v>1820</v>
      </c>
      <c r="H69" s="72">
        <v>243526</v>
      </c>
      <c r="I69" s="34" t="s">
        <v>95</v>
      </c>
      <c r="J69" s="34" t="s">
        <v>743</v>
      </c>
      <c r="K69" s="34" t="s">
        <v>3745</v>
      </c>
      <c r="L69" s="34" t="s">
        <v>4706</v>
      </c>
      <c r="M69" s="34" t="s">
        <v>4703</v>
      </c>
      <c r="N69" s="64" t="s">
        <v>4704</v>
      </c>
      <c r="O69" s="64" t="s">
        <v>1831</v>
      </c>
      <c r="P69" s="66" t="s">
        <v>4178</v>
      </c>
      <c r="Q69" s="77"/>
      <c r="R69" s="76"/>
      <c r="S69" s="34"/>
      <c r="T69" s="34"/>
      <c r="U69" s="79" t="s">
        <v>4771</v>
      </c>
    </row>
    <row r="70" spans="1:21">
      <c r="A70" s="64" t="s">
        <v>3739</v>
      </c>
      <c r="B70" s="34" t="s">
        <v>3740</v>
      </c>
      <c r="C70" s="34" t="s">
        <v>27</v>
      </c>
      <c r="D70" s="34">
        <v>2566</v>
      </c>
      <c r="E70" s="34" t="s">
        <v>76</v>
      </c>
      <c r="F70" s="65">
        <v>243162</v>
      </c>
      <c r="G70" s="65" t="s">
        <v>1820</v>
      </c>
      <c r="H70" s="72">
        <v>243526</v>
      </c>
      <c r="I70" s="34" t="s">
        <v>95</v>
      </c>
      <c r="J70" s="34" t="s">
        <v>743</v>
      </c>
      <c r="K70" s="34" t="s">
        <v>3741</v>
      </c>
      <c r="L70" s="34" t="s">
        <v>4706</v>
      </c>
      <c r="M70" s="34" t="s">
        <v>4703</v>
      </c>
      <c r="N70" s="64" t="s">
        <v>4704</v>
      </c>
      <c r="O70" s="64" t="s">
        <v>1839</v>
      </c>
      <c r="P70" s="66" t="s">
        <v>4281</v>
      </c>
      <c r="Q70" s="77"/>
      <c r="R70" s="76"/>
      <c r="S70" s="34"/>
      <c r="T70" s="34"/>
      <c r="U70" s="79" t="s">
        <v>4772</v>
      </c>
    </row>
    <row r="71" spans="1:21">
      <c r="A71" s="64" t="s">
        <v>3747</v>
      </c>
      <c r="B71" s="34" t="s">
        <v>3748</v>
      </c>
      <c r="C71" s="34" t="s">
        <v>27</v>
      </c>
      <c r="D71" s="34">
        <v>2566</v>
      </c>
      <c r="E71" s="34" t="s">
        <v>76</v>
      </c>
      <c r="F71" s="65">
        <v>243162</v>
      </c>
      <c r="G71" s="65" t="s">
        <v>1820</v>
      </c>
      <c r="H71" s="72">
        <v>243526</v>
      </c>
      <c r="I71" s="34" t="s">
        <v>95</v>
      </c>
      <c r="J71" s="34" t="s">
        <v>1213</v>
      </c>
      <c r="K71" s="34" t="s">
        <v>3749</v>
      </c>
      <c r="L71" s="34" t="s">
        <v>4706</v>
      </c>
      <c r="M71" s="34" t="s">
        <v>4703</v>
      </c>
      <c r="N71" s="64" t="s">
        <v>4704</v>
      </c>
      <c r="O71" s="64" t="s">
        <v>4773</v>
      </c>
      <c r="P71" s="66" t="s">
        <v>4774</v>
      </c>
      <c r="Q71" s="77"/>
      <c r="R71" s="76"/>
      <c r="S71" s="34"/>
      <c r="T71" s="34"/>
      <c r="U71" s="79" t="s">
        <v>4775</v>
      </c>
    </row>
    <row r="72" spans="1:21">
      <c r="A72" s="64" t="s">
        <v>3751</v>
      </c>
      <c r="B72" s="34" t="s">
        <v>3752</v>
      </c>
      <c r="C72" s="34" t="s">
        <v>27</v>
      </c>
      <c r="D72" s="34">
        <v>2566</v>
      </c>
      <c r="E72" s="34" t="s">
        <v>76</v>
      </c>
      <c r="F72" s="65">
        <v>243162</v>
      </c>
      <c r="G72" s="65" t="s">
        <v>1820</v>
      </c>
      <c r="H72" s="72">
        <v>243526</v>
      </c>
      <c r="I72" s="34" t="s">
        <v>95</v>
      </c>
      <c r="J72" s="34" t="s">
        <v>1213</v>
      </c>
      <c r="K72" s="34" t="s">
        <v>3749</v>
      </c>
      <c r="L72" s="34" t="s">
        <v>4706</v>
      </c>
      <c r="M72" s="34" t="s">
        <v>4703</v>
      </c>
      <c r="N72" s="64" t="s">
        <v>4704</v>
      </c>
      <c r="O72" s="64" t="s">
        <v>4773</v>
      </c>
      <c r="P72" s="66" t="s">
        <v>4774</v>
      </c>
      <c r="Q72" s="77"/>
      <c r="R72" s="76"/>
      <c r="S72" s="34"/>
      <c r="T72" s="34"/>
      <c r="U72" s="79" t="s">
        <v>4776</v>
      </c>
    </row>
    <row r="73" spans="1:21">
      <c r="A73" s="64" t="s">
        <v>3754</v>
      </c>
      <c r="B73" s="34" t="s">
        <v>3755</v>
      </c>
      <c r="C73" s="34" t="s">
        <v>27</v>
      </c>
      <c r="D73" s="34">
        <v>2566</v>
      </c>
      <c r="E73" s="34" t="s">
        <v>76</v>
      </c>
      <c r="F73" s="65">
        <v>243162</v>
      </c>
      <c r="G73" s="65" t="s">
        <v>1820</v>
      </c>
      <c r="H73" s="72">
        <v>243526</v>
      </c>
      <c r="I73" s="34" t="s">
        <v>95</v>
      </c>
      <c r="J73" s="34" t="s">
        <v>1213</v>
      </c>
      <c r="K73" s="34" t="s">
        <v>3749</v>
      </c>
      <c r="L73" s="34" t="s">
        <v>4706</v>
      </c>
      <c r="M73" s="34" t="s">
        <v>4703</v>
      </c>
      <c r="N73" s="64" t="s">
        <v>4704</v>
      </c>
      <c r="O73" s="64" t="s">
        <v>4773</v>
      </c>
      <c r="P73" s="66" t="s">
        <v>4774</v>
      </c>
      <c r="Q73" s="77"/>
      <c r="R73" s="76"/>
      <c r="S73" s="34"/>
      <c r="T73" s="34"/>
      <c r="U73" s="79" t="s">
        <v>4777</v>
      </c>
    </row>
    <row r="74" spans="1:21">
      <c r="A74" s="64" t="s">
        <v>3757</v>
      </c>
      <c r="B74" s="34" t="s">
        <v>3758</v>
      </c>
      <c r="C74" s="34" t="s">
        <v>27</v>
      </c>
      <c r="D74" s="34">
        <v>2566</v>
      </c>
      <c r="E74" s="34" t="s">
        <v>76</v>
      </c>
      <c r="F74" s="65">
        <v>243162</v>
      </c>
      <c r="G74" s="65" t="s">
        <v>1820</v>
      </c>
      <c r="H74" s="72">
        <v>243526</v>
      </c>
      <c r="I74" s="34" t="s">
        <v>95</v>
      </c>
      <c r="J74" s="34" t="s">
        <v>1213</v>
      </c>
      <c r="K74" s="34" t="s">
        <v>3749</v>
      </c>
      <c r="L74" s="34" t="s">
        <v>4706</v>
      </c>
      <c r="M74" s="34" t="s">
        <v>4703</v>
      </c>
      <c r="N74" s="64" t="s">
        <v>4704</v>
      </c>
      <c r="O74" s="64" t="s">
        <v>4773</v>
      </c>
      <c r="P74" s="66" t="s">
        <v>4774</v>
      </c>
      <c r="Q74" s="77"/>
      <c r="R74" s="76"/>
      <c r="S74" s="34"/>
      <c r="T74" s="34"/>
      <c r="U74" s="79" t="s">
        <v>4778</v>
      </c>
    </row>
    <row r="75" spans="1:21">
      <c r="A75" s="64" t="s">
        <v>3760</v>
      </c>
      <c r="B75" s="34" t="s">
        <v>1594</v>
      </c>
      <c r="C75" s="34" t="s">
        <v>27</v>
      </c>
      <c r="D75" s="34">
        <v>2566</v>
      </c>
      <c r="E75" s="34" t="s">
        <v>76</v>
      </c>
      <c r="F75" s="65">
        <v>243162</v>
      </c>
      <c r="G75" s="65" t="s">
        <v>1820</v>
      </c>
      <c r="H75" s="72">
        <v>243526</v>
      </c>
      <c r="I75" s="34" t="s">
        <v>95</v>
      </c>
      <c r="J75" s="34" t="s">
        <v>94</v>
      </c>
      <c r="K75" s="34" t="s">
        <v>1595</v>
      </c>
      <c r="L75" s="34" t="s">
        <v>4706</v>
      </c>
      <c r="M75" s="34" t="s">
        <v>4703</v>
      </c>
      <c r="N75" s="64" t="s">
        <v>4704</v>
      </c>
      <c r="O75" s="64" t="s">
        <v>1835</v>
      </c>
      <c r="P75" s="66" t="s">
        <v>4190</v>
      </c>
      <c r="Q75" s="77"/>
      <c r="R75" s="76"/>
      <c r="S75" s="34"/>
      <c r="T75" s="34"/>
      <c r="U75" s="79" t="s">
        <v>4779</v>
      </c>
    </row>
    <row r="76" spans="1:21">
      <c r="A76" s="64" t="s">
        <v>3762</v>
      </c>
      <c r="B76" s="34" t="s">
        <v>3763</v>
      </c>
      <c r="C76" s="34" t="s">
        <v>27</v>
      </c>
      <c r="D76" s="34">
        <v>2566</v>
      </c>
      <c r="E76" s="34" t="s">
        <v>161</v>
      </c>
      <c r="F76" s="65">
        <v>243070</v>
      </c>
      <c r="G76" s="65" t="s">
        <v>3764</v>
      </c>
      <c r="H76" s="72">
        <v>243708</v>
      </c>
      <c r="I76" s="34" t="s">
        <v>95</v>
      </c>
      <c r="J76" s="34" t="s">
        <v>94</v>
      </c>
      <c r="K76" s="34" t="s">
        <v>1935</v>
      </c>
      <c r="L76" s="34" t="s">
        <v>4706</v>
      </c>
      <c r="M76" s="34" t="s">
        <v>4703</v>
      </c>
      <c r="N76" s="64" t="s">
        <v>4704</v>
      </c>
      <c r="O76" s="64" t="s">
        <v>1936</v>
      </c>
      <c r="P76" s="66" t="s">
        <v>4471</v>
      </c>
      <c r="Q76" s="77"/>
      <c r="R76" s="76"/>
      <c r="S76" s="34"/>
      <c r="T76" s="34"/>
      <c r="U76" s="79" t="s">
        <v>4780</v>
      </c>
    </row>
    <row r="77" spans="1:21">
      <c r="A77" s="64" t="s">
        <v>3782</v>
      </c>
      <c r="B77" s="34" t="s">
        <v>1776</v>
      </c>
      <c r="C77" s="34" t="s">
        <v>27</v>
      </c>
      <c r="D77" s="34">
        <v>2566</v>
      </c>
      <c r="E77" s="34" t="s">
        <v>76</v>
      </c>
      <c r="F77" s="65">
        <v>243162</v>
      </c>
      <c r="G77" s="65" t="s">
        <v>1820</v>
      </c>
      <c r="H77" s="72">
        <v>243526</v>
      </c>
      <c r="I77" s="34" t="s">
        <v>1779</v>
      </c>
      <c r="J77" s="34" t="s">
        <v>1778</v>
      </c>
      <c r="K77" s="34"/>
      <c r="L77" s="34" t="s">
        <v>4706</v>
      </c>
      <c r="M77" s="34" t="s">
        <v>4703</v>
      </c>
      <c r="N77" s="64" t="s">
        <v>4704</v>
      </c>
      <c r="O77" s="64" t="s">
        <v>1894</v>
      </c>
      <c r="P77" s="66" t="s">
        <v>4170</v>
      </c>
      <c r="Q77" s="77"/>
      <c r="R77" s="76"/>
      <c r="S77" s="34"/>
      <c r="T77" s="34"/>
      <c r="U77" s="79" t="s">
        <v>4781</v>
      </c>
    </row>
    <row r="78" spans="1:21">
      <c r="A78" s="64" t="s">
        <v>3772</v>
      </c>
      <c r="B78" s="34" t="s">
        <v>3773</v>
      </c>
      <c r="C78" s="34" t="s">
        <v>27</v>
      </c>
      <c r="D78" s="34">
        <v>2566</v>
      </c>
      <c r="E78" s="34" t="s">
        <v>3774</v>
      </c>
      <c r="F78" s="65">
        <v>243435</v>
      </c>
      <c r="G78" s="65" t="s">
        <v>1152</v>
      </c>
      <c r="H78" s="72">
        <v>243891</v>
      </c>
      <c r="I78" s="34" t="s">
        <v>95</v>
      </c>
      <c r="J78" s="34" t="s">
        <v>94</v>
      </c>
      <c r="K78" s="34" t="s">
        <v>1935</v>
      </c>
      <c r="L78" s="34" t="s">
        <v>4706</v>
      </c>
      <c r="M78" s="34" t="s">
        <v>4703</v>
      </c>
      <c r="N78" s="64" t="s">
        <v>4704</v>
      </c>
      <c r="O78" s="64" t="s">
        <v>1936</v>
      </c>
      <c r="P78" s="66" t="s">
        <v>4471</v>
      </c>
      <c r="Q78" s="77"/>
      <c r="R78" s="76"/>
      <c r="S78" s="34"/>
      <c r="T78" s="34"/>
      <c r="U78" s="79" t="s">
        <v>4782</v>
      </c>
    </row>
    <row r="79" spans="1:21">
      <c r="A79" s="64" t="s">
        <v>3776</v>
      </c>
      <c r="B79" s="34" t="s">
        <v>3777</v>
      </c>
      <c r="C79" s="34" t="s">
        <v>27</v>
      </c>
      <c r="D79" s="34">
        <v>2566</v>
      </c>
      <c r="E79" s="34" t="s">
        <v>76</v>
      </c>
      <c r="F79" s="65">
        <v>243162</v>
      </c>
      <c r="G79" s="65" t="s">
        <v>1820</v>
      </c>
      <c r="H79" s="72">
        <v>243526</v>
      </c>
      <c r="I79" s="34" t="s">
        <v>1779</v>
      </c>
      <c r="J79" s="34" t="s">
        <v>1778</v>
      </c>
      <c r="K79" s="34"/>
      <c r="L79" s="34" t="s">
        <v>4706</v>
      </c>
      <c r="M79" s="34" t="s">
        <v>4703</v>
      </c>
      <c r="N79" s="64" t="s">
        <v>4704</v>
      </c>
      <c r="O79" s="64" t="s">
        <v>1894</v>
      </c>
      <c r="P79" s="66" t="s">
        <v>4170</v>
      </c>
      <c r="Q79" s="77"/>
      <c r="R79" s="76"/>
      <c r="S79" s="34"/>
      <c r="T79" s="34"/>
      <c r="U79" s="79" t="s">
        <v>4783</v>
      </c>
    </row>
    <row r="80" spans="1:21">
      <c r="A80" s="64" t="s">
        <v>3784</v>
      </c>
      <c r="B80" s="34" t="s">
        <v>3785</v>
      </c>
      <c r="C80" s="34" t="s">
        <v>27</v>
      </c>
      <c r="D80" s="34">
        <v>2566</v>
      </c>
      <c r="E80" s="34" t="s">
        <v>76</v>
      </c>
      <c r="F80" s="65">
        <v>243162</v>
      </c>
      <c r="G80" s="65" t="s">
        <v>1820</v>
      </c>
      <c r="H80" s="72">
        <v>243526</v>
      </c>
      <c r="I80" s="34" t="s">
        <v>639</v>
      </c>
      <c r="J80" s="34" t="s">
        <v>3787</v>
      </c>
      <c r="K80" s="34" t="s">
        <v>3786</v>
      </c>
      <c r="L80" s="34" t="s">
        <v>4706</v>
      </c>
      <c r="M80" s="34" t="s">
        <v>4703</v>
      </c>
      <c r="N80" s="64" t="s">
        <v>4704</v>
      </c>
      <c r="O80" s="64" t="s">
        <v>3681</v>
      </c>
      <c r="P80" s="66" t="s">
        <v>4381</v>
      </c>
      <c r="Q80" s="77"/>
      <c r="R80" s="76"/>
      <c r="S80" s="34"/>
      <c r="T80" s="34"/>
      <c r="U80" s="79" t="s">
        <v>4784</v>
      </c>
    </row>
    <row r="81" spans="1:21">
      <c r="A81" s="64" t="s">
        <v>3769</v>
      </c>
      <c r="B81" s="34" t="s">
        <v>3770</v>
      </c>
      <c r="C81" s="34" t="s">
        <v>27</v>
      </c>
      <c r="D81" s="34">
        <v>2566</v>
      </c>
      <c r="E81" s="34" t="s">
        <v>76</v>
      </c>
      <c r="F81" s="65">
        <v>243162</v>
      </c>
      <c r="G81" s="65" t="s">
        <v>1820</v>
      </c>
      <c r="H81" s="72">
        <v>243526</v>
      </c>
      <c r="I81" s="34" t="s">
        <v>95</v>
      </c>
      <c r="J81" s="34" t="s">
        <v>94</v>
      </c>
      <c r="K81" s="34" t="s">
        <v>1935</v>
      </c>
      <c r="L81" s="34" t="s">
        <v>4706</v>
      </c>
      <c r="M81" s="34" t="s">
        <v>4703</v>
      </c>
      <c r="N81" s="64" t="s">
        <v>4704</v>
      </c>
      <c r="O81" s="64" t="s">
        <v>1936</v>
      </c>
      <c r="P81" s="66" t="s">
        <v>4471</v>
      </c>
      <c r="Q81" s="77"/>
      <c r="R81" s="76"/>
      <c r="S81" s="34"/>
      <c r="T81" s="34"/>
      <c r="U81" s="79" t="s">
        <v>4785</v>
      </c>
    </row>
    <row r="82" spans="1:21">
      <c r="A82" s="64" t="s">
        <v>3766</v>
      </c>
      <c r="B82" s="34" t="s">
        <v>3767</v>
      </c>
      <c r="C82" s="34" t="s">
        <v>27</v>
      </c>
      <c r="D82" s="34">
        <v>2566</v>
      </c>
      <c r="E82" s="34" t="s">
        <v>161</v>
      </c>
      <c r="F82" s="65">
        <v>243070</v>
      </c>
      <c r="G82" s="65" t="s">
        <v>1820</v>
      </c>
      <c r="H82" s="72">
        <v>243526</v>
      </c>
      <c r="I82" s="34" t="s">
        <v>95</v>
      </c>
      <c r="J82" s="34" t="s">
        <v>94</v>
      </c>
      <c r="K82" s="34" t="s">
        <v>1935</v>
      </c>
      <c r="L82" s="34" t="s">
        <v>4706</v>
      </c>
      <c r="M82" s="34" t="s">
        <v>4703</v>
      </c>
      <c r="N82" s="64" t="s">
        <v>4704</v>
      </c>
      <c r="O82" s="64" t="s">
        <v>1936</v>
      </c>
      <c r="P82" s="66" t="s">
        <v>4471</v>
      </c>
      <c r="Q82" s="77"/>
      <c r="R82" s="76"/>
      <c r="S82" s="34"/>
      <c r="T82" s="34"/>
      <c r="U82" s="79" t="s">
        <v>4786</v>
      </c>
    </row>
    <row r="83" spans="1:21">
      <c r="A83" s="64" t="s">
        <v>3796</v>
      </c>
      <c r="B83" s="34" t="s">
        <v>1176</v>
      </c>
      <c r="C83" s="34" t="s">
        <v>27</v>
      </c>
      <c r="D83" s="34">
        <v>2566</v>
      </c>
      <c r="E83" s="34" t="s">
        <v>76</v>
      </c>
      <c r="F83" s="65">
        <v>243162</v>
      </c>
      <c r="G83" s="65" t="s">
        <v>1820</v>
      </c>
      <c r="H83" s="72">
        <v>243526</v>
      </c>
      <c r="I83" s="34" t="s">
        <v>95</v>
      </c>
      <c r="J83" s="34" t="s">
        <v>94</v>
      </c>
      <c r="K83" s="34" t="s">
        <v>1536</v>
      </c>
      <c r="L83" s="34" t="s">
        <v>4706</v>
      </c>
      <c r="M83" s="34" t="s">
        <v>4703</v>
      </c>
      <c r="N83" s="64" t="s">
        <v>4704</v>
      </c>
      <c r="O83" s="64" t="s">
        <v>4758</v>
      </c>
      <c r="P83" s="66" t="s">
        <v>4276</v>
      </c>
      <c r="Q83" s="77"/>
      <c r="R83" s="76"/>
      <c r="S83" s="34"/>
      <c r="T83" s="34"/>
      <c r="U83" s="79" t="s">
        <v>4787</v>
      </c>
    </row>
    <row r="84" spans="1:21">
      <c r="A84" s="64" t="s">
        <v>3798</v>
      </c>
      <c r="B84" s="34" t="s">
        <v>2497</v>
      </c>
      <c r="C84" s="34" t="s">
        <v>27</v>
      </c>
      <c r="D84" s="34">
        <v>2566</v>
      </c>
      <c r="E84" s="34" t="s">
        <v>76</v>
      </c>
      <c r="F84" s="65">
        <v>243162</v>
      </c>
      <c r="G84" s="65" t="s">
        <v>3799</v>
      </c>
      <c r="H84" s="72">
        <v>243343</v>
      </c>
      <c r="I84" s="34" t="s">
        <v>95</v>
      </c>
      <c r="J84" s="34" t="s">
        <v>94</v>
      </c>
      <c r="K84" s="34" t="s">
        <v>1547</v>
      </c>
      <c r="L84" s="34" t="s">
        <v>4706</v>
      </c>
      <c r="M84" s="34" t="s">
        <v>4703</v>
      </c>
      <c r="N84" s="64" t="s">
        <v>4704</v>
      </c>
      <c r="O84" s="64" t="s">
        <v>1823</v>
      </c>
      <c r="P84" s="66" t="s">
        <v>4268</v>
      </c>
      <c r="Q84" s="77"/>
      <c r="R84" s="76"/>
      <c r="S84" s="34"/>
      <c r="T84" s="34"/>
      <c r="U84" s="79" t="s">
        <v>4788</v>
      </c>
    </row>
    <row r="85" spans="1:21">
      <c r="A85" s="64" t="s">
        <v>3801</v>
      </c>
      <c r="B85" s="34" t="s">
        <v>2545</v>
      </c>
      <c r="C85" s="34" t="s">
        <v>27</v>
      </c>
      <c r="D85" s="34">
        <v>2566</v>
      </c>
      <c r="E85" s="34" t="s">
        <v>76</v>
      </c>
      <c r="F85" s="65">
        <v>243162</v>
      </c>
      <c r="G85" s="65" t="s">
        <v>3799</v>
      </c>
      <c r="H85" s="72">
        <v>243343</v>
      </c>
      <c r="I85" s="34" t="s">
        <v>95</v>
      </c>
      <c r="J85" s="34" t="s">
        <v>94</v>
      </c>
      <c r="K85" s="34" t="s">
        <v>1547</v>
      </c>
      <c r="L85" s="34" t="s">
        <v>4706</v>
      </c>
      <c r="M85" s="34" t="s">
        <v>4703</v>
      </c>
      <c r="N85" s="64" t="s">
        <v>4704</v>
      </c>
      <c r="O85" s="64" t="s">
        <v>1894</v>
      </c>
      <c r="P85" s="66" t="s">
        <v>4170</v>
      </c>
      <c r="Q85" s="77"/>
      <c r="R85" s="76"/>
      <c r="S85" s="34"/>
      <c r="T85" s="34"/>
      <c r="U85" s="79" t="s">
        <v>4789</v>
      </c>
    </row>
    <row r="86" spans="1:21">
      <c r="A86" s="64" t="s">
        <v>3803</v>
      </c>
      <c r="B86" s="34" t="s">
        <v>3804</v>
      </c>
      <c r="C86" s="34" t="s">
        <v>27</v>
      </c>
      <c r="D86" s="34">
        <v>2566</v>
      </c>
      <c r="E86" s="34" t="s">
        <v>76</v>
      </c>
      <c r="F86" s="65">
        <v>243162</v>
      </c>
      <c r="G86" s="65" t="s">
        <v>1820</v>
      </c>
      <c r="H86" s="72">
        <v>243526</v>
      </c>
      <c r="I86" s="34" t="s">
        <v>95</v>
      </c>
      <c r="J86" s="34" t="s">
        <v>1213</v>
      </c>
      <c r="K86" s="34" t="s">
        <v>3749</v>
      </c>
      <c r="L86" s="34" t="s">
        <v>4706</v>
      </c>
      <c r="M86" s="34" t="s">
        <v>4703</v>
      </c>
      <c r="N86" s="64" t="s">
        <v>4704</v>
      </c>
      <c r="O86" s="64" t="s">
        <v>4773</v>
      </c>
      <c r="P86" s="66" t="s">
        <v>4774</v>
      </c>
      <c r="Q86" s="77"/>
      <c r="R86" s="76"/>
      <c r="S86" s="34"/>
      <c r="T86" s="34"/>
      <c r="U86" s="79" t="s">
        <v>4790</v>
      </c>
    </row>
    <row r="87" spans="1:21">
      <c r="A87" s="64" t="s">
        <v>3809</v>
      </c>
      <c r="B87" s="34" t="s">
        <v>4791</v>
      </c>
      <c r="C87" s="34" t="s">
        <v>27</v>
      </c>
      <c r="D87" s="34">
        <v>2566</v>
      </c>
      <c r="E87" s="34" t="s">
        <v>76</v>
      </c>
      <c r="F87" s="65">
        <v>243162</v>
      </c>
      <c r="G87" s="65" t="s">
        <v>1820</v>
      </c>
      <c r="H87" s="72">
        <v>243526</v>
      </c>
      <c r="I87" s="34" t="s">
        <v>95</v>
      </c>
      <c r="J87" s="34" t="s">
        <v>752</v>
      </c>
      <c r="K87" s="34" t="s">
        <v>760</v>
      </c>
      <c r="L87" s="34" t="s">
        <v>4706</v>
      </c>
      <c r="M87" s="34" t="s">
        <v>4703</v>
      </c>
      <c r="N87" s="64" t="s">
        <v>4704</v>
      </c>
      <c r="O87" s="64" t="s">
        <v>1823</v>
      </c>
      <c r="P87" s="66" t="s">
        <v>4268</v>
      </c>
      <c r="Q87" s="77"/>
      <c r="R87" s="76"/>
      <c r="S87" s="34"/>
      <c r="T87" s="34"/>
      <c r="U87" s="79" t="s">
        <v>4792</v>
      </c>
    </row>
    <row r="88" spans="1:21">
      <c r="A88" s="64" t="s">
        <v>3806</v>
      </c>
      <c r="B88" s="34" t="s">
        <v>3807</v>
      </c>
      <c r="C88" s="34" t="s">
        <v>27</v>
      </c>
      <c r="D88" s="34">
        <v>2566</v>
      </c>
      <c r="E88" s="34" t="s">
        <v>76</v>
      </c>
      <c r="F88" s="65">
        <v>243162</v>
      </c>
      <c r="G88" s="65" t="s">
        <v>1820</v>
      </c>
      <c r="H88" s="72">
        <v>243526</v>
      </c>
      <c r="I88" s="34" t="s">
        <v>95</v>
      </c>
      <c r="J88" s="34" t="s">
        <v>752</v>
      </c>
      <c r="K88" s="34" t="s">
        <v>751</v>
      </c>
      <c r="L88" s="34" t="s">
        <v>4706</v>
      </c>
      <c r="M88" s="34" t="s">
        <v>4703</v>
      </c>
      <c r="N88" s="64" t="s">
        <v>4704</v>
      </c>
      <c r="O88" s="64" t="s">
        <v>1823</v>
      </c>
      <c r="P88" s="66" t="s">
        <v>4268</v>
      </c>
      <c r="Q88" s="77"/>
      <c r="R88" s="76"/>
      <c r="S88" s="34"/>
      <c r="T88" s="34"/>
      <c r="U88" s="79" t="s">
        <v>4793</v>
      </c>
    </row>
    <row r="89" spans="1:21">
      <c r="A89" s="64" t="s">
        <v>3811</v>
      </c>
      <c r="B89" s="34" t="s">
        <v>3812</v>
      </c>
      <c r="C89" s="34" t="s">
        <v>27</v>
      </c>
      <c r="D89" s="34">
        <v>2566</v>
      </c>
      <c r="E89" s="34" t="s">
        <v>76</v>
      </c>
      <c r="F89" s="65">
        <v>243162</v>
      </c>
      <c r="G89" s="65" t="s">
        <v>1820</v>
      </c>
      <c r="H89" s="72">
        <v>243526</v>
      </c>
      <c r="I89" s="34" t="s">
        <v>95</v>
      </c>
      <c r="J89" s="34" t="s">
        <v>752</v>
      </c>
      <c r="K89" s="34" t="s">
        <v>768</v>
      </c>
      <c r="L89" s="34" t="s">
        <v>4706</v>
      </c>
      <c r="M89" s="34" t="s">
        <v>4703</v>
      </c>
      <c r="N89" s="64" t="s">
        <v>4704</v>
      </c>
      <c r="O89" s="64" t="s">
        <v>1823</v>
      </c>
      <c r="P89" s="66" t="s">
        <v>4268</v>
      </c>
      <c r="Q89" s="77"/>
      <c r="R89" s="76"/>
      <c r="S89" s="34"/>
      <c r="T89" s="34"/>
      <c r="U89" s="79" t="s">
        <v>4794</v>
      </c>
    </row>
    <row r="90" spans="1:21">
      <c r="A90" s="64" t="s">
        <v>3816</v>
      </c>
      <c r="B90" s="34" t="s">
        <v>774</v>
      </c>
      <c r="C90" s="34" t="s">
        <v>27</v>
      </c>
      <c r="D90" s="34">
        <v>2566</v>
      </c>
      <c r="E90" s="34" t="s">
        <v>76</v>
      </c>
      <c r="F90" s="65">
        <v>243162</v>
      </c>
      <c r="G90" s="65" t="s">
        <v>1820</v>
      </c>
      <c r="H90" s="72">
        <v>243526</v>
      </c>
      <c r="I90" s="34" t="s">
        <v>95</v>
      </c>
      <c r="J90" s="34" t="s">
        <v>752</v>
      </c>
      <c r="K90" s="34" t="s">
        <v>776</v>
      </c>
      <c r="L90" s="34" t="s">
        <v>4706</v>
      </c>
      <c r="M90" s="34" t="s">
        <v>4703</v>
      </c>
      <c r="N90" s="64" t="s">
        <v>4704</v>
      </c>
      <c r="O90" s="64" t="s">
        <v>1823</v>
      </c>
      <c r="P90" s="66" t="s">
        <v>4268</v>
      </c>
      <c r="Q90" s="77"/>
      <c r="R90" s="76"/>
      <c r="S90" s="34"/>
      <c r="T90" s="34"/>
      <c r="U90" s="79" t="s">
        <v>4795</v>
      </c>
    </row>
    <row r="91" spans="1:21">
      <c r="A91" s="64" t="s">
        <v>3814</v>
      </c>
      <c r="B91" s="34" t="s">
        <v>799</v>
      </c>
      <c r="C91" s="34" t="s">
        <v>27</v>
      </c>
      <c r="D91" s="34">
        <v>2566</v>
      </c>
      <c r="E91" s="34" t="s">
        <v>76</v>
      </c>
      <c r="F91" s="65">
        <v>243162</v>
      </c>
      <c r="G91" s="65" t="s">
        <v>1820</v>
      </c>
      <c r="H91" s="72">
        <v>243526</v>
      </c>
      <c r="I91" s="34" t="s">
        <v>95</v>
      </c>
      <c r="J91" s="34" t="s">
        <v>752</v>
      </c>
      <c r="K91" s="34" t="s">
        <v>776</v>
      </c>
      <c r="L91" s="34" t="s">
        <v>4706</v>
      </c>
      <c r="M91" s="34" t="s">
        <v>4703</v>
      </c>
      <c r="N91" s="64" t="s">
        <v>4704</v>
      </c>
      <c r="O91" s="64" t="s">
        <v>1823</v>
      </c>
      <c r="P91" s="66" t="s">
        <v>4268</v>
      </c>
      <c r="Q91" s="77"/>
      <c r="R91" s="76"/>
      <c r="S91" s="34"/>
      <c r="T91" s="34"/>
      <c r="U91" s="79" t="s">
        <v>4796</v>
      </c>
    </row>
    <row r="92" spans="1:21">
      <c r="A92" s="64" t="s">
        <v>4097</v>
      </c>
      <c r="B92" s="34" t="s">
        <v>4098</v>
      </c>
      <c r="C92" s="34" t="s">
        <v>27</v>
      </c>
      <c r="D92" s="34">
        <v>2566</v>
      </c>
      <c r="E92" s="34" t="s">
        <v>76</v>
      </c>
      <c r="F92" s="65">
        <v>243162</v>
      </c>
      <c r="G92" s="65" t="s">
        <v>1820</v>
      </c>
      <c r="H92" s="72">
        <v>243526</v>
      </c>
      <c r="I92" s="34" t="s">
        <v>60</v>
      </c>
      <c r="J92" s="34" t="s">
        <v>59</v>
      </c>
      <c r="K92" s="34" t="s">
        <v>58</v>
      </c>
      <c r="L92" s="34" t="s">
        <v>4706</v>
      </c>
      <c r="M92" s="34" t="s">
        <v>4703</v>
      </c>
      <c r="N92" s="64" t="s">
        <v>4704</v>
      </c>
      <c r="O92" s="64" t="s">
        <v>1912</v>
      </c>
      <c r="P92" s="66" t="s">
        <v>4301</v>
      </c>
      <c r="Q92" s="77"/>
      <c r="R92" s="76"/>
      <c r="S92" s="34"/>
      <c r="T92" s="34"/>
      <c r="U92" s="79" t="s">
        <v>4797</v>
      </c>
    </row>
    <row r="93" spans="1:21">
      <c r="A93" s="64" t="s">
        <v>3888</v>
      </c>
      <c r="B93" s="34" t="s">
        <v>4798</v>
      </c>
      <c r="C93" s="34" t="s">
        <v>27</v>
      </c>
      <c r="D93" s="34">
        <v>2566</v>
      </c>
      <c r="E93" s="34" t="s">
        <v>76</v>
      </c>
      <c r="F93" s="65">
        <v>243162</v>
      </c>
      <c r="G93" s="65" t="s">
        <v>1820</v>
      </c>
      <c r="H93" s="72">
        <v>243526</v>
      </c>
      <c r="I93" s="34" t="s">
        <v>206</v>
      </c>
      <c r="J93" s="34" t="s">
        <v>833</v>
      </c>
      <c r="K93" s="34"/>
      <c r="L93" s="34" t="s">
        <v>4706</v>
      </c>
      <c r="M93" s="34" t="s">
        <v>4703</v>
      </c>
      <c r="N93" s="64" t="s">
        <v>4704</v>
      </c>
      <c r="O93" s="64" t="s">
        <v>1936</v>
      </c>
      <c r="P93" s="66" t="s">
        <v>4471</v>
      </c>
      <c r="Q93" s="77"/>
      <c r="R93" s="76"/>
      <c r="S93" s="34"/>
      <c r="T93" s="34"/>
      <c r="U93" s="79" t="s">
        <v>4799</v>
      </c>
    </row>
    <row r="94" spans="1:21">
      <c r="A94" s="64" t="s">
        <v>3891</v>
      </c>
      <c r="B94" s="34" t="s">
        <v>3892</v>
      </c>
      <c r="C94" s="34" t="s">
        <v>27</v>
      </c>
      <c r="D94" s="34">
        <v>2566</v>
      </c>
      <c r="E94" s="34" t="s">
        <v>76</v>
      </c>
      <c r="F94" s="65">
        <v>243162</v>
      </c>
      <c r="G94" s="65" t="s">
        <v>1820</v>
      </c>
      <c r="H94" s="72">
        <v>243526</v>
      </c>
      <c r="I94" s="34" t="s">
        <v>60</v>
      </c>
      <c r="J94" s="34" t="s">
        <v>59</v>
      </c>
      <c r="K94" s="34" t="s">
        <v>58</v>
      </c>
      <c r="L94" s="34" t="s">
        <v>4706</v>
      </c>
      <c r="M94" s="34" t="s">
        <v>4703</v>
      </c>
      <c r="N94" s="64" t="s">
        <v>4704</v>
      </c>
      <c r="O94" s="64" t="s">
        <v>1831</v>
      </c>
      <c r="P94" s="66" t="s">
        <v>4178</v>
      </c>
      <c r="Q94" s="77"/>
      <c r="R94" s="76"/>
      <c r="S94" s="34"/>
      <c r="T94" s="34"/>
      <c r="U94" s="79" t="s">
        <v>4800</v>
      </c>
    </row>
    <row r="95" spans="1:21">
      <c r="A95" s="64" t="s">
        <v>3920</v>
      </c>
      <c r="B95" s="34" t="s">
        <v>3921</v>
      </c>
      <c r="C95" s="34" t="s">
        <v>27</v>
      </c>
      <c r="D95" s="34">
        <v>2566</v>
      </c>
      <c r="E95" s="34" t="s">
        <v>76</v>
      </c>
      <c r="F95" s="65">
        <v>243162</v>
      </c>
      <c r="G95" s="65" t="s">
        <v>1820</v>
      </c>
      <c r="H95" s="72">
        <v>243526</v>
      </c>
      <c r="I95" s="34" t="s">
        <v>206</v>
      </c>
      <c r="J95" s="34" t="s">
        <v>833</v>
      </c>
      <c r="K95" s="34"/>
      <c r="L95" s="34" t="s">
        <v>4706</v>
      </c>
      <c r="M95" s="34" t="s">
        <v>4703</v>
      </c>
      <c r="N95" s="64" t="s">
        <v>4704</v>
      </c>
      <c r="O95" s="64" t="s">
        <v>1831</v>
      </c>
      <c r="P95" s="66" t="s">
        <v>4178</v>
      </c>
      <c r="Q95" s="77"/>
      <c r="R95" s="76"/>
      <c r="S95" s="34"/>
      <c r="T95" s="34"/>
      <c r="U95" s="79" t="s">
        <v>4801</v>
      </c>
    </row>
    <row r="96" spans="1:21">
      <c r="A96" s="64" t="s">
        <v>3923</v>
      </c>
      <c r="B96" s="34" t="s">
        <v>968</v>
      </c>
      <c r="C96" s="34" t="s">
        <v>27</v>
      </c>
      <c r="D96" s="34">
        <v>2566</v>
      </c>
      <c r="E96" s="34" t="s">
        <v>76</v>
      </c>
      <c r="F96" s="65">
        <v>243162</v>
      </c>
      <c r="G96" s="65" t="s">
        <v>1820</v>
      </c>
      <c r="H96" s="72">
        <v>243526</v>
      </c>
      <c r="I96" s="34" t="s">
        <v>95</v>
      </c>
      <c r="J96" s="34" t="s">
        <v>966</v>
      </c>
      <c r="K96" s="34" t="s">
        <v>1047</v>
      </c>
      <c r="L96" s="34" t="s">
        <v>4706</v>
      </c>
      <c r="M96" s="34" t="s">
        <v>4703</v>
      </c>
      <c r="N96" s="64" t="s">
        <v>4704</v>
      </c>
      <c r="O96" s="64" t="s">
        <v>4764</v>
      </c>
      <c r="P96" s="66" t="s">
        <v>4374</v>
      </c>
      <c r="Q96" s="77"/>
      <c r="R96" s="76"/>
      <c r="S96" s="34"/>
      <c r="T96" s="34"/>
      <c r="U96" s="79" t="s">
        <v>4802</v>
      </c>
    </row>
    <row r="97" spans="1:21">
      <c r="A97" s="64" t="s">
        <v>3925</v>
      </c>
      <c r="B97" s="34" t="s">
        <v>3926</v>
      </c>
      <c r="C97" s="34" t="s">
        <v>27</v>
      </c>
      <c r="D97" s="34">
        <v>2566</v>
      </c>
      <c r="E97" s="34" t="s">
        <v>76</v>
      </c>
      <c r="F97" s="65">
        <v>243162</v>
      </c>
      <c r="G97" s="65" t="s">
        <v>1820</v>
      </c>
      <c r="H97" s="72">
        <v>243526</v>
      </c>
      <c r="I97" s="34" t="s">
        <v>95</v>
      </c>
      <c r="J97" s="34" t="s">
        <v>966</v>
      </c>
      <c r="K97" s="34" t="s">
        <v>1047</v>
      </c>
      <c r="L97" s="34" t="s">
        <v>4706</v>
      </c>
      <c r="M97" s="34" t="s">
        <v>4703</v>
      </c>
      <c r="N97" s="64" t="s">
        <v>4704</v>
      </c>
      <c r="O97" s="64" t="s">
        <v>1839</v>
      </c>
      <c r="P97" s="66" t="s">
        <v>4281</v>
      </c>
      <c r="Q97" s="77"/>
      <c r="R97" s="76"/>
      <c r="S97" s="34"/>
      <c r="T97" s="34"/>
      <c r="U97" s="79" t="s">
        <v>4803</v>
      </c>
    </row>
    <row r="98" spans="1:21">
      <c r="A98" s="64" t="s">
        <v>3931</v>
      </c>
      <c r="B98" s="34" t="s">
        <v>3932</v>
      </c>
      <c r="C98" s="34" t="s">
        <v>27</v>
      </c>
      <c r="D98" s="34">
        <v>2566</v>
      </c>
      <c r="E98" s="34" t="s">
        <v>76</v>
      </c>
      <c r="F98" s="65">
        <v>243162</v>
      </c>
      <c r="G98" s="65" t="s">
        <v>1820</v>
      </c>
      <c r="H98" s="72">
        <v>243526</v>
      </c>
      <c r="I98" s="34" t="s">
        <v>95</v>
      </c>
      <c r="J98" s="34" t="s">
        <v>966</v>
      </c>
      <c r="K98" s="34" t="s">
        <v>1047</v>
      </c>
      <c r="L98" s="34" t="s">
        <v>4706</v>
      </c>
      <c r="M98" s="34" t="s">
        <v>4703</v>
      </c>
      <c r="N98" s="64" t="s">
        <v>4704</v>
      </c>
      <c r="O98" s="64" t="s">
        <v>1894</v>
      </c>
      <c r="P98" s="66" t="s">
        <v>4170</v>
      </c>
      <c r="Q98" s="77"/>
      <c r="R98" s="76"/>
      <c r="S98" s="34"/>
      <c r="T98" s="34"/>
      <c r="U98" s="79" t="s">
        <v>4804</v>
      </c>
    </row>
    <row r="99" spans="1:21">
      <c r="A99" s="64" t="s">
        <v>3934</v>
      </c>
      <c r="B99" s="34" t="s">
        <v>3935</v>
      </c>
      <c r="C99" s="34" t="s">
        <v>27</v>
      </c>
      <c r="D99" s="34">
        <v>2566</v>
      </c>
      <c r="E99" s="34" t="s">
        <v>76</v>
      </c>
      <c r="F99" s="65">
        <v>243162</v>
      </c>
      <c r="G99" s="65" t="s">
        <v>1820</v>
      </c>
      <c r="H99" s="72">
        <v>243526</v>
      </c>
      <c r="I99" s="34" t="s">
        <v>95</v>
      </c>
      <c r="J99" s="34" t="s">
        <v>966</v>
      </c>
      <c r="K99" s="34" t="s">
        <v>1047</v>
      </c>
      <c r="L99" s="34" t="s">
        <v>4706</v>
      </c>
      <c r="M99" s="34" t="s">
        <v>4703</v>
      </c>
      <c r="N99" s="64" t="s">
        <v>4704</v>
      </c>
      <c r="O99" s="64" t="s">
        <v>1894</v>
      </c>
      <c r="P99" s="66" t="s">
        <v>4170</v>
      </c>
      <c r="Q99" s="77"/>
      <c r="R99" s="76"/>
      <c r="S99" s="34"/>
      <c r="T99" s="34"/>
      <c r="U99" s="79" t="s">
        <v>4805</v>
      </c>
    </row>
    <row r="100" spans="1:21">
      <c r="A100" s="64" t="s">
        <v>3943</v>
      </c>
      <c r="B100" s="34" t="s">
        <v>3944</v>
      </c>
      <c r="C100" s="34" t="s">
        <v>27</v>
      </c>
      <c r="D100" s="34">
        <v>2566</v>
      </c>
      <c r="E100" s="34" t="s">
        <v>3945</v>
      </c>
      <c r="F100" s="65">
        <v>243254</v>
      </c>
      <c r="G100" s="65" t="s">
        <v>3799</v>
      </c>
      <c r="H100" s="72">
        <v>243343</v>
      </c>
      <c r="I100" s="34" t="s">
        <v>95</v>
      </c>
      <c r="J100" s="34" t="s">
        <v>966</v>
      </c>
      <c r="K100" s="34" t="s">
        <v>1047</v>
      </c>
      <c r="L100" s="34" t="s">
        <v>4706</v>
      </c>
      <c r="M100" s="34" t="s">
        <v>4703</v>
      </c>
      <c r="N100" s="64" t="s">
        <v>4704</v>
      </c>
      <c r="O100" s="64" t="s">
        <v>1839</v>
      </c>
      <c r="P100" s="66" t="s">
        <v>4281</v>
      </c>
      <c r="Q100" s="77"/>
      <c r="R100" s="76"/>
      <c r="S100" s="34"/>
      <c r="T100" s="34"/>
      <c r="U100" s="79" t="s">
        <v>4806</v>
      </c>
    </row>
    <row r="101" spans="1:21">
      <c r="A101" s="64" t="s">
        <v>3964</v>
      </c>
      <c r="B101" s="34" t="s">
        <v>4807</v>
      </c>
      <c r="C101" s="34" t="s">
        <v>27</v>
      </c>
      <c r="D101" s="34">
        <v>2566</v>
      </c>
      <c r="E101" s="34" t="s">
        <v>3945</v>
      </c>
      <c r="F101" s="65">
        <v>243254</v>
      </c>
      <c r="G101" s="65" t="s">
        <v>1820</v>
      </c>
      <c r="H101" s="72">
        <v>243526</v>
      </c>
      <c r="I101" s="34" t="s">
        <v>95</v>
      </c>
      <c r="J101" s="34" t="s">
        <v>1007</v>
      </c>
      <c r="K101" s="34" t="s">
        <v>336</v>
      </c>
      <c r="L101" s="34" t="s">
        <v>4706</v>
      </c>
      <c r="M101" s="34" t="s">
        <v>4703</v>
      </c>
      <c r="N101" s="64" t="s">
        <v>4704</v>
      </c>
      <c r="O101" s="64" t="s">
        <v>1919</v>
      </c>
      <c r="P101" s="66" t="s">
        <v>4243</v>
      </c>
      <c r="Q101" s="77"/>
      <c r="R101" s="76"/>
      <c r="S101" s="34"/>
      <c r="T101" s="34"/>
      <c r="U101" s="79" t="s">
        <v>4808</v>
      </c>
    </row>
    <row r="102" spans="1:21">
      <c r="A102" s="64" t="s">
        <v>3967</v>
      </c>
      <c r="B102" s="34" t="s">
        <v>3968</v>
      </c>
      <c r="C102" s="34" t="s">
        <v>27</v>
      </c>
      <c r="D102" s="34">
        <v>2566</v>
      </c>
      <c r="E102" s="34" t="s">
        <v>3945</v>
      </c>
      <c r="F102" s="65">
        <v>243254</v>
      </c>
      <c r="G102" s="65" t="s">
        <v>3824</v>
      </c>
      <c r="H102" s="72">
        <v>243496</v>
      </c>
      <c r="I102" s="34" t="s">
        <v>95</v>
      </c>
      <c r="J102" s="34" t="s">
        <v>474</v>
      </c>
      <c r="K102" s="34" t="s">
        <v>1058</v>
      </c>
      <c r="L102" s="34" t="s">
        <v>4706</v>
      </c>
      <c r="M102" s="34" t="s">
        <v>4703</v>
      </c>
      <c r="N102" s="64" t="s">
        <v>4704</v>
      </c>
      <c r="O102" s="64" t="s">
        <v>1835</v>
      </c>
      <c r="P102" s="66" t="s">
        <v>4190</v>
      </c>
      <c r="Q102" s="77"/>
      <c r="R102" s="76"/>
      <c r="S102" s="34"/>
      <c r="T102" s="34"/>
      <c r="U102" s="79" t="s">
        <v>4809</v>
      </c>
    </row>
    <row r="103" spans="1:21">
      <c r="A103" s="64" t="s">
        <v>3970</v>
      </c>
      <c r="B103" s="34" t="s">
        <v>3971</v>
      </c>
      <c r="C103" s="34" t="s">
        <v>27</v>
      </c>
      <c r="D103" s="34">
        <v>2566</v>
      </c>
      <c r="E103" s="34" t="s">
        <v>3972</v>
      </c>
      <c r="F103" s="65">
        <v>243374</v>
      </c>
      <c r="G103" s="65" t="s">
        <v>3972</v>
      </c>
      <c r="H103" s="72">
        <v>243404</v>
      </c>
      <c r="I103" s="34" t="s">
        <v>95</v>
      </c>
      <c r="J103" s="34" t="s">
        <v>474</v>
      </c>
      <c r="K103" s="34" t="s">
        <v>629</v>
      </c>
      <c r="L103" s="34" t="s">
        <v>4706</v>
      </c>
      <c r="M103" s="34" t="s">
        <v>4703</v>
      </c>
      <c r="N103" s="64" t="s">
        <v>4704</v>
      </c>
      <c r="O103" s="64" t="s">
        <v>1831</v>
      </c>
      <c r="P103" s="66" t="s">
        <v>4178</v>
      </c>
      <c r="Q103" s="77"/>
      <c r="R103" s="76"/>
      <c r="S103" s="34"/>
      <c r="T103" s="34"/>
      <c r="U103" s="79" t="s">
        <v>4810</v>
      </c>
    </row>
    <row r="104" spans="1:21">
      <c r="A104" s="64" t="s">
        <v>3974</v>
      </c>
      <c r="B104" s="34" t="s">
        <v>3975</v>
      </c>
      <c r="C104" s="34" t="s">
        <v>27</v>
      </c>
      <c r="D104" s="34">
        <v>2566</v>
      </c>
      <c r="E104" s="34" t="s">
        <v>76</v>
      </c>
      <c r="F104" s="65">
        <v>243162</v>
      </c>
      <c r="G104" s="65" t="s">
        <v>1820</v>
      </c>
      <c r="H104" s="72">
        <v>243526</v>
      </c>
      <c r="I104" s="34" t="s">
        <v>95</v>
      </c>
      <c r="J104" s="34" t="s">
        <v>474</v>
      </c>
      <c r="K104" s="34" t="s">
        <v>629</v>
      </c>
      <c r="L104" s="34" t="s">
        <v>4706</v>
      </c>
      <c r="M104" s="34" t="s">
        <v>4703</v>
      </c>
      <c r="N104" s="64" t="s">
        <v>4704</v>
      </c>
      <c r="O104" s="64" t="s">
        <v>4764</v>
      </c>
      <c r="P104" s="66" t="s">
        <v>4374</v>
      </c>
      <c r="Q104" s="77"/>
      <c r="R104" s="76"/>
      <c r="S104" s="34"/>
      <c r="T104" s="34"/>
      <c r="U104" s="79" t="s">
        <v>4811</v>
      </c>
    </row>
    <row r="105" spans="1:21">
      <c r="A105" s="64" t="s">
        <v>3977</v>
      </c>
      <c r="B105" s="34" t="s">
        <v>3978</v>
      </c>
      <c r="C105" s="34" t="s">
        <v>27</v>
      </c>
      <c r="D105" s="34">
        <v>2566</v>
      </c>
      <c r="E105" s="34" t="s">
        <v>76</v>
      </c>
      <c r="F105" s="65">
        <v>243162</v>
      </c>
      <c r="G105" s="65" t="s">
        <v>1820</v>
      </c>
      <c r="H105" s="72">
        <v>243526</v>
      </c>
      <c r="I105" s="34" t="s">
        <v>95</v>
      </c>
      <c r="J105" s="34" t="s">
        <v>474</v>
      </c>
      <c r="K105" s="34" t="s">
        <v>629</v>
      </c>
      <c r="L105" s="34" t="s">
        <v>4706</v>
      </c>
      <c r="M105" s="34" t="s">
        <v>4703</v>
      </c>
      <c r="N105" s="64" t="s">
        <v>4704</v>
      </c>
      <c r="O105" s="64" t="s">
        <v>1835</v>
      </c>
      <c r="P105" s="66" t="s">
        <v>4190</v>
      </c>
      <c r="Q105" s="77"/>
      <c r="R105" s="76"/>
      <c r="S105" s="34"/>
      <c r="T105" s="34"/>
      <c r="U105" s="79" t="s">
        <v>4812</v>
      </c>
    </row>
    <row r="106" spans="1:21">
      <c r="A106" s="64" t="s">
        <v>4001</v>
      </c>
      <c r="B106" s="34" t="s">
        <v>4813</v>
      </c>
      <c r="C106" s="34" t="s">
        <v>27</v>
      </c>
      <c r="D106" s="34">
        <v>2566</v>
      </c>
      <c r="E106" s="34" t="s">
        <v>76</v>
      </c>
      <c r="F106" s="65">
        <v>243162</v>
      </c>
      <c r="G106" s="65" t="s">
        <v>1820</v>
      </c>
      <c r="H106" s="72">
        <v>243526</v>
      </c>
      <c r="I106" s="34" t="s">
        <v>95</v>
      </c>
      <c r="J106" s="34" t="s">
        <v>474</v>
      </c>
      <c r="K106" s="34" t="s">
        <v>1472</v>
      </c>
      <c r="L106" s="34" t="s">
        <v>4706</v>
      </c>
      <c r="M106" s="34" t="s">
        <v>4703</v>
      </c>
      <c r="N106" s="64" t="s">
        <v>4704</v>
      </c>
      <c r="O106" s="64" t="s">
        <v>1835</v>
      </c>
      <c r="P106" s="66" t="s">
        <v>4190</v>
      </c>
      <c r="Q106" s="77"/>
      <c r="R106" s="76"/>
      <c r="S106" s="34"/>
      <c r="T106" s="34"/>
      <c r="U106" s="79" t="s">
        <v>4814</v>
      </c>
    </row>
    <row r="107" spans="1:21">
      <c r="A107" s="64" t="s">
        <v>4012</v>
      </c>
      <c r="B107" s="34" t="s">
        <v>4815</v>
      </c>
      <c r="C107" s="34" t="s">
        <v>27</v>
      </c>
      <c r="D107" s="34">
        <v>2566</v>
      </c>
      <c r="E107" s="34" t="s">
        <v>76</v>
      </c>
      <c r="F107" s="65">
        <v>243162</v>
      </c>
      <c r="G107" s="65" t="s">
        <v>1820</v>
      </c>
      <c r="H107" s="72">
        <v>243526</v>
      </c>
      <c r="I107" s="34" t="s">
        <v>95</v>
      </c>
      <c r="J107" s="34" t="s">
        <v>474</v>
      </c>
      <c r="K107" s="34" t="s">
        <v>629</v>
      </c>
      <c r="L107" s="34" t="s">
        <v>4706</v>
      </c>
      <c r="M107" s="34" t="s">
        <v>4703</v>
      </c>
      <c r="N107" s="64" t="s">
        <v>4704</v>
      </c>
      <c r="O107" s="64" t="s">
        <v>4764</v>
      </c>
      <c r="P107" s="66" t="s">
        <v>4374</v>
      </c>
      <c r="Q107" s="77"/>
      <c r="R107" s="76"/>
      <c r="S107" s="34"/>
      <c r="T107" s="34"/>
      <c r="U107" s="79" t="s">
        <v>4816</v>
      </c>
    </row>
    <row r="108" spans="1:21">
      <c r="A108" s="64" t="s">
        <v>4029</v>
      </c>
      <c r="B108" s="34" t="s">
        <v>4817</v>
      </c>
      <c r="C108" s="34" t="s">
        <v>27</v>
      </c>
      <c r="D108" s="34">
        <v>2566</v>
      </c>
      <c r="E108" s="34" t="s">
        <v>76</v>
      </c>
      <c r="F108" s="65">
        <v>243162</v>
      </c>
      <c r="G108" s="65" t="s">
        <v>1820</v>
      </c>
      <c r="H108" s="72">
        <v>243526</v>
      </c>
      <c r="I108" s="34" t="s">
        <v>95</v>
      </c>
      <c r="J108" s="34" t="s">
        <v>474</v>
      </c>
      <c r="K108" s="34" t="s">
        <v>1485</v>
      </c>
      <c r="L108" s="34" t="s">
        <v>4706</v>
      </c>
      <c r="M108" s="34" t="s">
        <v>4703</v>
      </c>
      <c r="N108" s="64" t="s">
        <v>4704</v>
      </c>
      <c r="O108" s="64" t="s">
        <v>1823</v>
      </c>
      <c r="P108" s="66" t="s">
        <v>4268</v>
      </c>
      <c r="Q108" s="77"/>
      <c r="R108" s="76"/>
      <c r="S108" s="34"/>
      <c r="T108" s="34"/>
      <c r="U108" s="79" t="s">
        <v>4818</v>
      </c>
    </row>
    <row r="109" spans="1:21">
      <c r="A109" s="64" t="s">
        <v>4044</v>
      </c>
      <c r="B109" s="34" t="s">
        <v>4045</v>
      </c>
      <c r="C109" s="34" t="s">
        <v>27</v>
      </c>
      <c r="D109" s="34">
        <v>2566</v>
      </c>
      <c r="E109" s="34" t="s">
        <v>76</v>
      </c>
      <c r="F109" s="65">
        <v>243162</v>
      </c>
      <c r="G109" s="65" t="s">
        <v>1820</v>
      </c>
      <c r="H109" s="72">
        <v>243526</v>
      </c>
      <c r="I109" s="34" t="s">
        <v>95</v>
      </c>
      <c r="J109" s="34" t="s">
        <v>474</v>
      </c>
      <c r="K109" s="34" t="s">
        <v>1411</v>
      </c>
      <c r="L109" s="34" t="s">
        <v>4706</v>
      </c>
      <c r="M109" s="34" t="s">
        <v>4703</v>
      </c>
      <c r="N109" s="64" t="s">
        <v>4704</v>
      </c>
      <c r="O109" s="64" t="s">
        <v>1835</v>
      </c>
      <c r="P109" s="66" t="s">
        <v>4190</v>
      </c>
      <c r="Q109" s="77"/>
      <c r="R109" s="76"/>
      <c r="S109" s="34"/>
      <c r="T109" s="34"/>
      <c r="U109" s="79" t="s">
        <v>4819</v>
      </c>
    </row>
    <row r="110" spans="1:21">
      <c r="A110" s="64" t="s">
        <v>3956</v>
      </c>
      <c r="B110" s="34" t="s">
        <v>3957</v>
      </c>
      <c r="C110" s="34" t="s">
        <v>27</v>
      </c>
      <c r="D110" s="34">
        <v>2566</v>
      </c>
      <c r="E110" s="34" t="s">
        <v>3958</v>
      </c>
      <c r="F110" s="65">
        <v>243193</v>
      </c>
      <c r="G110" s="65" t="s">
        <v>3774</v>
      </c>
      <c r="H110" s="72">
        <v>243465</v>
      </c>
      <c r="I110" s="34" t="s">
        <v>95</v>
      </c>
      <c r="J110" s="34" t="s">
        <v>474</v>
      </c>
      <c r="K110" s="34" t="s">
        <v>1058</v>
      </c>
      <c r="L110" s="34" t="s">
        <v>4706</v>
      </c>
      <c r="M110" s="34" t="s">
        <v>4703</v>
      </c>
      <c r="N110" s="64" t="s">
        <v>4704</v>
      </c>
      <c r="O110" s="64" t="s">
        <v>1823</v>
      </c>
      <c r="P110" s="66" t="s">
        <v>4268</v>
      </c>
      <c r="Q110" s="77"/>
      <c r="R110" s="76"/>
      <c r="S110" s="34"/>
      <c r="T110" s="34"/>
      <c r="U110" s="79" t="s">
        <v>4820</v>
      </c>
    </row>
    <row r="111" spans="1:21">
      <c r="A111" s="64" t="s">
        <v>3983</v>
      </c>
      <c r="B111" s="34" t="s">
        <v>1698</v>
      </c>
      <c r="C111" s="34" t="s">
        <v>27</v>
      </c>
      <c r="D111" s="34">
        <v>2566</v>
      </c>
      <c r="E111" s="34" t="s">
        <v>76</v>
      </c>
      <c r="F111" s="65">
        <v>243162</v>
      </c>
      <c r="G111" s="65" t="s">
        <v>1820</v>
      </c>
      <c r="H111" s="72">
        <v>243526</v>
      </c>
      <c r="I111" s="34" t="s">
        <v>95</v>
      </c>
      <c r="J111" s="34" t="s">
        <v>94</v>
      </c>
      <c r="K111" s="34" t="s">
        <v>1526</v>
      </c>
      <c r="L111" s="34" t="s">
        <v>4706</v>
      </c>
      <c r="M111" s="34" t="s">
        <v>4703</v>
      </c>
      <c r="N111" s="64" t="s">
        <v>4704</v>
      </c>
      <c r="O111" s="64" t="s">
        <v>1831</v>
      </c>
      <c r="P111" s="66" t="s">
        <v>4178</v>
      </c>
      <c r="Q111" s="77"/>
      <c r="R111" s="76"/>
      <c r="S111" s="34"/>
      <c r="T111" s="34"/>
      <c r="U111" s="79" t="s">
        <v>4821</v>
      </c>
    </row>
    <row r="112" spans="1:21">
      <c r="A112" s="64" t="s">
        <v>4020</v>
      </c>
      <c r="B112" s="34" t="s">
        <v>4822</v>
      </c>
      <c r="C112" s="34" t="s">
        <v>27</v>
      </c>
      <c r="D112" s="34">
        <v>2566</v>
      </c>
      <c r="E112" s="34" t="s">
        <v>3791</v>
      </c>
      <c r="F112" s="65">
        <v>243344</v>
      </c>
      <c r="G112" s="65" t="s">
        <v>1820</v>
      </c>
      <c r="H112" s="72">
        <v>243526</v>
      </c>
      <c r="I112" s="34" t="s">
        <v>95</v>
      </c>
      <c r="J112" s="34" t="s">
        <v>1007</v>
      </c>
      <c r="K112" s="34" t="s">
        <v>336</v>
      </c>
      <c r="L112" s="34" t="s">
        <v>4706</v>
      </c>
      <c r="M112" s="34" t="s">
        <v>4703</v>
      </c>
      <c r="N112" s="64" t="s">
        <v>4704</v>
      </c>
      <c r="O112" s="64" t="s">
        <v>2073</v>
      </c>
      <c r="P112" s="66" t="s">
        <v>4823</v>
      </c>
      <c r="Q112" s="77"/>
      <c r="R112" s="76"/>
      <c r="S112" s="34"/>
      <c r="T112" s="34"/>
      <c r="U112" s="79" t="s">
        <v>4824</v>
      </c>
    </row>
    <row r="113" spans="1:21">
      <c r="A113" s="64" t="s">
        <v>4034</v>
      </c>
      <c r="B113" s="34" t="s">
        <v>4035</v>
      </c>
      <c r="C113" s="34" t="s">
        <v>27</v>
      </c>
      <c r="D113" s="34">
        <v>2566</v>
      </c>
      <c r="E113" s="34" t="s">
        <v>3945</v>
      </c>
      <c r="F113" s="65">
        <v>243254</v>
      </c>
      <c r="G113" s="65" t="s">
        <v>1820</v>
      </c>
      <c r="H113" s="72">
        <v>243526</v>
      </c>
      <c r="I113" s="34" t="s">
        <v>95</v>
      </c>
      <c r="J113" s="34" t="s">
        <v>1007</v>
      </c>
      <c r="K113" s="34" t="s">
        <v>336</v>
      </c>
      <c r="L113" s="34" t="s">
        <v>4706</v>
      </c>
      <c r="M113" s="34" t="s">
        <v>4703</v>
      </c>
      <c r="N113" s="64" t="s">
        <v>4704</v>
      </c>
      <c r="O113" s="64" t="s">
        <v>1823</v>
      </c>
      <c r="P113" s="66" t="s">
        <v>4268</v>
      </c>
      <c r="Q113" s="77"/>
      <c r="R113" s="76"/>
      <c r="S113" s="34"/>
      <c r="T113" s="34"/>
      <c r="U113" s="79" t="s">
        <v>4825</v>
      </c>
    </row>
    <row r="114" spans="1:21">
      <c r="A114" s="64" t="s">
        <v>4037</v>
      </c>
      <c r="B114" s="34" t="s">
        <v>2328</v>
      </c>
      <c r="C114" s="34" t="s">
        <v>27</v>
      </c>
      <c r="D114" s="34">
        <v>2566</v>
      </c>
      <c r="E114" s="34" t="s">
        <v>76</v>
      </c>
      <c r="F114" s="65">
        <v>243162</v>
      </c>
      <c r="G114" s="65" t="s">
        <v>1820</v>
      </c>
      <c r="H114" s="72">
        <v>243526</v>
      </c>
      <c r="I114" s="34" t="s">
        <v>95</v>
      </c>
      <c r="J114" s="34" t="s">
        <v>474</v>
      </c>
      <c r="K114" s="34" t="s">
        <v>1411</v>
      </c>
      <c r="L114" s="34" t="s">
        <v>4706</v>
      </c>
      <c r="M114" s="34" t="s">
        <v>4703</v>
      </c>
      <c r="N114" s="64" t="s">
        <v>4704</v>
      </c>
      <c r="O114" s="64" t="s">
        <v>1823</v>
      </c>
      <c r="P114" s="66" t="s">
        <v>4268</v>
      </c>
      <c r="Q114" s="77"/>
      <c r="R114" s="76"/>
      <c r="S114" s="34"/>
      <c r="T114" s="34"/>
      <c r="U114" s="79" t="s">
        <v>4826</v>
      </c>
    </row>
    <row r="115" spans="1:21">
      <c r="A115" s="64" t="s">
        <v>4039</v>
      </c>
      <c r="B115" s="34" t="s">
        <v>2707</v>
      </c>
      <c r="C115" s="34" t="s">
        <v>27</v>
      </c>
      <c r="D115" s="34">
        <v>2566</v>
      </c>
      <c r="E115" s="34" t="s">
        <v>76</v>
      </c>
      <c r="F115" s="65">
        <v>243162</v>
      </c>
      <c r="G115" s="65" t="s">
        <v>1820</v>
      </c>
      <c r="H115" s="72">
        <v>243526</v>
      </c>
      <c r="I115" s="34" t="s">
        <v>95</v>
      </c>
      <c r="J115" s="34" t="s">
        <v>474</v>
      </c>
      <c r="K115" s="34" t="s">
        <v>1411</v>
      </c>
      <c r="L115" s="34" t="s">
        <v>4706</v>
      </c>
      <c r="M115" s="34" t="s">
        <v>4703</v>
      </c>
      <c r="N115" s="64" t="s">
        <v>4704</v>
      </c>
      <c r="O115" s="64" t="s">
        <v>1835</v>
      </c>
      <c r="P115" s="66" t="s">
        <v>4190</v>
      </c>
      <c r="Q115" s="77"/>
      <c r="R115" s="76"/>
      <c r="S115" s="34"/>
      <c r="T115" s="34"/>
      <c r="U115" s="79" t="s">
        <v>4827</v>
      </c>
    </row>
    <row r="116" spans="1:21">
      <c r="A116" s="64" t="s">
        <v>4041</v>
      </c>
      <c r="B116" s="34" t="s">
        <v>4828</v>
      </c>
      <c r="C116" s="34" t="s">
        <v>27</v>
      </c>
      <c r="D116" s="34">
        <v>2566</v>
      </c>
      <c r="E116" s="34" t="s">
        <v>76</v>
      </c>
      <c r="F116" s="65">
        <v>243162</v>
      </c>
      <c r="G116" s="65" t="s">
        <v>1820</v>
      </c>
      <c r="H116" s="72">
        <v>243526</v>
      </c>
      <c r="I116" s="34" t="s">
        <v>95</v>
      </c>
      <c r="J116" s="34" t="s">
        <v>1007</v>
      </c>
      <c r="K116" s="34" t="s">
        <v>336</v>
      </c>
      <c r="L116" s="34" t="s">
        <v>4706</v>
      </c>
      <c r="M116" s="34" t="s">
        <v>4703</v>
      </c>
      <c r="N116" s="64" t="s">
        <v>4704</v>
      </c>
      <c r="O116" s="64" t="s">
        <v>1823</v>
      </c>
      <c r="P116" s="66" t="s">
        <v>4268</v>
      </c>
      <c r="Q116" s="77"/>
      <c r="R116" s="76"/>
      <c r="S116" s="34"/>
      <c r="T116" s="34"/>
      <c r="U116" s="79" t="s">
        <v>4829</v>
      </c>
    </row>
    <row r="117" spans="1:21">
      <c r="A117" s="64" t="s">
        <v>3937</v>
      </c>
      <c r="B117" s="34" t="s">
        <v>4830</v>
      </c>
      <c r="C117" s="34" t="s">
        <v>27</v>
      </c>
      <c r="D117" s="34">
        <v>2566</v>
      </c>
      <c r="E117" s="34" t="s">
        <v>76</v>
      </c>
      <c r="F117" s="65">
        <v>243162</v>
      </c>
      <c r="G117" s="65" t="s">
        <v>1820</v>
      </c>
      <c r="H117" s="72">
        <v>243526</v>
      </c>
      <c r="I117" s="34" t="s">
        <v>95</v>
      </c>
      <c r="J117" s="34" t="s">
        <v>966</v>
      </c>
      <c r="K117" s="34" t="s">
        <v>1047</v>
      </c>
      <c r="L117" s="34" t="s">
        <v>4706</v>
      </c>
      <c r="M117" s="34" t="s">
        <v>4703</v>
      </c>
      <c r="N117" s="64" t="s">
        <v>4704</v>
      </c>
      <c r="O117" s="64" t="s">
        <v>1894</v>
      </c>
      <c r="P117" s="66" t="s">
        <v>4170</v>
      </c>
      <c r="Q117" s="77"/>
      <c r="R117" s="76"/>
      <c r="S117" s="34"/>
      <c r="T117" s="34"/>
      <c r="U117" s="79" t="s">
        <v>4831</v>
      </c>
    </row>
    <row r="118" spans="1:21">
      <c r="A118" s="64" t="s">
        <v>3953</v>
      </c>
      <c r="B118" s="34" t="s">
        <v>3954</v>
      </c>
      <c r="C118" s="34" t="s">
        <v>27</v>
      </c>
      <c r="D118" s="34">
        <v>2566</v>
      </c>
      <c r="E118" s="34" t="s">
        <v>76</v>
      </c>
      <c r="F118" s="65">
        <v>243162</v>
      </c>
      <c r="G118" s="65" t="s">
        <v>1820</v>
      </c>
      <c r="H118" s="72">
        <v>243526</v>
      </c>
      <c r="I118" s="34" t="s">
        <v>95</v>
      </c>
      <c r="J118" s="34" t="s">
        <v>966</v>
      </c>
      <c r="K118" s="34" t="s">
        <v>1047</v>
      </c>
      <c r="L118" s="34" t="s">
        <v>4706</v>
      </c>
      <c r="M118" s="34" t="s">
        <v>4703</v>
      </c>
      <c r="N118" s="64" t="s">
        <v>4704</v>
      </c>
      <c r="O118" s="64" t="s">
        <v>1839</v>
      </c>
      <c r="P118" s="66" t="s">
        <v>4281</v>
      </c>
      <c r="Q118" s="77"/>
      <c r="R118" s="76"/>
      <c r="S118" s="34"/>
      <c r="T118" s="34"/>
      <c r="U118" s="79" t="s">
        <v>4832</v>
      </c>
    </row>
    <row r="119" spans="1:21">
      <c r="A119" s="64" t="s">
        <v>3960</v>
      </c>
      <c r="B119" s="34" t="s">
        <v>3961</v>
      </c>
      <c r="C119" s="34" t="s">
        <v>27</v>
      </c>
      <c r="D119" s="34">
        <v>2566</v>
      </c>
      <c r="E119" s="34" t="s">
        <v>76</v>
      </c>
      <c r="F119" s="65">
        <v>243162</v>
      </c>
      <c r="G119" s="65" t="s">
        <v>3962</v>
      </c>
      <c r="H119" s="72">
        <v>243312</v>
      </c>
      <c r="I119" s="34" t="s">
        <v>95</v>
      </c>
      <c r="J119" s="34" t="s">
        <v>474</v>
      </c>
      <c r="K119" s="34" t="s">
        <v>629</v>
      </c>
      <c r="L119" s="34" t="s">
        <v>4706</v>
      </c>
      <c r="M119" s="34" t="s">
        <v>4703</v>
      </c>
      <c r="N119" s="64" t="s">
        <v>4704</v>
      </c>
      <c r="O119" s="64" t="s">
        <v>1831</v>
      </c>
      <c r="P119" s="66" t="s">
        <v>4178</v>
      </c>
      <c r="Q119" s="77"/>
      <c r="R119" s="76"/>
      <c r="S119" s="34"/>
      <c r="T119" s="34"/>
      <c r="U119" s="79" t="s">
        <v>4833</v>
      </c>
    </row>
    <row r="120" spans="1:21">
      <c r="A120" s="64" t="s">
        <v>3985</v>
      </c>
      <c r="B120" s="34" t="s">
        <v>4834</v>
      </c>
      <c r="C120" s="34" t="s">
        <v>27</v>
      </c>
      <c r="D120" s="34">
        <v>2566</v>
      </c>
      <c r="E120" s="34" t="s">
        <v>3945</v>
      </c>
      <c r="F120" s="65">
        <v>243254</v>
      </c>
      <c r="G120" s="65" t="s">
        <v>1820</v>
      </c>
      <c r="H120" s="72">
        <v>243526</v>
      </c>
      <c r="I120" s="34" t="s">
        <v>95</v>
      </c>
      <c r="J120" s="34" t="s">
        <v>1007</v>
      </c>
      <c r="K120" s="34" t="s">
        <v>336</v>
      </c>
      <c r="L120" s="34" t="s">
        <v>4706</v>
      </c>
      <c r="M120" s="34" t="s">
        <v>4703</v>
      </c>
      <c r="N120" s="64" t="s">
        <v>4704</v>
      </c>
      <c r="O120" s="64" t="s">
        <v>1894</v>
      </c>
      <c r="P120" s="66" t="s">
        <v>4170</v>
      </c>
      <c r="Q120" s="77"/>
      <c r="R120" s="76"/>
      <c r="S120" s="34"/>
      <c r="T120" s="34"/>
      <c r="U120" s="79" t="s">
        <v>4835</v>
      </c>
    </row>
    <row r="121" spans="1:21">
      <c r="A121" s="64" t="s">
        <v>3988</v>
      </c>
      <c r="B121" s="34" t="s">
        <v>3989</v>
      </c>
      <c r="C121" s="34" t="s">
        <v>27</v>
      </c>
      <c r="D121" s="34">
        <v>2566</v>
      </c>
      <c r="E121" s="34" t="s">
        <v>76</v>
      </c>
      <c r="F121" s="65">
        <v>243162</v>
      </c>
      <c r="G121" s="65" t="s">
        <v>1820</v>
      </c>
      <c r="H121" s="72">
        <v>243526</v>
      </c>
      <c r="I121" s="34" t="s">
        <v>95</v>
      </c>
      <c r="J121" s="34" t="s">
        <v>474</v>
      </c>
      <c r="K121" s="34" t="s">
        <v>629</v>
      </c>
      <c r="L121" s="34" t="s">
        <v>4706</v>
      </c>
      <c r="M121" s="34" t="s">
        <v>4703</v>
      </c>
      <c r="N121" s="64" t="s">
        <v>4704</v>
      </c>
      <c r="O121" s="64" t="s">
        <v>4764</v>
      </c>
      <c r="P121" s="66" t="s">
        <v>4374</v>
      </c>
      <c r="Q121" s="77"/>
      <c r="R121" s="76"/>
      <c r="S121" s="34"/>
      <c r="T121" s="34"/>
      <c r="U121" s="79" t="s">
        <v>4836</v>
      </c>
    </row>
    <row r="122" spans="1:21">
      <c r="A122" s="64" t="s">
        <v>4017</v>
      </c>
      <c r="B122" s="34" t="s">
        <v>4018</v>
      </c>
      <c r="C122" s="34" t="s">
        <v>27</v>
      </c>
      <c r="D122" s="34">
        <v>2566</v>
      </c>
      <c r="E122" s="34" t="s">
        <v>76</v>
      </c>
      <c r="F122" s="65">
        <v>243162</v>
      </c>
      <c r="G122" s="65" t="s">
        <v>1820</v>
      </c>
      <c r="H122" s="72">
        <v>243526</v>
      </c>
      <c r="I122" s="34" t="s">
        <v>95</v>
      </c>
      <c r="J122" s="34" t="s">
        <v>474</v>
      </c>
      <c r="K122" s="34" t="s">
        <v>1472</v>
      </c>
      <c r="L122" s="34" t="s">
        <v>4706</v>
      </c>
      <c r="M122" s="34" t="s">
        <v>4703</v>
      </c>
      <c r="N122" s="64" t="s">
        <v>4704</v>
      </c>
      <c r="O122" s="64" t="s">
        <v>1835</v>
      </c>
      <c r="P122" s="66" t="s">
        <v>4190</v>
      </c>
      <c r="Q122" s="77"/>
      <c r="R122" s="76"/>
      <c r="S122" s="34"/>
      <c r="T122" s="34"/>
      <c r="U122" s="79" t="s">
        <v>4837</v>
      </c>
    </row>
    <row r="123" spans="1:21">
      <c r="A123" s="64" t="s">
        <v>4007</v>
      </c>
      <c r="B123" s="34" t="s">
        <v>4008</v>
      </c>
      <c r="C123" s="34" t="s">
        <v>27</v>
      </c>
      <c r="D123" s="34">
        <v>2566</v>
      </c>
      <c r="E123" s="34" t="s">
        <v>76</v>
      </c>
      <c r="F123" s="65">
        <v>243162</v>
      </c>
      <c r="G123" s="65" t="s">
        <v>1820</v>
      </c>
      <c r="H123" s="72">
        <v>243526</v>
      </c>
      <c r="I123" s="34" t="s">
        <v>95</v>
      </c>
      <c r="J123" s="34" t="s">
        <v>1007</v>
      </c>
      <c r="K123" s="34" t="s">
        <v>336</v>
      </c>
      <c r="L123" s="34" t="s">
        <v>4706</v>
      </c>
      <c r="M123" s="34" t="s">
        <v>4703</v>
      </c>
      <c r="N123" s="64" t="s">
        <v>4704</v>
      </c>
      <c r="O123" s="64" t="s">
        <v>2055</v>
      </c>
      <c r="P123" s="66" t="s">
        <v>4541</v>
      </c>
      <c r="Q123" s="77"/>
      <c r="R123" s="76"/>
      <c r="S123" s="34"/>
      <c r="T123" s="34"/>
      <c r="U123" s="79" t="s">
        <v>4838</v>
      </c>
    </row>
    <row r="124" spans="1:21">
      <c r="A124" s="64" t="s">
        <v>3940</v>
      </c>
      <c r="B124" s="34" t="s">
        <v>3941</v>
      </c>
      <c r="C124" s="34" t="s">
        <v>27</v>
      </c>
      <c r="D124" s="34">
        <v>2566</v>
      </c>
      <c r="E124" s="34" t="s">
        <v>76</v>
      </c>
      <c r="F124" s="65">
        <v>243162</v>
      </c>
      <c r="G124" s="65" t="s">
        <v>1820</v>
      </c>
      <c r="H124" s="72">
        <v>243526</v>
      </c>
      <c r="I124" s="34" t="s">
        <v>95</v>
      </c>
      <c r="J124" s="34" t="s">
        <v>966</v>
      </c>
      <c r="K124" s="34" t="s">
        <v>1047</v>
      </c>
      <c r="L124" s="34" t="s">
        <v>4706</v>
      </c>
      <c r="M124" s="34" t="s">
        <v>4703</v>
      </c>
      <c r="N124" s="64" t="s">
        <v>4704</v>
      </c>
      <c r="O124" s="64" t="s">
        <v>1839</v>
      </c>
      <c r="P124" s="66" t="s">
        <v>4281</v>
      </c>
      <c r="Q124" s="77"/>
      <c r="R124" s="76"/>
      <c r="S124" s="34"/>
      <c r="T124" s="34"/>
      <c r="U124" s="79" t="s">
        <v>4839</v>
      </c>
    </row>
    <row r="125" spans="1:21">
      <c r="A125" s="64" t="s">
        <v>3950</v>
      </c>
      <c r="B125" s="34" t="s">
        <v>3951</v>
      </c>
      <c r="C125" s="34" t="s">
        <v>27</v>
      </c>
      <c r="D125" s="34">
        <v>2566</v>
      </c>
      <c r="E125" s="34" t="s">
        <v>76</v>
      </c>
      <c r="F125" s="65">
        <v>243162</v>
      </c>
      <c r="G125" s="65" t="s">
        <v>1820</v>
      </c>
      <c r="H125" s="72">
        <v>243526</v>
      </c>
      <c r="I125" s="34" t="s">
        <v>95</v>
      </c>
      <c r="J125" s="34" t="s">
        <v>474</v>
      </c>
      <c r="K125" s="34" t="s">
        <v>1058</v>
      </c>
      <c r="L125" s="34" t="s">
        <v>4706</v>
      </c>
      <c r="M125" s="34" t="s">
        <v>4703</v>
      </c>
      <c r="N125" s="64" t="s">
        <v>4704</v>
      </c>
      <c r="O125" s="64" t="s">
        <v>1831</v>
      </c>
      <c r="P125" s="66" t="s">
        <v>4178</v>
      </c>
      <c r="Q125" s="77"/>
      <c r="R125" s="76"/>
      <c r="S125" s="34"/>
      <c r="T125" s="34"/>
      <c r="U125" s="79" t="s">
        <v>4840</v>
      </c>
    </row>
    <row r="126" spans="1:21">
      <c r="A126" s="64" t="s">
        <v>3994</v>
      </c>
      <c r="B126" s="34" t="s">
        <v>3995</v>
      </c>
      <c r="C126" s="34" t="s">
        <v>27</v>
      </c>
      <c r="D126" s="34">
        <v>2566</v>
      </c>
      <c r="E126" s="34" t="s">
        <v>76</v>
      </c>
      <c r="F126" s="65">
        <v>243162</v>
      </c>
      <c r="G126" s="65" t="s">
        <v>1820</v>
      </c>
      <c r="H126" s="72">
        <v>243526</v>
      </c>
      <c r="I126" s="34" t="s">
        <v>95</v>
      </c>
      <c r="J126" s="34" t="s">
        <v>1007</v>
      </c>
      <c r="K126" s="34" t="s">
        <v>336</v>
      </c>
      <c r="L126" s="34" t="s">
        <v>4706</v>
      </c>
      <c r="M126" s="34" t="s">
        <v>4703</v>
      </c>
      <c r="N126" s="64" t="s">
        <v>4704</v>
      </c>
      <c r="O126" s="64" t="s">
        <v>1831</v>
      </c>
      <c r="P126" s="66" t="s">
        <v>4178</v>
      </c>
      <c r="Q126" s="77"/>
      <c r="R126" s="76"/>
      <c r="S126" s="34"/>
      <c r="T126" s="34"/>
      <c r="U126" s="79" t="s">
        <v>4841</v>
      </c>
    </row>
    <row r="127" spans="1:21">
      <c r="A127" s="64" t="s">
        <v>4031</v>
      </c>
      <c r="B127" s="34" t="s">
        <v>4032</v>
      </c>
      <c r="C127" s="34" t="s">
        <v>27</v>
      </c>
      <c r="D127" s="34">
        <v>2566</v>
      </c>
      <c r="E127" s="34" t="s">
        <v>76</v>
      </c>
      <c r="F127" s="65">
        <v>243162</v>
      </c>
      <c r="G127" s="65" t="s">
        <v>1820</v>
      </c>
      <c r="H127" s="72">
        <v>243526</v>
      </c>
      <c r="I127" s="34" t="s">
        <v>95</v>
      </c>
      <c r="J127" s="34" t="s">
        <v>474</v>
      </c>
      <c r="K127" s="34" t="s">
        <v>1411</v>
      </c>
      <c r="L127" s="34" t="s">
        <v>4706</v>
      </c>
      <c r="M127" s="34" t="s">
        <v>4703</v>
      </c>
      <c r="N127" s="64" t="s">
        <v>4704</v>
      </c>
      <c r="O127" s="64" t="s">
        <v>1835</v>
      </c>
      <c r="P127" s="66" t="s">
        <v>4190</v>
      </c>
      <c r="Q127" s="77"/>
      <c r="R127" s="76"/>
      <c r="S127" s="34"/>
      <c r="T127" s="34"/>
      <c r="U127" s="79" t="s">
        <v>4842</v>
      </c>
    </row>
    <row r="128" spans="1:21">
      <c r="A128" s="64" t="s">
        <v>3863</v>
      </c>
      <c r="B128" s="34" t="s">
        <v>3864</v>
      </c>
      <c r="C128" s="34" t="s">
        <v>27</v>
      </c>
      <c r="D128" s="34">
        <v>2566</v>
      </c>
      <c r="E128" s="34" t="s">
        <v>3774</v>
      </c>
      <c r="F128" s="65">
        <v>243435</v>
      </c>
      <c r="G128" s="65" t="s">
        <v>1820</v>
      </c>
      <c r="H128" s="72">
        <v>243526</v>
      </c>
      <c r="I128" s="34" t="s">
        <v>95</v>
      </c>
      <c r="J128" s="34" t="s">
        <v>94</v>
      </c>
      <c r="K128" s="34" t="s">
        <v>1978</v>
      </c>
      <c r="L128" s="34" t="s">
        <v>4706</v>
      </c>
      <c r="M128" s="34" t="s">
        <v>4703</v>
      </c>
      <c r="N128" s="64" t="s">
        <v>4704</v>
      </c>
      <c r="O128" s="64" t="s">
        <v>1912</v>
      </c>
      <c r="P128" s="66" t="s">
        <v>4301</v>
      </c>
      <c r="Q128" s="77"/>
      <c r="R128" s="76"/>
      <c r="S128" s="34"/>
      <c r="T128" s="34"/>
      <c r="U128" s="79" t="s">
        <v>4843</v>
      </c>
    </row>
    <row r="129" spans="1:21">
      <c r="A129" s="64" t="s">
        <v>3861</v>
      </c>
      <c r="B129" s="34" t="s">
        <v>2515</v>
      </c>
      <c r="C129" s="34" t="s">
        <v>27</v>
      </c>
      <c r="D129" s="34">
        <v>2566</v>
      </c>
      <c r="E129" s="34" t="s">
        <v>3791</v>
      </c>
      <c r="F129" s="65">
        <v>243344</v>
      </c>
      <c r="G129" s="65" t="s">
        <v>3792</v>
      </c>
      <c r="H129" s="72">
        <v>243434</v>
      </c>
      <c r="I129" s="34" t="s">
        <v>95</v>
      </c>
      <c r="J129" s="34" t="s">
        <v>94</v>
      </c>
      <c r="K129" s="34" t="s">
        <v>1978</v>
      </c>
      <c r="L129" s="34" t="s">
        <v>4706</v>
      </c>
      <c r="M129" s="34" t="s">
        <v>4703</v>
      </c>
      <c r="N129" s="64" t="s">
        <v>4704</v>
      </c>
      <c r="O129" s="64" t="s">
        <v>1912</v>
      </c>
      <c r="P129" s="66" t="s">
        <v>4301</v>
      </c>
      <c r="Q129" s="77"/>
      <c r="R129" s="76"/>
      <c r="S129" s="34"/>
      <c r="T129" s="34"/>
      <c r="U129" s="79" t="s">
        <v>4844</v>
      </c>
    </row>
    <row r="130" spans="1:21">
      <c r="A130" s="64" t="s">
        <v>3866</v>
      </c>
      <c r="B130" s="34" t="s">
        <v>3867</v>
      </c>
      <c r="C130" s="34" t="s">
        <v>27</v>
      </c>
      <c r="D130" s="34">
        <v>2566</v>
      </c>
      <c r="E130" s="34" t="s">
        <v>76</v>
      </c>
      <c r="F130" s="65">
        <v>243162</v>
      </c>
      <c r="G130" s="65" t="s">
        <v>1820</v>
      </c>
      <c r="H130" s="72">
        <v>243526</v>
      </c>
      <c r="I130" s="34" t="s">
        <v>95</v>
      </c>
      <c r="J130" s="34" t="s">
        <v>94</v>
      </c>
      <c r="K130" s="34" t="s">
        <v>1047</v>
      </c>
      <c r="L130" s="34" t="s">
        <v>4706</v>
      </c>
      <c r="M130" s="34" t="s">
        <v>4703</v>
      </c>
      <c r="N130" s="64" t="s">
        <v>4704</v>
      </c>
      <c r="O130" s="64" t="s">
        <v>1835</v>
      </c>
      <c r="P130" s="66" t="s">
        <v>4190</v>
      </c>
      <c r="Q130" s="77"/>
      <c r="R130" s="76"/>
      <c r="S130" s="34"/>
      <c r="T130" s="34"/>
      <c r="U130" s="79" t="s">
        <v>4845</v>
      </c>
    </row>
    <row r="131" spans="1:21">
      <c r="A131" s="64" t="s">
        <v>3869</v>
      </c>
      <c r="B131" s="34" t="s">
        <v>3870</v>
      </c>
      <c r="C131" s="34" t="s">
        <v>27</v>
      </c>
      <c r="D131" s="34">
        <v>2566</v>
      </c>
      <c r="E131" s="34" t="s">
        <v>3791</v>
      </c>
      <c r="F131" s="65">
        <v>243344</v>
      </c>
      <c r="G131" s="65" t="s">
        <v>3792</v>
      </c>
      <c r="H131" s="72">
        <v>243434</v>
      </c>
      <c r="I131" s="34" t="s">
        <v>95</v>
      </c>
      <c r="J131" s="34" t="s">
        <v>94</v>
      </c>
      <c r="K131" s="34" t="s">
        <v>1978</v>
      </c>
      <c r="L131" s="34" t="s">
        <v>4706</v>
      </c>
      <c r="M131" s="34" t="s">
        <v>4703</v>
      </c>
      <c r="N131" s="64" t="s">
        <v>4704</v>
      </c>
      <c r="O131" s="64" t="s">
        <v>1912</v>
      </c>
      <c r="P131" s="66" t="s">
        <v>4301</v>
      </c>
      <c r="Q131" s="77"/>
      <c r="R131" s="76"/>
      <c r="S131" s="34"/>
      <c r="T131" s="34"/>
      <c r="U131" s="79" t="s">
        <v>4846</v>
      </c>
    </row>
    <row r="132" spans="1:21">
      <c r="A132" s="64" t="s">
        <v>3872</v>
      </c>
      <c r="B132" s="34" t="s">
        <v>3873</v>
      </c>
      <c r="C132" s="34" t="s">
        <v>27</v>
      </c>
      <c r="D132" s="34">
        <v>2566</v>
      </c>
      <c r="E132" s="34" t="s">
        <v>3791</v>
      </c>
      <c r="F132" s="65">
        <v>243344</v>
      </c>
      <c r="G132" s="65" t="s">
        <v>3792</v>
      </c>
      <c r="H132" s="72">
        <v>243434</v>
      </c>
      <c r="I132" s="34" t="s">
        <v>95</v>
      </c>
      <c r="J132" s="34" t="s">
        <v>94</v>
      </c>
      <c r="K132" s="34" t="s">
        <v>1978</v>
      </c>
      <c r="L132" s="34" t="s">
        <v>4706</v>
      </c>
      <c r="M132" s="34" t="s">
        <v>4703</v>
      </c>
      <c r="N132" s="64" t="s">
        <v>4704</v>
      </c>
      <c r="O132" s="64" t="s">
        <v>1839</v>
      </c>
      <c r="P132" s="66" t="s">
        <v>4281</v>
      </c>
      <c r="Q132" s="77"/>
      <c r="R132" s="76"/>
      <c r="S132" s="34"/>
      <c r="T132" s="34"/>
      <c r="U132" s="79" t="s">
        <v>4847</v>
      </c>
    </row>
    <row r="133" spans="1:21">
      <c r="A133" s="64" t="s">
        <v>3909</v>
      </c>
      <c r="B133" s="34" t="s">
        <v>3910</v>
      </c>
      <c r="C133" s="34" t="s">
        <v>27</v>
      </c>
      <c r="D133" s="34">
        <v>2566</v>
      </c>
      <c r="E133" s="34" t="s">
        <v>76</v>
      </c>
      <c r="F133" s="65">
        <v>243162</v>
      </c>
      <c r="G133" s="65" t="s">
        <v>1820</v>
      </c>
      <c r="H133" s="72">
        <v>243526</v>
      </c>
      <c r="I133" s="34" t="s">
        <v>206</v>
      </c>
      <c r="J133" s="34" t="s">
        <v>833</v>
      </c>
      <c r="K133" s="34"/>
      <c r="L133" s="34" t="s">
        <v>4706</v>
      </c>
      <c r="M133" s="34" t="s">
        <v>4703</v>
      </c>
      <c r="N133" s="64" t="s">
        <v>4704</v>
      </c>
      <c r="O133" s="64" t="s">
        <v>1831</v>
      </c>
      <c r="P133" s="66" t="s">
        <v>4178</v>
      </c>
      <c r="Q133" s="77"/>
      <c r="R133" s="76"/>
      <c r="S133" s="34"/>
      <c r="T133" s="34"/>
      <c r="U133" s="79" t="s">
        <v>4848</v>
      </c>
    </row>
    <row r="134" spans="1:21">
      <c r="A134" s="64" t="s">
        <v>3917</v>
      </c>
      <c r="B134" s="34" t="s">
        <v>3918</v>
      </c>
      <c r="C134" s="34" t="s">
        <v>27</v>
      </c>
      <c r="D134" s="34">
        <v>2566</v>
      </c>
      <c r="E134" s="34" t="s">
        <v>76</v>
      </c>
      <c r="F134" s="65">
        <v>243162</v>
      </c>
      <c r="G134" s="65" t="s">
        <v>1820</v>
      </c>
      <c r="H134" s="72">
        <v>243526</v>
      </c>
      <c r="I134" s="34" t="s">
        <v>206</v>
      </c>
      <c r="J134" s="34" t="s">
        <v>833</v>
      </c>
      <c r="K134" s="34"/>
      <c r="L134" s="34" t="s">
        <v>4706</v>
      </c>
      <c r="M134" s="34" t="s">
        <v>4703</v>
      </c>
      <c r="N134" s="64" t="s">
        <v>4704</v>
      </c>
      <c r="O134" s="64" t="s">
        <v>3681</v>
      </c>
      <c r="P134" s="66" t="s">
        <v>4381</v>
      </c>
      <c r="Q134" s="77"/>
      <c r="R134" s="76"/>
      <c r="S134" s="34"/>
      <c r="T134" s="34"/>
      <c r="U134" s="79" t="s">
        <v>4849</v>
      </c>
    </row>
    <row r="135" spans="1:21">
      <c r="A135" s="64" t="s">
        <v>3912</v>
      </c>
      <c r="B135" s="34" t="s">
        <v>3913</v>
      </c>
      <c r="C135" s="34" t="s">
        <v>27</v>
      </c>
      <c r="D135" s="34">
        <v>2566</v>
      </c>
      <c r="E135" s="34" t="s">
        <v>76</v>
      </c>
      <c r="F135" s="65">
        <v>243162</v>
      </c>
      <c r="G135" s="65" t="s">
        <v>1820</v>
      </c>
      <c r="H135" s="72">
        <v>243526</v>
      </c>
      <c r="I135" s="34" t="s">
        <v>206</v>
      </c>
      <c r="J135" s="34" t="s">
        <v>833</v>
      </c>
      <c r="K135" s="34"/>
      <c r="L135" s="34" t="s">
        <v>4706</v>
      </c>
      <c r="M135" s="34" t="s">
        <v>4703</v>
      </c>
      <c r="N135" s="64" t="s">
        <v>4704</v>
      </c>
      <c r="O135" s="64" t="s">
        <v>1831</v>
      </c>
      <c r="P135" s="66" t="s">
        <v>4178</v>
      </c>
      <c r="Q135" s="77"/>
      <c r="R135" s="76"/>
      <c r="S135" s="34"/>
      <c r="T135" s="34"/>
      <c r="U135" s="79" t="s">
        <v>4850</v>
      </c>
    </row>
    <row r="136" spans="1:21">
      <c r="A136" s="64" t="s">
        <v>3915</v>
      </c>
      <c r="B136" s="34" t="s">
        <v>2377</v>
      </c>
      <c r="C136" s="34" t="s">
        <v>27</v>
      </c>
      <c r="D136" s="34">
        <v>2566</v>
      </c>
      <c r="E136" s="34" t="s">
        <v>76</v>
      </c>
      <c r="F136" s="65">
        <v>243162</v>
      </c>
      <c r="G136" s="65" t="s">
        <v>1820</v>
      </c>
      <c r="H136" s="72">
        <v>243526</v>
      </c>
      <c r="I136" s="34" t="s">
        <v>206</v>
      </c>
      <c r="J136" s="34" t="s">
        <v>833</v>
      </c>
      <c r="K136" s="34"/>
      <c r="L136" s="34" t="s">
        <v>4706</v>
      </c>
      <c r="M136" s="34" t="s">
        <v>4703</v>
      </c>
      <c r="N136" s="64" t="s">
        <v>4704</v>
      </c>
      <c r="O136" s="64" t="s">
        <v>1831</v>
      </c>
      <c r="P136" s="66" t="s">
        <v>4178</v>
      </c>
      <c r="Q136" s="77"/>
      <c r="R136" s="76"/>
      <c r="S136" s="34"/>
      <c r="T136" s="34"/>
      <c r="U136" s="79" t="s">
        <v>4851</v>
      </c>
    </row>
    <row r="137" spans="1:21">
      <c r="A137" s="64" t="s">
        <v>4070</v>
      </c>
      <c r="B137" s="34" t="s">
        <v>4071</v>
      </c>
      <c r="C137" s="34" t="s">
        <v>27</v>
      </c>
      <c r="D137" s="34">
        <v>2566</v>
      </c>
      <c r="E137" s="34" t="s">
        <v>76</v>
      </c>
      <c r="F137" s="65">
        <v>243162</v>
      </c>
      <c r="G137" s="65" t="s">
        <v>1820</v>
      </c>
      <c r="H137" s="72">
        <v>243526</v>
      </c>
      <c r="I137" s="34" t="s">
        <v>2484</v>
      </c>
      <c r="J137" s="34" t="s">
        <v>205</v>
      </c>
      <c r="K137" s="34" t="s">
        <v>1656</v>
      </c>
      <c r="L137" s="34" t="s">
        <v>4706</v>
      </c>
      <c r="M137" s="34" t="s">
        <v>4703</v>
      </c>
      <c r="N137" s="64" t="s">
        <v>4704</v>
      </c>
      <c r="O137" s="64" t="s">
        <v>1902</v>
      </c>
      <c r="P137" s="66" t="s">
        <v>4276</v>
      </c>
      <c r="Q137" s="77"/>
      <c r="R137" s="76"/>
      <c r="S137" s="34"/>
      <c r="T137" s="34"/>
      <c r="U137" s="79" t="s">
        <v>4852</v>
      </c>
    </row>
    <row r="138" spans="1:21">
      <c r="A138" s="64" t="s">
        <v>4073</v>
      </c>
      <c r="B138" s="34" t="s">
        <v>4074</v>
      </c>
      <c r="C138" s="34" t="s">
        <v>27</v>
      </c>
      <c r="D138" s="34">
        <v>2566</v>
      </c>
      <c r="E138" s="34" t="s">
        <v>76</v>
      </c>
      <c r="F138" s="65">
        <v>243162</v>
      </c>
      <c r="G138" s="65" t="s">
        <v>1820</v>
      </c>
      <c r="H138" s="72">
        <v>243526</v>
      </c>
      <c r="I138" s="34" t="s">
        <v>1779</v>
      </c>
      <c r="J138" s="34" t="s">
        <v>1778</v>
      </c>
      <c r="K138" s="34"/>
      <c r="L138" s="34" t="s">
        <v>4706</v>
      </c>
      <c r="M138" s="34" t="s">
        <v>4703</v>
      </c>
      <c r="N138" s="64" t="s">
        <v>4704</v>
      </c>
      <c r="O138" s="64" t="s">
        <v>3681</v>
      </c>
      <c r="P138" s="66" t="s">
        <v>4381</v>
      </c>
      <c r="Q138" s="77"/>
      <c r="R138" s="76"/>
      <c r="S138" s="34"/>
      <c r="T138" s="34"/>
      <c r="U138" s="79" t="s">
        <v>4853</v>
      </c>
    </row>
    <row r="139" spans="1:21">
      <c r="A139" s="64" t="s">
        <v>3823</v>
      </c>
      <c r="B139" s="34" t="s">
        <v>1576</v>
      </c>
      <c r="C139" s="34" t="s">
        <v>27</v>
      </c>
      <c r="D139" s="34">
        <v>2566</v>
      </c>
      <c r="E139" s="34" t="s">
        <v>76</v>
      </c>
      <c r="F139" s="65">
        <v>243162</v>
      </c>
      <c r="G139" s="65" t="s">
        <v>3824</v>
      </c>
      <c r="H139" s="72">
        <v>243496</v>
      </c>
      <c r="I139" s="34" t="s">
        <v>95</v>
      </c>
      <c r="J139" s="34" t="s">
        <v>94</v>
      </c>
      <c r="K139" s="34" t="s">
        <v>1978</v>
      </c>
      <c r="L139" s="34" t="s">
        <v>4706</v>
      </c>
      <c r="M139" s="34" t="s">
        <v>4703</v>
      </c>
      <c r="N139" s="64" t="s">
        <v>4704</v>
      </c>
      <c r="O139" s="64" t="s">
        <v>4854</v>
      </c>
      <c r="P139" s="66" t="s">
        <v>4855</v>
      </c>
      <c r="Q139" s="77"/>
      <c r="R139" s="76"/>
      <c r="S139" s="34"/>
      <c r="T139" s="34"/>
      <c r="U139" s="79" t="s">
        <v>4856</v>
      </c>
    </row>
    <row r="140" spans="1:21">
      <c r="A140" s="64" t="s">
        <v>3828</v>
      </c>
      <c r="B140" s="34" t="s">
        <v>1579</v>
      </c>
      <c r="C140" s="34" t="s">
        <v>27</v>
      </c>
      <c r="D140" s="34">
        <v>2566</v>
      </c>
      <c r="E140" s="34" t="s">
        <v>76</v>
      </c>
      <c r="F140" s="65">
        <v>243162</v>
      </c>
      <c r="G140" s="65" t="s">
        <v>3824</v>
      </c>
      <c r="H140" s="72">
        <v>243496</v>
      </c>
      <c r="I140" s="34" t="s">
        <v>95</v>
      </c>
      <c r="J140" s="34" t="s">
        <v>94</v>
      </c>
      <c r="K140" s="34" t="s">
        <v>1978</v>
      </c>
      <c r="L140" s="34" t="s">
        <v>4706</v>
      </c>
      <c r="M140" s="34" t="s">
        <v>4703</v>
      </c>
      <c r="N140" s="64" t="s">
        <v>4704</v>
      </c>
      <c r="O140" s="64" t="s">
        <v>2073</v>
      </c>
      <c r="P140" s="66" t="s">
        <v>4823</v>
      </c>
      <c r="Q140" s="77"/>
      <c r="R140" s="76"/>
      <c r="S140" s="34"/>
      <c r="T140" s="34"/>
      <c r="U140" s="79" t="s">
        <v>4857</v>
      </c>
    </row>
    <row r="141" spans="1:21">
      <c r="A141" s="64" t="s">
        <v>3830</v>
      </c>
      <c r="B141" s="34" t="s">
        <v>3831</v>
      </c>
      <c r="C141" s="34" t="s">
        <v>27</v>
      </c>
      <c r="D141" s="34">
        <v>2566</v>
      </c>
      <c r="E141" s="34" t="s">
        <v>76</v>
      </c>
      <c r="F141" s="65">
        <v>243162</v>
      </c>
      <c r="G141" s="65" t="s">
        <v>1820</v>
      </c>
      <c r="H141" s="72">
        <v>243526</v>
      </c>
      <c r="I141" s="34" t="s">
        <v>95</v>
      </c>
      <c r="J141" s="34" t="s">
        <v>94</v>
      </c>
      <c r="K141" s="34" t="s">
        <v>731</v>
      </c>
      <c r="L141" s="34" t="s">
        <v>4706</v>
      </c>
      <c r="M141" s="34" t="s">
        <v>4703</v>
      </c>
      <c r="N141" s="64" t="s">
        <v>4704</v>
      </c>
      <c r="O141" s="64" t="s">
        <v>1823</v>
      </c>
      <c r="P141" s="66" t="s">
        <v>4268</v>
      </c>
      <c r="Q141" s="77"/>
      <c r="R141" s="76"/>
      <c r="S141" s="34"/>
      <c r="T141" s="34"/>
      <c r="U141" s="79" t="s">
        <v>4858</v>
      </c>
    </row>
    <row r="142" spans="1:21">
      <c r="A142" s="64" t="s">
        <v>3840</v>
      </c>
      <c r="B142" s="34" t="s">
        <v>2518</v>
      </c>
      <c r="C142" s="34" t="s">
        <v>27</v>
      </c>
      <c r="D142" s="34">
        <v>2566</v>
      </c>
      <c r="E142" s="34" t="s">
        <v>3824</v>
      </c>
      <c r="F142" s="65">
        <v>243466</v>
      </c>
      <c r="G142" s="65" t="s">
        <v>3824</v>
      </c>
      <c r="H142" s="72">
        <v>243496</v>
      </c>
      <c r="I142" s="34" t="s">
        <v>95</v>
      </c>
      <c r="J142" s="34" t="s">
        <v>94</v>
      </c>
      <c r="K142" s="34" t="s">
        <v>1978</v>
      </c>
      <c r="L142" s="34" t="s">
        <v>4706</v>
      </c>
      <c r="M142" s="34" t="s">
        <v>4703</v>
      </c>
      <c r="N142" s="64" t="s">
        <v>4704</v>
      </c>
      <c r="O142" s="64" t="s">
        <v>2073</v>
      </c>
      <c r="P142" s="66" t="s">
        <v>4823</v>
      </c>
      <c r="Q142" s="77"/>
      <c r="R142" s="76"/>
      <c r="S142" s="34"/>
      <c r="T142" s="34"/>
      <c r="U142" s="79" t="s">
        <v>4859</v>
      </c>
    </row>
    <row r="143" spans="1:21">
      <c r="A143" s="64" t="s">
        <v>3844</v>
      </c>
      <c r="B143" s="34" t="s">
        <v>3845</v>
      </c>
      <c r="C143" s="34" t="s">
        <v>27</v>
      </c>
      <c r="D143" s="34">
        <v>2566</v>
      </c>
      <c r="E143" s="34" t="s">
        <v>3824</v>
      </c>
      <c r="F143" s="65">
        <v>243466</v>
      </c>
      <c r="G143" s="65" t="s">
        <v>1820</v>
      </c>
      <c r="H143" s="72">
        <v>243526</v>
      </c>
      <c r="I143" s="34" t="s">
        <v>95</v>
      </c>
      <c r="J143" s="34" t="s">
        <v>94</v>
      </c>
      <c r="K143" s="34" t="s">
        <v>1978</v>
      </c>
      <c r="L143" s="34" t="s">
        <v>4706</v>
      </c>
      <c r="M143" s="34" t="s">
        <v>4703</v>
      </c>
      <c r="N143" s="64" t="s">
        <v>4704</v>
      </c>
      <c r="O143" s="64" t="s">
        <v>1912</v>
      </c>
      <c r="P143" s="66" t="s">
        <v>4301</v>
      </c>
      <c r="Q143" s="77"/>
      <c r="R143" s="76"/>
      <c r="S143" s="34"/>
      <c r="T143" s="34"/>
      <c r="U143" s="79" t="s">
        <v>4860</v>
      </c>
    </row>
    <row r="144" spans="1:21">
      <c r="A144" s="64" t="s">
        <v>3851</v>
      </c>
      <c r="B144" s="34" t="s">
        <v>4861</v>
      </c>
      <c r="C144" s="34" t="s">
        <v>27</v>
      </c>
      <c r="D144" s="34">
        <v>2566</v>
      </c>
      <c r="E144" s="34" t="s">
        <v>76</v>
      </c>
      <c r="F144" s="65">
        <v>243162</v>
      </c>
      <c r="G144" s="65" t="s">
        <v>1820</v>
      </c>
      <c r="H144" s="72">
        <v>243526</v>
      </c>
      <c r="I144" s="34" t="s">
        <v>409</v>
      </c>
      <c r="J144" s="34" t="s">
        <v>790</v>
      </c>
      <c r="K144" s="34" t="s">
        <v>3853</v>
      </c>
      <c r="L144" s="34" t="s">
        <v>4706</v>
      </c>
      <c r="M144" s="34" t="s">
        <v>4703</v>
      </c>
      <c r="N144" s="64" t="s">
        <v>4704</v>
      </c>
      <c r="O144" s="64" t="s">
        <v>1831</v>
      </c>
      <c r="P144" s="66" t="s">
        <v>4178</v>
      </c>
      <c r="Q144" s="77"/>
      <c r="R144" s="76"/>
      <c r="S144" s="34"/>
      <c r="T144" s="34"/>
      <c r="U144" s="79" t="s">
        <v>4862</v>
      </c>
    </row>
    <row r="145" spans="1:21">
      <c r="A145" s="64" t="s">
        <v>3855</v>
      </c>
      <c r="B145" s="34" t="s">
        <v>3856</v>
      </c>
      <c r="C145" s="34" t="s">
        <v>27</v>
      </c>
      <c r="D145" s="34">
        <v>2566</v>
      </c>
      <c r="E145" s="34" t="s">
        <v>3774</v>
      </c>
      <c r="F145" s="65">
        <v>243435</v>
      </c>
      <c r="G145" s="65" t="s">
        <v>1820</v>
      </c>
      <c r="H145" s="72">
        <v>243526</v>
      </c>
      <c r="I145" s="34" t="s">
        <v>95</v>
      </c>
      <c r="J145" s="34" t="s">
        <v>94</v>
      </c>
      <c r="K145" s="34" t="s">
        <v>1978</v>
      </c>
      <c r="L145" s="34" t="s">
        <v>4706</v>
      </c>
      <c r="M145" s="34" t="s">
        <v>4703</v>
      </c>
      <c r="N145" s="64" t="s">
        <v>4704</v>
      </c>
      <c r="O145" s="64" t="s">
        <v>1831</v>
      </c>
      <c r="P145" s="66" t="s">
        <v>4178</v>
      </c>
      <c r="Q145" s="77"/>
      <c r="R145" s="76"/>
      <c r="S145" s="34"/>
      <c r="T145" s="34"/>
      <c r="U145" s="79" t="s">
        <v>4863</v>
      </c>
    </row>
    <row r="146" spans="1:21">
      <c r="A146" s="64" t="s">
        <v>3858</v>
      </c>
      <c r="B146" s="34" t="s">
        <v>3859</v>
      </c>
      <c r="C146" s="34" t="s">
        <v>27</v>
      </c>
      <c r="D146" s="34">
        <v>2566</v>
      </c>
      <c r="E146" s="34" t="s">
        <v>1184</v>
      </c>
      <c r="F146" s="65">
        <v>242948</v>
      </c>
      <c r="G146" s="65" t="s">
        <v>1820</v>
      </c>
      <c r="H146" s="72">
        <v>243526</v>
      </c>
      <c r="I146" s="34" t="s">
        <v>95</v>
      </c>
      <c r="J146" s="34" t="s">
        <v>94</v>
      </c>
      <c r="K146" s="34" t="s">
        <v>1547</v>
      </c>
      <c r="L146" s="34" t="s">
        <v>4706</v>
      </c>
      <c r="M146" s="34" t="s">
        <v>4703</v>
      </c>
      <c r="N146" s="64" t="s">
        <v>4704</v>
      </c>
      <c r="O146" s="64" t="s">
        <v>1894</v>
      </c>
      <c r="P146" s="66" t="s">
        <v>4170</v>
      </c>
      <c r="Q146" s="77"/>
      <c r="R146" s="76"/>
      <c r="S146" s="34"/>
      <c r="T146" s="34"/>
      <c r="U146" s="79" t="s">
        <v>4864</v>
      </c>
    </row>
    <row r="147" spans="1:21">
      <c r="A147" s="64" t="s">
        <v>3894</v>
      </c>
      <c r="B147" s="34" t="s">
        <v>3895</v>
      </c>
      <c r="C147" s="34" t="s">
        <v>27</v>
      </c>
      <c r="D147" s="34">
        <v>2566</v>
      </c>
      <c r="E147" s="34" t="s">
        <v>76</v>
      </c>
      <c r="F147" s="65">
        <v>243162</v>
      </c>
      <c r="G147" s="65" t="s">
        <v>1820</v>
      </c>
      <c r="H147" s="72">
        <v>243526</v>
      </c>
      <c r="I147" s="34" t="s">
        <v>206</v>
      </c>
      <c r="J147" s="34" t="s">
        <v>833</v>
      </c>
      <c r="K147" s="34"/>
      <c r="L147" s="34" t="s">
        <v>4706</v>
      </c>
      <c r="M147" s="34" t="s">
        <v>4703</v>
      </c>
      <c r="N147" s="64" t="s">
        <v>4704</v>
      </c>
      <c r="O147" s="64" t="s">
        <v>1987</v>
      </c>
      <c r="P147" s="66" t="s">
        <v>4865</v>
      </c>
      <c r="Q147" s="77"/>
      <c r="R147" s="76"/>
      <c r="S147" s="34"/>
      <c r="T147" s="34"/>
      <c r="U147" s="79" t="s">
        <v>4866</v>
      </c>
    </row>
    <row r="148" spans="1:21">
      <c r="A148" s="64" t="s">
        <v>3897</v>
      </c>
      <c r="B148" s="34" t="s">
        <v>3898</v>
      </c>
      <c r="C148" s="34" t="s">
        <v>27</v>
      </c>
      <c r="D148" s="34">
        <v>2566</v>
      </c>
      <c r="E148" s="34" t="s">
        <v>76</v>
      </c>
      <c r="F148" s="65">
        <v>243162</v>
      </c>
      <c r="G148" s="65" t="s">
        <v>1820</v>
      </c>
      <c r="H148" s="72">
        <v>243526</v>
      </c>
      <c r="I148" s="34" t="s">
        <v>206</v>
      </c>
      <c r="J148" s="34" t="s">
        <v>833</v>
      </c>
      <c r="K148" s="34"/>
      <c r="L148" s="34" t="s">
        <v>4706</v>
      </c>
      <c r="M148" s="34" t="s">
        <v>4703</v>
      </c>
      <c r="N148" s="64" t="s">
        <v>4704</v>
      </c>
      <c r="O148" s="64" t="s">
        <v>1894</v>
      </c>
      <c r="P148" s="66" t="s">
        <v>4170</v>
      </c>
      <c r="Q148" s="77"/>
      <c r="R148" s="76"/>
      <c r="S148" s="34"/>
      <c r="T148" s="34"/>
      <c r="U148" s="79" t="s">
        <v>4867</v>
      </c>
    </row>
    <row r="149" spans="1:21">
      <c r="A149" s="64" t="s">
        <v>3906</v>
      </c>
      <c r="B149" s="34" t="s">
        <v>3907</v>
      </c>
      <c r="C149" s="34" t="s">
        <v>27</v>
      </c>
      <c r="D149" s="34">
        <v>2566</v>
      </c>
      <c r="E149" s="34" t="s">
        <v>76</v>
      </c>
      <c r="F149" s="65">
        <v>243162</v>
      </c>
      <c r="G149" s="65" t="s">
        <v>1820</v>
      </c>
      <c r="H149" s="72">
        <v>243526</v>
      </c>
      <c r="I149" s="34" t="s">
        <v>206</v>
      </c>
      <c r="J149" s="34" t="s">
        <v>833</v>
      </c>
      <c r="K149" s="34"/>
      <c r="L149" s="34" t="s">
        <v>4706</v>
      </c>
      <c r="M149" s="34" t="s">
        <v>4703</v>
      </c>
      <c r="N149" s="64" t="s">
        <v>4704</v>
      </c>
      <c r="O149" s="64" t="s">
        <v>1831</v>
      </c>
      <c r="P149" s="66" t="s">
        <v>4178</v>
      </c>
      <c r="Q149" s="77"/>
      <c r="R149" s="76"/>
      <c r="S149" s="34"/>
      <c r="T149" s="34"/>
      <c r="U149" s="79" t="s">
        <v>4868</v>
      </c>
    </row>
    <row r="150" spans="1:21">
      <c r="A150" s="64" t="s">
        <v>4061</v>
      </c>
      <c r="B150" s="34" t="s">
        <v>4062</v>
      </c>
      <c r="C150" s="34" t="s">
        <v>27</v>
      </c>
      <c r="D150" s="34">
        <v>2566</v>
      </c>
      <c r="E150" s="34" t="s">
        <v>76</v>
      </c>
      <c r="F150" s="65">
        <v>243162</v>
      </c>
      <c r="G150" s="65" t="s">
        <v>1706</v>
      </c>
      <c r="H150" s="72">
        <v>243618</v>
      </c>
      <c r="I150" s="34" t="s">
        <v>2484</v>
      </c>
      <c r="J150" s="34" t="s">
        <v>205</v>
      </c>
      <c r="K150" s="34" t="s">
        <v>1656</v>
      </c>
      <c r="L150" s="34" t="s">
        <v>4706</v>
      </c>
      <c r="M150" s="34" t="s">
        <v>4703</v>
      </c>
      <c r="N150" s="64" t="s">
        <v>4704</v>
      </c>
      <c r="O150" s="64" t="s">
        <v>1902</v>
      </c>
      <c r="P150" s="66" t="s">
        <v>4276</v>
      </c>
      <c r="Q150" s="77"/>
      <c r="R150" s="76"/>
      <c r="S150" s="34"/>
      <c r="T150" s="34"/>
      <c r="U150" s="79" t="s">
        <v>4869</v>
      </c>
    </row>
    <row r="151" spans="1:21">
      <c r="A151" s="64" t="s">
        <v>4067</v>
      </c>
      <c r="B151" s="34" t="s">
        <v>4068</v>
      </c>
      <c r="C151" s="34" t="s">
        <v>27</v>
      </c>
      <c r="D151" s="34">
        <v>2566</v>
      </c>
      <c r="E151" s="34" t="s">
        <v>76</v>
      </c>
      <c r="F151" s="65">
        <v>243162</v>
      </c>
      <c r="G151" s="65" t="s">
        <v>1820</v>
      </c>
      <c r="H151" s="72">
        <v>243526</v>
      </c>
      <c r="I151" s="34" t="s">
        <v>2484</v>
      </c>
      <c r="J151" s="34" t="s">
        <v>205</v>
      </c>
      <c r="K151" s="34" t="s">
        <v>1656</v>
      </c>
      <c r="L151" s="34" t="s">
        <v>4706</v>
      </c>
      <c r="M151" s="34" t="s">
        <v>4703</v>
      </c>
      <c r="N151" s="64" t="s">
        <v>4704</v>
      </c>
      <c r="O151" s="64" t="s">
        <v>1902</v>
      </c>
      <c r="P151" s="66" t="s">
        <v>4276</v>
      </c>
      <c r="Q151" s="77"/>
      <c r="R151" s="76"/>
      <c r="S151" s="34"/>
      <c r="T151" s="34"/>
      <c r="U151" s="79" t="s">
        <v>4870</v>
      </c>
    </row>
    <row r="152" spans="1:21">
      <c r="A152" s="64" t="s">
        <v>4093</v>
      </c>
      <c r="B152" s="34" t="s">
        <v>4094</v>
      </c>
      <c r="C152" s="34" t="s">
        <v>27</v>
      </c>
      <c r="D152" s="34">
        <v>2566</v>
      </c>
      <c r="E152" s="34" t="s">
        <v>76</v>
      </c>
      <c r="F152" s="65">
        <v>243162</v>
      </c>
      <c r="G152" s="65" t="s">
        <v>1820</v>
      </c>
      <c r="H152" s="72">
        <v>243526</v>
      </c>
      <c r="I152" s="34" t="s">
        <v>409</v>
      </c>
      <c r="J152" s="34" t="s">
        <v>790</v>
      </c>
      <c r="K152" s="34" t="s">
        <v>4095</v>
      </c>
      <c r="L152" s="34" t="s">
        <v>4706</v>
      </c>
      <c r="M152" s="34" t="s">
        <v>4703</v>
      </c>
      <c r="N152" s="64" t="s">
        <v>4704</v>
      </c>
      <c r="O152" s="64" t="s">
        <v>3681</v>
      </c>
      <c r="P152" s="66" t="s">
        <v>4381</v>
      </c>
      <c r="Q152" s="77"/>
      <c r="R152" s="76"/>
      <c r="S152" s="34"/>
      <c r="T152" s="34"/>
      <c r="U152" s="79" t="s">
        <v>4871</v>
      </c>
    </row>
    <row r="153" spans="1:21">
      <c r="A153" s="64" t="s">
        <v>3818</v>
      </c>
      <c r="B153" s="34" t="s">
        <v>3819</v>
      </c>
      <c r="C153" s="34" t="s">
        <v>27</v>
      </c>
      <c r="D153" s="34">
        <v>2566</v>
      </c>
      <c r="E153" s="34" t="s">
        <v>76</v>
      </c>
      <c r="F153" s="65">
        <v>243162</v>
      </c>
      <c r="G153" s="65" t="s">
        <v>1820</v>
      </c>
      <c r="H153" s="72">
        <v>243526</v>
      </c>
      <c r="I153" s="34" t="s">
        <v>95</v>
      </c>
      <c r="J153" s="34" t="s">
        <v>752</v>
      </c>
      <c r="K153" s="34" t="s">
        <v>776</v>
      </c>
      <c r="L153" s="34" t="s">
        <v>4706</v>
      </c>
      <c r="M153" s="34" t="s">
        <v>4703</v>
      </c>
      <c r="N153" s="64" t="s">
        <v>4704</v>
      </c>
      <c r="O153" s="64" t="s">
        <v>1823</v>
      </c>
      <c r="P153" s="66" t="s">
        <v>4268</v>
      </c>
      <c r="Q153" s="77"/>
      <c r="R153" s="76"/>
      <c r="S153" s="34"/>
      <c r="T153" s="34"/>
      <c r="U153" s="79" t="s">
        <v>4872</v>
      </c>
    </row>
    <row r="154" spans="1:21">
      <c r="A154" s="64" t="s">
        <v>3821</v>
      </c>
      <c r="B154" s="34" t="s">
        <v>1586</v>
      </c>
      <c r="C154" s="34" t="s">
        <v>27</v>
      </c>
      <c r="D154" s="34">
        <v>2566</v>
      </c>
      <c r="E154" s="34" t="s">
        <v>76</v>
      </c>
      <c r="F154" s="65">
        <v>243162</v>
      </c>
      <c r="G154" s="65" t="s">
        <v>3792</v>
      </c>
      <c r="H154" s="72">
        <v>243434</v>
      </c>
      <c r="I154" s="34" t="s">
        <v>95</v>
      </c>
      <c r="J154" s="34" t="s">
        <v>94</v>
      </c>
      <c r="K154" s="34" t="s">
        <v>1978</v>
      </c>
      <c r="L154" s="34" t="s">
        <v>4706</v>
      </c>
      <c r="M154" s="34" t="s">
        <v>4703</v>
      </c>
      <c r="N154" s="64" t="s">
        <v>4704</v>
      </c>
      <c r="O154" s="64" t="s">
        <v>1912</v>
      </c>
      <c r="P154" s="66" t="s">
        <v>4301</v>
      </c>
      <c r="Q154" s="77"/>
      <c r="R154" s="76"/>
      <c r="S154" s="34"/>
      <c r="T154" s="34"/>
      <c r="U154" s="79" t="s">
        <v>4873</v>
      </c>
    </row>
    <row r="155" spans="1:21">
      <c r="A155" s="64" t="s">
        <v>3836</v>
      </c>
      <c r="B155" s="34" t="s">
        <v>1583</v>
      </c>
      <c r="C155" s="34" t="s">
        <v>27</v>
      </c>
      <c r="D155" s="34">
        <v>2566</v>
      </c>
      <c r="E155" s="34" t="s">
        <v>232</v>
      </c>
      <c r="F155" s="65">
        <v>243223</v>
      </c>
      <c r="G155" s="65" t="s">
        <v>232</v>
      </c>
      <c r="H155" s="72">
        <v>243253</v>
      </c>
      <c r="I155" s="34" t="s">
        <v>95</v>
      </c>
      <c r="J155" s="34" t="s">
        <v>94</v>
      </c>
      <c r="K155" s="34" t="s">
        <v>1978</v>
      </c>
      <c r="L155" s="34" t="s">
        <v>4706</v>
      </c>
      <c r="M155" s="34" t="s">
        <v>4703</v>
      </c>
      <c r="N155" s="64" t="s">
        <v>4704</v>
      </c>
      <c r="O155" s="64" t="s">
        <v>2073</v>
      </c>
      <c r="P155" s="66" t="s">
        <v>4823</v>
      </c>
      <c r="Q155" s="77"/>
      <c r="R155" s="76"/>
      <c r="S155" s="34"/>
      <c r="T155" s="34"/>
      <c r="U155" s="79" t="s">
        <v>4874</v>
      </c>
    </row>
    <row r="156" spans="1:21">
      <c r="A156" s="64" t="s">
        <v>3842</v>
      </c>
      <c r="B156" s="34" t="s">
        <v>2521</v>
      </c>
      <c r="C156" s="34" t="s">
        <v>27</v>
      </c>
      <c r="D156" s="34">
        <v>2566</v>
      </c>
      <c r="E156" s="34" t="s">
        <v>3774</v>
      </c>
      <c r="F156" s="65">
        <v>243435</v>
      </c>
      <c r="G156" s="65" t="s">
        <v>3824</v>
      </c>
      <c r="H156" s="72">
        <v>243496</v>
      </c>
      <c r="I156" s="34" t="s">
        <v>95</v>
      </c>
      <c r="J156" s="34" t="s">
        <v>94</v>
      </c>
      <c r="K156" s="34" t="s">
        <v>1978</v>
      </c>
      <c r="L156" s="34" t="s">
        <v>4706</v>
      </c>
      <c r="M156" s="34" t="s">
        <v>4703</v>
      </c>
      <c r="N156" s="64" t="s">
        <v>4704</v>
      </c>
      <c r="O156" s="64" t="s">
        <v>1912</v>
      </c>
      <c r="P156" s="66" t="s">
        <v>4301</v>
      </c>
      <c r="Q156" s="77"/>
      <c r="R156" s="76"/>
      <c r="S156" s="34"/>
      <c r="T156" s="34"/>
      <c r="U156" s="79" t="s">
        <v>4875</v>
      </c>
    </row>
    <row r="157" spans="1:21">
      <c r="A157" s="64" t="s">
        <v>3900</v>
      </c>
      <c r="B157" s="34" t="s">
        <v>3901</v>
      </c>
      <c r="C157" s="34" t="s">
        <v>27</v>
      </c>
      <c r="D157" s="34">
        <v>2566</v>
      </c>
      <c r="E157" s="34" t="s">
        <v>76</v>
      </c>
      <c r="F157" s="65">
        <v>243162</v>
      </c>
      <c r="G157" s="65" t="s">
        <v>1820</v>
      </c>
      <c r="H157" s="72">
        <v>243526</v>
      </c>
      <c r="I157" s="34" t="s">
        <v>206</v>
      </c>
      <c r="J157" s="34" t="s">
        <v>833</v>
      </c>
      <c r="K157" s="34"/>
      <c r="L157" s="34" t="s">
        <v>4706</v>
      </c>
      <c r="M157" s="34" t="s">
        <v>4703</v>
      </c>
      <c r="N157" s="64" t="s">
        <v>4704</v>
      </c>
      <c r="O157" s="64" t="s">
        <v>1831</v>
      </c>
      <c r="P157" s="66" t="s">
        <v>4178</v>
      </c>
      <c r="Q157" s="77"/>
      <c r="R157" s="76"/>
      <c r="S157" s="34"/>
      <c r="T157" s="34"/>
      <c r="U157" s="79" t="s">
        <v>4876</v>
      </c>
    </row>
    <row r="158" spans="1:21">
      <c r="A158" s="64" t="s">
        <v>4050</v>
      </c>
      <c r="B158" s="34" t="s">
        <v>2362</v>
      </c>
      <c r="C158" s="34" t="s">
        <v>27</v>
      </c>
      <c r="D158" s="34">
        <v>2566</v>
      </c>
      <c r="E158" s="34" t="s">
        <v>76</v>
      </c>
      <c r="F158" s="65">
        <v>243162</v>
      </c>
      <c r="G158" s="65" t="s">
        <v>1820</v>
      </c>
      <c r="H158" s="72">
        <v>243526</v>
      </c>
      <c r="I158" s="34" t="s">
        <v>2484</v>
      </c>
      <c r="J158" s="34" t="s">
        <v>205</v>
      </c>
      <c r="K158" s="34" t="s">
        <v>1656</v>
      </c>
      <c r="L158" s="34" t="s">
        <v>4706</v>
      </c>
      <c r="M158" s="34" t="s">
        <v>4703</v>
      </c>
      <c r="N158" s="64" t="s">
        <v>4704</v>
      </c>
      <c r="O158" s="64" t="s">
        <v>1902</v>
      </c>
      <c r="P158" s="66" t="s">
        <v>4276</v>
      </c>
      <c r="Q158" s="77"/>
      <c r="R158" s="76"/>
      <c r="S158" s="34"/>
      <c r="T158" s="34"/>
      <c r="U158" s="79" t="s">
        <v>4877</v>
      </c>
    </row>
    <row r="159" spans="1:21">
      <c r="A159" s="64" t="s">
        <v>3833</v>
      </c>
      <c r="B159" s="34" t="s">
        <v>3834</v>
      </c>
      <c r="C159" s="34" t="s">
        <v>27</v>
      </c>
      <c r="D159" s="34">
        <v>2566</v>
      </c>
      <c r="E159" s="34" t="s">
        <v>2398</v>
      </c>
      <c r="F159" s="65">
        <v>242889</v>
      </c>
      <c r="G159" s="65" t="s">
        <v>1820</v>
      </c>
      <c r="H159" s="72">
        <v>243526</v>
      </c>
      <c r="I159" s="34" t="s">
        <v>95</v>
      </c>
      <c r="J159" s="34" t="s">
        <v>94</v>
      </c>
      <c r="K159" s="34" t="s">
        <v>1978</v>
      </c>
      <c r="L159" s="34" t="s">
        <v>4706</v>
      </c>
      <c r="M159" s="34" t="s">
        <v>4703</v>
      </c>
      <c r="N159" s="64" t="s">
        <v>4704</v>
      </c>
      <c r="O159" s="64" t="s">
        <v>2073</v>
      </c>
      <c r="P159" s="66" t="s">
        <v>4823</v>
      </c>
      <c r="Q159" s="77"/>
      <c r="R159" s="76"/>
      <c r="S159" s="34"/>
      <c r="T159" s="34"/>
      <c r="U159" s="79" t="s">
        <v>4878</v>
      </c>
    </row>
    <row r="160" spans="1:21">
      <c r="A160" s="64" t="s">
        <v>4047</v>
      </c>
      <c r="B160" s="34" t="s">
        <v>4048</v>
      </c>
      <c r="C160" s="34" t="s">
        <v>27</v>
      </c>
      <c r="D160" s="34">
        <v>2566</v>
      </c>
      <c r="E160" s="34" t="s">
        <v>76</v>
      </c>
      <c r="F160" s="65">
        <v>243162</v>
      </c>
      <c r="G160" s="65" t="s">
        <v>1820</v>
      </c>
      <c r="H160" s="72">
        <v>243526</v>
      </c>
      <c r="I160" s="34" t="s">
        <v>95</v>
      </c>
      <c r="J160" s="34" t="s">
        <v>474</v>
      </c>
      <c r="K160" s="34" t="s">
        <v>1058</v>
      </c>
      <c r="L160" s="34" t="s">
        <v>4706</v>
      </c>
      <c r="M160" s="34" t="s">
        <v>4703</v>
      </c>
      <c r="N160" s="64" t="s">
        <v>4704</v>
      </c>
      <c r="O160" s="64" t="s">
        <v>4764</v>
      </c>
      <c r="P160" s="66" t="s">
        <v>4374</v>
      </c>
      <c r="Q160" s="77"/>
      <c r="R160" s="76"/>
      <c r="S160" s="34"/>
      <c r="T160" s="34"/>
      <c r="U160" s="79" t="s">
        <v>4879</v>
      </c>
    </row>
    <row r="161" spans="1:21">
      <c r="A161" s="64" t="s">
        <v>3826</v>
      </c>
      <c r="B161" s="34" t="s">
        <v>1565</v>
      </c>
      <c r="C161" s="34" t="s">
        <v>27</v>
      </c>
      <c r="D161" s="34">
        <v>2566</v>
      </c>
      <c r="E161" s="34" t="s">
        <v>2506</v>
      </c>
      <c r="F161" s="65">
        <v>242979</v>
      </c>
      <c r="G161" s="65" t="s">
        <v>3824</v>
      </c>
      <c r="H161" s="72">
        <v>243496</v>
      </c>
      <c r="I161" s="34" t="s">
        <v>95</v>
      </c>
      <c r="J161" s="34" t="s">
        <v>94</v>
      </c>
      <c r="K161" s="34" t="s">
        <v>1978</v>
      </c>
      <c r="L161" s="34" t="s">
        <v>4706</v>
      </c>
      <c r="M161" s="34" t="s">
        <v>4703</v>
      </c>
      <c r="N161" s="64" t="s">
        <v>4704</v>
      </c>
      <c r="O161" s="64" t="s">
        <v>1919</v>
      </c>
      <c r="P161" s="66" t="s">
        <v>4243</v>
      </c>
      <c r="Q161" s="77"/>
      <c r="R161" s="76"/>
      <c r="S161" s="34"/>
      <c r="T161" s="34"/>
      <c r="U161" s="79" t="s">
        <v>4880</v>
      </c>
    </row>
    <row r="162" spans="1:21">
      <c r="A162" s="64" t="s">
        <v>3838</v>
      </c>
      <c r="B162" s="34" t="s">
        <v>2542</v>
      </c>
      <c r="C162" s="34" t="s">
        <v>27</v>
      </c>
      <c r="D162" s="34">
        <v>2566</v>
      </c>
      <c r="E162" s="34" t="s">
        <v>76</v>
      </c>
      <c r="F162" s="65">
        <v>243162</v>
      </c>
      <c r="G162" s="65" t="s">
        <v>1820</v>
      </c>
      <c r="H162" s="72">
        <v>243526</v>
      </c>
      <c r="I162" s="34" t="s">
        <v>95</v>
      </c>
      <c r="J162" s="34" t="s">
        <v>94</v>
      </c>
      <c r="K162" s="34" t="s">
        <v>1547</v>
      </c>
      <c r="L162" s="34" t="s">
        <v>4706</v>
      </c>
      <c r="M162" s="34" t="s">
        <v>4703</v>
      </c>
      <c r="N162" s="64" t="s">
        <v>4704</v>
      </c>
      <c r="O162" s="64" t="s">
        <v>1894</v>
      </c>
      <c r="P162" s="66" t="s">
        <v>4170</v>
      </c>
      <c r="Q162" s="77"/>
      <c r="R162" s="76"/>
      <c r="S162" s="34"/>
      <c r="T162" s="34"/>
      <c r="U162" s="79" t="s">
        <v>4881</v>
      </c>
    </row>
    <row r="163" spans="1:21">
      <c r="A163" s="64" t="s">
        <v>3903</v>
      </c>
      <c r="B163" s="34" t="s">
        <v>4882</v>
      </c>
      <c r="C163" s="34" t="s">
        <v>27</v>
      </c>
      <c r="D163" s="34">
        <v>2566</v>
      </c>
      <c r="E163" s="34" t="s">
        <v>76</v>
      </c>
      <c r="F163" s="65">
        <v>243162</v>
      </c>
      <c r="G163" s="65" t="s">
        <v>1820</v>
      </c>
      <c r="H163" s="72">
        <v>243526</v>
      </c>
      <c r="I163" s="34" t="s">
        <v>206</v>
      </c>
      <c r="J163" s="34" t="s">
        <v>833</v>
      </c>
      <c r="K163" s="34"/>
      <c r="L163" s="34" t="s">
        <v>4706</v>
      </c>
      <c r="M163" s="34" t="s">
        <v>4703</v>
      </c>
      <c r="N163" s="64" t="s">
        <v>4704</v>
      </c>
      <c r="O163" s="64" t="s">
        <v>1831</v>
      </c>
      <c r="P163" s="66" t="s">
        <v>4178</v>
      </c>
      <c r="Q163" s="77"/>
      <c r="R163" s="76"/>
      <c r="S163" s="34"/>
      <c r="T163" s="34"/>
      <c r="U163" s="79" t="s">
        <v>4883</v>
      </c>
    </row>
    <row r="164" spans="1:21">
      <c r="A164" s="64" t="s">
        <v>4059</v>
      </c>
      <c r="B164" s="34" t="s">
        <v>2365</v>
      </c>
      <c r="C164" s="34" t="s">
        <v>27</v>
      </c>
      <c r="D164" s="34">
        <v>2566</v>
      </c>
      <c r="E164" s="34" t="s">
        <v>76</v>
      </c>
      <c r="F164" s="65">
        <v>243162</v>
      </c>
      <c r="G164" s="65" t="s">
        <v>1820</v>
      </c>
      <c r="H164" s="72">
        <v>243526</v>
      </c>
      <c r="I164" s="34" t="s">
        <v>2484</v>
      </c>
      <c r="J164" s="34" t="s">
        <v>205</v>
      </c>
      <c r="K164" s="34" t="s">
        <v>1656</v>
      </c>
      <c r="L164" s="34" t="s">
        <v>4706</v>
      </c>
      <c r="M164" s="34" t="s">
        <v>4703</v>
      </c>
      <c r="N164" s="64" t="s">
        <v>4704</v>
      </c>
      <c r="O164" s="64" t="s">
        <v>1902</v>
      </c>
      <c r="P164" s="66" t="s">
        <v>4276</v>
      </c>
      <c r="Q164" s="77"/>
      <c r="R164" s="76"/>
      <c r="S164" s="34"/>
      <c r="T164" s="34"/>
      <c r="U164" s="79" t="s">
        <v>4884</v>
      </c>
    </row>
    <row r="165" spans="1:21">
      <c r="A165" s="64" t="s">
        <v>3703</v>
      </c>
      <c r="B165" s="34" t="s">
        <v>3704</v>
      </c>
      <c r="C165" s="34" t="s">
        <v>40</v>
      </c>
      <c r="D165" s="34">
        <v>2566</v>
      </c>
      <c r="E165" s="34" t="s">
        <v>76</v>
      </c>
      <c r="F165" s="65">
        <v>243162</v>
      </c>
      <c r="G165" s="65" t="s">
        <v>1820</v>
      </c>
      <c r="H165" s="72">
        <v>243526</v>
      </c>
      <c r="I165" s="34" t="s">
        <v>639</v>
      </c>
      <c r="J165" s="34" t="s">
        <v>638</v>
      </c>
      <c r="K165" s="34" t="s">
        <v>654</v>
      </c>
      <c r="L165" s="34" t="s">
        <v>4706</v>
      </c>
      <c r="M165" s="34" t="s">
        <v>4703</v>
      </c>
      <c r="N165" s="64" t="s">
        <v>4704</v>
      </c>
      <c r="O165" s="64" t="s">
        <v>4764</v>
      </c>
      <c r="P165" s="66" t="s">
        <v>4374</v>
      </c>
      <c r="Q165" s="77"/>
      <c r="R165" s="76"/>
      <c r="S165" s="34"/>
      <c r="T165" s="34"/>
      <c r="U165" s="79" t="s">
        <v>4885</v>
      </c>
    </row>
    <row r="166" spans="1:21">
      <c r="A166" s="64" t="s">
        <v>3779</v>
      </c>
      <c r="B166" s="34" t="s">
        <v>3780</v>
      </c>
      <c r="C166" s="34" t="s">
        <v>40</v>
      </c>
      <c r="D166" s="34">
        <v>2566</v>
      </c>
      <c r="E166" s="34" t="s">
        <v>76</v>
      </c>
      <c r="F166" s="65">
        <v>243162</v>
      </c>
      <c r="G166" s="65" t="s">
        <v>1820</v>
      </c>
      <c r="H166" s="72">
        <v>243526</v>
      </c>
      <c r="I166" s="34" t="s">
        <v>36</v>
      </c>
      <c r="J166" s="34" t="s">
        <v>2622</v>
      </c>
      <c r="K166" s="34" t="s">
        <v>2621</v>
      </c>
      <c r="L166" s="34" t="s">
        <v>4706</v>
      </c>
      <c r="M166" s="34" t="s">
        <v>4703</v>
      </c>
      <c r="N166" s="64" t="s">
        <v>4704</v>
      </c>
      <c r="O166" s="64" t="s">
        <v>4758</v>
      </c>
      <c r="P166" s="66" t="s">
        <v>4276</v>
      </c>
      <c r="Q166" s="77"/>
      <c r="R166" s="76"/>
      <c r="S166" s="34"/>
      <c r="T166" s="34"/>
      <c r="U166" s="79" t="s">
        <v>4886</v>
      </c>
    </row>
    <row r="167" spans="1:21">
      <c r="A167" s="64" t="s">
        <v>3878</v>
      </c>
      <c r="B167" s="34" t="s">
        <v>3879</v>
      </c>
      <c r="C167" s="34" t="s">
        <v>40</v>
      </c>
      <c r="D167" s="34">
        <v>2566</v>
      </c>
      <c r="E167" s="34" t="s">
        <v>76</v>
      </c>
      <c r="F167" s="65">
        <v>243162</v>
      </c>
      <c r="G167" s="65" t="s">
        <v>1820</v>
      </c>
      <c r="H167" s="72">
        <v>243526</v>
      </c>
      <c r="I167" s="34" t="s">
        <v>95</v>
      </c>
      <c r="J167" s="34" t="s">
        <v>966</v>
      </c>
      <c r="K167" s="34" t="s">
        <v>3880</v>
      </c>
      <c r="L167" s="34" t="s">
        <v>4706</v>
      </c>
      <c r="M167" s="34" t="s">
        <v>4703</v>
      </c>
      <c r="N167" s="64" t="s">
        <v>4704</v>
      </c>
      <c r="O167" s="64" t="s">
        <v>1839</v>
      </c>
      <c r="P167" s="66" t="s">
        <v>4281</v>
      </c>
      <c r="Q167" s="77"/>
      <c r="R167" s="76"/>
      <c r="S167" s="34"/>
      <c r="T167" s="34"/>
      <c r="U167" s="79" t="s">
        <v>4887</v>
      </c>
    </row>
    <row r="168" spans="1:21">
      <c r="A168" s="64" t="s">
        <v>3886</v>
      </c>
      <c r="B168" s="34" t="s">
        <v>615</v>
      </c>
      <c r="C168" s="34" t="s">
        <v>40</v>
      </c>
      <c r="D168" s="34">
        <v>2566</v>
      </c>
      <c r="E168" s="34" t="s">
        <v>3799</v>
      </c>
      <c r="F168" s="65">
        <v>243313</v>
      </c>
      <c r="G168" s="65" t="s">
        <v>1820</v>
      </c>
      <c r="H168" s="72">
        <v>243526</v>
      </c>
      <c r="I168" s="34" t="s">
        <v>95</v>
      </c>
      <c r="J168" s="34" t="s">
        <v>94</v>
      </c>
      <c r="K168" s="34" t="s">
        <v>607</v>
      </c>
      <c r="L168" s="34" t="s">
        <v>4706</v>
      </c>
      <c r="M168" s="34" t="s">
        <v>4703</v>
      </c>
      <c r="N168" s="64" t="s">
        <v>4704</v>
      </c>
      <c r="O168" s="64" t="s">
        <v>1894</v>
      </c>
      <c r="P168" s="66" t="s">
        <v>4170</v>
      </c>
      <c r="Q168" s="77"/>
      <c r="R168" s="76"/>
      <c r="S168" s="34"/>
      <c r="T168" s="34"/>
      <c r="U168" s="79" t="s">
        <v>4888</v>
      </c>
    </row>
    <row r="169" spans="1:21">
      <c r="A169" s="64" t="s">
        <v>4010</v>
      </c>
      <c r="B169" s="34" t="s">
        <v>922</v>
      </c>
      <c r="C169" s="34" t="s">
        <v>40</v>
      </c>
      <c r="D169" s="34">
        <v>2566</v>
      </c>
      <c r="E169" s="34" t="s">
        <v>76</v>
      </c>
      <c r="F169" s="65">
        <v>243162</v>
      </c>
      <c r="G169" s="65" t="s">
        <v>1127</v>
      </c>
      <c r="H169" s="72">
        <v>244622</v>
      </c>
      <c r="I169" s="34" t="s">
        <v>95</v>
      </c>
      <c r="J169" s="34" t="s">
        <v>474</v>
      </c>
      <c r="K169" s="34" t="s">
        <v>629</v>
      </c>
      <c r="L169" s="34" t="s">
        <v>4706</v>
      </c>
      <c r="M169" s="34" t="s">
        <v>4703</v>
      </c>
      <c r="N169" s="64" t="s">
        <v>4704</v>
      </c>
      <c r="O169" s="64" t="s">
        <v>1823</v>
      </c>
      <c r="P169" s="66" t="s">
        <v>4268</v>
      </c>
      <c r="Q169" s="77"/>
      <c r="R169" s="76"/>
      <c r="S169" s="34"/>
      <c r="T169" s="34"/>
      <c r="U169" s="79" t="s">
        <v>4889</v>
      </c>
    </row>
    <row r="170" spans="1:21">
      <c r="A170" s="64" t="s">
        <v>4025</v>
      </c>
      <c r="B170" s="34" t="s">
        <v>1487</v>
      </c>
      <c r="C170" s="34" t="s">
        <v>40</v>
      </c>
      <c r="D170" s="34">
        <v>2566</v>
      </c>
      <c r="E170" s="34" t="s">
        <v>76</v>
      </c>
      <c r="F170" s="65">
        <v>243162</v>
      </c>
      <c r="G170" s="65" t="s">
        <v>1820</v>
      </c>
      <c r="H170" s="72">
        <v>243526</v>
      </c>
      <c r="I170" s="34" t="s">
        <v>95</v>
      </c>
      <c r="J170" s="34" t="s">
        <v>474</v>
      </c>
      <c r="K170" s="34" t="s">
        <v>1485</v>
      </c>
      <c r="L170" s="34" t="s">
        <v>4706</v>
      </c>
      <c r="M170" s="34" t="s">
        <v>4703</v>
      </c>
      <c r="N170" s="64" t="s">
        <v>4704</v>
      </c>
      <c r="O170" s="64" t="s">
        <v>1823</v>
      </c>
      <c r="P170" s="66" t="s">
        <v>4268</v>
      </c>
      <c r="Q170" s="77"/>
      <c r="R170" s="76"/>
      <c r="S170" s="34"/>
      <c r="T170" s="34"/>
      <c r="U170" s="79" t="s">
        <v>4890</v>
      </c>
    </row>
    <row r="171" spans="1:21">
      <c r="A171" s="64" t="s">
        <v>3875</v>
      </c>
      <c r="B171" s="34" t="s">
        <v>609</v>
      </c>
      <c r="C171" s="34" t="s">
        <v>40</v>
      </c>
      <c r="D171" s="34">
        <v>2566</v>
      </c>
      <c r="E171" s="34" t="s">
        <v>76</v>
      </c>
      <c r="F171" s="65">
        <v>243162</v>
      </c>
      <c r="G171" s="65" t="s">
        <v>1820</v>
      </c>
      <c r="H171" s="72">
        <v>243526</v>
      </c>
      <c r="I171" s="34" t="s">
        <v>95</v>
      </c>
      <c r="J171" s="34" t="s">
        <v>94</v>
      </c>
      <c r="K171" s="34" t="s">
        <v>3876</v>
      </c>
      <c r="L171" s="34" t="s">
        <v>4706</v>
      </c>
      <c r="M171" s="34" t="s">
        <v>4703</v>
      </c>
      <c r="N171" s="64" t="s">
        <v>4704</v>
      </c>
      <c r="O171" s="64" t="s">
        <v>3681</v>
      </c>
      <c r="P171" s="66" t="s">
        <v>4381</v>
      </c>
      <c r="Q171" s="77"/>
      <c r="R171" s="76"/>
      <c r="S171" s="34"/>
      <c r="T171" s="34"/>
      <c r="U171" s="79" t="s">
        <v>4891</v>
      </c>
    </row>
    <row r="172" spans="1:21">
      <c r="A172" s="64" t="s">
        <v>4082</v>
      </c>
      <c r="B172" s="34" t="s">
        <v>4083</v>
      </c>
      <c r="C172" s="34" t="s">
        <v>40</v>
      </c>
      <c r="D172" s="34">
        <v>2566</v>
      </c>
      <c r="E172" s="34" t="s">
        <v>3791</v>
      </c>
      <c r="F172" s="65">
        <v>243344</v>
      </c>
      <c r="G172" s="65" t="s">
        <v>1820</v>
      </c>
      <c r="H172" s="72">
        <v>243526</v>
      </c>
      <c r="I172" s="34" t="s">
        <v>95</v>
      </c>
      <c r="J172" s="34" t="s">
        <v>94</v>
      </c>
      <c r="K172" s="34" t="s">
        <v>4054</v>
      </c>
      <c r="L172" s="34" t="s">
        <v>4706</v>
      </c>
      <c r="M172" s="34" t="s">
        <v>4703</v>
      </c>
      <c r="N172" s="64" t="s">
        <v>4704</v>
      </c>
      <c r="O172" s="64" t="s">
        <v>1831</v>
      </c>
      <c r="P172" s="66" t="s">
        <v>4178</v>
      </c>
      <c r="Q172" s="77"/>
      <c r="R172" s="76"/>
      <c r="S172" s="34"/>
      <c r="T172" s="34"/>
      <c r="U172" s="79" t="s">
        <v>4892</v>
      </c>
    </row>
    <row r="173" spans="1:21">
      <c r="A173" s="64" t="s">
        <v>4079</v>
      </c>
      <c r="B173" s="34" t="s">
        <v>4080</v>
      </c>
      <c r="C173" s="34" t="s">
        <v>40</v>
      </c>
      <c r="D173" s="34">
        <v>2566</v>
      </c>
      <c r="E173" s="34" t="s">
        <v>3791</v>
      </c>
      <c r="F173" s="65">
        <v>243344</v>
      </c>
      <c r="G173" s="65" t="s">
        <v>1820</v>
      </c>
      <c r="H173" s="72">
        <v>243526</v>
      </c>
      <c r="I173" s="34" t="s">
        <v>95</v>
      </c>
      <c r="J173" s="34" t="s">
        <v>94</v>
      </c>
      <c r="K173" s="34" t="s">
        <v>4054</v>
      </c>
      <c r="L173" s="34" t="s">
        <v>4706</v>
      </c>
      <c r="M173" s="34" t="s">
        <v>4703</v>
      </c>
      <c r="N173" s="64" t="s">
        <v>4704</v>
      </c>
      <c r="O173" s="64" t="s">
        <v>1831</v>
      </c>
      <c r="P173" s="66" t="s">
        <v>4178</v>
      </c>
      <c r="Q173" s="77"/>
      <c r="R173" s="76"/>
      <c r="S173" s="34"/>
      <c r="T173" s="34"/>
      <c r="U173" s="79" t="s">
        <v>4893</v>
      </c>
    </row>
    <row r="174" spans="1:21">
      <c r="A174" s="64" t="s">
        <v>4064</v>
      </c>
      <c r="B174" s="34" t="s">
        <v>4065</v>
      </c>
      <c r="C174" s="34" t="s">
        <v>40</v>
      </c>
      <c r="D174" s="34">
        <v>2566</v>
      </c>
      <c r="E174" s="34" t="s">
        <v>3791</v>
      </c>
      <c r="F174" s="65">
        <v>243344</v>
      </c>
      <c r="G174" s="65" t="s">
        <v>1820</v>
      </c>
      <c r="H174" s="72">
        <v>243526</v>
      </c>
      <c r="I174" s="34" t="s">
        <v>95</v>
      </c>
      <c r="J174" s="34" t="s">
        <v>94</v>
      </c>
      <c r="K174" s="34" t="s">
        <v>4054</v>
      </c>
      <c r="L174" s="34" t="s">
        <v>4706</v>
      </c>
      <c r="M174" s="34" t="s">
        <v>4703</v>
      </c>
      <c r="N174" s="64" t="s">
        <v>4704</v>
      </c>
      <c r="O174" s="64" t="s">
        <v>1912</v>
      </c>
      <c r="P174" s="66" t="s">
        <v>4301</v>
      </c>
      <c r="Q174" s="77"/>
      <c r="R174" s="76"/>
      <c r="S174" s="34"/>
      <c r="T174" s="34"/>
      <c r="U174" s="79" t="s">
        <v>4894</v>
      </c>
    </row>
    <row r="175" spans="1:21">
      <c r="A175" s="64" t="s">
        <v>4091</v>
      </c>
      <c r="B175" s="34" t="s">
        <v>2430</v>
      </c>
      <c r="C175" s="34" t="s">
        <v>40</v>
      </c>
      <c r="D175" s="34">
        <v>2566</v>
      </c>
      <c r="E175" s="34" t="s">
        <v>76</v>
      </c>
      <c r="F175" s="65">
        <v>243162</v>
      </c>
      <c r="G175" s="65" t="s">
        <v>1820</v>
      </c>
      <c r="H175" s="72">
        <v>243526</v>
      </c>
      <c r="I175" s="34" t="s">
        <v>95</v>
      </c>
      <c r="J175" s="34" t="s">
        <v>94</v>
      </c>
      <c r="K175" s="34" t="s">
        <v>2425</v>
      </c>
      <c r="L175" s="34" t="s">
        <v>4706</v>
      </c>
      <c r="M175" s="34" t="s">
        <v>4703</v>
      </c>
      <c r="N175" s="64" t="s">
        <v>4704</v>
      </c>
      <c r="O175" s="64" t="s">
        <v>1894</v>
      </c>
      <c r="P175" s="66" t="s">
        <v>4170</v>
      </c>
      <c r="Q175" s="77"/>
      <c r="R175" s="76"/>
      <c r="S175" s="34"/>
      <c r="T175" s="34"/>
      <c r="U175" s="79" t="s">
        <v>4895</v>
      </c>
    </row>
    <row r="176" spans="1:21">
      <c r="A176" s="64" t="s">
        <v>3849</v>
      </c>
      <c r="B176" s="34" t="s">
        <v>609</v>
      </c>
      <c r="C176" s="34" t="s">
        <v>40</v>
      </c>
      <c r="D176" s="34">
        <v>2566</v>
      </c>
      <c r="E176" s="34" t="s">
        <v>3799</v>
      </c>
      <c r="F176" s="65">
        <v>243313</v>
      </c>
      <c r="G176" s="65" t="s">
        <v>3792</v>
      </c>
      <c r="H176" s="72">
        <v>243434</v>
      </c>
      <c r="I176" s="34" t="s">
        <v>95</v>
      </c>
      <c r="J176" s="34" t="s">
        <v>94</v>
      </c>
      <c r="K176" s="34" t="s">
        <v>602</v>
      </c>
      <c r="L176" s="34" t="s">
        <v>4706</v>
      </c>
      <c r="M176" s="34" t="s">
        <v>4703</v>
      </c>
      <c r="N176" s="64" t="s">
        <v>4704</v>
      </c>
      <c r="O176" s="64" t="s">
        <v>1894</v>
      </c>
      <c r="P176" s="66" t="s">
        <v>4170</v>
      </c>
      <c r="Q176" s="77"/>
      <c r="R176" s="76"/>
      <c r="S176" s="34"/>
      <c r="T176" s="34"/>
      <c r="U176" s="79" t="s">
        <v>4896</v>
      </c>
    </row>
    <row r="177" spans="1:21">
      <c r="A177" s="64" t="s">
        <v>4085</v>
      </c>
      <c r="B177" s="34" t="s">
        <v>4086</v>
      </c>
      <c r="C177" s="34" t="s">
        <v>40</v>
      </c>
      <c r="D177" s="34">
        <v>2566</v>
      </c>
      <c r="E177" s="34" t="s">
        <v>76</v>
      </c>
      <c r="F177" s="65">
        <v>243162</v>
      </c>
      <c r="G177" s="65" t="s">
        <v>1820</v>
      </c>
      <c r="H177" s="72">
        <v>243526</v>
      </c>
      <c r="I177" s="34" t="s">
        <v>95</v>
      </c>
      <c r="J177" s="34" t="s">
        <v>94</v>
      </c>
      <c r="K177" s="34" t="s">
        <v>2425</v>
      </c>
      <c r="L177" s="34" t="s">
        <v>4706</v>
      </c>
      <c r="M177" s="34" t="s">
        <v>4703</v>
      </c>
      <c r="N177" s="64" t="s">
        <v>4704</v>
      </c>
      <c r="O177" s="64" t="s">
        <v>1894</v>
      </c>
      <c r="P177" s="66" t="s">
        <v>4170</v>
      </c>
      <c r="Q177" s="77"/>
      <c r="R177" s="76"/>
      <c r="S177" s="34"/>
      <c r="T177" s="34"/>
      <c r="U177" s="79" t="s">
        <v>4897</v>
      </c>
    </row>
    <row r="178" spans="1:21">
      <c r="A178" s="64" t="s">
        <v>3847</v>
      </c>
      <c r="B178" s="34" t="s">
        <v>4898</v>
      </c>
      <c r="C178" s="34" t="s">
        <v>40</v>
      </c>
      <c r="D178" s="34">
        <v>2566</v>
      </c>
      <c r="E178" s="34" t="s">
        <v>76</v>
      </c>
      <c r="F178" s="65">
        <v>243162</v>
      </c>
      <c r="G178" s="65" t="s">
        <v>1820</v>
      </c>
      <c r="H178" s="72">
        <v>243526</v>
      </c>
      <c r="I178" s="34" t="s">
        <v>95</v>
      </c>
      <c r="J178" s="34" t="s">
        <v>94</v>
      </c>
      <c r="K178" s="34" t="s">
        <v>590</v>
      </c>
      <c r="L178" s="34" t="s">
        <v>4706</v>
      </c>
      <c r="M178" s="34" t="s">
        <v>4703</v>
      </c>
      <c r="N178" s="64" t="s">
        <v>4704</v>
      </c>
      <c r="O178" s="64" t="s">
        <v>1894</v>
      </c>
      <c r="P178" s="66" t="s">
        <v>4170</v>
      </c>
      <c r="Q178" s="77"/>
      <c r="R178" s="76"/>
      <c r="S178" s="34"/>
      <c r="T178" s="34"/>
      <c r="U178" s="79" t="s">
        <v>4899</v>
      </c>
    </row>
    <row r="179" spans="1:21">
      <c r="A179" s="64" t="s">
        <v>4088</v>
      </c>
      <c r="B179" s="34" t="s">
        <v>4089</v>
      </c>
      <c r="C179" s="34" t="s">
        <v>40</v>
      </c>
      <c r="D179" s="34">
        <v>2566</v>
      </c>
      <c r="E179" s="34" t="s">
        <v>76</v>
      </c>
      <c r="F179" s="65">
        <v>243162</v>
      </c>
      <c r="G179" s="65" t="s">
        <v>1820</v>
      </c>
      <c r="H179" s="72">
        <v>243526</v>
      </c>
      <c r="I179" s="34" t="s">
        <v>95</v>
      </c>
      <c r="J179" s="34" t="s">
        <v>94</v>
      </c>
      <c r="K179" s="34" t="s">
        <v>2425</v>
      </c>
      <c r="L179" s="34" t="s">
        <v>4706</v>
      </c>
      <c r="M179" s="34" t="s">
        <v>4703</v>
      </c>
      <c r="N179" s="64" t="s">
        <v>4704</v>
      </c>
      <c r="O179" s="64" t="s">
        <v>1894</v>
      </c>
      <c r="P179" s="66" t="s">
        <v>4170</v>
      </c>
      <c r="Q179" s="77"/>
      <c r="R179" s="76"/>
      <c r="S179" s="34"/>
      <c r="T179" s="34"/>
      <c r="U179" s="79" t="s">
        <v>4900</v>
      </c>
    </row>
    <row r="180" spans="1:21">
      <c r="A180" s="64" t="s">
        <v>3789</v>
      </c>
      <c r="B180" s="34" t="s">
        <v>4901</v>
      </c>
      <c r="C180" s="34" t="s">
        <v>169</v>
      </c>
      <c r="D180" s="34">
        <v>2566</v>
      </c>
      <c r="E180" s="34" t="s">
        <v>3791</v>
      </c>
      <c r="F180" s="65">
        <v>243344</v>
      </c>
      <c r="G180" s="65" t="s">
        <v>3792</v>
      </c>
      <c r="H180" s="72">
        <v>243434</v>
      </c>
      <c r="I180" s="34" t="s">
        <v>36</v>
      </c>
      <c r="J180" s="34" t="s">
        <v>3794</v>
      </c>
      <c r="K180" s="34" t="s">
        <v>3793</v>
      </c>
      <c r="L180" s="34" t="s">
        <v>4706</v>
      </c>
      <c r="M180" s="34" t="s">
        <v>4703</v>
      </c>
      <c r="N180" s="64" t="s">
        <v>4704</v>
      </c>
      <c r="O180" s="64" t="s">
        <v>3681</v>
      </c>
      <c r="P180" s="66" t="s">
        <v>4381</v>
      </c>
      <c r="Q180" s="77"/>
      <c r="R180" s="76"/>
      <c r="S180" s="34"/>
      <c r="T180" s="34"/>
      <c r="U180" s="79" t="s">
        <v>4902</v>
      </c>
    </row>
    <row r="181" spans="1:21">
      <c r="A181" s="64" t="s">
        <v>3882</v>
      </c>
      <c r="B181" s="34" t="s">
        <v>3883</v>
      </c>
      <c r="C181" s="34" t="s">
        <v>169</v>
      </c>
      <c r="D181" s="34">
        <v>2566</v>
      </c>
      <c r="E181" s="34" t="s">
        <v>76</v>
      </c>
      <c r="F181" s="65">
        <v>243162</v>
      </c>
      <c r="G181" s="65" t="s">
        <v>1820</v>
      </c>
      <c r="H181" s="72">
        <v>243526</v>
      </c>
      <c r="I181" s="34" t="s">
        <v>95</v>
      </c>
      <c r="J181" s="34" t="s">
        <v>94</v>
      </c>
      <c r="K181" s="34" t="s">
        <v>3884</v>
      </c>
      <c r="L181" s="34" t="s">
        <v>4706</v>
      </c>
      <c r="M181" s="34" t="s">
        <v>4703</v>
      </c>
      <c r="N181" s="64" t="s">
        <v>4704</v>
      </c>
      <c r="O181" s="64" t="s">
        <v>2055</v>
      </c>
      <c r="P181" s="66" t="s">
        <v>4541</v>
      </c>
      <c r="Q181" s="77"/>
      <c r="R181" s="76"/>
      <c r="S181" s="34"/>
      <c r="T181" s="34"/>
      <c r="U181" s="79" t="s">
        <v>4903</v>
      </c>
    </row>
    <row r="182" spans="1:21">
      <c r="A182" s="64" t="s">
        <v>3947</v>
      </c>
      <c r="B182" s="34" t="s">
        <v>3948</v>
      </c>
      <c r="C182" s="34" t="s">
        <v>169</v>
      </c>
      <c r="D182" s="34">
        <v>2566</v>
      </c>
      <c r="E182" s="34" t="s">
        <v>76</v>
      </c>
      <c r="F182" s="65">
        <v>243162</v>
      </c>
      <c r="G182" s="65" t="s">
        <v>1820</v>
      </c>
      <c r="H182" s="72">
        <v>243526</v>
      </c>
      <c r="I182" s="34" t="s">
        <v>95</v>
      </c>
      <c r="J182" s="34" t="s">
        <v>966</v>
      </c>
      <c r="K182" s="34" t="s">
        <v>1047</v>
      </c>
      <c r="L182" s="34" t="s">
        <v>4706</v>
      </c>
      <c r="M182" s="34" t="s">
        <v>4703</v>
      </c>
      <c r="N182" s="64" t="s">
        <v>4704</v>
      </c>
      <c r="O182" s="64" t="s">
        <v>3681</v>
      </c>
      <c r="P182" s="66" t="s">
        <v>4381</v>
      </c>
      <c r="Q182" s="77"/>
      <c r="R182" s="76"/>
      <c r="S182" s="34"/>
      <c r="T182" s="34"/>
      <c r="U182" s="79" t="s">
        <v>4904</v>
      </c>
    </row>
    <row r="183" spans="1:21">
      <c r="A183" s="64" t="s">
        <v>3991</v>
      </c>
      <c r="B183" s="34" t="s">
        <v>3992</v>
      </c>
      <c r="C183" s="34" t="s">
        <v>169</v>
      </c>
      <c r="D183" s="34">
        <v>2566</v>
      </c>
      <c r="E183" s="34" t="s">
        <v>76</v>
      </c>
      <c r="F183" s="65">
        <v>243162</v>
      </c>
      <c r="G183" s="65" t="s">
        <v>1820</v>
      </c>
      <c r="H183" s="72">
        <v>243526</v>
      </c>
      <c r="I183" s="34" t="s">
        <v>95</v>
      </c>
      <c r="J183" s="34" t="s">
        <v>474</v>
      </c>
      <c r="K183" s="34" t="s">
        <v>1058</v>
      </c>
      <c r="L183" s="34" t="s">
        <v>4706</v>
      </c>
      <c r="M183" s="34" t="s">
        <v>4703</v>
      </c>
      <c r="N183" s="64" t="s">
        <v>4704</v>
      </c>
      <c r="O183" s="64" t="s">
        <v>4764</v>
      </c>
      <c r="P183" s="66" t="s">
        <v>4374</v>
      </c>
      <c r="Q183" s="77"/>
      <c r="R183" s="76"/>
      <c r="S183" s="34"/>
      <c r="T183" s="34"/>
      <c r="U183" s="79" t="s">
        <v>4905</v>
      </c>
    </row>
    <row r="184" spans="1:21">
      <c r="A184" s="64" t="s">
        <v>4906</v>
      </c>
      <c r="B184" s="34" t="s">
        <v>4907</v>
      </c>
      <c r="C184" s="34" t="s">
        <v>40</v>
      </c>
      <c r="D184" s="34">
        <v>2567</v>
      </c>
      <c r="E184" s="34" t="s">
        <v>4249</v>
      </c>
      <c r="F184" s="65">
        <v>243739</v>
      </c>
      <c r="G184" s="65" t="s">
        <v>4249</v>
      </c>
      <c r="H184" s="72">
        <v>243769</v>
      </c>
      <c r="I184" s="34" t="s">
        <v>140</v>
      </c>
      <c r="J184" s="34" t="s">
        <v>4241</v>
      </c>
      <c r="K184" s="34" t="s">
        <v>4240</v>
      </c>
      <c r="L184" s="34" t="s">
        <v>4908</v>
      </c>
      <c r="M184" s="34" t="s">
        <v>4703</v>
      </c>
      <c r="N184" s="34" t="s">
        <v>4704</v>
      </c>
      <c r="O184" s="34" t="s">
        <v>4190</v>
      </c>
      <c r="P184" s="66" t="s">
        <v>4190</v>
      </c>
      <c r="Q184" s="76"/>
      <c r="R184" s="76"/>
      <c r="S184" s="34"/>
      <c r="T184" s="34"/>
      <c r="U184" s="79" t="s">
        <v>4909</v>
      </c>
    </row>
    <row r="185" spans="1:21">
      <c r="A185" s="64" t="s">
        <v>4910</v>
      </c>
      <c r="B185" s="34" t="s">
        <v>4911</v>
      </c>
      <c r="C185" s="34" t="s">
        <v>27</v>
      </c>
      <c r="D185" s="34">
        <v>2567</v>
      </c>
      <c r="E185" s="34" t="s">
        <v>4249</v>
      </c>
      <c r="F185" s="65">
        <v>243739</v>
      </c>
      <c r="G185" s="65" t="s">
        <v>4122</v>
      </c>
      <c r="H185" s="72">
        <v>243861</v>
      </c>
      <c r="I185" s="34" t="s">
        <v>140</v>
      </c>
      <c r="J185" s="34" t="s">
        <v>4241</v>
      </c>
      <c r="K185" s="34" t="s">
        <v>4240</v>
      </c>
      <c r="L185" s="34" t="s">
        <v>4908</v>
      </c>
      <c r="M185" s="34" t="s">
        <v>4703</v>
      </c>
      <c r="N185" s="34" t="s">
        <v>4704</v>
      </c>
      <c r="O185" s="34" t="s">
        <v>4190</v>
      </c>
      <c r="P185" s="66" t="s">
        <v>4190</v>
      </c>
      <c r="Q185" s="76"/>
      <c r="R185" s="76"/>
      <c r="S185" s="34"/>
      <c r="T185" s="34"/>
      <c r="U185" s="79" t="s">
        <v>4912</v>
      </c>
    </row>
    <row r="186" spans="1:21">
      <c r="A186" s="64" t="s">
        <v>4913</v>
      </c>
      <c r="B186" s="34" t="s">
        <v>4914</v>
      </c>
      <c r="C186" s="34" t="s">
        <v>27</v>
      </c>
      <c r="D186" s="34">
        <v>2567</v>
      </c>
      <c r="E186" s="34" t="s">
        <v>4249</v>
      </c>
      <c r="F186" s="65">
        <v>243739</v>
      </c>
      <c r="G186" s="65" t="s">
        <v>1152</v>
      </c>
      <c r="H186" s="72">
        <v>243891</v>
      </c>
      <c r="I186" s="34" t="s">
        <v>140</v>
      </c>
      <c r="J186" s="34" t="s">
        <v>4241</v>
      </c>
      <c r="K186" s="34" t="s">
        <v>4240</v>
      </c>
      <c r="L186" s="34" t="s">
        <v>4908</v>
      </c>
      <c r="M186" s="34" t="s">
        <v>4703</v>
      </c>
      <c r="N186" s="34" t="s">
        <v>4704</v>
      </c>
      <c r="O186" s="34" t="s">
        <v>4190</v>
      </c>
      <c r="P186" s="66" t="s">
        <v>4190</v>
      </c>
      <c r="Q186" s="76"/>
      <c r="R186" s="76"/>
      <c r="S186" s="34"/>
      <c r="T186" s="34"/>
      <c r="U186" s="79" t="s">
        <v>4915</v>
      </c>
    </row>
    <row r="187" spans="1:21">
      <c r="A187" s="64" t="s">
        <v>4247</v>
      </c>
      <c r="B187" s="34" t="s">
        <v>4248</v>
      </c>
      <c r="C187" s="34" t="s">
        <v>27</v>
      </c>
      <c r="D187" s="34">
        <v>2567</v>
      </c>
      <c r="E187" s="34" t="s">
        <v>4249</v>
      </c>
      <c r="F187" s="65">
        <v>243739</v>
      </c>
      <c r="G187" s="65" t="s">
        <v>4122</v>
      </c>
      <c r="H187" s="72">
        <v>243861</v>
      </c>
      <c r="I187" s="34" t="s">
        <v>140</v>
      </c>
      <c r="J187" s="34" t="s">
        <v>4241</v>
      </c>
      <c r="K187" s="34" t="s">
        <v>4240</v>
      </c>
      <c r="L187" s="34" t="s">
        <v>4908</v>
      </c>
      <c r="M187" s="34" t="s">
        <v>4703</v>
      </c>
      <c r="N187" s="34" t="s">
        <v>4704</v>
      </c>
      <c r="O187" s="34" t="s">
        <v>4243</v>
      </c>
      <c r="P187" s="66" t="s">
        <v>4243</v>
      </c>
      <c r="Q187" s="76"/>
      <c r="R187" s="76"/>
      <c r="S187" s="34"/>
      <c r="T187" s="34"/>
      <c r="U187" s="79" t="s">
        <v>4916</v>
      </c>
    </row>
    <row r="188" spans="1:21">
      <c r="A188" s="64" t="s">
        <v>4236</v>
      </c>
      <c r="B188" s="34" t="s">
        <v>4237</v>
      </c>
      <c r="C188" s="34" t="s">
        <v>27</v>
      </c>
      <c r="D188" s="34">
        <v>2567</v>
      </c>
      <c r="E188" s="34" t="s">
        <v>4238</v>
      </c>
      <c r="F188" s="65">
        <v>243558</v>
      </c>
      <c r="G188" s="34" t="s">
        <v>4597</v>
      </c>
      <c r="H188" s="73" t="s">
        <v>4917</v>
      </c>
      <c r="I188" s="34" t="s">
        <v>140</v>
      </c>
      <c r="J188" s="34" t="s">
        <v>4241</v>
      </c>
      <c r="K188" s="34" t="s">
        <v>4240</v>
      </c>
      <c r="L188" s="34" t="s">
        <v>4908</v>
      </c>
      <c r="M188" s="34" t="s">
        <v>4703</v>
      </c>
      <c r="N188" s="34" t="s">
        <v>4704</v>
      </c>
      <c r="O188" s="34" t="s">
        <v>4243</v>
      </c>
      <c r="P188" s="66" t="s">
        <v>4243</v>
      </c>
      <c r="Q188" s="76"/>
      <c r="R188" s="76"/>
      <c r="S188" s="34"/>
      <c r="T188" s="34"/>
      <c r="U188" s="79" t="s">
        <v>4918</v>
      </c>
    </row>
    <row r="189" spans="1:21">
      <c r="A189" s="64" t="s">
        <v>4334</v>
      </c>
      <c r="B189" s="34" t="s">
        <v>4335</v>
      </c>
      <c r="C189" s="34" t="s">
        <v>27</v>
      </c>
      <c r="D189" s="34">
        <v>2567</v>
      </c>
      <c r="E189" s="34" t="s">
        <v>4102</v>
      </c>
      <c r="F189" s="65">
        <v>243527</v>
      </c>
      <c r="G189" s="65" t="s">
        <v>1152</v>
      </c>
      <c r="H189" s="72">
        <v>243891</v>
      </c>
      <c r="I189" s="34" t="s">
        <v>206</v>
      </c>
      <c r="J189" s="34" t="s">
        <v>833</v>
      </c>
      <c r="K189" s="34"/>
      <c r="L189" s="34" t="s">
        <v>4908</v>
      </c>
      <c r="M189" s="34" t="s">
        <v>4703</v>
      </c>
      <c r="N189" s="34" t="s">
        <v>4704</v>
      </c>
      <c r="O189" s="34" t="s">
        <v>4178</v>
      </c>
      <c r="P189" s="66" t="s">
        <v>4178</v>
      </c>
      <c r="Q189" s="76"/>
      <c r="R189" s="76"/>
      <c r="S189" s="34"/>
      <c r="T189" s="34"/>
      <c r="U189" s="79" t="s">
        <v>4919</v>
      </c>
    </row>
    <row r="190" spans="1:21">
      <c r="A190" s="64" t="s">
        <v>4196</v>
      </c>
      <c r="B190" s="34" t="s">
        <v>4920</v>
      </c>
      <c r="C190" s="34" t="s">
        <v>27</v>
      </c>
      <c r="D190" s="34">
        <v>2567</v>
      </c>
      <c r="E190" s="34" t="s">
        <v>4102</v>
      </c>
      <c r="F190" s="65">
        <v>243527</v>
      </c>
      <c r="G190" s="65" t="s">
        <v>1152</v>
      </c>
      <c r="H190" s="72">
        <v>243891</v>
      </c>
      <c r="I190" s="34" t="s">
        <v>206</v>
      </c>
      <c r="J190" s="34" t="s">
        <v>833</v>
      </c>
      <c r="K190" s="34"/>
      <c r="L190" s="34" t="s">
        <v>4908</v>
      </c>
      <c r="M190" s="34" t="s">
        <v>4703</v>
      </c>
      <c r="N190" s="34" t="s">
        <v>4704</v>
      </c>
      <c r="O190" s="34" t="s">
        <v>4178</v>
      </c>
      <c r="P190" s="66" t="s">
        <v>4178</v>
      </c>
      <c r="Q190" s="76"/>
      <c r="R190" s="76"/>
      <c r="S190" s="34"/>
      <c r="T190" s="34"/>
      <c r="U190" s="79" t="s">
        <v>4921</v>
      </c>
    </row>
    <row r="191" spans="1:21">
      <c r="A191" s="64" t="s">
        <v>4185</v>
      </c>
      <c r="B191" s="34" t="s">
        <v>4186</v>
      </c>
      <c r="C191" s="34" t="s">
        <v>27</v>
      </c>
      <c r="D191" s="34">
        <v>2567</v>
      </c>
      <c r="E191" s="34" t="s">
        <v>4102</v>
      </c>
      <c r="F191" s="65">
        <v>243527</v>
      </c>
      <c r="G191" s="65" t="s">
        <v>1152</v>
      </c>
      <c r="H191" s="72">
        <v>243891</v>
      </c>
      <c r="I191" s="34" t="s">
        <v>206</v>
      </c>
      <c r="J191" s="34" t="s">
        <v>833</v>
      </c>
      <c r="K191" s="34"/>
      <c r="L191" s="34" t="s">
        <v>4908</v>
      </c>
      <c r="M191" s="34" t="s">
        <v>4703</v>
      </c>
      <c r="N191" s="34" t="s">
        <v>4704</v>
      </c>
      <c r="O191" s="34" t="s">
        <v>4178</v>
      </c>
      <c r="P191" s="66" t="s">
        <v>4178</v>
      </c>
      <c r="Q191" s="76"/>
      <c r="R191" s="76"/>
      <c r="S191" s="34"/>
      <c r="T191" s="34"/>
      <c r="U191" s="79" t="s">
        <v>4922</v>
      </c>
    </row>
    <row r="192" spans="1:21">
      <c r="A192" s="64" t="s">
        <v>4182</v>
      </c>
      <c r="B192" s="34" t="s">
        <v>4923</v>
      </c>
      <c r="C192" s="34" t="s">
        <v>27</v>
      </c>
      <c r="D192" s="34">
        <v>2567</v>
      </c>
      <c r="E192" s="34" t="s">
        <v>4102</v>
      </c>
      <c r="F192" s="65">
        <v>243527</v>
      </c>
      <c r="G192" s="65" t="s">
        <v>1152</v>
      </c>
      <c r="H192" s="72">
        <v>243891</v>
      </c>
      <c r="I192" s="34" t="s">
        <v>206</v>
      </c>
      <c r="J192" s="34" t="s">
        <v>833</v>
      </c>
      <c r="K192" s="34"/>
      <c r="L192" s="34" t="s">
        <v>4908</v>
      </c>
      <c r="M192" s="34" t="s">
        <v>4703</v>
      </c>
      <c r="N192" s="34" t="s">
        <v>4704</v>
      </c>
      <c r="O192" s="34" t="s">
        <v>4178</v>
      </c>
      <c r="P192" s="66" t="s">
        <v>4178</v>
      </c>
      <c r="Q192" s="76"/>
      <c r="R192" s="76"/>
      <c r="S192" s="34"/>
      <c r="T192" s="34"/>
      <c r="U192" s="79" t="s">
        <v>4924</v>
      </c>
    </row>
    <row r="193" spans="1:21">
      <c r="A193" s="64" t="s">
        <v>4175</v>
      </c>
      <c r="B193" s="34" t="s">
        <v>4176</v>
      </c>
      <c r="C193" s="34" t="s">
        <v>27</v>
      </c>
      <c r="D193" s="34">
        <v>2567</v>
      </c>
      <c r="E193" s="34" t="s">
        <v>4102</v>
      </c>
      <c r="F193" s="65">
        <v>243527</v>
      </c>
      <c r="G193" s="65" t="s">
        <v>1152</v>
      </c>
      <c r="H193" s="72">
        <v>243891</v>
      </c>
      <c r="I193" s="34" t="s">
        <v>206</v>
      </c>
      <c r="J193" s="34" t="s">
        <v>833</v>
      </c>
      <c r="K193" s="34"/>
      <c r="L193" s="34" t="s">
        <v>4908</v>
      </c>
      <c r="M193" s="34" t="s">
        <v>4703</v>
      </c>
      <c r="N193" s="34" t="s">
        <v>4704</v>
      </c>
      <c r="O193" s="34" t="s">
        <v>4178</v>
      </c>
      <c r="P193" s="66" t="s">
        <v>4178</v>
      </c>
      <c r="Q193" s="76"/>
      <c r="R193" s="76"/>
      <c r="S193" s="34"/>
      <c r="T193" s="34"/>
      <c r="U193" s="79" t="s">
        <v>4925</v>
      </c>
    </row>
    <row r="194" spans="1:21">
      <c r="A194" s="64" t="s">
        <v>4172</v>
      </c>
      <c r="B194" s="34" t="s">
        <v>4173</v>
      </c>
      <c r="C194" s="34" t="s">
        <v>27</v>
      </c>
      <c r="D194" s="34">
        <v>2567</v>
      </c>
      <c r="E194" s="34" t="s">
        <v>4102</v>
      </c>
      <c r="F194" s="65">
        <v>243527</v>
      </c>
      <c r="G194" s="65" t="s">
        <v>1152</v>
      </c>
      <c r="H194" s="72">
        <v>243891</v>
      </c>
      <c r="I194" s="34" t="s">
        <v>206</v>
      </c>
      <c r="J194" s="34" t="s">
        <v>833</v>
      </c>
      <c r="K194" s="34"/>
      <c r="L194" s="34" t="s">
        <v>4908</v>
      </c>
      <c r="M194" s="34" t="s">
        <v>4703</v>
      </c>
      <c r="N194" s="34" t="s">
        <v>4704</v>
      </c>
      <c r="O194" s="34" t="s">
        <v>4170</v>
      </c>
      <c r="P194" s="66" t="s">
        <v>4170</v>
      </c>
      <c r="Q194" s="76"/>
      <c r="R194" s="76"/>
      <c r="S194" s="34"/>
      <c r="T194" s="34"/>
      <c r="U194" s="79" t="s">
        <v>4926</v>
      </c>
    </row>
    <row r="195" spans="1:21">
      <c r="A195" s="64" t="s">
        <v>4927</v>
      </c>
      <c r="B195" s="34" t="s">
        <v>4928</v>
      </c>
      <c r="C195" s="34" t="s">
        <v>27</v>
      </c>
      <c r="D195" s="34">
        <v>2567</v>
      </c>
      <c r="E195" s="34" t="s">
        <v>4516</v>
      </c>
      <c r="F195" s="65">
        <v>243709</v>
      </c>
      <c r="G195" s="65" t="s">
        <v>4136</v>
      </c>
      <c r="H195" s="72">
        <v>243983</v>
      </c>
      <c r="I195" s="34" t="s">
        <v>2484</v>
      </c>
      <c r="J195" s="34" t="s">
        <v>205</v>
      </c>
      <c r="K195" s="34" t="s">
        <v>1656</v>
      </c>
      <c r="L195" s="34" t="s">
        <v>4908</v>
      </c>
      <c r="M195" s="34" t="s">
        <v>4703</v>
      </c>
      <c r="N195" s="34" t="s">
        <v>4704</v>
      </c>
      <c r="O195" s="34" t="s">
        <v>4276</v>
      </c>
      <c r="P195" s="66" t="s">
        <v>4276</v>
      </c>
      <c r="Q195" s="76"/>
      <c r="R195" s="76"/>
      <c r="S195" s="34"/>
      <c r="T195" s="34"/>
      <c r="U195" s="79" t="s">
        <v>4929</v>
      </c>
    </row>
    <row r="196" spans="1:21">
      <c r="A196" s="64" t="s">
        <v>4930</v>
      </c>
      <c r="B196" s="34" t="s">
        <v>4931</v>
      </c>
      <c r="C196" s="34" t="s">
        <v>27</v>
      </c>
      <c r="D196" s="34">
        <v>2567</v>
      </c>
      <c r="E196" s="34" t="s">
        <v>4516</v>
      </c>
      <c r="F196" s="65">
        <v>243709</v>
      </c>
      <c r="G196" s="65" t="s">
        <v>4136</v>
      </c>
      <c r="H196" s="72">
        <v>243983</v>
      </c>
      <c r="I196" s="34" t="s">
        <v>2484</v>
      </c>
      <c r="J196" s="34" t="s">
        <v>205</v>
      </c>
      <c r="K196" s="34" t="s">
        <v>1656</v>
      </c>
      <c r="L196" s="34" t="s">
        <v>4908</v>
      </c>
      <c r="M196" s="34" t="s">
        <v>4703</v>
      </c>
      <c r="N196" s="34" t="s">
        <v>4704</v>
      </c>
      <c r="O196" s="34" t="s">
        <v>4276</v>
      </c>
      <c r="P196" s="66" t="s">
        <v>4276</v>
      </c>
      <c r="Q196" s="76"/>
      <c r="R196" s="76"/>
      <c r="S196" s="34"/>
      <c r="T196" s="34"/>
      <c r="U196" s="79" t="s">
        <v>4932</v>
      </c>
    </row>
    <row r="197" spans="1:21">
      <c r="A197" s="64" t="s">
        <v>4608</v>
      </c>
      <c r="B197" s="34" t="s">
        <v>2365</v>
      </c>
      <c r="C197" s="34" t="s">
        <v>27</v>
      </c>
      <c r="D197" s="34">
        <v>2567</v>
      </c>
      <c r="E197" s="34" t="s">
        <v>4102</v>
      </c>
      <c r="F197" s="65">
        <v>243527</v>
      </c>
      <c r="G197" s="65" t="s">
        <v>1152</v>
      </c>
      <c r="H197" s="72">
        <v>243891</v>
      </c>
      <c r="I197" s="34" t="s">
        <v>2484</v>
      </c>
      <c r="J197" s="34" t="s">
        <v>205</v>
      </c>
      <c r="K197" s="34" t="s">
        <v>1656</v>
      </c>
      <c r="L197" s="34" t="s">
        <v>4908</v>
      </c>
      <c r="M197" s="34" t="s">
        <v>4703</v>
      </c>
      <c r="N197" s="34" t="s">
        <v>4704</v>
      </c>
      <c r="O197" s="34" t="s">
        <v>4276</v>
      </c>
      <c r="P197" s="66" t="s">
        <v>4276</v>
      </c>
      <c r="Q197" s="76"/>
      <c r="R197" s="76"/>
      <c r="S197" s="34"/>
      <c r="T197" s="34"/>
      <c r="U197" s="79" t="s">
        <v>4933</v>
      </c>
    </row>
    <row r="198" spans="1:21">
      <c r="A198" s="64" t="s">
        <v>4606</v>
      </c>
      <c r="B198" s="34" t="s">
        <v>4071</v>
      </c>
      <c r="C198" s="34" t="s">
        <v>27</v>
      </c>
      <c r="D198" s="34">
        <v>2567</v>
      </c>
      <c r="E198" s="34" t="s">
        <v>4102</v>
      </c>
      <c r="F198" s="65">
        <v>243527</v>
      </c>
      <c r="G198" s="65" t="s">
        <v>1152</v>
      </c>
      <c r="H198" s="72">
        <v>243891</v>
      </c>
      <c r="I198" s="34" t="s">
        <v>2484</v>
      </c>
      <c r="J198" s="34" t="s">
        <v>205</v>
      </c>
      <c r="K198" s="34" t="s">
        <v>1656</v>
      </c>
      <c r="L198" s="34" t="s">
        <v>4908</v>
      </c>
      <c r="M198" s="34" t="s">
        <v>4703</v>
      </c>
      <c r="N198" s="34" t="s">
        <v>4704</v>
      </c>
      <c r="O198" s="34" t="s">
        <v>4276</v>
      </c>
      <c r="P198" s="66" t="s">
        <v>4276</v>
      </c>
      <c r="Q198" s="76"/>
      <c r="R198" s="76"/>
      <c r="S198" s="34"/>
      <c r="T198" s="34"/>
      <c r="U198" s="79" t="s">
        <v>4934</v>
      </c>
    </row>
    <row r="199" spans="1:21">
      <c r="A199" s="64" t="s">
        <v>4603</v>
      </c>
      <c r="B199" s="34" t="s">
        <v>4604</v>
      </c>
      <c r="C199" s="34" t="s">
        <v>27</v>
      </c>
      <c r="D199" s="34">
        <v>2567</v>
      </c>
      <c r="E199" s="34" t="s">
        <v>4102</v>
      </c>
      <c r="F199" s="65">
        <v>243527</v>
      </c>
      <c r="G199" s="65" t="s">
        <v>4136</v>
      </c>
      <c r="H199" s="72">
        <v>243983</v>
      </c>
      <c r="I199" s="34" t="s">
        <v>2484</v>
      </c>
      <c r="J199" s="34" t="s">
        <v>205</v>
      </c>
      <c r="K199" s="34" t="s">
        <v>1656</v>
      </c>
      <c r="L199" s="34" t="s">
        <v>4908</v>
      </c>
      <c r="M199" s="34" t="s">
        <v>4703</v>
      </c>
      <c r="N199" s="34" t="s">
        <v>4704</v>
      </c>
      <c r="O199" s="34" t="s">
        <v>4276</v>
      </c>
      <c r="P199" s="66" t="s">
        <v>4276</v>
      </c>
      <c r="Q199" s="76"/>
      <c r="R199" s="76"/>
      <c r="S199" s="34"/>
      <c r="T199" s="34"/>
      <c r="U199" s="79" t="s">
        <v>4935</v>
      </c>
    </row>
    <row r="200" spans="1:21">
      <c r="A200" s="64" t="s">
        <v>4601</v>
      </c>
      <c r="B200" s="34" t="s">
        <v>2362</v>
      </c>
      <c r="C200" s="34" t="s">
        <v>27</v>
      </c>
      <c r="D200" s="34">
        <v>2567</v>
      </c>
      <c r="E200" s="34" t="s">
        <v>4102</v>
      </c>
      <c r="F200" s="65">
        <v>243527</v>
      </c>
      <c r="G200" s="65" t="s">
        <v>1152</v>
      </c>
      <c r="H200" s="72">
        <v>243891</v>
      </c>
      <c r="I200" s="34" t="s">
        <v>2484</v>
      </c>
      <c r="J200" s="34" t="s">
        <v>205</v>
      </c>
      <c r="K200" s="34" t="s">
        <v>1656</v>
      </c>
      <c r="L200" s="34" t="s">
        <v>4908</v>
      </c>
      <c r="M200" s="34" t="s">
        <v>4703</v>
      </c>
      <c r="N200" s="34" t="s">
        <v>4704</v>
      </c>
      <c r="O200" s="34" t="s">
        <v>4276</v>
      </c>
      <c r="P200" s="66" t="s">
        <v>4276</v>
      </c>
      <c r="Q200" s="76"/>
      <c r="R200" s="76"/>
      <c r="S200" s="34"/>
      <c r="T200" s="34"/>
      <c r="U200" s="79" t="s">
        <v>4936</v>
      </c>
    </row>
    <row r="201" spans="1:21">
      <c r="A201" s="64" t="s">
        <v>4937</v>
      </c>
      <c r="B201" s="34" t="s">
        <v>2738</v>
      </c>
      <c r="C201" s="34" t="s">
        <v>27</v>
      </c>
      <c r="D201" s="34">
        <v>2567</v>
      </c>
      <c r="E201" s="34" t="s">
        <v>4102</v>
      </c>
      <c r="F201" s="65">
        <v>243527</v>
      </c>
      <c r="G201" s="65" t="s">
        <v>1152</v>
      </c>
      <c r="H201" s="72">
        <v>243891</v>
      </c>
      <c r="I201" s="34" t="s">
        <v>206</v>
      </c>
      <c r="J201" s="34" t="s">
        <v>2129</v>
      </c>
      <c r="K201" s="34" t="s">
        <v>2128</v>
      </c>
      <c r="L201" s="34" t="s">
        <v>4908</v>
      </c>
      <c r="M201" s="34" t="s">
        <v>4703</v>
      </c>
      <c r="N201" s="34" t="s">
        <v>4704</v>
      </c>
      <c r="O201" s="34" t="s">
        <v>4170</v>
      </c>
      <c r="P201" s="66" t="s">
        <v>4170</v>
      </c>
      <c r="Q201" s="76"/>
      <c r="R201" s="76"/>
      <c r="S201" s="34"/>
      <c r="T201" s="34"/>
      <c r="U201" s="79" t="s">
        <v>4938</v>
      </c>
    </row>
    <row r="202" spans="1:21">
      <c r="A202" s="64" t="s">
        <v>4311</v>
      </c>
      <c r="B202" s="34" t="s">
        <v>4312</v>
      </c>
      <c r="C202" s="34" t="s">
        <v>40</v>
      </c>
      <c r="D202" s="34">
        <v>2567</v>
      </c>
      <c r="E202" s="34" t="s">
        <v>4102</v>
      </c>
      <c r="F202" s="65">
        <v>243527</v>
      </c>
      <c r="G202" s="65" t="s">
        <v>1152</v>
      </c>
      <c r="H202" s="72">
        <v>243891</v>
      </c>
      <c r="I202" s="34" t="s">
        <v>36</v>
      </c>
      <c r="J202" s="34" t="s">
        <v>2622</v>
      </c>
      <c r="K202" s="34" t="s">
        <v>2621</v>
      </c>
      <c r="L202" s="34" t="s">
        <v>4908</v>
      </c>
      <c r="M202" s="34" t="s">
        <v>4703</v>
      </c>
      <c r="N202" s="34" t="s">
        <v>4704</v>
      </c>
      <c r="O202" s="34" t="s">
        <v>4276</v>
      </c>
      <c r="P202" s="66" t="s">
        <v>4276</v>
      </c>
      <c r="Q202" s="76"/>
      <c r="R202" s="76"/>
      <c r="S202" s="34"/>
      <c r="T202" s="34"/>
      <c r="U202" s="79" t="s">
        <v>4939</v>
      </c>
    </row>
    <row r="203" spans="1:21">
      <c r="A203" s="64" t="s">
        <v>4595</v>
      </c>
      <c r="B203" s="34" t="s">
        <v>4596</v>
      </c>
      <c r="C203" s="34" t="s">
        <v>40</v>
      </c>
      <c r="D203" s="34">
        <v>2567</v>
      </c>
      <c r="E203" s="34" t="s">
        <v>4597</v>
      </c>
      <c r="F203" s="65">
        <v>243650</v>
      </c>
      <c r="G203" s="34" t="s">
        <v>4597</v>
      </c>
      <c r="H203" s="73" t="s">
        <v>4917</v>
      </c>
      <c r="I203" s="34" t="s">
        <v>36</v>
      </c>
      <c r="J203" s="34" t="s">
        <v>4599</v>
      </c>
      <c r="K203" s="34" t="s">
        <v>4598</v>
      </c>
      <c r="L203" s="34" t="s">
        <v>4908</v>
      </c>
      <c r="M203" s="34" t="s">
        <v>4703</v>
      </c>
      <c r="N203" s="34" t="s">
        <v>4704</v>
      </c>
      <c r="O203" s="34" t="s">
        <v>4243</v>
      </c>
      <c r="P203" s="66" t="s">
        <v>4243</v>
      </c>
      <c r="Q203" s="76"/>
      <c r="R203" s="76"/>
      <c r="S203" s="34"/>
      <c r="T203" s="34"/>
      <c r="U203" s="79" t="s">
        <v>4940</v>
      </c>
    </row>
    <row r="204" spans="1:21">
      <c r="A204" s="64" t="s">
        <v>4591</v>
      </c>
      <c r="B204" s="34" t="s">
        <v>4592</v>
      </c>
      <c r="C204" s="34" t="s">
        <v>40</v>
      </c>
      <c r="D204" s="34">
        <v>2567</v>
      </c>
      <c r="E204" s="34" t="s">
        <v>4102</v>
      </c>
      <c r="F204" s="65">
        <v>243527</v>
      </c>
      <c r="G204" s="65" t="s">
        <v>1152</v>
      </c>
      <c r="H204" s="72">
        <v>243891</v>
      </c>
      <c r="I204" s="34" t="s">
        <v>409</v>
      </c>
      <c r="J204" s="34" t="s">
        <v>990</v>
      </c>
      <c r="K204" s="34" t="s">
        <v>4593</v>
      </c>
      <c r="L204" s="34" t="s">
        <v>4908</v>
      </c>
      <c r="M204" s="34" t="s">
        <v>4703</v>
      </c>
      <c r="N204" s="34" t="s">
        <v>4704</v>
      </c>
      <c r="O204" s="34" t="s">
        <v>4381</v>
      </c>
      <c r="P204" s="66" t="s">
        <v>4381</v>
      </c>
      <c r="Q204" s="76"/>
      <c r="R204" s="76"/>
      <c r="S204" s="34"/>
      <c r="T204" s="34"/>
      <c r="U204" s="79" t="s">
        <v>4941</v>
      </c>
    </row>
    <row r="205" spans="1:21">
      <c r="A205" s="64" t="s">
        <v>4942</v>
      </c>
      <c r="B205" s="34" t="s">
        <v>4943</v>
      </c>
      <c r="C205" s="34" t="s">
        <v>27</v>
      </c>
      <c r="D205" s="34">
        <v>2567</v>
      </c>
      <c r="E205" s="34" t="s">
        <v>4102</v>
      </c>
      <c r="F205" s="65">
        <v>243527</v>
      </c>
      <c r="G205" s="65" t="s">
        <v>1152</v>
      </c>
      <c r="H205" s="72">
        <v>243891</v>
      </c>
      <c r="I205" s="34" t="s">
        <v>409</v>
      </c>
      <c r="J205" s="34" t="s">
        <v>990</v>
      </c>
      <c r="K205" s="34" t="s">
        <v>4944</v>
      </c>
      <c r="L205" s="34" t="s">
        <v>4908</v>
      </c>
      <c r="M205" s="34" t="s">
        <v>4703</v>
      </c>
      <c r="N205" s="34" t="s">
        <v>4704</v>
      </c>
      <c r="O205" s="34" t="s">
        <v>4381</v>
      </c>
      <c r="P205" s="66" t="s">
        <v>4381</v>
      </c>
      <c r="Q205" s="76"/>
      <c r="R205" s="76"/>
      <c r="S205" s="34"/>
      <c r="T205" s="34"/>
      <c r="U205" s="79" t="s">
        <v>4945</v>
      </c>
    </row>
    <row r="206" spans="1:21">
      <c r="A206" s="64" t="s">
        <v>4549</v>
      </c>
      <c r="B206" s="34" t="s">
        <v>4550</v>
      </c>
      <c r="C206" s="34" t="s">
        <v>27</v>
      </c>
      <c r="D206" s="34">
        <v>2567</v>
      </c>
      <c r="E206" s="34" t="s">
        <v>4102</v>
      </c>
      <c r="F206" s="65">
        <v>243527</v>
      </c>
      <c r="G206" s="65" t="s">
        <v>1152</v>
      </c>
      <c r="H206" s="72">
        <v>243891</v>
      </c>
      <c r="I206" s="34" t="s">
        <v>95</v>
      </c>
      <c r="J206" s="34" t="s">
        <v>337</v>
      </c>
      <c r="K206" s="34" t="s">
        <v>4551</v>
      </c>
      <c r="L206" s="34" t="s">
        <v>4908</v>
      </c>
      <c r="M206" s="34" t="s">
        <v>4703</v>
      </c>
      <c r="N206" s="34" t="s">
        <v>4704</v>
      </c>
      <c r="O206" s="34" t="s">
        <v>4276</v>
      </c>
      <c r="P206" s="66" t="s">
        <v>4276</v>
      </c>
      <c r="Q206" s="76"/>
      <c r="R206" s="76"/>
      <c r="S206" s="34"/>
      <c r="T206" s="34"/>
      <c r="U206" s="79" t="s">
        <v>4946</v>
      </c>
    </row>
    <row r="207" spans="1:21">
      <c r="A207" s="64" t="s">
        <v>4352</v>
      </c>
      <c r="B207" s="34" t="s">
        <v>1914</v>
      </c>
      <c r="C207" s="34" t="s">
        <v>27</v>
      </c>
      <c r="D207" s="34">
        <v>2567</v>
      </c>
      <c r="E207" s="34" t="s">
        <v>4102</v>
      </c>
      <c r="F207" s="65">
        <v>243527</v>
      </c>
      <c r="G207" s="65" t="s">
        <v>1152</v>
      </c>
      <c r="H207" s="72">
        <v>243891</v>
      </c>
      <c r="I207" s="34" t="s">
        <v>95</v>
      </c>
      <c r="J207" s="34" t="s">
        <v>752</v>
      </c>
      <c r="K207" s="34" t="s">
        <v>760</v>
      </c>
      <c r="L207" s="34" t="s">
        <v>4908</v>
      </c>
      <c r="M207" s="34" t="s">
        <v>4703</v>
      </c>
      <c r="N207" s="34" t="s">
        <v>4704</v>
      </c>
      <c r="O207" s="34" t="s">
        <v>4268</v>
      </c>
      <c r="P207" s="66" t="s">
        <v>4268</v>
      </c>
      <c r="Q207" s="76"/>
      <c r="R207" s="76"/>
      <c r="S207" s="34"/>
      <c r="T207" s="34"/>
      <c r="U207" s="79" t="s">
        <v>4947</v>
      </c>
    </row>
    <row r="208" spans="1:21">
      <c r="A208" s="64" t="s">
        <v>4360</v>
      </c>
      <c r="B208" s="34" t="s">
        <v>3812</v>
      </c>
      <c r="C208" s="34" t="s">
        <v>27</v>
      </c>
      <c r="D208" s="34">
        <v>2567</v>
      </c>
      <c r="E208" s="34" t="s">
        <v>4102</v>
      </c>
      <c r="F208" s="65">
        <v>243527</v>
      </c>
      <c r="G208" s="65" t="s">
        <v>1152</v>
      </c>
      <c r="H208" s="72">
        <v>243891</v>
      </c>
      <c r="I208" s="34" t="s">
        <v>95</v>
      </c>
      <c r="J208" s="34" t="s">
        <v>752</v>
      </c>
      <c r="K208" s="34" t="s">
        <v>768</v>
      </c>
      <c r="L208" s="34" t="s">
        <v>4908</v>
      </c>
      <c r="M208" s="34" t="s">
        <v>4703</v>
      </c>
      <c r="N208" s="34" t="s">
        <v>4704</v>
      </c>
      <c r="O208" s="34" t="s">
        <v>4268</v>
      </c>
      <c r="P208" s="66" t="s">
        <v>4268</v>
      </c>
      <c r="Q208" s="76"/>
      <c r="R208" s="76"/>
      <c r="S208" s="34"/>
      <c r="T208" s="34"/>
      <c r="U208" s="79" t="s">
        <v>4948</v>
      </c>
    </row>
    <row r="209" spans="1:21">
      <c r="A209" s="64" t="s">
        <v>4949</v>
      </c>
      <c r="B209" s="34" t="s">
        <v>4950</v>
      </c>
      <c r="C209" s="34" t="s">
        <v>27</v>
      </c>
      <c r="D209" s="34">
        <v>2567</v>
      </c>
      <c r="E209" s="34" t="s">
        <v>4102</v>
      </c>
      <c r="F209" s="65">
        <v>243527</v>
      </c>
      <c r="G209" s="65" t="s">
        <v>1152</v>
      </c>
      <c r="H209" s="72">
        <v>243891</v>
      </c>
      <c r="I209" s="34" t="s">
        <v>95</v>
      </c>
      <c r="J209" s="34" t="s">
        <v>752</v>
      </c>
      <c r="K209" s="34" t="s">
        <v>4951</v>
      </c>
      <c r="L209" s="34" t="s">
        <v>4908</v>
      </c>
      <c r="M209" s="34" t="s">
        <v>4703</v>
      </c>
      <c r="N209" s="34" t="s">
        <v>4704</v>
      </c>
      <c r="O209" s="34" t="s">
        <v>4952</v>
      </c>
      <c r="P209" s="66" t="s">
        <v>4952</v>
      </c>
      <c r="Q209" s="76"/>
      <c r="R209" s="76"/>
      <c r="S209" s="34"/>
      <c r="T209" s="34"/>
      <c r="U209" s="79" t="s">
        <v>4953</v>
      </c>
    </row>
    <row r="210" spans="1:21">
      <c r="A210" s="64" t="s">
        <v>4356</v>
      </c>
      <c r="B210" s="34" t="s">
        <v>4954</v>
      </c>
      <c r="C210" s="34" t="s">
        <v>27</v>
      </c>
      <c r="D210" s="34">
        <v>2567</v>
      </c>
      <c r="E210" s="34" t="s">
        <v>4102</v>
      </c>
      <c r="F210" s="65">
        <v>243527</v>
      </c>
      <c r="G210" s="65" t="s">
        <v>1152</v>
      </c>
      <c r="H210" s="72">
        <v>243891</v>
      </c>
      <c r="I210" s="34" t="s">
        <v>95</v>
      </c>
      <c r="J210" s="34" t="s">
        <v>752</v>
      </c>
      <c r="K210" s="34" t="s">
        <v>776</v>
      </c>
      <c r="L210" s="34" t="s">
        <v>4908</v>
      </c>
      <c r="M210" s="34" t="s">
        <v>4703</v>
      </c>
      <c r="N210" s="34" t="s">
        <v>4704</v>
      </c>
      <c r="O210" s="34" t="s">
        <v>4268</v>
      </c>
      <c r="P210" s="66" t="s">
        <v>4268</v>
      </c>
      <c r="Q210" s="76"/>
      <c r="R210" s="76"/>
      <c r="S210" s="34"/>
      <c r="T210" s="34"/>
      <c r="U210" s="79" t="s">
        <v>4955</v>
      </c>
    </row>
    <row r="211" spans="1:21">
      <c r="A211" s="64" t="s">
        <v>4354</v>
      </c>
      <c r="B211" s="34" t="s">
        <v>3819</v>
      </c>
      <c r="C211" s="34" t="s">
        <v>27</v>
      </c>
      <c r="D211" s="34">
        <v>2567</v>
      </c>
      <c r="E211" s="34" t="s">
        <v>4102</v>
      </c>
      <c r="F211" s="65">
        <v>243527</v>
      </c>
      <c r="G211" s="65" t="s">
        <v>1152</v>
      </c>
      <c r="H211" s="72">
        <v>243891</v>
      </c>
      <c r="I211" s="34" t="s">
        <v>95</v>
      </c>
      <c r="J211" s="34" t="s">
        <v>752</v>
      </c>
      <c r="K211" s="34" t="s">
        <v>776</v>
      </c>
      <c r="L211" s="34" t="s">
        <v>4908</v>
      </c>
      <c r="M211" s="34" t="s">
        <v>4703</v>
      </c>
      <c r="N211" s="34" t="s">
        <v>4704</v>
      </c>
      <c r="O211" s="34" t="s">
        <v>4268</v>
      </c>
      <c r="P211" s="66" t="s">
        <v>4268</v>
      </c>
      <c r="Q211" s="76"/>
      <c r="R211" s="76"/>
      <c r="S211" s="34"/>
      <c r="T211" s="34"/>
      <c r="U211" s="79" t="s">
        <v>4956</v>
      </c>
    </row>
    <row r="212" spans="1:21">
      <c r="A212" s="64" t="s">
        <v>4350</v>
      </c>
      <c r="B212" s="34" t="s">
        <v>774</v>
      </c>
      <c r="C212" s="34" t="s">
        <v>27</v>
      </c>
      <c r="D212" s="34">
        <v>2567</v>
      </c>
      <c r="E212" s="34" t="s">
        <v>4102</v>
      </c>
      <c r="F212" s="65">
        <v>243527</v>
      </c>
      <c r="G212" s="65" t="s">
        <v>1152</v>
      </c>
      <c r="H212" s="72">
        <v>243891</v>
      </c>
      <c r="I212" s="34" t="s">
        <v>95</v>
      </c>
      <c r="J212" s="34" t="s">
        <v>752</v>
      </c>
      <c r="K212" s="34" t="s">
        <v>776</v>
      </c>
      <c r="L212" s="34" t="s">
        <v>4908</v>
      </c>
      <c r="M212" s="34" t="s">
        <v>4703</v>
      </c>
      <c r="N212" s="34" t="s">
        <v>4704</v>
      </c>
      <c r="O212" s="34" t="s">
        <v>4268</v>
      </c>
      <c r="P212" s="66" t="s">
        <v>4268</v>
      </c>
      <c r="Q212" s="76"/>
      <c r="R212" s="76"/>
      <c r="S212" s="34"/>
      <c r="T212" s="34"/>
      <c r="U212" s="79" t="s">
        <v>4957</v>
      </c>
    </row>
    <row r="213" spans="1:21">
      <c r="A213" s="64" t="s">
        <v>4958</v>
      </c>
      <c r="B213" s="34" t="s">
        <v>4959</v>
      </c>
      <c r="C213" s="34" t="s">
        <v>27</v>
      </c>
      <c r="D213" s="34">
        <v>2567</v>
      </c>
      <c r="E213" s="34" t="s">
        <v>4102</v>
      </c>
      <c r="F213" s="65">
        <v>243527</v>
      </c>
      <c r="G213" s="65" t="s">
        <v>1152</v>
      </c>
      <c r="H213" s="72">
        <v>243891</v>
      </c>
      <c r="I213" s="34" t="s">
        <v>95</v>
      </c>
      <c r="J213" s="34" t="s">
        <v>752</v>
      </c>
      <c r="K213" s="34" t="s">
        <v>751</v>
      </c>
      <c r="L213" s="34" t="s">
        <v>4908</v>
      </c>
      <c r="M213" s="34" t="s">
        <v>4703</v>
      </c>
      <c r="N213" s="34" t="s">
        <v>4704</v>
      </c>
      <c r="O213" s="34" t="s">
        <v>4190</v>
      </c>
      <c r="P213" s="66" t="s">
        <v>4190</v>
      </c>
      <c r="Q213" s="76"/>
      <c r="R213" s="76"/>
      <c r="S213" s="34"/>
      <c r="T213" s="34"/>
      <c r="U213" s="79" t="s">
        <v>4960</v>
      </c>
    </row>
    <row r="214" spans="1:21">
      <c r="A214" s="64" t="s">
        <v>4358</v>
      </c>
      <c r="B214" s="34" t="s">
        <v>3807</v>
      </c>
      <c r="C214" s="34" t="s">
        <v>27</v>
      </c>
      <c r="D214" s="34">
        <v>2567</v>
      </c>
      <c r="E214" s="34" t="s">
        <v>4102</v>
      </c>
      <c r="F214" s="65">
        <v>243527</v>
      </c>
      <c r="G214" s="65" t="s">
        <v>1152</v>
      </c>
      <c r="H214" s="72">
        <v>243891</v>
      </c>
      <c r="I214" s="34" t="s">
        <v>95</v>
      </c>
      <c r="J214" s="34" t="s">
        <v>752</v>
      </c>
      <c r="K214" s="34" t="s">
        <v>751</v>
      </c>
      <c r="L214" s="34" t="s">
        <v>4908</v>
      </c>
      <c r="M214" s="34" t="s">
        <v>4703</v>
      </c>
      <c r="N214" s="34" t="s">
        <v>4704</v>
      </c>
      <c r="O214" s="34" t="s">
        <v>4268</v>
      </c>
      <c r="P214" s="66" t="s">
        <v>4268</v>
      </c>
      <c r="Q214" s="76"/>
      <c r="R214" s="76"/>
      <c r="S214" s="34"/>
      <c r="T214" s="34"/>
      <c r="U214" s="79" t="s">
        <v>4961</v>
      </c>
    </row>
    <row r="215" spans="1:21">
      <c r="A215" s="64" t="s">
        <v>4962</v>
      </c>
      <c r="B215" s="34" t="s">
        <v>4963</v>
      </c>
      <c r="C215" s="34" t="s">
        <v>27</v>
      </c>
      <c r="D215" s="34">
        <v>2567</v>
      </c>
      <c r="E215" s="34" t="s">
        <v>4385</v>
      </c>
      <c r="F215" s="65">
        <v>243800</v>
      </c>
      <c r="G215" s="65" t="s">
        <v>1152</v>
      </c>
      <c r="H215" s="72">
        <v>243891</v>
      </c>
      <c r="I215" s="34" t="s">
        <v>95</v>
      </c>
      <c r="J215" s="34" t="s">
        <v>474</v>
      </c>
      <c r="K215" s="34" t="s">
        <v>1472</v>
      </c>
      <c r="L215" s="34" t="s">
        <v>4908</v>
      </c>
      <c r="M215" s="34" t="s">
        <v>4703</v>
      </c>
      <c r="N215" s="34" t="s">
        <v>4704</v>
      </c>
      <c r="O215" s="34" t="s">
        <v>4170</v>
      </c>
      <c r="P215" s="66" t="s">
        <v>4170</v>
      </c>
      <c r="Q215" s="76"/>
      <c r="R215" s="76"/>
      <c r="S215" s="34"/>
      <c r="T215" s="34"/>
      <c r="U215" s="79" t="s">
        <v>4964</v>
      </c>
    </row>
    <row r="216" spans="1:21">
      <c r="A216" s="64" t="s">
        <v>4524</v>
      </c>
      <c r="B216" s="34" t="s">
        <v>4525</v>
      </c>
      <c r="C216" s="34" t="s">
        <v>27</v>
      </c>
      <c r="D216" s="34">
        <v>2567</v>
      </c>
      <c r="E216" s="34" t="s">
        <v>4102</v>
      </c>
      <c r="F216" s="65">
        <v>243527</v>
      </c>
      <c r="G216" s="65" t="s">
        <v>3764</v>
      </c>
      <c r="H216" s="72">
        <v>243708</v>
      </c>
      <c r="I216" s="34" t="s">
        <v>95</v>
      </c>
      <c r="J216" s="34" t="s">
        <v>474</v>
      </c>
      <c r="K216" s="34" t="s">
        <v>1472</v>
      </c>
      <c r="L216" s="34" t="s">
        <v>4908</v>
      </c>
      <c r="M216" s="34" t="s">
        <v>4703</v>
      </c>
      <c r="N216" s="34" t="s">
        <v>4704</v>
      </c>
      <c r="O216" s="34" t="s">
        <v>4190</v>
      </c>
      <c r="P216" s="66" t="s">
        <v>4190</v>
      </c>
      <c r="Q216" s="76"/>
      <c r="R216" s="76"/>
      <c r="S216" s="34"/>
      <c r="T216" s="34"/>
      <c r="U216" s="79" t="s">
        <v>4965</v>
      </c>
    </row>
    <row r="217" spans="1:21">
      <c r="A217" s="64" t="s">
        <v>4966</v>
      </c>
      <c r="B217" s="34" t="s">
        <v>4967</v>
      </c>
      <c r="C217" s="34" t="s">
        <v>27</v>
      </c>
      <c r="D217" s="34">
        <v>2567</v>
      </c>
      <c r="E217" s="34" t="s">
        <v>4529</v>
      </c>
      <c r="F217" s="65">
        <v>243770</v>
      </c>
      <c r="G217" s="65" t="s">
        <v>4968</v>
      </c>
      <c r="H217" s="72">
        <v>244042</v>
      </c>
      <c r="I217" s="34" t="s">
        <v>95</v>
      </c>
      <c r="J217" s="34" t="s">
        <v>474</v>
      </c>
      <c r="K217" s="34" t="s">
        <v>1058</v>
      </c>
      <c r="L217" s="34" t="s">
        <v>4969</v>
      </c>
      <c r="M217" s="34" t="s">
        <v>4703</v>
      </c>
      <c r="N217" s="34" t="s">
        <v>4704</v>
      </c>
      <c r="O217" s="34" t="s">
        <v>4268</v>
      </c>
      <c r="P217" s="66" t="s">
        <v>4268</v>
      </c>
      <c r="Q217" s="76"/>
      <c r="R217" s="76"/>
      <c r="S217" s="34"/>
      <c r="T217" s="34"/>
      <c r="U217" s="79" t="s">
        <v>4970</v>
      </c>
    </row>
    <row r="218" spans="1:21">
      <c r="A218" s="64" t="s">
        <v>4971</v>
      </c>
      <c r="B218" s="34" t="s">
        <v>4972</v>
      </c>
      <c r="C218" s="34" t="s">
        <v>27</v>
      </c>
      <c r="D218" s="34">
        <v>2567</v>
      </c>
      <c r="E218" s="34" t="s">
        <v>4102</v>
      </c>
      <c r="F218" s="65">
        <v>243527</v>
      </c>
      <c r="G218" s="65" t="s">
        <v>1152</v>
      </c>
      <c r="H218" s="72">
        <v>243891</v>
      </c>
      <c r="I218" s="34" t="s">
        <v>95</v>
      </c>
      <c r="J218" s="34" t="s">
        <v>474</v>
      </c>
      <c r="K218" s="34" t="s">
        <v>1058</v>
      </c>
      <c r="L218" s="34" t="s">
        <v>4908</v>
      </c>
      <c r="M218" s="34" t="s">
        <v>4703</v>
      </c>
      <c r="N218" s="34" t="s">
        <v>4704</v>
      </c>
      <c r="O218" s="34" t="s">
        <v>4268</v>
      </c>
      <c r="P218" s="66" t="s">
        <v>4268</v>
      </c>
      <c r="Q218" s="76"/>
      <c r="R218" s="76"/>
      <c r="S218" s="34"/>
      <c r="T218" s="34"/>
      <c r="U218" s="79" t="s">
        <v>4973</v>
      </c>
    </row>
    <row r="219" spans="1:21">
      <c r="A219" s="64" t="s">
        <v>4974</v>
      </c>
      <c r="B219" s="34" t="s">
        <v>4975</v>
      </c>
      <c r="C219" s="34" t="s">
        <v>27</v>
      </c>
      <c r="D219" s="34">
        <v>2567</v>
      </c>
      <c r="E219" s="34" t="s">
        <v>4102</v>
      </c>
      <c r="F219" s="65">
        <v>243527</v>
      </c>
      <c r="G219" s="65" t="s">
        <v>1152</v>
      </c>
      <c r="H219" s="72">
        <v>243891</v>
      </c>
      <c r="I219" s="34" t="s">
        <v>95</v>
      </c>
      <c r="J219" s="34" t="s">
        <v>474</v>
      </c>
      <c r="K219" s="34" t="s">
        <v>1058</v>
      </c>
      <c r="L219" s="34" t="s">
        <v>4908</v>
      </c>
      <c r="M219" s="34" t="s">
        <v>4703</v>
      </c>
      <c r="N219" s="34" t="s">
        <v>4704</v>
      </c>
      <c r="O219" s="34" t="s">
        <v>4268</v>
      </c>
      <c r="P219" s="66" t="s">
        <v>4268</v>
      </c>
      <c r="Q219" s="76"/>
      <c r="R219" s="76"/>
      <c r="S219" s="34"/>
      <c r="T219" s="34"/>
      <c r="U219" s="79" t="s">
        <v>4976</v>
      </c>
    </row>
    <row r="220" spans="1:21">
      <c r="A220" s="64" t="s">
        <v>4977</v>
      </c>
      <c r="B220" s="34" t="s">
        <v>4978</v>
      </c>
      <c r="C220" s="34" t="s">
        <v>27</v>
      </c>
      <c r="D220" s="34">
        <v>2567</v>
      </c>
      <c r="E220" s="34" t="s">
        <v>4102</v>
      </c>
      <c r="F220" s="65">
        <v>243527</v>
      </c>
      <c r="G220" s="65" t="s">
        <v>1152</v>
      </c>
      <c r="H220" s="72">
        <v>243891</v>
      </c>
      <c r="I220" s="34" t="s">
        <v>95</v>
      </c>
      <c r="J220" s="34" t="s">
        <v>474</v>
      </c>
      <c r="K220" s="34" t="s">
        <v>1058</v>
      </c>
      <c r="L220" s="34" t="s">
        <v>4908</v>
      </c>
      <c r="M220" s="34" t="s">
        <v>4703</v>
      </c>
      <c r="N220" s="34" t="s">
        <v>4704</v>
      </c>
      <c r="O220" s="34" t="s">
        <v>4381</v>
      </c>
      <c r="P220" s="66" t="s">
        <v>4381</v>
      </c>
      <c r="Q220" s="76"/>
      <c r="R220" s="76"/>
      <c r="S220" s="34"/>
      <c r="T220" s="34"/>
      <c r="U220" s="79" t="s">
        <v>4979</v>
      </c>
    </row>
    <row r="221" spans="1:21">
      <c r="A221" s="64" t="s">
        <v>4980</v>
      </c>
      <c r="B221" s="34" t="s">
        <v>4981</v>
      </c>
      <c r="C221" s="34" t="s">
        <v>27</v>
      </c>
      <c r="D221" s="34">
        <v>2567</v>
      </c>
      <c r="E221" s="34" t="s">
        <v>4102</v>
      </c>
      <c r="F221" s="65">
        <v>243527</v>
      </c>
      <c r="G221" s="65" t="s">
        <v>1152</v>
      </c>
      <c r="H221" s="72">
        <v>243891</v>
      </c>
      <c r="I221" s="34" t="s">
        <v>95</v>
      </c>
      <c r="J221" s="34" t="s">
        <v>474</v>
      </c>
      <c r="K221" s="34" t="s">
        <v>1058</v>
      </c>
      <c r="L221" s="34" t="s">
        <v>4908</v>
      </c>
      <c r="M221" s="34" t="s">
        <v>4703</v>
      </c>
      <c r="N221" s="34" t="s">
        <v>4704</v>
      </c>
      <c r="O221" s="34" t="s">
        <v>4190</v>
      </c>
      <c r="P221" s="66" t="s">
        <v>4190</v>
      </c>
      <c r="Q221" s="76"/>
      <c r="R221" s="76"/>
      <c r="S221" s="34"/>
      <c r="T221" s="34"/>
      <c r="U221" s="79" t="s">
        <v>4982</v>
      </c>
    </row>
    <row r="222" spans="1:21">
      <c r="A222" s="64" t="s">
        <v>4983</v>
      </c>
      <c r="B222" s="34" t="s">
        <v>4984</v>
      </c>
      <c r="C222" s="34" t="s">
        <v>27</v>
      </c>
      <c r="D222" s="34">
        <v>2567</v>
      </c>
      <c r="E222" s="34" t="s">
        <v>4102</v>
      </c>
      <c r="F222" s="65">
        <v>243527</v>
      </c>
      <c r="G222" s="65" t="s">
        <v>1152</v>
      </c>
      <c r="H222" s="72">
        <v>243891</v>
      </c>
      <c r="I222" s="34" t="s">
        <v>95</v>
      </c>
      <c r="J222" s="34" t="s">
        <v>474</v>
      </c>
      <c r="K222" s="34" t="s">
        <v>1058</v>
      </c>
      <c r="L222" s="34" t="s">
        <v>4908</v>
      </c>
      <c r="M222" s="34" t="s">
        <v>4703</v>
      </c>
      <c r="N222" s="34" t="s">
        <v>4704</v>
      </c>
      <c r="O222" s="34" t="s">
        <v>4268</v>
      </c>
      <c r="P222" s="66" t="s">
        <v>4268</v>
      </c>
      <c r="Q222" s="76"/>
      <c r="R222" s="76"/>
      <c r="S222" s="34"/>
      <c r="T222" s="34"/>
      <c r="U222" s="79" t="s">
        <v>4985</v>
      </c>
    </row>
    <row r="223" spans="1:21">
      <c r="A223" s="64" t="s">
        <v>4986</v>
      </c>
      <c r="B223" s="34" t="s">
        <v>4987</v>
      </c>
      <c r="C223" s="34" t="s">
        <v>27</v>
      </c>
      <c r="D223" s="34">
        <v>2567</v>
      </c>
      <c r="E223" s="34" t="s">
        <v>4249</v>
      </c>
      <c r="F223" s="65">
        <v>243739</v>
      </c>
      <c r="G223" s="65" t="s">
        <v>4122</v>
      </c>
      <c r="H223" s="72">
        <v>243861</v>
      </c>
      <c r="I223" s="34" t="s">
        <v>95</v>
      </c>
      <c r="J223" s="34" t="s">
        <v>474</v>
      </c>
      <c r="K223" s="34" t="s">
        <v>1058</v>
      </c>
      <c r="L223" s="34" t="s">
        <v>4908</v>
      </c>
      <c r="M223" s="34" t="s">
        <v>4703</v>
      </c>
      <c r="N223" s="34" t="s">
        <v>4704</v>
      </c>
      <c r="O223" s="34" t="s">
        <v>4190</v>
      </c>
      <c r="P223" s="66" t="s">
        <v>4190</v>
      </c>
      <c r="Q223" s="76"/>
      <c r="R223" s="76"/>
      <c r="S223" s="34"/>
      <c r="T223" s="34"/>
      <c r="U223" s="79" t="s">
        <v>4988</v>
      </c>
    </row>
    <row r="224" spans="1:21">
      <c r="A224" s="64" t="s">
        <v>4989</v>
      </c>
      <c r="B224" s="34" t="s">
        <v>4990</v>
      </c>
      <c r="C224" s="34" t="s">
        <v>27</v>
      </c>
      <c r="D224" s="34">
        <v>2567</v>
      </c>
      <c r="E224" s="34" t="s">
        <v>4102</v>
      </c>
      <c r="F224" s="65">
        <v>243527</v>
      </c>
      <c r="G224" s="65" t="s">
        <v>1152</v>
      </c>
      <c r="H224" s="72">
        <v>243891</v>
      </c>
      <c r="I224" s="34" t="s">
        <v>95</v>
      </c>
      <c r="J224" s="34" t="s">
        <v>474</v>
      </c>
      <c r="K224" s="34" t="s">
        <v>1058</v>
      </c>
      <c r="L224" s="34" t="s">
        <v>4908</v>
      </c>
      <c r="M224" s="34" t="s">
        <v>4703</v>
      </c>
      <c r="N224" s="34" t="s">
        <v>4704</v>
      </c>
      <c r="O224" s="34" t="s">
        <v>4190</v>
      </c>
      <c r="P224" s="66" t="s">
        <v>4190</v>
      </c>
      <c r="Q224" s="76"/>
      <c r="R224" s="76"/>
      <c r="S224" s="34"/>
      <c r="T224" s="34"/>
      <c r="U224" s="79" t="s">
        <v>4991</v>
      </c>
    </row>
    <row r="225" spans="1:21">
      <c r="A225" s="64" t="s">
        <v>4992</v>
      </c>
      <c r="B225" s="34" t="s">
        <v>4993</v>
      </c>
      <c r="C225" s="34" t="s">
        <v>27</v>
      </c>
      <c r="D225" s="34">
        <v>2567</v>
      </c>
      <c r="E225" s="34" t="s">
        <v>4249</v>
      </c>
      <c r="F225" s="65">
        <v>243739</v>
      </c>
      <c r="G225" s="65" t="s">
        <v>1152</v>
      </c>
      <c r="H225" s="72">
        <v>243891</v>
      </c>
      <c r="I225" s="34" t="s">
        <v>95</v>
      </c>
      <c r="J225" s="34" t="s">
        <v>474</v>
      </c>
      <c r="K225" s="34" t="s">
        <v>1058</v>
      </c>
      <c r="L225" s="34" t="s">
        <v>4908</v>
      </c>
      <c r="M225" s="34" t="s">
        <v>4703</v>
      </c>
      <c r="N225" s="34" t="s">
        <v>4704</v>
      </c>
      <c r="O225" s="34" t="s">
        <v>4268</v>
      </c>
      <c r="P225" s="66" t="s">
        <v>4268</v>
      </c>
      <c r="Q225" s="76"/>
      <c r="R225" s="76"/>
      <c r="S225" s="34"/>
      <c r="T225" s="34"/>
      <c r="U225" s="79" t="s">
        <v>4994</v>
      </c>
    </row>
    <row r="226" spans="1:21">
      <c r="A226" s="64" t="s">
        <v>4995</v>
      </c>
      <c r="B226" s="34" t="s">
        <v>4996</v>
      </c>
      <c r="C226" s="34" t="s">
        <v>27</v>
      </c>
      <c r="D226" s="34">
        <v>2567</v>
      </c>
      <c r="E226" s="34" t="s">
        <v>4249</v>
      </c>
      <c r="F226" s="65">
        <v>243739</v>
      </c>
      <c r="G226" s="65" t="s">
        <v>4136</v>
      </c>
      <c r="H226" s="72">
        <v>243983</v>
      </c>
      <c r="I226" s="34" t="s">
        <v>95</v>
      </c>
      <c r="J226" s="34" t="s">
        <v>474</v>
      </c>
      <c r="K226" s="34" t="s">
        <v>1058</v>
      </c>
      <c r="L226" s="34" t="s">
        <v>4908</v>
      </c>
      <c r="M226" s="34" t="s">
        <v>4703</v>
      </c>
      <c r="N226" s="34" t="s">
        <v>4704</v>
      </c>
      <c r="O226" s="34" t="s">
        <v>4268</v>
      </c>
      <c r="P226" s="66" t="s">
        <v>4268</v>
      </c>
      <c r="Q226" s="76"/>
      <c r="R226" s="76"/>
      <c r="S226" s="34"/>
      <c r="T226" s="34"/>
      <c r="U226" s="79" t="s">
        <v>4997</v>
      </c>
    </row>
    <row r="227" spans="1:21">
      <c r="A227" s="64" t="s">
        <v>4582</v>
      </c>
      <c r="B227" s="34" t="s">
        <v>4998</v>
      </c>
      <c r="C227" s="34" t="s">
        <v>27</v>
      </c>
      <c r="D227" s="34">
        <v>2567</v>
      </c>
      <c r="E227" s="34" t="s">
        <v>4102</v>
      </c>
      <c r="F227" s="65">
        <v>243527</v>
      </c>
      <c r="G227" s="65" t="s">
        <v>1152</v>
      </c>
      <c r="H227" s="72">
        <v>243891</v>
      </c>
      <c r="I227" s="34" t="s">
        <v>95</v>
      </c>
      <c r="J227" s="34" t="s">
        <v>474</v>
      </c>
      <c r="K227" s="34" t="s">
        <v>1058</v>
      </c>
      <c r="L227" s="34" t="s">
        <v>4908</v>
      </c>
      <c r="M227" s="34" t="s">
        <v>4703</v>
      </c>
      <c r="N227" s="34" t="s">
        <v>4704</v>
      </c>
      <c r="O227" s="34" t="s">
        <v>4268</v>
      </c>
      <c r="P227" s="66" t="s">
        <v>4268</v>
      </c>
      <c r="Q227" s="76"/>
      <c r="R227" s="76"/>
      <c r="S227" s="34"/>
      <c r="T227" s="34"/>
      <c r="U227" s="79" t="s">
        <v>4999</v>
      </c>
    </row>
    <row r="228" spans="1:21">
      <c r="A228" s="64" t="s">
        <v>4518</v>
      </c>
      <c r="B228" s="34" t="s">
        <v>4519</v>
      </c>
      <c r="C228" s="34" t="s">
        <v>27</v>
      </c>
      <c r="D228" s="34">
        <v>2567</v>
      </c>
      <c r="E228" s="34" t="s">
        <v>4102</v>
      </c>
      <c r="F228" s="65">
        <v>243527</v>
      </c>
      <c r="G228" s="65" t="s">
        <v>1152</v>
      </c>
      <c r="H228" s="72">
        <v>243891</v>
      </c>
      <c r="I228" s="34" t="s">
        <v>95</v>
      </c>
      <c r="J228" s="34" t="s">
        <v>474</v>
      </c>
      <c r="K228" s="34" t="s">
        <v>1058</v>
      </c>
      <c r="L228" s="34" t="s">
        <v>4908</v>
      </c>
      <c r="M228" s="34" t="s">
        <v>4703</v>
      </c>
      <c r="N228" s="34" t="s">
        <v>4704</v>
      </c>
      <c r="O228" s="34" t="s">
        <v>4374</v>
      </c>
      <c r="P228" s="66" t="s">
        <v>4374</v>
      </c>
      <c r="Q228" s="76"/>
      <c r="R228" s="76"/>
      <c r="S228" s="34"/>
      <c r="T228" s="34"/>
      <c r="U228" s="79" t="s">
        <v>5000</v>
      </c>
    </row>
    <row r="229" spans="1:21">
      <c r="A229" s="64" t="s">
        <v>4449</v>
      </c>
      <c r="B229" s="34" t="s">
        <v>4450</v>
      </c>
      <c r="C229" s="34" t="s">
        <v>27</v>
      </c>
      <c r="D229" s="34">
        <v>2567</v>
      </c>
      <c r="E229" s="34" t="s">
        <v>4102</v>
      </c>
      <c r="F229" s="65">
        <v>243527</v>
      </c>
      <c r="G229" s="65" t="s">
        <v>1152</v>
      </c>
      <c r="H229" s="72">
        <v>243891</v>
      </c>
      <c r="I229" s="34" t="s">
        <v>95</v>
      </c>
      <c r="J229" s="34" t="s">
        <v>474</v>
      </c>
      <c r="K229" s="34" t="s">
        <v>1058</v>
      </c>
      <c r="L229" s="34" t="s">
        <v>4908</v>
      </c>
      <c r="M229" s="34" t="s">
        <v>4703</v>
      </c>
      <c r="N229" s="34" t="s">
        <v>4704</v>
      </c>
      <c r="O229" s="34" t="s">
        <v>4190</v>
      </c>
      <c r="P229" s="66" t="s">
        <v>4190</v>
      </c>
      <c r="Q229" s="76"/>
      <c r="R229" s="76"/>
      <c r="S229" s="34"/>
      <c r="T229" s="34"/>
      <c r="U229" s="79" t="s">
        <v>5001</v>
      </c>
    </row>
    <row r="230" spans="1:21">
      <c r="A230" s="64" t="s">
        <v>4427</v>
      </c>
      <c r="B230" s="34" t="s">
        <v>4428</v>
      </c>
      <c r="C230" s="34" t="s">
        <v>27</v>
      </c>
      <c r="D230" s="34">
        <v>2567</v>
      </c>
      <c r="E230" s="34" t="s">
        <v>4102</v>
      </c>
      <c r="F230" s="65">
        <v>243527</v>
      </c>
      <c r="G230" s="65" t="s">
        <v>4249</v>
      </c>
      <c r="H230" s="72">
        <v>243769</v>
      </c>
      <c r="I230" s="34" t="s">
        <v>95</v>
      </c>
      <c r="J230" s="34" t="s">
        <v>474</v>
      </c>
      <c r="K230" s="34" t="s">
        <v>1058</v>
      </c>
      <c r="L230" s="34" t="s">
        <v>4908</v>
      </c>
      <c r="M230" s="34" t="s">
        <v>4703</v>
      </c>
      <c r="N230" s="34" t="s">
        <v>4704</v>
      </c>
      <c r="O230" s="34" t="s">
        <v>4268</v>
      </c>
      <c r="P230" s="66" t="s">
        <v>4268</v>
      </c>
      <c r="Q230" s="76"/>
      <c r="R230" s="76"/>
      <c r="S230" s="34"/>
      <c r="T230" s="34"/>
      <c r="U230" s="79" t="s">
        <v>5002</v>
      </c>
    </row>
    <row r="231" spans="1:21">
      <c r="A231" s="64" t="s">
        <v>4421</v>
      </c>
      <c r="B231" s="34" t="s">
        <v>4422</v>
      </c>
      <c r="C231" s="34" t="s">
        <v>27</v>
      </c>
      <c r="D231" s="34">
        <v>2567</v>
      </c>
      <c r="E231" s="34" t="s">
        <v>4102</v>
      </c>
      <c r="F231" s="65">
        <v>243527</v>
      </c>
      <c r="G231" s="65" t="s">
        <v>4249</v>
      </c>
      <c r="H231" s="72">
        <v>243769</v>
      </c>
      <c r="I231" s="34" t="s">
        <v>95</v>
      </c>
      <c r="J231" s="34" t="s">
        <v>474</v>
      </c>
      <c r="K231" s="34" t="s">
        <v>1058</v>
      </c>
      <c r="L231" s="34" t="s">
        <v>4908</v>
      </c>
      <c r="M231" s="34" t="s">
        <v>4703</v>
      </c>
      <c r="N231" s="34" t="s">
        <v>4704</v>
      </c>
      <c r="O231" s="34" t="s">
        <v>4268</v>
      </c>
      <c r="P231" s="66" t="s">
        <v>4268</v>
      </c>
      <c r="Q231" s="76"/>
      <c r="R231" s="76"/>
      <c r="S231" s="34"/>
      <c r="T231" s="34"/>
      <c r="U231" s="79" t="s">
        <v>5003</v>
      </c>
    </row>
    <row r="232" spans="1:21">
      <c r="A232" s="64" t="s">
        <v>4415</v>
      </c>
      <c r="B232" s="34" t="s">
        <v>4416</v>
      </c>
      <c r="C232" s="34" t="s">
        <v>27</v>
      </c>
      <c r="D232" s="34">
        <v>2567</v>
      </c>
      <c r="E232" s="34" t="s">
        <v>4102</v>
      </c>
      <c r="F232" s="65">
        <v>243527</v>
      </c>
      <c r="G232" s="65" t="s">
        <v>4249</v>
      </c>
      <c r="H232" s="72">
        <v>243769</v>
      </c>
      <c r="I232" s="34" t="s">
        <v>95</v>
      </c>
      <c r="J232" s="34" t="s">
        <v>474</v>
      </c>
      <c r="K232" s="34" t="s">
        <v>1058</v>
      </c>
      <c r="L232" s="34" t="s">
        <v>4908</v>
      </c>
      <c r="M232" s="34" t="s">
        <v>4703</v>
      </c>
      <c r="N232" s="34" t="s">
        <v>4704</v>
      </c>
      <c r="O232" s="34" t="s">
        <v>4170</v>
      </c>
      <c r="P232" s="66" t="s">
        <v>4170</v>
      </c>
      <c r="Q232" s="76"/>
      <c r="R232" s="76"/>
      <c r="S232" s="34"/>
      <c r="T232" s="34"/>
      <c r="U232" s="79" t="s">
        <v>5004</v>
      </c>
    </row>
    <row r="233" spans="1:21">
      <c r="A233" s="64" t="s">
        <v>4406</v>
      </c>
      <c r="B233" s="34" t="s">
        <v>5005</v>
      </c>
      <c r="C233" s="34" t="s">
        <v>27</v>
      </c>
      <c r="D233" s="34">
        <v>2567</v>
      </c>
      <c r="E233" s="34" t="s">
        <v>4102</v>
      </c>
      <c r="F233" s="65">
        <v>243527</v>
      </c>
      <c r="G233" s="65" t="s">
        <v>1152</v>
      </c>
      <c r="H233" s="72">
        <v>243891</v>
      </c>
      <c r="I233" s="34" t="s">
        <v>95</v>
      </c>
      <c r="J233" s="34" t="s">
        <v>474</v>
      </c>
      <c r="K233" s="34" t="s">
        <v>1058</v>
      </c>
      <c r="L233" s="34" t="s">
        <v>4908</v>
      </c>
      <c r="M233" s="34" t="s">
        <v>4703</v>
      </c>
      <c r="N233" s="34" t="s">
        <v>4704</v>
      </c>
      <c r="O233" s="34" t="s">
        <v>4190</v>
      </c>
      <c r="P233" s="66" t="s">
        <v>4190</v>
      </c>
      <c r="Q233" s="76"/>
      <c r="R233" s="76"/>
      <c r="S233" s="34"/>
      <c r="T233" s="34"/>
      <c r="U233" s="79" t="s">
        <v>5006</v>
      </c>
    </row>
    <row r="234" spans="1:21">
      <c r="A234" s="64" t="s">
        <v>4403</v>
      </c>
      <c r="B234" s="34" t="s">
        <v>5007</v>
      </c>
      <c r="C234" s="34" t="s">
        <v>27</v>
      </c>
      <c r="D234" s="34">
        <v>2567</v>
      </c>
      <c r="E234" s="34" t="s">
        <v>4102</v>
      </c>
      <c r="F234" s="65">
        <v>243527</v>
      </c>
      <c r="G234" s="65" t="s">
        <v>1152</v>
      </c>
      <c r="H234" s="72">
        <v>243891</v>
      </c>
      <c r="I234" s="34" t="s">
        <v>95</v>
      </c>
      <c r="J234" s="34" t="s">
        <v>474</v>
      </c>
      <c r="K234" s="34" t="s">
        <v>1058</v>
      </c>
      <c r="L234" s="34" t="s">
        <v>4908</v>
      </c>
      <c r="M234" s="34" t="s">
        <v>4703</v>
      </c>
      <c r="N234" s="34" t="s">
        <v>4704</v>
      </c>
      <c r="O234" s="34" t="s">
        <v>4190</v>
      </c>
      <c r="P234" s="66" t="s">
        <v>4190</v>
      </c>
      <c r="Q234" s="76"/>
      <c r="R234" s="76"/>
      <c r="S234" s="34"/>
      <c r="T234" s="34"/>
      <c r="U234" s="79" t="s">
        <v>5008</v>
      </c>
    </row>
    <row r="235" spans="1:21">
      <c r="A235" s="64" t="s">
        <v>4379</v>
      </c>
      <c r="B235" s="34" t="s">
        <v>5009</v>
      </c>
      <c r="C235" s="34" t="s">
        <v>27</v>
      </c>
      <c r="D235" s="34">
        <v>2567</v>
      </c>
      <c r="E235" s="34" t="s">
        <v>4102</v>
      </c>
      <c r="F235" s="65">
        <v>243527</v>
      </c>
      <c r="G235" s="65" t="s">
        <v>1152</v>
      </c>
      <c r="H235" s="72">
        <v>243891</v>
      </c>
      <c r="I235" s="34" t="s">
        <v>95</v>
      </c>
      <c r="J235" s="34" t="s">
        <v>474</v>
      </c>
      <c r="K235" s="34" t="s">
        <v>1058</v>
      </c>
      <c r="L235" s="34" t="s">
        <v>4908</v>
      </c>
      <c r="M235" s="34" t="s">
        <v>4703</v>
      </c>
      <c r="N235" s="34" t="s">
        <v>4704</v>
      </c>
      <c r="O235" s="34" t="s">
        <v>4381</v>
      </c>
      <c r="P235" s="66" t="s">
        <v>4381</v>
      </c>
      <c r="Q235" s="76"/>
      <c r="R235" s="76"/>
      <c r="S235" s="34"/>
      <c r="T235" s="34"/>
      <c r="U235" s="79" t="s">
        <v>5010</v>
      </c>
    </row>
    <row r="236" spans="1:21">
      <c r="A236" s="64" t="s">
        <v>5011</v>
      </c>
      <c r="B236" s="34" t="s">
        <v>5012</v>
      </c>
      <c r="C236" s="34" t="s">
        <v>27</v>
      </c>
      <c r="D236" s="34">
        <v>2567</v>
      </c>
      <c r="E236" s="34" t="s">
        <v>4249</v>
      </c>
      <c r="F236" s="65">
        <v>243739</v>
      </c>
      <c r="G236" s="65" t="s">
        <v>1152</v>
      </c>
      <c r="H236" s="72">
        <v>243891</v>
      </c>
      <c r="I236" s="34" t="s">
        <v>95</v>
      </c>
      <c r="J236" s="34" t="s">
        <v>474</v>
      </c>
      <c r="K236" s="34" t="s">
        <v>1485</v>
      </c>
      <c r="L236" s="34" t="s">
        <v>4908</v>
      </c>
      <c r="M236" s="34" t="s">
        <v>4703</v>
      </c>
      <c r="N236" s="34" t="s">
        <v>4704</v>
      </c>
      <c r="O236" s="34" t="s">
        <v>4190</v>
      </c>
      <c r="P236" s="66" t="s">
        <v>4190</v>
      </c>
      <c r="Q236" s="76"/>
      <c r="R236" s="76"/>
      <c r="S236" s="34"/>
      <c r="T236" s="34"/>
      <c r="U236" s="79" t="s">
        <v>5013</v>
      </c>
    </row>
    <row r="237" spans="1:21">
      <c r="A237" s="64" t="s">
        <v>4485</v>
      </c>
      <c r="B237" s="34" t="s">
        <v>5014</v>
      </c>
      <c r="C237" s="34" t="s">
        <v>27</v>
      </c>
      <c r="D237" s="34">
        <v>2567</v>
      </c>
      <c r="E237" s="34" t="s">
        <v>4102</v>
      </c>
      <c r="F237" s="65">
        <v>243527</v>
      </c>
      <c r="G237" s="65" t="s">
        <v>1152</v>
      </c>
      <c r="H237" s="72">
        <v>243891</v>
      </c>
      <c r="I237" s="34" t="s">
        <v>95</v>
      </c>
      <c r="J237" s="34" t="s">
        <v>474</v>
      </c>
      <c r="K237" s="34" t="s">
        <v>1485</v>
      </c>
      <c r="L237" s="34" t="s">
        <v>4908</v>
      </c>
      <c r="M237" s="34" t="s">
        <v>4703</v>
      </c>
      <c r="N237" s="34" t="s">
        <v>4704</v>
      </c>
      <c r="O237" s="34" t="s">
        <v>4190</v>
      </c>
      <c r="P237" s="66" t="s">
        <v>4190</v>
      </c>
      <c r="Q237" s="76"/>
      <c r="R237" s="76"/>
      <c r="S237" s="34"/>
      <c r="T237" s="34"/>
      <c r="U237" s="79" t="s">
        <v>5015</v>
      </c>
    </row>
    <row r="238" spans="1:21">
      <c r="A238" s="64" t="s">
        <v>4482</v>
      </c>
      <c r="B238" s="34" t="s">
        <v>4483</v>
      </c>
      <c r="C238" s="34" t="s">
        <v>27</v>
      </c>
      <c r="D238" s="34">
        <v>2567</v>
      </c>
      <c r="E238" s="34" t="s">
        <v>4102</v>
      </c>
      <c r="F238" s="65">
        <v>243527</v>
      </c>
      <c r="G238" s="65" t="s">
        <v>1152</v>
      </c>
      <c r="H238" s="72">
        <v>243891</v>
      </c>
      <c r="I238" s="34" t="s">
        <v>95</v>
      </c>
      <c r="J238" s="34" t="s">
        <v>474</v>
      </c>
      <c r="K238" s="34" t="s">
        <v>1485</v>
      </c>
      <c r="L238" s="34" t="s">
        <v>4908</v>
      </c>
      <c r="M238" s="34" t="s">
        <v>4703</v>
      </c>
      <c r="N238" s="34" t="s">
        <v>4704</v>
      </c>
      <c r="O238" s="34" t="s">
        <v>4190</v>
      </c>
      <c r="P238" s="66" t="s">
        <v>4190</v>
      </c>
      <c r="Q238" s="76"/>
      <c r="R238" s="76"/>
      <c r="S238" s="34"/>
      <c r="T238" s="34"/>
      <c r="U238" s="79" t="s">
        <v>5016</v>
      </c>
    </row>
    <row r="239" spans="1:21">
      <c r="A239" s="64" t="s">
        <v>4424</v>
      </c>
      <c r="B239" s="34" t="s">
        <v>4425</v>
      </c>
      <c r="C239" s="34" t="s">
        <v>40</v>
      </c>
      <c r="D239" s="34">
        <v>2567</v>
      </c>
      <c r="E239" s="34" t="s">
        <v>4102</v>
      </c>
      <c r="F239" s="65">
        <v>243527</v>
      </c>
      <c r="G239" s="65" t="s">
        <v>1152</v>
      </c>
      <c r="H239" s="72">
        <v>243891</v>
      </c>
      <c r="I239" s="34" t="s">
        <v>95</v>
      </c>
      <c r="J239" s="34" t="s">
        <v>474</v>
      </c>
      <c r="K239" s="34" t="s">
        <v>1485</v>
      </c>
      <c r="L239" s="34" t="s">
        <v>4908</v>
      </c>
      <c r="M239" s="34" t="s">
        <v>4703</v>
      </c>
      <c r="N239" s="34" t="s">
        <v>4704</v>
      </c>
      <c r="O239" s="34" t="s">
        <v>4374</v>
      </c>
      <c r="P239" s="66" t="s">
        <v>4374</v>
      </c>
      <c r="Q239" s="76"/>
      <c r="R239" s="76"/>
      <c r="S239" s="34"/>
      <c r="T239" s="34"/>
      <c r="U239" s="79" t="s">
        <v>5017</v>
      </c>
    </row>
    <row r="240" spans="1:21">
      <c r="A240" s="64" t="s">
        <v>5018</v>
      </c>
      <c r="B240" s="34" t="s">
        <v>5019</v>
      </c>
      <c r="C240" s="34" t="s">
        <v>40</v>
      </c>
      <c r="D240" s="34">
        <v>2567</v>
      </c>
      <c r="E240" s="34" t="s">
        <v>4102</v>
      </c>
      <c r="F240" s="65">
        <v>243527</v>
      </c>
      <c r="G240" s="65" t="s">
        <v>1127</v>
      </c>
      <c r="H240" s="72">
        <v>244622</v>
      </c>
      <c r="I240" s="34" t="s">
        <v>95</v>
      </c>
      <c r="J240" s="34" t="s">
        <v>474</v>
      </c>
      <c r="K240" s="34" t="s">
        <v>629</v>
      </c>
      <c r="L240" s="34" t="s">
        <v>4908</v>
      </c>
      <c r="M240" s="34" t="s">
        <v>4703</v>
      </c>
      <c r="N240" s="34" t="s">
        <v>4704</v>
      </c>
      <c r="O240" s="34" t="s">
        <v>4268</v>
      </c>
      <c r="P240" s="66" t="s">
        <v>4268</v>
      </c>
      <c r="Q240" s="76"/>
      <c r="R240" s="76"/>
      <c r="S240" s="34"/>
      <c r="T240" s="34"/>
      <c r="U240" s="79" t="s">
        <v>5020</v>
      </c>
    </row>
    <row r="241" spans="1:21">
      <c r="A241" s="64" t="s">
        <v>4444</v>
      </c>
      <c r="B241" s="34" t="s">
        <v>4445</v>
      </c>
      <c r="C241" s="34" t="s">
        <v>27</v>
      </c>
      <c r="D241" s="34">
        <v>2567</v>
      </c>
      <c r="E241" s="34" t="s">
        <v>4249</v>
      </c>
      <c r="F241" s="65">
        <v>243739</v>
      </c>
      <c r="G241" s="65" t="s">
        <v>4249</v>
      </c>
      <c r="H241" s="72">
        <v>243769</v>
      </c>
      <c r="I241" s="34" t="s">
        <v>95</v>
      </c>
      <c r="J241" s="34" t="s">
        <v>474</v>
      </c>
      <c r="K241" s="34" t="s">
        <v>629</v>
      </c>
      <c r="L241" s="34" t="s">
        <v>4908</v>
      </c>
      <c r="M241" s="34" t="s">
        <v>4703</v>
      </c>
      <c r="N241" s="34" t="s">
        <v>4704</v>
      </c>
      <c r="O241" s="34" t="s">
        <v>4178</v>
      </c>
      <c r="P241" s="66" t="s">
        <v>4178</v>
      </c>
      <c r="Q241" s="76"/>
      <c r="R241" s="76"/>
      <c r="S241" s="34"/>
      <c r="T241" s="34"/>
      <c r="U241" s="79" t="s">
        <v>5021</v>
      </c>
    </row>
    <row r="242" spans="1:21">
      <c r="A242" s="64" t="s">
        <v>4441</v>
      </c>
      <c r="B242" s="34" t="s">
        <v>4442</v>
      </c>
      <c r="C242" s="34" t="s">
        <v>27</v>
      </c>
      <c r="D242" s="34">
        <v>2567</v>
      </c>
      <c r="E242" s="34" t="s">
        <v>4102</v>
      </c>
      <c r="F242" s="65">
        <v>243527</v>
      </c>
      <c r="G242" s="65" t="s">
        <v>1706</v>
      </c>
      <c r="H242" s="72">
        <v>243618</v>
      </c>
      <c r="I242" s="34" t="s">
        <v>95</v>
      </c>
      <c r="J242" s="34" t="s">
        <v>474</v>
      </c>
      <c r="K242" s="34" t="s">
        <v>629</v>
      </c>
      <c r="L242" s="34" t="s">
        <v>4908</v>
      </c>
      <c r="M242" s="34" t="s">
        <v>4703</v>
      </c>
      <c r="N242" s="34" t="s">
        <v>4704</v>
      </c>
      <c r="O242" s="34" t="s">
        <v>4178</v>
      </c>
      <c r="P242" s="66" t="s">
        <v>4178</v>
      </c>
      <c r="Q242" s="76"/>
      <c r="R242" s="76"/>
      <c r="S242" s="34"/>
      <c r="T242" s="34"/>
      <c r="U242" s="79" t="s">
        <v>5022</v>
      </c>
    </row>
    <row r="243" spans="1:21">
      <c r="A243" s="64" t="s">
        <v>4400</v>
      </c>
      <c r="B243" s="34" t="s">
        <v>4401</v>
      </c>
      <c r="C243" s="34" t="s">
        <v>27</v>
      </c>
      <c r="D243" s="34">
        <v>2567</v>
      </c>
      <c r="E243" s="34" t="s">
        <v>1706</v>
      </c>
      <c r="F243" s="65">
        <v>243588</v>
      </c>
      <c r="G243" s="65" t="s">
        <v>4166</v>
      </c>
      <c r="H243" s="72">
        <v>243649</v>
      </c>
      <c r="I243" s="34" t="s">
        <v>95</v>
      </c>
      <c r="J243" s="34" t="s">
        <v>474</v>
      </c>
      <c r="K243" s="34" t="s">
        <v>629</v>
      </c>
      <c r="L243" s="34" t="s">
        <v>4908</v>
      </c>
      <c r="M243" s="34" t="s">
        <v>4703</v>
      </c>
      <c r="N243" s="34" t="s">
        <v>4704</v>
      </c>
      <c r="O243" s="34" t="s">
        <v>4374</v>
      </c>
      <c r="P243" s="66" t="s">
        <v>4374</v>
      </c>
      <c r="Q243" s="76"/>
      <c r="R243" s="76"/>
      <c r="S243" s="34"/>
      <c r="T243" s="34"/>
      <c r="U243" s="79" t="s">
        <v>5023</v>
      </c>
    </row>
    <row r="244" spans="1:21">
      <c r="A244" s="64" t="s">
        <v>4397</v>
      </c>
      <c r="B244" s="34" t="s">
        <v>4398</v>
      </c>
      <c r="C244" s="34" t="s">
        <v>27</v>
      </c>
      <c r="D244" s="34">
        <v>2567</v>
      </c>
      <c r="E244" s="34" t="s">
        <v>4102</v>
      </c>
      <c r="F244" s="65">
        <v>243527</v>
      </c>
      <c r="G244" s="65" t="s">
        <v>4238</v>
      </c>
      <c r="H244" s="72">
        <v>243587</v>
      </c>
      <c r="I244" s="34" t="s">
        <v>95</v>
      </c>
      <c r="J244" s="34" t="s">
        <v>474</v>
      </c>
      <c r="K244" s="34" t="s">
        <v>629</v>
      </c>
      <c r="L244" s="34" t="s">
        <v>4908</v>
      </c>
      <c r="M244" s="34" t="s">
        <v>4703</v>
      </c>
      <c r="N244" s="34" t="s">
        <v>4704</v>
      </c>
      <c r="O244" s="34" t="s">
        <v>4190</v>
      </c>
      <c r="P244" s="66" t="s">
        <v>4190</v>
      </c>
      <c r="Q244" s="76"/>
      <c r="R244" s="76"/>
      <c r="S244" s="34"/>
      <c r="T244" s="34"/>
      <c r="U244" s="79" t="s">
        <v>5024</v>
      </c>
    </row>
    <row r="245" spans="1:21">
      <c r="A245" s="64" t="s">
        <v>4387</v>
      </c>
      <c r="B245" s="34" t="s">
        <v>4388</v>
      </c>
      <c r="C245" s="34" t="s">
        <v>27</v>
      </c>
      <c r="D245" s="34">
        <v>2567</v>
      </c>
      <c r="E245" s="34" t="s">
        <v>4166</v>
      </c>
      <c r="F245" s="65">
        <v>243619</v>
      </c>
      <c r="G245" s="65" t="s">
        <v>4385</v>
      </c>
      <c r="H245" s="72">
        <v>243830</v>
      </c>
      <c r="I245" s="34" t="s">
        <v>95</v>
      </c>
      <c r="J245" s="34" t="s">
        <v>474</v>
      </c>
      <c r="K245" s="34" t="s">
        <v>629</v>
      </c>
      <c r="L245" s="34" t="s">
        <v>4908</v>
      </c>
      <c r="M245" s="34" t="s">
        <v>4703</v>
      </c>
      <c r="N245" s="34" t="s">
        <v>4704</v>
      </c>
      <c r="O245" s="34" t="s">
        <v>4374</v>
      </c>
      <c r="P245" s="66" t="s">
        <v>4374</v>
      </c>
      <c r="Q245" s="76"/>
      <c r="R245" s="76"/>
      <c r="S245" s="34"/>
      <c r="T245" s="34"/>
      <c r="U245" s="79" t="s">
        <v>5025</v>
      </c>
    </row>
    <row r="246" spans="1:21">
      <c r="A246" s="64" t="s">
        <v>4383</v>
      </c>
      <c r="B246" s="34" t="s">
        <v>4384</v>
      </c>
      <c r="C246" s="34" t="s">
        <v>27</v>
      </c>
      <c r="D246" s="34">
        <v>2567</v>
      </c>
      <c r="E246" s="34" t="s">
        <v>4249</v>
      </c>
      <c r="F246" s="65">
        <v>243739</v>
      </c>
      <c r="G246" s="65" t="s">
        <v>4122</v>
      </c>
      <c r="H246" s="72">
        <v>243861</v>
      </c>
      <c r="I246" s="34" t="s">
        <v>95</v>
      </c>
      <c r="J246" s="34" t="s">
        <v>474</v>
      </c>
      <c r="K246" s="34" t="s">
        <v>629</v>
      </c>
      <c r="L246" s="34" t="s">
        <v>4908</v>
      </c>
      <c r="M246" s="34" t="s">
        <v>4703</v>
      </c>
      <c r="N246" s="34" t="s">
        <v>4704</v>
      </c>
      <c r="O246" s="34" t="s">
        <v>4374</v>
      </c>
      <c r="P246" s="66" t="s">
        <v>4374</v>
      </c>
      <c r="Q246" s="76"/>
      <c r="R246" s="76"/>
      <c r="S246" s="34"/>
      <c r="T246" s="34"/>
      <c r="U246" s="79" t="s">
        <v>5026</v>
      </c>
    </row>
    <row r="247" spans="1:21">
      <c r="A247" s="64" t="s">
        <v>5027</v>
      </c>
      <c r="B247" s="34" t="s">
        <v>5028</v>
      </c>
      <c r="C247" s="34" t="s">
        <v>27</v>
      </c>
      <c r="D247" s="34">
        <v>2567</v>
      </c>
      <c r="E247" s="34" t="s">
        <v>4516</v>
      </c>
      <c r="F247" s="65">
        <v>243709</v>
      </c>
      <c r="G247" s="65" t="s">
        <v>4516</v>
      </c>
      <c r="H247" s="72">
        <v>243738</v>
      </c>
      <c r="I247" s="34" t="s">
        <v>95</v>
      </c>
      <c r="J247" s="34" t="s">
        <v>474</v>
      </c>
      <c r="K247" s="34" t="s">
        <v>1411</v>
      </c>
      <c r="L247" s="34" t="s">
        <v>4908</v>
      </c>
      <c r="M247" s="34" t="s">
        <v>4703</v>
      </c>
      <c r="N247" s="34" t="s">
        <v>4704</v>
      </c>
      <c r="O247" s="34" t="s">
        <v>4170</v>
      </c>
      <c r="P247" s="66" t="s">
        <v>4170</v>
      </c>
      <c r="Q247" s="76"/>
      <c r="R247" s="76"/>
      <c r="S247" s="34"/>
      <c r="T247" s="34"/>
      <c r="U247" s="79" t="s">
        <v>5029</v>
      </c>
    </row>
    <row r="248" spans="1:21">
      <c r="A248" s="64" t="s">
        <v>5030</v>
      </c>
      <c r="B248" s="34" t="s">
        <v>5031</v>
      </c>
      <c r="C248" s="34" t="s">
        <v>27</v>
      </c>
      <c r="D248" s="34">
        <v>2567</v>
      </c>
      <c r="E248" s="34" t="s">
        <v>4516</v>
      </c>
      <c r="F248" s="65">
        <v>243709</v>
      </c>
      <c r="G248" s="65" t="s">
        <v>4136</v>
      </c>
      <c r="H248" s="72">
        <v>243983</v>
      </c>
      <c r="I248" s="34" t="s">
        <v>95</v>
      </c>
      <c r="J248" s="34" t="s">
        <v>474</v>
      </c>
      <c r="K248" s="34" t="s">
        <v>1411</v>
      </c>
      <c r="L248" s="34" t="s">
        <v>4908</v>
      </c>
      <c r="M248" s="34" t="s">
        <v>4703</v>
      </c>
      <c r="N248" s="34" t="s">
        <v>4704</v>
      </c>
      <c r="O248" s="34" t="s">
        <v>4190</v>
      </c>
      <c r="P248" s="66" t="s">
        <v>4190</v>
      </c>
      <c r="Q248" s="76"/>
      <c r="R248" s="76"/>
      <c r="S248" s="34"/>
      <c r="T248" s="34"/>
      <c r="U248" s="79" t="s">
        <v>5032</v>
      </c>
    </row>
    <row r="249" spans="1:21">
      <c r="A249" s="64" t="s">
        <v>4376</v>
      </c>
      <c r="B249" s="34" t="s">
        <v>4377</v>
      </c>
      <c r="C249" s="34" t="s">
        <v>27</v>
      </c>
      <c r="D249" s="34">
        <v>2567</v>
      </c>
      <c r="E249" s="34" t="s">
        <v>4102</v>
      </c>
      <c r="F249" s="65">
        <v>243527</v>
      </c>
      <c r="G249" s="65" t="s">
        <v>1152</v>
      </c>
      <c r="H249" s="72">
        <v>243891</v>
      </c>
      <c r="I249" s="34" t="s">
        <v>95</v>
      </c>
      <c r="J249" s="34" t="s">
        <v>474</v>
      </c>
      <c r="K249" s="34" t="s">
        <v>1411</v>
      </c>
      <c r="L249" s="34" t="s">
        <v>4908</v>
      </c>
      <c r="M249" s="34" t="s">
        <v>4703</v>
      </c>
      <c r="N249" s="34" t="s">
        <v>4704</v>
      </c>
      <c r="O249" s="34" t="s">
        <v>4190</v>
      </c>
      <c r="P249" s="66" t="s">
        <v>4190</v>
      </c>
      <c r="Q249" s="76"/>
      <c r="R249" s="76"/>
      <c r="S249" s="34"/>
      <c r="T249" s="34"/>
      <c r="U249" s="79" t="s">
        <v>5033</v>
      </c>
    </row>
    <row r="250" spans="1:21">
      <c r="A250" s="64" t="s">
        <v>4372</v>
      </c>
      <c r="B250" s="34" t="s">
        <v>4373</v>
      </c>
      <c r="C250" s="34" t="s">
        <v>27</v>
      </c>
      <c r="D250" s="34">
        <v>2567</v>
      </c>
      <c r="E250" s="34" t="s">
        <v>4102</v>
      </c>
      <c r="F250" s="65">
        <v>243527</v>
      </c>
      <c r="G250" s="65" t="s">
        <v>1152</v>
      </c>
      <c r="H250" s="72">
        <v>243891</v>
      </c>
      <c r="I250" s="34" t="s">
        <v>95</v>
      </c>
      <c r="J250" s="34" t="s">
        <v>474</v>
      </c>
      <c r="K250" s="34" t="s">
        <v>1411</v>
      </c>
      <c r="L250" s="34" t="s">
        <v>4908</v>
      </c>
      <c r="M250" s="34" t="s">
        <v>4703</v>
      </c>
      <c r="N250" s="34" t="s">
        <v>4704</v>
      </c>
      <c r="O250" s="34" t="s">
        <v>4374</v>
      </c>
      <c r="P250" s="66" t="s">
        <v>4374</v>
      </c>
      <c r="Q250" s="76"/>
      <c r="R250" s="76"/>
      <c r="S250" s="34"/>
      <c r="T250" s="34"/>
      <c r="U250" s="79" t="s">
        <v>5034</v>
      </c>
    </row>
    <row r="251" spans="1:21">
      <c r="A251" s="64" t="s">
        <v>4367</v>
      </c>
      <c r="B251" s="34" t="s">
        <v>4368</v>
      </c>
      <c r="C251" s="34" t="s">
        <v>27</v>
      </c>
      <c r="D251" s="34">
        <v>2567</v>
      </c>
      <c r="E251" s="34" t="s">
        <v>4102</v>
      </c>
      <c r="F251" s="65">
        <v>243527</v>
      </c>
      <c r="G251" s="65" t="s">
        <v>1152</v>
      </c>
      <c r="H251" s="72">
        <v>243891</v>
      </c>
      <c r="I251" s="34" t="s">
        <v>95</v>
      </c>
      <c r="J251" s="34" t="s">
        <v>474</v>
      </c>
      <c r="K251" s="34" t="s">
        <v>1411</v>
      </c>
      <c r="L251" s="34" t="s">
        <v>4908</v>
      </c>
      <c r="M251" s="34" t="s">
        <v>4703</v>
      </c>
      <c r="N251" s="34" t="s">
        <v>4704</v>
      </c>
      <c r="O251" s="34" t="s">
        <v>4190</v>
      </c>
      <c r="P251" s="66" t="s">
        <v>4190</v>
      </c>
      <c r="Q251" s="76"/>
      <c r="R251" s="76"/>
      <c r="S251" s="34"/>
      <c r="T251" s="34"/>
      <c r="U251" s="79" t="s">
        <v>5035</v>
      </c>
    </row>
    <row r="252" spans="1:21">
      <c r="A252" s="64" t="s">
        <v>4364</v>
      </c>
      <c r="B252" s="34" t="s">
        <v>4365</v>
      </c>
      <c r="C252" s="34" t="s">
        <v>27</v>
      </c>
      <c r="D252" s="34">
        <v>2567</v>
      </c>
      <c r="E252" s="34" t="s">
        <v>4102</v>
      </c>
      <c r="F252" s="65">
        <v>243527</v>
      </c>
      <c r="G252" s="65" t="s">
        <v>1152</v>
      </c>
      <c r="H252" s="72">
        <v>243891</v>
      </c>
      <c r="I252" s="34" t="s">
        <v>95</v>
      </c>
      <c r="J252" s="34" t="s">
        <v>474</v>
      </c>
      <c r="K252" s="34" t="s">
        <v>1411</v>
      </c>
      <c r="L252" s="34" t="s">
        <v>4908</v>
      </c>
      <c r="M252" s="34" t="s">
        <v>4703</v>
      </c>
      <c r="N252" s="34" t="s">
        <v>4704</v>
      </c>
      <c r="O252" s="34" t="s">
        <v>4190</v>
      </c>
      <c r="P252" s="66" t="s">
        <v>4190</v>
      </c>
      <c r="Q252" s="76"/>
      <c r="R252" s="76"/>
      <c r="S252" s="34"/>
      <c r="T252" s="34"/>
      <c r="U252" s="79" t="s">
        <v>5036</v>
      </c>
    </row>
    <row r="253" spans="1:21">
      <c r="A253" s="64" t="s">
        <v>5037</v>
      </c>
      <c r="B253" s="34" t="s">
        <v>5038</v>
      </c>
      <c r="C253" s="34" t="s">
        <v>27</v>
      </c>
      <c r="D253" s="34">
        <v>2567</v>
      </c>
      <c r="E253" s="34" t="s">
        <v>4102</v>
      </c>
      <c r="F253" s="65">
        <v>243527</v>
      </c>
      <c r="G253" s="65" t="s">
        <v>1152</v>
      </c>
      <c r="H253" s="72">
        <v>243891</v>
      </c>
      <c r="I253" s="34" t="s">
        <v>95</v>
      </c>
      <c r="J253" s="34" t="s">
        <v>1213</v>
      </c>
      <c r="K253" s="34" t="s">
        <v>3749</v>
      </c>
      <c r="L253" s="34" t="s">
        <v>4908</v>
      </c>
      <c r="M253" s="34" t="s">
        <v>4703</v>
      </c>
      <c r="N253" s="34" t="s">
        <v>4704</v>
      </c>
      <c r="O253" s="34" t="s">
        <v>4190</v>
      </c>
      <c r="P253" s="66" t="s">
        <v>4190</v>
      </c>
      <c r="Q253" s="76"/>
      <c r="R253" s="76"/>
      <c r="S253" s="34"/>
      <c r="T253" s="34"/>
      <c r="U253" s="79" t="s">
        <v>5039</v>
      </c>
    </row>
    <row r="254" spans="1:21">
      <c r="A254" s="64" t="s">
        <v>5040</v>
      </c>
      <c r="B254" s="34" t="s">
        <v>5041</v>
      </c>
      <c r="C254" s="34" t="s">
        <v>27</v>
      </c>
      <c r="D254" s="34">
        <v>2567</v>
      </c>
      <c r="E254" s="34" t="s">
        <v>4102</v>
      </c>
      <c r="F254" s="65">
        <v>243527</v>
      </c>
      <c r="G254" s="65" t="s">
        <v>1152</v>
      </c>
      <c r="H254" s="72">
        <v>243891</v>
      </c>
      <c r="I254" s="34" t="s">
        <v>95</v>
      </c>
      <c r="J254" s="34" t="s">
        <v>1213</v>
      </c>
      <c r="K254" s="34" t="s">
        <v>3749</v>
      </c>
      <c r="L254" s="34" t="s">
        <v>4908</v>
      </c>
      <c r="M254" s="34" t="s">
        <v>4703</v>
      </c>
      <c r="N254" s="34" t="s">
        <v>4704</v>
      </c>
      <c r="O254" s="34" t="s">
        <v>4190</v>
      </c>
      <c r="P254" s="66" t="s">
        <v>4190</v>
      </c>
      <c r="Q254" s="76"/>
      <c r="R254" s="76"/>
      <c r="S254" s="34"/>
      <c r="T254" s="34"/>
      <c r="U254" s="79" t="s">
        <v>5042</v>
      </c>
    </row>
    <row r="255" spans="1:21">
      <c r="A255" s="64" t="s">
        <v>5043</v>
      </c>
      <c r="B255" s="34" t="s">
        <v>5044</v>
      </c>
      <c r="C255" s="34" t="s">
        <v>27</v>
      </c>
      <c r="D255" s="34">
        <v>2567</v>
      </c>
      <c r="E255" s="34" t="s">
        <v>4102</v>
      </c>
      <c r="F255" s="65">
        <v>243527</v>
      </c>
      <c r="G255" s="65" t="s">
        <v>1152</v>
      </c>
      <c r="H255" s="72">
        <v>243891</v>
      </c>
      <c r="I255" s="34" t="s">
        <v>95</v>
      </c>
      <c r="J255" s="34" t="s">
        <v>1213</v>
      </c>
      <c r="K255" s="34" t="s">
        <v>3749</v>
      </c>
      <c r="L255" s="34" t="s">
        <v>4908</v>
      </c>
      <c r="M255" s="34" t="s">
        <v>4703</v>
      </c>
      <c r="N255" s="34" t="s">
        <v>4704</v>
      </c>
      <c r="O255" s="34" t="s">
        <v>4190</v>
      </c>
      <c r="P255" s="66" t="s">
        <v>4190</v>
      </c>
      <c r="Q255" s="76"/>
      <c r="R255" s="76"/>
      <c r="S255" s="34"/>
      <c r="T255" s="34"/>
      <c r="U255" s="79" t="s">
        <v>5045</v>
      </c>
    </row>
    <row r="256" spans="1:21">
      <c r="A256" s="64" t="s">
        <v>5046</v>
      </c>
      <c r="B256" s="34" t="s">
        <v>5047</v>
      </c>
      <c r="C256" s="34" t="s">
        <v>27</v>
      </c>
      <c r="D256" s="34">
        <v>2567</v>
      </c>
      <c r="E256" s="34" t="s">
        <v>4102</v>
      </c>
      <c r="F256" s="65">
        <v>243527</v>
      </c>
      <c r="G256" s="65" t="s">
        <v>1152</v>
      </c>
      <c r="H256" s="72">
        <v>243891</v>
      </c>
      <c r="I256" s="34" t="s">
        <v>95</v>
      </c>
      <c r="J256" s="34" t="s">
        <v>1213</v>
      </c>
      <c r="K256" s="34" t="s">
        <v>3749</v>
      </c>
      <c r="L256" s="34" t="s">
        <v>4908</v>
      </c>
      <c r="M256" s="34" t="s">
        <v>4703</v>
      </c>
      <c r="N256" s="34" t="s">
        <v>4704</v>
      </c>
      <c r="O256" s="34" t="s">
        <v>4190</v>
      </c>
      <c r="P256" s="66" t="s">
        <v>4190</v>
      </c>
      <c r="Q256" s="76"/>
      <c r="R256" s="76"/>
      <c r="S256" s="34"/>
      <c r="T256" s="34"/>
      <c r="U256" s="79" t="s">
        <v>5048</v>
      </c>
    </row>
    <row r="257" spans="1:21">
      <c r="A257" s="64" t="s">
        <v>5049</v>
      </c>
      <c r="B257" s="34" t="s">
        <v>5050</v>
      </c>
      <c r="C257" s="34" t="s">
        <v>27</v>
      </c>
      <c r="D257" s="34">
        <v>2567</v>
      </c>
      <c r="E257" s="34" t="s">
        <v>4102</v>
      </c>
      <c r="F257" s="65">
        <v>243527</v>
      </c>
      <c r="G257" s="65" t="s">
        <v>1152</v>
      </c>
      <c r="H257" s="72">
        <v>243891</v>
      </c>
      <c r="I257" s="34" t="s">
        <v>95</v>
      </c>
      <c r="J257" s="34" t="s">
        <v>326</v>
      </c>
      <c r="K257" s="34" t="s">
        <v>5051</v>
      </c>
      <c r="L257" s="34" t="s">
        <v>4908</v>
      </c>
      <c r="M257" s="34" t="s">
        <v>4703</v>
      </c>
      <c r="N257" s="34" t="s">
        <v>4704</v>
      </c>
      <c r="O257" s="34" t="s">
        <v>4281</v>
      </c>
      <c r="P257" s="66" t="s">
        <v>4281</v>
      </c>
      <c r="Q257" s="76"/>
      <c r="R257" s="76"/>
      <c r="S257" s="34"/>
      <c r="T257" s="34"/>
      <c r="U257" s="79" t="s">
        <v>5052</v>
      </c>
    </row>
    <row r="258" spans="1:21">
      <c r="A258" s="64" t="s">
        <v>4270</v>
      </c>
      <c r="B258" s="34" t="s">
        <v>1833</v>
      </c>
      <c r="C258" s="34" t="s">
        <v>27</v>
      </c>
      <c r="D258" s="34">
        <v>2567</v>
      </c>
      <c r="E258" s="34" t="s">
        <v>4102</v>
      </c>
      <c r="F258" s="65">
        <v>243527</v>
      </c>
      <c r="G258" s="65" t="s">
        <v>1152</v>
      </c>
      <c r="H258" s="72">
        <v>243891</v>
      </c>
      <c r="I258" s="34" t="s">
        <v>95</v>
      </c>
      <c r="J258" s="34" t="s">
        <v>326</v>
      </c>
      <c r="K258" s="34" t="s">
        <v>644</v>
      </c>
      <c r="L258" s="34" t="s">
        <v>4908</v>
      </c>
      <c r="M258" s="34" t="s">
        <v>4703</v>
      </c>
      <c r="N258" s="34" t="s">
        <v>4704</v>
      </c>
      <c r="O258" s="34" t="s">
        <v>4190</v>
      </c>
      <c r="P258" s="66" t="s">
        <v>4190</v>
      </c>
      <c r="Q258" s="76"/>
      <c r="R258" s="76"/>
      <c r="S258" s="34"/>
      <c r="T258" s="34"/>
      <c r="U258" s="79" t="s">
        <v>5053</v>
      </c>
    </row>
    <row r="259" spans="1:21">
      <c r="A259" s="64" t="s">
        <v>4317</v>
      </c>
      <c r="B259" s="34" t="s">
        <v>3560</v>
      </c>
      <c r="C259" s="34" t="s">
        <v>27</v>
      </c>
      <c r="D259" s="34">
        <v>2567</v>
      </c>
      <c r="E259" s="34" t="s">
        <v>4102</v>
      </c>
      <c r="F259" s="65">
        <v>243527</v>
      </c>
      <c r="G259" s="65" t="s">
        <v>1152</v>
      </c>
      <c r="H259" s="72">
        <v>243891</v>
      </c>
      <c r="I259" s="34" t="s">
        <v>95</v>
      </c>
      <c r="J259" s="34" t="s">
        <v>326</v>
      </c>
      <c r="K259" s="34" t="s">
        <v>437</v>
      </c>
      <c r="L259" s="34" t="s">
        <v>4908</v>
      </c>
      <c r="M259" s="34" t="s">
        <v>4703</v>
      </c>
      <c r="N259" s="34" t="s">
        <v>4704</v>
      </c>
      <c r="O259" s="34" t="s">
        <v>4268</v>
      </c>
      <c r="P259" s="66" t="s">
        <v>4268</v>
      </c>
      <c r="Q259" s="76"/>
      <c r="R259" s="76"/>
      <c r="S259" s="34"/>
      <c r="T259" s="34"/>
      <c r="U259" s="79" t="s">
        <v>5054</v>
      </c>
    </row>
    <row r="260" spans="1:21">
      <c r="A260" s="64" t="s">
        <v>4283</v>
      </c>
      <c r="B260" s="34" t="s">
        <v>2294</v>
      </c>
      <c r="C260" s="34" t="s">
        <v>27</v>
      </c>
      <c r="D260" s="34">
        <v>2567</v>
      </c>
      <c r="E260" s="34" t="s">
        <v>4102</v>
      </c>
      <c r="F260" s="65">
        <v>243527</v>
      </c>
      <c r="G260" s="65" t="s">
        <v>1152</v>
      </c>
      <c r="H260" s="72">
        <v>243891</v>
      </c>
      <c r="I260" s="34" t="s">
        <v>95</v>
      </c>
      <c r="J260" s="34" t="s">
        <v>326</v>
      </c>
      <c r="K260" s="34" t="s">
        <v>437</v>
      </c>
      <c r="L260" s="34" t="s">
        <v>4908</v>
      </c>
      <c r="M260" s="34" t="s">
        <v>4703</v>
      </c>
      <c r="N260" s="34" t="s">
        <v>4704</v>
      </c>
      <c r="O260" s="34" t="s">
        <v>4190</v>
      </c>
      <c r="P260" s="66" t="s">
        <v>4190</v>
      </c>
      <c r="Q260" s="76"/>
      <c r="R260" s="76"/>
      <c r="S260" s="34"/>
      <c r="T260" s="34"/>
      <c r="U260" s="79" t="s">
        <v>5055</v>
      </c>
    </row>
    <row r="261" spans="1:21">
      <c r="A261" s="64" t="s">
        <v>4272</v>
      </c>
      <c r="B261" s="34" t="s">
        <v>4273</v>
      </c>
      <c r="C261" s="34" t="s">
        <v>27</v>
      </c>
      <c r="D261" s="34">
        <v>2567</v>
      </c>
      <c r="E261" s="34" t="s">
        <v>4102</v>
      </c>
      <c r="F261" s="65">
        <v>243527</v>
      </c>
      <c r="G261" s="65" t="s">
        <v>1152</v>
      </c>
      <c r="H261" s="72">
        <v>243891</v>
      </c>
      <c r="I261" s="34" t="s">
        <v>95</v>
      </c>
      <c r="J261" s="34" t="s">
        <v>326</v>
      </c>
      <c r="K261" s="34" t="s">
        <v>437</v>
      </c>
      <c r="L261" s="34" t="s">
        <v>4908</v>
      </c>
      <c r="M261" s="34" t="s">
        <v>4703</v>
      </c>
      <c r="N261" s="34" t="s">
        <v>4704</v>
      </c>
      <c r="O261" s="34" t="s">
        <v>4190</v>
      </c>
      <c r="P261" s="66" t="s">
        <v>4190</v>
      </c>
      <c r="Q261" s="76"/>
      <c r="R261" s="76"/>
      <c r="S261" s="34"/>
      <c r="T261" s="34"/>
      <c r="U261" s="79" t="s">
        <v>5056</v>
      </c>
    </row>
    <row r="262" spans="1:21">
      <c r="A262" s="64" t="s">
        <v>4287</v>
      </c>
      <c r="B262" s="34" t="s">
        <v>5057</v>
      </c>
      <c r="C262" s="34" t="s">
        <v>27</v>
      </c>
      <c r="D262" s="34">
        <v>2567</v>
      </c>
      <c r="E262" s="34" t="s">
        <v>4102</v>
      </c>
      <c r="F262" s="65">
        <v>243527</v>
      </c>
      <c r="G262" s="65" t="s">
        <v>1152</v>
      </c>
      <c r="H262" s="72">
        <v>243891</v>
      </c>
      <c r="I262" s="34" t="s">
        <v>95</v>
      </c>
      <c r="J262" s="34" t="s">
        <v>326</v>
      </c>
      <c r="K262" s="34" t="s">
        <v>621</v>
      </c>
      <c r="L262" s="34" t="s">
        <v>4908</v>
      </c>
      <c r="M262" s="34" t="s">
        <v>4703</v>
      </c>
      <c r="N262" s="34" t="s">
        <v>4704</v>
      </c>
      <c r="O262" s="34" t="s">
        <v>4281</v>
      </c>
      <c r="P262" s="66" t="s">
        <v>4281</v>
      </c>
      <c r="Q262" s="76"/>
      <c r="R262" s="76"/>
      <c r="S262" s="34"/>
      <c r="T262" s="34"/>
      <c r="U262" s="79" t="s">
        <v>5058</v>
      </c>
    </row>
    <row r="263" spans="1:21">
      <c r="A263" s="64" t="s">
        <v>4266</v>
      </c>
      <c r="B263" s="34" t="s">
        <v>4267</v>
      </c>
      <c r="C263" s="34" t="s">
        <v>27</v>
      </c>
      <c r="D263" s="34">
        <v>2567</v>
      </c>
      <c r="E263" s="34" t="s">
        <v>4102</v>
      </c>
      <c r="F263" s="65">
        <v>243527</v>
      </c>
      <c r="G263" s="65" t="s">
        <v>1152</v>
      </c>
      <c r="H263" s="72">
        <v>243891</v>
      </c>
      <c r="I263" s="34" t="s">
        <v>95</v>
      </c>
      <c r="J263" s="34" t="s">
        <v>326</v>
      </c>
      <c r="K263" s="34" t="s">
        <v>331</v>
      </c>
      <c r="L263" s="34" t="s">
        <v>4908</v>
      </c>
      <c r="M263" s="34" t="s">
        <v>4703</v>
      </c>
      <c r="N263" s="34" t="s">
        <v>4704</v>
      </c>
      <c r="O263" s="34" t="s">
        <v>4268</v>
      </c>
      <c r="P263" s="66" t="s">
        <v>4268</v>
      </c>
      <c r="Q263" s="76"/>
      <c r="R263" s="76"/>
      <c r="S263" s="34"/>
      <c r="T263" s="34"/>
      <c r="U263" s="79" t="s">
        <v>5059</v>
      </c>
    </row>
    <row r="264" spans="1:21">
      <c r="A264" s="64" t="s">
        <v>4233</v>
      </c>
      <c r="B264" s="34" t="s">
        <v>5060</v>
      </c>
      <c r="C264" s="34" t="s">
        <v>27</v>
      </c>
      <c r="D264" s="34">
        <v>2567</v>
      </c>
      <c r="E264" s="34" t="s">
        <v>4102</v>
      </c>
      <c r="F264" s="65">
        <v>243527</v>
      </c>
      <c r="G264" s="65" t="s">
        <v>1152</v>
      </c>
      <c r="H264" s="72">
        <v>243891</v>
      </c>
      <c r="I264" s="34" t="s">
        <v>95</v>
      </c>
      <c r="J264" s="34" t="s">
        <v>326</v>
      </c>
      <c r="K264" s="34" t="s">
        <v>331</v>
      </c>
      <c r="L264" s="34" t="s">
        <v>4908</v>
      </c>
      <c r="M264" s="34" t="s">
        <v>4703</v>
      </c>
      <c r="N264" s="34" t="s">
        <v>4704</v>
      </c>
      <c r="O264" s="34" t="s">
        <v>4190</v>
      </c>
      <c r="P264" s="66" t="s">
        <v>4190</v>
      </c>
      <c r="Q264" s="76"/>
      <c r="R264" s="76"/>
      <c r="S264" s="34"/>
      <c r="T264" s="34"/>
      <c r="U264" s="79" t="s">
        <v>5061</v>
      </c>
    </row>
    <row r="265" spans="1:21">
      <c r="A265" s="64" t="s">
        <v>4194</v>
      </c>
      <c r="B265" s="34" t="s">
        <v>329</v>
      </c>
      <c r="C265" s="34" t="s">
        <v>27</v>
      </c>
      <c r="D265" s="34">
        <v>2567</v>
      </c>
      <c r="E265" s="34" t="s">
        <v>4102</v>
      </c>
      <c r="F265" s="65">
        <v>243527</v>
      </c>
      <c r="G265" s="65" t="s">
        <v>1152</v>
      </c>
      <c r="H265" s="72">
        <v>243891</v>
      </c>
      <c r="I265" s="34" t="s">
        <v>95</v>
      </c>
      <c r="J265" s="34" t="s">
        <v>326</v>
      </c>
      <c r="K265" s="34" t="s">
        <v>331</v>
      </c>
      <c r="L265" s="34" t="s">
        <v>4908</v>
      </c>
      <c r="M265" s="34" t="s">
        <v>4703</v>
      </c>
      <c r="N265" s="34" t="s">
        <v>4704</v>
      </c>
      <c r="O265" s="34" t="s">
        <v>4190</v>
      </c>
      <c r="P265" s="66" t="s">
        <v>4190</v>
      </c>
      <c r="Q265" s="76"/>
      <c r="R265" s="76"/>
      <c r="S265" s="34"/>
      <c r="T265" s="34"/>
      <c r="U265" s="79" t="s">
        <v>5062</v>
      </c>
    </row>
    <row r="266" spans="1:21">
      <c r="A266" s="64" t="s">
        <v>5063</v>
      </c>
      <c r="B266" s="34" t="s">
        <v>5064</v>
      </c>
      <c r="C266" s="34" t="s">
        <v>27</v>
      </c>
      <c r="D266" s="34">
        <v>2567</v>
      </c>
      <c r="E266" s="34" t="s">
        <v>4516</v>
      </c>
      <c r="F266" s="65">
        <v>243709</v>
      </c>
      <c r="G266" s="65" t="s">
        <v>1152</v>
      </c>
      <c r="H266" s="72">
        <v>243891</v>
      </c>
      <c r="I266" s="34" t="s">
        <v>95</v>
      </c>
      <c r="J266" s="34" t="s">
        <v>326</v>
      </c>
      <c r="K266" s="34" t="s">
        <v>707</v>
      </c>
      <c r="L266" s="34" t="s">
        <v>4908</v>
      </c>
      <c r="M266" s="34" t="s">
        <v>4703</v>
      </c>
      <c r="N266" s="34" t="s">
        <v>4704</v>
      </c>
      <c r="O266" s="34" t="s">
        <v>4178</v>
      </c>
      <c r="P266" s="66" t="s">
        <v>4178</v>
      </c>
      <c r="Q266" s="76"/>
      <c r="R266" s="76"/>
      <c r="S266" s="34"/>
      <c r="T266" s="34"/>
      <c r="U266" s="79" t="s">
        <v>5065</v>
      </c>
    </row>
    <row r="267" spans="1:21">
      <c r="A267" s="64" t="s">
        <v>4263</v>
      </c>
      <c r="B267" s="34" t="s">
        <v>4264</v>
      </c>
      <c r="C267" s="34" t="s">
        <v>27</v>
      </c>
      <c r="D267" s="34">
        <v>2567</v>
      </c>
      <c r="E267" s="34" t="s">
        <v>4102</v>
      </c>
      <c r="F267" s="65">
        <v>243527</v>
      </c>
      <c r="G267" s="65" t="s">
        <v>1152</v>
      </c>
      <c r="H267" s="72">
        <v>243891</v>
      </c>
      <c r="I267" s="34" t="s">
        <v>95</v>
      </c>
      <c r="J267" s="34" t="s">
        <v>326</v>
      </c>
      <c r="K267" s="34" t="s">
        <v>707</v>
      </c>
      <c r="L267" s="34" t="s">
        <v>4908</v>
      </c>
      <c r="M267" s="34" t="s">
        <v>4703</v>
      </c>
      <c r="N267" s="34" t="s">
        <v>4704</v>
      </c>
      <c r="O267" s="34" t="s">
        <v>4178</v>
      </c>
      <c r="P267" s="66" t="s">
        <v>4178</v>
      </c>
      <c r="Q267" s="76"/>
      <c r="R267" s="76"/>
      <c r="S267" s="34"/>
      <c r="T267" s="34"/>
      <c r="U267" s="79" t="s">
        <v>5066</v>
      </c>
    </row>
    <row r="268" spans="1:21">
      <c r="A268" s="64" t="s">
        <v>4256</v>
      </c>
      <c r="B268" s="34" t="s">
        <v>715</v>
      </c>
      <c r="C268" s="34" t="s">
        <v>27</v>
      </c>
      <c r="D268" s="34">
        <v>2567</v>
      </c>
      <c r="E268" s="34" t="s">
        <v>4102</v>
      </c>
      <c r="F268" s="65">
        <v>243527</v>
      </c>
      <c r="G268" s="65" t="s">
        <v>1152</v>
      </c>
      <c r="H268" s="72">
        <v>243891</v>
      </c>
      <c r="I268" s="34" t="s">
        <v>95</v>
      </c>
      <c r="J268" s="34" t="s">
        <v>326</v>
      </c>
      <c r="K268" s="34" t="s">
        <v>707</v>
      </c>
      <c r="L268" s="34" t="s">
        <v>4908</v>
      </c>
      <c r="M268" s="34" t="s">
        <v>4703</v>
      </c>
      <c r="N268" s="34" t="s">
        <v>4704</v>
      </c>
      <c r="O268" s="34" t="s">
        <v>4178</v>
      </c>
      <c r="P268" s="66" t="s">
        <v>4178</v>
      </c>
      <c r="Q268" s="76"/>
      <c r="R268" s="76"/>
      <c r="S268" s="34"/>
      <c r="T268" s="34"/>
      <c r="U268" s="79" t="s">
        <v>5067</v>
      </c>
    </row>
    <row r="269" spans="1:21">
      <c r="A269" s="64" t="s">
        <v>4254</v>
      </c>
      <c r="B269" s="34" t="s">
        <v>1277</v>
      </c>
      <c r="C269" s="34" t="s">
        <v>27</v>
      </c>
      <c r="D269" s="34">
        <v>2567</v>
      </c>
      <c r="E269" s="34" t="s">
        <v>4102</v>
      </c>
      <c r="F269" s="65">
        <v>243527</v>
      </c>
      <c r="G269" s="65" t="s">
        <v>1152</v>
      </c>
      <c r="H269" s="72">
        <v>243891</v>
      </c>
      <c r="I269" s="34" t="s">
        <v>95</v>
      </c>
      <c r="J269" s="34" t="s">
        <v>326</v>
      </c>
      <c r="K269" s="34" t="s">
        <v>707</v>
      </c>
      <c r="L269" s="34" t="s">
        <v>4908</v>
      </c>
      <c r="M269" s="34" t="s">
        <v>4703</v>
      </c>
      <c r="N269" s="34" t="s">
        <v>4704</v>
      </c>
      <c r="O269" s="34" t="s">
        <v>4178</v>
      </c>
      <c r="P269" s="66" t="s">
        <v>4178</v>
      </c>
      <c r="Q269" s="76"/>
      <c r="R269" s="76"/>
      <c r="S269" s="34"/>
      <c r="T269" s="34"/>
      <c r="U269" s="79" t="s">
        <v>5068</v>
      </c>
    </row>
    <row r="270" spans="1:21">
      <c r="A270" s="64" t="s">
        <v>4251</v>
      </c>
      <c r="B270" s="34" t="s">
        <v>4252</v>
      </c>
      <c r="C270" s="34" t="s">
        <v>27</v>
      </c>
      <c r="D270" s="34">
        <v>2567</v>
      </c>
      <c r="E270" s="34" t="s">
        <v>4102</v>
      </c>
      <c r="F270" s="65">
        <v>243527</v>
      </c>
      <c r="G270" s="65" t="s">
        <v>1152</v>
      </c>
      <c r="H270" s="72">
        <v>243891</v>
      </c>
      <c r="I270" s="34" t="s">
        <v>95</v>
      </c>
      <c r="J270" s="34" t="s">
        <v>326</v>
      </c>
      <c r="K270" s="34" t="s">
        <v>707</v>
      </c>
      <c r="L270" s="34" t="s">
        <v>4908</v>
      </c>
      <c r="M270" s="34" t="s">
        <v>4703</v>
      </c>
      <c r="N270" s="34" t="s">
        <v>4704</v>
      </c>
      <c r="O270" s="34" t="s">
        <v>4178</v>
      </c>
      <c r="P270" s="66" t="s">
        <v>4178</v>
      </c>
      <c r="Q270" s="76"/>
      <c r="R270" s="76"/>
      <c r="S270" s="34"/>
      <c r="T270" s="34"/>
      <c r="U270" s="79" t="s">
        <v>5069</v>
      </c>
    </row>
    <row r="271" spans="1:21">
      <c r="A271" s="64" t="s">
        <v>4229</v>
      </c>
      <c r="B271" s="34" t="s">
        <v>4127</v>
      </c>
      <c r="C271" s="34" t="s">
        <v>27</v>
      </c>
      <c r="D271" s="34">
        <v>2567</v>
      </c>
      <c r="E271" s="34" t="s">
        <v>4102</v>
      </c>
      <c r="F271" s="65">
        <v>243527</v>
      </c>
      <c r="G271" s="65" t="s">
        <v>1152</v>
      </c>
      <c r="H271" s="72">
        <v>243891</v>
      </c>
      <c r="I271" s="34" t="s">
        <v>95</v>
      </c>
      <c r="J271" s="34" t="s">
        <v>326</v>
      </c>
      <c r="K271" s="34" t="s">
        <v>429</v>
      </c>
      <c r="L271" s="34" t="s">
        <v>4908</v>
      </c>
      <c r="M271" s="34" t="s">
        <v>4703</v>
      </c>
      <c r="N271" s="34" t="s">
        <v>4704</v>
      </c>
      <c r="O271" s="34" t="s">
        <v>4190</v>
      </c>
      <c r="P271" s="66" t="s">
        <v>4190</v>
      </c>
      <c r="Q271" s="76"/>
      <c r="R271" s="76"/>
      <c r="S271" s="34"/>
      <c r="T271" s="34"/>
      <c r="U271" s="79" t="s">
        <v>5070</v>
      </c>
    </row>
    <row r="272" spans="1:21">
      <c r="A272" s="64" t="s">
        <v>4227</v>
      </c>
      <c r="B272" s="34" t="s">
        <v>3631</v>
      </c>
      <c r="C272" s="34" t="s">
        <v>27</v>
      </c>
      <c r="D272" s="34">
        <v>2567</v>
      </c>
      <c r="E272" s="34" t="s">
        <v>4102</v>
      </c>
      <c r="F272" s="65">
        <v>243527</v>
      </c>
      <c r="G272" s="65" t="s">
        <v>1152</v>
      </c>
      <c r="H272" s="72">
        <v>243891</v>
      </c>
      <c r="I272" s="34" t="s">
        <v>95</v>
      </c>
      <c r="J272" s="34" t="s">
        <v>326</v>
      </c>
      <c r="K272" s="34" t="s">
        <v>429</v>
      </c>
      <c r="L272" s="34" t="s">
        <v>4908</v>
      </c>
      <c r="M272" s="34" t="s">
        <v>4703</v>
      </c>
      <c r="N272" s="34" t="s">
        <v>4704</v>
      </c>
      <c r="O272" s="34" t="s">
        <v>4190</v>
      </c>
      <c r="P272" s="66" t="s">
        <v>4190</v>
      </c>
      <c r="Q272" s="76"/>
      <c r="R272" s="76"/>
      <c r="S272" s="34"/>
      <c r="T272" s="34"/>
      <c r="U272" s="79" t="s">
        <v>5071</v>
      </c>
    </row>
    <row r="273" spans="1:21">
      <c r="A273" s="64" t="s">
        <v>4225</v>
      </c>
      <c r="B273" s="34" t="s">
        <v>3628</v>
      </c>
      <c r="C273" s="34" t="s">
        <v>27</v>
      </c>
      <c r="D273" s="34">
        <v>2567</v>
      </c>
      <c r="E273" s="34" t="s">
        <v>4102</v>
      </c>
      <c r="F273" s="65">
        <v>243527</v>
      </c>
      <c r="G273" s="65" t="s">
        <v>1152</v>
      </c>
      <c r="H273" s="72">
        <v>243891</v>
      </c>
      <c r="I273" s="34" t="s">
        <v>95</v>
      </c>
      <c r="J273" s="34" t="s">
        <v>326</v>
      </c>
      <c r="K273" s="34" t="s">
        <v>429</v>
      </c>
      <c r="L273" s="34" t="s">
        <v>4908</v>
      </c>
      <c r="M273" s="34" t="s">
        <v>4703</v>
      </c>
      <c r="N273" s="34" t="s">
        <v>4704</v>
      </c>
      <c r="O273" s="34" t="s">
        <v>4190</v>
      </c>
      <c r="P273" s="66" t="s">
        <v>4190</v>
      </c>
      <c r="Q273" s="76"/>
      <c r="R273" s="76"/>
      <c r="S273" s="34"/>
      <c r="T273" s="34"/>
      <c r="U273" s="79" t="s">
        <v>5072</v>
      </c>
    </row>
    <row r="274" spans="1:21">
      <c r="A274" s="64" t="s">
        <v>4223</v>
      </c>
      <c r="B274" s="34" t="s">
        <v>3625</v>
      </c>
      <c r="C274" s="34" t="s">
        <v>27</v>
      </c>
      <c r="D274" s="34">
        <v>2567</v>
      </c>
      <c r="E274" s="34" t="s">
        <v>4102</v>
      </c>
      <c r="F274" s="65">
        <v>243527</v>
      </c>
      <c r="G274" s="65" t="s">
        <v>1152</v>
      </c>
      <c r="H274" s="72">
        <v>243891</v>
      </c>
      <c r="I274" s="34" t="s">
        <v>95</v>
      </c>
      <c r="J274" s="34" t="s">
        <v>326</v>
      </c>
      <c r="K274" s="34" t="s">
        <v>429</v>
      </c>
      <c r="L274" s="34" t="s">
        <v>4908</v>
      </c>
      <c r="M274" s="34" t="s">
        <v>4703</v>
      </c>
      <c r="N274" s="34" t="s">
        <v>4704</v>
      </c>
      <c r="O274" s="34" t="s">
        <v>4190</v>
      </c>
      <c r="P274" s="66" t="s">
        <v>4190</v>
      </c>
      <c r="Q274" s="76"/>
      <c r="R274" s="76"/>
      <c r="S274" s="34"/>
      <c r="T274" s="34"/>
      <c r="U274" s="79" t="s">
        <v>5073</v>
      </c>
    </row>
    <row r="275" spans="1:21">
      <c r="A275" s="64" t="s">
        <v>4220</v>
      </c>
      <c r="B275" s="34" t="s">
        <v>4221</v>
      </c>
      <c r="C275" s="34" t="s">
        <v>27</v>
      </c>
      <c r="D275" s="34">
        <v>2567</v>
      </c>
      <c r="E275" s="34" t="s">
        <v>4102</v>
      </c>
      <c r="F275" s="65">
        <v>243527</v>
      </c>
      <c r="G275" s="65" t="s">
        <v>1152</v>
      </c>
      <c r="H275" s="72">
        <v>243891</v>
      </c>
      <c r="I275" s="34" t="s">
        <v>95</v>
      </c>
      <c r="J275" s="34" t="s">
        <v>326</v>
      </c>
      <c r="K275" s="34" t="s">
        <v>429</v>
      </c>
      <c r="L275" s="34" t="s">
        <v>4908</v>
      </c>
      <c r="M275" s="34" t="s">
        <v>4703</v>
      </c>
      <c r="N275" s="34" t="s">
        <v>4704</v>
      </c>
      <c r="O275" s="34" t="s">
        <v>4190</v>
      </c>
      <c r="P275" s="66" t="s">
        <v>4190</v>
      </c>
      <c r="Q275" s="76"/>
      <c r="R275" s="76"/>
      <c r="S275" s="34"/>
      <c r="T275" s="34"/>
      <c r="U275" s="79" t="s">
        <v>5074</v>
      </c>
    </row>
    <row r="276" spans="1:21">
      <c r="A276" s="64" t="s">
        <v>4218</v>
      </c>
      <c r="B276" s="34" t="s">
        <v>3616</v>
      </c>
      <c r="C276" s="34" t="s">
        <v>27</v>
      </c>
      <c r="D276" s="34">
        <v>2567</v>
      </c>
      <c r="E276" s="34" t="s">
        <v>4102</v>
      </c>
      <c r="F276" s="65">
        <v>243527</v>
      </c>
      <c r="G276" s="65" t="s">
        <v>1152</v>
      </c>
      <c r="H276" s="72">
        <v>243891</v>
      </c>
      <c r="I276" s="34" t="s">
        <v>95</v>
      </c>
      <c r="J276" s="34" t="s">
        <v>326</v>
      </c>
      <c r="K276" s="34" t="s">
        <v>429</v>
      </c>
      <c r="L276" s="34" t="s">
        <v>4908</v>
      </c>
      <c r="M276" s="34" t="s">
        <v>4703</v>
      </c>
      <c r="N276" s="34" t="s">
        <v>4704</v>
      </c>
      <c r="O276" s="34" t="s">
        <v>4190</v>
      </c>
      <c r="P276" s="66" t="s">
        <v>4190</v>
      </c>
      <c r="Q276" s="76"/>
      <c r="R276" s="76"/>
      <c r="S276" s="34"/>
      <c r="T276" s="34"/>
      <c r="U276" s="79" t="s">
        <v>5075</v>
      </c>
    </row>
    <row r="277" spans="1:21">
      <c r="A277" s="64" t="s">
        <v>4216</v>
      </c>
      <c r="B277" s="34" t="s">
        <v>3613</v>
      </c>
      <c r="C277" s="34" t="s">
        <v>27</v>
      </c>
      <c r="D277" s="34">
        <v>2567</v>
      </c>
      <c r="E277" s="34" t="s">
        <v>4102</v>
      </c>
      <c r="F277" s="65">
        <v>243527</v>
      </c>
      <c r="G277" s="65" t="s">
        <v>1152</v>
      </c>
      <c r="H277" s="72">
        <v>243891</v>
      </c>
      <c r="I277" s="34" t="s">
        <v>95</v>
      </c>
      <c r="J277" s="34" t="s">
        <v>326</v>
      </c>
      <c r="K277" s="34" t="s">
        <v>429</v>
      </c>
      <c r="L277" s="34" t="s">
        <v>4908</v>
      </c>
      <c r="M277" s="34" t="s">
        <v>4703</v>
      </c>
      <c r="N277" s="34" t="s">
        <v>4704</v>
      </c>
      <c r="O277" s="34" t="s">
        <v>4190</v>
      </c>
      <c r="P277" s="66" t="s">
        <v>4190</v>
      </c>
      <c r="Q277" s="76"/>
      <c r="R277" s="76"/>
      <c r="S277" s="34"/>
      <c r="T277" s="34"/>
      <c r="U277" s="79" t="s">
        <v>5076</v>
      </c>
    </row>
    <row r="278" spans="1:21">
      <c r="A278" s="64" t="s">
        <v>4214</v>
      </c>
      <c r="B278" s="34" t="s">
        <v>3610</v>
      </c>
      <c r="C278" s="34" t="s">
        <v>27</v>
      </c>
      <c r="D278" s="34">
        <v>2567</v>
      </c>
      <c r="E278" s="34" t="s">
        <v>4102</v>
      </c>
      <c r="F278" s="65">
        <v>243527</v>
      </c>
      <c r="G278" s="65" t="s">
        <v>1152</v>
      </c>
      <c r="H278" s="72">
        <v>243891</v>
      </c>
      <c r="I278" s="34" t="s">
        <v>95</v>
      </c>
      <c r="J278" s="34" t="s">
        <v>326</v>
      </c>
      <c r="K278" s="34" t="s">
        <v>429</v>
      </c>
      <c r="L278" s="34" t="s">
        <v>4908</v>
      </c>
      <c r="M278" s="34" t="s">
        <v>4703</v>
      </c>
      <c r="N278" s="34" t="s">
        <v>4704</v>
      </c>
      <c r="O278" s="34" t="s">
        <v>4190</v>
      </c>
      <c r="P278" s="66" t="s">
        <v>4190</v>
      </c>
      <c r="Q278" s="76"/>
      <c r="R278" s="76"/>
      <c r="S278" s="34"/>
      <c r="T278" s="34"/>
      <c r="U278" s="79" t="s">
        <v>5077</v>
      </c>
    </row>
    <row r="279" spans="1:21">
      <c r="A279" s="64" t="s">
        <v>4211</v>
      </c>
      <c r="B279" s="34" t="s">
        <v>4212</v>
      </c>
      <c r="C279" s="34" t="s">
        <v>27</v>
      </c>
      <c r="D279" s="34">
        <v>2567</v>
      </c>
      <c r="E279" s="34" t="s">
        <v>4102</v>
      </c>
      <c r="F279" s="65">
        <v>243527</v>
      </c>
      <c r="G279" s="65" t="s">
        <v>1152</v>
      </c>
      <c r="H279" s="72">
        <v>243891</v>
      </c>
      <c r="I279" s="34" t="s">
        <v>95</v>
      </c>
      <c r="J279" s="34" t="s">
        <v>326</v>
      </c>
      <c r="K279" s="34" t="s">
        <v>429</v>
      </c>
      <c r="L279" s="34" t="s">
        <v>4908</v>
      </c>
      <c r="M279" s="34" t="s">
        <v>4703</v>
      </c>
      <c r="N279" s="34" t="s">
        <v>4704</v>
      </c>
      <c r="O279" s="34" t="s">
        <v>4190</v>
      </c>
      <c r="P279" s="66" t="s">
        <v>4190</v>
      </c>
      <c r="Q279" s="76"/>
      <c r="R279" s="76"/>
      <c r="S279" s="34"/>
      <c r="T279" s="34"/>
      <c r="U279" s="79" t="s">
        <v>5078</v>
      </c>
    </row>
    <row r="280" spans="1:21">
      <c r="A280" s="64" t="s">
        <v>4209</v>
      </c>
      <c r="B280" s="34" t="s">
        <v>3582</v>
      </c>
      <c r="C280" s="34" t="s">
        <v>27</v>
      </c>
      <c r="D280" s="34">
        <v>2567</v>
      </c>
      <c r="E280" s="34" t="s">
        <v>4102</v>
      </c>
      <c r="F280" s="65">
        <v>243527</v>
      </c>
      <c r="G280" s="65" t="s">
        <v>1152</v>
      </c>
      <c r="H280" s="72">
        <v>243891</v>
      </c>
      <c r="I280" s="34" t="s">
        <v>95</v>
      </c>
      <c r="J280" s="34" t="s">
        <v>326</v>
      </c>
      <c r="K280" s="34" t="s">
        <v>325</v>
      </c>
      <c r="L280" s="34" t="s">
        <v>4908</v>
      </c>
      <c r="M280" s="34" t="s">
        <v>4703</v>
      </c>
      <c r="N280" s="34" t="s">
        <v>4704</v>
      </c>
      <c r="O280" s="34" t="s">
        <v>4190</v>
      </c>
      <c r="P280" s="66" t="s">
        <v>4190</v>
      </c>
      <c r="Q280" s="76"/>
      <c r="R280" s="76"/>
      <c r="S280" s="34"/>
      <c r="T280" s="34"/>
      <c r="U280" s="79" t="s">
        <v>5079</v>
      </c>
    </row>
    <row r="281" spans="1:21">
      <c r="A281" s="64" t="s">
        <v>4207</v>
      </c>
      <c r="B281" s="34" t="s">
        <v>3602</v>
      </c>
      <c r="C281" s="34" t="s">
        <v>27</v>
      </c>
      <c r="D281" s="34">
        <v>2567</v>
      </c>
      <c r="E281" s="34" t="s">
        <v>4102</v>
      </c>
      <c r="F281" s="65">
        <v>243527</v>
      </c>
      <c r="G281" s="65" t="s">
        <v>1152</v>
      </c>
      <c r="H281" s="72">
        <v>243891</v>
      </c>
      <c r="I281" s="34" t="s">
        <v>95</v>
      </c>
      <c r="J281" s="34" t="s">
        <v>326</v>
      </c>
      <c r="K281" s="34" t="s">
        <v>325</v>
      </c>
      <c r="L281" s="34" t="s">
        <v>4908</v>
      </c>
      <c r="M281" s="34" t="s">
        <v>4703</v>
      </c>
      <c r="N281" s="34" t="s">
        <v>4704</v>
      </c>
      <c r="O281" s="34" t="s">
        <v>4190</v>
      </c>
      <c r="P281" s="66" t="s">
        <v>4190</v>
      </c>
      <c r="Q281" s="76"/>
      <c r="R281" s="76"/>
      <c r="S281" s="34"/>
      <c r="T281" s="34"/>
      <c r="U281" s="79" t="s">
        <v>5080</v>
      </c>
    </row>
    <row r="282" spans="1:21">
      <c r="A282" s="64" t="s">
        <v>4205</v>
      </c>
      <c r="B282" s="34" t="s">
        <v>3653</v>
      </c>
      <c r="C282" s="34" t="s">
        <v>27</v>
      </c>
      <c r="D282" s="34">
        <v>2567</v>
      </c>
      <c r="E282" s="34" t="s">
        <v>4102</v>
      </c>
      <c r="F282" s="65">
        <v>243527</v>
      </c>
      <c r="G282" s="65" t="s">
        <v>1152</v>
      </c>
      <c r="H282" s="72">
        <v>243891</v>
      </c>
      <c r="I282" s="34" t="s">
        <v>95</v>
      </c>
      <c r="J282" s="34" t="s">
        <v>326</v>
      </c>
      <c r="K282" s="34" t="s">
        <v>325</v>
      </c>
      <c r="L282" s="34" t="s">
        <v>4908</v>
      </c>
      <c r="M282" s="34" t="s">
        <v>4703</v>
      </c>
      <c r="N282" s="34" t="s">
        <v>4704</v>
      </c>
      <c r="O282" s="34" t="s">
        <v>4190</v>
      </c>
      <c r="P282" s="66" t="s">
        <v>4190</v>
      </c>
      <c r="Q282" s="76"/>
      <c r="R282" s="76"/>
      <c r="S282" s="34"/>
      <c r="T282" s="34"/>
      <c r="U282" s="79" t="s">
        <v>5081</v>
      </c>
    </row>
    <row r="283" spans="1:21">
      <c r="A283" s="64" t="s">
        <v>4203</v>
      </c>
      <c r="B283" s="34" t="s">
        <v>3663</v>
      </c>
      <c r="C283" s="34" t="s">
        <v>27</v>
      </c>
      <c r="D283" s="34">
        <v>2567</v>
      </c>
      <c r="E283" s="34" t="s">
        <v>4102</v>
      </c>
      <c r="F283" s="65">
        <v>243527</v>
      </c>
      <c r="G283" s="65" t="s">
        <v>1152</v>
      </c>
      <c r="H283" s="72">
        <v>243891</v>
      </c>
      <c r="I283" s="34" t="s">
        <v>95</v>
      </c>
      <c r="J283" s="34" t="s">
        <v>326</v>
      </c>
      <c r="K283" s="34" t="s">
        <v>325</v>
      </c>
      <c r="L283" s="34" t="s">
        <v>4908</v>
      </c>
      <c r="M283" s="34" t="s">
        <v>4703</v>
      </c>
      <c r="N283" s="34" t="s">
        <v>4704</v>
      </c>
      <c r="O283" s="34" t="s">
        <v>4190</v>
      </c>
      <c r="P283" s="66" t="s">
        <v>4190</v>
      </c>
      <c r="Q283" s="76"/>
      <c r="R283" s="76"/>
      <c r="S283" s="34"/>
      <c r="T283" s="34"/>
      <c r="U283" s="79" t="s">
        <v>5082</v>
      </c>
    </row>
    <row r="284" spans="1:21">
      <c r="A284" s="64" t="s">
        <v>4201</v>
      </c>
      <c r="B284" s="34" t="s">
        <v>883</v>
      </c>
      <c r="C284" s="34" t="s">
        <v>27</v>
      </c>
      <c r="D284" s="34">
        <v>2567</v>
      </c>
      <c r="E284" s="34" t="s">
        <v>4102</v>
      </c>
      <c r="F284" s="65">
        <v>243527</v>
      </c>
      <c r="G284" s="65" t="s">
        <v>1152</v>
      </c>
      <c r="H284" s="72">
        <v>243891</v>
      </c>
      <c r="I284" s="34" t="s">
        <v>95</v>
      </c>
      <c r="J284" s="34" t="s">
        <v>326</v>
      </c>
      <c r="K284" s="34" t="s">
        <v>325</v>
      </c>
      <c r="L284" s="34" t="s">
        <v>4908</v>
      </c>
      <c r="M284" s="34" t="s">
        <v>4703</v>
      </c>
      <c r="N284" s="34" t="s">
        <v>4704</v>
      </c>
      <c r="O284" s="34" t="s">
        <v>4190</v>
      </c>
      <c r="P284" s="66" t="s">
        <v>4190</v>
      </c>
      <c r="Q284" s="76"/>
      <c r="R284" s="76"/>
      <c r="S284" s="34"/>
      <c r="T284" s="34"/>
      <c r="U284" s="79" t="s">
        <v>5083</v>
      </c>
    </row>
    <row r="285" spans="1:21">
      <c r="A285" s="64" t="s">
        <v>5084</v>
      </c>
      <c r="B285" s="34" t="s">
        <v>4151</v>
      </c>
      <c r="C285" s="34" t="s">
        <v>40</v>
      </c>
      <c r="D285" s="34">
        <v>2567</v>
      </c>
      <c r="E285" s="34" t="s">
        <v>4102</v>
      </c>
      <c r="F285" s="65">
        <v>243527</v>
      </c>
      <c r="G285" s="65" t="s">
        <v>1152</v>
      </c>
      <c r="H285" s="72">
        <v>243891</v>
      </c>
      <c r="I285" s="34" t="s">
        <v>95</v>
      </c>
      <c r="J285" s="34" t="s">
        <v>326</v>
      </c>
      <c r="K285" s="34" t="s">
        <v>649</v>
      </c>
      <c r="L285" s="34" t="s">
        <v>4969</v>
      </c>
      <c r="M285" s="34" t="s">
        <v>4703</v>
      </c>
      <c r="N285" s="34" t="s">
        <v>4704</v>
      </c>
      <c r="O285" s="34" t="s">
        <v>1835</v>
      </c>
      <c r="P285" s="66" t="s">
        <v>4190</v>
      </c>
      <c r="Q285" s="76"/>
      <c r="R285" s="76"/>
      <c r="S285" s="34"/>
      <c r="T285" s="34"/>
      <c r="U285" s="79" t="s">
        <v>5085</v>
      </c>
    </row>
    <row r="286" spans="1:21">
      <c r="A286" s="64" t="s">
        <v>4409</v>
      </c>
      <c r="B286" s="34" t="s">
        <v>4410</v>
      </c>
      <c r="C286" s="34" t="s">
        <v>27</v>
      </c>
      <c r="D286" s="34">
        <v>2567</v>
      </c>
      <c r="E286" s="34" t="s">
        <v>4102</v>
      </c>
      <c r="F286" s="65">
        <v>243527</v>
      </c>
      <c r="G286" s="65" t="s">
        <v>1152</v>
      </c>
      <c r="H286" s="72">
        <v>243891</v>
      </c>
      <c r="I286" s="34" t="s">
        <v>95</v>
      </c>
      <c r="J286" s="34" t="s">
        <v>326</v>
      </c>
      <c r="K286" s="34" t="s">
        <v>649</v>
      </c>
      <c r="L286" s="34" t="s">
        <v>4908</v>
      </c>
      <c r="M286" s="34" t="s">
        <v>4703</v>
      </c>
      <c r="N286" s="34" t="s">
        <v>4704</v>
      </c>
      <c r="O286" s="34" t="s">
        <v>4281</v>
      </c>
      <c r="P286" s="66" t="s">
        <v>4281</v>
      </c>
      <c r="Q286" s="76"/>
      <c r="R286" s="76"/>
      <c r="S286" s="34"/>
      <c r="T286" s="34"/>
      <c r="U286" s="79" t="s">
        <v>5086</v>
      </c>
    </row>
    <row r="287" spans="1:21">
      <c r="A287" s="64" t="s">
        <v>4297</v>
      </c>
      <c r="B287" s="34" t="s">
        <v>1383</v>
      </c>
      <c r="C287" s="34" t="s">
        <v>27</v>
      </c>
      <c r="D287" s="34">
        <v>2567</v>
      </c>
      <c r="E287" s="34" t="s">
        <v>4102</v>
      </c>
      <c r="F287" s="65">
        <v>243527</v>
      </c>
      <c r="G287" s="65" t="s">
        <v>1152</v>
      </c>
      <c r="H287" s="72">
        <v>243891</v>
      </c>
      <c r="I287" s="34" t="s">
        <v>95</v>
      </c>
      <c r="J287" s="34" t="s">
        <v>326</v>
      </c>
      <c r="K287" s="34" t="s">
        <v>649</v>
      </c>
      <c r="L287" s="34" t="s">
        <v>4908</v>
      </c>
      <c r="M287" s="34" t="s">
        <v>4703</v>
      </c>
      <c r="N287" s="34" t="s">
        <v>4704</v>
      </c>
      <c r="O287" s="34" t="s">
        <v>4190</v>
      </c>
      <c r="P287" s="66" t="s">
        <v>4190</v>
      </c>
      <c r="Q287" s="76"/>
      <c r="R287" s="76"/>
      <c r="S287" s="34"/>
      <c r="T287" s="34"/>
      <c r="U287" s="79" t="s">
        <v>5087</v>
      </c>
    </row>
    <row r="288" spans="1:21">
      <c r="A288" s="64" t="s">
        <v>4258</v>
      </c>
      <c r="B288" s="34" t="s">
        <v>4259</v>
      </c>
      <c r="C288" s="34" t="s">
        <v>27</v>
      </c>
      <c r="D288" s="34">
        <v>2567</v>
      </c>
      <c r="E288" s="34" t="s">
        <v>4102</v>
      </c>
      <c r="F288" s="65">
        <v>243527</v>
      </c>
      <c r="G288" s="65" t="s">
        <v>1152</v>
      </c>
      <c r="H288" s="72">
        <v>243891</v>
      </c>
      <c r="I288" s="34" t="s">
        <v>95</v>
      </c>
      <c r="J288" s="34" t="s">
        <v>326</v>
      </c>
      <c r="K288" s="34" t="s">
        <v>649</v>
      </c>
      <c r="L288" s="34" t="s">
        <v>4908</v>
      </c>
      <c r="M288" s="34" t="s">
        <v>4703</v>
      </c>
      <c r="N288" s="34" t="s">
        <v>4704</v>
      </c>
      <c r="O288" s="34" t="s">
        <v>4190</v>
      </c>
      <c r="P288" s="66" t="s">
        <v>4190</v>
      </c>
      <c r="Q288" s="76"/>
      <c r="R288" s="76"/>
      <c r="S288" s="34"/>
      <c r="T288" s="34"/>
      <c r="U288" s="79" t="s">
        <v>5088</v>
      </c>
    </row>
    <row r="289" spans="1:21">
      <c r="A289" s="64" t="s">
        <v>4245</v>
      </c>
      <c r="B289" s="34" t="s">
        <v>1389</v>
      </c>
      <c r="C289" s="34" t="s">
        <v>27</v>
      </c>
      <c r="D289" s="34">
        <v>2567</v>
      </c>
      <c r="E289" s="34" t="s">
        <v>4102</v>
      </c>
      <c r="F289" s="65">
        <v>243527</v>
      </c>
      <c r="G289" s="65" t="s">
        <v>1152</v>
      </c>
      <c r="H289" s="72">
        <v>243891</v>
      </c>
      <c r="I289" s="34" t="s">
        <v>95</v>
      </c>
      <c r="J289" s="34" t="s">
        <v>326</v>
      </c>
      <c r="K289" s="34" t="s">
        <v>649</v>
      </c>
      <c r="L289" s="34" t="s">
        <v>4908</v>
      </c>
      <c r="M289" s="34" t="s">
        <v>4703</v>
      </c>
      <c r="N289" s="34" t="s">
        <v>4704</v>
      </c>
      <c r="O289" s="34" t="s">
        <v>4170</v>
      </c>
      <c r="P289" s="66" t="s">
        <v>4170</v>
      </c>
      <c r="Q289" s="76"/>
      <c r="R289" s="76"/>
      <c r="S289" s="34"/>
      <c r="T289" s="34"/>
      <c r="U289" s="79" t="s">
        <v>5089</v>
      </c>
    </row>
    <row r="290" spans="1:21">
      <c r="A290" s="64" t="s">
        <v>4192</v>
      </c>
      <c r="B290" s="34" t="s">
        <v>698</v>
      </c>
      <c r="C290" s="34" t="s">
        <v>27</v>
      </c>
      <c r="D290" s="34">
        <v>2567</v>
      </c>
      <c r="E290" s="34" t="s">
        <v>4102</v>
      </c>
      <c r="F290" s="65">
        <v>243527</v>
      </c>
      <c r="G290" s="65" t="s">
        <v>1152</v>
      </c>
      <c r="H290" s="72">
        <v>243891</v>
      </c>
      <c r="I290" s="34" t="s">
        <v>95</v>
      </c>
      <c r="J290" s="34" t="s">
        <v>326</v>
      </c>
      <c r="K290" s="34" t="s">
        <v>649</v>
      </c>
      <c r="L290" s="34" t="s">
        <v>4908</v>
      </c>
      <c r="M290" s="34" t="s">
        <v>4703</v>
      </c>
      <c r="N290" s="34" t="s">
        <v>4704</v>
      </c>
      <c r="O290" s="34" t="s">
        <v>4190</v>
      </c>
      <c r="P290" s="66" t="s">
        <v>4190</v>
      </c>
      <c r="Q290" s="76"/>
      <c r="R290" s="76"/>
      <c r="S290" s="34"/>
      <c r="T290" s="34"/>
      <c r="U290" s="79" t="s">
        <v>5090</v>
      </c>
    </row>
    <row r="291" spans="1:21">
      <c r="A291" s="64" t="s">
        <v>4188</v>
      </c>
      <c r="B291" s="34" t="s">
        <v>3551</v>
      </c>
      <c r="C291" s="34" t="s">
        <v>27</v>
      </c>
      <c r="D291" s="34">
        <v>2567</v>
      </c>
      <c r="E291" s="34" t="s">
        <v>4102</v>
      </c>
      <c r="F291" s="65">
        <v>243527</v>
      </c>
      <c r="G291" s="65" t="s">
        <v>1152</v>
      </c>
      <c r="H291" s="72">
        <v>243891</v>
      </c>
      <c r="I291" s="34" t="s">
        <v>95</v>
      </c>
      <c r="J291" s="34" t="s">
        <v>326</v>
      </c>
      <c r="K291" s="34" t="s">
        <v>649</v>
      </c>
      <c r="L291" s="34" t="s">
        <v>4908</v>
      </c>
      <c r="M291" s="34" t="s">
        <v>4703</v>
      </c>
      <c r="N291" s="34" t="s">
        <v>4704</v>
      </c>
      <c r="O291" s="34" t="s">
        <v>4190</v>
      </c>
      <c r="P291" s="66" t="s">
        <v>4190</v>
      </c>
      <c r="Q291" s="76"/>
      <c r="R291" s="76"/>
      <c r="S291" s="34"/>
      <c r="T291" s="34"/>
      <c r="U291" s="79" t="s">
        <v>5091</v>
      </c>
    </row>
    <row r="292" spans="1:21">
      <c r="A292" s="64" t="s">
        <v>4289</v>
      </c>
      <c r="B292" s="34" t="s">
        <v>4290</v>
      </c>
      <c r="C292" s="34" t="s">
        <v>27</v>
      </c>
      <c r="D292" s="34">
        <v>2567</v>
      </c>
      <c r="E292" s="34" t="s">
        <v>4102</v>
      </c>
      <c r="F292" s="65">
        <v>243527</v>
      </c>
      <c r="G292" s="65" t="s">
        <v>1152</v>
      </c>
      <c r="H292" s="72">
        <v>243891</v>
      </c>
      <c r="I292" s="34" t="s">
        <v>95</v>
      </c>
      <c r="J292" s="34" t="s">
        <v>326</v>
      </c>
      <c r="K292" s="34" t="s">
        <v>659</v>
      </c>
      <c r="L292" s="34" t="s">
        <v>4908</v>
      </c>
      <c r="M292" s="34" t="s">
        <v>4703</v>
      </c>
      <c r="N292" s="34" t="s">
        <v>4704</v>
      </c>
      <c r="O292" s="34" t="s">
        <v>4190</v>
      </c>
      <c r="P292" s="66" t="s">
        <v>4190</v>
      </c>
      <c r="Q292" s="76"/>
      <c r="R292" s="76"/>
      <c r="S292" s="34"/>
      <c r="T292" s="34"/>
      <c r="U292" s="79" t="s">
        <v>5092</v>
      </c>
    </row>
    <row r="293" spans="1:21">
      <c r="A293" s="64" t="s">
        <v>4285</v>
      </c>
      <c r="B293" s="34" t="s">
        <v>661</v>
      </c>
      <c r="C293" s="34" t="s">
        <v>27</v>
      </c>
      <c r="D293" s="34">
        <v>2567</v>
      </c>
      <c r="E293" s="34" t="s">
        <v>4102</v>
      </c>
      <c r="F293" s="65">
        <v>243527</v>
      </c>
      <c r="G293" s="65" t="s">
        <v>1152</v>
      </c>
      <c r="H293" s="72">
        <v>243891</v>
      </c>
      <c r="I293" s="34" t="s">
        <v>95</v>
      </c>
      <c r="J293" s="34" t="s">
        <v>326</v>
      </c>
      <c r="K293" s="34" t="s">
        <v>659</v>
      </c>
      <c r="L293" s="34" t="s">
        <v>4908</v>
      </c>
      <c r="M293" s="34" t="s">
        <v>4703</v>
      </c>
      <c r="N293" s="34" t="s">
        <v>4704</v>
      </c>
      <c r="O293" s="34" t="s">
        <v>4190</v>
      </c>
      <c r="P293" s="66" t="s">
        <v>4190</v>
      </c>
      <c r="Q293" s="76"/>
      <c r="R293" s="76"/>
      <c r="S293" s="34"/>
      <c r="T293" s="34"/>
      <c r="U293" s="79" t="s">
        <v>5093</v>
      </c>
    </row>
    <row r="294" spans="1:21">
      <c r="A294" s="64" t="s">
        <v>4278</v>
      </c>
      <c r="B294" s="34" t="s">
        <v>3684</v>
      </c>
      <c r="C294" s="34" t="s">
        <v>27</v>
      </c>
      <c r="D294" s="34">
        <v>2567</v>
      </c>
      <c r="E294" s="34" t="s">
        <v>4102</v>
      </c>
      <c r="F294" s="65">
        <v>243527</v>
      </c>
      <c r="G294" s="65" t="s">
        <v>1152</v>
      </c>
      <c r="H294" s="72">
        <v>243891</v>
      </c>
      <c r="I294" s="34" t="s">
        <v>95</v>
      </c>
      <c r="J294" s="34" t="s">
        <v>326</v>
      </c>
      <c r="K294" s="34" t="s">
        <v>659</v>
      </c>
      <c r="L294" s="34" t="s">
        <v>4908</v>
      </c>
      <c r="M294" s="34" t="s">
        <v>4703</v>
      </c>
      <c r="N294" s="34" t="s">
        <v>4704</v>
      </c>
      <c r="O294" s="34" t="s">
        <v>4190</v>
      </c>
      <c r="P294" s="66" t="s">
        <v>4190</v>
      </c>
      <c r="Q294" s="76"/>
      <c r="R294" s="76"/>
      <c r="S294" s="34"/>
      <c r="T294" s="34"/>
      <c r="U294" s="79" t="s">
        <v>5094</v>
      </c>
    </row>
    <row r="295" spans="1:21">
      <c r="A295" s="64" t="s">
        <v>4306</v>
      </c>
      <c r="B295" s="34" t="s">
        <v>2100</v>
      </c>
      <c r="C295" s="34" t="s">
        <v>27</v>
      </c>
      <c r="D295" s="34">
        <v>2567</v>
      </c>
      <c r="E295" s="34" t="s">
        <v>4102</v>
      </c>
      <c r="F295" s="65">
        <v>243527</v>
      </c>
      <c r="G295" s="65" t="s">
        <v>1152</v>
      </c>
      <c r="H295" s="72">
        <v>243891</v>
      </c>
      <c r="I295" s="34" t="s">
        <v>95</v>
      </c>
      <c r="J295" s="34" t="s">
        <v>326</v>
      </c>
      <c r="K295" s="34" t="s">
        <v>672</v>
      </c>
      <c r="L295" s="34" t="s">
        <v>4908</v>
      </c>
      <c r="M295" s="34" t="s">
        <v>4703</v>
      </c>
      <c r="N295" s="34" t="s">
        <v>4704</v>
      </c>
      <c r="O295" s="34" t="s">
        <v>4190</v>
      </c>
      <c r="P295" s="66" t="s">
        <v>4190</v>
      </c>
      <c r="Q295" s="76"/>
      <c r="R295" s="76"/>
      <c r="S295" s="34"/>
      <c r="T295" s="34"/>
      <c r="U295" s="79" t="s">
        <v>5095</v>
      </c>
    </row>
    <row r="296" spans="1:21">
      <c r="A296" s="64" t="s">
        <v>4299</v>
      </c>
      <c r="B296" s="34" t="s">
        <v>4300</v>
      </c>
      <c r="C296" s="34" t="s">
        <v>27</v>
      </c>
      <c r="D296" s="34">
        <v>2567</v>
      </c>
      <c r="E296" s="34" t="s">
        <v>4102</v>
      </c>
      <c r="F296" s="65">
        <v>243527</v>
      </c>
      <c r="G296" s="65" t="s">
        <v>1152</v>
      </c>
      <c r="H296" s="72">
        <v>243891</v>
      </c>
      <c r="I296" s="34" t="s">
        <v>95</v>
      </c>
      <c r="J296" s="34" t="s">
        <v>326</v>
      </c>
      <c r="K296" s="34" t="s">
        <v>672</v>
      </c>
      <c r="L296" s="34" t="s">
        <v>4908</v>
      </c>
      <c r="M296" s="34" t="s">
        <v>4703</v>
      </c>
      <c r="N296" s="34" t="s">
        <v>4704</v>
      </c>
      <c r="O296" s="34" t="s">
        <v>4301</v>
      </c>
      <c r="P296" s="66" t="s">
        <v>4301</v>
      </c>
      <c r="Q296" s="76"/>
      <c r="R296" s="76"/>
      <c r="S296" s="34"/>
      <c r="T296" s="34"/>
      <c r="U296" s="79" t="s">
        <v>5096</v>
      </c>
    </row>
    <row r="297" spans="1:21">
      <c r="A297" s="64" t="s">
        <v>4292</v>
      </c>
      <c r="B297" s="34" t="s">
        <v>4293</v>
      </c>
      <c r="C297" s="34" t="s">
        <v>27</v>
      </c>
      <c r="D297" s="34">
        <v>2567</v>
      </c>
      <c r="E297" s="34" t="s">
        <v>4102</v>
      </c>
      <c r="F297" s="65">
        <v>243527</v>
      </c>
      <c r="G297" s="65" t="s">
        <v>1152</v>
      </c>
      <c r="H297" s="72">
        <v>243891</v>
      </c>
      <c r="I297" s="34" t="s">
        <v>95</v>
      </c>
      <c r="J297" s="34" t="s">
        <v>326</v>
      </c>
      <c r="K297" s="34" t="s">
        <v>672</v>
      </c>
      <c r="L297" s="34" t="s">
        <v>4908</v>
      </c>
      <c r="M297" s="34" t="s">
        <v>4703</v>
      </c>
      <c r="N297" s="34" t="s">
        <v>4704</v>
      </c>
      <c r="O297" s="34" t="s">
        <v>4190</v>
      </c>
      <c r="P297" s="66" t="s">
        <v>4190</v>
      </c>
      <c r="Q297" s="76"/>
      <c r="R297" s="76"/>
      <c r="S297" s="34"/>
      <c r="T297" s="34"/>
      <c r="U297" s="79" t="s">
        <v>5097</v>
      </c>
    </row>
    <row r="298" spans="1:21">
      <c r="A298" s="64" t="s">
        <v>4326</v>
      </c>
      <c r="B298" s="34" t="s">
        <v>3566</v>
      </c>
      <c r="C298" s="34" t="s">
        <v>27</v>
      </c>
      <c r="D298" s="34">
        <v>2567</v>
      </c>
      <c r="E298" s="34" t="s">
        <v>4102</v>
      </c>
      <c r="F298" s="65">
        <v>243527</v>
      </c>
      <c r="G298" s="65" t="s">
        <v>1152</v>
      </c>
      <c r="H298" s="72">
        <v>243891</v>
      </c>
      <c r="I298" s="34" t="s">
        <v>95</v>
      </c>
      <c r="J298" s="34" t="s">
        <v>326</v>
      </c>
      <c r="K298" s="34" t="s">
        <v>336</v>
      </c>
      <c r="L298" s="34" t="s">
        <v>4908</v>
      </c>
      <c r="M298" s="34" t="s">
        <v>4703</v>
      </c>
      <c r="N298" s="34" t="s">
        <v>4704</v>
      </c>
      <c r="O298" s="34" t="s">
        <v>4170</v>
      </c>
      <c r="P298" s="66" t="s">
        <v>4170</v>
      </c>
      <c r="Q298" s="76"/>
      <c r="R298" s="76"/>
      <c r="S298" s="34"/>
      <c r="T298" s="34"/>
      <c r="U298" s="79" t="s">
        <v>5098</v>
      </c>
    </row>
    <row r="299" spans="1:21">
      <c r="A299" s="64" t="s">
        <v>4323</v>
      </c>
      <c r="B299" s="34" t="s">
        <v>4324</v>
      </c>
      <c r="C299" s="34" t="s">
        <v>27</v>
      </c>
      <c r="D299" s="34">
        <v>2567</v>
      </c>
      <c r="E299" s="34" t="s">
        <v>4102</v>
      </c>
      <c r="F299" s="65">
        <v>243527</v>
      </c>
      <c r="G299" s="65" t="s">
        <v>1152</v>
      </c>
      <c r="H299" s="72">
        <v>243891</v>
      </c>
      <c r="I299" s="34" t="s">
        <v>95</v>
      </c>
      <c r="J299" s="34" t="s">
        <v>326</v>
      </c>
      <c r="K299" s="34" t="s">
        <v>336</v>
      </c>
      <c r="L299" s="34" t="s">
        <v>4908</v>
      </c>
      <c r="M299" s="34" t="s">
        <v>4703</v>
      </c>
      <c r="N299" s="34" t="s">
        <v>4704</v>
      </c>
      <c r="O299" s="34" t="s">
        <v>4281</v>
      </c>
      <c r="P299" s="66" t="s">
        <v>4281</v>
      </c>
      <c r="Q299" s="76"/>
      <c r="R299" s="76"/>
      <c r="S299" s="34"/>
      <c r="T299" s="34"/>
      <c r="U299" s="79" t="s">
        <v>5099</v>
      </c>
    </row>
    <row r="300" spans="1:21">
      <c r="A300" s="64" t="s">
        <v>4321</v>
      </c>
      <c r="B300" s="34" t="s">
        <v>3587</v>
      </c>
      <c r="C300" s="34" t="s">
        <v>27</v>
      </c>
      <c r="D300" s="34">
        <v>2567</v>
      </c>
      <c r="E300" s="34" t="s">
        <v>4102</v>
      </c>
      <c r="F300" s="65">
        <v>243527</v>
      </c>
      <c r="G300" s="65" t="s">
        <v>1152</v>
      </c>
      <c r="H300" s="72">
        <v>243891</v>
      </c>
      <c r="I300" s="34" t="s">
        <v>95</v>
      </c>
      <c r="J300" s="34" t="s">
        <v>326</v>
      </c>
      <c r="K300" s="34" t="s">
        <v>336</v>
      </c>
      <c r="L300" s="34" t="s">
        <v>4908</v>
      </c>
      <c r="M300" s="34" t="s">
        <v>4703</v>
      </c>
      <c r="N300" s="34" t="s">
        <v>4704</v>
      </c>
      <c r="O300" s="34" t="s">
        <v>4281</v>
      </c>
      <c r="P300" s="66" t="s">
        <v>4281</v>
      </c>
      <c r="Q300" s="76"/>
      <c r="R300" s="76"/>
      <c r="S300" s="34"/>
      <c r="T300" s="34"/>
      <c r="U300" s="79" t="s">
        <v>5100</v>
      </c>
    </row>
    <row r="301" spans="1:21">
      <c r="A301" s="64" t="s">
        <v>4319</v>
      </c>
      <c r="B301" s="34" t="s">
        <v>3569</v>
      </c>
      <c r="C301" s="34" t="s">
        <v>27</v>
      </c>
      <c r="D301" s="34">
        <v>2567</v>
      </c>
      <c r="E301" s="34" t="s">
        <v>4102</v>
      </c>
      <c r="F301" s="65">
        <v>243527</v>
      </c>
      <c r="G301" s="65" t="s">
        <v>1152</v>
      </c>
      <c r="H301" s="72">
        <v>243891</v>
      </c>
      <c r="I301" s="34" t="s">
        <v>95</v>
      </c>
      <c r="J301" s="34" t="s">
        <v>326</v>
      </c>
      <c r="K301" s="34" t="s">
        <v>336</v>
      </c>
      <c r="L301" s="34" t="s">
        <v>4908</v>
      </c>
      <c r="M301" s="34" t="s">
        <v>4703</v>
      </c>
      <c r="N301" s="34" t="s">
        <v>4704</v>
      </c>
      <c r="O301" s="34" t="s">
        <v>4281</v>
      </c>
      <c r="P301" s="66" t="s">
        <v>4281</v>
      </c>
      <c r="Q301" s="76"/>
      <c r="R301" s="76"/>
      <c r="S301" s="34"/>
      <c r="T301" s="34"/>
      <c r="U301" s="79" t="s">
        <v>5101</v>
      </c>
    </row>
    <row r="302" spans="1:21">
      <c r="A302" s="64" t="s">
        <v>4314</v>
      </c>
      <c r="B302" s="34" t="s">
        <v>4315</v>
      </c>
      <c r="C302" s="34" t="s">
        <v>27</v>
      </c>
      <c r="D302" s="34">
        <v>2567</v>
      </c>
      <c r="E302" s="34" t="s">
        <v>4102</v>
      </c>
      <c r="F302" s="65">
        <v>243527</v>
      </c>
      <c r="G302" s="65" t="s">
        <v>1152</v>
      </c>
      <c r="H302" s="72">
        <v>243891</v>
      </c>
      <c r="I302" s="34" t="s">
        <v>95</v>
      </c>
      <c r="J302" s="34" t="s">
        <v>326</v>
      </c>
      <c r="K302" s="34" t="s">
        <v>336</v>
      </c>
      <c r="L302" s="34" t="s">
        <v>4908</v>
      </c>
      <c r="M302" s="34" t="s">
        <v>4703</v>
      </c>
      <c r="N302" s="34" t="s">
        <v>4704</v>
      </c>
      <c r="O302" s="34" t="s">
        <v>4281</v>
      </c>
      <c r="P302" s="66" t="s">
        <v>4281</v>
      </c>
      <c r="Q302" s="76"/>
      <c r="R302" s="76"/>
      <c r="S302" s="34"/>
      <c r="T302" s="34"/>
      <c r="U302" s="79" t="s">
        <v>5102</v>
      </c>
    </row>
    <row r="303" spans="1:21">
      <c r="A303" s="64" t="s">
        <v>4347</v>
      </c>
      <c r="B303" s="34" t="s">
        <v>3744</v>
      </c>
      <c r="C303" s="34" t="s">
        <v>27</v>
      </c>
      <c r="D303" s="34">
        <v>2567</v>
      </c>
      <c r="E303" s="34" t="s">
        <v>4102</v>
      </c>
      <c r="F303" s="65">
        <v>243527</v>
      </c>
      <c r="G303" s="65" t="s">
        <v>1152</v>
      </c>
      <c r="H303" s="72">
        <v>243891</v>
      </c>
      <c r="I303" s="34" t="s">
        <v>95</v>
      </c>
      <c r="J303" s="34" t="s">
        <v>743</v>
      </c>
      <c r="K303" s="34" t="s">
        <v>4348</v>
      </c>
      <c r="L303" s="34" t="s">
        <v>4908</v>
      </c>
      <c r="M303" s="34" t="s">
        <v>4703</v>
      </c>
      <c r="N303" s="34" t="s">
        <v>4704</v>
      </c>
      <c r="O303" s="34" t="s">
        <v>4178</v>
      </c>
      <c r="P303" s="66" t="s">
        <v>4178</v>
      </c>
      <c r="Q303" s="76"/>
      <c r="R303" s="76"/>
      <c r="S303" s="34"/>
      <c r="T303" s="34"/>
      <c r="U303" s="79" t="s">
        <v>5103</v>
      </c>
    </row>
    <row r="304" spans="1:21">
      <c r="A304" s="64" t="s">
        <v>4556</v>
      </c>
      <c r="B304" s="34" t="s">
        <v>4557</v>
      </c>
      <c r="C304" s="34" t="s">
        <v>27</v>
      </c>
      <c r="D304" s="34">
        <v>2567</v>
      </c>
      <c r="E304" s="34" t="s">
        <v>1706</v>
      </c>
      <c r="F304" s="65">
        <v>243588</v>
      </c>
      <c r="G304" s="65" t="s">
        <v>1152</v>
      </c>
      <c r="H304" s="72">
        <v>243891</v>
      </c>
      <c r="I304" s="34" t="s">
        <v>95</v>
      </c>
      <c r="J304" s="34" t="s">
        <v>743</v>
      </c>
      <c r="K304" s="34" t="s">
        <v>3741</v>
      </c>
      <c r="L304" s="34" t="s">
        <v>4908</v>
      </c>
      <c r="M304" s="34" t="s">
        <v>4703</v>
      </c>
      <c r="N304" s="34" t="s">
        <v>4704</v>
      </c>
      <c r="O304" s="34" t="s">
        <v>4281</v>
      </c>
      <c r="P304" s="66" t="s">
        <v>4281</v>
      </c>
      <c r="Q304" s="76"/>
      <c r="R304" s="76"/>
      <c r="S304" s="34"/>
      <c r="T304" s="34"/>
      <c r="U304" s="79" t="s">
        <v>5104</v>
      </c>
    </row>
    <row r="305" spans="1:21">
      <c r="A305" s="64" t="s">
        <v>4531</v>
      </c>
      <c r="B305" s="34" t="s">
        <v>4532</v>
      </c>
      <c r="C305" s="34" t="s">
        <v>27</v>
      </c>
      <c r="D305" s="34">
        <v>2567</v>
      </c>
      <c r="E305" s="34" t="s">
        <v>4238</v>
      </c>
      <c r="F305" s="65">
        <v>243558</v>
      </c>
      <c r="G305" s="65" t="s">
        <v>4122</v>
      </c>
      <c r="H305" s="72">
        <v>243861</v>
      </c>
      <c r="I305" s="34" t="s">
        <v>95</v>
      </c>
      <c r="J305" s="34" t="s">
        <v>743</v>
      </c>
      <c r="K305" s="34" t="s">
        <v>4392</v>
      </c>
      <c r="L305" s="34" t="s">
        <v>4908</v>
      </c>
      <c r="M305" s="34" t="s">
        <v>4703</v>
      </c>
      <c r="N305" s="34" t="s">
        <v>4704</v>
      </c>
      <c r="O305" s="34" t="s">
        <v>4281</v>
      </c>
      <c r="P305" s="66" t="s">
        <v>4281</v>
      </c>
      <c r="Q305" s="76"/>
      <c r="R305" s="76"/>
      <c r="S305" s="34"/>
      <c r="T305" s="34"/>
      <c r="U305" s="79" t="s">
        <v>5105</v>
      </c>
    </row>
    <row r="306" spans="1:21">
      <c r="A306" s="64" t="s">
        <v>4467</v>
      </c>
      <c r="B306" s="34" t="s">
        <v>4468</v>
      </c>
      <c r="C306" s="34" t="s">
        <v>27</v>
      </c>
      <c r="D306" s="34">
        <v>2567</v>
      </c>
      <c r="E306" s="34" t="s">
        <v>4238</v>
      </c>
      <c r="F306" s="65">
        <v>243558</v>
      </c>
      <c r="G306" s="65" t="s">
        <v>1152</v>
      </c>
      <c r="H306" s="72">
        <v>243891</v>
      </c>
      <c r="I306" s="34" t="s">
        <v>95</v>
      </c>
      <c r="J306" s="34" t="s">
        <v>743</v>
      </c>
      <c r="K306" s="34" t="s">
        <v>4392</v>
      </c>
      <c r="L306" s="34" t="s">
        <v>4908</v>
      </c>
      <c r="M306" s="34" t="s">
        <v>4703</v>
      </c>
      <c r="N306" s="34" t="s">
        <v>4704</v>
      </c>
      <c r="O306" s="34" t="s">
        <v>4281</v>
      </c>
      <c r="P306" s="66" t="s">
        <v>4281</v>
      </c>
      <c r="Q306" s="76"/>
      <c r="R306" s="76"/>
      <c r="S306" s="34"/>
      <c r="T306" s="34"/>
      <c r="U306" s="79" t="s">
        <v>5106</v>
      </c>
    </row>
    <row r="307" spans="1:21">
      <c r="A307" s="64" t="s">
        <v>4464</v>
      </c>
      <c r="B307" s="34" t="s">
        <v>4465</v>
      </c>
      <c r="C307" s="34" t="s">
        <v>27</v>
      </c>
      <c r="D307" s="34">
        <v>2567</v>
      </c>
      <c r="E307" s="34" t="s">
        <v>4102</v>
      </c>
      <c r="F307" s="65">
        <v>243527</v>
      </c>
      <c r="G307" s="65" t="s">
        <v>1152</v>
      </c>
      <c r="H307" s="72">
        <v>243891</v>
      </c>
      <c r="I307" s="34" t="s">
        <v>95</v>
      </c>
      <c r="J307" s="34" t="s">
        <v>743</v>
      </c>
      <c r="K307" s="34" t="s">
        <v>4392</v>
      </c>
      <c r="L307" s="34" t="s">
        <v>4908</v>
      </c>
      <c r="M307" s="34" t="s">
        <v>4703</v>
      </c>
      <c r="N307" s="34" t="s">
        <v>4704</v>
      </c>
      <c r="O307" s="34" t="s">
        <v>4374</v>
      </c>
      <c r="P307" s="66" t="s">
        <v>4374</v>
      </c>
      <c r="Q307" s="76"/>
      <c r="R307" s="76"/>
      <c r="S307" s="34"/>
      <c r="T307" s="34"/>
      <c r="U307" s="79" t="s">
        <v>5107</v>
      </c>
    </row>
    <row r="308" spans="1:21">
      <c r="A308" s="64" t="s">
        <v>4461</v>
      </c>
      <c r="B308" s="34" t="s">
        <v>4462</v>
      </c>
      <c r="C308" s="34" t="s">
        <v>27</v>
      </c>
      <c r="D308" s="34">
        <v>2567</v>
      </c>
      <c r="E308" s="34" t="s">
        <v>4238</v>
      </c>
      <c r="F308" s="65">
        <v>243558</v>
      </c>
      <c r="G308" s="65" t="s">
        <v>1152</v>
      </c>
      <c r="H308" s="72">
        <v>243891</v>
      </c>
      <c r="I308" s="34" t="s">
        <v>95</v>
      </c>
      <c r="J308" s="34" t="s">
        <v>743</v>
      </c>
      <c r="K308" s="34" t="s">
        <v>4392</v>
      </c>
      <c r="L308" s="34" t="s">
        <v>4908</v>
      </c>
      <c r="M308" s="34" t="s">
        <v>4703</v>
      </c>
      <c r="N308" s="34" t="s">
        <v>4704</v>
      </c>
      <c r="O308" s="34" t="s">
        <v>4281</v>
      </c>
      <c r="P308" s="66" t="s">
        <v>4281</v>
      </c>
      <c r="Q308" s="76"/>
      <c r="R308" s="76"/>
      <c r="S308" s="34"/>
      <c r="T308" s="34"/>
      <c r="U308" s="79" t="s">
        <v>5108</v>
      </c>
    </row>
    <row r="309" spans="1:21">
      <c r="A309" s="64" t="s">
        <v>4439</v>
      </c>
      <c r="B309" s="34" t="s">
        <v>3717</v>
      </c>
      <c r="C309" s="34" t="s">
        <v>27</v>
      </c>
      <c r="D309" s="34">
        <v>2567</v>
      </c>
      <c r="E309" s="34" t="s">
        <v>4102</v>
      </c>
      <c r="F309" s="65">
        <v>243527</v>
      </c>
      <c r="G309" s="65" t="s">
        <v>1152</v>
      </c>
      <c r="H309" s="72">
        <v>243891</v>
      </c>
      <c r="I309" s="34" t="s">
        <v>95</v>
      </c>
      <c r="J309" s="34" t="s">
        <v>743</v>
      </c>
      <c r="K309" s="34" t="s">
        <v>4392</v>
      </c>
      <c r="L309" s="34" t="s">
        <v>4908</v>
      </c>
      <c r="M309" s="34" t="s">
        <v>4703</v>
      </c>
      <c r="N309" s="34" t="s">
        <v>4704</v>
      </c>
      <c r="O309" s="34" t="s">
        <v>4281</v>
      </c>
      <c r="P309" s="66" t="s">
        <v>4281</v>
      </c>
      <c r="Q309" s="76"/>
      <c r="R309" s="76"/>
      <c r="S309" s="34"/>
      <c r="T309" s="34"/>
      <c r="U309" s="79" t="s">
        <v>5109</v>
      </c>
    </row>
    <row r="310" spans="1:21">
      <c r="A310" s="64" t="s">
        <v>4436</v>
      </c>
      <c r="B310" s="34" t="s">
        <v>4437</v>
      </c>
      <c r="C310" s="34" t="s">
        <v>27</v>
      </c>
      <c r="D310" s="34">
        <v>2567</v>
      </c>
      <c r="E310" s="34" t="s">
        <v>4102</v>
      </c>
      <c r="F310" s="65">
        <v>243527</v>
      </c>
      <c r="G310" s="65" t="s">
        <v>1152</v>
      </c>
      <c r="H310" s="72">
        <v>243891</v>
      </c>
      <c r="I310" s="34" t="s">
        <v>95</v>
      </c>
      <c r="J310" s="34" t="s">
        <v>743</v>
      </c>
      <c r="K310" s="34" t="s">
        <v>4392</v>
      </c>
      <c r="L310" s="34" t="s">
        <v>4908</v>
      </c>
      <c r="M310" s="34" t="s">
        <v>4703</v>
      </c>
      <c r="N310" s="34" t="s">
        <v>4704</v>
      </c>
      <c r="O310" s="34" t="s">
        <v>4374</v>
      </c>
      <c r="P310" s="66" t="s">
        <v>4374</v>
      </c>
      <c r="Q310" s="76"/>
      <c r="R310" s="76"/>
      <c r="S310" s="34"/>
      <c r="T310" s="34"/>
      <c r="U310" s="79" t="s">
        <v>5110</v>
      </c>
    </row>
    <row r="311" spans="1:21">
      <c r="A311" s="64" t="s">
        <v>4430</v>
      </c>
      <c r="B311" s="34" t="s">
        <v>4431</v>
      </c>
      <c r="C311" s="34" t="s">
        <v>27</v>
      </c>
      <c r="D311" s="34">
        <v>2567</v>
      </c>
      <c r="E311" s="34" t="s">
        <v>4238</v>
      </c>
      <c r="F311" s="65">
        <v>243558</v>
      </c>
      <c r="G311" s="65" t="s">
        <v>1152</v>
      </c>
      <c r="H311" s="72">
        <v>243891</v>
      </c>
      <c r="I311" s="34" t="s">
        <v>95</v>
      </c>
      <c r="J311" s="34" t="s">
        <v>743</v>
      </c>
      <c r="K311" s="34" t="s">
        <v>4392</v>
      </c>
      <c r="L311" s="34" t="s">
        <v>4908</v>
      </c>
      <c r="M311" s="34" t="s">
        <v>4703</v>
      </c>
      <c r="N311" s="34" t="s">
        <v>4704</v>
      </c>
      <c r="O311" s="34" t="s">
        <v>4281</v>
      </c>
      <c r="P311" s="66" t="s">
        <v>4281</v>
      </c>
      <c r="Q311" s="76"/>
      <c r="R311" s="76"/>
      <c r="S311" s="34"/>
      <c r="T311" s="34"/>
      <c r="U311" s="79" t="s">
        <v>5111</v>
      </c>
    </row>
    <row r="312" spans="1:21">
      <c r="A312" s="64" t="s">
        <v>4418</v>
      </c>
      <c r="B312" s="34" t="s">
        <v>4419</v>
      </c>
      <c r="C312" s="34" t="s">
        <v>27</v>
      </c>
      <c r="D312" s="34">
        <v>2567</v>
      </c>
      <c r="E312" s="34" t="s">
        <v>4102</v>
      </c>
      <c r="F312" s="65">
        <v>243527</v>
      </c>
      <c r="G312" s="65" t="s">
        <v>1152</v>
      </c>
      <c r="H312" s="72">
        <v>243891</v>
      </c>
      <c r="I312" s="34" t="s">
        <v>95</v>
      </c>
      <c r="J312" s="34" t="s">
        <v>743</v>
      </c>
      <c r="K312" s="34" t="s">
        <v>4392</v>
      </c>
      <c r="L312" s="34" t="s">
        <v>4908</v>
      </c>
      <c r="M312" s="34" t="s">
        <v>4703</v>
      </c>
      <c r="N312" s="34" t="s">
        <v>4704</v>
      </c>
      <c r="O312" s="34" t="s">
        <v>4281</v>
      </c>
      <c r="P312" s="66" t="s">
        <v>4281</v>
      </c>
      <c r="Q312" s="76"/>
      <c r="R312" s="76"/>
      <c r="S312" s="34"/>
      <c r="T312" s="34"/>
      <c r="U312" s="79" t="s">
        <v>5112</v>
      </c>
    </row>
    <row r="313" spans="1:21">
      <c r="A313" s="64" t="s">
        <v>4412</v>
      </c>
      <c r="B313" s="34" t="s">
        <v>4413</v>
      </c>
      <c r="C313" s="34" t="s">
        <v>27</v>
      </c>
      <c r="D313" s="34">
        <v>2567</v>
      </c>
      <c r="E313" s="34" t="s">
        <v>4102</v>
      </c>
      <c r="F313" s="65">
        <v>243527</v>
      </c>
      <c r="G313" s="65" t="s">
        <v>1152</v>
      </c>
      <c r="H313" s="72">
        <v>243891</v>
      </c>
      <c r="I313" s="34" t="s">
        <v>95</v>
      </c>
      <c r="J313" s="34" t="s">
        <v>743</v>
      </c>
      <c r="K313" s="34" t="s">
        <v>4392</v>
      </c>
      <c r="L313" s="34" t="s">
        <v>4908</v>
      </c>
      <c r="M313" s="34" t="s">
        <v>4703</v>
      </c>
      <c r="N313" s="34" t="s">
        <v>4704</v>
      </c>
      <c r="O313" s="34" t="s">
        <v>4178</v>
      </c>
      <c r="P313" s="66" t="s">
        <v>4178</v>
      </c>
      <c r="Q313" s="76"/>
      <c r="R313" s="76"/>
      <c r="S313" s="34"/>
      <c r="T313" s="34"/>
      <c r="U313" s="79" t="s">
        <v>5113</v>
      </c>
    </row>
    <row r="314" spans="1:21">
      <c r="A314" s="64" t="s">
        <v>4390</v>
      </c>
      <c r="B314" s="34" t="s">
        <v>5114</v>
      </c>
      <c r="C314" s="34" t="s">
        <v>27</v>
      </c>
      <c r="D314" s="34">
        <v>2567</v>
      </c>
      <c r="E314" s="34" t="s">
        <v>4102</v>
      </c>
      <c r="F314" s="65">
        <v>243527</v>
      </c>
      <c r="G314" s="65" t="s">
        <v>1152</v>
      </c>
      <c r="H314" s="72">
        <v>243891</v>
      </c>
      <c r="I314" s="34" t="s">
        <v>95</v>
      </c>
      <c r="J314" s="34" t="s">
        <v>743</v>
      </c>
      <c r="K314" s="34" t="s">
        <v>4392</v>
      </c>
      <c r="L314" s="34" t="s">
        <v>4908</v>
      </c>
      <c r="M314" s="34" t="s">
        <v>4703</v>
      </c>
      <c r="N314" s="34" t="s">
        <v>4704</v>
      </c>
      <c r="O314" s="34" t="s">
        <v>4374</v>
      </c>
      <c r="P314" s="66" t="s">
        <v>4374</v>
      </c>
      <c r="Q314" s="76"/>
      <c r="R314" s="76"/>
      <c r="S314" s="34"/>
      <c r="T314" s="34"/>
      <c r="U314" s="79" t="s">
        <v>5115</v>
      </c>
    </row>
    <row r="315" spans="1:21">
      <c r="A315" s="64" t="s">
        <v>5116</v>
      </c>
      <c r="B315" s="34" t="s">
        <v>1078</v>
      </c>
      <c r="C315" s="34" t="s">
        <v>27</v>
      </c>
      <c r="D315" s="34">
        <v>2567</v>
      </c>
      <c r="E315" s="34" t="s">
        <v>4102</v>
      </c>
      <c r="F315" s="65">
        <v>243527</v>
      </c>
      <c r="G315" s="65" t="s">
        <v>1152</v>
      </c>
      <c r="H315" s="72">
        <v>243891</v>
      </c>
      <c r="I315" s="34" t="s">
        <v>95</v>
      </c>
      <c r="J315" s="34" t="s">
        <v>1007</v>
      </c>
      <c r="K315" s="34" t="s">
        <v>336</v>
      </c>
      <c r="L315" s="34" t="s">
        <v>4969</v>
      </c>
      <c r="M315" s="34" t="s">
        <v>4703</v>
      </c>
      <c r="N315" s="34" t="s">
        <v>4704</v>
      </c>
      <c r="O315" s="34" t="s">
        <v>2055</v>
      </c>
      <c r="P315" s="66" t="s">
        <v>4541</v>
      </c>
      <c r="Q315" s="76"/>
      <c r="R315" s="76"/>
      <c r="S315" s="34"/>
      <c r="T315" s="34"/>
      <c r="U315" s="79" t="s">
        <v>5117</v>
      </c>
    </row>
    <row r="316" spans="1:21">
      <c r="A316" s="64" t="s">
        <v>4568</v>
      </c>
      <c r="B316" s="34" t="s">
        <v>4569</v>
      </c>
      <c r="C316" s="34" t="s">
        <v>27</v>
      </c>
      <c r="D316" s="34">
        <v>2567</v>
      </c>
      <c r="E316" s="34" t="s">
        <v>4166</v>
      </c>
      <c r="F316" s="65">
        <v>243619</v>
      </c>
      <c r="G316" s="65" t="s">
        <v>1152</v>
      </c>
      <c r="H316" s="72">
        <v>243891</v>
      </c>
      <c r="I316" s="34" t="s">
        <v>95</v>
      </c>
      <c r="J316" s="34" t="s">
        <v>1007</v>
      </c>
      <c r="K316" s="34" t="s">
        <v>336</v>
      </c>
      <c r="L316" s="34" t="s">
        <v>4908</v>
      </c>
      <c r="M316" s="34" t="s">
        <v>4703</v>
      </c>
      <c r="N316" s="34" t="s">
        <v>4704</v>
      </c>
      <c r="O316" s="34" t="s">
        <v>4190</v>
      </c>
      <c r="P316" s="66" t="s">
        <v>4190</v>
      </c>
      <c r="Q316" s="76"/>
      <c r="R316" s="76"/>
      <c r="S316" s="34"/>
      <c r="T316" s="34"/>
      <c r="U316" s="79" t="s">
        <v>5118</v>
      </c>
    </row>
    <row r="317" spans="1:21">
      <c r="A317" s="64" t="s">
        <v>4566</v>
      </c>
      <c r="B317" s="34" t="s">
        <v>5119</v>
      </c>
      <c r="C317" s="34" t="s">
        <v>27</v>
      </c>
      <c r="D317" s="34">
        <v>2567</v>
      </c>
      <c r="E317" s="34" t="s">
        <v>4166</v>
      </c>
      <c r="F317" s="65">
        <v>243619</v>
      </c>
      <c r="G317" s="65" t="s">
        <v>1152</v>
      </c>
      <c r="H317" s="72">
        <v>243891</v>
      </c>
      <c r="I317" s="34" t="s">
        <v>95</v>
      </c>
      <c r="J317" s="34" t="s">
        <v>1007</v>
      </c>
      <c r="K317" s="34" t="s">
        <v>336</v>
      </c>
      <c r="L317" s="34" t="s">
        <v>4908</v>
      </c>
      <c r="M317" s="34" t="s">
        <v>4703</v>
      </c>
      <c r="N317" s="34" t="s">
        <v>4704</v>
      </c>
      <c r="O317" s="34" t="s">
        <v>4243</v>
      </c>
      <c r="P317" s="66" t="s">
        <v>4243</v>
      </c>
      <c r="Q317" s="76"/>
      <c r="R317" s="76"/>
      <c r="S317" s="34"/>
      <c r="T317" s="34"/>
      <c r="U317" s="79" t="s">
        <v>5120</v>
      </c>
    </row>
    <row r="318" spans="1:21">
      <c r="A318" s="64" t="s">
        <v>4564</v>
      </c>
      <c r="B318" s="34" t="s">
        <v>5121</v>
      </c>
      <c r="C318" s="34" t="s">
        <v>27</v>
      </c>
      <c r="D318" s="34">
        <v>2567</v>
      </c>
      <c r="E318" s="34" t="s">
        <v>4166</v>
      </c>
      <c r="F318" s="65">
        <v>243619</v>
      </c>
      <c r="G318" s="65" t="s">
        <v>1152</v>
      </c>
      <c r="H318" s="72">
        <v>243891</v>
      </c>
      <c r="I318" s="34" t="s">
        <v>95</v>
      </c>
      <c r="J318" s="34" t="s">
        <v>1007</v>
      </c>
      <c r="K318" s="34" t="s">
        <v>336</v>
      </c>
      <c r="L318" s="34" t="s">
        <v>4908</v>
      </c>
      <c r="M318" s="34" t="s">
        <v>4703</v>
      </c>
      <c r="N318" s="34" t="s">
        <v>4704</v>
      </c>
      <c r="O318" s="34" t="s">
        <v>4170</v>
      </c>
      <c r="P318" s="66" t="s">
        <v>4170</v>
      </c>
      <c r="Q318" s="76"/>
      <c r="R318" s="76"/>
      <c r="S318" s="34"/>
      <c r="T318" s="34"/>
      <c r="U318" s="79" t="s">
        <v>5122</v>
      </c>
    </row>
    <row r="319" spans="1:21">
      <c r="A319" s="64" t="s">
        <v>4561</v>
      </c>
      <c r="B319" s="34" t="s">
        <v>5123</v>
      </c>
      <c r="C319" s="34" t="s">
        <v>27</v>
      </c>
      <c r="D319" s="34">
        <v>2567</v>
      </c>
      <c r="E319" s="34" t="s">
        <v>4166</v>
      </c>
      <c r="F319" s="65">
        <v>243619</v>
      </c>
      <c r="G319" s="65" t="s">
        <v>1152</v>
      </c>
      <c r="H319" s="72">
        <v>243891</v>
      </c>
      <c r="I319" s="34" t="s">
        <v>95</v>
      </c>
      <c r="J319" s="34" t="s">
        <v>1007</v>
      </c>
      <c r="K319" s="34" t="s">
        <v>336</v>
      </c>
      <c r="L319" s="34" t="s">
        <v>4908</v>
      </c>
      <c r="M319" s="34" t="s">
        <v>4703</v>
      </c>
      <c r="N319" s="34" t="s">
        <v>4704</v>
      </c>
      <c r="O319" s="34" t="s">
        <v>4170</v>
      </c>
      <c r="P319" s="66" t="s">
        <v>4170</v>
      </c>
      <c r="Q319" s="76"/>
      <c r="R319" s="76"/>
      <c r="S319" s="34"/>
      <c r="T319" s="34"/>
      <c r="U319" s="79" t="s">
        <v>5124</v>
      </c>
    </row>
    <row r="320" spans="1:21">
      <c r="A320" s="64" t="s">
        <v>5125</v>
      </c>
      <c r="B320" s="34" t="s">
        <v>5126</v>
      </c>
      <c r="C320" s="34" t="s">
        <v>27</v>
      </c>
      <c r="D320" s="34">
        <v>2567</v>
      </c>
      <c r="E320" s="34" t="s">
        <v>4102</v>
      </c>
      <c r="F320" s="65">
        <v>243527</v>
      </c>
      <c r="G320" s="65" t="s">
        <v>4529</v>
      </c>
      <c r="H320" s="72">
        <v>243799</v>
      </c>
      <c r="I320" s="34" t="s">
        <v>95</v>
      </c>
      <c r="J320" s="34" t="s">
        <v>337</v>
      </c>
      <c r="K320" s="34" t="s">
        <v>1798</v>
      </c>
      <c r="L320" s="34" t="s">
        <v>4908</v>
      </c>
      <c r="M320" s="34" t="s">
        <v>4703</v>
      </c>
      <c r="N320" s="34" t="s">
        <v>4704</v>
      </c>
      <c r="O320" s="34" t="s">
        <v>4471</v>
      </c>
      <c r="P320" s="66" t="s">
        <v>4471</v>
      </c>
      <c r="Q320" s="76"/>
      <c r="R320" s="76"/>
      <c r="S320" s="34"/>
      <c r="T320" s="34"/>
      <c r="U320" s="79" t="s">
        <v>5127</v>
      </c>
    </row>
    <row r="321" spans="1:21">
      <c r="A321" s="64" t="s">
        <v>5128</v>
      </c>
      <c r="B321" s="34" t="s">
        <v>5129</v>
      </c>
      <c r="C321" s="34" t="s">
        <v>27</v>
      </c>
      <c r="D321" s="34">
        <v>2567</v>
      </c>
      <c r="E321" s="34" t="s">
        <v>4166</v>
      </c>
      <c r="F321" s="65">
        <v>243619</v>
      </c>
      <c r="G321" s="65" t="s">
        <v>1152</v>
      </c>
      <c r="H321" s="72">
        <v>243891</v>
      </c>
      <c r="I321" s="34" t="s">
        <v>95</v>
      </c>
      <c r="J321" s="34" t="s">
        <v>337</v>
      </c>
      <c r="K321" s="34" t="s">
        <v>1798</v>
      </c>
      <c r="L321" s="34" t="s">
        <v>4908</v>
      </c>
      <c r="M321" s="34" t="s">
        <v>4703</v>
      </c>
      <c r="N321" s="34" t="s">
        <v>4704</v>
      </c>
      <c r="O321" s="34" t="s">
        <v>4170</v>
      </c>
      <c r="P321" s="66" t="s">
        <v>4170</v>
      </c>
      <c r="Q321" s="76"/>
      <c r="R321" s="76"/>
      <c r="S321" s="34"/>
      <c r="T321" s="34"/>
      <c r="U321" s="79" t="s">
        <v>5130</v>
      </c>
    </row>
    <row r="322" spans="1:21">
      <c r="A322" s="64" t="s">
        <v>5131</v>
      </c>
      <c r="B322" s="34" t="s">
        <v>4106</v>
      </c>
      <c r="C322" s="34" t="s">
        <v>27</v>
      </c>
      <c r="D322" s="34">
        <v>2567</v>
      </c>
      <c r="E322" s="34" t="s">
        <v>4102</v>
      </c>
      <c r="F322" s="65">
        <v>243527</v>
      </c>
      <c r="G322" s="65" t="s">
        <v>1152</v>
      </c>
      <c r="H322" s="72">
        <v>243891</v>
      </c>
      <c r="I322" s="34" t="s">
        <v>95</v>
      </c>
      <c r="J322" s="34" t="s">
        <v>337</v>
      </c>
      <c r="K322" s="34" t="s">
        <v>365</v>
      </c>
      <c r="L322" s="34" t="s">
        <v>4969</v>
      </c>
      <c r="M322" s="34" t="s">
        <v>4703</v>
      </c>
      <c r="N322" s="34" t="s">
        <v>4704</v>
      </c>
      <c r="O322" s="34" t="s">
        <v>4301</v>
      </c>
      <c r="P322" s="66" t="s">
        <v>4301</v>
      </c>
      <c r="Q322" s="76"/>
      <c r="R322" s="76"/>
      <c r="S322" s="34"/>
      <c r="T322" s="34"/>
      <c r="U322" s="79" t="s">
        <v>5132</v>
      </c>
    </row>
    <row r="323" spans="1:21">
      <c r="A323" s="64" t="s">
        <v>4331</v>
      </c>
      <c r="B323" s="34" t="s">
        <v>4332</v>
      </c>
      <c r="C323" s="34" t="s">
        <v>27</v>
      </c>
      <c r="D323" s="34">
        <v>2567</v>
      </c>
      <c r="E323" s="34" t="s">
        <v>4102</v>
      </c>
      <c r="F323" s="65">
        <v>243527</v>
      </c>
      <c r="G323" s="65" t="s">
        <v>1152</v>
      </c>
      <c r="H323" s="72">
        <v>243891</v>
      </c>
      <c r="I323" s="34" t="s">
        <v>95</v>
      </c>
      <c r="J323" s="34" t="s">
        <v>337</v>
      </c>
      <c r="K323" s="34" t="s">
        <v>365</v>
      </c>
      <c r="L323" s="34" t="s">
        <v>4908</v>
      </c>
      <c r="M323" s="34" t="s">
        <v>4703</v>
      </c>
      <c r="N323" s="34" t="s">
        <v>4704</v>
      </c>
      <c r="O323" s="34" t="s">
        <v>4301</v>
      </c>
      <c r="P323" s="66" t="s">
        <v>4301</v>
      </c>
      <c r="Q323" s="76"/>
      <c r="R323" s="76"/>
      <c r="S323" s="34"/>
      <c r="T323" s="34"/>
      <c r="U323" s="79" t="s">
        <v>5133</v>
      </c>
    </row>
    <row r="324" spans="1:21">
      <c r="A324" s="64" t="s">
        <v>4328</v>
      </c>
      <c r="B324" s="34" t="s">
        <v>4329</v>
      </c>
      <c r="C324" s="34" t="s">
        <v>27</v>
      </c>
      <c r="D324" s="34">
        <v>2567</v>
      </c>
      <c r="E324" s="34" t="s">
        <v>4102</v>
      </c>
      <c r="F324" s="65">
        <v>243527</v>
      </c>
      <c r="G324" s="65" t="s">
        <v>1152</v>
      </c>
      <c r="H324" s="72">
        <v>243891</v>
      </c>
      <c r="I324" s="34" t="s">
        <v>95</v>
      </c>
      <c r="J324" s="34" t="s">
        <v>337</v>
      </c>
      <c r="K324" s="34" t="s">
        <v>365</v>
      </c>
      <c r="L324" s="34" t="s">
        <v>4908</v>
      </c>
      <c r="M324" s="34" t="s">
        <v>4703</v>
      </c>
      <c r="N324" s="34" t="s">
        <v>4704</v>
      </c>
      <c r="O324" s="34" t="s">
        <v>4301</v>
      </c>
      <c r="P324" s="66" t="s">
        <v>4301</v>
      </c>
      <c r="Q324" s="76"/>
      <c r="R324" s="76"/>
      <c r="S324" s="34"/>
      <c r="T324" s="34"/>
      <c r="U324" s="79" t="s">
        <v>5134</v>
      </c>
    </row>
    <row r="325" spans="1:21">
      <c r="A325" s="64" t="s">
        <v>4308</v>
      </c>
      <c r="B325" s="34" t="s">
        <v>4309</v>
      </c>
      <c r="C325" s="34" t="s">
        <v>27</v>
      </c>
      <c r="D325" s="34">
        <v>2567</v>
      </c>
      <c r="E325" s="34" t="s">
        <v>4102</v>
      </c>
      <c r="F325" s="65">
        <v>243527</v>
      </c>
      <c r="G325" s="65" t="s">
        <v>1152</v>
      </c>
      <c r="H325" s="72">
        <v>243891</v>
      </c>
      <c r="I325" s="34" t="s">
        <v>95</v>
      </c>
      <c r="J325" s="34" t="s">
        <v>337</v>
      </c>
      <c r="K325" s="34" t="s">
        <v>342</v>
      </c>
      <c r="L325" s="34" t="s">
        <v>4908</v>
      </c>
      <c r="M325" s="34" t="s">
        <v>4703</v>
      </c>
      <c r="N325" s="34" t="s">
        <v>4704</v>
      </c>
      <c r="O325" s="34" t="s">
        <v>4276</v>
      </c>
      <c r="P325" s="66" t="s">
        <v>4276</v>
      </c>
      <c r="Q325" s="76"/>
      <c r="R325" s="76"/>
      <c r="S325" s="34"/>
      <c r="T325" s="34"/>
      <c r="U325" s="79" t="s">
        <v>5135</v>
      </c>
    </row>
    <row r="326" spans="1:21">
      <c r="A326" s="64" t="s">
        <v>4275</v>
      </c>
      <c r="B326" s="34" t="s">
        <v>1435</v>
      </c>
      <c r="C326" s="34" t="s">
        <v>27</v>
      </c>
      <c r="D326" s="34">
        <v>2567</v>
      </c>
      <c r="E326" s="34" t="s">
        <v>4102</v>
      </c>
      <c r="F326" s="65">
        <v>243527</v>
      </c>
      <c r="G326" s="65" t="s">
        <v>1152</v>
      </c>
      <c r="H326" s="72">
        <v>243891</v>
      </c>
      <c r="I326" s="34" t="s">
        <v>95</v>
      </c>
      <c r="J326" s="34" t="s">
        <v>337</v>
      </c>
      <c r="K326" s="34" t="s">
        <v>351</v>
      </c>
      <c r="L326" s="34" t="s">
        <v>4908</v>
      </c>
      <c r="M326" s="34" t="s">
        <v>4703</v>
      </c>
      <c r="N326" s="34" t="s">
        <v>4704</v>
      </c>
      <c r="O326" s="34" t="s">
        <v>4276</v>
      </c>
      <c r="P326" s="66" t="s">
        <v>4276</v>
      </c>
      <c r="Q326" s="76"/>
      <c r="R326" s="76"/>
      <c r="S326" s="34"/>
      <c r="T326" s="34"/>
      <c r="U326" s="79" t="s">
        <v>5136</v>
      </c>
    </row>
    <row r="327" spans="1:21">
      <c r="A327" s="64" t="s">
        <v>5137</v>
      </c>
      <c r="B327" s="34" t="s">
        <v>5138</v>
      </c>
      <c r="C327" s="34" t="s">
        <v>27</v>
      </c>
      <c r="D327" s="34">
        <v>2567</v>
      </c>
      <c r="E327" s="34" t="s">
        <v>4249</v>
      </c>
      <c r="F327" s="65">
        <v>243739</v>
      </c>
      <c r="G327" s="65" t="s">
        <v>1152</v>
      </c>
      <c r="H327" s="72">
        <v>243891</v>
      </c>
      <c r="I327" s="34" t="s">
        <v>95</v>
      </c>
      <c r="J327" s="34" t="s">
        <v>337</v>
      </c>
      <c r="K327" s="34" t="s">
        <v>346</v>
      </c>
      <c r="L327" s="34" t="s">
        <v>4908</v>
      </c>
      <c r="M327" s="34" t="s">
        <v>4703</v>
      </c>
      <c r="N327" s="34" t="s">
        <v>4704</v>
      </c>
      <c r="O327" s="34" t="s">
        <v>4301</v>
      </c>
      <c r="P327" s="66" t="s">
        <v>4301</v>
      </c>
      <c r="Q327" s="76"/>
      <c r="R327" s="76"/>
      <c r="S327" s="34"/>
      <c r="T327" s="34"/>
      <c r="U327" s="79" t="s">
        <v>5139</v>
      </c>
    </row>
    <row r="328" spans="1:21">
      <c r="A328" s="64" t="s">
        <v>5140</v>
      </c>
      <c r="B328" s="34" t="s">
        <v>5141</v>
      </c>
      <c r="C328" s="34" t="s">
        <v>27</v>
      </c>
      <c r="D328" s="34">
        <v>2567</v>
      </c>
      <c r="E328" s="34" t="s">
        <v>4249</v>
      </c>
      <c r="F328" s="65">
        <v>243739</v>
      </c>
      <c r="G328" s="65" t="s">
        <v>1152</v>
      </c>
      <c r="H328" s="72">
        <v>243891</v>
      </c>
      <c r="I328" s="34" t="s">
        <v>95</v>
      </c>
      <c r="J328" s="34" t="s">
        <v>337</v>
      </c>
      <c r="K328" s="34" t="s">
        <v>346</v>
      </c>
      <c r="L328" s="34" t="s">
        <v>4908</v>
      </c>
      <c r="M328" s="34" t="s">
        <v>4703</v>
      </c>
      <c r="N328" s="34" t="s">
        <v>4704</v>
      </c>
      <c r="O328" s="34" t="s">
        <v>4471</v>
      </c>
      <c r="P328" s="66" t="s">
        <v>4471</v>
      </c>
      <c r="Q328" s="76"/>
      <c r="R328" s="76"/>
      <c r="S328" s="34"/>
      <c r="T328" s="34"/>
      <c r="U328" s="79" t="s">
        <v>5142</v>
      </c>
    </row>
    <row r="329" spans="1:21">
      <c r="A329" s="64" t="s">
        <v>4341</v>
      </c>
      <c r="B329" s="34" t="s">
        <v>4342</v>
      </c>
      <c r="C329" s="34" t="s">
        <v>27</v>
      </c>
      <c r="D329" s="34">
        <v>2567</v>
      </c>
      <c r="E329" s="34" t="s">
        <v>4102</v>
      </c>
      <c r="F329" s="65">
        <v>243527</v>
      </c>
      <c r="G329" s="65" t="s">
        <v>1152</v>
      </c>
      <c r="H329" s="72">
        <v>243891</v>
      </c>
      <c r="I329" s="34" t="s">
        <v>95</v>
      </c>
      <c r="J329" s="34" t="s">
        <v>337</v>
      </c>
      <c r="K329" s="34" t="s">
        <v>346</v>
      </c>
      <c r="L329" s="34" t="s">
        <v>4908</v>
      </c>
      <c r="M329" s="34" t="s">
        <v>4703</v>
      </c>
      <c r="N329" s="34" t="s">
        <v>4704</v>
      </c>
      <c r="O329" s="34" t="s">
        <v>4276</v>
      </c>
      <c r="P329" s="66" t="s">
        <v>4276</v>
      </c>
      <c r="Q329" s="76"/>
      <c r="R329" s="76"/>
      <c r="S329" s="34"/>
      <c r="T329" s="34"/>
      <c r="U329" s="79" t="s">
        <v>5143</v>
      </c>
    </row>
    <row r="330" spans="1:21">
      <c r="A330" s="64" t="s">
        <v>4339</v>
      </c>
      <c r="B330" s="34" t="s">
        <v>1265</v>
      </c>
      <c r="C330" s="34" t="s">
        <v>27</v>
      </c>
      <c r="D330" s="34">
        <v>2567</v>
      </c>
      <c r="E330" s="34" t="s">
        <v>4102</v>
      </c>
      <c r="F330" s="65">
        <v>243527</v>
      </c>
      <c r="G330" s="65" t="s">
        <v>1152</v>
      </c>
      <c r="H330" s="72">
        <v>243891</v>
      </c>
      <c r="I330" s="34" t="s">
        <v>95</v>
      </c>
      <c r="J330" s="34" t="s">
        <v>337</v>
      </c>
      <c r="K330" s="34" t="s">
        <v>346</v>
      </c>
      <c r="L330" s="34" t="s">
        <v>4908</v>
      </c>
      <c r="M330" s="34" t="s">
        <v>4703</v>
      </c>
      <c r="N330" s="34" t="s">
        <v>4704</v>
      </c>
      <c r="O330" s="34" t="s">
        <v>4243</v>
      </c>
      <c r="P330" s="66" t="s">
        <v>4243</v>
      </c>
      <c r="Q330" s="76"/>
      <c r="R330" s="76"/>
      <c r="S330" s="34"/>
      <c r="T330" s="34"/>
      <c r="U330" s="79" t="s">
        <v>5144</v>
      </c>
    </row>
    <row r="331" spans="1:21">
      <c r="A331" s="64" t="s">
        <v>4337</v>
      </c>
      <c r="B331" s="34" t="s">
        <v>3707</v>
      </c>
      <c r="C331" s="34" t="s">
        <v>27</v>
      </c>
      <c r="D331" s="34">
        <v>2567</v>
      </c>
      <c r="E331" s="34" t="s">
        <v>4102</v>
      </c>
      <c r="F331" s="65">
        <v>243527</v>
      </c>
      <c r="G331" s="65" t="s">
        <v>1152</v>
      </c>
      <c r="H331" s="72">
        <v>243891</v>
      </c>
      <c r="I331" s="34" t="s">
        <v>95</v>
      </c>
      <c r="J331" s="34" t="s">
        <v>337</v>
      </c>
      <c r="K331" s="34" t="s">
        <v>346</v>
      </c>
      <c r="L331" s="34" t="s">
        <v>4908</v>
      </c>
      <c r="M331" s="34" t="s">
        <v>4703</v>
      </c>
      <c r="N331" s="34" t="s">
        <v>4704</v>
      </c>
      <c r="O331" s="34" t="s">
        <v>4276</v>
      </c>
      <c r="P331" s="66" t="s">
        <v>4276</v>
      </c>
      <c r="Q331" s="76"/>
      <c r="R331" s="76"/>
      <c r="S331" s="34"/>
      <c r="T331" s="34"/>
      <c r="U331" s="79" t="s">
        <v>5145</v>
      </c>
    </row>
    <row r="332" spans="1:21">
      <c r="A332" s="64" t="s">
        <v>5146</v>
      </c>
      <c r="B332" s="34" t="s">
        <v>5147</v>
      </c>
      <c r="C332" s="34" t="s">
        <v>27</v>
      </c>
      <c r="D332" s="34">
        <v>2567</v>
      </c>
      <c r="E332" s="34" t="s">
        <v>4102</v>
      </c>
      <c r="F332" s="65">
        <v>243527</v>
      </c>
      <c r="G332" s="65" t="s">
        <v>1152</v>
      </c>
      <c r="H332" s="72">
        <v>243891</v>
      </c>
      <c r="I332" s="34" t="s">
        <v>95</v>
      </c>
      <c r="J332" s="34" t="s">
        <v>337</v>
      </c>
      <c r="K332" s="34" t="s">
        <v>448</v>
      </c>
      <c r="L332" s="34" t="s">
        <v>4908</v>
      </c>
      <c r="M332" s="34" t="s">
        <v>4703</v>
      </c>
      <c r="N332" s="34" t="s">
        <v>4704</v>
      </c>
      <c r="O332" s="34" t="s">
        <v>4243</v>
      </c>
      <c r="P332" s="66" t="s">
        <v>4243</v>
      </c>
      <c r="Q332" s="76"/>
      <c r="R332" s="76"/>
      <c r="S332" s="34"/>
      <c r="T332" s="34"/>
      <c r="U332" s="79" t="s">
        <v>5148</v>
      </c>
    </row>
    <row r="333" spans="1:21">
      <c r="A333" s="64" t="s">
        <v>4574</v>
      </c>
      <c r="B333" s="34" t="s">
        <v>4575</v>
      </c>
      <c r="C333" s="34" t="s">
        <v>27</v>
      </c>
      <c r="D333" s="34">
        <v>2567</v>
      </c>
      <c r="E333" s="34" t="s">
        <v>4102</v>
      </c>
      <c r="F333" s="65">
        <v>243527</v>
      </c>
      <c r="G333" s="65" t="s">
        <v>1152</v>
      </c>
      <c r="H333" s="72">
        <v>243891</v>
      </c>
      <c r="I333" s="34" t="s">
        <v>95</v>
      </c>
      <c r="J333" s="34" t="s">
        <v>337</v>
      </c>
      <c r="K333" s="34" t="s">
        <v>448</v>
      </c>
      <c r="L333" s="34" t="s">
        <v>4908</v>
      </c>
      <c r="M333" s="34" t="s">
        <v>4703</v>
      </c>
      <c r="N333" s="34" t="s">
        <v>4704</v>
      </c>
      <c r="O333" s="34" t="s">
        <v>4243</v>
      </c>
      <c r="P333" s="66" t="s">
        <v>4243</v>
      </c>
      <c r="Q333" s="76"/>
      <c r="R333" s="76"/>
      <c r="S333" s="34"/>
      <c r="T333" s="34"/>
      <c r="U333" s="79" t="s">
        <v>5149</v>
      </c>
    </row>
    <row r="334" spans="1:21">
      <c r="A334" s="64" t="s">
        <v>4571</v>
      </c>
      <c r="B334" s="34" t="s">
        <v>4572</v>
      </c>
      <c r="C334" s="34" t="s">
        <v>27</v>
      </c>
      <c r="D334" s="34">
        <v>2567</v>
      </c>
      <c r="E334" s="34" t="s">
        <v>4102</v>
      </c>
      <c r="F334" s="65">
        <v>243527</v>
      </c>
      <c r="G334" s="65" t="s">
        <v>1152</v>
      </c>
      <c r="H334" s="72">
        <v>243891</v>
      </c>
      <c r="I334" s="34" t="s">
        <v>95</v>
      </c>
      <c r="J334" s="34" t="s">
        <v>337</v>
      </c>
      <c r="K334" s="34" t="s">
        <v>448</v>
      </c>
      <c r="L334" s="34" t="s">
        <v>4908</v>
      </c>
      <c r="M334" s="34" t="s">
        <v>4703</v>
      </c>
      <c r="N334" s="34" t="s">
        <v>4704</v>
      </c>
      <c r="O334" s="34" t="s">
        <v>4243</v>
      </c>
      <c r="P334" s="66" t="s">
        <v>4243</v>
      </c>
      <c r="Q334" s="76"/>
      <c r="R334" s="76"/>
      <c r="S334" s="34"/>
      <c r="T334" s="34"/>
      <c r="U334" s="79" t="s">
        <v>5150</v>
      </c>
    </row>
    <row r="335" spans="1:21">
      <c r="A335" s="64" t="s">
        <v>4540</v>
      </c>
      <c r="B335" s="34" t="s">
        <v>2447</v>
      </c>
      <c r="C335" s="34" t="s">
        <v>27</v>
      </c>
      <c r="D335" s="34">
        <v>2567</v>
      </c>
      <c r="E335" s="34" t="s">
        <v>4102</v>
      </c>
      <c r="F335" s="65">
        <v>243527</v>
      </c>
      <c r="G335" s="65" t="s">
        <v>1152</v>
      </c>
      <c r="H335" s="72">
        <v>243891</v>
      </c>
      <c r="I335" s="34" t="s">
        <v>95</v>
      </c>
      <c r="J335" s="34" t="s">
        <v>337</v>
      </c>
      <c r="K335" s="34" t="s">
        <v>356</v>
      </c>
      <c r="L335" s="34" t="s">
        <v>4908</v>
      </c>
      <c r="M335" s="34" t="s">
        <v>4703</v>
      </c>
      <c r="N335" s="34" t="s">
        <v>4704</v>
      </c>
      <c r="O335" s="34" t="s">
        <v>4541</v>
      </c>
      <c r="P335" s="66" t="s">
        <v>4541</v>
      </c>
      <c r="Q335" s="76"/>
      <c r="R335" s="76"/>
      <c r="S335" s="34"/>
      <c r="T335" s="34"/>
      <c r="U335" s="79" t="s">
        <v>5151</v>
      </c>
    </row>
    <row r="336" spans="1:21">
      <c r="A336" s="64" t="s">
        <v>5152</v>
      </c>
      <c r="B336" s="34" t="s">
        <v>5153</v>
      </c>
      <c r="C336" s="34" t="s">
        <v>27</v>
      </c>
      <c r="D336" s="34">
        <v>2567</v>
      </c>
      <c r="E336" s="34" t="s">
        <v>4102</v>
      </c>
      <c r="F336" s="65">
        <v>243527</v>
      </c>
      <c r="G336" s="65" t="s">
        <v>1152</v>
      </c>
      <c r="H336" s="72">
        <v>243891</v>
      </c>
      <c r="I336" s="34" t="s">
        <v>95</v>
      </c>
      <c r="J336" s="34" t="s">
        <v>337</v>
      </c>
      <c r="K336" s="34" t="s">
        <v>382</v>
      </c>
      <c r="L336" s="34" t="s">
        <v>4908</v>
      </c>
      <c r="M336" s="34" t="s">
        <v>4703</v>
      </c>
      <c r="N336" s="34" t="s">
        <v>4704</v>
      </c>
      <c r="O336" s="34" t="s">
        <v>4170</v>
      </c>
      <c r="P336" s="66" t="s">
        <v>4170</v>
      </c>
      <c r="Q336" s="76"/>
      <c r="R336" s="76"/>
      <c r="S336" s="34"/>
      <c r="T336" s="34"/>
      <c r="U336" s="79" t="s">
        <v>5154</v>
      </c>
    </row>
    <row r="337" spans="1:21">
      <c r="A337" s="64" t="s">
        <v>5155</v>
      </c>
      <c r="B337" s="34" t="s">
        <v>5156</v>
      </c>
      <c r="C337" s="34" t="s">
        <v>27</v>
      </c>
      <c r="D337" s="34">
        <v>2567</v>
      </c>
      <c r="E337" s="34" t="s">
        <v>4102</v>
      </c>
      <c r="F337" s="65">
        <v>243527</v>
      </c>
      <c r="G337" s="65" t="s">
        <v>1152</v>
      </c>
      <c r="H337" s="72">
        <v>243891</v>
      </c>
      <c r="I337" s="34" t="s">
        <v>95</v>
      </c>
      <c r="J337" s="34" t="s">
        <v>337</v>
      </c>
      <c r="K337" s="34" t="s">
        <v>382</v>
      </c>
      <c r="L337" s="34" t="s">
        <v>4908</v>
      </c>
      <c r="M337" s="34" t="s">
        <v>4703</v>
      </c>
      <c r="N337" s="34" t="s">
        <v>4704</v>
      </c>
      <c r="O337" s="34" t="s">
        <v>4170</v>
      </c>
      <c r="P337" s="66" t="s">
        <v>4170</v>
      </c>
      <c r="Q337" s="76"/>
      <c r="R337" s="76"/>
      <c r="S337" s="34"/>
      <c r="T337" s="34"/>
      <c r="U337" s="79" t="s">
        <v>5157</v>
      </c>
    </row>
    <row r="338" spans="1:21">
      <c r="A338" s="64" t="s">
        <v>4344</v>
      </c>
      <c r="B338" s="34" t="s">
        <v>4345</v>
      </c>
      <c r="C338" s="34" t="s">
        <v>27</v>
      </c>
      <c r="D338" s="34">
        <v>2567</v>
      </c>
      <c r="E338" s="34" t="s">
        <v>4102</v>
      </c>
      <c r="F338" s="65">
        <v>243527</v>
      </c>
      <c r="G338" s="65" t="s">
        <v>1152</v>
      </c>
      <c r="H338" s="72">
        <v>243891</v>
      </c>
      <c r="I338" s="34" t="s">
        <v>95</v>
      </c>
      <c r="J338" s="34" t="s">
        <v>337</v>
      </c>
      <c r="K338" s="34" t="s">
        <v>382</v>
      </c>
      <c r="L338" s="34" t="s">
        <v>4908</v>
      </c>
      <c r="M338" s="34" t="s">
        <v>4703</v>
      </c>
      <c r="N338" s="34" t="s">
        <v>4704</v>
      </c>
      <c r="O338" s="34" t="s">
        <v>4190</v>
      </c>
      <c r="P338" s="66" t="s">
        <v>4190</v>
      </c>
      <c r="Q338" s="76"/>
      <c r="R338" s="76"/>
      <c r="S338" s="34"/>
      <c r="T338" s="34"/>
      <c r="U338" s="79" t="s">
        <v>5158</v>
      </c>
    </row>
    <row r="339" spans="1:21">
      <c r="A339" s="64" t="s">
        <v>4588</v>
      </c>
      <c r="B339" s="34" t="s">
        <v>4589</v>
      </c>
      <c r="C339" s="34" t="s">
        <v>27</v>
      </c>
      <c r="D339" s="34">
        <v>2567</v>
      </c>
      <c r="E339" s="34" t="s">
        <v>4102</v>
      </c>
      <c r="F339" s="65">
        <v>243527</v>
      </c>
      <c r="G339" s="65" t="s">
        <v>1152</v>
      </c>
      <c r="H339" s="72">
        <v>243891</v>
      </c>
      <c r="I339" s="34" t="s">
        <v>95</v>
      </c>
      <c r="J339" s="34" t="s">
        <v>966</v>
      </c>
      <c r="K339" s="34" t="s">
        <v>1047</v>
      </c>
      <c r="L339" s="34" t="s">
        <v>4908</v>
      </c>
      <c r="M339" s="34" t="s">
        <v>4703</v>
      </c>
      <c r="N339" s="34" t="s">
        <v>4704</v>
      </c>
      <c r="O339" s="34" t="s">
        <v>4541</v>
      </c>
      <c r="P339" s="66" t="s">
        <v>4541</v>
      </c>
      <c r="Q339" s="76"/>
      <c r="R339" s="76"/>
      <c r="S339" s="34"/>
      <c r="T339" s="34"/>
      <c r="U339" s="79" t="s">
        <v>5159</v>
      </c>
    </row>
    <row r="340" spans="1:21">
      <c r="A340" s="64" t="s">
        <v>4585</v>
      </c>
      <c r="B340" s="34" t="s">
        <v>4586</v>
      </c>
      <c r="C340" s="34" t="s">
        <v>27</v>
      </c>
      <c r="D340" s="34">
        <v>2567</v>
      </c>
      <c r="E340" s="34" t="s">
        <v>4102</v>
      </c>
      <c r="F340" s="65">
        <v>243527</v>
      </c>
      <c r="G340" s="65" t="s">
        <v>1152</v>
      </c>
      <c r="H340" s="72">
        <v>243891</v>
      </c>
      <c r="I340" s="34" t="s">
        <v>95</v>
      </c>
      <c r="J340" s="34" t="s">
        <v>966</v>
      </c>
      <c r="K340" s="34" t="s">
        <v>1047</v>
      </c>
      <c r="L340" s="34" t="s">
        <v>4908</v>
      </c>
      <c r="M340" s="34" t="s">
        <v>4703</v>
      </c>
      <c r="N340" s="34" t="s">
        <v>4704</v>
      </c>
      <c r="O340" s="34" t="s">
        <v>4281</v>
      </c>
      <c r="P340" s="66" t="s">
        <v>4281</v>
      </c>
      <c r="Q340" s="76"/>
      <c r="R340" s="76"/>
      <c r="S340" s="34"/>
      <c r="T340" s="34"/>
      <c r="U340" s="79" t="s">
        <v>5160</v>
      </c>
    </row>
    <row r="341" spans="1:21">
      <c r="A341" s="64" t="s">
        <v>4580</v>
      </c>
      <c r="B341" s="34" t="s">
        <v>968</v>
      </c>
      <c r="C341" s="34" t="s">
        <v>27</v>
      </c>
      <c r="D341" s="34">
        <v>2567</v>
      </c>
      <c r="E341" s="34" t="s">
        <v>4102</v>
      </c>
      <c r="F341" s="65">
        <v>243527</v>
      </c>
      <c r="G341" s="65" t="s">
        <v>1152</v>
      </c>
      <c r="H341" s="72">
        <v>243891</v>
      </c>
      <c r="I341" s="34" t="s">
        <v>95</v>
      </c>
      <c r="J341" s="34" t="s">
        <v>966</v>
      </c>
      <c r="K341" s="34" t="s">
        <v>1047</v>
      </c>
      <c r="L341" s="34" t="s">
        <v>4908</v>
      </c>
      <c r="M341" s="34" t="s">
        <v>4703</v>
      </c>
      <c r="N341" s="34" t="s">
        <v>4704</v>
      </c>
      <c r="O341" s="34" t="s">
        <v>4281</v>
      </c>
      <c r="P341" s="66" t="s">
        <v>4281</v>
      </c>
      <c r="Q341" s="76"/>
      <c r="R341" s="76"/>
      <c r="S341" s="34"/>
      <c r="T341" s="34"/>
      <c r="U341" s="79" t="s">
        <v>5161</v>
      </c>
    </row>
    <row r="342" spans="1:21">
      <c r="A342" s="64" t="s">
        <v>4577</v>
      </c>
      <c r="B342" s="34" t="s">
        <v>4578</v>
      </c>
      <c r="C342" s="34" t="s">
        <v>27</v>
      </c>
      <c r="D342" s="34">
        <v>2567</v>
      </c>
      <c r="E342" s="34" t="s">
        <v>4102</v>
      </c>
      <c r="F342" s="65">
        <v>243527</v>
      </c>
      <c r="G342" s="65" t="s">
        <v>1152</v>
      </c>
      <c r="H342" s="72">
        <v>243891</v>
      </c>
      <c r="I342" s="34" t="s">
        <v>95</v>
      </c>
      <c r="J342" s="34" t="s">
        <v>966</v>
      </c>
      <c r="K342" s="34" t="s">
        <v>1047</v>
      </c>
      <c r="L342" s="34" t="s">
        <v>4908</v>
      </c>
      <c r="M342" s="34" t="s">
        <v>4703</v>
      </c>
      <c r="N342" s="34" t="s">
        <v>4704</v>
      </c>
      <c r="O342" s="34" t="s">
        <v>4281</v>
      </c>
      <c r="P342" s="66" t="s">
        <v>4281</v>
      </c>
      <c r="Q342" s="76"/>
      <c r="R342" s="76"/>
      <c r="S342" s="34"/>
      <c r="T342" s="34"/>
      <c r="U342" s="79" t="s">
        <v>5162</v>
      </c>
    </row>
    <row r="343" spans="1:21">
      <c r="A343" s="64" t="s">
        <v>4559</v>
      </c>
      <c r="B343" s="34" t="s">
        <v>3944</v>
      </c>
      <c r="C343" s="34" t="s">
        <v>27</v>
      </c>
      <c r="D343" s="34">
        <v>2567</v>
      </c>
      <c r="E343" s="34" t="s">
        <v>4166</v>
      </c>
      <c r="F343" s="65">
        <v>243619</v>
      </c>
      <c r="G343" s="65" t="s">
        <v>3764</v>
      </c>
      <c r="H343" s="72">
        <v>243708</v>
      </c>
      <c r="I343" s="34" t="s">
        <v>95</v>
      </c>
      <c r="J343" s="34" t="s">
        <v>966</v>
      </c>
      <c r="K343" s="34" t="s">
        <v>1047</v>
      </c>
      <c r="L343" s="34" t="s">
        <v>4908</v>
      </c>
      <c r="M343" s="34" t="s">
        <v>4703</v>
      </c>
      <c r="N343" s="34" t="s">
        <v>4704</v>
      </c>
      <c r="O343" s="34" t="s">
        <v>4374</v>
      </c>
      <c r="P343" s="66" t="s">
        <v>4374</v>
      </c>
      <c r="Q343" s="76"/>
      <c r="R343" s="76"/>
      <c r="S343" s="34"/>
      <c r="T343" s="34"/>
      <c r="U343" s="79" t="s">
        <v>5163</v>
      </c>
    </row>
    <row r="344" spans="1:21">
      <c r="A344" s="64" t="s">
        <v>5164</v>
      </c>
      <c r="B344" s="34" t="s">
        <v>5165</v>
      </c>
      <c r="C344" s="34" t="s">
        <v>27</v>
      </c>
      <c r="D344" s="34">
        <v>2567</v>
      </c>
      <c r="E344" s="34" t="s">
        <v>4529</v>
      </c>
      <c r="F344" s="65">
        <v>243770</v>
      </c>
      <c r="G344" s="65" t="s">
        <v>4385</v>
      </c>
      <c r="H344" s="72">
        <v>243830</v>
      </c>
      <c r="I344" s="34" t="s">
        <v>95</v>
      </c>
      <c r="J344" s="34" t="s">
        <v>94</v>
      </c>
      <c r="K344" s="34" t="s">
        <v>2425</v>
      </c>
      <c r="L344" s="34" t="s">
        <v>4908</v>
      </c>
      <c r="M344" s="34" t="s">
        <v>4703</v>
      </c>
      <c r="N344" s="34" t="s">
        <v>4704</v>
      </c>
      <c r="O344" s="34" t="s">
        <v>4381</v>
      </c>
      <c r="P344" s="66" t="s">
        <v>4381</v>
      </c>
      <c r="Q344" s="76"/>
      <c r="R344" s="76"/>
      <c r="S344" s="34"/>
      <c r="T344" s="34"/>
      <c r="U344" s="79" t="s">
        <v>5166</v>
      </c>
    </row>
    <row r="345" spans="1:21">
      <c r="A345" s="64" t="s">
        <v>5167</v>
      </c>
      <c r="B345" s="34" t="s">
        <v>5168</v>
      </c>
      <c r="C345" s="34" t="s">
        <v>27</v>
      </c>
      <c r="D345" s="34">
        <v>2567</v>
      </c>
      <c r="E345" s="34" t="s">
        <v>4166</v>
      </c>
      <c r="F345" s="65">
        <v>243619</v>
      </c>
      <c r="G345" s="65" t="s">
        <v>4529</v>
      </c>
      <c r="H345" s="72">
        <v>243799</v>
      </c>
      <c r="I345" s="34" t="s">
        <v>95</v>
      </c>
      <c r="J345" s="34" t="s">
        <v>94</v>
      </c>
      <c r="K345" s="34" t="s">
        <v>2425</v>
      </c>
      <c r="L345" s="34" t="s">
        <v>4908</v>
      </c>
      <c r="M345" s="34" t="s">
        <v>4703</v>
      </c>
      <c r="N345" s="34" t="s">
        <v>4704</v>
      </c>
      <c r="O345" s="34" t="s">
        <v>4381</v>
      </c>
      <c r="P345" s="66" t="s">
        <v>4381</v>
      </c>
      <c r="Q345" s="76"/>
      <c r="R345" s="76"/>
      <c r="S345" s="34"/>
      <c r="T345" s="34"/>
      <c r="U345" s="79" t="s">
        <v>5169</v>
      </c>
    </row>
    <row r="346" spans="1:21">
      <c r="A346" s="64" t="s">
        <v>5170</v>
      </c>
      <c r="B346" s="34" t="s">
        <v>5171</v>
      </c>
      <c r="C346" s="34" t="s">
        <v>40</v>
      </c>
      <c r="D346" s="34">
        <v>2567</v>
      </c>
      <c r="E346" s="34" t="s">
        <v>4385</v>
      </c>
      <c r="F346" s="65">
        <v>243800</v>
      </c>
      <c r="G346" s="65" t="s">
        <v>4122</v>
      </c>
      <c r="H346" s="72">
        <v>243861</v>
      </c>
      <c r="I346" s="34" t="s">
        <v>95</v>
      </c>
      <c r="J346" s="34" t="s">
        <v>94</v>
      </c>
      <c r="K346" s="34" t="s">
        <v>2425</v>
      </c>
      <c r="L346" s="34" t="s">
        <v>4908</v>
      </c>
      <c r="M346" s="34" t="s">
        <v>4703</v>
      </c>
      <c r="N346" s="34" t="s">
        <v>4704</v>
      </c>
      <c r="O346" s="34" t="s">
        <v>4381</v>
      </c>
      <c r="P346" s="66" t="s">
        <v>4381</v>
      </c>
      <c r="Q346" s="76"/>
      <c r="R346" s="76"/>
      <c r="S346" s="34"/>
      <c r="T346" s="34"/>
      <c r="U346" s="79" t="s">
        <v>5172</v>
      </c>
    </row>
    <row r="347" spans="1:21">
      <c r="A347" s="64" t="s">
        <v>4458</v>
      </c>
      <c r="B347" s="34" t="s">
        <v>4459</v>
      </c>
      <c r="C347" s="34" t="s">
        <v>27</v>
      </c>
      <c r="D347" s="34">
        <v>2567</v>
      </c>
      <c r="E347" s="34" t="s">
        <v>4102</v>
      </c>
      <c r="F347" s="65">
        <v>243527</v>
      </c>
      <c r="G347" s="65" t="s">
        <v>4249</v>
      </c>
      <c r="H347" s="72">
        <v>243769</v>
      </c>
      <c r="I347" s="34" t="s">
        <v>95</v>
      </c>
      <c r="J347" s="34" t="s">
        <v>94</v>
      </c>
      <c r="K347" s="34" t="s">
        <v>2425</v>
      </c>
      <c r="L347" s="34" t="s">
        <v>4908</v>
      </c>
      <c r="M347" s="34" t="s">
        <v>4703</v>
      </c>
      <c r="N347" s="34" t="s">
        <v>4704</v>
      </c>
      <c r="O347" s="34" t="s">
        <v>4381</v>
      </c>
      <c r="P347" s="66" t="s">
        <v>4381</v>
      </c>
      <c r="Q347" s="76"/>
      <c r="R347" s="76"/>
      <c r="S347" s="34"/>
      <c r="T347" s="34"/>
      <c r="U347" s="79" t="s">
        <v>5173</v>
      </c>
    </row>
    <row r="348" spans="1:21">
      <c r="A348" s="64" t="s">
        <v>4455</v>
      </c>
      <c r="B348" s="34" t="s">
        <v>4456</v>
      </c>
      <c r="C348" s="34" t="s">
        <v>27</v>
      </c>
      <c r="D348" s="34">
        <v>2567</v>
      </c>
      <c r="E348" s="34" t="s">
        <v>4102</v>
      </c>
      <c r="F348" s="65">
        <v>243527</v>
      </c>
      <c r="G348" s="65" t="s">
        <v>4249</v>
      </c>
      <c r="H348" s="72">
        <v>243769</v>
      </c>
      <c r="I348" s="34" t="s">
        <v>95</v>
      </c>
      <c r="J348" s="34" t="s">
        <v>94</v>
      </c>
      <c r="K348" s="34" t="s">
        <v>2425</v>
      </c>
      <c r="L348" s="34" t="s">
        <v>4908</v>
      </c>
      <c r="M348" s="34" t="s">
        <v>4703</v>
      </c>
      <c r="N348" s="34" t="s">
        <v>4704</v>
      </c>
      <c r="O348" s="34" t="s">
        <v>4374</v>
      </c>
      <c r="P348" s="66" t="s">
        <v>4374</v>
      </c>
      <c r="Q348" s="76"/>
      <c r="R348" s="76"/>
      <c r="S348" s="34"/>
      <c r="T348" s="34"/>
      <c r="U348" s="79" t="s">
        <v>5174</v>
      </c>
    </row>
    <row r="349" spans="1:21">
      <c r="A349" s="64" t="s">
        <v>4452</v>
      </c>
      <c r="B349" s="34" t="s">
        <v>4453</v>
      </c>
      <c r="C349" s="34" t="s">
        <v>40</v>
      </c>
      <c r="D349" s="34">
        <v>2567</v>
      </c>
      <c r="E349" s="34" t="s">
        <v>4102</v>
      </c>
      <c r="F349" s="65">
        <v>243527</v>
      </c>
      <c r="G349" s="65" t="s">
        <v>4249</v>
      </c>
      <c r="H349" s="72">
        <v>243769</v>
      </c>
      <c r="I349" s="34" t="s">
        <v>95</v>
      </c>
      <c r="J349" s="34" t="s">
        <v>94</v>
      </c>
      <c r="K349" s="34" t="s">
        <v>2425</v>
      </c>
      <c r="L349" s="34" t="s">
        <v>4908</v>
      </c>
      <c r="M349" s="34" t="s">
        <v>4703</v>
      </c>
      <c r="N349" s="34" t="s">
        <v>4704</v>
      </c>
      <c r="O349" s="34" t="s">
        <v>4170</v>
      </c>
      <c r="P349" s="66" t="s">
        <v>4170</v>
      </c>
      <c r="Q349" s="76"/>
      <c r="R349" s="76"/>
      <c r="S349" s="34"/>
      <c r="T349" s="34"/>
      <c r="U349" s="79" t="s">
        <v>5175</v>
      </c>
    </row>
    <row r="350" spans="1:21">
      <c r="A350" s="64" t="s">
        <v>4494</v>
      </c>
      <c r="B350" s="34" t="s">
        <v>1176</v>
      </c>
      <c r="C350" s="34" t="s">
        <v>27</v>
      </c>
      <c r="D350" s="34">
        <v>2567</v>
      </c>
      <c r="E350" s="34" t="s">
        <v>4102</v>
      </c>
      <c r="F350" s="65">
        <v>243527</v>
      </c>
      <c r="G350" s="65" t="s">
        <v>1152</v>
      </c>
      <c r="H350" s="72">
        <v>243891</v>
      </c>
      <c r="I350" s="34" t="s">
        <v>95</v>
      </c>
      <c r="J350" s="34" t="s">
        <v>94</v>
      </c>
      <c r="K350" s="34" t="s">
        <v>1536</v>
      </c>
      <c r="L350" s="34" t="s">
        <v>4908</v>
      </c>
      <c r="M350" s="34" t="s">
        <v>4703</v>
      </c>
      <c r="N350" s="34" t="s">
        <v>4704</v>
      </c>
      <c r="O350" s="34" t="s">
        <v>4276</v>
      </c>
      <c r="P350" s="66" t="s">
        <v>4276</v>
      </c>
      <c r="Q350" s="76"/>
      <c r="R350" s="76"/>
      <c r="S350" s="34"/>
      <c r="T350" s="34"/>
      <c r="U350" s="79" t="s">
        <v>5176</v>
      </c>
    </row>
    <row r="351" spans="1:21">
      <c r="A351" s="64" t="s">
        <v>4167</v>
      </c>
      <c r="B351" s="34" t="s">
        <v>4168</v>
      </c>
      <c r="C351" s="34" t="s">
        <v>27</v>
      </c>
      <c r="D351" s="34">
        <v>2567</v>
      </c>
      <c r="E351" s="34" t="s">
        <v>4102</v>
      </c>
      <c r="F351" s="65">
        <v>243527</v>
      </c>
      <c r="G351" s="65" t="s">
        <v>1152</v>
      </c>
      <c r="H351" s="72">
        <v>243891</v>
      </c>
      <c r="I351" s="34" t="s">
        <v>95</v>
      </c>
      <c r="J351" s="34" t="s">
        <v>94</v>
      </c>
      <c r="K351" s="34" t="s">
        <v>545</v>
      </c>
      <c r="L351" s="34" t="s">
        <v>4908</v>
      </c>
      <c r="M351" s="34" t="s">
        <v>4703</v>
      </c>
      <c r="N351" s="34" t="s">
        <v>4704</v>
      </c>
      <c r="O351" s="34" t="s">
        <v>4170</v>
      </c>
      <c r="P351" s="66" t="s">
        <v>4170</v>
      </c>
      <c r="Q351" s="76"/>
      <c r="R351" s="76"/>
      <c r="S351" s="34"/>
      <c r="T351" s="34"/>
      <c r="U351" s="79" t="s">
        <v>5177</v>
      </c>
    </row>
    <row r="352" spans="1:21">
      <c r="A352" s="64" t="s">
        <v>5178</v>
      </c>
      <c r="B352" s="34" t="s">
        <v>4675</v>
      </c>
      <c r="C352" s="34" t="s">
        <v>27</v>
      </c>
      <c r="D352" s="34">
        <v>2567</v>
      </c>
      <c r="E352" s="34" t="s">
        <v>4102</v>
      </c>
      <c r="F352" s="65">
        <v>243527</v>
      </c>
      <c r="G352" s="65" t="s">
        <v>1152</v>
      </c>
      <c r="H352" s="72">
        <v>243891</v>
      </c>
      <c r="I352" s="34" t="s">
        <v>95</v>
      </c>
      <c r="J352" s="34" t="s">
        <v>94</v>
      </c>
      <c r="K352" s="34" t="s">
        <v>1552</v>
      </c>
      <c r="L352" s="34" t="s">
        <v>4908</v>
      </c>
      <c r="M352" s="34" t="s">
        <v>4703</v>
      </c>
      <c r="N352" s="34" t="s">
        <v>4704</v>
      </c>
      <c r="O352" s="34" t="s">
        <v>4544</v>
      </c>
      <c r="P352" s="66" t="s">
        <v>4544</v>
      </c>
      <c r="Q352" s="76"/>
      <c r="R352" s="76"/>
      <c r="S352" s="34"/>
      <c r="T352" s="34"/>
      <c r="U352" s="79" t="s">
        <v>5179</v>
      </c>
    </row>
    <row r="353" spans="1:21">
      <c r="A353" s="64" t="s">
        <v>5180</v>
      </c>
      <c r="B353" s="34" t="s">
        <v>4132</v>
      </c>
      <c r="C353" s="34" t="s">
        <v>27</v>
      </c>
      <c r="D353" s="34">
        <v>2567</v>
      </c>
      <c r="E353" s="34" t="s">
        <v>4385</v>
      </c>
      <c r="F353" s="65">
        <v>243800</v>
      </c>
      <c r="G353" s="65" t="s">
        <v>1152</v>
      </c>
      <c r="H353" s="72">
        <v>243891</v>
      </c>
      <c r="I353" s="34" t="s">
        <v>95</v>
      </c>
      <c r="J353" s="34" t="s">
        <v>94</v>
      </c>
      <c r="K353" s="34" t="s">
        <v>1978</v>
      </c>
      <c r="L353" s="34" t="s">
        <v>4969</v>
      </c>
      <c r="M353" s="34" t="s">
        <v>4703</v>
      </c>
      <c r="N353" s="34" t="s">
        <v>4704</v>
      </c>
      <c r="O353" s="34" t="s">
        <v>1839</v>
      </c>
      <c r="P353" s="66" t="s">
        <v>4281</v>
      </c>
      <c r="Q353" s="76"/>
      <c r="R353" s="76"/>
      <c r="S353" s="34"/>
      <c r="T353" s="34"/>
      <c r="U353" s="79" t="s">
        <v>5181</v>
      </c>
    </row>
    <row r="354" spans="1:21">
      <c r="A354" s="64" t="s">
        <v>5182</v>
      </c>
      <c r="B354" s="34" t="s">
        <v>5183</v>
      </c>
      <c r="C354" s="34" t="s">
        <v>27</v>
      </c>
      <c r="D354" s="34">
        <v>2567</v>
      </c>
      <c r="E354" s="34" t="s">
        <v>4102</v>
      </c>
      <c r="F354" s="65">
        <v>243527</v>
      </c>
      <c r="G354" s="65" t="s">
        <v>1152</v>
      </c>
      <c r="H354" s="72">
        <v>243891</v>
      </c>
      <c r="I354" s="34" t="s">
        <v>95</v>
      </c>
      <c r="J354" s="34" t="s">
        <v>94</v>
      </c>
      <c r="K354" s="34" t="s">
        <v>1978</v>
      </c>
      <c r="L354" s="34" t="s">
        <v>4908</v>
      </c>
      <c r="M354" s="34" t="s">
        <v>4703</v>
      </c>
      <c r="N354" s="34" t="s">
        <v>4704</v>
      </c>
      <c r="O354" s="34" t="s">
        <v>4243</v>
      </c>
      <c r="P354" s="66" t="s">
        <v>4243</v>
      </c>
      <c r="Q354" s="76"/>
      <c r="R354" s="76"/>
      <c r="S354" s="34"/>
      <c r="T354" s="34"/>
      <c r="U354" s="79" t="s">
        <v>5184</v>
      </c>
    </row>
    <row r="355" spans="1:21">
      <c r="A355" s="64" t="s">
        <v>5185</v>
      </c>
      <c r="B355" s="34" t="s">
        <v>2518</v>
      </c>
      <c r="C355" s="34" t="s">
        <v>27</v>
      </c>
      <c r="D355" s="34">
        <v>2567</v>
      </c>
      <c r="E355" s="34" t="s">
        <v>4102</v>
      </c>
      <c r="F355" s="65">
        <v>243527</v>
      </c>
      <c r="G355" s="65" t="s">
        <v>1152</v>
      </c>
      <c r="H355" s="72">
        <v>243891</v>
      </c>
      <c r="I355" s="34" t="s">
        <v>95</v>
      </c>
      <c r="J355" s="34" t="s">
        <v>94</v>
      </c>
      <c r="K355" s="34" t="s">
        <v>1978</v>
      </c>
      <c r="L355" s="34" t="s">
        <v>4908</v>
      </c>
      <c r="M355" s="34" t="s">
        <v>4703</v>
      </c>
      <c r="N355" s="34" t="s">
        <v>4704</v>
      </c>
      <c r="O355" s="34" t="s">
        <v>4823</v>
      </c>
      <c r="P355" s="66" t="s">
        <v>4823</v>
      </c>
      <c r="Q355" s="76"/>
      <c r="R355" s="76"/>
      <c r="S355" s="34"/>
      <c r="T355" s="34"/>
      <c r="U355" s="79" t="s">
        <v>5186</v>
      </c>
    </row>
    <row r="356" spans="1:21">
      <c r="A356" s="64" t="s">
        <v>5187</v>
      </c>
      <c r="B356" s="34" t="s">
        <v>3856</v>
      </c>
      <c r="C356" s="34" t="s">
        <v>27</v>
      </c>
      <c r="D356" s="34">
        <v>2567</v>
      </c>
      <c r="E356" s="34" t="s">
        <v>4102</v>
      </c>
      <c r="F356" s="65">
        <v>243527</v>
      </c>
      <c r="G356" s="65" t="s">
        <v>1152</v>
      </c>
      <c r="H356" s="72">
        <v>243891</v>
      </c>
      <c r="I356" s="34" t="s">
        <v>95</v>
      </c>
      <c r="J356" s="34" t="s">
        <v>94</v>
      </c>
      <c r="K356" s="34" t="s">
        <v>1978</v>
      </c>
      <c r="L356" s="34" t="s">
        <v>4908</v>
      </c>
      <c r="M356" s="34" t="s">
        <v>4703</v>
      </c>
      <c r="N356" s="34" t="s">
        <v>4704</v>
      </c>
      <c r="O356" s="34" t="s">
        <v>4243</v>
      </c>
      <c r="P356" s="66" t="s">
        <v>4243</v>
      </c>
      <c r="Q356" s="76"/>
      <c r="R356" s="76"/>
      <c r="S356" s="34"/>
      <c r="T356" s="34"/>
      <c r="U356" s="79" t="s">
        <v>5188</v>
      </c>
    </row>
    <row r="357" spans="1:21">
      <c r="A357" s="64" t="s">
        <v>5189</v>
      </c>
      <c r="B357" s="34" t="s">
        <v>2500</v>
      </c>
      <c r="C357" s="34" t="s">
        <v>27</v>
      </c>
      <c r="D357" s="34">
        <v>2567</v>
      </c>
      <c r="E357" s="34" t="s">
        <v>4102</v>
      </c>
      <c r="F357" s="65">
        <v>243527</v>
      </c>
      <c r="G357" s="65" t="s">
        <v>4249</v>
      </c>
      <c r="H357" s="72">
        <v>243769</v>
      </c>
      <c r="I357" s="34" t="s">
        <v>95</v>
      </c>
      <c r="J357" s="34" t="s">
        <v>94</v>
      </c>
      <c r="K357" s="34" t="s">
        <v>1978</v>
      </c>
      <c r="L357" s="34" t="s">
        <v>4908</v>
      </c>
      <c r="M357" s="34" t="s">
        <v>4703</v>
      </c>
      <c r="N357" s="34" t="s">
        <v>4704</v>
      </c>
      <c r="O357" s="34" t="s">
        <v>4243</v>
      </c>
      <c r="P357" s="66" t="s">
        <v>4243</v>
      </c>
      <c r="Q357" s="76"/>
      <c r="R357" s="76"/>
      <c r="S357" s="34"/>
      <c r="T357" s="34"/>
      <c r="U357" s="79" t="s">
        <v>5190</v>
      </c>
    </row>
    <row r="358" spans="1:21">
      <c r="A358" s="64" t="s">
        <v>4512</v>
      </c>
      <c r="B358" s="34" t="s">
        <v>4513</v>
      </c>
      <c r="C358" s="34" t="s">
        <v>27</v>
      </c>
      <c r="D358" s="34">
        <v>2567</v>
      </c>
      <c r="E358" s="34" t="s">
        <v>4166</v>
      </c>
      <c r="F358" s="65">
        <v>243619</v>
      </c>
      <c r="G358" s="65" t="s">
        <v>3764</v>
      </c>
      <c r="H358" s="72">
        <v>243708</v>
      </c>
      <c r="I358" s="34" t="s">
        <v>95</v>
      </c>
      <c r="J358" s="34" t="s">
        <v>94</v>
      </c>
      <c r="K358" s="34" t="s">
        <v>1978</v>
      </c>
      <c r="L358" s="34" t="s">
        <v>4908</v>
      </c>
      <c r="M358" s="34" t="s">
        <v>4703</v>
      </c>
      <c r="N358" s="34" t="s">
        <v>4704</v>
      </c>
      <c r="O358" s="34" t="s">
        <v>4301</v>
      </c>
      <c r="P358" s="66" t="s">
        <v>4301</v>
      </c>
      <c r="Q358" s="76"/>
      <c r="R358" s="76"/>
      <c r="S358" s="34"/>
      <c r="T358" s="34"/>
      <c r="U358" s="79" t="s">
        <v>5191</v>
      </c>
    </row>
    <row r="359" spans="1:21">
      <c r="A359" s="64" t="s">
        <v>4510</v>
      </c>
      <c r="B359" s="34" t="s">
        <v>2515</v>
      </c>
      <c r="C359" s="34" t="s">
        <v>27</v>
      </c>
      <c r="D359" s="34">
        <v>2567</v>
      </c>
      <c r="E359" s="34" t="s">
        <v>4102</v>
      </c>
      <c r="F359" s="65">
        <v>243527</v>
      </c>
      <c r="G359" s="65" t="s">
        <v>3764</v>
      </c>
      <c r="H359" s="72">
        <v>243708</v>
      </c>
      <c r="I359" s="34" t="s">
        <v>95</v>
      </c>
      <c r="J359" s="34" t="s">
        <v>94</v>
      </c>
      <c r="K359" s="34" t="s">
        <v>1978</v>
      </c>
      <c r="L359" s="34" t="s">
        <v>4908</v>
      </c>
      <c r="M359" s="34" t="s">
        <v>4703</v>
      </c>
      <c r="N359" s="34" t="s">
        <v>4704</v>
      </c>
      <c r="O359" s="34" t="s">
        <v>4301</v>
      </c>
      <c r="P359" s="66" t="s">
        <v>4301</v>
      </c>
      <c r="Q359" s="76"/>
      <c r="R359" s="76"/>
      <c r="S359" s="34"/>
      <c r="T359" s="34"/>
      <c r="U359" s="79" t="s">
        <v>5192</v>
      </c>
    </row>
    <row r="360" spans="1:21">
      <c r="A360" s="64" t="s">
        <v>4507</v>
      </c>
      <c r="B360" s="34" t="s">
        <v>4508</v>
      </c>
      <c r="C360" s="34" t="s">
        <v>27</v>
      </c>
      <c r="D360" s="34">
        <v>2567</v>
      </c>
      <c r="E360" s="34" t="s">
        <v>4166</v>
      </c>
      <c r="F360" s="65">
        <v>243619</v>
      </c>
      <c r="G360" s="65" t="s">
        <v>3764</v>
      </c>
      <c r="H360" s="72">
        <v>243708</v>
      </c>
      <c r="I360" s="34" t="s">
        <v>95</v>
      </c>
      <c r="J360" s="34" t="s">
        <v>94</v>
      </c>
      <c r="K360" s="34" t="s">
        <v>1978</v>
      </c>
      <c r="L360" s="34" t="s">
        <v>4908</v>
      </c>
      <c r="M360" s="34" t="s">
        <v>4703</v>
      </c>
      <c r="N360" s="34" t="s">
        <v>4704</v>
      </c>
      <c r="O360" s="34" t="s">
        <v>4301</v>
      </c>
      <c r="P360" s="66" t="s">
        <v>4301</v>
      </c>
      <c r="Q360" s="76"/>
      <c r="R360" s="76"/>
      <c r="S360" s="34"/>
      <c r="T360" s="34"/>
      <c r="U360" s="79" t="s">
        <v>5193</v>
      </c>
    </row>
    <row r="361" spans="1:21">
      <c r="A361" s="64" t="s">
        <v>4504</v>
      </c>
      <c r="B361" s="34" t="s">
        <v>4505</v>
      </c>
      <c r="C361" s="34" t="s">
        <v>27</v>
      </c>
      <c r="D361" s="34">
        <v>2567</v>
      </c>
      <c r="E361" s="34" t="s">
        <v>4166</v>
      </c>
      <c r="F361" s="65">
        <v>243619</v>
      </c>
      <c r="G361" s="65" t="s">
        <v>3764</v>
      </c>
      <c r="H361" s="72">
        <v>243708</v>
      </c>
      <c r="I361" s="34" t="s">
        <v>95</v>
      </c>
      <c r="J361" s="34" t="s">
        <v>94</v>
      </c>
      <c r="K361" s="34" t="s">
        <v>1978</v>
      </c>
      <c r="L361" s="34" t="s">
        <v>4908</v>
      </c>
      <c r="M361" s="34" t="s">
        <v>4703</v>
      </c>
      <c r="N361" s="34" t="s">
        <v>4704</v>
      </c>
      <c r="O361" s="34" t="s">
        <v>4301</v>
      </c>
      <c r="P361" s="66" t="s">
        <v>4301</v>
      </c>
      <c r="Q361" s="76"/>
      <c r="R361" s="76"/>
      <c r="S361" s="34"/>
      <c r="T361" s="34"/>
      <c r="U361" s="79" t="s">
        <v>5194</v>
      </c>
    </row>
    <row r="362" spans="1:21">
      <c r="A362" s="64" t="s">
        <v>4502</v>
      </c>
      <c r="B362" s="34" t="s">
        <v>1579</v>
      </c>
      <c r="C362" s="34" t="s">
        <v>27</v>
      </c>
      <c r="D362" s="34">
        <v>2567</v>
      </c>
      <c r="E362" s="34" t="s">
        <v>4102</v>
      </c>
      <c r="F362" s="65">
        <v>243527</v>
      </c>
      <c r="G362" s="65" t="s">
        <v>4249</v>
      </c>
      <c r="H362" s="72">
        <v>243769</v>
      </c>
      <c r="I362" s="34" t="s">
        <v>95</v>
      </c>
      <c r="J362" s="34" t="s">
        <v>94</v>
      </c>
      <c r="K362" s="34" t="s">
        <v>1978</v>
      </c>
      <c r="L362" s="34" t="s">
        <v>4908</v>
      </c>
      <c r="M362" s="34" t="s">
        <v>4703</v>
      </c>
      <c r="N362" s="34" t="s">
        <v>4704</v>
      </c>
      <c r="O362" s="34" t="s">
        <v>4301</v>
      </c>
      <c r="P362" s="66" t="s">
        <v>4301</v>
      </c>
      <c r="Q362" s="76"/>
      <c r="R362" s="76"/>
      <c r="S362" s="34"/>
      <c r="T362" s="34"/>
      <c r="U362" s="79" t="s">
        <v>5195</v>
      </c>
    </row>
    <row r="363" spans="1:21">
      <c r="A363" s="64" t="s">
        <v>4500</v>
      </c>
      <c r="B363" s="34" t="s">
        <v>1565</v>
      </c>
      <c r="C363" s="34" t="s">
        <v>27</v>
      </c>
      <c r="D363" s="34">
        <v>2567</v>
      </c>
      <c r="E363" s="34" t="s">
        <v>4166</v>
      </c>
      <c r="F363" s="65">
        <v>243619</v>
      </c>
      <c r="G363" s="65" t="s">
        <v>3764</v>
      </c>
      <c r="H363" s="72">
        <v>243708</v>
      </c>
      <c r="I363" s="34" t="s">
        <v>95</v>
      </c>
      <c r="J363" s="34" t="s">
        <v>94</v>
      </c>
      <c r="K363" s="34" t="s">
        <v>1978</v>
      </c>
      <c r="L363" s="34" t="s">
        <v>4908</v>
      </c>
      <c r="M363" s="34" t="s">
        <v>4703</v>
      </c>
      <c r="N363" s="34" t="s">
        <v>4704</v>
      </c>
      <c r="O363" s="34" t="s">
        <v>4243</v>
      </c>
      <c r="P363" s="66" t="s">
        <v>4243</v>
      </c>
      <c r="Q363" s="76"/>
      <c r="R363" s="76"/>
      <c r="S363" s="34"/>
      <c r="T363" s="34"/>
      <c r="U363" s="79" t="s">
        <v>5196</v>
      </c>
    </row>
    <row r="364" spans="1:21">
      <c r="A364" s="64" t="s">
        <v>4498</v>
      </c>
      <c r="B364" s="34" t="s">
        <v>1576</v>
      </c>
      <c r="C364" s="34" t="s">
        <v>27</v>
      </c>
      <c r="D364" s="34">
        <v>2567</v>
      </c>
      <c r="E364" s="34" t="s">
        <v>4102</v>
      </c>
      <c r="F364" s="65">
        <v>243527</v>
      </c>
      <c r="G364" s="65" t="s">
        <v>4249</v>
      </c>
      <c r="H364" s="72">
        <v>243769</v>
      </c>
      <c r="I364" s="34" t="s">
        <v>95</v>
      </c>
      <c r="J364" s="34" t="s">
        <v>94</v>
      </c>
      <c r="K364" s="34" t="s">
        <v>1978</v>
      </c>
      <c r="L364" s="34" t="s">
        <v>4908</v>
      </c>
      <c r="M364" s="34" t="s">
        <v>4703</v>
      </c>
      <c r="N364" s="34" t="s">
        <v>4704</v>
      </c>
      <c r="O364" s="34" t="s">
        <v>4301</v>
      </c>
      <c r="P364" s="66" t="s">
        <v>4301</v>
      </c>
      <c r="Q364" s="76"/>
      <c r="R364" s="76"/>
      <c r="S364" s="34"/>
      <c r="T364" s="34"/>
      <c r="U364" s="79" t="s">
        <v>5197</v>
      </c>
    </row>
    <row r="365" spans="1:21">
      <c r="A365" s="64" t="s">
        <v>4496</v>
      </c>
      <c r="B365" s="34" t="s">
        <v>1586</v>
      </c>
      <c r="C365" s="34" t="s">
        <v>27</v>
      </c>
      <c r="D365" s="34">
        <v>2567</v>
      </c>
      <c r="E365" s="34" t="s">
        <v>4102</v>
      </c>
      <c r="F365" s="65">
        <v>243527</v>
      </c>
      <c r="G365" s="65" t="s">
        <v>4249</v>
      </c>
      <c r="H365" s="72">
        <v>243769</v>
      </c>
      <c r="I365" s="34" t="s">
        <v>95</v>
      </c>
      <c r="J365" s="34" t="s">
        <v>94</v>
      </c>
      <c r="K365" s="34" t="s">
        <v>1978</v>
      </c>
      <c r="L365" s="34" t="s">
        <v>4908</v>
      </c>
      <c r="M365" s="34" t="s">
        <v>4703</v>
      </c>
      <c r="N365" s="34" t="s">
        <v>4704</v>
      </c>
      <c r="O365" s="34" t="s">
        <v>4301</v>
      </c>
      <c r="P365" s="66" t="s">
        <v>4301</v>
      </c>
      <c r="Q365" s="76"/>
      <c r="R365" s="76"/>
      <c r="S365" s="34"/>
      <c r="T365" s="34"/>
      <c r="U365" s="79" t="s">
        <v>5198</v>
      </c>
    </row>
    <row r="366" spans="1:21">
      <c r="A366" s="64" t="s">
        <v>4370</v>
      </c>
      <c r="B366" s="34" t="s">
        <v>1594</v>
      </c>
      <c r="C366" s="34" t="s">
        <v>27</v>
      </c>
      <c r="D366" s="34">
        <v>2567</v>
      </c>
      <c r="E366" s="34" t="s">
        <v>4102</v>
      </c>
      <c r="F366" s="65">
        <v>243527</v>
      </c>
      <c r="G366" s="65" t="s">
        <v>1152</v>
      </c>
      <c r="H366" s="72">
        <v>243891</v>
      </c>
      <c r="I366" s="34" t="s">
        <v>95</v>
      </c>
      <c r="J366" s="34" t="s">
        <v>94</v>
      </c>
      <c r="K366" s="34" t="s">
        <v>1595</v>
      </c>
      <c r="L366" s="34" t="s">
        <v>4908</v>
      </c>
      <c r="M366" s="34" t="s">
        <v>4703</v>
      </c>
      <c r="N366" s="34" t="s">
        <v>4704</v>
      </c>
      <c r="O366" s="34" t="s">
        <v>4190</v>
      </c>
      <c r="P366" s="66" t="s">
        <v>4190</v>
      </c>
      <c r="Q366" s="76"/>
      <c r="R366" s="76"/>
      <c r="S366" s="34"/>
      <c r="T366" s="34"/>
      <c r="U366" s="79" t="s">
        <v>5199</v>
      </c>
    </row>
    <row r="367" spans="1:21">
      <c r="A367" s="64" t="s">
        <v>4394</v>
      </c>
      <c r="B367" s="34" t="s">
        <v>4395</v>
      </c>
      <c r="C367" s="34" t="s">
        <v>27</v>
      </c>
      <c r="D367" s="34">
        <v>2567</v>
      </c>
      <c r="E367" s="34" t="s">
        <v>4102</v>
      </c>
      <c r="F367" s="65">
        <v>243527</v>
      </c>
      <c r="G367" s="65" t="s">
        <v>4166</v>
      </c>
      <c r="H367" s="72">
        <v>243649</v>
      </c>
      <c r="I367" s="34" t="s">
        <v>95</v>
      </c>
      <c r="J367" s="34" t="s">
        <v>94</v>
      </c>
      <c r="K367" s="34" t="s">
        <v>731</v>
      </c>
      <c r="L367" s="34" t="s">
        <v>4908</v>
      </c>
      <c r="M367" s="34" t="s">
        <v>4703</v>
      </c>
      <c r="N367" s="34" t="s">
        <v>4704</v>
      </c>
      <c r="O367" s="34" t="s">
        <v>4268</v>
      </c>
      <c r="P367" s="66" t="s">
        <v>4268</v>
      </c>
      <c r="Q367" s="76"/>
      <c r="R367" s="76"/>
      <c r="S367" s="34"/>
      <c r="T367" s="34"/>
      <c r="U367" s="79" t="s">
        <v>5200</v>
      </c>
    </row>
    <row r="368" spans="1:21">
      <c r="A368" s="64" t="s">
        <v>4362</v>
      </c>
      <c r="B368" s="34" t="s">
        <v>1698</v>
      </c>
      <c r="C368" s="34" t="s">
        <v>27</v>
      </c>
      <c r="D368" s="34">
        <v>2567</v>
      </c>
      <c r="E368" s="34" t="s">
        <v>4102</v>
      </c>
      <c r="F368" s="65">
        <v>243527</v>
      </c>
      <c r="G368" s="65" t="s">
        <v>1152</v>
      </c>
      <c r="H368" s="72">
        <v>243891</v>
      </c>
      <c r="I368" s="34" t="s">
        <v>95</v>
      </c>
      <c r="J368" s="34" t="s">
        <v>94</v>
      </c>
      <c r="K368" s="34" t="s">
        <v>1526</v>
      </c>
      <c r="L368" s="34" t="s">
        <v>4908</v>
      </c>
      <c r="M368" s="34" t="s">
        <v>4703</v>
      </c>
      <c r="N368" s="34" t="s">
        <v>4704</v>
      </c>
      <c r="O368" s="34" t="s">
        <v>4178</v>
      </c>
      <c r="P368" s="66" t="s">
        <v>4178</v>
      </c>
      <c r="Q368" s="76"/>
      <c r="R368" s="76"/>
      <c r="S368" s="34"/>
      <c r="T368" s="34"/>
      <c r="U368" s="79" t="s">
        <v>5201</v>
      </c>
    </row>
    <row r="369" spans="1:21">
      <c r="A369" s="64" t="s">
        <v>4553</v>
      </c>
      <c r="B369" s="34" t="s">
        <v>4554</v>
      </c>
      <c r="C369" s="34" t="s">
        <v>27</v>
      </c>
      <c r="D369" s="34">
        <v>2567</v>
      </c>
      <c r="E369" s="34" t="s">
        <v>4102</v>
      </c>
      <c r="F369" s="65">
        <v>243527</v>
      </c>
      <c r="G369" s="65" t="s">
        <v>3764</v>
      </c>
      <c r="H369" s="72">
        <v>243708</v>
      </c>
      <c r="I369" s="34" t="s">
        <v>95</v>
      </c>
      <c r="J369" s="34" t="s">
        <v>94</v>
      </c>
      <c r="K369" s="34" t="s">
        <v>1047</v>
      </c>
      <c r="L369" s="34" t="s">
        <v>4908</v>
      </c>
      <c r="M369" s="34" t="s">
        <v>4703</v>
      </c>
      <c r="N369" s="34" t="s">
        <v>4704</v>
      </c>
      <c r="O369" s="34" t="s">
        <v>4190</v>
      </c>
      <c r="P369" s="66" t="s">
        <v>4190</v>
      </c>
      <c r="Q369" s="76"/>
      <c r="R369" s="76"/>
      <c r="S369" s="34"/>
      <c r="T369" s="34"/>
      <c r="U369" s="79" t="s">
        <v>5202</v>
      </c>
    </row>
    <row r="370" spans="1:21">
      <c r="A370" s="64" t="s">
        <v>4546</v>
      </c>
      <c r="B370" s="34" t="s">
        <v>4547</v>
      </c>
      <c r="C370" s="34" t="s">
        <v>27</v>
      </c>
      <c r="D370" s="34">
        <v>2567</v>
      </c>
      <c r="E370" s="34" t="s">
        <v>4102</v>
      </c>
      <c r="F370" s="65">
        <v>243527</v>
      </c>
      <c r="G370" s="65" t="s">
        <v>3764</v>
      </c>
      <c r="H370" s="72">
        <v>243708</v>
      </c>
      <c r="I370" s="34" t="s">
        <v>95</v>
      </c>
      <c r="J370" s="34" t="s">
        <v>94</v>
      </c>
      <c r="K370" s="34" t="s">
        <v>1047</v>
      </c>
      <c r="L370" s="34" t="s">
        <v>4908</v>
      </c>
      <c r="M370" s="34" t="s">
        <v>4703</v>
      </c>
      <c r="N370" s="34" t="s">
        <v>4704</v>
      </c>
      <c r="O370" s="34" t="s">
        <v>4190</v>
      </c>
      <c r="P370" s="66" t="s">
        <v>4190</v>
      </c>
      <c r="Q370" s="76"/>
      <c r="R370" s="76"/>
      <c r="S370" s="34"/>
      <c r="T370" s="34"/>
      <c r="U370" s="79" t="s">
        <v>5203</v>
      </c>
    </row>
    <row r="371" spans="1:21">
      <c r="A371" s="64" t="s">
        <v>4491</v>
      </c>
      <c r="B371" s="34" t="s">
        <v>4492</v>
      </c>
      <c r="C371" s="34" t="s">
        <v>27</v>
      </c>
      <c r="D371" s="34">
        <v>2567</v>
      </c>
      <c r="E371" s="34" t="s">
        <v>4102</v>
      </c>
      <c r="F371" s="65">
        <v>243527</v>
      </c>
      <c r="G371" s="65" t="s">
        <v>1152</v>
      </c>
      <c r="H371" s="72">
        <v>243891</v>
      </c>
      <c r="I371" s="34" t="s">
        <v>95</v>
      </c>
      <c r="J371" s="34" t="s">
        <v>94</v>
      </c>
      <c r="K371" s="34" t="s">
        <v>1047</v>
      </c>
      <c r="L371" s="34" t="s">
        <v>4908</v>
      </c>
      <c r="M371" s="34" t="s">
        <v>4703</v>
      </c>
      <c r="N371" s="34" t="s">
        <v>4704</v>
      </c>
      <c r="O371" s="34" t="s">
        <v>4190</v>
      </c>
      <c r="P371" s="66" t="s">
        <v>4190</v>
      </c>
      <c r="Q371" s="76"/>
      <c r="R371" s="76"/>
      <c r="S371" s="34"/>
      <c r="T371" s="34"/>
      <c r="U371" s="79" t="s">
        <v>5204</v>
      </c>
    </row>
    <row r="372" spans="1:21">
      <c r="A372" s="64" t="s">
        <v>4488</v>
      </c>
      <c r="B372" s="34" t="s">
        <v>4489</v>
      </c>
      <c r="C372" s="34" t="s">
        <v>27</v>
      </c>
      <c r="D372" s="34">
        <v>2567</v>
      </c>
      <c r="E372" s="34" t="s">
        <v>4102</v>
      </c>
      <c r="F372" s="65">
        <v>243527</v>
      </c>
      <c r="G372" s="65" t="s">
        <v>1152</v>
      </c>
      <c r="H372" s="72">
        <v>243891</v>
      </c>
      <c r="I372" s="34" t="s">
        <v>95</v>
      </c>
      <c r="J372" s="34" t="s">
        <v>94</v>
      </c>
      <c r="K372" s="34" t="s">
        <v>1047</v>
      </c>
      <c r="L372" s="34" t="s">
        <v>4908</v>
      </c>
      <c r="M372" s="34" t="s">
        <v>4703</v>
      </c>
      <c r="N372" s="34" t="s">
        <v>4704</v>
      </c>
      <c r="O372" s="34" t="s">
        <v>4190</v>
      </c>
      <c r="P372" s="66" t="s">
        <v>4190</v>
      </c>
      <c r="Q372" s="76"/>
      <c r="R372" s="76"/>
      <c r="S372" s="34"/>
      <c r="T372" s="34"/>
      <c r="U372" s="79" t="s">
        <v>5205</v>
      </c>
    </row>
    <row r="373" spans="1:21">
      <c r="A373" s="64" t="s">
        <v>5206</v>
      </c>
      <c r="B373" s="34" t="s">
        <v>4135</v>
      </c>
      <c r="C373" s="34" t="s">
        <v>27</v>
      </c>
      <c r="D373" s="34">
        <v>2567</v>
      </c>
      <c r="E373" s="34" t="s">
        <v>4529</v>
      </c>
      <c r="F373" s="65">
        <v>243770</v>
      </c>
      <c r="G373" s="65" t="s">
        <v>5207</v>
      </c>
      <c r="H373" s="72">
        <v>244074</v>
      </c>
      <c r="I373" s="34" t="s">
        <v>95</v>
      </c>
      <c r="J373" s="34" t="s">
        <v>94</v>
      </c>
      <c r="K373" s="34" t="s">
        <v>1935</v>
      </c>
      <c r="L373" s="34" t="s">
        <v>4969</v>
      </c>
      <c r="M373" s="34" t="s">
        <v>4703</v>
      </c>
      <c r="N373" s="34" t="s">
        <v>4704</v>
      </c>
      <c r="O373" s="34" t="s">
        <v>4865</v>
      </c>
      <c r="P373" s="66" t="s">
        <v>4865</v>
      </c>
      <c r="Q373" s="76"/>
      <c r="R373" s="76"/>
      <c r="S373" s="34"/>
      <c r="T373" s="34"/>
      <c r="U373" s="79" t="s">
        <v>5208</v>
      </c>
    </row>
    <row r="374" spans="1:21">
      <c r="A374" s="64" t="s">
        <v>5209</v>
      </c>
      <c r="B374" s="34" t="s">
        <v>5210</v>
      </c>
      <c r="C374" s="34" t="s">
        <v>40</v>
      </c>
      <c r="D374" s="34">
        <v>2567</v>
      </c>
      <c r="E374" s="34" t="s">
        <v>4102</v>
      </c>
      <c r="F374" s="65">
        <v>243527</v>
      </c>
      <c r="G374" s="65" t="s">
        <v>1152</v>
      </c>
      <c r="H374" s="72">
        <v>243891</v>
      </c>
      <c r="I374" s="34" t="s">
        <v>95</v>
      </c>
      <c r="J374" s="34" t="s">
        <v>94</v>
      </c>
      <c r="K374" s="34" t="s">
        <v>1632</v>
      </c>
      <c r="L374" s="34" t="s">
        <v>4908</v>
      </c>
      <c r="M374" s="34" t="s">
        <v>4703</v>
      </c>
      <c r="N374" s="34" t="s">
        <v>4704</v>
      </c>
      <c r="O374" s="34" t="s">
        <v>4381</v>
      </c>
      <c r="P374" s="66" t="s">
        <v>4381</v>
      </c>
      <c r="Q374" s="76"/>
      <c r="R374" s="76"/>
      <c r="S374" s="34"/>
      <c r="T374" s="34"/>
      <c r="U374" s="79" t="s">
        <v>5211</v>
      </c>
    </row>
    <row r="375" spans="1:21">
      <c r="A375" s="64" t="s">
        <v>5212</v>
      </c>
      <c r="B375" s="34" t="s">
        <v>5213</v>
      </c>
      <c r="C375" s="34" t="s">
        <v>27</v>
      </c>
      <c r="D375" s="34">
        <v>2567</v>
      </c>
      <c r="E375" s="34" t="s">
        <v>3764</v>
      </c>
      <c r="F375" s="65">
        <v>243678</v>
      </c>
      <c r="G375" s="65" t="s">
        <v>5214</v>
      </c>
      <c r="H375" s="72">
        <v>243952</v>
      </c>
      <c r="I375" s="34" t="s">
        <v>95</v>
      </c>
      <c r="J375" s="34" t="s">
        <v>94</v>
      </c>
      <c r="K375" s="34" t="s">
        <v>5215</v>
      </c>
      <c r="L375" s="34" t="s">
        <v>4908</v>
      </c>
      <c r="M375" s="34" t="s">
        <v>4703</v>
      </c>
      <c r="N375" s="34" t="s">
        <v>4704</v>
      </c>
      <c r="O375" s="34" t="s">
        <v>4268</v>
      </c>
      <c r="P375" s="66" t="s">
        <v>4268</v>
      </c>
      <c r="Q375" s="76"/>
      <c r="R375" s="76"/>
      <c r="S375" s="34"/>
      <c r="T375" s="34"/>
      <c r="U375" s="79" t="s">
        <v>5216</v>
      </c>
    </row>
    <row r="376" spans="1:21">
      <c r="A376" s="64" t="s">
        <v>5217</v>
      </c>
      <c r="B376" s="34" t="s">
        <v>5218</v>
      </c>
      <c r="C376" s="34" t="s">
        <v>27</v>
      </c>
      <c r="D376" s="34">
        <v>2567</v>
      </c>
      <c r="E376" s="34" t="s">
        <v>4249</v>
      </c>
      <c r="F376" s="65">
        <v>243739</v>
      </c>
      <c r="G376" s="65" t="s">
        <v>4122</v>
      </c>
      <c r="H376" s="72">
        <v>243861</v>
      </c>
      <c r="I376" s="34" t="s">
        <v>95</v>
      </c>
      <c r="J376" s="34" t="s">
        <v>94</v>
      </c>
      <c r="K376" s="34" t="s">
        <v>1547</v>
      </c>
      <c r="L376" s="34" t="s">
        <v>4908</v>
      </c>
      <c r="M376" s="34" t="s">
        <v>4703</v>
      </c>
      <c r="N376" s="34" t="s">
        <v>4704</v>
      </c>
      <c r="O376" s="34" t="s">
        <v>4268</v>
      </c>
      <c r="P376" s="66" t="s">
        <v>4268</v>
      </c>
      <c r="Q376" s="76"/>
      <c r="R376" s="76"/>
      <c r="S376" s="34"/>
      <c r="T376" s="34"/>
      <c r="U376" s="79" t="s">
        <v>5219</v>
      </c>
    </row>
    <row r="377" spans="1:21">
      <c r="A377" s="64" t="s">
        <v>5220</v>
      </c>
      <c r="B377" s="34" t="s">
        <v>5221</v>
      </c>
      <c r="C377" s="34" t="s">
        <v>27</v>
      </c>
      <c r="D377" s="34">
        <v>2567</v>
      </c>
      <c r="E377" s="34" t="s">
        <v>4516</v>
      </c>
      <c r="F377" s="65">
        <v>243709</v>
      </c>
      <c r="G377" s="65" t="s">
        <v>4385</v>
      </c>
      <c r="H377" s="72">
        <v>243830</v>
      </c>
      <c r="I377" s="34" t="s">
        <v>95</v>
      </c>
      <c r="J377" s="34" t="s">
        <v>94</v>
      </c>
      <c r="K377" s="34" t="s">
        <v>1547</v>
      </c>
      <c r="L377" s="34" t="s">
        <v>4908</v>
      </c>
      <c r="M377" s="34" t="s">
        <v>4703</v>
      </c>
      <c r="N377" s="34" t="s">
        <v>4704</v>
      </c>
      <c r="O377" s="34" t="s">
        <v>4268</v>
      </c>
      <c r="P377" s="66" t="s">
        <v>4268</v>
      </c>
      <c r="Q377" s="76"/>
      <c r="R377" s="76"/>
      <c r="S377" s="34"/>
      <c r="T377" s="34"/>
      <c r="U377" s="79" t="s">
        <v>5222</v>
      </c>
    </row>
    <row r="378" spans="1:21">
      <c r="A378" s="64" t="s">
        <v>4537</v>
      </c>
      <c r="B378" s="34" t="s">
        <v>4538</v>
      </c>
      <c r="C378" s="34" t="s">
        <v>27</v>
      </c>
      <c r="D378" s="34">
        <v>2567</v>
      </c>
      <c r="E378" s="34" t="s">
        <v>1706</v>
      </c>
      <c r="F378" s="65">
        <v>243588</v>
      </c>
      <c r="G378" s="65" t="s">
        <v>3764</v>
      </c>
      <c r="H378" s="72">
        <v>243708</v>
      </c>
      <c r="I378" s="34" t="s">
        <v>95</v>
      </c>
      <c r="J378" s="34" t="s">
        <v>94</v>
      </c>
      <c r="K378" s="34" t="s">
        <v>1547</v>
      </c>
      <c r="L378" s="34" t="s">
        <v>4908</v>
      </c>
      <c r="M378" s="34" t="s">
        <v>4703</v>
      </c>
      <c r="N378" s="34" t="s">
        <v>4704</v>
      </c>
      <c r="O378" s="34" t="s">
        <v>4268</v>
      </c>
      <c r="P378" s="66" t="s">
        <v>4268</v>
      </c>
      <c r="Q378" s="76"/>
      <c r="R378" s="76"/>
      <c r="S378" s="34"/>
      <c r="T378" s="34"/>
      <c r="U378" s="79" t="s">
        <v>5223</v>
      </c>
    </row>
    <row r="379" spans="1:21">
      <c r="A379" s="64" t="s">
        <v>4527</v>
      </c>
      <c r="B379" s="34" t="s">
        <v>4528</v>
      </c>
      <c r="C379" s="34" t="s">
        <v>27</v>
      </c>
      <c r="D379" s="34">
        <v>2567</v>
      </c>
      <c r="E379" s="34" t="s">
        <v>4102</v>
      </c>
      <c r="F379" s="65">
        <v>243527</v>
      </c>
      <c r="G379" s="65" t="s">
        <v>1152</v>
      </c>
      <c r="H379" s="72">
        <v>243891</v>
      </c>
      <c r="I379" s="34" t="s">
        <v>95</v>
      </c>
      <c r="J379" s="34" t="s">
        <v>94</v>
      </c>
      <c r="K379" s="34" t="s">
        <v>1547</v>
      </c>
      <c r="L379" s="34" t="s">
        <v>4908</v>
      </c>
      <c r="M379" s="34" t="s">
        <v>4703</v>
      </c>
      <c r="N379" s="34" t="s">
        <v>4704</v>
      </c>
      <c r="O379" s="34" t="s">
        <v>4268</v>
      </c>
      <c r="P379" s="66" t="s">
        <v>4268</v>
      </c>
      <c r="Q379" s="76"/>
      <c r="R379" s="76"/>
      <c r="S379" s="34"/>
      <c r="T379" s="34"/>
      <c r="U379" s="79" t="s">
        <v>5224</v>
      </c>
    </row>
    <row r="380" spans="1:21">
      <c r="A380" s="64" t="s">
        <v>4433</v>
      </c>
      <c r="B380" s="34" t="s">
        <v>4434</v>
      </c>
      <c r="C380" s="34" t="s">
        <v>27</v>
      </c>
      <c r="D380" s="34">
        <v>2567</v>
      </c>
      <c r="E380" s="34" t="s">
        <v>4102</v>
      </c>
      <c r="F380" s="65">
        <v>243527</v>
      </c>
      <c r="G380" s="65" t="s">
        <v>1152</v>
      </c>
      <c r="H380" s="72">
        <v>243891</v>
      </c>
      <c r="I380" s="34" t="s">
        <v>95</v>
      </c>
      <c r="J380" s="34" t="s">
        <v>94</v>
      </c>
      <c r="K380" s="34" t="s">
        <v>1547</v>
      </c>
      <c r="L380" s="34" t="s">
        <v>4908</v>
      </c>
      <c r="M380" s="34" t="s">
        <v>4703</v>
      </c>
      <c r="N380" s="34" t="s">
        <v>4704</v>
      </c>
      <c r="O380" s="34" t="s">
        <v>4268</v>
      </c>
      <c r="P380" s="66" t="s">
        <v>4268</v>
      </c>
      <c r="Q380" s="76"/>
      <c r="R380" s="76"/>
      <c r="S380" s="34"/>
      <c r="T380" s="34"/>
      <c r="U380" s="79" t="s">
        <v>5225</v>
      </c>
    </row>
    <row r="381" spans="1:21">
      <c r="A381" s="64" t="s">
        <v>5226</v>
      </c>
      <c r="B381" s="34" t="s">
        <v>5227</v>
      </c>
      <c r="C381" s="34" t="s">
        <v>27</v>
      </c>
      <c r="D381" s="34">
        <v>2567</v>
      </c>
      <c r="E381" s="34" t="s">
        <v>4102</v>
      </c>
      <c r="F381" s="65">
        <v>243527</v>
      </c>
      <c r="G381" s="65" t="s">
        <v>1152</v>
      </c>
      <c r="H381" s="72">
        <v>243891</v>
      </c>
      <c r="I381" s="34" t="s">
        <v>60</v>
      </c>
      <c r="J381" s="34" t="s">
        <v>5228</v>
      </c>
      <c r="K381" s="34" t="s">
        <v>5229</v>
      </c>
      <c r="L381" s="34" t="s">
        <v>4908</v>
      </c>
      <c r="M381" s="34" t="s">
        <v>4703</v>
      </c>
      <c r="N381" s="34" t="s">
        <v>4704</v>
      </c>
      <c r="O381" s="34" t="s">
        <v>4268</v>
      </c>
      <c r="P381" s="66" t="s">
        <v>4268</v>
      </c>
      <c r="Q381" s="76"/>
      <c r="R381" s="76"/>
      <c r="S381" s="34"/>
      <c r="T381" s="34"/>
      <c r="U381" s="79" t="s">
        <v>5230</v>
      </c>
    </row>
    <row r="382" spans="1:21">
      <c r="A382" s="64" t="s">
        <v>4447</v>
      </c>
      <c r="B382" s="34" t="s">
        <v>3704</v>
      </c>
      <c r="C382" s="34" t="s">
        <v>40</v>
      </c>
      <c r="D382" s="34">
        <v>2567</v>
      </c>
      <c r="E382" s="34" t="s">
        <v>4102</v>
      </c>
      <c r="F382" s="65">
        <v>243527</v>
      </c>
      <c r="G382" s="65" t="s">
        <v>1152</v>
      </c>
      <c r="H382" s="72">
        <v>243891</v>
      </c>
      <c r="I382" s="34" t="s">
        <v>639</v>
      </c>
      <c r="J382" s="34" t="s">
        <v>638</v>
      </c>
      <c r="K382" s="34" t="s">
        <v>654</v>
      </c>
      <c r="L382" s="34" t="s">
        <v>4908</v>
      </c>
      <c r="M382" s="34" t="s">
        <v>4703</v>
      </c>
      <c r="N382" s="34" t="s">
        <v>4704</v>
      </c>
      <c r="O382" s="34" t="s">
        <v>4374</v>
      </c>
      <c r="P382" s="66" t="s">
        <v>4374</v>
      </c>
      <c r="Q382" s="76"/>
      <c r="R382" s="76"/>
      <c r="S382" s="34"/>
      <c r="T382" s="34"/>
      <c r="U382" s="79" t="s">
        <v>5231</v>
      </c>
    </row>
    <row r="383" spans="1:21">
      <c r="A383" s="64" t="s">
        <v>5232</v>
      </c>
      <c r="B383" s="34" t="s">
        <v>5233</v>
      </c>
      <c r="C383" s="34" t="s">
        <v>27</v>
      </c>
      <c r="D383" s="34">
        <v>2567</v>
      </c>
      <c r="E383" s="34" t="s">
        <v>4102</v>
      </c>
      <c r="F383" s="65">
        <v>243527</v>
      </c>
      <c r="G383" s="65" t="s">
        <v>1152</v>
      </c>
      <c r="H383" s="72">
        <v>243891</v>
      </c>
      <c r="I383" s="34" t="s">
        <v>60</v>
      </c>
      <c r="J383" s="34" t="s">
        <v>59</v>
      </c>
      <c r="K383" s="34" t="s">
        <v>58</v>
      </c>
      <c r="L383" s="34" t="s">
        <v>4908</v>
      </c>
      <c r="M383" s="34" t="s">
        <v>4703</v>
      </c>
      <c r="N383" s="34" t="s">
        <v>4704</v>
      </c>
      <c r="O383" s="34" t="s">
        <v>4190</v>
      </c>
      <c r="P383" s="66" t="s">
        <v>4190</v>
      </c>
      <c r="Q383" s="76"/>
      <c r="R383" s="76"/>
      <c r="S383" s="34"/>
      <c r="T383" s="34"/>
      <c r="U383" s="79" t="s">
        <v>5234</v>
      </c>
    </row>
    <row r="384" spans="1:21">
      <c r="A384" s="64" t="s">
        <v>5235</v>
      </c>
      <c r="B384" s="34" t="s">
        <v>5236</v>
      </c>
      <c r="C384" s="34" t="s">
        <v>27</v>
      </c>
      <c r="D384" s="34">
        <v>2567</v>
      </c>
      <c r="E384" s="34" t="s">
        <v>4102</v>
      </c>
      <c r="F384" s="65">
        <v>243527</v>
      </c>
      <c r="G384" s="65" t="s">
        <v>1152</v>
      </c>
      <c r="H384" s="72">
        <v>243891</v>
      </c>
      <c r="I384" s="34" t="s">
        <v>60</v>
      </c>
      <c r="J384" s="34" t="s">
        <v>59</v>
      </c>
      <c r="K384" s="34" t="s">
        <v>58</v>
      </c>
      <c r="L384" s="34" t="s">
        <v>4908</v>
      </c>
      <c r="M384" s="34" t="s">
        <v>4703</v>
      </c>
      <c r="N384" s="34" t="s">
        <v>4704</v>
      </c>
      <c r="O384" s="34" t="s">
        <v>4190</v>
      </c>
      <c r="P384" s="66" t="s">
        <v>4190</v>
      </c>
      <c r="Q384" s="76"/>
      <c r="R384" s="76"/>
      <c r="S384" s="34"/>
      <c r="T384" s="34"/>
      <c r="U384" s="79" t="s">
        <v>5237</v>
      </c>
    </row>
    <row r="385" spans="1:21">
      <c r="A385" s="64" t="s">
        <v>4652</v>
      </c>
      <c r="B385" s="34" t="s">
        <v>4653</v>
      </c>
      <c r="C385" s="34" t="s">
        <v>27</v>
      </c>
      <c r="D385" s="34">
        <v>2567</v>
      </c>
      <c r="E385" s="34" t="s">
        <v>4102</v>
      </c>
      <c r="F385" s="65">
        <v>243527</v>
      </c>
      <c r="G385" s="65" t="s">
        <v>1152</v>
      </c>
      <c r="H385" s="72">
        <v>243891</v>
      </c>
      <c r="I385" s="34" t="s">
        <v>60</v>
      </c>
      <c r="J385" s="34" t="s">
        <v>59</v>
      </c>
      <c r="K385" s="34" t="s">
        <v>58</v>
      </c>
      <c r="L385" s="34" t="s">
        <v>4908</v>
      </c>
      <c r="M385" s="34" t="s">
        <v>4703</v>
      </c>
      <c r="N385" s="34" t="s">
        <v>4704</v>
      </c>
      <c r="O385" s="34" t="s">
        <v>4190</v>
      </c>
      <c r="P385" s="66" t="s">
        <v>4190</v>
      </c>
      <c r="Q385" s="76"/>
      <c r="R385" s="76"/>
      <c r="S385" s="34"/>
      <c r="T385" s="34"/>
      <c r="U385" s="79" t="s">
        <v>5238</v>
      </c>
    </row>
    <row r="386" spans="1:21">
      <c r="A386" s="64" t="s">
        <v>4649</v>
      </c>
      <c r="B386" s="34" t="s">
        <v>4650</v>
      </c>
      <c r="C386" s="34" t="s">
        <v>169</v>
      </c>
      <c r="D386" s="34">
        <v>2567</v>
      </c>
      <c r="E386" s="34" t="s">
        <v>4102</v>
      </c>
      <c r="F386" s="65">
        <v>243527</v>
      </c>
      <c r="G386" s="65" t="s">
        <v>1152</v>
      </c>
      <c r="H386" s="72">
        <v>243891</v>
      </c>
      <c r="I386" s="34" t="s">
        <v>60</v>
      </c>
      <c r="J386" s="34" t="s">
        <v>59</v>
      </c>
      <c r="K386" s="34" t="s">
        <v>58</v>
      </c>
      <c r="L386" s="34" t="s">
        <v>4908</v>
      </c>
      <c r="M386" s="34" t="s">
        <v>4703</v>
      </c>
      <c r="N386" s="34" t="s">
        <v>4704</v>
      </c>
      <c r="O386" s="34" t="s">
        <v>4190</v>
      </c>
      <c r="P386" s="66" t="s">
        <v>4190</v>
      </c>
      <c r="Q386" s="76"/>
      <c r="R386" s="76"/>
      <c r="S386" s="34"/>
      <c r="T386" s="34"/>
      <c r="U386" s="79" t="s">
        <v>5239</v>
      </c>
    </row>
    <row r="387" spans="1:21">
      <c r="A387" s="64" t="s">
        <v>5240</v>
      </c>
      <c r="B387" s="34" t="s">
        <v>5241</v>
      </c>
      <c r="C387" s="34" t="s">
        <v>27</v>
      </c>
      <c r="D387" s="34">
        <v>2567</v>
      </c>
      <c r="E387" s="34" t="s">
        <v>4102</v>
      </c>
      <c r="F387" s="65">
        <v>243527</v>
      </c>
      <c r="G387" s="65" t="s">
        <v>1152</v>
      </c>
      <c r="H387" s="72">
        <v>243891</v>
      </c>
      <c r="I387" s="34" t="s">
        <v>60</v>
      </c>
      <c r="J387" s="34" t="s">
        <v>59</v>
      </c>
      <c r="K387" s="34" t="s">
        <v>58</v>
      </c>
      <c r="L387" s="34" t="s">
        <v>4908</v>
      </c>
      <c r="M387" s="34" t="s">
        <v>4703</v>
      </c>
      <c r="N387" s="34" t="s">
        <v>4704</v>
      </c>
      <c r="O387" s="34" t="s">
        <v>4952</v>
      </c>
      <c r="P387" s="66" t="s">
        <v>4952</v>
      </c>
      <c r="Q387" s="76"/>
      <c r="R387" s="76"/>
      <c r="S387" s="34"/>
      <c r="T387" s="34"/>
      <c r="U387" s="79" t="s">
        <v>5242</v>
      </c>
    </row>
    <row r="388" spans="1:21">
      <c r="A388" s="64" t="s">
        <v>4646</v>
      </c>
      <c r="B388" s="34" t="s">
        <v>4647</v>
      </c>
      <c r="C388" s="34" t="s">
        <v>27</v>
      </c>
      <c r="D388" s="34">
        <v>2567</v>
      </c>
      <c r="E388" s="34" t="s">
        <v>4102</v>
      </c>
      <c r="F388" s="65">
        <v>243527</v>
      </c>
      <c r="G388" s="65" t="s">
        <v>1152</v>
      </c>
      <c r="H388" s="72">
        <v>243891</v>
      </c>
      <c r="I388" s="34" t="s">
        <v>60</v>
      </c>
      <c r="J388" s="34" t="s">
        <v>59</v>
      </c>
      <c r="K388" s="34" t="s">
        <v>58</v>
      </c>
      <c r="L388" s="34" t="s">
        <v>4908</v>
      </c>
      <c r="M388" s="34" t="s">
        <v>4703</v>
      </c>
      <c r="N388" s="34" t="s">
        <v>4704</v>
      </c>
      <c r="O388" s="34" t="s">
        <v>4190</v>
      </c>
      <c r="P388" s="66" t="s">
        <v>4190</v>
      </c>
      <c r="Q388" s="76"/>
      <c r="R388" s="76"/>
      <c r="S388" s="34"/>
      <c r="T388" s="34"/>
      <c r="U388" s="79" t="s">
        <v>5243</v>
      </c>
    </row>
    <row r="389" spans="1:21">
      <c r="A389" s="64" t="s">
        <v>4643</v>
      </c>
      <c r="B389" s="34" t="s">
        <v>4644</v>
      </c>
      <c r="C389" s="34" t="s">
        <v>27</v>
      </c>
      <c r="D389" s="34">
        <v>2567</v>
      </c>
      <c r="E389" s="34" t="s">
        <v>4102</v>
      </c>
      <c r="F389" s="65">
        <v>243527</v>
      </c>
      <c r="G389" s="65" t="s">
        <v>4529</v>
      </c>
      <c r="H389" s="72">
        <v>243799</v>
      </c>
      <c r="I389" s="34" t="s">
        <v>60</v>
      </c>
      <c r="J389" s="34" t="s">
        <v>59</v>
      </c>
      <c r="K389" s="34" t="s">
        <v>58</v>
      </c>
      <c r="L389" s="34" t="s">
        <v>4908</v>
      </c>
      <c r="M389" s="34" t="s">
        <v>4703</v>
      </c>
      <c r="N389" s="34" t="s">
        <v>4704</v>
      </c>
      <c r="O389" s="34" t="s">
        <v>4301</v>
      </c>
      <c r="P389" s="66" t="s">
        <v>4301</v>
      </c>
      <c r="Q389" s="76"/>
      <c r="R389" s="76"/>
      <c r="S389" s="34"/>
      <c r="T389" s="34"/>
      <c r="U389" s="79" t="s">
        <v>5244</v>
      </c>
    </row>
    <row r="390" spans="1:21">
      <c r="A390" s="64" t="s">
        <v>4640</v>
      </c>
      <c r="B390" s="34" t="s">
        <v>4641</v>
      </c>
      <c r="C390" s="34" t="s">
        <v>27</v>
      </c>
      <c r="D390" s="34">
        <v>2567</v>
      </c>
      <c r="E390" s="34" t="s">
        <v>4102</v>
      </c>
      <c r="F390" s="65">
        <v>243527</v>
      </c>
      <c r="G390" s="65" t="s">
        <v>1152</v>
      </c>
      <c r="H390" s="72">
        <v>243891</v>
      </c>
      <c r="I390" s="34" t="s">
        <v>60</v>
      </c>
      <c r="J390" s="34" t="s">
        <v>59</v>
      </c>
      <c r="K390" s="34" t="s">
        <v>58</v>
      </c>
      <c r="L390" s="34" t="s">
        <v>4908</v>
      </c>
      <c r="M390" s="34" t="s">
        <v>4703</v>
      </c>
      <c r="N390" s="34" t="s">
        <v>4704</v>
      </c>
      <c r="O390" s="34" t="s">
        <v>4190</v>
      </c>
      <c r="P390" s="66" t="s">
        <v>4190</v>
      </c>
      <c r="Q390" s="76"/>
      <c r="R390" s="76"/>
      <c r="S390" s="34"/>
      <c r="T390" s="34"/>
      <c r="U390" s="79" t="s">
        <v>5245</v>
      </c>
    </row>
    <row r="391" spans="1:21">
      <c r="A391" s="64" t="s">
        <v>4637</v>
      </c>
      <c r="B391" s="34" t="s">
        <v>4638</v>
      </c>
      <c r="C391" s="34" t="s">
        <v>27</v>
      </c>
      <c r="D391" s="34">
        <v>2567</v>
      </c>
      <c r="E391" s="34" t="s">
        <v>4102</v>
      </c>
      <c r="F391" s="65">
        <v>243527</v>
      </c>
      <c r="G391" s="65" t="s">
        <v>1152</v>
      </c>
      <c r="H391" s="72">
        <v>243891</v>
      </c>
      <c r="I391" s="34" t="s">
        <v>60</v>
      </c>
      <c r="J391" s="34" t="s">
        <v>59</v>
      </c>
      <c r="K391" s="34" t="s">
        <v>58</v>
      </c>
      <c r="L391" s="34" t="s">
        <v>4908</v>
      </c>
      <c r="M391" s="34" t="s">
        <v>4703</v>
      </c>
      <c r="N391" s="34" t="s">
        <v>4704</v>
      </c>
      <c r="O391" s="34" t="s">
        <v>4190</v>
      </c>
      <c r="P391" s="66" t="s">
        <v>4190</v>
      </c>
      <c r="Q391" s="76"/>
      <c r="R391" s="76"/>
      <c r="S391" s="34"/>
      <c r="T391" s="34"/>
      <c r="U391" s="79" t="s">
        <v>5246</v>
      </c>
    </row>
    <row r="392" spans="1:21">
      <c r="A392" s="64" t="s">
        <v>4634</v>
      </c>
      <c r="B392" s="34" t="s">
        <v>4635</v>
      </c>
      <c r="C392" s="34" t="s">
        <v>27</v>
      </c>
      <c r="D392" s="34">
        <v>2567</v>
      </c>
      <c r="E392" s="34" t="s">
        <v>4102</v>
      </c>
      <c r="F392" s="65">
        <v>243527</v>
      </c>
      <c r="G392" s="65" t="s">
        <v>1152</v>
      </c>
      <c r="H392" s="72">
        <v>243891</v>
      </c>
      <c r="I392" s="34" t="s">
        <v>60</v>
      </c>
      <c r="J392" s="34" t="s">
        <v>59</v>
      </c>
      <c r="K392" s="34" t="s">
        <v>58</v>
      </c>
      <c r="L392" s="34" t="s">
        <v>4908</v>
      </c>
      <c r="M392" s="34" t="s">
        <v>4703</v>
      </c>
      <c r="N392" s="34" t="s">
        <v>4704</v>
      </c>
      <c r="O392" s="34" t="s">
        <v>4190</v>
      </c>
      <c r="P392" s="66" t="s">
        <v>4190</v>
      </c>
      <c r="Q392" s="76"/>
      <c r="R392" s="76"/>
      <c r="S392" s="34"/>
      <c r="T392" s="34"/>
      <c r="U392" s="79" t="s">
        <v>5247</v>
      </c>
    </row>
    <row r="393" spans="1:21">
      <c r="A393" s="64" t="s">
        <v>4631</v>
      </c>
      <c r="B393" s="34" t="s">
        <v>4632</v>
      </c>
      <c r="C393" s="34" t="s">
        <v>27</v>
      </c>
      <c r="D393" s="34">
        <v>2567</v>
      </c>
      <c r="E393" s="34" t="s">
        <v>4102</v>
      </c>
      <c r="F393" s="65">
        <v>243527</v>
      </c>
      <c r="G393" s="65" t="s">
        <v>1152</v>
      </c>
      <c r="H393" s="72">
        <v>243891</v>
      </c>
      <c r="I393" s="34" t="s">
        <v>60</v>
      </c>
      <c r="J393" s="34" t="s">
        <v>59</v>
      </c>
      <c r="K393" s="34" t="s">
        <v>58</v>
      </c>
      <c r="L393" s="34" t="s">
        <v>4908</v>
      </c>
      <c r="M393" s="34" t="s">
        <v>4703</v>
      </c>
      <c r="N393" s="34" t="s">
        <v>4704</v>
      </c>
      <c r="O393" s="34" t="s">
        <v>4190</v>
      </c>
      <c r="P393" s="66" t="s">
        <v>4190</v>
      </c>
      <c r="Q393" s="76"/>
      <c r="R393" s="76"/>
      <c r="S393" s="34"/>
      <c r="T393" s="34"/>
      <c r="U393" s="79" t="s">
        <v>5248</v>
      </c>
    </row>
    <row r="394" spans="1:21">
      <c r="A394" s="64" t="s">
        <v>4628</v>
      </c>
      <c r="B394" s="34" t="s">
        <v>4629</v>
      </c>
      <c r="C394" s="34" t="s">
        <v>27</v>
      </c>
      <c r="D394" s="34">
        <v>2567</v>
      </c>
      <c r="E394" s="34" t="s">
        <v>4102</v>
      </c>
      <c r="F394" s="65">
        <v>243527</v>
      </c>
      <c r="G394" s="65" t="s">
        <v>1152</v>
      </c>
      <c r="H394" s="72">
        <v>243891</v>
      </c>
      <c r="I394" s="34" t="s">
        <v>60</v>
      </c>
      <c r="J394" s="34" t="s">
        <v>59</v>
      </c>
      <c r="K394" s="34" t="s">
        <v>58</v>
      </c>
      <c r="L394" s="34" t="s">
        <v>4908</v>
      </c>
      <c r="M394" s="34" t="s">
        <v>4703</v>
      </c>
      <c r="N394" s="34" t="s">
        <v>4704</v>
      </c>
      <c r="O394" s="34" t="s">
        <v>4190</v>
      </c>
      <c r="P394" s="66" t="s">
        <v>4190</v>
      </c>
      <c r="Q394" s="76"/>
      <c r="R394" s="76"/>
      <c r="S394" s="34"/>
      <c r="T394" s="34"/>
      <c r="U394" s="79" t="s">
        <v>5249</v>
      </c>
    </row>
    <row r="395" spans="1:21">
      <c r="A395" s="64" t="s">
        <v>4625</v>
      </c>
      <c r="B395" s="34" t="s">
        <v>4626</v>
      </c>
      <c r="C395" s="34" t="s">
        <v>27</v>
      </c>
      <c r="D395" s="34">
        <v>2567</v>
      </c>
      <c r="E395" s="34" t="s">
        <v>4102</v>
      </c>
      <c r="F395" s="65">
        <v>243527</v>
      </c>
      <c r="G395" s="65" t="s">
        <v>4529</v>
      </c>
      <c r="H395" s="72">
        <v>243799</v>
      </c>
      <c r="I395" s="34" t="s">
        <v>60</v>
      </c>
      <c r="J395" s="34" t="s">
        <v>59</v>
      </c>
      <c r="K395" s="34" t="s">
        <v>58</v>
      </c>
      <c r="L395" s="34" t="s">
        <v>4908</v>
      </c>
      <c r="M395" s="34" t="s">
        <v>4703</v>
      </c>
      <c r="N395" s="34" t="s">
        <v>4704</v>
      </c>
      <c r="O395" s="34" t="s">
        <v>4301</v>
      </c>
      <c r="P395" s="66" t="s">
        <v>4301</v>
      </c>
      <c r="Q395" s="76"/>
      <c r="R395" s="76"/>
      <c r="S395" s="34"/>
      <c r="T395" s="34"/>
      <c r="U395" s="79" t="s">
        <v>5250</v>
      </c>
    </row>
    <row r="396" spans="1:21">
      <c r="A396" s="64" t="s">
        <v>4622</v>
      </c>
      <c r="B396" s="34" t="s">
        <v>4623</v>
      </c>
      <c r="C396" s="34" t="s">
        <v>27</v>
      </c>
      <c r="D396" s="34">
        <v>2567</v>
      </c>
      <c r="E396" s="34" t="s">
        <v>4102</v>
      </c>
      <c r="F396" s="65">
        <v>243527</v>
      </c>
      <c r="G396" s="65" t="s">
        <v>1152</v>
      </c>
      <c r="H396" s="72">
        <v>243891</v>
      </c>
      <c r="I396" s="34" t="s">
        <v>60</v>
      </c>
      <c r="J396" s="34" t="s">
        <v>59</v>
      </c>
      <c r="K396" s="34" t="s">
        <v>58</v>
      </c>
      <c r="L396" s="34" t="s">
        <v>4908</v>
      </c>
      <c r="M396" s="34" t="s">
        <v>4703</v>
      </c>
      <c r="N396" s="34" t="s">
        <v>4704</v>
      </c>
      <c r="O396" s="34" t="s">
        <v>4190</v>
      </c>
      <c r="P396" s="66" t="s">
        <v>4190</v>
      </c>
      <c r="Q396" s="76"/>
      <c r="R396" s="76"/>
      <c r="S396" s="34"/>
      <c r="T396" s="34"/>
      <c r="U396" s="79" t="s">
        <v>5251</v>
      </c>
    </row>
    <row r="397" spans="1:21">
      <c r="A397" s="64" t="s">
        <v>4619</v>
      </c>
      <c r="B397" s="34" t="s">
        <v>4620</v>
      </c>
      <c r="C397" s="34" t="s">
        <v>27</v>
      </c>
      <c r="D397" s="34">
        <v>2567</v>
      </c>
      <c r="E397" s="34" t="s">
        <v>4102</v>
      </c>
      <c r="F397" s="65">
        <v>243527</v>
      </c>
      <c r="G397" s="65" t="s">
        <v>1152</v>
      </c>
      <c r="H397" s="72">
        <v>243891</v>
      </c>
      <c r="I397" s="34" t="s">
        <v>60</v>
      </c>
      <c r="J397" s="34" t="s">
        <v>59</v>
      </c>
      <c r="K397" s="34" t="s">
        <v>58</v>
      </c>
      <c r="L397" s="34" t="s">
        <v>4908</v>
      </c>
      <c r="M397" s="34" t="s">
        <v>4703</v>
      </c>
      <c r="N397" s="34" t="s">
        <v>4704</v>
      </c>
      <c r="O397" s="34" t="s">
        <v>4190</v>
      </c>
      <c r="P397" s="66" t="s">
        <v>4190</v>
      </c>
      <c r="Q397" s="76"/>
      <c r="R397" s="76"/>
      <c r="S397" s="34"/>
      <c r="T397" s="34"/>
      <c r="U397" s="79" t="s">
        <v>5252</v>
      </c>
    </row>
    <row r="398" spans="1:21">
      <c r="A398" s="64" t="s">
        <v>4616</v>
      </c>
      <c r="B398" s="34" t="s">
        <v>4617</v>
      </c>
      <c r="C398" s="34" t="s">
        <v>27</v>
      </c>
      <c r="D398" s="34">
        <v>2567</v>
      </c>
      <c r="E398" s="34" t="s">
        <v>4102</v>
      </c>
      <c r="F398" s="65">
        <v>243527</v>
      </c>
      <c r="G398" s="65" t="s">
        <v>1152</v>
      </c>
      <c r="H398" s="72">
        <v>243891</v>
      </c>
      <c r="I398" s="34" t="s">
        <v>60</v>
      </c>
      <c r="J398" s="34" t="s">
        <v>59</v>
      </c>
      <c r="K398" s="34" t="s">
        <v>58</v>
      </c>
      <c r="L398" s="34" t="s">
        <v>4908</v>
      </c>
      <c r="M398" s="34" t="s">
        <v>4703</v>
      </c>
      <c r="N398" s="34" t="s">
        <v>4704</v>
      </c>
      <c r="O398" s="34" t="s">
        <v>4190</v>
      </c>
      <c r="P398" s="66" t="s">
        <v>4190</v>
      </c>
      <c r="Q398" s="76"/>
      <c r="R398" s="76"/>
      <c r="S398" s="34"/>
      <c r="T398" s="34"/>
      <c r="U398" s="79" t="s">
        <v>5253</v>
      </c>
    </row>
    <row r="399" spans="1:21">
      <c r="A399" s="64" t="s">
        <v>5254</v>
      </c>
      <c r="B399" s="34" t="s">
        <v>5255</v>
      </c>
      <c r="C399" s="34" t="s">
        <v>40</v>
      </c>
      <c r="D399" s="34">
        <v>2568</v>
      </c>
      <c r="E399" s="34" t="s">
        <v>4612</v>
      </c>
      <c r="F399" s="65">
        <v>243892</v>
      </c>
      <c r="G399" s="65" t="s">
        <v>5256</v>
      </c>
      <c r="H399" s="72">
        <v>244257</v>
      </c>
      <c r="I399" s="34" t="s">
        <v>140</v>
      </c>
      <c r="J399" s="34" t="s">
        <v>139</v>
      </c>
      <c r="K399" s="34" t="s">
        <v>138</v>
      </c>
      <c r="L399" s="34" t="s">
        <v>5257</v>
      </c>
      <c r="M399" s="34" t="s">
        <v>4703</v>
      </c>
      <c r="N399" s="34" t="s">
        <v>4704</v>
      </c>
      <c r="O399" s="34" t="s">
        <v>4374</v>
      </c>
      <c r="P399" s="66" t="s">
        <v>4374</v>
      </c>
      <c r="Q399" s="76"/>
      <c r="R399" s="76"/>
      <c r="S399" s="34"/>
      <c r="T399" s="34"/>
      <c r="U399" s="79" t="s">
        <v>5258</v>
      </c>
    </row>
    <row r="400" spans="1:21">
      <c r="A400" s="64" t="s">
        <v>5259</v>
      </c>
      <c r="B400" s="34" t="s">
        <v>5260</v>
      </c>
      <c r="C400" s="34" t="s">
        <v>27</v>
      </c>
      <c r="D400" s="34">
        <v>2568</v>
      </c>
      <c r="E400" s="34" t="s">
        <v>4612</v>
      </c>
      <c r="F400" s="65">
        <v>243892</v>
      </c>
      <c r="G400" s="65" t="s">
        <v>5256</v>
      </c>
      <c r="H400" s="72">
        <v>244257</v>
      </c>
      <c r="I400" s="34" t="s">
        <v>140</v>
      </c>
      <c r="J400" s="34" t="s">
        <v>139</v>
      </c>
      <c r="K400" s="34" t="s">
        <v>138</v>
      </c>
      <c r="L400" s="34" t="s">
        <v>5257</v>
      </c>
      <c r="M400" s="34" t="s">
        <v>4703</v>
      </c>
      <c r="N400" s="34" t="s">
        <v>4704</v>
      </c>
      <c r="O400" s="34" t="s">
        <v>4374</v>
      </c>
      <c r="P400" s="66" t="s">
        <v>4374</v>
      </c>
      <c r="Q400" s="76"/>
      <c r="R400" s="76"/>
      <c r="S400" s="34"/>
      <c r="T400" s="34"/>
      <c r="U400" s="79" t="s">
        <v>5261</v>
      </c>
    </row>
    <row r="401" spans="1:21">
      <c r="A401" s="64" t="s">
        <v>5262</v>
      </c>
      <c r="B401" s="34" t="s">
        <v>5263</v>
      </c>
      <c r="C401" s="34" t="s">
        <v>27</v>
      </c>
      <c r="D401" s="34">
        <v>2568</v>
      </c>
      <c r="E401" s="34" t="s">
        <v>4612</v>
      </c>
      <c r="F401" s="65">
        <v>243892</v>
      </c>
      <c r="G401" s="65" t="s">
        <v>5256</v>
      </c>
      <c r="H401" s="72">
        <v>244257</v>
      </c>
      <c r="I401" s="34" t="s">
        <v>140</v>
      </c>
      <c r="J401" s="34" t="s">
        <v>139</v>
      </c>
      <c r="K401" s="34" t="s">
        <v>138</v>
      </c>
      <c r="L401" s="34" t="s">
        <v>5257</v>
      </c>
      <c r="M401" s="34" t="s">
        <v>4703</v>
      </c>
      <c r="N401" s="34" t="s">
        <v>4704</v>
      </c>
      <c r="O401" s="34" t="s">
        <v>4178</v>
      </c>
      <c r="P401" s="66" t="s">
        <v>4178</v>
      </c>
      <c r="Q401" s="76"/>
      <c r="R401" s="76"/>
      <c r="S401" s="34"/>
      <c r="T401" s="34"/>
      <c r="U401" s="79" t="s">
        <v>5264</v>
      </c>
    </row>
    <row r="402" spans="1:21">
      <c r="A402" s="64" t="s">
        <v>5265</v>
      </c>
      <c r="B402" s="34" t="s">
        <v>5266</v>
      </c>
      <c r="C402" s="34" t="s">
        <v>27</v>
      </c>
      <c r="D402" s="34">
        <v>2568</v>
      </c>
      <c r="E402" s="34" t="s">
        <v>4612</v>
      </c>
      <c r="F402" s="65">
        <v>243892</v>
      </c>
      <c r="G402" s="65" t="s">
        <v>5256</v>
      </c>
      <c r="H402" s="72">
        <v>244257</v>
      </c>
      <c r="I402" s="34" t="s">
        <v>140</v>
      </c>
      <c r="J402" s="34" t="s">
        <v>139</v>
      </c>
      <c r="K402" s="34" t="s">
        <v>138</v>
      </c>
      <c r="L402" s="34" t="s">
        <v>5257</v>
      </c>
      <c r="M402" s="34" t="s">
        <v>4703</v>
      </c>
      <c r="N402" s="34" t="s">
        <v>4704</v>
      </c>
      <c r="O402" s="34" t="s">
        <v>4190</v>
      </c>
      <c r="P402" s="66" t="s">
        <v>4190</v>
      </c>
      <c r="Q402" s="76"/>
      <c r="R402" s="76"/>
      <c r="S402" s="34"/>
      <c r="T402" s="34"/>
      <c r="U402" s="79" t="s">
        <v>5267</v>
      </c>
    </row>
    <row r="403" spans="1:21">
      <c r="A403" s="64" t="s">
        <v>5268</v>
      </c>
      <c r="B403" s="34" t="s">
        <v>5269</v>
      </c>
      <c r="C403" s="34" t="s">
        <v>40</v>
      </c>
      <c r="D403" s="34">
        <v>2568</v>
      </c>
      <c r="E403" s="34" t="s">
        <v>4968</v>
      </c>
      <c r="F403" s="65">
        <v>244015</v>
      </c>
      <c r="G403" s="65" t="s">
        <v>5270</v>
      </c>
      <c r="H403" s="72">
        <v>244380</v>
      </c>
      <c r="I403" s="34" t="s">
        <v>36</v>
      </c>
      <c r="J403" s="34" t="s">
        <v>4614</v>
      </c>
      <c r="K403" s="34" t="s">
        <v>4613</v>
      </c>
      <c r="L403" s="34" t="s">
        <v>5257</v>
      </c>
      <c r="M403" s="34" t="s">
        <v>4703</v>
      </c>
      <c r="N403" s="34" t="s">
        <v>4704</v>
      </c>
      <c r="O403" s="34" t="s">
        <v>4865</v>
      </c>
      <c r="P403" s="66" t="s">
        <v>4865</v>
      </c>
      <c r="Q403" s="76"/>
      <c r="R403" s="76"/>
      <c r="S403" s="34"/>
      <c r="T403" s="34"/>
      <c r="U403" s="79" t="s">
        <v>5271</v>
      </c>
    </row>
    <row r="404" spans="1:21">
      <c r="A404" s="64" t="s">
        <v>5272</v>
      </c>
      <c r="B404" s="34" t="s">
        <v>5273</v>
      </c>
      <c r="C404" s="34" t="s">
        <v>27</v>
      </c>
      <c r="D404" s="34">
        <v>2568</v>
      </c>
      <c r="E404" s="34" t="s">
        <v>4612</v>
      </c>
      <c r="F404" s="65">
        <v>243892</v>
      </c>
      <c r="G404" s="65" t="s">
        <v>5256</v>
      </c>
      <c r="H404" s="72">
        <v>244257</v>
      </c>
      <c r="I404" s="34" t="s">
        <v>206</v>
      </c>
      <c r="J404" s="34" t="s">
        <v>833</v>
      </c>
      <c r="K404" s="34"/>
      <c r="L404" s="34" t="s">
        <v>5257</v>
      </c>
      <c r="M404" s="34" t="s">
        <v>4703</v>
      </c>
      <c r="N404" s="34" t="s">
        <v>4704</v>
      </c>
      <c r="O404" s="34" t="s">
        <v>4178</v>
      </c>
      <c r="P404" s="66" t="s">
        <v>4178</v>
      </c>
      <c r="Q404" s="76"/>
      <c r="R404" s="76"/>
      <c r="S404" s="34"/>
      <c r="T404" s="34"/>
      <c r="U404" s="79" t="s">
        <v>5274</v>
      </c>
    </row>
    <row r="405" spans="1:21">
      <c r="A405" s="64" t="s">
        <v>5275</v>
      </c>
      <c r="B405" s="34" t="s">
        <v>5276</v>
      </c>
      <c r="C405" s="34" t="s">
        <v>27</v>
      </c>
      <c r="D405" s="34">
        <v>2568</v>
      </c>
      <c r="E405" s="34" t="s">
        <v>4612</v>
      </c>
      <c r="F405" s="65">
        <v>243892</v>
      </c>
      <c r="G405" s="65" t="s">
        <v>5256</v>
      </c>
      <c r="H405" s="72">
        <v>244257</v>
      </c>
      <c r="I405" s="34" t="s">
        <v>206</v>
      </c>
      <c r="J405" s="34" t="s">
        <v>833</v>
      </c>
      <c r="K405" s="34"/>
      <c r="L405" s="34" t="s">
        <v>5257</v>
      </c>
      <c r="M405" s="34" t="s">
        <v>4703</v>
      </c>
      <c r="N405" s="34" t="s">
        <v>4704</v>
      </c>
      <c r="O405" s="34" t="s">
        <v>4243</v>
      </c>
      <c r="P405" s="66" t="s">
        <v>4243</v>
      </c>
      <c r="Q405" s="76"/>
      <c r="R405" s="76"/>
      <c r="S405" s="34"/>
      <c r="T405" s="34"/>
      <c r="U405" s="79" t="s">
        <v>5277</v>
      </c>
    </row>
    <row r="406" spans="1:21">
      <c r="A406" s="64" t="s">
        <v>5278</v>
      </c>
      <c r="B406" s="34" t="s">
        <v>4173</v>
      </c>
      <c r="C406" s="34" t="s">
        <v>27</v>
      </c>
      <c r="D406" s="34">
        <v>2568</v>
      </c>
      <c r="E406" s="34" t="s">
        <v>4612</v>
      </c>
      <c r="F406" s="65">
        <v>243892</v>
      </c>
      <c r="G406" s="65" t="s">
        <v>5256</v>
      </c>
      <c r="H406" s="72">
        <v>244257</v>
      </c>
      <c r="I406" s="34" t="s">
        <v>206</v>
      </c>
      <c r="J406" s="34" t="s">
        <v>833</v>
      </c>
      <c r="K406" s="34"/>
      <c r="L406" s="34" t="s">
        <v>5257</v>
      </c>
      <c r="M406" s="34" t="s">
        <v>4703</v>
      </c>
      <c r="N406" s="34" t="s">
        <v>4704</v>
      </c>
      <c r="O406" s="34" t="s">
        <v>4170</v>
      </c>
      <c r="P406" s="66" t="s">
        <v>4170</v>
      </c>
      <c r="Q406" s="76"/>
      <c r="R406" s="76"/>
      <c r="S406" s="34"/>
      <c r="T406" s="34"/>
      <c r="U406" s="79" t="s">
        <v>5279</v>
      </c>
    </row>
    <row r="407" spans="1:21">
      <c r="A407" s="64" t="s">
        <v>5280</v>
      </c>
      <c r="B407" s="34" t="s">
        <v>5281</v>
      </c>
      <c r="C407" s="34" t="s">
        <v>27</v>
      </c>
      <c r="D407" s="34">
        <v>2568</v>
      </c>
      <c r="E407" s="34" t="s">
        <v>5282</v>
      </c>
      <c r="F407" s="65">
        <v>243984</v>
      </c>
      <c r="G407" s="65" t="s">
        <v>5207</v>
      </c>
      <c r="H407" s="72">
        <v>244074</v>
      </c>
      <c r="I407" s="34" t="s">
        <v>206</v>
      </c>
      <c r="J407" s="34" t="s">
        <v>833</v>
      </c>
      <c r="K407" s="34"/>
      <c r="L407" s="34" t="s">
        <v>5257</v>
      </c>
      <c r="M407" s="34" t="s">
        <v>4703</v>
      </c>
      <c r="N407" s="34" t="s">
        <v>4704</v>
      </c>
      <c r="O407" s="34" t="s">
        <v>4178</v>
      </c>
      <c r="P407" s="66" t="s">
        <v>4178</v>
      </c>
      <c r="Q407" s="76"/>
      <c r="R407" s="76"/>
      <c r="S407" s="34"/>
      <c r="T407" s="34"/>
      <c r="U407" s="79" t="s">
        <v>5283</v>
      </c>
    </row>
    <row r="408" spans="1:21">
      <c r="A408" s="64" t="s">
        <v>5284</v>
      </c>
      <c r="B408" s="34" t="s">
        <v>5285</v>
      </c>
      <c r="C408" s="34" t="s">
        <v>27</v>
      </c>
      <c r="D408" s="34">
        <v>2568</v>
      </c>
      <c r="E408" s="34" t="s">
        <v>5282</v>
      </c>
      <c r="F408" s="65">
        <v>243984</v>
      </c>
      <c r="G408" s="65" t="s">
        <v>5207</v>
      </c>
      <c r="H408" s="72">
        <v>244074</v>
      </c>
      <c r="I408" s="34" t="s">
        <v>206</v>
      </c>
      <c r="J408" s="34" t="s">
        <v>833</v>
      </c>
      <c r="K408" s="34"/>
      <c r="L408" s="34" t="s">
        <v>5257</v>
      </c>
      <c r="M408" s="34" t="s">
        <v>4703</v>
      </c>
      <c r="N408" s="34" t="s">
        <v>4704</v>
      </c>
      <c r="O408" s="34" t="s">
        <v>4178</v>
      </c>
      <c r="P408" s="66" t="s">
        <v>4178</v>
      </c>
      <c r="Q408" s="76"/>
      <c r="R408" s="76"/>
      <c r="S408" s="34"/>
      <c r="T408" s="34"/>
      <c r="U408" s="79" t="s">
        <v>5286</v>
      </c>
    </row>
    <row r="409" spans="1:21">
      <c r="A409" s="64" t="s">
        <v>5287</v>
      </c>
      <c r="B409" s="34" t="s">
        <v>5288</v>
      </c>
      <c r="C409" s="34" t="s">
        <v>27</v>
      </c>
      <c r="D409" s="34">
        <v>2568</v>
      </c>
      <c r="E409" s="34" t="s">
        <v>4612</v>
      </c>
      <c r="F409" s="65">
        <v>243892</v>
      </c>
      <c r="G409" s="65" t="s">
        <v>5256</v>
      </c>
      <c r="H409" s="72">
        <v>244257</v>
      </c>
      <c r="I409" s="34" t="s">
        <v>206</v>
      </c>
      <c r="J409" s="34" t="s">
        <v>833</v>
      </c>
      <c r="K409" s="34"/>
      <c r="L409" s="34" t="s">
        <v>5257</v>
      </c>
      <c r="M409" s="34" t="s">
        <v>4703</v>
      </c>
      <c r="N409" s="34" t="s">
        <v>4704</v>
      </c>
      <c r="O409" s="34" t="s">
        <v>4243</v>
      </c>
      <c r="P409" s="66" t="s">
        <v>4243</v>
      </c>
      <c r="Q409" s="76"/>
      <c r="R409" s="76"/>
      <c r="S409" s="34"/>
      <c r="T409" s="34"/>
      <c r="U409" s="79" t="s">
        <v>5289</v>
      </c>
    </row>
    <row r="410" spans="1:21">
      <c r="A410" s="64" t="s">
        <v>5290</v>
      </c>
      <c r="B410" s="34" t="s">
        <v>4335</v>
      </c>
      <c r="C410" s="34" t="s">
        <v>27</v>
      </c>
      <c r="D410" s="34">
        <v>2568</v>
      </c>
      <c r="E410" s="34" t="s">
        <v>4612</v>
      </c>
      <c r="F410" s="65">
        <v>243892</v>
      </c>
      <c r="G410" s="65" t="s">
        <v>5256</v>
      </c>
      <c r="H410" s="72">
        <v>244257</v>
      </c>
      <c r="I410" s="34" t="s">
        <v>206</v>
      </c>
      <c r="J410" s="34" t="s">
        <v>833</v>
      </c>
      <c r="K410" s="34"/>
      <c r="L410" s="34" t="s">
        <v>5257</v>
      </c>
      <c r="M410" s="34" t="s">
        <v>4703</v>
      </c>
      <c r="N410" s="34" t="s">
        <v>4704</v>
      </c>
      <c r="O410" s="34" t="s">
        <v>4178</v>
      </c>
      <c r="P410" s="66" t="s">
        <v>4178</v>
      </c>
      <c r="Q410" s="76"/>
      <c r="R410" s="76"/>
      <c r="S410" s="34"/>
      <c r="T410" s="34"/>
      <c r="U410" s="79" t="s">
        <v>5291</v>
      </c>
    </row>
    <row r="411" spans="1:21">
      <c r="A411" s="64" t="s">
        <v>5292</v>
      </c>
      <c r="B411" s="34" t="s">
        <v>5293</v>
      </c>
      <c r="C411" s="34" t="s">
        <v>27</v>
      </c>
      <c r="D411" s="34">
        <v>2568</v>
      </c>
      <c r="E411" s="34" t="s">
        <v>4612</v>
      </c>
      <c r="F411" s="65">
        <v>243892</v>
      </c>
      <c r="G411" s="65" t="s">
        <v>5256</v>
      </c>
      <c r="H411" s="72">
        <v>244257</v>
      </c>
      <c r="I411" s="34" t="s">
        <v>2484</v>
      </c>
      <c r="J411" s="34" t="s">
        <v>205</v>
      </c>
      <c r="K411" s="34" t="s">
        <v>1656</v>
      </c>
      <c r="L411" s="34" t="s">
        <v>5257</v>
      </c>
      <c r="M411" s="34" t="s">
        <v>4703</v>
      </c>
      <c r="N411" s="34" t="s">
        <v>4704</v>
      </c>
      <c r="O411" s="34" t="s">
        <v>4276</v>
      </c>
      <c r="P411" s="66" t="s">
        <v>4276</v>
      </c>
      <c r="Q411" s="76"/>
      <c r="R411" s="76"/>
      <c r="S411" s="34"/>
      <c r="T411" s="34"/>
      <c r="U411" s="79" t="s">
        <v>5294</v>
      </c>
    </row>
    <row r="412" spans="1:21">
      <c r="A412" s="64" t="s">
        <v>5295</v>
      </c>
      <c r="B412" s="34" t="s">
        <v>5296</v>
      </c>
      <c r="C412" s="34" t="s">
        <v>27</v>
      </c>
      <c r="D412" s="34">
        <v>2568</v>
      </c>
      <c r="E412" s="34" t="s">
        <v>4612</v>
      </c>
      <c r="F412" s="65">
        <v>243892</v>
      </c>
      <c r="G412" s="65" t="s">
        <v>5256</v>
      </c>
      <c r="H412" s="72">
        <v>244257</v>
      </c>
      <c r="I412" s="34" t="s">
        <v>2484</v>
      </c>
      <c r="J412" s="34" t="s">
        <v>205</v>
      </c>
      <c r="K412" s="34" t="s">
        <v>1656</v>
      </c>
      <c r="L412" s="34" t="s">
        <v>5257</v>
      </c>
      <c r="M412" s="34" t="s">
        <v>4703</v>
      </c>
      <c r="N412" s="34" t="s">
        <v>4704</v>
      </c>
      <c r="O412" s="34" t="s">
        <v>4276</v>
      </c>
      <c r="P412" s="66" t="s">
        <v>4276</v>
      </c>
      <c r="Q412" s="76"/>
      <c r="R412" s="76"/>
      <c r="S412" s="34"/>
      <c r="T412" s="34"/>
      <c r="U412" s="79" t="s">
        <v>5297</v>
      </c>
    </row>
    <row r="413" spans="1:21">
      <c r="A413" s="64" t="s">
        <v>5298</v>
      </c>
      <c r="B413" s="34" t="s">
        <v>2362</v>
      </c>
      <c r="C413" s="34" t="s">
        <v>27</v>
      </c>
      <c r="D413" s="34">
        <v>2568</v>
      </c>
      <c r="E413" s="34" t="s">
        <v>4612</v>
      </c>
      <c r="F413" s="65">
        <v>243892</v>
      </c>
      <c r="G413" s="65" t="s">
        <v>5256</v>
      </c>
      <c r="H413" s="72">
        <v>244257</v>
      </c>
      <c r="I413" s="34" t="s">
        <v>2484</v>
      </c>
      <c r="J413" s="34" t="s">
        <v>205</v>
      </c>
      <c r="K413" s="34" t="s">
        <v>1656</v>
      </c>
      <c r="L413" s="34" t="s">
        <v>5257</v>
      </c>
      <c r="M413" s="34" t="s">
        <v>4703</v>
      </c>
      <c r="N413" s="34" t="s">
        <v>4704</v>
      </c>
      <c r="O413" s="34" t="s">
        <v>4276</v>
      </c>
      <c r="P413" s="66" t="s">
        <v>4276</v>
      </c>
      <c r="Q413" s="76"/>
      <c r="R413" s="76"/>
      <c r="S413" s="34"/>
      <c r="T413" s="34"/>
      <c r="U413" s="79" t="s">
        <v>5299</v>
      </c>
    </row>
    <row r="414" spans="1:21">
      <c r="A414" s="64" t="s">
        <v>5300</v>
      </c>
      <c r="B414" s="34" t="s">
        <v>2738</v>
      </c>
      <c r="C414" s="34" t="s">
        <v>27</v>
      </c>
      <c r="D414" s="34">
        <v>2568</v>
      </c>
      <c r="E414" s="34" t="s">
        <v>4612</v>
      </c>
      <c r="F414" s="65">
        <v>243892</v>
      </c>
      <c r="G414" s="65" t="s">
        <v>5256</v>
      </c>
      <c r="H414" s="72">
        <v>244257</v>
      </c>
      <c r="I414" s="34" t="s">
        <v>206</v>
      </c>
      <c r="J414" s="34" t="s">
        <v>2129</v>
      </c>
      <c r="K414" s="34" t="s">
        <v>2128</v>
      </c>
      <c r="L414" s="34" t="s">
        <v>5257</v>
      </c>
      <c r="M414" s="34" t="s">
        <v>4703</v>
      </c>
      <c r="N414" s="34" t="s">
        <v>4704</v>
      </c>
      <c r="O414" s="34" t="s">
        <v>4170</v>
      </c>
      <c r="P414" s="66" t="s">
        <v>4170</v>
      </c>
      <c r="Q414" s="76"/>
      <c r="R414" s="76"/>
      <c r="S414" s="34"/>
      <c r="T414" s="34"/>
      <c r="U414" s="79" t="s">
        <v>5301</v>
      </c>
    </row>
    <row r="415" spans="1:21">
      <c r="A415" s="64" t="s">
        <v>5302</v>
      </c>
      <c r="B415" s="34" t="s">
        <v>5303</v>
      </c>
      <c r="C415" s="34" t="s">
        <v>40</v>
      </c>
      <c r="D415" s="34">
        <v>2568</v>
      </c>
      <c r="E415" s="34" t="s">
        <v>4612</v>
      </c>
      <c r="F415" s="65">
        <v>243892</v>
      </c>
      <c r="G415" s="65" t="s">
        <v>5256</v>
      </c>
      <c r="H415" s="72">
        <v>244257</v>
      </c>
      <c r="I415" s="34" t="s">
        <v>36</v>
      </c>
      <c r="J415" s="34" t="s">
        <v>2622</v>
      </c>
      <c r="K415" s="34" t="s">
        <v>2621</v>
      </c>
      <c r="L415" s="34" t="s">
        <v>5257</v>
      </c>
      <c r="M415" s="34" t="s">
        <v>4703</v>
      </c>
      <c r="N415" s="34" t="s">
        <v>4704</v>
      </c>
      <c r="O415" s="34" t="s">
        <v>4276</v>
      </c>
      <c r="P415" s="66" t="s">
        <v>4276</v>
      </c>
      <c r="Q415" s="76"/>
      <c r="R415" s="76"/>
      <c r="S415" s="34"/>
      <c r="T415" s="34"/>
      <c r="U415" s="79" t="s">
        <v>5304</v>
      </c>
    </row>
    <row r="416" spans="1:21">
      <c r="A416" s="64" t="s">
        <v>5305</v>
      </c>
      <c r="B416" s="34" t="s">
        <v>5306</v>
      </c>
      <c r="C416" s="34" t="s">
        <v>40</v>
      </c>
      <c r="D416" s="34">
        <v>2568</v>
      </c>
      <c r="E416" s="34" t="s">
        <v>4612</v>
      </c>
      <c r="F416" s="65">
        <v>243892</v>
      </c>
      <c r="G416" s="65" t="s">
        <v>5256</v>
      </c>
      <c r="H416" s="72">
        <v>244257</v>
      </c>
      <c r="I416" s="34" t="s">
        <v>36</v>
      </c>
      <c r="J416" s="34" t="s">
        <v>3794</v>
      </c>
      <c r="K416" s="34" t="s">
        <v>3793</v>
      </c>
      <c r="L416" s="34" t="s">
        <v>5257</v>
      </c>
      <c r="M416" s="34" t="s">
        <v>4703</v>
      </c>
      <c r="N416" s="34" t="s">
        <v>4704</v>
      </c>
      <c r="O416" s="34" t="s">
        <v>4301</v>
      </c>
      <c r="P416" s="66" t="s">
        <v>4301</v>
      </c>
      <c r="Q416" s="76"/>
      <c r="R416" s="76"/>
      <c r="S416" s="34"/>
      <c r="T416" s="34"/>
      <c r="U416" s="79" t="s">
        <v>5307</v>
      </c>
    </row>
    <row r="417" spans="1:21">
      <c r="A417" s="64" t="s">
        <v>5308</v>
      </c>
      <c r="B417" s="34" t="s">
        <v>5309</v>
      </c>
      <c r="C417" s="34" t="s">
        <v>27</v>
      </c>
      <c r="D417" s="34">
        <v>2568</v>
      </c>
      <c r="E417" s="34" t="s">
        <v>4612</v>
      </c>
      <c r="F417" s="65">
        <v>243892</v>
      </c>
      <c r="G417" s="65" t="s">
        <v>5256</v>
      </c>
      <c r="H417" s="72">
        <v>244257</v>
      </c>
      <c r="I417" s="34" t="s">
        <v>95</v>
      </c>
      <c r="J417" s="34" t="s">
        <v>337</v>
      </c>
      <c r="K417" s="34" t="s">
        <v>4551</v>
      </c>
      <c r="L417" s="34" t="s">
        <v>5257</v>
      </c>
      <c r="M417" s="34" t="s">
        <v>4703</v>
      </c>
      <c r="N417" s="34" t="s">
        <v>4704</v>
      </c>
      <c r="O417" s="34" t="s">
        <v>4823</v>
      </c>
      <c r="P417" s="66" t="s">
        <v>4823</v>
      </c>
      <c r="Q417" s="76"/>
      <c r="R417" s="76"/>
      <c r="S417" s="34"/>
      <c r="T417" s="34"/>
      <c r="U417" s="79" t="s">
        <v>5310</v>
      </c>
    </row>
    <row r="418" spans="1:21">
      <c r="A418" s="64" t="s">
        <v>5311</v>
      </c>
      <c r="B418" s="34" t="s">
        <v>4669</v>
      </c>
      <c r="C418" s="34" t="s">
        <v>27</v>
      </c>
      <c r="D418" s="34">
        <v>2568</v>
      </c>
      <c r="E418" s="34" t="s">
        <v>4612</v>
      </c>
      <c r="F418" s="65">
        <v>243892</v>
      </c>
      <c r="G418" s="65" t="s">
        <v>5256</v>
      </c>
      <c r="H418" s="72">
        <v>244257</v>
      </c>
      <c r="I418" s="34" t="s">
        <v>95</v>
      </c>
      <c r="J418" s="34" t="s">
        <v>337</v>
      </c>
      <c r="K418" s="34" t="s">
        <v>4551</v>
      </c>
      <c r="L418" s="34" t="s">
        <v>5257</v>
      </c>
      <c r="M418" s="34" t="s">
        <v>4703</v>
      </c>
      <c r="N418" s="34" t="s">
        <v>4704</v>
      </c>
      <c r="O418" s="34" t="s">
        <v>4276</v>
      </c>
      <c r="P418" s="66" t="s">
        <v>4276</v>
      </c>
      <c r="Q418" s="76"/>
      <c r="R418" s="76"/>
      <c r="S418" s="34"/>
      <c r="T418" s="34"/>
      <c r="U418" s="79" t="s">
        <v>5312</v>
      </c>
    </row>
    <row r="419" spans="1:21">
      <c r="A419" s="64" t="s">
        <v>5313</v>
      </c>
      <c r="B419" s="34" t="s">
        <v>4670</v>
      </c>
      <c r="C419" s="34" t="s">
        <v>27</v>
      </c>
      <c r="D419" s="34">
        <v>2568</v>
      </c>
      <c r="E419" s="34" t="s">
        <v>4612</v>
      </c>
      <c r="F419" s="65">
        <v>243892</v>
      </c>
      <c r="G419" s="65" t="s">
        <v>5256</v>
      </c>
      <c r="H419" s="72">
        <v>244257</v>
      </c>
      <c r="I419" s="34" t="s">
        <v>95</v>
      </c>
      <c r="J419" s="34" t="s">
        <v>752</v>
      </c>
      <c r="K419" s="34" t="s">
        <v>760</v>
      </c>
      <c r="L419" s="34" t="s">
        <v>5257</v>
      </c>
      <c r="M419" s="34" t="s">
        <v>4703</v>
      </c>
      <c r="N419" s="34" t="s">
        <v>4704</v>
      </c>
      <c r="O419" s="34" t="s">
        <v>4268</v>
      </c>
      <c r="P419" s="66" t="s">
        <v>4268</v>
      </c>
      <c r="Q419" s="76"/>
      <c r="R419" s="76"/>
      <c r="S419" s="34"/>
      <c r="T419" s="34"/>
      <c r="U419" s="79" t="s">
        <v>5314</v>
      </c>
    </row>
    <row r="420" spans="1:21">
      <c r="A420" s="64" t="s">
        <v>5315</v>
      </c>
      <c r="B420" s="34" t="s">
        <v>5316</v>
      </c>
      <c r="C420" s="34" t="s">
        <v>27</v>
      </c>
      <c r="D420" s="34">
        <v>2568</v>
      </c>
      <c r="E420" s="34" t="s">
        <v>4612</v>
      </c>
      <c r="F420" s="65">
        <v>243892</v>
      </c>
      <c r="G420" s="65" t="s">
        <v>5256</v>
      </c>
      <c r="H420" s="72">
        <v>244257</v>
      </c>
      <c r="I420" s="34" t="s">
        <v>95</v>
      </c>
      <c r="J420" s="34" t="s">
        <v>752</v>
      </c>
      <c r="K420" s="34" t="s">
        <v>760</v>
      </c>
      <c r="L420" s="34" t="s">
        <v>5257</v>
      </c>
      <c r="M420" s="34" t="s">
        <v>4703</v>
      </c>
      <c r="N420" s="34" t="s">
        <v>4704</v>
      </c>
      <c r="O420" s="34" t="s">
        <v>4268</v>
      </c>
      <c r="P420" s="66" t="s">
        <v>4268</v>
      </c>
      <c r="Q420" s="76"/>
      <c r="R420" s="76"/>
      <c r="S420" s="34"/>
      <c r="T420" s="34"/>
      <c r="U420" s="79" t="s">
        <v>5317</v>
      </c>
    </row>
    <row r="421" spans="1:21">
      <c r="A421" s="64" t="s">
        <v>5318</v>
      </c>
      <c r="B421" s="34" t="s">
        <v>5319</v>
      </c>
      <c r="C421" s="34" t="s">
        <v>27</v>
      </c>
      <c r="D421" s="34">
        <v>2568</v>
      </c>
      <c r="E421" s="34" t="s">
        <v>4612</v>
      </c>
      <c r="F421" s="65">
        <v>243892</v>
      </c>
      <c r="G421" s="65" t="s">
        <v>5256</v>
      </c>
      <c r="H421" s="72">
        <v>244257</v>
      </c>
      <c r="I421" s="34" t="s">
        <v>95</v>
      </c>
      <c r="J421" s="34" t="s">
        <v>752</v>
      </c>
      <c r="K421" s="34" t="s">
        <v>768</v>
      </c>
      <c r="L421" s="34" t="s">
        <v>5257</v>
      </c>
      <c r="M421" s="34" t="s">
        <v>4703</v>
      </c>
      <c r="N421" s="34" t="s">
        <v>4704</v>
      </c>
      <c r="O421" s="34" t="s">
        <v>4268</v>
      </c>
      <c r="P421" s="66" t="s">
        <v>4268</v>
      </c>
      <c r="Q421" s="76"/>
      <c r="R421" s="76"/>
      <c r="S421" s="34"/>
      <c r="T421" s="34"/>
      <c r="U421" s="79" t="s">
        <v>5320</v>
      </c>
    </row>
    <row r="422" spans="1:21">
      <c r="A422" s="64" t="s">
        <v>5321</v>
      </c>
      <c r="B422" s="34" t="s">
        <v>5322</v>
      </c>
      <c r="C422" s="34" t="s">
        <v>27</v>
      </c>
      <c r="D422" s="34">
        <v>2568</v>
      </c>
      <c r="E422" s="34" t="s">
        <v>4612</v>
      </c>
      <c r="F422" s="65">
        <v>243892</v>
      </c>
      <c r="G422" s="65" t="s">
        <v>5256</v>
      </c>
      <c r="H422" s="72">
        <v>244257</v>
      </c>
      <c r="I422" s="34" t="s">
        <v>95</v>
      </c>
      <c r="J422" s="34" t="s">
        <v>752</v>
      </c>
      <c r="K422" s="34" t="s">
        <v>776</v>
      </c>
      <c r="L422" s="34" t="s">
        <v>5257</v>
      </c>
      <c r="M422" s="34" t="s">
        <v>4703</v>
      </c>
      <c r="N422" s="34" t="s">
        <v>4704</v>
      </c>
      <c r="O422" s="34" t="s">
        <v>4268</v>
      </c>
      <c r="P422" s="66" t="s">
        <v>4268</v>
      </c>
      <c r="Q422" s="76"/>
      <c r="R422" s="76"/>
      <c r="S422" s="34"/>
      <c r="T422" s="34"/>
      <c r="U422" s="79" t="s">
        <v>5323</v>
      </c>
    </row>
    <row r="423" spans="1:21">
      <c r="A423" s="64" t="s">
        <v>5324</v>
      </c>
      <c r="B423" s="34" t="s">
        <v>799</v>
      </c>
      <c r="C423" s="34" t="s">
        <v>27</v>
      </c>
      <c r="D423" s="34">
        <v>2568</v>
      </c>
      <c r="E423" s="34" t="s">
        <v>4612</v>
      </c>
      <c r="F423" s="65">
        <v>243892</v>
      </c>
      <c r="G423" s="65" t="s">
        <v>5256</v>
      </c>
      <c r="H423" s="72">
        <v>244257</v>
      </c>
      <c r="I423" s="34" t="s">
        <v>95</v>
      </c>
      <c r="J423" s="34" t="s">
        <v>752</v>
      </c>
      <c r="K423" s="34" t="s">
        <v>776</v>
      </c>
      <c r="L423" s="34" t="s">
        <v>5257</v>
      </c>
      <c r="M423" s="34" t="s">
        <v>4703</v>
      </c>
      <c r="N423" s="34" t="s">
        <v>4704</v>
      </c>
      <c r="O423" s="34" t="s">
        <v>4268</v>
      </c>
      <c r="P423" s="66" t="s">
        <v>4268</v>
      </c>
      <c r="Q423" s="76"/>
      <c r="R423" s="76"/>
      <c r="S423" s="34"/>
      <c r="T423" s="34"/>
      <c r="U423" s="79" t="s">
        <v>5325</v>
      </c>
    </row>
    <row r="424" spans="1:21">
      <c r="A424" s="64" t="s">
        <v>5326</v>
      </c>
      <c r="B424" s="34" t="s">
        <v>5327</v>
      </c>
      <c r="C424" s="34" t="s">
        <v>27</v>
      </c>
      <c r="D424" s="34">
        <v>2568</v>
      </c>
      <c r="E424" s="34" t="s">
        <v>4612</v>
      </c>
      <c r="F424" s="65">
        <v>243892</v>
      </c>
      <c r="G424" s="65" t="s">
        <v>5256</v>
      </c>
      <c r="H424" s="72">
        <v>244257</v>
      </c>
      <c r="I424" s="34" t="s">
        <v>95</v>
      </c>
      <c r="J424" s="34" t="s">
        <v>752</v>
      </c>
      <c r="K424" s="34" t="s">
        <v>751</v>
      </c>
      <c r="L424" s="34" t="s">
        <v>5257</v>
      </c>
      <c r="M424" s="34" t="s">
        <v>4703</v>
      </c>
      <c r="N424" s="34" t="s">
        <v>4704</v>
      </c>
      <c r="O424" s="34" t="s">
        <v>4268</v>
      </c>
      <c r="P424" s="66" t="s">
        <v>4268</v>
      </c>
      <c r="Q424" s="76"/>
      <c r="R424" s="76"/>
      <c r="S424" s="34"/>
      <c r="T424" s="34"/>
      <c r="U424" s="79" t="s">
        <v>5328</v>
      </c>
    </row>
    <row r="425" spans="1:21">
      <c r="A425" s="64" t="s">
        <v>5329</v>
      </c>
      <c r="B425" s="34" t="s">
        <v>5330</v>
      </c>
      <c r="C425" s="34" t="s">
        <v>27</v>
      </c>
      <c r="D425" s="34">
        <v>2568</v>
      </c>
      <c r="E425" s="34" t="s">
        <v>4612</v>
      </c>
      <c r="F425" s="65">
        <v>243892</v>
      </c>
      <c r="G425" s="65" t="s">
        <v>5256</v>
      </c>
      <c r="H425" s="72">
        <v>244257</v>
      </c>
      <c r="I425" s="34" t="s">
        <v>95</v>
      </c>
      <c r="J425" s="34" t="s">
        <v>474</v>
      </c>
      <c r="K425" s="34" t="s">
        <v>1058</v>
      </c>
      <c r="L425" s="34" t="s">
        <v>5257</v>
      </c>
      <c r="M425" s="34" t="s">
        <v>4703</v>
      </c>
      <c r="N425" s="34" t="s">
        <v>4704</v>
      </c>
      <c r="O425" s="34" t="s">
        <v>4381</v>
      </c>
      <c r="P425" s="66" t="s">
        <v>4381</v>
      </c>
      <c r="Q425" s="76"/>
      <c r="R425" s="76"/>
      <c r="S425" s="34"/>
      <c r="T425" s="34"/>
      <c r="U425" s="79" t="s">
        <v>5331</v>
      </c>
    </row>
    <row r="426" spans="1:21">
      <c r="A426" s="64" t="s">
        <v>5332</v>
      </c>
      <c r="B426" s="34" t="s">
        <v>5333</v>
      </c>
      <c r="C426" s="34" t="s">
        <v>27</v>
      </c>
      <c r="D426" s="34">
        <v>2568</v>
      </c>
      <c r="E426" s="34" t="s">
        <v>4612</v>
      </c>
      <c r="F426" s="65">
        <v>243892</v>
      </c>
      <c r="G426" s="65" t="s">
        <v>5256</v>
      </c>
      <c r="H426" s="72">
        <v>244257</v>
      </c>
      <c r="I426" s="34" t="s">
        <v>95</v>
      </c>
      <c r="J426" s="34" t="s">
        <v>474</v>
      </c>
      <c r="K426" s="34" t="s">
        <v>1058</v>
      </c>
      <c r="L426" s="34" t="s">
        <v>5257</v>
      </c>
      <c r="M426" s="34" t="s">
        <v>4703</v>
      </c>
      <c r="N426" s="34" t="s">
        <v>4704</v>
      </c>
      <c r="O426" s="34" t="s">
        <v>4268</v>
      </c>
      <c r="P426" s="66" t="s">
        <v>4268</v>
      </c>
      <c r="Q426" s="76"/>
      <c r="R426" s="76"/>
      <c r="S426" s="34"/>
      <c r="T426" s="34"/>
      <c r="U426" s="79" t="s">
        <v>5334</v>
      </c>
    </row>
    <row r="427" spans="1:21">
      <c r="A427" s="64" t="s">
        <v>5335</v>
      </c>
      <c r="B427" s="34" t="s">
        <v>5336</v>
      </c>
      <c r="C427" s="34" t="s">
        <v>27</v>
      </c>
      <c r="D427" s="34">
        <v>2568</v>
      </c>
      <c r="E427" s="34" t="s">
        <v>4612</v>
      </c>
      <c r="F427" s="65">
        <v>243892</v>
      </c>
      <c r="G427" s="65" t="s">
        <v>5256</v>
      </c>
      <c r="H427" s="72">
        <v>244257</v>
      </c>
      <c r="I427" s="34" t="s">
        <v>95</v>
      </c>
      <c r="J427" s="34" t="s">
        <v>474</v>
      </c>
      <c r="K427" s="34" t="s">
        <v>1058</v>
      </c>
      <c r="L427" s="34" t="s">
        <v>5257</v>
      </c>
      <c r="M427" s="34" t="s">
        <v>4703</v>
      </c>
      <c r="N427" s="34" t="s">
        <v>4704</v>
      </c>
      <c r="O427" s="34" t="s">
        <v>4190</v>
      </c>
      <c r="P427" s="66" t="s">
        <v>4190</v>
      </c>
      <c r="Q427" s="76"/>
      <c r="R427" s="76"/>
      <c r="S427" s="34"/>
      <c r="T427" s="34"/>
      <c r="U427" s="79" t="s">
        <v>5337</v>
      </c>
    </row>
    <row r="428" spans="1:21">
      <c r="A428" s="64" t="s">
        <v>5338</v>
      </c>
      <c r="B428" s="34" t="s">
        <v>5339</v>
      </c>
      <c r="C428" s="34" t="s">
        <v>27</v>
      </c>
      <c r="D428" s="34">
        <v>2568</v>
      </c>
      <c r="E428" s="34" t="s">
        <v>4612</v>
      </c>
      <c r="F428" s="65">
        <v>243892</v>
      </c>
      <c r="G428" s="65" t="s">
        <v>5256</v>
      </c>
      <c r="H428" s="72">
        <v>244257</v>
      </c>
      <c r="I428" s="34" t="s">
        <v>95</v>
      </c>
      <c r="J428" s="34" t="s">
        <v>474</v>
      </c>
      <c r="K428" s="34" t="s">
        <v>1058</v>
      </c>
      <c r="L428" s="34" t="s">
        <v>5257</v>
      </c>
      <c r="M428" s="34" t="s">
        <v>4703</v>
      </c>
      <c r="N428" s="34" t="s">
        <v>4704</v>
      </c>
      <c r="O428" s="34" t="s">
        <v>4190</v>
      </c>
      <c r="P428" s="66" t="s">
        <v>4190</v>
      </c>
      <c r="Q428" s="76"/>
      <c r="R428" s="76"/>
      <c r="S428" s="34"/>
      <c r="T428" s="34"/>
      <c r="U428" s="79" t="s">
        <v>5340</v>
      </c>
    </row>
    <row r="429" spans="1:21">
      <c r="A429" s="64" t="s">
        <v>5341</v>
      </c>
      <c r="B429" s="34" t="s">
        <v>5342</v>
      </c>
      <c r="C429" s="34" t="s">
        <v>27</v>
      </c>
      <c r="D429" s="34">
        <v>2568</v>
      </c>
      <c r="E429" s="34" t="s">
        <v>4612</v>
      </c>
      <c r="F429" s="65">
        <v>243892</v>
      </c>
      <c r="G429" s="65" t="s">
        <v>5256</v>
      </c>
      <c r="H429" s="72">
        <v>244257</v>
      </c>
      <c r="I429" s="34" t="s">
        <v>95</v>
      </c>
      <c r="J429" s="34" t="s">
        <v>474</v>
      </c>
      <c r="K429" s="34" t="s">
        <v>1058</v>
      </c>
      <c r="L429" s="34" t="s">
        <v>5257</v>
      </c>
      <c r="M429" s="34" t="s">
        <v>4703</v>
      </c>
      <c r="N429" s="34" t="s">
        <v>4704</v>
      </c>
      <c r="O429" s="34" t="s">
        <v>4190</v>
      </c>
      <c r="P429" s="66" t="s">
        <v>4190</v>
      </c>
      <c r="Q429" s="76"/>
      <c r="R429" s="76"/>
      <c r="S429" s="34"/>
      <c r="T429" s="34"/>
      <c r="U429" s="79" t="s">
        <v>5343</v>
      </c>
    </row>
    <row r="430" spans="1:21">
      <c r="A430" s="64" t="s">
        <v>5344</v>
      </c>
      <c r="B430" s="34" t="s">
        <v>5345</v>
      </c>
      <c r="C430" s="34" t="s">
        <v>27</v>
      </c>
      <c r="D430" s="34">
        <v>2568</v>
      </c>
      <c r="E430" s="34" t="s">
        <v>4612</v>
      </c>
      <c r="F430" s="65">
        <v>243892</v>
      </c>
      <c r="G430" s="65" t="s">
        <v>5256</v>
      </c>
      <c r="H430" s="72">
        <v>244257</v>
      </c>
      <c r="I430" s="34" t="s">
        <v>95</v>
      </c>
      <c r="J430" s="34" t="s">
        <v>474</v>
      </c>
      <c r="K430" s="34" t="s">
        <v>1058</v>
      </c>
      <c r="L430" s="34" t="s">
        <v>5257</v>
      </c>
      <c r="M430" s="34" t="s">
        <v>4703</v>
      </c>
      <c r="N430" s="34" t="s">
        <v>4704</v>
      </c>
      <c r="O430" s="34" t="s">
        <v>4190</v>
      </c>
      <c r="P430" s="66" t="s">
        <v>4190</v>
      </c>
      <c r="Q430" s="76"/>
      <c r="R430" s="76"/>
      <c r="S430" s="34"/>
      <c r="T430" s="34"/>
      <c r="U430" s="79" t="s">
        <v>5346</v>
      </c>
    </row>
    <row r="431" spans="1:21">
      <c r="A431" s="64" t="s">
        <v>5347</v>
      </c>
      <c r="B431" s="34" t="s">
        <v>5348</v>
      </c>
      <c r="C431" s="34" t="s">
        <v>27</v>
      </c>
      <c r="D431" s="34">
        <v>2568</v>
      </c>
      <c r="E431" s="34" t="s">
        <v>5282</v>
      </c>
      <c r="F431" s="65">
        <v>243984</v>
      </c>
      <c r="G431" s="65" t="s">
        <v>5349</v>
      </c>
      <c r="H431" s="72">
        <v>244227</v>
      </c>
      <c r="I431" s="34" t="s">
        <v>95</v>
      </c>
      <c r="J431" s="34" t="s">
        <v>474</v>
      </c>
      <c r="K431" s="34" t="s">
        <v>1058</v>
      </c>
      <c r="L431" s="34" t="s">
        <v>5257</v>
      </c>
      <c r="M431" s="34" t="s">
        <v>4703</v>
      </c>
      <c r="N431" s="34" t="s">
        <v>4704</v>
      </c>
      <c r="O431" s="34" t="s">
        <v>4190</v>
      </c>
      <c r="P431" s="66" t="s">
        <v>4190</v>
      </c>
      <c r="Q431" s="76"/>
      <c r="R431" s="76"/>
      <c r="S431" s="34"/>
      <c r="T431" s="34"/>
      <c r="U431" s="79" t="s">
        <v>5350</v>
      </c>
    </row>
    <row r="432" spans="1:21">
      <c r="A432" s="64" t="s">
        <v>5351</v>
      </c>
      <c r="B432" s="34" t="s">
        <v>5352</v>
      </c>
      <c r="C432" s="34" t="s">
        <v>27</v>
      </c>
      <c r="D432" s="34">
        <v>2568</v>
      </c>
      <c r="E432" s="34" t="s">
        <v>4612</v>
      </c>
      <c r="F432" s="65">
        <v>243892</v>
      </c>
      <c r="G432" s="65" t="s">
        <v>5256</v>
      </c>
      <c r="H432" s="72">
        <v>244257</v>
      </c>
      <c r="I432" s="34" t="s">
        <v>95</v>
      </c>
      <c r="J432" s="34" t="s">
        <v>474</v>
      </c>
      <c r="K432" s="34" t="s">
        <v>1058</v>
      </c>
      <c r="L432" s="34" t="s">
        <v>5257</v>
      </c>
      <c r="M432" s="34" t="s">
        <v>4703</v>
      </c>
      <c r="N432" s="34" t="s">
        <v>4704</v>
      </c>
      <c r="O432" s="34" t="s">
        <v>4268</v>
      </c>
      <c r="P432" s="66" t="s">
        <v>4268</v>
      </c>
      <c r="Q432" s="76"/>
      <c r="R432" s="76"/>
      <c r="S432" s="34"/>
      <c r="T432" s="34"/>
      <c r="U432" s="79" t="s">
        <v>5353</v>
      </c>
    </row>
    <row r="433" spans="1:21">
      <c r="A433" s="64" t="s">
        <v>5354</v>
      </c>
      <c r="B433" s="34" t="s">
        <v>4416</v>
      </c>
      <c r="C433" s="34" t="s">
        <v>27</v>
      </c>
      <c r="D433" s="34">
        <v>2568</v>
      </c>
      <c r="E433" s="34" t="s">
        <v>4612</v>
      </c>
      <c r="F433" s="65">
        <v>243892</v>
      </c>
      <c r="G433" s="65" t="s">
        <v>5256</v>
      </c>
      <c r="H433" s="72">
        <v>244257</v>
      </c>
      <c r="I433" s="34" t="s">
        <v>95</v>
      </c>
      <c r="J433" s="34" t="s">
        <v>474</v>
      </c>
      <c r="K433" s="34" t="s">
        <v>1058</v>
      </c>
      <c r="L433" s="34" t="s">
        <v>5257</v>
      </c>
      <c r="M433" s="34" t="s">
        <v>4703</v>
      </c>
      <c r="N433" s="34" t="s">
        <v>4704</v>
      </c>
      <c r="O433" s="34" t="s">
        <v>4471</v>
      </c>
      <c r="P433" s="66" t="s">
        <v>4471</v>
      </c>
      <c r="Q433" s="76"/>
      <c r="R433" s="76"/>
      <c r="S433" s="34"/>
      <c r="T433" s="34"/>
      <c r="U433" s="79" t="s">
        <v>5355</v>
      </c>
    </row>
    <row r="434" spans="1:21">
      <c r="A434" s="64" t="s">
        <v>5356</v>
      </c>
      <c r="B434" s="34" t="s">
        <v>5357</v>
      </c>
      <c r="C434" s="34" t="s">
        <v>27</v>
      </c>
      <c r="D434" s="34">
        <v>2568</v>
      </c>
      <c r="E434" s="34" t="s">
        <v>4612</v>
      </c>
      <c r="F434" s="65">
        <v>243892</v>
      </c>
      <c r="G434" s="65" t="s">
        <v>5256</v>
      </c>
      <c r="H434" s="72">
        <v>244257</v>
      </c>
      <c r="I434" s="34" t="s">
        <v>95</v>
      </c>
      <c r="J434" s="34" t="s">
        <v>474</v>
      </c>
      <c r="K434" s="34" t="s">
        <v>1058</v>
      </c>
      <c r="L434" s="34" t="s">
        <v>5257</v>
      </c>
      <c r="M434" s="34" t="s">
        <v>4703</v>
      </c>
      <c r="N434" s="34" t="s">
        <v>4704</v>
      </c>
      <c r="O434" s="34" t="s">
        <v>4865</v>
      </c>
      <c r="P434" s="66" t="s">
        <v>4865</v>
      </c>
      <c r="Q434" s="76"/>
      <c r="R434" s="76"/>
      <c r="S434" s="34"/>
      <c r="T434" s="34"/>
      <c r="U434" s="79" t="s">
        <v>5358</v>
      </c>
    </row>
    <row r="435" spans="1:21">
      <c r="A435" s="64" t="s">
        <v>5359</v>
      </c>
      <c r="B435" s="34" t="s">
        <v>5360</v>
      </c>
      <c r="C435" s="34" t="s">
        <v>27</v>
      </c>
      <c r="D435" s="34">
        <v>2568</v>
      </c>
      <c r="E435" s="34" t="s">
        <v>4612</v>
      </c>
      <c r="F435" s="65">
        <v>243892</v>
      </c>
      <c r="G435" s="65" t="s">
        <v>5256</v>
      </c>
      <c r="H435" s="72">
        <v>244257</v>
      </c>
      <c r="I435" s="34" t="s">
        <v>95</v>
      </c>
      <c r="J435" s="34" t="s">
        <v>474</v>
      </c>
      <c r="K435" s="34" t="s">
        <v>1058</v>
      </c>
      <c r="L435" s="34" t="s">
        <v>5257</v>
      </c>
      <c r="M435" s="34" t="s">
        <v>4703</v>
      </c>
      <c r="N435" s="34" t="s">
        <v>4704</v>
      </c>
      <c r="O435" s="34" t="s">
        <v>4268</v>
      </c>
      <c r="P435" s="66" t="s">
        <v>4268</v>
      </c>
      <c r="Q435" s="76"/>
      <c r="R435" s="76"/>
      <c r="S435" s="34"/>
      <c r="T435" s="34"/>
      <c r="U435" s="79" t="s">
        <v>5361</v>
      </c>
    </row>
    <row r="436" spans="1:21">
      <c r="A436" s="64" t="s">
        <v>5362</v>
      </c>
      <c r="B436" s="34" t="s">
        <v>5363</v>
      </c>
      <c r="C436" s="34" t="s">
        <v>27</v>
      </c>
      <c r="D436" s="34">
        <v>2568</v>
      </c>
      <c r="E436" s="34" t="s">
        <v>4612</v>
      </c>
      <c r="F436" s="65">
        <v>243892</v>
      </c>
      <c r="G436" s="65" t="s">
        <v>5256</v>
      </c>
      <c r="H436" s="72">
        <v>244257</v>
      </c>
      <c r="I436" s="34" t="s">
        <v>95</v>
      </c>
      <c r="J436" s="34" t="s">
        <v>474</v>
      </c>
      <c r="K436" s="34" t="s">
        <v>1058</v>
      </c>
      <c r="L436" s="34" t="s">
        <v>5257</v>
      </c>
      <c r="M436" s="34" t="s">
        <v>4703</v>
      </c>
      <c r="N436" s="34" t="s">
        <v>4704</v>
      </c>
      <c r="O436" s="34" t="s">
        <v>4190</v>
      </c>
      <c r="P436" s="66" t="s">
        <v>4190</v>
      </c>
      <c r="Q436" s="76"/>
      <c r="R436" s="76"/>
      <c r="S436" s="34"/>
      <c r="T436" s="34"/>
      <c r="U436" s="79" t="s">
        <v>5364</v>
      </c>
    </row>
    <row r="437" spans="1:21">
      <c r="A437" s="64" t="s">
        <v>5365</v>
      </c>
      <c r="B437" s="34" t="s">
        <v>5366</v>
      </c>
      <c r="C437" s="34" t="s">
        <v>27</v>
      </c>
      <c r="D437" s="34">
        <v>2568</v>
      </c>
      <c r="E437" s="34" t="s">
        <v>4612</v>
      </c>
      <c r="F437" s="65">
        <v>243892</v>
      </c>
      <c r="G437" s="65" t="s">
        <v>5256</v>
      </c>
      <c r="H437" s="72">
        <v>244257</v>
      </c>
      <c r="I437" s="34" t="s">
        <v>95</v>
      </c>
      <c r="J437" s="34" t="s">
        <v>474</v>
      </c>
      <c r="K437" s="34" t="s">
        <v>1058</v>
      </c>
      <c r="L437" s="34" t="s">
        <v>5257</v>
      </c>
      <c r="M437" s="34" t="s">
        <v>4703</v>
      </c>
      <c r="N437" s="34" t="s">
        <v>4704</v>
      </c>
      <c r="O437" s="34" t="s">
        <v>4381</v>
      </c>
      <c r="P437" s="66" t="s">
        <v>4381</v>
      </c>
      <c r="Q437" s="76"/>
      <c r="R437" s="76"/>
      <c r="S437" s="34"/>
      <c r="T437" s="34"/>
      <c r="U437" s="79" t="s">
        <v>5367</v>
      </c>
    </row>
    <row r="438" spans="1:21">
      <c r="A438" s="64" t="s">
        <v>5368</v>
      </c>
      <c r="B438" s="34" t="s">
        <v>5369</v>
      </c>
      <c r="C438" s="34" t="s">
        <v>27</v>
      </c>
      <c r="D438" s="34">
        <v>2568</v>
      </c>
      <c r="E438" s="34" t="s">
        <v>4612</v>
      </c>
      <c r="F438" s="65">
        <v>243892</v>
      </c>
      <c r="G438" s="65" t="s">
        <v>5256</v>
      </c>
      <c r="H438" s="72">
        <v>244257</v>
      </c>
      <c r="I438" s="34" t="s">
        <v>95</v>
      </c>
      <c r="J438" s="34" t="s">
        <v>474</v>
      </c>
      <c r="K438" s="34" t="s">
        <v>1058</v>
      </c>
      <c r="L438" s="34" t="s">
        <v>5257</v>
      </c>
      <c r="M438" s="34" t="s">
        <v>4703</v>
      </c>
      <c r="N438" s="34" t="s">
        <v>4704</v>
      </c>
      <c r="O438" s="34" t="s">
        <v>4190</v>
      </c>
      <c r="P438" s="66" t="s">
        <v>4190</v>
      </c>
      <c r="Q438" s="76"/>
      <c r="R438" s="76"/>
      <c r="S438" s="34"/>
      <c r="T438" s="34"/>
      <c r="U438" s="79" t="s">
        <v>5370</v>
      </c>
    </row>
    <row r="439" spans="1:21">
      <c r="A439" s="64" t="s">
        <v>5371</v>
      </c>
      <c r="B439" s="34" t="s">
        <v>5372</v>
      </c>
      <c r="C439" s="34" t="s">
        <v>27</v>
      </c>
      <c r="D439" s="34">
        <v>2568</v>
      </c>
      <c r="E439" s="34" t="s">
        <v>4612</v>
      </c>
      <c r="F439" s="65">
        <v>243892</v>
      </c>
      <c r="G439" s="65" t="s">
        <v>5256</v>
      </c>
      <c r="H439" s="72">
        <v>244257</v>
      </c>
      <c r="I439" s="34" t="s">
        <v>95</v>
      </c>
      <c r="J439" s="34" t="s">
        <v>474</v>
      </c>
      <c r="K439" s="34" t="s">
        <v>1058</v>
      </c>
      <c r="L439" s="34" t="s">
        <v>5257</v>
      </c>
      <c r="M439" s="34" t="s">
        <v>4703</v>
      </c>
      <c r="N439" s="34" t="s">
        <v>4704</v>
      </c>
      <c r="O439" s="34" t="s">
        <v>4381</v>
      </c>
      <c r="P439" s="66" t="s">
        <v>4381</v>
      </c>
      <c r="Q439" s="76"/>
      <c r="R439" s="76"/>
      <c r="S439" s="34"/>
      <c r="T439" s="34"/>
      <c r="U439" s="79" t="s">
        <v>5373</v>
      </c>
    </row>
    <row r="440" spans="1:21">
      <c r="A440" s="64" t="s">
        <v>5374</v>
      </c>
      <c r="B440" s="34" t="s">
        <v>5375</v>
      </c>
      <c r="C440" s="34" t="s">
        <v>27</v>
      </c>
      <c r="D440" s="34">
        <v>2568</v>
      </c>
      <c r="E440" s="34" t="s">
        <v>4612</v>
      </c>
      <c r="F440" s="65">
        <v>243892</v>
      </c>
      <c r="G440" s="65" t="s">
        <v>5256</v>
      </c>
      <c r="H440" s="72">
        <v>244257</v>
      </c>
      <c r="I440" s="34" t="s">
        <v>95</v>
      </c>
      <c r="J440" s="34" t="s">
        <v>474</v>
      </c>
      <c r="K440" s="34" t="s">
        <v>1058</v>
      </c>
      <c r="L440" s="34" t="s">
        <v>5257</v>
      </c>
      <c r="M440" s="34" t="s">
        <v>4703</v>
      </c>
      <c r="N440" s="34" t="s">
        <v>4704</v>
      </c>
      <c r="O440" s="34" t="s">
        <v>4268</v>
      </c>
      <c r="P440" s="66" t="s">
        <v>4268</v>
      </c>
      <c r="Q440" s="76"/>
      <c r="R440" s="76"/>
      <c r="S440" s="34"/>
      <c r="T440" s="34"/>
      <c r="U440" s="79" t="s">
        <v>5376</v>
      </c>
    </row>
    <row r="441" spans="1:21">
      <c r="A441" s="64" t="s">
        <v>5377</v>
      </c>
      <c r="B441" s="34" t="s">
        <v>4683</v>
      </c>
      <c r="C441" s="34" t="s">
        <v>27</v>
      </c>
      <c r="D441" s="34">
        <v>2568</v>
      </c>
      <c r="E441" s="34" t="s">
        <v>4612</v>
      </c>
      <c r="F441" s="65">
        <v>243892</v>
      </c>
      <c r="G441" s="65" t="s">
        <v>5256</v>
      </c>
      <c r="H441" s="72">
        <v>244257</v>
      </c>
      <c r="I441" s="34" t="s">
        <v>95</v>
      </c>
      <c r="J441" s="34" t="s">
        <v>474</v>
      </c>
      <c r="K441" s="34" t="s">
        <v>1058</v>
      </c>
      <c r="L441" s="34" t="s">
        <v>5257</v>
      </c>
      <c r="M441" s="34" t="s">
        <v>4703</v>
      </c>
      <c r="N441" s="34" t="s">
        <v>4704</v>
      </c>
      <c r="O441" s="34" t="s">
        <v>4268</v>
      </c>
      <c r="P441" s="66" t="s">
        <v>4268</v>
      </c>
      <c r="Q441" s="76"/>
      <c r="R441" s="76"/>
      <c r="S441" s="34"/>
      <c r="T441" s="34"/>
      <c r="U441" s="79" t="s">
        <v>5378</v>
      </c>
    </row>
    <row r="442" spans="1:21">
      <c r="A442" s="64" t="s">
        <v>5379</v>
      </c>
      <c r="B442" s="34" t="s">
        <v>5380</v>
      </c>
      <c r="C442" s="34" t="s">
        <v>27</v>
      </c>
      <c r="D442" s="34">
        <v>2568</v>
      </c>
      <c r="E442" s="34" t="s">
        <v>4612</v>
      </c>
      <c r="F442" s="65">
        <v>243892</v>
      </c>
      <c r="G442" s="65" t="s">
        <v>5256</v>
      </c>
      <c r="H442" s="72">
        <v>244257</v>
      </c>
      <c r="I442" s="34" t="s">
        <v>95</v>
      </c>
      <c r="J442" s="34" t="s">
        <v>474</v>
      </c>
      <c r="K442" s="34" t="s">
        <v>1058</v>
      </c>
      <c r="L442" s="34" t="s">
        <v>5257</v>
      </c>
      <c r="M442" s="34" t="s">
        <v>4703</v>
      </c>
      <c r="N442" s="34" t="s">
        <v>4704</v>
      </c>
      <c r="O442" s="34" t="s">
        <v>4190</v>
      </c>
      <c r="P442" s="66" t="s">
        <v>4190</v>
      </c>
      <c r="Q442" s="76"/>
      <c r="R442" s="76"/>
      <c r="S442" s="34"/>
      <c r="T442" s="34"/>
      <c r="U442" s="79" t="s">
        <v>5381</v>
      </c>
    </row>
    <row r="443" spans="1:21">
      <c r="A443" s="64" t="s">
        <v>5382</v>
      </c>
      <c r="B443" s="34" t="s">
        <v>5383</v>
      </c>
      <c r="C443" s="34" t="s">
        <v>27</v>
      </c>
      <c r="D443" s="34">
        <v>2568</v>
      </c>
      <c r="E443" s="34" t="s">
        <v>4612</v>
      </c>
      <c r="F443" s="65">
        <v>243892</v>
      </c>
      <c r="G443" s="65" t="s">
        <v>5256</v>
      </c>
      <c r="H443" s="72">
        <v>244257</v>
      </c>
      <c r="I443" s="34" t="s">
        <v>95</v>
      </c>
      <c r="J443" s="34" t="s">
        <v>474</v>
      </c>
      <c r="K443" s="34" t="s">
        <v>1485</v>
      </c>
      <c r="L443" s="34" t="s">
        <v>5257</v>
      </c>
      <c r="M443" s="34" t="s">
        <v>4703</v>
      </c>
      <c r="N443" s="34" t="s">
        <v>4704</v>
      </c>
      <c r="O443" s="34" t="s">
        <v>4190</v>
      </c>
      <c r="P443" s="66" t="s">
        <v>4190</v>
      </c>
      <c r="Q443" s="76"/>
      <c r="R443" s="76"/>
      <c r="S443" s="34"/>
      <c r="T443" s="34"/>
      <c r="U443" s="79" t="s">
        <v>5384</v>
      </c>
    </row>
    <row r="444" spans="1:21">
      <c r="A444" s="64" t="s">
        <v>5385</v>
      </c>
      <c r="B444" s="34" t="s">
        <v>5386</v>
      </c>
      <c r="C444" s="34" t="s">
        <v>40</v>
      </c>
      <c r="D444" s="34">
        <v>2568</v>
      </c>
      <c r="E444" s="34" t="s">
        <v>4612</v>
      </c>
      <c r="F444" s="65">
        <v>243892</v>
      </c>
      <c r="G444" s="65" t="s">
        <v>5256</v>
      </c>
      <c r="H444" s="72">
        <v>244257</v>
      </c>
      <c r="I444" s="34" t="s">
        <v>95</v>
      </c>
      <c r="J444" s="34" t="s">
        <v>474</v>
      </c>
      <c r="K444" s="34" t="s">
        <v>1485</v>
      </c>
      <c r="L444" s="34" t="s">
        <v>5257</v>
      </c>
      <c r="M444" s="34" t="s">
        <v>4703</v>
      </c>
      <c r="N444" s="34" t="s">
        <v>4704</v>
      </c>
      <c r="O444" s="34" t="s">
        <v>4865</v>
      </c>
      <c r="P444" s="66" t="s">
        <v>4865</v>
      </c>
      <c r="Q444" s="76"/>
      <c r="R444" s="76"/>
      <c r="S444" s="34"/>
      <c r="T444" s="34"/>
      <c r="U444" s="79" t="s">
        <v>5387</v>
      </c>
    </row>
    <row r="445" spans="1:21">
      <c r="A445" s="64" t="s">
        <v>5388</v>
      </c>
      <c r="B445" s="34" t="s">
        <v>5389</v>
      </c>
      <c r="C445" s="34" t="s">
        <v>27</v>
      </c>
      <c r="D445" s="34">
        <v>2568</v>
      </c>
      <c r="E445" s="34" t="s">
        <v>4612</v>
      </c>
      <c r="F445" s="65">
        <v>243892</v>
      </c>
      <c r="G445" s="65" t="s">
        <v>5256</v>
      </c>
      <c r="H445" s="72">
        <v>244257</v>
      </c>
      <c r="I445" s="34" t="s">
        <v>95</v>
      </c>
      <c r="J445" s="34" t="s">
        <v>474</v>
      </c>
      <c r="K445" s="34" t="s">
        <v>1485</v>
      </c>
      <c r="L445" s="34" t="s">
        <v>5257</v>
      </c>
      <c r="M445" s="34" t="s">
        <v>4703</v>
      </c>
      <c r="N445" s="34" t="s">
        <v>4704</v>
      </c>
      <c r="O445" s="34" t="s">
        <v>4190</v>
      </c>
      <c r="P445" s="66" t="s">
        <v>4190</v>
      </c>
      <c r="Q445" s="76"/>
      <c r="R445" s="76"/>
      <c r="S445" s="34"/>
      <c r="T445" s="34"/>
      <c r="U445" s="79" t="s">
        <v>5390</v>
      </c>
    </row>
    <row r="446" spans="1:21">
      <c r="A446" s="64" t="s">
        <v>5391</v>
      </c>
      <c r="B446" s="34" t="s">
        <v>4483</v>
      </c>
      <c r="C446" s="34" t="s">
        <v>40</v>
      </c>
      <c r="D446" s="34">
        <v>2568</v>
      </c>
      <c r="E446" s="34" t="s">
        <v>4612</v>
      </c>
      <c r="F446" s="65">
        <v>243892</v>
      </c>
      <c r="G446" s="65" t="s">
        <v>5256</v>
      </c>
      <c r="H446" s="72">
        <v>244257</v>
      </c>
      <c r="I446" s="34" t="s">
        <v>95</v>
      </c>
      <c r="J446" s="34" t="s">
        <v>474</v>
      </c>
      <c r="K446" s="34" t="s">
        <v>1485</v>
      </c>
      <c r="L446" s="34" t="s">
        <v>5257</v>
      </c>
      <c r="M446" s="34" t="s">
        <v>4703</v>
      </c>
      <c r="N446" s="34" t="s">
        <v>4704</v>
      </c>
      <c r="O446" s="34" t="s">
        <v>4190</v>
      </c>
      <c r="P446" s="66" t="s">
        <v>4190</v>
      </c>
      <c r="Q446" s="76"/>
      <c r="R446" s="76"/>
      <c r="S446" s="34"/>
      <c r="T446" s="34"/>
      <c r="U446" s="79" t="s">
        <v>5392</v>
      </c>
    </row>
    <row r="447" spans="1:21">
      <c r="A447" s="64" t="s">
        <v>5393</v>
      </c>
      <c r="B447" s="34" t="s">
        <v>5394</v>
      </c>
      <c r="C447" s="34" t="s">
        <v>27</v>
      </c>
      <c r="D447" s="34">
        <v>2568</v>
      </c>
      <c r="E447" s="34" t="s">
        <v>4612</v>
      </c>
      <c r="F447" s="65">
        <v>243892</v>
      </c>
      <c r="G447" s="65" t="s">
        <v>5256</v>
      </c>
      <c r="H447" s="72">
        <v>244257</v>
      </c>
      <c r="I447" s="34" t="s">
        <v>95</v>
      </c>
      <c r="J447" s="34" t="s">
        <v>474</v>
      </c>
      <c r="K447" s="34" t="s">
        <v>1485</v>
      </c>
      <c r="L447" s="34" t="s">
        <v>5257</v>
      </c>
      <c r="M447" s="34" t="s">
        <v>4703</v>
      </c>
      <c r="N447" s="34" t="s">
        <v>4704</v>
      </c>
      <c r="O447" s="34" t="s">
        <v>4190</v>
      </c>
      <c r="P447" s="66" t="s">
        <v>4190</v>
      </c>
      <c r="Q447" s="76"/>
      <c r="R447" s="76"/>
      <c r="S447" s="34"/>
      <c r="T447" s="34"/>
      <c r="U447" s="79" t="s">
        <v>5395</v>
      </c>
    </row>
    <row r="448" spans="1:21">
      <c r="A448" s="64" t="s">
        <v>5396</v>
      </c>
      <c r="B448" s="34" t="s">
        <v>5397</v>
      </c>
      <c r="C448" s="34" t="s">
        <v>27</v>
      </c>
      <c r="D448" s="34">
        <v>2568</v>
      </c>
      <c r="E448" s="34" t="s">
        <v>4612</v>
      </c>
      <c r="F448" s="65">
        <v>243892</v>
      </c>
      <c r="G448" s="65" t="s">
        <v>5256</v>
      </c>
      <c r="H448" s="72">
        <v>244257</v>
      </c>
      <c r="I448" s="34" t="s">
        <v>95</v>
      </c>
      <c r="J448" s="34" t="s">
        <v>474</v>
      </c>
      <c r="K448" s="34" t="s">
        <v>1485</v>
      </c>
      <c r="L448" s="34" t="s">
        <v>5257</v>
      </c>
      <c r="M448" s="34" t="s">
        <v>4703</v>
      </c>
      <c r="N448" s="34" t="s">
        <v>4704</v>
      </c>
      <c r="O448" s="34" t="s">
        <v>4190</v>
      </c>
      <c r="P448" s="66" t="s">
        <v>4190</v>
      </c>
      <c r="Q448" s="76"/>
      <c r="R448" s="76"/>
      <c r="S448" s="34"/>
      <c r="T448" s="34"/>
      <c r="U448" s="79" t="s">
        <v>5398</v>
      </c>
    </row>
    <row r="449" spans="1:21">
      <c r="A449" s="64" t="s">
        <v>5399</v>
      </c>
      <c r="B449" s="34" t="s">
        <v>5400</v>
      </c>
      <c r="C449" s="34" t="s">
        <v>27</v>
      </c>
      <c r="D449" s="34">
        <v>2568</v>
      </c>
      <c r="E449" s="34" t="s">
        <v>5401</v>
      </c>
      <c r="F449" s="65">
        <v>244136</v>
      </c>
      <c r="G449" s="65" t="s">
        <v>5402</v>
      </c>
      <c r="H449" s="72">
        <v>244196</v>
      </c>
      <c r="I449" s="34" t="s">
        <v>95</v>
      </c>
      <c r="J449" s="34" t="s">
        <v>474</v>
      </c>
      <c r="K449" s="34" t="s">
        <v>629</v>
      </c>
      <c r="L449" s="34" t="s">
        <v>5257</v>
      </c>
      <c r="M449" s="34" t="s">
        <v>4703</v>
      </c>
      <c r="N449" s="34" t="s">
        <v>4704</v>
      </c>
      <c r="O449" s="34" t="s">
        <v>4374</v>
      </c>
      <c r="P449" s="66" t="s">
        <v>4374</v>
      </c>
      <c r="Q449" s="76"/>
      <c r="R449" s="76"/>
      <c r="S449" s="34"/>
      <c r="T449" s="34"/>
      <c r="U449" s="79" t="s">
        <v>5403</v>
      </c>
    </row>
    <row r="450" spans="1:21">
      <c r="A450" s="64" t="s">
        <v>5404</v>
      </c>
      <c r="B450" s="34" t="s">
        <v>5405</v>
      </c>
      <c r="C450" s="34" t="s">
        <v>27</v>
      </c>
      <c r="D450" s="34">
        <v>2568</v>
      </c>
      <c r="E450" s="34" t="s">
        <v>5214</v>
      </c>
      <c r="F450" s="65">
        <v>243923</v>
      </c>
      <c r="G450" s="65" t="s">
        <v>4474</v>
      </c>
      <c r="H450" s="72">
        <v>244104</v>
      </c>
      <c r="I450" s="34" t="s">
        <v>95</v>
      </c>
      <c r="J450" s="34" t="s">
        <v>474</v>
      </c>
      <c r="K450" s="34" t="s">
        <v>629</v>
      </c>
      <c r="L450" s="34" t="s">
        <v>5257</v>
      </c>
      <c r="M450" s="34" t="s">
        <v>4703</v>
      </c>
      <c r="N450" s="34" t="s">
        <v>4704</v>
      </c>
      <c r="O450" s="34" t="s">
        <v>4774</v>
      </c>
      <c r="P450" s="66" t="s">
        <v>4774</v>
      </c>
      <c r="Q450" s="76"/>
      <c r="R450" s="76"/>
      <c r="S450" s="34"/>
      <c r="T450" s="34"/>
      <c r="U450" s="79" t="s">
        <v>5406</v>
      </c>
    </row>
    <row r="451" spans="1:21">
      <c r="A451" s="64" t="s">
        <v>5407</v>
      </c>
      <c r="B451" s="34" t="s">
        <v>5408</v>
      </c>
      <c r="C451" s="34" t="s">
        <v>27</v>
      </c>
      <c r="D451" s="34">
        <v>2568</v>
      </c>
      <c r="E451" s="34" t="s">
        <v>5282</v>
      </c>
      <c r="F451" s="65">
        <v>243984</v>
      </c>
      <c r="G451" s="65" t="s">
        <v>5282</v>
      </c>
      <c r="H451" s="72">
        <v>244014</v>
      </c>
      <c r="I451" s="34" t="s">
        <v>95</v>
      </c>
      <c r="J451" s="34" t="s">
        <v>474</v>
      </c>
      <c r="K451" s="34" t="s">
        <v>629</v>
      </c>
      <c r="L451" s="34" t="s">
        <v>5257</v>
      </c>
      <c r="M451" s="34" t="s">
        <v>4703</v>
      </c>
      <c r="N451" s="34" t="s">
        <v>4704</v>
      </c>
      <c r="O451" s="34" t="s">
        <v>4178</v>
      </c>
      <c r="P451" s="66" t="s">
        <v>4178</v>
      </c>
      <c r="Q451" s="76"/>
      <c r="R451" s="76"/>
      <c r="S451" s="34"/>
      <c r="T451" s="34"/>
      <c r="U451" s="79" t="s">
        <v>5409</v>
      </c>
    </row>
    <row r="452" spans="1:21">
      <c r="A452" s="64" t="s">
        <v>5410</v>
      </c>
      <c r="B452" s="34" t="s">
        <v>5411</v>
      </c>
      <c r="C452" s="34" t="s">
        <v>27</v>
      </c>
      <c r="D452" s="34">
        <v>2568</v>
      </c>
      <c r="E452" s="34" t="s">
        <v>5214</v>
      </c>
      <c r="F452" s="65">
        <v>243923</v>
      </c>
      <c r="G452" s="65" t="s">
        <v>5214</v>
      </c>
      <c r="H452" s="72">
        <v>243952</v>
      </c>
      <c r="I452" s="34" t="s">
        <v>95</v>
      </c>
      <c r="J452" s="34" t="s">
        <v>474</v>
      </c>
      <c r="K452" s="34" t="s">
        <v>629</v>
      </c>
      <c r="L452" s="34" t="s">
        <v>5257</v>
      </c>
      <c r="M452" s="34" t="s">
        <v>4703</v>
      </c>
      <c r="N452" s="34" t="s">
        <v>4704</v>
      </c>
      <c r="O452" s="34" t="s">
        <v>4178</v>
      </c>
      <c r="P452" s="66" t="s">
        <v>4178</v>
      </c>
      <c r="Q452" s="76"/>
      <c r="R452" s="76"/>
      <c r="S452" s="34"/>
      <c r="T452" s="34"/>
      <c r="U452" s="79" t="s">
        <v>5412</v>
      </c>
    </row>
    <row r="453" spans="1:21">
      <c r="A453" s="64" t="s">
        <v>5413</v>
      </c>
      <c r="B453" s="34" t="s">
        <v>922</v>
      </c>
      <c r="C453" s="34" t="s">
        <v>40</v>
      </c>
      <c r="D453" s="34">
        <v>2568</v>
      </c>
      <c r="E453" s="34" t="s">
        <v>4612</v>
      </c>
      <c r="F453" s="65">
        <v>243892</v>
      </c>
      <c r="G453" s="65" t="s">
        <v>5256</v>
      </c>
      <c r="H453" s="72">
        <v>244257</v>
      </c>
      <c r="I453" s="34" t="s">
        <v>95</v>
      </c>
      <c r="J453" s="34" t="s">
        <v>474</v>
      </c>
      <c r="K453" s="34" t="s">
        <v>629</v>
      </c>
      <c r="L453" s="34" t="s">
        <v>5257</v>
      </c>
      <c r="M453" s="34" t="s">
        <v>4703</v>
      </c>
      <c r="N453" s="34" t="s">
        <v>4704</v>
      </c>
      <c r="O453" s="34" t="s">
        <v>4268</v>
      </c>
      <c r="P453" s="66" t="s">
        <v>4268</v>
      </c>
      <c r="Q453" s="76"/>
      <c r="R453" s="76"/>
      <c r="S453" s="34"/>
      <c r="T453" s="34"/>
      <c r="U453" s="79" t="s">
        <v>5414</v>
      </c>
    </row>
    <row r="454" spans="1:21">
      <c r="A454" s="64" t="s">
        <v>5415</v>
      </c>
      <c r="B454" s="34" t="s">
        <v>5416</v>
      </c>
      <c r="C454" s="34" t="s">
        <v>27</v>
      </c>
      <c r="D454" s="34">
        <v>2568</v>
      </c>
      <c r="E454" s="34" t="s">
        <v>4136</v>
      </c>
      <c r="F454" s="65">
        <v>243953</v>
      </c>
      <c r="G454" s="65" t="s">
        <v>4474</v>
      </c>
      <c r="H454" s="72">
        <v>244104</v>
      </c>
      <c r="I454" s="34" t="s">
        <v>95</v>
      </c>
      <c r="J454" s="34" t="s">
        <v>474</v>
      </c>
      <c r="K454" s="34" t="s">
        <v>629</v>
      </c>
      <c r="L454" s="34" t="s">
        <v>5257</v>
      </c>
      <c r="M454" s="34" t="s">
        <v>4703</v>
      </c>
      <c r="N454" s="34" t="s">
        <v>4704</v>
      </c>
      <c r="O454" s="34" t="s">
        <v>4381</v>
      </c>
      <c r="P454" s="66" t="s">
        <v>4381</v>
      </c>
      <c r="Q454" s="76"/>
      <c r="R454" s="76"/>
      <c r="S454" s="34"/>
      <c r="T454" s="34"/>
      <c r="U454" s="79" t="s">
        <v>5417</v>
      </c>
    </row>
    <row r="455" spans="1:21">
      <c r="A455" s="64" t="s">
        <v>5418</v>
      </c>
      <c r="B455" s="34" t="s">
        <v>5419</v>
      </c>
      <c r="C455" s="34" t="s">
        <v>27</v>
      </c>
      <c r="D455" s="34">
        <v>2568</v>
      </c>
      <c r="E455" s="34" t="s">
        <v>4136</v>
      </c>
      <c r="F455" s="65">
        <v>243953</v>
      </c>
      <c r="G455" s="65" t="s">
        <v>5282</v>
      </c>
      <c r="H455" s="72">
        <v>244014</v>
      </c>
      <c r="I455" s="34" t="s">
        <v>95</v>
      </c>
      <c r="J455" s="34" t="s">
        <v>474</v>
      </c>
      <c r="K455" s="34" t="s">
        <v>629</v>
      </c>
      <c r="L455" s="34" t="s">
        <v>5257</v>
      </c>
      <c r="M455" s="34" t="s">
        <v>4703</v>
      </c>
      <c r="N455" s="34" t="s">
        <v>4704</v>
      </c>
      <c r="O455" s="34" t="s">
        <v>4374</v>
      </c>
      <c r="P455" s="66" t="s">
        <v>4374</v>
      </c>
      <c r="Q455" s="76"/>
      <c r="R455" s="76"/>
      <c r="S455" s="34"/>
      <c r="T455" s="34"/>
      <c r="U455" s="79" t="s">
        <v>5420</v>
      </c>
    </row>
    <row r="456" spans="1:21">
      <c r="A456" s="64" t="s">
        <v>5421</v>
      </c>
      <c r="B456" s="34" t="s">
        <v>5422</v>
      </c>
      <c r="C456" s="34" t="s">
        <v>27</v>
      </c>
      <c r="D456" s="34">
        <v>2568</v>
      </c>
      <c r="E456" s="34" t="s">
        <v>5207</v>
      </c>
      <c r="F456" s="65">
        <v>244044</v>
      </c>
      <c r="G456" s="65" t="s">
        <v>4474</v>
      </c>
      <c r="H456" s="72">
        <v>244104</v>
      </c>
      <c r="I456" s="34" t="s">
        <v>95</v>
      </c>
      <c r="J456" s="34" t="s">
        <v>474</v>
      </c>
      <c r="K456" s="34" t="s">
        <v>629</v>
      </c>
      <c r="L456" s="34" t="s">
        <v>5257</v>
      </c>
      <c r="M456" s="34" t="s">
        <v>4703</v>
      </c>
      <c r="N456" s="34" t="s">
        <v>4704</v>
      </c>
      <c r="O456" s="34" t="s">
        <v>4374</v>
      </c>
      <c r="P456" s="66" t="s">
        <v>4374</v>
      </c>
      <c r="Q456" s="76"/>
      <c r="R456" s="76"/>
      <c r="S456" s="34"/>
      <c r="T456" s="34"/>
      <c r="U456" s="79" t="s">
        <v>5423</v>
      </c>
    </row>
    <row r="457" spans="1:21">
      <c r="A457" s="64" t="s">
        <v>5424</v>
      </c>
      <c r="B457" s="34" t="s">
        <v>5425</v>
      </c>
      <c r="C457" s="34" t="s">
        <v>27</v>
      </c>
      <c r="D457" s="34">
        <v>2568</v>
      </c>
      <c r="E457" s="34" t="s">
        <v>4968</v>
      </c>
      <c r="F457" s="65">
        <v>244015</v>
      </c>
      <c r="G457" s="65" t="s">
        <v>5401</v>
      </c>
      <c r="H457" s="72">
        <v>244165</v>
      </c>
      <c r="I457" s="34" t="s">
        <v>95</v>
      </c>
      <c r="J457" s="34" t="s">
        <v>474</v>
      </c>
      <c r="K457" s="34" t="s">
        <v>629</v>
      </c>
      <c r="L457" s="34" t="s">
        <v>5257</v>
      </c>
      <c r="M457" s="34" t="s">
        <v>4703</v>
      </c>
      <c r="N457" s="34" t="s">
        <v>4704</v>
      </c>
      <c r="O457" s="34" t="s">
        <v>4374</v>
      </c>
      <c r="P457" s="66" t="s">
        <v>4374</v>
      </c>
      <c r="Q457" s="76"/>
      <c r="R457" s="76"/>
      <c r="S457" s="34"/>
      <c r="T457" s="34"/>
      <c r="U457" s="79" t="s">
        <v>5426</v>
      </c>
    </row>
    <row r="458" spans="1:21">
      <c r="A458" s="64" t="s">
        <v>5427</v>
      </c>
      <c r="B458" s="34" t="s">
        <v>5428</v>
      </c>
      <c r="C458" s="34" t="s">
        <v>27</v>
      </c>
      <c r="D458" s="34">
        <v>2568</v>
      </c>
      <c r="E458" s="34" t="s">
        <v>4612</v>
      </c>
      <c r="F458" s="65">
        <v>243892</v>
      </c>
      <c r="G458" s="65" t="s">
        <v>5256</v>
      </c>
      <c r="H458" s="72">
        <v>244257</v>
      </c>
      <c r="I458" s="34" t="s">
        <v>95</v>
      </c>
      <c r="J458" s="34" t="s">
        <v>474</v>
      </c>
      <c r="K458" s="34" t="s">
        <v>1411</v>
      </c>
      <c r="L458" s="34" t="s">
        <v>5257</v>
      </c>
      <c r="M458" s="34" t="s">
        <v>4703</v>
      </c>
      <c r="N458" s="34" t="s">
        <v>4704</v>
      </c>
      <c r="O458" s="34" t="s">
        <v>4190</v>
      </c>
      <c r="P458" s="66" t="s">
        <v>4190</v>
      </c>
      <c r="Q458" s="76"/>
      <c r="R458" s="76"/>
      <c r="S458" s="34"/>
      <c r="T458" s="34"/>
      <c r="U458" s="79" t="s">
        <v>5429</v>
      </c>
    </row>
    <row r="459" spans="1:21">
      <c r="A459" s="64" t="s">
        <v>5430</v>
      </c>
      <c r="B459" s="34" t="s">
        <v>2071</v>
      </c>
      <c r="C459" s="34" t="s">
        <v>27</v>
      </c>
      <c r="D459" s="34">
        <v>2568</v>
      </c>
      <c r="E459" s="34" t="s">
        <v>4612</v>
      </c>
      <c r="F459" s="65">
        <v>243892</v>
      </c>
      <c r="G459" s="65" t="s">
        <v>5256</v>
      </c>
      <c r="H459" s="72">
        <v>244257</v>
      </c>
      <c r="I459" s="34" t="s">
        <v>95</v>
      </c>
      <c r="J459" s="34" t="s">
        <v>474</v>
      </c>
      <c r="K459" s="34" t="s">
        <v>1411</v>
      </c>
      <c r="L459" s="34" t="s">
        <v>5257</v>
      </c>
      <c r="M459" s="34" t="s">
        <v>4703</v>
      </c>
      <c r="N459" s="34" t="s">
        <v>4704</v>
      </c>
      <c r="O459" s="34" t="s">
        <v>4190</v>
      </c>
      <c r="P459" s="66" t="s">
        <v>4190</v>
      </c>
      <c r="Q459" s="76"/>
      <c r="R459" s="76"/>
      <c r="S459" s="34"/>
      <c r="T459" s="34"/>
      <c r="U459" s="79" t="s">
        <v>5431</v>
      </c>
    </row>
    <row r="460" spans="1:21">
      <c r="A460" s="64" t="s">
        <v>5432</v>
      </c>
      <c r="B460" s="34" t="s">
        <v>5433</v>
      </c>
      <c r="C460" s="34" t="s">
        <v>27</v>
      </c>
      <c r="D460" s="34">
        <v>2568</v>
      </c>
      <c r="E460" s="34" t="s">
        <v>4612</v>
      </c>
      <c r="F460" s="65">
        <v>243892</v>
      </c>
      <c r="G460" s="65" t="s">
        <v>5256</v>
      </c>
      <c r="H460" s="72">
        <v>244257</v>
      </c>
      <c r="I460" s="34" t="s">
        <v>95</v>
      </c>
      <c r="J460" s="34" t="s">
        <v>474</v>
      </c>
      <c r="K460" s="34" t="s">
        <v>1411</v>
      </c>
      <c r="L460" s="34" t="s">
        <v>5257</v>
      </c>
      <c r="M460" s="34" t="s">
        <v>4703</v>
      </c>
      <c r="N460" s="34" t="s">
        <v>4704</v>
      </c>
      <c r="O460" s="34" t="s">
        <v>4190</v>
      </c>
      <c r="P460" s="66" t="s">
        <v>4190</v>
      </c>
      <c r="Q460" s="76"/>
      <c r="R460" s="76"/>
      <c r="S460" s="34"/>
      <c r="T460" s="34"/>
      <c r="U460" s="79" t="s">
        <v>5434</v>
      </c>
    </row>
    <row r="461" spans="1:21">
      <c r="A461" s="64" t="s">
        <v>5435</v>
      </c>
      <c r="B461" s="34" t="s">
        <v>4365</v>
      </c>
      <c r="C461" s="34" t="s">
        <v>27</v>
      </c>
      <c r="D461" s="34">
        <v>2568</v>
      </c>
      <c r="E461" s="34" t="s">
        <v>4612</v>
      </c>
      <c r="F461" s="65">
        <v>243892</v>
      </c>
      <c r="G461" s="65" t="s">
        <v>5256</v>
      </c>
      <c r="H461" s="72">
        <v>244257</v>
      </c>
      <c r="I461" s="34" t="s">
        <v>95</v>
      </c>
      <c r="J461" s="34" t="s">
        <v>474</v>
      </c>
      <c r="K461" s="34" t="s">
        <v>1411</v>
      </c>
      <c r="L461" s="34" t="s">
        <v>5257</v>
      </c>
      <c r="M461" s="34" t="s">
        <v>4703</v>
      </c>
      <c r="N461" s="34" t="s">
        <v>4704</v>
      </c>
      <c r="O461" s="34" t="s">
        <v>4190</v>
      </c>
      <c r="P461" s="66" t="s">
        <v>4190</v>
      </c>
      <c r="Q461" s="76"/>
      <c r="R461" s="76"/>
      <c r="S461" s="34"/>
      <c r="T461" s="34"/>
      <c r="U461" s="79" t="s">
        <v>5436</v>
      </c>
    </row>
    <row r="462" spans="1:21">
      <c r="A462" s="64" t="s">
        <v>5437</v>
      </c>
      <c r="B462" s="34" t="s">
        <v>3536</v>
      </c>
      <c r="C462" s="34" t="s">
        <v>27</v>
      </c>
      <c r="D462" s="34">
        <v>2568</v>
      </c>
      <c r="E462" s="34" t="s">
        <v>4612</v>
      </c>
      <c r="F462" s="65">
        <v>243892</v>
      </c>
      <c r="G462" s="65" t="s">
        <v>5256</v>
      </c>
      <c r="H462" s="72">
        <v>244257</v>
      </c>
      <c r="I462" s="34" t="s">
        <v>95</v>
      </c>
      <c r="J462" s="34" t="s">
        <v>326</v>
      </c>
      <c r="K462" s="34" t="s">
        <v>437</v>
      </c>
      <c r="L462" s="34" t="s">
        <v>5257</v>
      </c>
      <c r="M462" s="34" t="s">
        <v>4703</v>
      </c>
      <c r="N462" s="34" t="s">
        <v>4704</v>
      </c>
      <c r="O462" s="34" t="s">
        <v>4190</v>
      </c>
      <c r="P462" s="66" t="s">
        <v>4190</v>
      </c>
      <c r="Q462" s="76"/>
      <c r="R462" s="76"/>
      <c r="S462" s="34"/>
      <c r="T462" s="34"/>
      <c r="U462" s="79" t="s">
        <v>5438</v>
      </c>
    </row>
    <row r="463" spans="1:21">
      <c r="A463" s="64" t="s">
        <v>5439</v>
      </c>
      <c r="B463" s="34" t="s">
        <v>4682</v>
      </c>
      <c r="C463" s="34" t="s">
        <v>27</v>
      </c>
      <c r="D463" s="34">
        <v>2568</v>
      </c>
      <c r="E463" s="34" t="s">
        <v>4612</v>
      </c>
      <c r="F463" s="65">
        <v>243892</v>
      </c>
      <c r="G463" s="65" t="s">
        <v>5256</v>
      </c>
      <c r="H463" s="72">
        <v>244257</v>
      </c>
      <c r="I463" s="34" t="s">
        <v>95</v>
      </c>
      <c r="J463" s="34" t="s">
        <v>326</v>
      </c>
      <c r="K463" s="34" t="s">
        <v>437</v>
      </c>
      <c r="L463" s="34" t="s">
        <v>5440</v>
      </c>
      <c r="M463" s="34" t="s">
        <v>4703</v>
      </c>
      <c r="N463" s="34" t="s">
        <v>4704</v>
      </c>
      <c r="O463" s="34" t="s">
        <v>4865</v>
      </c>
      <c r="P463" s="66" t="s">
        <v>4865</v>
      </c>
      <c r="Q463" s="76"/>
      <c r="R463" s="76"/>
      <c r="S463" s="34"/>
      <c r="T463" s="34"/>
      <c r="U463" s="79" t="s">
        <v>5441</v>
      </c>
    </row>
    <row r="464" spans="1:21">
      <c r="A464" s="64" t="s">
        <v>5442</v>
      </c>
      <c r="B464" s="34" t="s">
        <v>5443</v>
      </c>
      <c r="C464" s="34" t="s">
        <v>27</v>
      </c>
      <c r="D464" s="34">
        <v>2568</v>
      </c>
      <c r="E464" s="34" t="s">
        <v>4612</v>
      </c>
      <c r="F464" s="65">
        <v>243892</v>
      </c>
      <c r="G464" s="65" t="s">
        <v>5256</v>
      </c>
      <c r="H464" s="72">
        <v>244257</v>
      </c>
      <c r="I464" s="34" t="s">
        <v>95</v>
      </c>
      <c r="J464" s="34" t="s">
        <v>326</v>
      </c>
      <c r="K464" s="34" t="s">
        <v>437</v>
      </c>
      <c r="L464" s="34" t="s">
        <v>5257</v>
      </c>
      <c r="M464" s="34" t="s">
        <v>4703</v>
      </c>
      <c r="N464" s="34" t="s">
        <v>4704</v>
      </c>
      <c r="O464" s="34" t="s">
        <v>4190</v>
      </c>
      <c r="P464" s="66" t="s">
        <v>4190</v>
      </c>
      <c r="Q464" s="76"/>
      <c r="R464" s="76"/>
      <c r="S464" s="34"/>
      <c r="T464" s="34"/>
      <c r="U464" s="79" t="s">
        <v>5444</v>
      </c>
    </row>
    <row r="465" spans="1:21">
      <c r="A465" s="64" t="s">
        <v>5445</v>
      </c>
      <c r="B465" s="34" t="s">
        <v>5446</v>
      </c>
      <c r="C465" s="34" t="s">
        <v>27</v>
      </c>
      <c r="D465" s="34">
        <v>2568</v>
      </c>
      <c r="E465" s="34" t="s">
        <v>4612</v>
      </c>
      <c r="F465" s="65">
        <v>243892</v>
      </c>
      <c r="G465" s="65" t="s">
        <v>5256</v>
      </c>
      <c r="H465" s="72">
        <v>244257</v>
      </c>
      <c r="I465" s="34" t="s">
        <v>95</v>
      </c>
      <c r="J465" s="34" t="s">
        <v>326</v>
      </c>
      <c r="K465" s="34" t="s">
        <v>437</v>
      </c>
      <c r="L465" s="34" t="s">
        <v>5257</v>
      </c>
      <c r="M465" s="34" t="s">
        <v>4703</v>
      </c>
      <c r="N465" s="34" t="s">
        <v>4704</v>
      </c>
      <c r="O465" s="34" t="s">
        <v>4190</v>
      </c>
      <c r="P465" s="66" t="s">
        <v>4190</v>
      </c>
      <c r="Q465" s="76"/>
      <c r="R465" s="76"/>
      <c r="S465" s="34"/>
      <c r="T465" s="34"/>
      <c r="U465" s="79" t="s">
        <v>5447</v>
      </c>
    </row>
    <row r="466" spans="1:21">
      <c r="A466" s="64" t="s">
        <v>5448</v>
      </c>
      <c r="B466" s="34" t="s">
        <v>1848</v>
      </c>
      <c r="C466" s="34" t="s">
        <v>27</v>
      </c>
      <c r="D466" s="34">
        <v>2568</v>
      </c>
      <c r="E466" s="34" t="s">
        <v>4612</v>
      </c>
      <c r="F466" s="65">
        <v>243892</v>
      </c>
      <c r="G466" s="65" t="s">
        <v>5256</v>
      </c>
      <c r="H466" s="72">
        <v>244257</v>
      </c>
      <c r="I466" s="34" t="s">
        <v>95</v>
      </c>
      <c r="J466" s="34" t="s">
        <v>326</v>
      </c>
      <c r="K466" s="34" t="s">
        <v>621</v>
      </c>
      <c r="L466" s="34" t="s">
        <v>5257</v>
      </c>
      <c r="M466" s="34" t="s">
        <v>4703</v>
      </c>
      <c r="N466" s="34" t="s">
        <v>4704</v>
      </c>
      <c r="O466" s="34" t="s">
        <v>4190</v>
      </c>
      <c r="P466" s="66" t="s">
        <v>4190</v>
      </c>
      <c r="Q466" s="76"/>
      <c r="R466" s="76"/>
      <c r="S466" s="34"/>
      <c r="T466" s="34"/>
      <c r="U466" s="79" t="s">
        <v>5449</v>
      </c>
    </row>
    <row r="467" spans="1:21">
      <c r="A467" s="64" t="s">
        <v>5450</v>
      </c>
      <c r="B467" s="34" t="s">
        <v>3574</v>
      </c>
      <c r="C467" s="34" t="s">
        <v>27</v>
      </c>
      <c r="D467" s="34">
        <v>2568</v>
      </c>
      <c r="E467" s="34" t="s">
        <v>4612</v>
      </c>
      <c r="F467" s="65">
        <v>243892</v>
      </c>
      <c r="G467" s="65" t="s">
        <v>5256</v>
      </c>
      <c r="H467" s="72">
        <v>244257</v>
      </c>
      <c r="I467" s="34" t="s">
        <v>95</v>
      </c>
      <c r="J467" s="34" t="s">
        <v>326</v>
      </c>
      <c r="K467" s="34" t="s">
        <v>805</v>
      </c>
      <c r="L467" s="34" t="s">
        <v>5257</v>
      </c>
      <c r="M467" s="34" t="s">
        <v>4703</v>
      </c>
      <c r="N467" s="34" t="s">
        <v>4704</v>
      </c>
      <c r="O467" s="34" t="s">
        <v>4190</v>
      </c>
      <c r="P467" s="66" t="s">
        <v>4190</v>
      </c>
      <c r="Q467" s="76"/>
      <c r="R467" s="76"/>
      <c r="S467" s="34"/>
      <c r="T467" s="34"/>
      <c r="U467" s="79" t="s">
        <v>5451</v>
      </c>
    </row>
    <row r="468" spans="1:21">
      <c r="A468" s="64" t="s">
        <v>5452</v>
      </c>
      <c r="B468" s="34" t="s">
        <v>3687</v>
      </c>
      <c r="C468" s="34" t="s">
        <v>27</v>
      </c>
      <c r="D468" s="34">
        <v>2568</v>
      </c>
      <c r="E468" s="34" t="s">
        <v>4612</v>
      </c>
      <c r="F468" s="65">
        <v>243892</v>
      </c>
      <c r="G468" s="65" t="s">
        <v>5256</v>
      </c>
      <c r="H468" s="72">
        <v>244257</v>
      </c>
      <c r="I468" s="34" t="s">
        <v>95</v>
      </c>
      <c r="J468" s="34" t="s">
        <v>326</v>
      </c>
      <c r="K468" s="34" t="s">
        <v>331</v>
      </c>
      <c r="L468" s="34" t="s">
        <v>5257</v>
      </c>
      <c r="M468" s="34" t="s">
        <v>4703</v>
      </c>
      <c r="N468" s="34" t="s">
        <v>4704</v>
      </c>
      <c r="O468" s="34" t="s">
        <v>4190</v>
      </c>
      <c r="P468" s="66" t="s">
        <v>4190</v>
      </c>
      <c r="Q468" s="76"/>
      <c r="R468" s="76"/>
      <c r="S468" s="34"/>
      <c r="T468" s="34"/>
      <c r="U468" s="79" t="s">
        <v>5453</v>
      </c>
    </row>
    <row r="469" spans="1:21">
      <c r="A469" s="64" t="s">
        <v>5454</v>
      </c>
      <c r="B469" s="34" t="s">
        <v>5455</v>
      </c>
      <c r="C469" s="34" t="s">
        <v>27</v>
      </c>
      <c r="D469" s="34">
        <v>2568</v>
      </c>
      <c r="E469" s="34" t="s">
        <v>4612</v>
      </c>
      <c r="F469" s="65">
        <v>243892</v>
      </c>
      <c r="G469" s="65" t="s">
        <v>5256</v>
      </c>
      <c r="H469" s="72">
        <v>244257</v>
      </c>
      <c r="I469" s="34" t="s">
        <v>95</v>
      </c>
      <c r="J469" s="34" t="s">
        <v>326</v>
      </c>
      <c r="K469" s="34" t="s">
        <v>331</v>
      </c>
      <c r="L469" s="34" t="s">
        <v>5257</v>
      </c>
      <c r="M469" s="34" t="s">
        <v>4703</v>
      </c>
      <c r="N469" s="34" t="s">
        <v>4704</v>
      </c>
      <c r="O469" s="34" t="s">
        <v>4190</v>
      </c>
      <c r="P469" s="66" t="s">
        <v>4190</v>
      </c>
      <c r="Q469" s="76"/>
      <c r="R469" s="76"/>
      <c r="S469" s="34"/>
      <c r="T469" s="34"/>
      <c r="U469" s="79" t="s">
        <v>5456</v>
      </c>
    </row>
    <row r="470" spans="1:21">
      <c r="A470" s="64" t="s">
        <v>5457</v>
      </c>
      <c r="B470" s="34" t="s">
        <v>5458</v>
      </c>
      <c r="C470" s="34" t="s">
        <v>27</v>
      </c>
      <c r="D470" s="34">
        <v>2568</v>
      </c>
      <c r="E470" s="34" t="s">
        <v>4612</v>
      </c>
      <c r="F470" s="65">
        <v>243892</v>
      </c>
      <c r="G470" s="65" t="s">
        <v>5256</v>
      </c>
      <c r="H470" s="72">
        <v>244257</v>
      </c>
      <c r="I470" s="34" t="s">
        <v>95</v>
      </c>
      <c r="J470" s="34" t="s">
        <v>326</v>
      </c>
      <c r="K470" s="34" t="s">
        <v>331</v>
      </c>
      <c r="L470" s="34" t="s">
        <v>5257</v>
      </c>
      <c r="M470" s="34" t="s">
        <v>4703</v>
      </c>
      <c r="N470" s="34" t="s">
        <v>4704</v>
      </c>
      <c r="O470" s="34" t="s">
        <v>4190</v>
      </c>
      <c r="P470" s="66" t="s">
        <v>4190</v>
      </c>
      <c r="Q470" s="76"/>
      <c r="R470" s="76"/>
      <c r="S470" s="34"/>
      <c r="T470" s="34"/>
      <c r="U470" s="79" t="s">
        <v>5459</v>
      </c>
    </row>
    <row r="471" spans="1:21">
      <c r="A471" s="64" t="s">
        <v>5460</v>
      </c>
      <c r="B471" s="34" t="s">
        <v>4129</v>
      </c>
      <c r="C471" s="34" t="s">
        <v>27</v>
      </c>
      <c r="D471" s="34">
        <v>2568</v>
      </c>
      <c r="E471" s="34" t="s">
        <v>4612</v>
      </c>
      <c r="F471" s="65">
        <v>243892</v>
      </c>
      <c r="G471" s="65" t="s">
        <v>5256</v>
      </c>
      <c r="H471" s="72">
        <v>244257</v>
      </c>
      <c r="I471" s="34" t="s">
        <v>95</v>
      </c>
      <c r="J471" s="34" t="s">
        <v>326</v>
      </c>
      <c r="K471" s="34" t="s">
        <v>707</v>
      </c>
      <c r="L471" s="34" t="s">
        <v>5257</v>
      </c>
      <c r="M471" s="34" t="s">
        <v>4703</v>
      </c>
      <c r="N471" s="34" t="s">
        <v>4704</v>
      </c>
      <c r="O471" s="34" t="s">
        <v>4178</v>
      </c>
      <c r="P471" s="66" t="s">
        <v>4178</v>
      </c>
      <c r="Q471" s="76"/>
      <c r="R471" s="76"/>
      <c r="S471" s="34"/>
      <c r="T471" s="34"/>
      <c r="U471" s="79" t="s">
        <v>5461</v>
      </c>
    </row>
    <row r="472" spans="1:21">
      <c r="A472" s="64" t="s">
        <v>5462</v>
      </c>
      <c r="B472" s="34" t="s">
        <v>712</v>
      </c>
      <c r="C472" s="34" t="s">
        <v>27</v>
      </c>
      <c r="D472" s="34">
        <v>2568</v>
      </c>
      <c r="E472" s="34" t="s">
        <v>4612</v>
      </c>
      <c r="F472" s="65">
        <v>243892</v>
      </c>
      <c r="G472" s="65" t="s">
        <v>5256</v>
      </c>
      <c r="H472" s="72">
        <v>244257</v>
      </c>
      <c r="I472" s="34" t="s">
        <v>95</v>
      </c>
      <c r="J472" s="34" t="s">
        <v>326</v>
      </c>
      <c r="K472" s="34" t="s">
        <v>707</v>
      </c>
      <c r="L472" s="34" t="s">
        <v>5257</v>
      </c>
      <c r="M472" s="34" t="s">
        <v>4703</v>
      </c>
      <c r="N472" s="34" t="s">
        <v>4704</v>
      </c>
      <c r="O472" s="34" t="s">
        <v>4178</v>
      </c>
      <c r="P472" s="66" t="s">
        <v>4178</v>
      </c>
      <c r="Q472" s="76"/>
      <c r="R472" s="76"/>
      <c r="S472" s="34"/>
      <c r="T472" s="34"/>
      <c r="U472" s="79" t="s">
        <v>5463</v>
      </c>
    </row>
    <row r="473" spans="1:21">
      <c r="A473" s="64" t="s">
        <v>5464</v>
      </c>
      <c r="B473" s="34" t="s">
        <v>715</v>
      </c>
      <c r="C473" s="34" t="s">
        <v>27</v>
      </c>
      <c r="D473" s="34">
        <v>2568</v>
      </c>
      <c r="E473" s="34" t="s">
        <v>4612</v>
      </c>
      <c r="F473" s="65">
        <v>243892</v>
      </c>
      <c r="G473" s="65" t="s">
        <v>5256</v>
      </c>
      <c r="H473" s="72">
        <v>244257</v>
      </c>
      <c r="I473" s="34" t="s">
        <v>95</v>
      </c>
      <c r="J473" s="34" t="s">
        <v>326</v>
      </c>
      <c r="K473" s="34" t="s">
        <v>707</v>
      </c>
      <c r="L473" s="34" t="s">
        <v>5257</v>
      </c>
      <c r="M473" s="34" t="s">
        <v>4703</v>
      </c>
      <c r="N473" s="34" t="s">
        <v>4704</v>
      </c>
      <c r="O473" s="34" t="s">
        <v>4178</v>
      </c>
      <c r="P473" s="66" t="s">
        <v>4178</v>
      </c>
      <c r="Q473" s="76"/>
      <c r="R473" s="76"/>
      <c r="S473" s="34"/>
      <c r="T473" s="34"/>
      <c r="U473" s="79" t="s">
        <v>5465</v>
      </c>
    </row>
    <row r="474" spans="1:21">
      <c r="A474" s="64" t="s">
        <v>5466</v>
      </c>
      <c r="B474" s="34" t="s">
        <v>1277</v>
      </c>
      <c r="C474" s="34" t="s">
        <v>27</v>
      </c>
      <c r="D474" s="34">
        <v>2568</v>
      </c>
      <c r="E474" s="34" t="s">
        <v>4612</v>
      </c>
      <c r="F474" s="65">
        <v>243892</v>
      </c>
      <c r="G474" s="65" t="s">
        <v>5256</v>
      </c>
      <c r="H474" s="72">
        <v>244257</v>
      </c>
      <c r="I474" s="34" t="s">
        <v>95</v>
      </c>
      <c r="J474" s="34" t="s">
        <v>326</v>
      </c>
      <c r="K474" s="34" t="s">
        <v>707</v>
      </c>
      <c r="L474" s="34" t="s">
        <v>5257</v>
      </c>
      <c r="M474" s="34" t="s">
        <v>4703</v>
      </c>
      <c r="N474" s="34" t="s">
        <v>4704</v>
      </c>
      <c r="O474" s="34" t="s">
        <v>4178</v>
      </c>
      <c r="P474" s="66" t="s">
        <v>4178</v>
      </c>
      <c r="Q474" s="76"/>
      <c r="R474" s="76"/>
      <c r="S474" s="34"/>
      <c r="T474" s="34"/>
      <c r="U474" s="79" t="s">
        <v>5467</v>
      </c>
    </row>
    <row r="475" spans="1:21">
      <c r="A475" s="64" t="s">
        <v>5468</v>
      </c>
      <c r="B475" s="34" t="s">
        <v>3548</v>
      </c>
      <c r="C475" s="34" t="s">
        <v>27</v>
      </c>
      <c r="D475" s="34">
        <v>2568</v>
      </c>
      <c r="E475" s="34" t="s">
        <v>4612</v>
      </c>
      <c r="F475" s="65">
        <v>243892</v>
      </c>
      <c r="G475" s="65" t="s">
        <v>5256</v>
      </c>
      <c r="H475" s="72">
        <v>244257</v>
      </c>
      <c r="I475" s="34" t="s">
        <v>95</v>
      </c>
      <c r="J475" s="34" t="s">
        <v>326</v>
      </c>
      <c r="K475" s="34" t="s">
        <v>707</v>
      </c>
      <c r="L475" s="34" t="s">
        <v>5257</v>
      </c>
      <c r="M475" s="34" t="s">
        <v>4703</v>
      </c>
      <c r="N475" s="34" t="s">
        <v>4704</v>
      </c>
      <c r="O475" s="34" t="s">
        <v>4178</v>
      </c>
      <c r="P475" s="66" t="s">
        <v>4178</v>
      </c>
      <c r="Q475" s="76"/>
      <c r="R475" s="76"/>
      <c r="S475" s="34"/>
      <c r="T475" s="34"/>
      <c r="U475" s="79" t="s">
        <v>5469</v>
      </c>
    </row>
    <row r="476" spans="1:21">
      <c r="A476" s="64" t="s">
        <v>5470</v>
      </c>
      <c r="B476" s="34" t="s">
        <v>4127</v>
      </c>
      <c r="C476" s="34" t="s">
        <v>27</v>
      </c>
      <c r="D476" s="34">
        <v>2568</v>
      </c>
      <c r="E476" s="34" t="s">
        <v>4612</v>
      </c>
      <c r="F476" s="65">
        <v>243892</v>
      </c>
      <c r="G476" s="65" t="s">
        <v>5256</v>
      </c>
      <c r="H476" s="72">
        <v>244257</v>
      </c>
      <c r="I476" s="34" t="s">
        <v>95</v>
      </c>
      <c r="J476" s="34" t="s">
        <v>326</v>
      </c>
      <c r="K476" s="34" t="s">
        <v>429</v>
      </c>
      <c r="L476" s="34" t="s">
        <v>5257</v>
      </c>
      <c r="M476" s="34" t="s">
        <v>4703</v>
      </c>
      <c r="N476" s="34" t="s">
        <v>4704</v>
      </c>
      <c r="O476" s="34" t="s">
        <v>4190</v>
      </c>
      <c r="P476" s="66" t="s">
        <v>4190</v>
      </c>
      <c r="Q476" s="76"/>
      <c r="R476" s="76"/>
      <c r="S476" s="34"/>
      <c r="T476" s="34"/>
      <c r="U476" s="79" t="s">
        <v>5471</v>
      </c>
    </row>
    <row r="477" spans="1:21">
      <c r="A477" s="64" t="s">
        <v>5472</v>
      </c>
      <c r="B477" s="34" t="s">
        <v>1866</v>
      </c>
      <c r="C477" s="34" t="s">
        <v>27</v>
      </c>
      <c r="D477" s="34">
        <v>2568</v>
      </c>
      <c r="E477" s="34" t="s">
        <v>4612</v>
      </c>
      <c r="F477" s="65">
        <v>243892</v>
      </c>
      <c r="G477" s="65" t="s">
        <v>5256</v>
      </c>
      <c r="H477" s="72">
        <v>244257</v>
      </c>
      <c r="I477" s="34" t="s">
        <v>95</v>
      </c>
      <c r="J477" s="34" t="s">
        <v>326</v>
      </c>
      <c r="K477" s="34" t="s">
        <v>429</v>
      </c>
      <c r="L477" s="34" t="s">
        <v>5257</v>
      </c>
      <c r="M477" s="34" t="s">
        <v>4703</v>
      </c>
      <c r="N477" s="34" t="s">
        <v>4704</v>
      </c>
      <c r="O477" s="34" t="s">
        <v>4190</v>
      </c>
      <c r="P477" s="66" t="s">
        <v>4190</v>
      </c>
      <c r="Q477" s="76"/>
      <c r="R477" s="76"/>
      <c r="S477" s="34"/>
      <c r="T477" s="34"/>
      <c r="U477" s="79" t="s">
        <v>5473</v>
      </c>
    </row>
    <row r="478" spans="1:21">
      <c r="A478" s="64" t="s">
        <v>5474</v>
      </c>
      <c r="B478" s="34" t="s">
        <v>3628</v>
      </c>
      <c r="C478" s="34" t="s">
        <v>27</v>
      </c>
      <c r="D478" s="34">
        <v>2568</v>
      </c>
      <c r="E478" s="34" t="s">
        <v>4612</v>
      </c>
      <c r="F478" s="65">
        <v>243892</v>
      </c>
      <c r="G478" s="65" t="s">
        <v>5256</v>
      </c>
      <c r="H478" s="72">
        <v>244257</v>
      </c>
      <c r="I478" s="34" t="s">
        <v>95</v>
      </c>
      <c r="J478" s="34" t="s">
        <v>326</v>
      </c>
      <c r="K478" s="34" t="s">
        <v>429</v>
      </c>
      <c r="L478" s="34" t="s">
        <v>5257</v>
      </c>
      <c r="M478" s="34" t="s">
        <v>4703</v>
      </c>
      <c r="N478" s="34" t="s">
        <v>4704</v>
      </c>
      <c r="O478" s="34" t="s">
        <v>4190</v>
      </c>
      <c r="P478" s="66" t="s">
        <v>4190</v>
      </c>
      <c r="Q478" s="76"/>
      <c r="R478" s="76"/>
      <c r="S478" s="34"/>
      <c r="T478" s="34"/>
      <c r="U478" s="79" t="s">
        <v>5475</v>
      </c>
    </row>
    <row r="479" spans="1:21">
      <c r="A479" s="64" t="s">
        <v>5476</v>
      </c>
      <c r="B479" s="34" t="s">
        <v>3625</v>
      </c>
      <c r="C479" s="34" t="s">
        <v>27</v>
      </c>
      <c r="D479" s="34">
        <v>2568</v>
      </c>
      <c r="E479" s="34" t="s">
        <v>4612</v>
      </c>
      <c r="F479" s="65">
        <v>243892</v>
      </c>
      <c r="G479" s="65" t="s">
        <v>5256</v>
      </c>
      <c r="H479" s="72">
        <v>244257</v>
      </c>
      <c r="I479" s="34" t="s">
        <v>95</v>
      </c>
      <c r="J479" s="34" t="s">
        <v>326</v>
      </c>
      <c r="K479" s="34" t="s">
        <v>429</v>
      </c>
      <c r="L479" s="34" t="s">
        <v>5257</v>
      </c>
      <c r="M479" s="34" t="s">
        <v>4703</v>
      </c>
      <c r="N479" s="34" t="s">
        <v>4704</v>
      </c>
      <c r="O479" s="34" t="s">
        <v>4190</v>
      </c>
      <c r="P479" s="66" t="s">
        <v>4190</v>
      </c>
      <c r="Q479" s="76"/>
      <c r="R479" s="76"/>
      <c r="S479" s="34"/>
      <c r="T479" s="34"/>
      <c r="U479" s="79" t="s">
        <v>5477</v>
      </c>
    </row>
    <row r="480" spans="1:21">
      <c r="A480" s="64" t="s">
        <v>5478</v>
      </c>
      <c r="B480" s="34" t="s">
        <v>4221</v>
      </c>
      <c r="C480" s="34" t="s">
        <v>27</v>
      </c>
      <c r="D480" s="34">
        <v>2568</v>
      </c>
      <c r="E480" s="34" t="s">
        <v>4612</v>
      </c>
      <c r="F480" s="65">
        <v>243892</v>
      </c>
      <c r="G480" s="65" t="s">
        <v>5256</v>
      </c>
      <c r="H480" s="72">
        <v>244257</v>
      </c>
      <c r="I480" s="34" t="s">
        <v>95</v>
      </c>
      <c r="J480" s="34" t="s">
        <v>326</v>
      </c>
      <c r="K480" s="34" t="s">
        <v>429</v>
      </c>
      <c r="L480" s="34" t="s">
        <v>5257</v>
      </c>
      <c r="M480" s="34" t="s">
        <v>4703</v>
      </c>
      <c r="N480" s="34" t="s">
        <v>4704</v>
      </c>
      <c r="O480" s="34" t="s">
        <v>4190</v>
      </c>
      <c r="P480" s="66" t="s">
        <v>4190</v>
      </c>
      <c r="Q480" s="76"/>
      <c r="R480" s="76"/>
      <c r="S480" s="34"/>
      <c r="T480" s="34"/>
      <c r="U480" s="79" t="s">
        <v>5479</v>
      </c>
    </row>
    <row r="481" spans="1:21">
      <c r="A481" s="64" t="s">
        <v>5480</v>
      </c>
      <c r="B481" s="34" t="s">
        <v>3616</v>
      </c>
      <c r="C481" s="34" t="s">
        <v>27</v>
      </c>
      <c r="D481" s="34">
        <v>2568</v>
      </c>
      <c r="E481" s="34" t="s">
        <v>4612</v>
      </c>
      <c r="F481" s="65">
        <v>243892</v>
      </c>
      <c r="G481" s="65" t="s">
        <v>5256</v>
      </c>
      <c r="H481" s="72">
        <v>244257</v>
      </c>
      <c r="I481" s="34" t="s">
        <v>95</v>
      </c>
      <c r="J481" s="34" t="s">
        <v>326</v>
      </c>
      <c r="K481" s="34" t="s">
        <v>429</v>
      </c>
      <c r="L481" s="34" t="s">
        <v>5257</v>
      </c>
      <c r="M481" s="34" t="s">
        <v>4703</v>
      </c>
      <c r="N481" s="34" t="s">
        <v>4704</v>
      </c>
      <c r="O481" s="34" t="s">
        <v>4190</v>
      </c>
      <c r="P481" s="66" t="s">
        <v>4190</v>
      </c>
      <c r="Q481" s="76"/>
      <c r="R481" s="76"/>
      <c r="S481" s="34"/>
      <c r="T481" s="34"/>
      <c r="U481" s="79" t="s">
        <v>5481</v>
      </c>
    </row>
    <row r="482" spans="1:21">
      <c r="A482" s="64" t="s">
        <v>5482</v>
      </c>
      <c r="B482" s="34" t="s">
        <v>3613</v>
      </c>
      <c r="C482" s="34" t="s">
        <v>27</v>
      </c>
      <c r="D482" s="34">
        <v>2568</v>
      </c>
      <c r="E482" s="34" t="s">
        <v>4612</v>
      </c>
      <c r="F482" s="65">
        <v>243892</v>
      </c>
      <c r="G482" s="65" t="s">
        <v>5256</v>
      </c>
      <c r="H482" s="72">
        <v>244257</v>
      </c>
      <c r="I482" s="34" t="s">
        <v>95</v>
      </c>
      <c r="J482" s="34" t="s">
        <v>326</v>
      </c>
      <c r="K482" s="34" t="s">
        <v>429</v>
      </c>
      <c r="L482" s="34" t="s">
        <v>5257</v>
      </c>
      <c r="M482" s="34" t="s">
        <v>4703</v>
      </c>
      <c r="N482" s="34" t="s">
        <v>4704</v>
      </c>
      <c r="O482" s="34" t="s">
        <v>4190</v>
      </c>
      <c r="P482" s="66" t="s">
        <v>4190</v>
      </c>
      <c r="Q482" s="76"/>
      <c r="R482" s="76"/>
      <c r="S482" s="34"/>
      <c r="T482" s="34"/>
      <c r="U482" s="79" t="s">
        <v>5483</v>
      </c>
    </row>
    <row r="483" spans="1:21">
      <c r="A483" s="64" t="s">
        <v>5484</v>
      </c>
      <c r="B483" s="34" t="s">
        <v>5485</v>
      </c>
      <c r="C483" s="34" t="s">
        <v>27</v>
      </c>
      <c r="D483" s="34">
        <v>2568</v>
      </c>
      <c r="E483" s="34" t="s">
        <v>4612</v>
      </c>
      <c r="F483" s="65">
        <v>243892</v>
      </c>
      <c r="G483" s="65" t="s">
        <v>5256</v>
      </c>
      <c r="H483" s="72">
        <v>244257</v>
      </c>
      <c r="I483" s="34" t="s">
        <v>95</v>
      </c>
      <c r="J483" s="34" t="s">
        <v>326</v>
      </c>
      <c r="K483" s="34" t="s">
        <v>429</v>
      </c>
      <c r="L483" s="34" t="s">
        <v>5257</v>
      </c>
      <c r="M483" s="34" t="s">
        <v>4703</v>
      </c>
      <c r="N483" s="34" t="s">
        <v>4704</v>
      </c>
      <c r="O483" s="34" t="s">
        <v>4190</v>
      </c>
      <c r="P483" s="66" t="s">
        <v>4190</v>
      </c>
      <c r="Q483" s="76"/>
      <c r="R483" s="76"/>
      <c r="S483" s="34"/>
      <c r="T483" s="34"/>
      <c r="U483" s="79" t="s">
        <v>5486</v>
      </c>
    </row>
    <row r="484" spans="1:21">
      <c r="A484" s="64" t="s">
        <v>5487</v>
      </c>
      <c r="B484" s="34" t="s">
        <v>5488</v>
      </c>
      <c r="C484" s="34" t="s">
        <v>27</v>
      </c>
      <c r="D484" s="34">
        <v>2568</v>
      </c>
      <c r="E484" s="34" t="s">
        <v>4612</v>
      </c>
      <c r="F484" s="65">
        <v>243892</v>
      </c>
      <c r="G484" s="65" t="s">
        <v>5256</v>
      </c>
      <c r="H484" s="72">
        <v>244257</v>
      </c>
      <c r="I484" s="34" t="s">
        <v>95</v>
      </c>
      <c r="J484" s="34" t="s">
        <v>326</v>
      </c>
      <c r="K484" s="34" t="s">
        <v>429</v>
      </c>
      <c r="L484" s="34" t="s">
        <v>5257</v>
      </c>
      <c r="M484" s="34" t="s">
        <v>4703</v>
      </c>
      <c r="N484" s="34" t="s">
        <v>4704</v>
      </c>
      <c r="O484" s="34" t="s">
        <v>4190</v>
      </c>
      <c r="P484" s="66" t="s">
        <v>4190</v>
      </c>
      <c r="Q484" s="76"/>
      <c r="R484" s="76"/>
      <c r="S484" s="34"/>
      <c r="T484" s="34"/>
      <c r="U484" s="79" t="s">
        <v>5489</v>
      </c>
    </row>
    <row r="485" spans="1:21">
      <c r="A485" s="64" t="s">
        <v>5490</v>
      </c>
      <c r="B485" s="34" t="s">
        <v>1343</v>
      </c>
      <c r="C485" s="34" t="s">
        <v>27</v>
      </c>
      <c r="D485" s="34">
        <v>2568</v>
      </c>
      <c r="E485" s="34" t="s">
        <v>4612</v>
      </c>
      <c r="F485" s="65">
        <v>243892</v>
      </c>
      <c r="G485" s="65" t="s">
        <v>5256</v>
      </c>
      <c r="H485" s="72">
        <v>244257</v>
      </c>
      <c r="I485" s="34" t="s">
        <v>95</v>
      </c>
      <c r="J485" s="34" t="s">
        <v>326</v>
      </c>
      <c r="K485" s="34" t="s">
        <v>325</v>
      </c>
      <c r="L485" s="34" t="s">
        <v>5257</v>
      </c>
      <c r="M485" s="34" t="s">
        <v>4703</v>
      </c>
      <c r="N485" s="34" t="s">
        <v>4704</v>
      </c>
      <c r="O485" s="34" t="s">
        <v>4190</v>
      </c>
      <c r="P485" s="66" t="s">
        <v>4190</v>
      </c>
      <c r="Q485" s="76"/>
      <c r="R485" s="76"/>
      <c r="S485" s="34"/>
      <c r="T485" s="34"/>
      <c r="U485" s="79" t="s">
        <v>5491</v>
      </c>
    </row>
    <row r="486" spans="1:21">
      <c r="A486" s="64" t="s">
        <v>5492</v>
      </c>
      <c r="B486" s="34" t="s">
        <v>5493</v>
      </c>
      <c r="C486" s="34" t="s">
        <v>27</v>
      </c>
      <c r="D486" s="34">
        <v>2568</v>
      </c>
      <c r="E486" s="34" t="s">
        <v>4612</v>
      </c>
      <c r="F486" s="65">
        <v>243892</v>
      </c>
      <c r="G486" s="65" t="s">
        <v>5256</v>
      </c>
      <c r="H486" s="72">
        <v>244257</v>
      </c>
      <c r="I486" s="34" t="s">
        <v>95</v>
      </c>
      <c r="J486" s="34" t="s">
        <v>326</v>
      </c>
      <c r="K486" s="34" t="s">
        <v>325</v>
      </c>
      <c r="L486" s="34" t="s">
        <v>5257</v>
      </c>
      <c r="M486" s="34" t="s">
        <v>4703</v>
      </c>
      <c r="N486" s="34" t="s">
        <v>4704</v>
      </c>
      <c r="O486" s="34" t="s">
        <v>4190</v>
      </c>
      <c r="P486" s="66" t="s">
        <v>4190</v>
      </c>
      <c r="Q486" s="76"/>
      <c r="R486" s="76"/>
      <c r="S486" s="34"/>
      <c r="T486" s="34"/>
      <c r="U486" s="79" t="s">
        <v>5494</v>
      </c>
    </row>
    <row r="487" spans="1:21">
      <c r="A487" s="64" t="s">
        <v>5495</v>
      </c>
      <c r="B487" s="34" t="s">
        <v>5496</v>
      </c>
      <c r="C487" s="34" t="s">
        <v>27</v>
      </c>
      <c r="D487" s="34">
        <v>2568</v>
      </c>
      <c r="E487" s="34" t="s">
        <v>4612</v>
      </c>
      <c r="F487" s="65">
        <v>243892</v>
      </c>
      <c r="G487" s="65" t="s">
        <v>5256</v>
      </c>
      <c r="H487" s="72">
        <v>244257</v>
      </c>
      <c r="I487" s="34" t="s">
        <v>95</v>
      </c>
      <c r="J487" s="34" t="s">
        <v>326</v>
      </c>
      <c r="K487" s="34" t="s">
        <v>325</v>
      </c>
      <c r="L487" s="34" t="s">
        <v>5257</v>
      </c>
      <c r="M487" s="34" t="s">
        <v>4703</v>
      </c>
      <c r="N487" s="34" t="s">
        <v>4704</v>
      </c>
      <c r="O487" s="34" t="s">
        <v>4190</v>
      </c>
      <c r="P487" s="66" t="s">
        <v>4190</v>
      </c>
      <c r="Q487" s="76"/>
      <c r="R487" s="76"/>
      <c r="S487" s="34"/>
      <c r="T487" s="34"/>
      <c r="U487" s="79" t="s">
        <v>5497</v>
      </c>
    </row>
    <row r="488" spans="1:21">
      <c r="A488" s="64" t="s">
        <v>5498</v>
      </c>
      <c r="B488" s="34" t="s">
        <v>3602</v>
      </c>
      <c r="C488" s="34" t="s">
        <v>27</v>
      </c>
      <c r="D488" s="34">
        <v>2568</v>
      </c>
      <c r="E488" s="34" t="s">
        <v>4612</v>
      </c>
      <c r="F488" s="65">
        <v>243892</v>
      </c>
      <c r="G488" s="65" t="s">
        <v>5256</v>
      </c>
      <c r="H488" s="72">
        <v>244257</v>
      </c>
      <c r="I488" s="34" t="s">
        <v>95</v>
      </c>
      <c r="J488" s="34" t="s">
        <v>326</v>
      </c>
      <c r="K488" s="34" t="s">
        <v>325</v>
      </c>
      <c r="L488" s="34" t="s">
        <v>5257</v>
      </c>
      <c r="M488" s="34" t="s">
        <v>4703</v>
      </c>
      <c r="N488" s="34" t="s">
        <v>4704</v>
      </c>
      <c r="O488" s="34" t="s">
        <v>4190</v>
      </c>
      <c r="P488" s="66" t="s">
        <v>4190</v>
      </c>
      <c r="Q488" s="76"/>
      <c r="R488" s="76"/>
      <c r="S488" s="34"/>
      <c r="T488" s="34"/>
      <c r="U488" s="79" t="s">
        <v>5499</v>
      </c>
    </row>
    <row r="489" spans="1:21">
      <c r="A489" s="64" t="s">
        <v>5500</v>
      </c>
      <c r="B489" s="34" t="s">
        <v>3582</v>
      </c>
      <c r="C489" s="34" t="s">
        <v>27</v>
      </c>
      <c r="D489" s="34">
        <v>2568</v>
      </c>
      <c r="E489" s="34" t="s">
        <v>4612</v>
      </c>
      <c r="F489" s="65">
        <v>243892</v>
      </c>
      <c r="G489" s="65" t="s">
        <v>5256</v>
      </c>
      <c r="H489" s="72">
        <v>244257</v>
      </c>
      <c r="I489" s="34" t="s">
        <v>95</v>
      </c>
      <c r="J489" s="34" t="s">
        <v>326</v>
      </c>
      <c r="K489" s="34" t="s">
        <v>325</v>
      </c>
      <c r="L489" s="34" t="s">
        <v>5257</v>
      </c>
      <c r="M489" s="34" t="s">
        <v>4703</v>
      </c>
      <c r="N489" s="34" t="s">
        <v>4704</v>
      </c>
      <c r="O489" s="34" t="s">
        <v>4190</v>
      </c>
      <c r="P489" s="66" t="s">
        <v>4190</v>
      </c>
      <c r="Q489" s="76"/>
      <c r="R489" s="76"/>
      <c r="S489" s="34"/>
      <c r="T489" s="34"/>
      <c r="U489" s="79" t="s">
        <v>5501</v>
      </c>
    </row>
    <row r="490" spans="1:21">
      <c r="A490" s="64" t="s">
        <v>5502</v>
      </c>
      <c r="B490" s="34" t="s">
        <v>883</v>
      </c>
      <c r="C490" s="34" t="s">
        <v>27</v>
      </c>
      <c r="D490" s="34">
        <v>2568</v>
      </c>
      <c r="E490" s="34" t="s">
        <v>4612</v>
      </c>
      <c r="F490" s="65">
        <v>243892</v>
      </c>
      <c r="G490" s="65" t="s">
        <v>5256</v>
      </c>
      <c r="H490" s="72">
        <v>244257</v>
      </c>
      <c r="I490" s="34" t="s">
        <v>95</v>
      </c>
      <c r="J490" s="34" t="s">
        <v>326</v>
      </c>
      <c r="K490" s="34" t="s">
        <v>325</v>
      </c>
      <c r="L490" s="34" t="s">
        <v>5257</v>
      </c>
      <c r="M490" s="34" t="s">
        <v>4703</v>
      </c>
      <c r="N490" s="34" t="s">
        <v>4704</v>
      </c>
      <c r="O490" s="34" t="s">
        <v>4190</v>
      </c>
      <c r="P490" s="66" t="s">
        <v>4190</v>
      </c>
      <c r="Q490" s="76"/>
      <c r="R490" s="76"/>
      <c r="S490" s="34"/>
      <c r="T490" s="34"/>
      <c r="U490" s="79" t="s">
        <v>5503</v>
      </c>
    </row>
    <row r="491" spans="1:21">
      <c r="A491" s="64" t="s">
        <v>5504</v>
      </c>
      <c r="B491" s="34" t="s">
        <v>698</v>
      </c>
      <c r="C491" s="34" t="s">
        <v>27</v>
      </c>
      <c r="D491" s="34">
        <v>2568</v>
      </c>
      <c r="E491" s="34" t="s">
        <v>4612</v>
      </c>
      <c r="F491" s="65">
        <v>243892</v>
      </c>
      <c r="G491" s="65" t="s">
        <v>5256</v>
      </c>
      <c r="H491" s="72">
        <v>244257</v>
      </c>
      <c r="I491" s="34" t="s">
        <v>95</v>
      </c>
      <c r="J491" s="34" t="s">
        <v>326</v>
      </c>
      <c r="K491" s="34" t="s">
        <v>649</v>
      </c>
      <c r="L491" s="34" t="s">
        <v>5440</v>
      </c>
      <c r="M491" s="34" t="s">
        <v>4703</v>
      </c>
      <c r="N491" s="34" t="s">
        <v>4704</v>
      </c>
      <c r="O491" s="34" t="s">
        <v>4281</v>
      </c>
      <c r="P491" s="66" t="s">
        <v>4281</v>
      </c>
      <c r="Q491" s="76"/>
      <c r="R491" s="76"/>
      <c r="S491" s="34"/>
      <c r="T491" s="34"/>
      <c r="U491" s="79" t="s">
        <v>5505</v>
      </c>
    </row>
    <row r="492" spans="1:21">
      <c r="A492" s="64" t="s">
        <v>5506</v>
      </c>
      <c r="B492" s="34" t="s">
        <v>5507</v>
      </c>
      <c r="C492" s="34" t="s">
        <v>27</v>
      </c>
      <c r="D492" s="34">
        <v>2568</v>
      </c>
      <c r="E492" s="34" t="s">
        <v>4612</v>
      </c>
      <c r="F492" s="65">
        <v>243892</v>
      </c>
      <c r="G492" s="65" t="s">
        <v>5256</v>
      </c>
      <c r="H492" s="72">
        <v>244257</v>
      </c>
      <c r="I492" s="34" t="s">
        <v>95</v>
      </c>
      <c r="J492" s="34" t="s">
        <v>326</v>
      </c>
      <c r="K492" s="34" t="s">
        <v>649</v>
      </c>
      <c r="L492" s="34" t="s">
        <v>5257</v>
      </c>
      <c r="M492" s="34" t="s">
        <v>4703</v>
      </c>
      <c r="N492" s="34" t="s">
        <v>4704</v>
      </c>
      <c r="O492" s="34" t="s">
        <v>4190</v>
      </c>
      <c r="P492" s="66" t="s">
        <v>4190</v>
      </c>
      <c r="Q492" s="76"/>
      <c r="R492" s="76"/>
      <c r="S492" s="34"/>
      <c r="T492" s="34"/>
      <c r="U492" s="79" t="s">
        <v>5508</v>
      </c>
    </row>
    <row r="493" spans="1:21">
      <c r="A493" s="64" t="s">
        <v>5509</v>
      </c>
      <c r="B493" s="34" t="s">
        <v>5510</v>
      </c>
      <c r="C493" s="34" t="s">
        <v>27</v>
      </c>
      <c r="D493" s="34">
        <v>2568</v>
      </c>
      <c r="E493" s="34" t="s">
        <v>4612</v>
      </c>
      <c r="F493" s="65">
        <v>243892</v>
      </c>
      <c r="G493" s="65" t="s">
        <v>5256</v>
      </c>
      <c r="H493" s="72">
        <v>244257</v>
      </c>
      <c r="I493" s="34" t="s">
        <v>95</v>
      </c>
      <c r="J493" s="34" t="s">
        <v>326</v>
      </c>
      <c r="K493" s="34" t="s">
        <v>649</v>
      </c>
      <c r="L493" s="34" t="s">
        <v>5257</v>
      </c>
      <c r="M493" s="34" t="s">
        <v>4703</v>
      </c>
      <c r="N493" s="34" t="s">
        <v>4704</v>
      </c>
      <c r="O493" s="34" t="s">
        <v>4190</v>
      </c>
      <c r="P493" s="66" t="s">
        <v>4190</v>
      </c>
      <c r="Q493" s="76"/>
      <c r="R493" s="76"/>
      <c r="S493" s="34"/>
      <c r="T493" s="34"/>
      <c r="U493" s="79" t="s">
        <v>5511</v>
      </c>
    </row>
    <row r="494" spans="1:21">
      <c r="A494" s="64" t="s">
        <v>5512</v>
      </c>
      <c r="B494" s="34" t="s">
        <v>5513</v>
      </c>
      <c r="C494" s="34" t="s">
        <v>27</v>
      </c>
      <c r="D494" s="34">
        <v>2568</v>
      </c>
      <c r="E494" s="34" t="s">
        <v>4612</v>
      </c>
      <c r="F494" s="65">
        <v>243892</v>
      </c>
      <c r="G494" s="65" t="s">
        <v>5256</v>
      </c>
      <c r="H494" s="72">
        <v>244257</v>
      </c>
      <c r="I494" s="34" t="s">
        <v>95</v>
      </c>
      <c r="J494" s="34" t="s">
        <v>326</v>
      </c>
      <c r="K494" s="34" t="s">
        <v>649</v>
      </c>
      <c r="L494" s="34" t="s">
        <v>5257</v>
      </c>
      <c r="M494" s="34" t="s">
        <v>4703</v>
      </c>
      <c r="N494" s="34" t="s">
        <v>4704</v>
      </c>
      <c r="O494" s="34" t="s">
        <v>4281</v>
      </c>
      <c r="P494" s="66" t="s">
        <v>4281</v>
      </c>
      <c r="Q494" s="76"/>
      <c r="R494" s="76"/>
      <c r="S494" s="34"/>
      <c r="T494" s="34"/>
      <c r="U494" s="79" t="s">
        <v>5514</v>
      </c>
    </row>
    <row r="495" spans="1:21">
      <c r="A495" s="64" t="s">
        <v>5515</v>
      </c>
      <c r="B495" s="34" t="s">
        <v>5516</v>
      </c>
      <c r="C495" s="34" t="s">
        <v>27</v>
      </c>
      <c r="D495" s="34">
        <v>2568</v>
      </c>
      <c r="E495" s="34" t="s">
        <v>4612</v>
      </c>
      <c r="F495" s="65">
        <v>243892</v>
      </c>
      <c r="G495" s="65" t="s">
        <v>5256</v>
      </c>
      <c r="H495" s="72">
        <v>244257</v>
      </c>
      <c r="I495" s="34" t="s">
        <v>95</v>
      </c>
      <c r="J495" s="34" t="s">
        <v>326</v>
      </c>
      <c r="K495" s="34" t="s">
        <v>649</v>
      </c>
      <c r="L495" s="34" t="s">
        <v>5257</v>
      </c>
      <c r="M495" s="34" t="s">
        <v>4703</v>
      </c>
      <c r="N495" s="34" t="s">
        <v>4704</v>
      </c>
      <c r="O495" s="34" t="s">
        <v>4281</v>
      </c>
      <c r="P495" s="66" t="s">
        <v>4281</v>
      </c>
      <c r="Q495" s="76"/>
      <c r="R495" s="76"/>
      <c r="S495" s="34"/>
      <c r="T495" s="34"/>
      <c r="U495" s="79" t="s">
        <v>5517</v>
      </c>
    </row>
    <row r="496" spans="1:21">
      <c r="A496" s="64" t="s">
        <v>5518</v>
      </c>
      <c r="B496" s="34" t="s">
        <v>5519</v>
      </c>
      <c r="C496" s="34" t="s">
        <v>27</v>
      </c>
      <c r="D496" s="34">
        <v>2568</v>
      </c>
      <c r="E496" s="34" t="s">
        <v>4612</v>
      </c>
      <c r="F496" s="65">
        <v>243892</v>
      </c>
      <c r="G496" s="65" t="s">
        <v>5256</v>
      </c>
      <c r="H496" s="72">
        <v>244257</v>
      </c>
      <c r="I496" s="34" t="s">
        <v>95</v>
      </c>
      <c r="J496" s="34" t="s">
        <v>326</v>
      </c>
      <c r="K496" s="34" t="s">
        <v>649</v>
      </c>
      <c r="L496" s="34" t="s">
        <v>5257</v>
      </c>
      <c r="M496" s="34" t="s">
        <v>4703</v>
      </c>
      <c r="N496" s="34" t="s">
        <v>4704</v>
      </c>
      <c r="O496" s="34" t="s">
        <v>4281</v>
      </c>
      <c r="P496" s="66" t="s">
        <v>4281</v>
      </c>
      <c r="Q496" s="76"/>
      <c r="R496" s="76"/>
      <c r="S496" s="34"/>
      <c r="T496" s="34"/>
      <c r="U496" s="79" t="s">
        <v>5520</v>
      </c>
    </row>
    <row r="497" spans="1:21">
      <c r="A497" s="64" t="s">
        <v>5521</v>
      </c>
      <c r="B497" s="34" t="s">
        <v>5522</v>
      </c>
      <c r="C497" s="34" t="s">
        <v>27</v>
      </c>
      <c r="D497" s="34">
        <v>2568</v>
      </c>
      <c r="E497" s="34" t="s">
        <v>4612</v>
      </c>
      <c r="F497" s="65">
        <v>243892</v>
      </c>
      <c r="G497" s="65" t="s">
        <v>5256</v>
      </c>
      <c r="H497" s="72">
        <v>244257</v>
      </c>
      <c r="I497" s="34" t="s">
        <v>95</v>
      </c>
      <c r="J497" s="34" t="s">
        <v>326</v>
      </c>
      <c r="K497" s="34" t="s">
        <v>649</v>
      </c>
      <c r="L497" s="34" t="s">
        <v>5257</v>
      </c>
      <c r="M497" s="34" t="s">
        <v>4703</v>
      </c>
      <c r="N497" s="34" t="s">
        <v>4704</v>
      </c>
      <c r="O497" s="34" t="s">
        <v>4281</v>
      </c>
      <c r="P497" s="66" t="s">
        <v>4281</v>
      </c>
      <c r="Q497" s="76"/>
      <c r="R497" s="76"/>
      <c r="S497" s="34"/>
      <c r="T497" s="34"/>
      <c r="U497" s="79" t="s">
        <v>5523</v>
      </c>
    </row>
    <row r="498" spans="1:21">
      <c r="A498" s="64" t="s">
        <v>5524</v>
      </c>
      <c r="B498" s="34" t="s">
        <v>5525</v>
      </c>
      <c r="C498" s="34" t="s">
        <v>27</v>
      </c>
      <c r="D498" s="34">
        <v>2568</v>
      </c>
      <c r="E498" s="34" t="s">
        <v>4612</v>
      </c>
      <c r="F498" s="65">
        <v>243892</v>
      </c>
      <c r="G498" s="65" t="s">
        <v>5256</v>
      </c>
      <c r="H498" s="72">
        <v>244257</v>
      </c>
      <c r="I498" s="34" t="s">
        <v>95</v>
      </c>
      <c r="J498" s="34" t="s">
        <v>326</v>
      </c>
      <c r="K498" s="34" t="s">
        <v>649</v>
      </c>
      <c r="L498" s="34" t="s">
        <v>5257</v>
      </c>
      <c r="M498" s="34" t="s">
        <v>4703</v>
      </c>
      <c r="N498" s="34" t="s">
        <v>4704</v>
      </c>
      <c r="O498" s="34" t="s">
        <v>4281</v>
      </c>
      <c r="P498" s="66" t="s">
        <v>4281</v>
      </c>
      <c r="Q498" s="76"/>
      <c r="R498" s="76"/>
      <c r="S498" s="34"/>
      <c r="T498" s="34"/>
      <c r="U498" s="79" t="s">
        <v>5526</v>
      </c>
    </row>
    <row r="499" spans="1:21">
      <c r="A499" s="64" t="s">
        <v>5527</v>
      </c>
      <c r="B499" s="34" t="s">
        <v>661</v>
      </c>
      <c r="C499" s="34" t="s">
        <v>27</v>
      </c>
      <c r="D499" s="34">
        <v>2568</v>
      </c>
      <c r="E499" s="34" t="s">
        <v>4612</v>
      </c>
      <c r="F499" s="65">
        <v>243892</v>
      </c>
      <c r="G499" s="65" t="s">
        <v>5256</v>
      </c>
      <c r="H499" s="72">
        <v>244257</v>
      </c>
      <c r="I499" s="34" t="s">
        <v>95</v>
      </c>
      <c r="J499" s="34" t="s">
        <v>326</v>
      </c>
      <c r="K499" s="34" t="s">
        <v>659</v>
      </c>
      <c r="L499" s="34" t="s">
        <v>5257</v>
      </c>
      <c r="M499" s="34" t="s">
        <v>4703</v>
      </c>
      <c r="N499" s="34" t="s">
        <v>4704</v>
      </c>
      <c r="O499" s="34" t="s">
        <v>4190</v>
      </c>
      <c r="P499" s="66" t="s">
        <v>4190</v>
      </c>
      <c r="Q499" s="76"/>
      <c r="R499" s="76"/>
      <c r="S499" s="34"/>
      <c r="T499" s="34"/>
      <c r="U499" s="79" t="s">
        <v>5528</v>
      </c>
    </row>
    <row r="500" spans="1:21">
      <c r="A500" s="64" t="s">
        <v>5529</v>
      </c>
      <c r="B500" s="34" t="s">
        <v>4290</v>
      </c>
      <c r="C500" s="34" t="s">
        <v>27</v>
      </c>
      <c r="D500" s="34">
        <v>2568</v>
      </c>
      <c r="E500" s="34" t="s">
        <v>4612</v>
      </c>
      <c r="F500" s="65">
        <v>243892</v>
      </c>
      <c r="G500" s="65" t="s">
        <v>5256</v>
      </c>
      <c r="H500" s="72">
        <v>244257</v>
      </c>
      <c r="I500" s="34" t="s">
        <v>95</v>
      </c>
      <c r="J500" s="34" t="s">
        <v>326</v>
      </c>
      <c r="K500" s="34" t="s">
        <v>659</v>
      </c>
      <c r="L500" s="34" t="s">
        <v>5257</v>
      </c>
      <c r="M500" s="34" t="s">
        <v>4703</v>
      </c>
      <c r="N500" s="34" t="s">
        <v>4704</v>
      </c>
      <c r="O500" s="34" t="s">
        <v>4190</v>
      </c>
      <c r="P500" s="66" t="s">
        <v>4190</v>
      </c>
      <c r="Q500" s="76"/>
      <c r="R500" s="76"/>
      <c r="S500" s="34"/>
      <c r="T500" s="34"/>
      <c r="U500" s="79" t="s">
        <v>5530</v>
      </c>
    </row>
    <row r="501" spans="1:21">
      <c r="A501" s="64" t="s">
        <v>5531</v>
      </c>
      <c r="B501" s="34" t="s">
        <v>657</v>
      </c>
      <c r="C501" s="34" t="s">
        <v>27</v>
      </c>
      <c r="D501" s="34">
        <v>2568</v>
      </c>
      <c r="E501" s="34" t="s">
        <v>4612</v>
      </c>
      <c r="F501" s="65">
        <v>243892</v>
      </c>
      <c r="G501" s="65" t="s">
        <v>5256</v>
      </c>
      <c r="H501" s="72">
        <v>244257</v>
      </c>
      <c r="I501" s="34" t="s">
        <v>95</v>
      </c>
      <c r="J501" s="34" t="s">
        <v>326</v>
      </c>
      <c r="K501" s="34" t="s">
        <v>659</v>
      </c>
      <c r="L501" s="34" t="s">
        <v>5257</v>
      </c>
      <c r="M501" s="34" t="s">
        <v>4703</v>
      </c>
      <c r="N501" s="34" t="s">
        <v>4704</v>
      </c>
      <c r="O501" s="34" t="s">
        <v>4190</v>
      </c>
      <c r="P501" s="66" t="s">
        <v>4190</v>
      </c>
      <c r="Q501" s="76"/>
      <c r="R501" s="76"/>
      <c r="S501" s="34"/>
      <c r="T501" s="34"/>
      <c r="U501" s="79" t="s">
        <v>5532</v>
      </c>
    </row>
    <row r="502" spans="1:21">
      <c r="A502" s="64" t="s">
        <v>5533</v>
      </c>
      <c r="B502" s="34" t="s">
        <v>4300</v>
      </c>
      <c r="C502" s="34" t="s">
        <v>27</v>
      </c>
      <c r="D502" s="34">
        <v>2568</v>
      </c>
      <c r="E502" s="34" t="s">
        <v>4612</v>
      </c>
      <c r="F502" s="65">
        <v>243892</v>
      </c>
      <c r="G502" s="65" t="s">
        <v>5256</v>
      </c>
      <c r="H502" s="72">
        <v>244257</v>
      </c>
      <c r="I502" s="34" t="s">
        <v>95</v>
      </c>
      <c r="J502" s="34" t="s">
        <v>326</v>
      </c>
      <c r="K502" s="34" t="s">
        <v>672</v>
      </c>
      <c r="L502" s="34" t="s">
        <v>5257</v>
      </c>
      <c r="M502" s="34" t="s">
        <v>4703</v>
      </c>
      <c r="N502" s="34" t="s">
        <v>4704</v>
      </c>
      <c r="O502" s="34" t="s">
        <v>4301</v>
      </c>
      <c r="P502" s="66" t="s">
        <v>4301</v>
      </c>
      <c r="Q502" s="76"/>
      <c r="R502" s="76"/>
      <c r="S502" s="34"/>
      <c r="T502" s="34"/>
      <c r="U502" s="79" t="s">
        <v>5534</v>
      </c>
    </row>
    <row r="503" spans="1:21">
      <c r="A503" s="64" t="s">
        <v>5535</v>
      </c>
      <c r="B503" s="34" t="s">
        <v>2100</v>
      </c>
      <c r="C503" s="34" t="s">
        <v>27</v>
      </c>
      <c r="D503" s="34">
        <v>2568</v>
      </c>
      <c r="E503" s="34" t="s">
        <v>4612</v>
      </c>
      <c r="F503" s="65">
        <v>243892</v>
      </c>
      <c r="G503" s="65" t="s">
        <v>5256</v>
      </c>
      <c r="H503" s="72">
        <v>244257</v>
      </c>
      <c r="I503" s="34" t="s">
        <v>95</v>
      </c>
      <c r="J503" s="34" t="s">
        <v>326</v>
      </c>
      <c r="K503" s="34" t="s">
        <v>672</v>
      </c>
      <c r="L503" s="34" t="s">
        <v>5257</v>
      </c>
      <c r="M503" s="34" t="s">
        <v>4703</v>
      </c>
      <c r="N503" s="34" t="s">
        <v>4704</v>
      </c>
      <c r="O503" s="34" t="s">
        <v>4190</v>
      </c>
      <c r="P503" s="66" t="s">
        <v>4190</v>
      </c>
      <c r="Q503" s="76"/>
      <c r="R503" s="76"/>
      <c r="S503" s="34"/>
      <c r="T503" s="34"/>
      <c r="U503" s="79" t="s">
        <v>5536</v>
      </c>
    </row>
    <row r="504" spans="1:21">
      <c r="A504" s="64" t="s">
        <v>5537</v>
      </c>
      <c r="B504" s="34" t="s">
        <v>4293</v>
      </c>
      <c r="C504" s="34" t="s">
        <v>27</v>
      </c>
      <c r="D504" s="34">
        <v>2568</v>
      </c>
      <c r="E504" s="34" t="s">
        <v>4612</v>
      </c>
      <c r="F504" s="65">
        <v>243892</v>
      </c>
      <c r="G504" s="65" t="s">
        <v>5256</v>
      </c>
      <c r="H504" s="72">
        <v>244257</v>
      </c>
      <c r="I504" s="34" t="s">
        <v>95</v>
      </c>
      <c r="J504" s="34" t="s">
        <v>326</v>
      </c>
      <c r="K504" s="34" t="s">
        <v>672</v>
      </c>
      <c r="L504" s="34" t="s">
        <v>5257</v>
      </c>
      <c r="M504" s="34" t="s">
        <v>4703</v>
      </c>
      <c r="N504" s="34" t="s">
        <v>4704</v>
      </c>
      <c r="O504" s="34" t="s">
        <v>4190</v>
      </c>
      <c r="P504" s="66" t="s">
        <v>4190</v>
      </c>
      <c r="Q504" s="76"/>
      <c r="R504" s="76"/>
      <c r="S504" s="34"/>
      <c r="T504" s="34"/>
      <c r="U504" s="79" t="s">
        <v>5538</v>
      </c>
    </row>
    <row r="505" spans="1:21">
      <c r="A505" s="64" t="s">
        <v>5539</v>
      </c>
      <c r="B505" s="34" t="s">
        <v>5540</v>
      </c>
      <c r="C505" s="34" t="s">
        <v>27</v>
      </c>
      <c r="D505" s="34">
        <v>2568</v>
      </c>
      <c r="E505" s="34" t="s">
        <v>4612</v>
      </c>
      <c r="F505" s="65">
        <v>243892</v>
      </c>
      <c r="G505" s="65" t="s">
        <v>5256</v>
      </c>
      <c r="H505" s="72">
        <v>244257</v>
      </c>
      <c r="I505" s="34" t="s">
        <v>95</v>
      </c>
      <c r="J505" s="34" t="s">
        <v>326</v>
      </c>
      <c r="K505" s="34" t="s">
        <v>336</v>
      </c>
      <c r="L505" s="34" t="s">
        <v>5257</v>
      </c>
      <c r="M505" s="34" t="s">
        <v>4703</v>
      </c>
      <c r="N505" s="34" t="s">
        <v>4704</v>
      </c>
      <c r="O505" s="34" t="s">
        <v>4471</v>
      </c>
      <c r="P505" s="66" t="s">
        <v>4471</v>
      </c>
      <c r="Q505" s="76"/>
      <c r="R505" s="76"/>
      <c r="S505" s="34"/>
      <c r="T505" s="34"/>
      <c r="U505" s="79" t="s">
        <v>5541</v>
      </c>
    </row>
    <row r="506" spans="1:21">
      <c r="A506" s="64" t="s">
        <v>5542</v>
      </c>
      <c r="B506" s="34" t="s">
        <v>3569</v>
      </c>
      <c r="C506" s="34" t="s">
        <v>27</v>
      </c>
      <c r="D506" s="34">
        <v>2568</v>
      </c>
      <c r="E506" s="34" t="s">
        <v>4612</v>
      </c>
      <c r="F506" s="65">
        <v>243892</v>
      </c>
      <c r="G506" s="65" t="s">
        <v>5256</v>
      </c>
      <c r="H506" s="72">
        <v>244257</v>
      </c>
      <c r="I506" s="34" t="s">
        <v>95</v>
      </c>
      <c r="J506" s="34" t="s">
        <v>326</v>
      </c>
      <c r="K506" s="34" t="s">
        <v>336</v>
      </c>
      <c r="L506" s="34" t="s">
        <v>5257</v>
      </c>
      <c r="M506" s="34" t="s">
        <v>4703</v>
      </c>
      <c r="N506" s="34" t="s">
        <v>4704</v>
      </c>
      <c r="O506" s="34" t="s">
        <v>4281</v>
      </c>
      <c r="P506" s="66" t="s">
        <v>4281</v>
      </c>
      <c r="Q506" s="76"/>
      <c r="R506" s="76"/>
      <c r="S506" s="34"/>
      <c r="T506" s="34"/>
      <c r="U506" s="79" t="s">
        <v>5543</v>
      </c>
    </row>
    <row r="507" spans="1:21">
      <c r="A507" s="64" t="s">
        <v>5544</v>
      </c>
      <c r="B507" s="34" t="s">
        <v>3566</v>
      </c>
      <c r="C507" s="34" t="s">
        <v>27</v>
      </c>
      <c r="D507" s="34">
        <v>2568</v>
      </c>
      <c r="E507" s="34" t="s">
        <v>4612</v>
      </c>
      <c r="F507" s="65">
        <v>243892</v>
      </c>
      <c r="G507" s="65" t="s">
        <v>5256</v>
      </c>
      <c r="H507" s="72">
        <v>244257</v>
      </c>
      <c r="I507" s="34" t="s">
        <v>95</v>
      </c>
      <c r="J507" s="34" t="s">
        <v>326</v>
      </c>
      <c r="K507" s="34" t="s">
        <v>336</v>
      </c>
      <c r="L507" s="34" t="s">
        <v>5257</v>
      </c>
      <c r="M507" s="34" t="s">
        <v>4703</v>
      </c>
      <c r="N507" s="34" t="s">
        <v>4704</v>
      </c>
      <c r="O507" s="34" t="s">
        <v>4170</v>
      </c>
      <c r="P507" s="66" t="s">
        <v>4170</v>
      </c>
      <c r="Q507" s="76"/>
      <c r="R507" s="76"/>
      <c r="S507" s="34"/>
      <c r="T507" s="34"/>
      <c r="U507" s="79" t="s">
        <v>5545</v>
      </c>
    </row>
    <row r="508" spans="1:21">
      <c r="A508" s="64" t="s">
        <v>5546</v>
      </c>
      <c r="B508" s="34" t="s">
        <v>5547</v>
      </c>
      <c r="C508" s="34" t="s">
        <v>27</v>
      </c>
      <c r="D508" s="34">
        <v>2568</v>
      </c>
      <c r="E508" s="34" t="s">
        <v>4612</v>
      </c>
      <c r="F508" s="65">
        <v>243892</v>
      </c>
      <c r="G508" s="65" t="s">
        <v>5256</v>
      </c>
      <c r="H508" s="72">
        <v>244257</v>
      </c>
      <c r="I508" s="34" t="s">
        <v>95</v>
      </c>
      <c r="J508" s="34" t="s">
        <v>326</v>
      </c>
      <c r="K508" s="34" t="s">
        <v>336</v>
      </c>
      <c r="L508" s="34" t="s">
        <v>5257</v>
      </c>
      <c r="M508" s="34" t="s">
        <v>4703</v>
      </c>
      <c r="N508" s="34" t="s">
        <v>4704</v>
      </c>
      <c r="O508" s="34" t="s">
        <v>4281</v>
      </c>
      <c r="P508" s="66" t="s">
        <v>4281</v>
      </c>
      <c r="Q508" s="76"/>
      <c r="R508" s="76"/>
      <c r="S508" s="34"/>
      <c r="T508" s="34"/>
      <c r="U508" s="79" t="s">
        <v>5548</v>
      </c>
    </row>
    <row r="509" spans="1:21">
      <c r="A509" s="64" t="s">
        <v>5549</v>
      </c>
      <c r="B509" s="34" t="s">
        <v>5550</v>
      </c>
      <c r="C509" s="34" t="s">
        <v>27</v>
      </c>
      <c r="D509" s="34">
        <v>2568</v>
      </c>
      <c r="E509" s="34" t="s">
        <v>4612</v>
      </c>
      <c r="F509" s="65">
        <v>243892</v>
      </c>
      <c r="G509" s="65" t="s">
        <v>5256</v>
      </c>
      <c r="H509" s="72">
        <v>244257</v>
      </c>
      <c r="I509" s="34" t="s">
        <v>95</v>
      </c>
      <c r="J509" s="34" t="s">
        <v>743</v>
      </c>
      <c r="K509" s="34" t="s">
        <v>4348</v>
      </c>
      <c r="L509" s="34" t="s">
        <v>5257</v>
      </c>
      <c r="M509" s="34" t="s">
        <v>4703</v>
      </c>
      <c r="N509" s="34" t="s">
        <v>4704</v>
      </c>
      <c r="O509" s="34" t="s">
        <v>4281</v>
      </c>
      <c r="P509" s="66" t="s">
        <v>4281</v>
      </c>
      <c r="Q509" s="76"/>
      <c r="R509" s="76"/>
      <c r="S509" s="34"/>
      <c r="T509" s="34"/>
      <c r="U509" s="79" t="s">
        <v>5551</v>
      </c>
    </row>
    <row r="510" spans="1:21">
      <c r="A510" s="64" t="s">
        <v>5552</v>
      </c>
      <c r="B510" s="34" t="s">
        <v>5553</v>
      </c>
      <c r="C510" s="34" t="s">
        <v>27</v>
      </c>
      <c r="D510" s="34">
        <v>2568</v>
      </c>
      <c r="E510" s="34" t="s">
        <v>4612</v>
      </c>
      <c r="F510" s="65">
        <v>243892</v>
      </c>
      <c r="G510" s="65" t="s">
        <v>5256</v>
      </c>
      <c r="H510" s="72">
        <v>244257</v>
      </c>
      <c r="I510" s="34" t="s">
        <v>95</v>
      </c>
      <c r="J510" s="34" t="s">
        <v>743</v>
      </c>
      <c r="K510" s="34" t="s">
        <v>4348</v>
      </c>
      <c r="L510" s="34" t="s">
        <v>5257</v>
      </c>
      <c r="M510" s="34" t="s">
        <v>4703</v>
      </c>
      <c r="N510" s="34" t="s">
        <v>4704</v>
      </c>
      <c r="O510" s="34" t="s">
        <v>4281</v>
      </c>
      <c r="P510" s="66" t="s">
        <v>4281</v>
      </c>
      <c r="Q510" s="76"/>
      <c r="R510" s="76"/>
      <c r="S510" s="34"/>
      <c r="T510" s="34"/>
      <c r="U510" s="79" t="s">
        <v>5554</v>
      </c>
    </row>
    <row r="511" spans="1:21">
      <c r="A511" s="64" t="s">
        <v>5555</v>
      </c>
      <c r="B511" s="34" t="s">
        <v>5556</v>
      </c>
      <c r="C511" s="34" t="s">
        <v>27</v>
      </c>
      <c r="D511" s="34">
        <v>2568</v>
      </c>
      <c r="E511" s="34" t="s">
        <v>4612</v>
      </c>
      <c r="F511" s="65">
        <v>243892</v>
      </c>
      <c r="G511" s="65" t="s">
        <v>5256</v>
      </c>
      <c r="H511" s="72">
        <v>244257</v>
      </c>
      <c r="I511" s="34" t="s">
        <v>95</v>
      </c>
      <c r="J511" s="34" t="s">
        <v>743</v>
      </c>
      <c r="K511" s="34" t="s">
        <v>3741</v>
      </c>
      <c r="L511" s="34" t="s">
        <v>5257</v>
      </c>
      <c r="M511" s="34" t="s">
        <v>4703</v>
      </c>
      <c r="N511" s="34" t="s">
        <v>4704</v>
      </c>
      <c r="O511" s="34" t="s">
        <v>4281</v>
      </c>
      <c r="P511" s="66" t="s">
        <v>4281</v>
      </c>
      <c r="Q511" s="76"/>
      <c r="R511" s="76"/>
      <c r="S511" s="34"/>
      <c r="T511" s="34"/>
      <c r="U511" s="79" t="s">
        <v>5557</v>
      </c>
    </row>
    <row r="512" spans="1:21">
      <c r="A512" s="64" t="s">
        <v>5558</v>
      </c>
      <c r="B512" s="34" t="s">
        <v>5559</v>
      </c>
      <c r="C512" s="34" t="s">
        <v>27</v>
      </c>
      <c r="D512" s="34">
        <v>2568</v>
      </c>
      <c r="E512" s="34" t="s">
        <v>4612</v>
      </c>
      <c r="F512" s="65">
        <v>243892</v>
      </c>
      <c r="G512" s="65" t="s">
        <v>5256</v>
      </c>
      <c r="H512" s="72">
        <v>244257</v>
      </c>
      <c r="I512" s="34" t="s">
        <v>95</v>
      </c>
      <c r="J512" s="34" t="s">
        <v>743</v>
      </c>
      <c r="K512" s="34" t="s">
        <v>4392</v>
      </c>
      <c r="L512" s="34" t="s">
        <v>5257</v>
      </c>
      <c r="M512" s="34" t="s">
        <v>4703</v>
      </c>
      <c r="N512" s="34" t="s">
        <v>4704</v>
      </c>
      <c r="O512" s="34" t="s">
        <v>4374</v>
      </c>
      <c r="P512" s="66" t="s">
        <v>4374</v>
      </c>
      <c r="Q512" s="76"/>
      <c r="R512" s="76"/>
      <c r="S512" s="34"/>
      <c r="T512" s="34"/>
      <c r="U512" s="79" t="s">
        <v>5560</v>
      </c>
    </row>
    <row r="513" spans="1:21">
      <c r="A513" s="64" t="s">
        <v>5561</v>
      </c>
      <c r="B513" s="34" t="s">
        <v>5562</v>
      </c>
      <c r="C513" s="34" t="s">
        <v>27</v>
      </c>
      <c r="D513" s="34">
        <v>2568</v>
      </c>
      <c r="E513" s="34" t="s">
        <v>4612</v>
      </c>
      <c r="F513" s="65">
        <v>243892</v>
      </c>
      <c r="G513" s="65" t="s">
        <v>5207</v>
      </c>
      <c r="H513" s="72">
        <v>244074</v>
      </c>
      <c r="I513" s="34" t="s">
        <v>95</v>
      </c>
      <c r="J513" s="34" t="s">
        <v>743</v>
      </c>
      <c r="K513" s="34" t="s">
        <v>4392</v>
      </c>
      <c r="L513" s="34" t="s">
        <v>5257</v>
      </c>
      <c r="M513" s="34" t="s">
        <v>4703</v>
      </c>
      <c r="N513" s="34" t="s">
        <v>4704</v>
      </c>
      <c r="O513" s="34" t="s">
        <v>4281</v>
      </c>
      <c r="P513" s="66" t="s">
        <v>4281</v>
      </c>
      <c r="Q513" s="76"/>
      <c r="R513" s="76"/>
      <c r="S513" s="34"/>
      <c r="T513" s="34"/>
      <c r="U513" s="79" t="s">
        <v>5563</v>
      </c>
    </row>
    <row r="514" spans="1:21">
      <c r="A514" s="64" t="s">
        <v>5564</v>
      </c>
      <c r="B514" s="34" t="s">
        <v>5565</v>
      </c>
      <c r="C514" s="34" t="s">
        <v>27</v>
      </c>
      <c r="D514" s="34">
        <v>2568</v>
      </c>
      <c r="E514" s="34" t="s">
        <v>4612</v>
      </c>
      <c r="F514" s="65">
        <v>243892</v>
      </c>
      <c r="G514" s="65" t="s">
        <v>5207</v>
      </c>
      <c r="H514" s="72">
        <v>244074</v>
      </c>
      <c r="I514" s="34" t="s">
        <v>95</v>
      </c>
      <c r="J514" s="34" t="s">
        <v>743</v>
      </c>
      <c r="K514" s="34" t="s">
        <v>4392</v>
      </c>
      <c r="L514" s="34" t="s">
        <v>5257</v>
      </c>
      <c r="M514" s="34" t="s">
        <v>4703</v>
      </c>
      <c r="N514" s="34" t="s">
        <v>4704</v>
      </c>
      <c r="O514" s="34" t="s">
        <v>4374</v>
      </c>
      <c r="P514" s="66" t="s">
        <v>4374</v>
      </c>
      <c r="Q514" s="76"/>
      <c r="R514" s="76"/>
      <c r="S514" s="34"/>
      <c r="T514" s="34"/>
      <c r="U514" s="79" t="s">
        <v>5566</v>
      </c>
    </row>
    <row r="515" spans="1:21">
      <c r="A515" s="64" t="s">
        <v>5567</v>
      </c>
      <c r="B515" s="34" t="s">
        <v>5568</v>
      </c>
      <c r="C515" s="34" t="s">
        <v>27</v>
      </c>
      <c r="D515" s="34">
        <v>2568</v>
      </c>
      <c r="E515" s="34" t="s">
        <v>4612</v>
      </c>
      <c r="F515" s="65">
        <v>243892</v>
      </c>
      <c r="G515" s="65" t="s">
        <v>5207</v>
      </c>
      <c r="H515" s="72">
        <v>244074</v>
      </c>
      <c r="I515" s="34" t="s">
        <v>95</v>
      </c>
      <c r="J515" s="34" t="s">
        <v>743</v>
      </c>
      <c r="K515" s="34" t="s">
        <v>4392</v>
      </c>
      <c r="L515" s="34" t="s">
        <v>5257</v>
      </c>
      <c r="M515" s="34" t="s">
        <v>4703</v>
      </c>
      <c r="N515" s="34" t="s">
        <v>4704</v>
      </c>
      <c r="O515" s="34" t="s">
        <v>4281</v>
      </c>
      <c r="P515" s="66" t="s">
        <v>4281</v>
      </c>
      <c r="Q515" s="76"/>
      <c r="R515" s="76"/>
      <c r="S515" s="34"/>
      <c r="T515" s="34"/>
      <c r="U515" s="79" t="s">
        <v>5569</v>
      </c>
    </row>
    <row r="516" spans="1:21">
      <c r="A516" s="64" t="s">
        <v>5570</v>
      </c>
      <c r="B516" s="34" t="s">
        <v>5571</v>
      </c>
      <c r="C516" s="34" t="s">
        <v>27</v>
      </c>
      <c r="D516" s="34">
        <v>2568</v>
      </c>
      <c r="E516" s="34" t="s">
        <v>4612</v>
      </c>
      <c r="F516" s="65">
        <v>243892</v>
      </c>
      <c r="G516" s="65" t="s">
        <v>5256</v>
      </c>
      <c r="H516" s="72">
        <v>244257</v>
      </c>
      <c r="I516" s="34" t="s">
        <v>95</v>
      </c>
      <c r="J516" s="34" t="s">
        <v>743</v>
      </c>
      <c r="K516" s="34" t="s">
        <v>4392</v>
      </c>
      <c r="L516" s="34" t="s">
        <v>5257</v>
      </c>
      <c r="M516" s="34" t="s">
        <v>4703</v>
      </c>
      <c r="N516" s="34" t="s">
        <v>4704</v>
      </c>
      <c r="O516" s="34" t="s">
        <v>4281</v>
      </c>
      <c r="P516" s="66" t="s">
        <v>4281</v>
      </c>
      <c r="Q516" s="76"/>
      <c r="R516" s="76"/>
      <c r="S516" s="34"/>
      <c r="T516" s="34"/>
      <c r="U516" s="79" t="s">
        <v>5572</v>
      </c>
    </row>
    <row r="517" spans="1:21">
      <c r="A517" s="64" t="s">
        <v>5573</v>
      </c>
      <c r="B517" s="34" t="s">
        <v>5574</v>
      </c>
      <c r="C517" s="34" t="s">
        <v>27</v>
      </c>
      <c r="D517" s="34">
        <v>2568</v>
      </c>
      <c r="E517" s="34" t="s">
        <v>4968</v>
      </c>
      <c r="F517" s="65">
        <v>244015</v>
      </c>
      <c r="G517" s="65" t="s">
        <v>5256</v>
      </c>
      <c r="H517" s="72">
        <v>244257</v>
      </c>
      <c r="I517" s="34" t="s">
        <v>95</v>
      </c>
      <c r="J517" s="34" t="s">
        <v>743</v>
      </c>
      <c r="K517" s="34" t="s">
        <v>4392</v>
      </c>
      <c r="L517" s="34" t="s">
        <v>5257</v>
      </c>
      <c r="M517" s="34" t="s">
        <v>4703</v>
      </c>
      <c r="N517" s="34" t="s">
        <v>4704</v>
      </c>
      <c r="O517" s="34" t="s">
        <v>4281</v>
      </c>
      <c r="P517" s="66" t="s">
        <v>4281</v>
      </c>
      <c r="Q517" s="76"/>
      <c r="R517" s="76"/>
      <c r="S517" s="34"/>
      <c r="T517" s="34"/>
      <c r="U517" s="79" t="s">
        <v>5575</v>
      </c>
    </row>
    <row r="518" spans="1:21">
      <c r="A518" s="64" t="s">
        <v>5576</v>
      </c>
      <c r="B518" s="34" t="s">
        <v>5577</v>
      </c>
      <c r="C518" s="34" t="s">
        <v>27</v>
      </c>
      <c r="D518" s="34">
        <v>2568</v>
      </c>
      <c r="E518" s="34" t="s">
        <v>4612</v>
      </c>
      <c r="F518" s="65">
        <v>243892</v>
      </c>
      <c r="G518" s="65" t="s">
        <v>5207</v>
      </c>
      <c r="H518" s="72">
        <v>244074</v>
      </c>
      <c r="I518" s="34" t="s">
        <v>95</v>
      </c>
      <c r="J518" s="34" t="s">
        <v>743</v>
      </c>
      <c r="K518" s="34" t="s">
        <v>4392</v>
      </c>
      <c r="L518" s="34" t="s">
        <v>5257</v>
      </c>
      <c r="M518" s="34" t="s">
        <v>4703</v>
      </c>
      <c r="N518" s="34" t="s">
        <v>4704</v>
      </c>
      <c r="O518" s="34" t="s">
        <v>4281</v>
      </c>
      <c r="P518" s="66" t="s">
        <v>4281</v>
      </c>
      <c r="Q518" s="76"/>
      <c r="R518" s="76"/>
      <c r="S518" s="34"/>
      <c r="T518" s="34"/>
      <c r="U518" s="79" t="s">
        <v>5578</v>
      </c>
    </row>
    <row r="519" spans="1:21">
      <c r="A519" s="64" t="s">
        <v>5579</v>
      </c>
      <c r="B519" s="34" t="s">
        <v>5580</v>
      </c>
      <c r="C519" s="34" t="s">
        <v>27</v>
      </c>
      <c r="D519" s="34">
        <v>2568</v>
      </c>
      <c r="E519" s="34" t="s">
        <v>4612</v>
      </c>
      <c r="F519" s="65">
        <v>243892</v>
      </c>
      <c r="G519" s="65" t="s">
        <v>5207</v>
      </c>
      <c r="H519" s="72">
        <v>244074</v>
      </c>
      <c r="I519" s="34" t="s">
        <v>95</v>
      </c>
      <c r="J519" s="34" t="s">
        <v>743</v>
      </c>
      <c r="K519" s="34" t="s">
        <v>4392</v>
      </c>
      <c r="L519" s="34" t="s">
        <v>5257</v>
      </c>
      <c r="M519" s="34" t="s">
        <v>4703</v>
      </c>
      <c r="N519" s="34" t="s">
        <v>4704</v>
      </c>
      <c r="O519" s="34" t="s">
        <v>4281</v>
      </c>
      <c r="P519" s="66" t="s">
        <v>4281</v>
      </c>
      <c r="Q519" s="76"/>
      <c r="R519" s="76"/>
      <c r="S519" s="34"/>
      <c r="T519" s="34"/>
      <c r="U519" s="79" t="s">
        <v>5581</v>
      </c>
    </row>
    <row r="520" spans="1:21">
      <c r="A520" s="64" t="s">
        <v>5582</v>
      </c>
      <c r="B520" s="34" t="s">
        <v>3729</v>
      </c>
      <c r="C520" s="34" t="s">
        <v>27</v>
      </c>
      <c r="D520" s="34">
        <v>2568</v>
      </c>
      <c r="E520" s="34" t="s">
        <v>4612</v>
      </c>
      <c r="F520" s="65">
        <v>243892</v>
      </c>
      <c r="G520" s="65" t="s">
        <v>5256</v>
      </c>
      <c r="H520" s="72">
        <v>244257</v>
      </c>
      <c r="I520" s="34" t="s">
        <v>95</v>
      </c>
      <c r="J520" s="34" t="s">
        <v>743</v>
      </c>
      <c r="K520" s="34" t="s">
        <v>4392</v>
      </c>
      <c r="L520" s="34" t="s">
        <v>5257</v>
      </c>
      <c r="M520" s="34" t="s">
        <v>4703</v>
      </c>
      <c r="N520" s="34" t="s">
        <v>4704</v>
      </c>
      <c r="O520" s="34" t="s">
        <v>4190</v>
      </c>
      <c r="P520" s="66" t="s">
        <v>4190</v>
      </c>
      <c r="Q520" s="76"/>
      <c r="R520" s="76"/>
      <c r="S520" s="34"/>
      <c r="T520" s="34"/>
      <c r="U520" s="79" t="s">
        <v>5583</v>
      </c>
    </row>
    <row r="521" spans="1:21">
      <c r="A521" s="64" t="s">
        <v>5584</v>
      </c>
      <c r="B521" s="34" t="s">
        <v>3717</v>
      </c>
      <c r="C521" s="34" t="s">
        <v>27</v>
      </c>
      <c r="D521" s="34">
        <v>2568</v>
      </c>
      <c r="E521" s="34" t="s">
        <v>4612</v>
      </c>
      <c r="F521" s="65">
        <v>243892</v>
      </c>
      <c r="G521" s="65" t="s">
        <v>5256</v>
      </c>
      <c r="H521" s="72">
        <v>244257</v>
      </c>
      <c r="I521" s="34" t="s">
        <v>95</v>
      </c>
      <c r="J521" s="34" t="s">
        <v>743</v>
      </c>
      <c r="K521" s="34" t="s">
        <v>4392</v>
      </c>
      <c r="L521" s="34" t="s">
        <v>5257</v>
      </c>
      <c r="M521" s="34" t="s">
        <v>4703</v>
      </c>
      <c r="N521" s="34" t="s">
        <v>4704</v>
      </c>
      <c r="O521" s="34" t="s">
        <v>4281</v>
      </c>
      <c r="P521" s="66" t="s">
        <v>4281</v>
      </c>
      <c r="Q521" s="76"/>
      <c r="R521" s="76"/>
      <c r="S521" s="34"/>
      <c r="T521" s="34"/>
      <c r="U521" s="79" t="s">
        <v>5585</v>
      </c>
    </row>
    <row r="522" spans="1:21">
      <c r="A522" s="64" t="s">
        <v>5586</v>
      </c>
      <c r="B522" s="34" t="s">
        <v>5587</v>
      </c>
      <c r="C522" s="34" t="s">
        <v>27</v>
      </c>
      <c r="D522" s="34">
        <v>2568</v>
      </c>
      <c r="E522" s="34" t="s">
        <v>4612</v>
      </c>
      <c r="F522" s="65">
        <v>243892</v>
      </c>
      <c r="G522" s="65" t="s">
        <v>5256</v>
      </c>
      <c r="H522" s="72">
        <v>244257</v>
      </c>
      <c r="I522" s="34" t="s">
        <v>95</v>
      </c>
      <c r="J522" s="34" t="s">
        <v>743</v>
      </c>
      <c r="K522" s="34" t="s">
        <v>4392</v>
      </c>
      <c r="L522" s="34" t="s">
        <v>5257</v>
      </c>
      <c r="M522" s="34" t="s">
        <v>4703</v>
      </c>
      <c r="N522" s="34" t="s">
        <v>4704</v>
      </c>
      <c r="O522" s="34" t="s">
        <v>4374</v>
      </c>
      <c r="P522" s="66" t="s">
        <v>4374</v>
      </c>
      <c r="Q522" s="76"/>
      <c r="R522" s="76"/>
      <c r="S522" s="34"/>
      <c r="T522" s="34"/>
      <c r="U522" s="79" t="s">
        <v>5588</v>
      </c>
    </row>
    <row r="523" spans="1:21">
      <c r="A523" s="64" t="s">
        <v>5589</v>
      </c>
      <c r="B523" s="34" t="s">
        <v>5590</v>
      </c>
      <c r="C523" s="34" t="s">
        <v>27</v>
      </c>
      <c r="D523" s="34">
        <v>2568</v>
      </c>
      <c r="E523" s="34" t="s">
        <v>5282</v>
      </c>
      <c r="F523" s="65">
        <v>243984</v>
      </c>
      <c r="G523" s="65" t="s">
        <v>5256</v>
      </c>
      <c r="H523" s="72">
        <v>244257</v>
      </c>
      <c r="I523" s="34" t="s">
        <v>95</v>
      </c>
      <c r="J523" s="34" t="s">
        <v>1007</v>
      </c>
      <c r="K523" s="34" t="s">
        <v>336</v>
      </c>
      <c r="L523" s="34" t="s">
        <v>5257</v>
      </c>
      <c r="M523" s="34" t="s">
        <v>4703</v>
      </c>
      <c r="N523" s="34" t="s">
        <v>4704</v>
      </c>
      <c r="O523" s="34" t="s">
        <v>4471</v>
      </c>
      <c r="P523" s="66" t="s">
        <v>4471</v>
      </c>
      <c r="Q523" s="76"/>
      <c r="R523" s="76"/>
      <c r="S523" s="34"/>
      <c r="T523" s="34"/>
      <c r="U523" s="79" t="s">
        <v>5591</v>
      </c>
    </row>
    <row r="524" spans="1:21">
      <c r="A524" s="64" t="s">
        <v>5592</v>
      </c>
      <c r="B524" s="34" t="s">
        <v>5593</v>
      </c>
      <c r="C524" s="34" t="s">
        <v>27</v>
      </c>
      <c r="D524" s="34">
        <v>2568</v>
      </c>
      <c r="E524" s="34" t="s">
        <v>4612</v>
      </c>
      <c r="F524" s="65">
        <v>243892</v>
      </c>
      <c r="G524" s="65" t="s">
        <v>5256</v>
      </c>
      <c r="H524" s="72">
        <v>244257</v>
      </c>
      <c r="I524" s="34" t="s">
        <v>95</v>
      </c>
      <c r="J524" s="34" t="s">
        <v>1007</v>
      </c>
      <c r="K524" s="34" t="s">
        <v>336</v>
      </c>
      <c r="L524" s="34" t="s">
        <v>5257</v>
      </c>
      <c r="M524" s="34" t="s">
        <v>4703</v>
      </c>
      <c r="N524" s="34" t="s">
        <v>4704</v>
      </c>
      <c r="O524" s="34" t="s">
        <v>4178</v>
      </c>
      <c r="P524" s="66" t="s">
        <v>4178</v>
      </c>
      <c r="Q524" s="76"/>
      <c r="R524" s="76"/>
      <c r="S524" s="34"/>
      <c r="T524" s="34"/>
      <c r="U524" s="79" t="s">
        <v>5594</v>
      </c>
    </row>
    <row r="525" spans="1:21">
      <c r="A525" s="64" t="s">
        <v>5595</v>
      </c>
      <c r="B525" s="34" t="s">
        <v>5596</v>
      </c>
      <c r="C525" s="34" t="s">
        <v>27</v>
      </c>
      <c r="D525" s="34">
        <v>2568</v>
      </c>
      <c r="E525" s="34" t="s">
        <v>5282</v>
      </c>
      <c r="F525" s="65">
        <v>243984</v>
      </c>
      <c r="G525" s="65" t="s">
        <v>5256</v>
      </c>
      <c r="H525" s="72">
        <v>244257</v>
      </c>
      <c r="I525" s="34" t="s">
        <v>95</v>
      </c>
      <c r="J525" s="34" t="s">
        <v>1007</v>
      </c>
      <c r="K525" s="34" t="s">
        <v>336</v>
      </c>
      <c r="L525" s="34" t="s">
        <v>5257</v>
      </c>
      <c r="M525" s="34" t="s">
        <v>4703</v>
      </c>
      <c r="N525" s="34" t="s">
        <v>4704</v>
      </c>
      <c r="O525" s="34" t="s">
        <v>4243</v>
      </c>
      <c r="P525" s="66" t="s">
        <v>4243</v>
      </c>
      <c r="Q525" s="76"/>
      <c r="R525" s="76"/>
      <c r="S525" s="34"/>
      <c r="T525" s="34"/>
      <c r="U525" s="79" t="s">
        <v>5597</v>
      </c>
    </row>
    <row r="526" spans="1:21">
      <c r="A526" s="64" t="s">
        <v>5598</v>
      </c>
      <c r="B526" s="34" t="s">
        <v>3965</v>
      </c>
      <c r="C526" s="34" t="s">
        <v>27</v>
      </c>
      <c r="D526" s="34">
        <v>2568</v>
      </c>
      <c r="E526" s="34" t="s">
        <v>4612</v>
      </c>
      <c r="F526" s="65">
        <v>243892</v>
      </c>
      <c r="G526" s="65" t="s">
        <v>5256</v>
      </c>
      <c r="H526" s="72">
        <v>244257</v>
      </c>
      <c r="I526" s="34" t="s">
        <v>95</v>
      </c>
      <c r="J526" s="34" t="s">
        <v>1007</v>
      </c>
      <c r="K526" s="34" t="s">
        <v>336</v>
      </c>
      <c r="L526" s="34" t="s">
        <v>5257</v>
      </c>
      <c r="M526" s="34" t="s">
        <v>4703</v>
      </c>
      <c r="N526" s="34" t="s">
        <v>4704</v>
      </c>
      <c r="O526" s="34" t="s">
        <v>4170</v>
      </c>
      <c r="P526" s="66" t="s">
        <v>4170</v>
      </c>
      <c r="Q526" s="76"/>
      <c r="R526" s="76"/>
      <c r="S526" s="34"/>
      <c r="T526" s="34"/>
      <c r="U526" s="79" t="s">
        <v>5599</v>
      </c>
    </row>
    <row r="527" spans="1:21">
      <c r="A527" s="64" t="s">
        <v>5600</v>
      </c>
      <c r="B527" s="34" t="s">
        <v>5601</v>
      </c>
      <c r="C527" s="34" t="s">
        <v>27</v>
      </c>
      <c r="D527" s="34">
        <v>2568</v>
      </c>
      <c r="E527" s="34" t="s">
        <v>4968</v>
      </c>
      <c r="F527" s="65">
        <v>244015</v>
      </c>
      <c r="G527" s="65" t="s">
        <v>5256</v>
      </c>
      <c r="H527" s="72">
        <v>244257</v>
      </c>
      <c r="I527" s="34" t="s">
        <v>95</v>
      </c>
      <c r="J527" s="34" t="s">
        <v>1007</v>
      </c>
      <c r="K527" s="34" t="s">
        <v>336</v>
      </c>
      <c r="L527" s="34" t="s">
        <v>5257</v>
      </c>
      <c r="M527" s="34" t="s">
        <v>4703</v>
      </c>
      <c r="N527" s="34" t="s">
        <v>4704</v>
      </c>
      <c r="O527" s="34" t="s">
        <v>4243</v>
      </c>
      <c r="P527" s="66" t="s">
        <v>4243</v>
      </c>
      <c r="Q527" s="76"/>
      <c r="R527" s="76"/>
      <c r="S527" s="34"/>
      <c r="T527" s="34"/>
      <c r="U527" s="79" t="s">
        <v>5602</v>
      </c>
    </row>
    <row r="528" spans="1:21">
      <c r="A528" s="64" t="s">
        <v>5603</v>
      </c>
      <c r="B528" s="34" t="s">
        <v>5604</v>
      </c>
      <c r="C528" s="34" t="s">
        <v>27</v>
      </c>
      <c r="D528" s="34">
        <v>2568</v>
      </c>
      <c r="E528" s="34" t="s">
        <v>4968</v>
      </c>
      <c r="F528" s="65">
        <v>244015</v>
      </c>
      <c r="G528" s="65" t="s">
        <v>5256</v>
      </c>
      <c r="H528" s="72">
        <v>244257</v>
      </c>
      <c r="I528" s="34" t="s">
        <v>95</v>
      </c>
      <c r="J528" s="34" t="s">
        <v>1007</v>
      </c>
      <c r="K528" s="34" t="s">
        <v>336</v>
      </c>
      <c r="L528" s="34" t="s">
        <v>5257</v>
      </c>
      <c r="M528" s="34" t="s">
        <v>4703</v>
      </c>
      <c r="N528" s="34" t="s">
        <v>4704</v>
      </c>
      <c r="O528" s="34" t="s">
        <v>4170</v>
      </c>
      <c r="P528" s="66" t="s">
        <v>4170</v>
      </c>
      <c r="Q528" s="76"/>
      <c r="R528" s="76"/>
      <c r="S528" s="34"/>
      <c r="T528" s="34"/>
      <c r="U528" s="79" t="s">
        <v>5605</v>
      </c>
    </row>
    <row r="529" spans="1:21">
      <c r="A529" s="64" t="s">
        <v>5606</v>
      </c>
      <c r="B529" s="34" t="s">
        <v>2599</v>
      </c>
      <c r="C529" s="34" t="s">
        <v>27</v>
      </c>
      <c r="D529" s="34">
        <v>2568</v>
      </c>
      <c r="E529" s="34" t="s">
        <v>4612</v>
      </c>
      <c r="F529" s="65">
        <v>243892</v>
      </c>
      <c r="G529" s="65" t="s">
        <v>5256</v>
      </c>
      <c r="H529" s="72">
        <v>244257</v>
      </c>
      <c r="I529" s="34" t="s">
        <v>95</v>
      </c>
      <c r="J529" s="34" t="s">
        <v>1007</v>
      </c>
      <c r="K529" s="34" t="s">
        <v>336</v>
      </c>
      <c r="L529" s="34" t="s">
        <v>5257</v>
      </c>
      <c r="M529" s="34" t="s">
        <v>4703</v>
      </c>
      <c r="N529" s="34" t="s">
        <v>4704</v>
      </c>
      <c r="O529" s="34" t="s">
        <v>4170</v>
      </c>
      <c r="P529" s="66" t="s">
        <v>4170</v>
      </c>
      <c r="Q529" s="76"/>
      <c r="R529" s="76"/>
      <c r="S529" s="34"/>
      <c r="T529" s="34"/>
      <c r="U529" s="79" t="s">
        <v>5607</v>
      </c>
    </row>
    <row r="530" spans="1:21">
      <c r="A530" s="64" t="s">
        <v>5608</v>
      </c>
      <c r="B530" s="34" t="s">
        <v>5609</v>
      </c>
      <c r="C530" s="34" t="s">
        <v>27</v>
      </c>
      <c r="D530" s="34">
        <v>2568</v>
      </c>
      <c r="E530" s="34" t="s">
        <v>4612</v>
      </c>
      <c r="F530" s="65">
        <v>243892</v>
      </c>
      <c r="G530" s="65" t="s">
        <v>5401</v>
      </c>
      <c r="H530" s="72">
        <v>244165</v>
      </c>
      <c r="I530" s="34" t="s">
        <v>95</v>
      </c>
      <c r="J530" s="34" t="s">
        <v>337</v>
      </c>
      <c r="K530" s="34" t="s">
        <v>1798</v>
      </c>
      <c r="L530" s="34" t="s">
        <v>5257</v>
      </c>
      <c r="M530" s="34" t="s">
        <v>4703</v>
      </c>
      <c r="N530" s="34" t="s">
        <v>4704</v>
      </c>
      <c r="O530" s="34" t="s">
        <v>4471</v>
      </c>
      <c r="P530" s="66" t="s">
        <v>4471</v>
      </c>
      <c r="Q530" s="76"/>
      <c r="R530" s="76"/>
      <c r="S530" s="34"/>
      <c r="T530" s="34"/>
      <c r="U530" s="79" t="s">
        <v>5610</v>
      </c>
    </row>
    <row r="531" spans="1:21">
      <c r="A531" s="64" t="s">
        <v>5611</v>
      </c>
      <c r="B531" s="34" t="s">
        <v>5612</v>
      </c>
      <c r="C531" s="34" t="s">
        <v>27</v>
      </c>
      <c r="D531" s="34">
        <v>2568</v>
      </c>
      <c r="E531" s="34" t="s">
        <v>4612</v>
      </c>
      <c r="F531" s="65">
        <v>243892</v>
      </c>
      <c r="G531" s="65" t="s">
        <v>5256</v>
      </c>
      <c r="H531" s="72">
        <v>244257</v>
      </c>
      <c r="I531" s="34" t="s">
        <v>95</v>
      </c>
      <c r="J531" s="34" t="s">
        <v>337</v>
      </c>
      <c r="K531" s="34" t="s">
        <v>1798</v>
      </c>
      <c r="L531" s="34" t="s">
        <v>5257</v>
      </c>
      <c r="M531" s="34" t="s">
        <v>4703</v>
      </c>
      <c r="N531" s="34" t="s">
        <v>4704</v>
      </c>
      <c r="O531" s="34" t="s">
        <v>4471</v>
      </c>
      <c r="P531" s="66" t="s">
        <v>4471</v>
      </c>
      <c r="Q531" s="76"/>
      <c r="R531" s="76"/>
      <c r="S531" s="34"/>
      <c r="T531" s="34"/>
      <c r="U531" s="79" t="s">
        <v>5613</v>
      </c>
    </row>
    <row r="532" spans="1:21">
      <c r="A532" s="64" t="s">
        <v>5614</v>
      </c>
      <c r="B532" s="34" t="s">
        <v>5615</v>
      </c>
      <c r="C532" s="34" t="s">
        <v>27</v>
      </c>
      <c r="D532" s="34">
        <v>2568</v>
      </c>
      <c r="E532" s="34" t="s">
        <v>4612</v>
      </c>
      <c r="F532" s="65">
        <v>243892</v>
      </c>
      <c r="G532" s="65" t="s">
        <v>5401</v>
      </c>
      <c r="H532" s="72">
        <v>244165</v>
      </c>
      <c r="I532" s="34" t="s">
        <v>95</v>
      </c>
      <c r="J532" s="34" t="s">
        <v>337</v>
      </c>
      <c r="K532" s="34" t="s">
        <v>1798</v>
      </c>
      <c r="L532" s="34" t="s">
        <v>5257</v>
      </c>
      <c r="M532" s="34" t="s">
        <v>4703</v>
      </c>
      <c r="N532" s="34" t="s">
        <v>4704</v>
      </c>
      <c r="O532" s="34" t="s">
        <v>4471</v>
      </c>
      <c r="P532" s="66" t="s">
        <v>4471</v>
      </c>
      <c r="Q532" s="76"/>
      <c r="R532" s="76"/>
      <c r="S532" s="34"/>
      <c r="T532" s="34"/>
      <c r="U532" s="79" t="s">
        <v>5616</v>
      </c>
    </row>
    <row r="533" spans="1:21">
      <c r="A533" s="64" t="s">
        <v>5617</v>
      </c>
      <c r="B533" s="34" t="s">
        <v>5618</v>
      </c>
      <c r="C533" s="34" t="s">
        <v>27</v>
      </c>
      <c r="D533" s="34">
        <v>2568</v>
      </c>
      <c r="E533" s="34" t="s">
        <v>4612</v>
      </c>
      <c r="F533" s="65">
        <v>243892</v>
      </c>
      <c r="G533" s="65" t="s">
        <v>5256</v>
      </c>
      <c r="H533" s="72">
        <v>244257</v>
      </c>
      <c r="I533" s="34" t="s">
        <v>95</v>
      </c>
      <c r="J533" s="34" t="s">
        <v>337</v>
      </c>
      <c r="K533" s="34" t="s">
        <v>5619</v>
      </c>
      <c r="L533" s="34" t="s">
        <v>5257</v>
      </c>
      <c r="M533" s="34" t="s">
        <v>4703</v>
      </c>
      <c r="N533" s="34" t="s">
        <v>4704</v>
      </c>
      <c r="O533" s="34" t="s">
        <v>4178</v>
      </c>
      <c r="P533" s="66" t="s">
        <v>4178</v>
      </c>
      <c r="Q533" s="76"/>
      <c r="R533" s="76"/>
      <c r="S533" s="34"/>
      <c r="T533" s="34"/>
      <c r="U533" s="79" t="s">
        <v>5620</v>
      </c>
    </row>
    <row r="534" spans="1:21">
      <c r="A534" s="64" t="s">
        <v>5621</v>
      </c>
      <c r="B534" s="34" t="s">
        <v>2334</v>
      </c>
      <c r="C534" s="34" t="s">
        <v>27</v>
      </c>
      <c r="D534" s="34">
        <v>2568</v>
      </c>
      <c r="E534" s="34" t="s">
        <v>4612</v>
      </c>
      <c r="F534" s="65">
        <v>243892</v>
      </c>
      <c r="G534" s="65" t="s">
        <v>5256</v>
      </c>
      <c r="H534" s="72">
        <v>244257</v>
      </c>
      <c r="I534" s="34" t="s">
        <v>95</v>
      </c>
      <c r="J534" s="34" t="s">
        <v>337</v>
      </c>
      <c r="K534" s="34" t="s">
        <v>365</v>
      </c>
      <c r="L534" s="34" t="s">
        <v>5257</v>
      </c>
      <c r="M534" s="34" t="s">
        <v>4703</v>
      </c>
      <c r="N534" s="34" t="s">
        <v>4704</v>
      </c>
      <c r="O534" s="34" t="s">
        <v>4301</v>
      </c>
      <c r="P534" s="66" t="s">
        <v>4301</v>
      </c>
      <c r="Q534" s="76"/>
      <c r="R534" s="76"/>
      <c r="S534" s="34"/>
      <c r="T534" s="34"/>
      <c r="U534" s="79" t="s">
        <v>5622</v>
      </c>
    </row>
    <row r="535" spans="1:21">
      <c r="A535" s="64" t="s">
        <v>5623</v>
      </c>
      <c r="B535" s="34" t="s">
        <v>5624</v>
      </c>
      <c r="C535" s="34" t="s">
        <v>27</v>
      </c>
      <c r="D535" s="34">
        <v>2568</v>
      </c>
      <c r="E535" s="34" t="s">
        <v>4612</v>
      </c>
      <c r="F535" s="65">
        <v>243892</v>
      </c>
      <c r="G535" s="65" t="s">
        <v>5256</v>
      </c>
      <c r="H535" s="72">
        <v>244257</v>
      </c>
      <c r="I535" s="34" t="s">
        <v>95</v>
      </c>
      <c r="J535" s="34" t="s">
        <v>337</v>
      </c>
      <c r="K535" s="34" t="s">
        <v>342</v>
      </c>
      <c r="L535" s="34" t="s">
        <v>5257</v>
      </c>
      <c r="M535" s="34" t="s">
        <v>4703</v>
      </c>
      <c r="N535" s="34" t="s">
        <v>4704</v>
      </c>
      <c r="O535" s="34" t="s">
        <v>4276</v>
      </c>
      <c r="P535" s="66" t="s">
        <v>4276</v>
      </c>
      <c r="Q535" s="76"/>
      <c r="R535" s="76"/>
      <c r="S535" s="34"/>
      <c r="T535" s="34"/>
      <c r="U535" s="79" t="s">
        <v>5625</v>
      </c>
    </row>
    <row r="536" spans="1:21">
      <c r="A536" s="64" t="s">
        <v>5626</v>
      </c>
      <c r="B536" s="34" t="s">
        <v>5627</v>
      </c>
      <c r="C536" s="34" t="s">
        <v>27</v>
      </c>
      <c r="D536" s="34">
        <v>2568</v>
      </c>
      <c r="E536" s="34" t="s">
        <v>4612</v>
      </c>
      <c r="F536" s="65">
        <v>243892</v>
      </c>
      <c r="G536" s="65" t="s">
        <v>5256</v>
      </c>
      <c r="H536" s="72">
        <v>244257</v>
      </c>
      <c r="I536" s="34" t="s">
        <v>95</v>
      </c>
      <c r="J536" s="34" t="s">
        <v>337</v>
      </c>
      <c r="K536" s="34" t="s">
        <v>342</v>
      </c>
      <c r="L536" s="34" t="s">
        <v>5257</v>
      </c>
      <c r="M536" s="34" t="s">
        <v>4703</v>
      </c>
      <c r="N536" s="34" t="s">
        <v>4704</v>
      </c>
      <c r="O536" s="34" t="s">
        <v>4276</v>
      </c>
      <c r="P536" s="66" t="s">
        <v>4276</v>
      </c>
      <c r="Q536" s="76"/>
      <c r="R536" s="76"/>
      <c r="S536" s="34"/>
      <c r="T536" s="34"/>
      <c r="U536" s="79" t="s">
        <v>5628</v>
      </c>
    </row>
    <row r="537" spans="1:21">
      <c r="A537" s="64" t="s">
        <v>5629</v>
      </c>
      <c r="B537" s="34" t="s">
        <v>3674</v>
      </c>
      <c r="C537" s="34" t="s">
        <v>27</v>
      </c>
      <c r="D537" s="34">
        <v>2568</v>
      </c>
      <c r="E537" s="34" t="s">
        <v>4612</v>
      </c>
      <c r="F537" s="65">
        <v>243892</v>
      </c>
      <c r="G537" s="65" t="s">
        <v>5256</v>
      </c>
      <c r="H537" s="72">
        <v>244257</v>
      </c>
      <c r="I537" s="34" t="s">
        <v>95</v>
      </c>
      <c r="J537" s="34" t="s">
        <v>337</v>
      </c>
      <c r="K537" s="34" t="s">
        <v>342</v>
      </c>
      <c r="L537" s="34" t="s">
        <v>5257</v>
      </c>
      <c r="M537" s="34" t="s">
        <v>4703</v>
      </c>
      <c r="N537" s="34" t="s">
        <v>4704</v>
      </c>
      <c r="O537" s="34" t="s">
        <v>4276</v>
      </c>
      <c r="P537" s="66" t="s">
        <v>4276</v>
      </c>
      <c r="Q537" s="76"/>
      <c r="R537" s="76"/>
      <c r="S537" s="34"/>
      <c r="T537" s="34"/>
      <c r="U537" s="79" t="s">
        <v>5630</v>
      </c>
    </row>
    <row r="538" spans="1:21">
      <c r="A538" s="64" t="s">
        <v>5631</v>
      </c>
      <c r="B538" s="34" t="s">
        <v>5632</v>
      </c>
      <c r="C538" s="34" t="s">
        <v>27</v>
      </c>
      <c r="D538" s="34">
        <v>2568</v>
      </c>
      <c r="E538" s="34" t="s">
        <v>4612</v>
      </c>
      <c r="F538" s="65">
        <v>243892</v>
      </c>
      <c r="G538" s="65" t="s">
        <v>5256</v>
      </c>
      <c r="H538" s="72">
        <v>244257</v>
      </c>
      <c r="I538" s="34" t="s">
        <v>95</v>
      </c>
      <c r="J538" s="34" t="s">
        <v>337</v>
      </c>
      <c r="K538" s="34" t="s">
        <v>351</v>
      </c>
      <c r="L538" s="34" t="s">
        <v>5257</v>
      </c>
      <c r="M538" s="34" t="s">
        <v>4703</v>
      </c>
      <c r="N538" s="34" t="s">
        <v>4704</v>
      </c>
      <c r="O538" s="34" t="s">
        <v>4381</v>
      </c>
      <c r="P538" s="66" t="s">
        <v>4381</v>
      </c>
      <c r="Q538" s="76"/>
      <c r="R538" s="76"/>
      <c r="S538" s="34"/>
      <c r="T538" s="34"/>
      <c r="U538" s="79" t="s">
        <v>5633</v>
      </c>
    </row>
    <row r="539" spans="1:21">
      <c r="A539" s="64" t="s">
        <v>5634</v>
      </c>
      <c r="B539" s="34" t="s">
        <v>4668</v>
      </c>
      <c r="C539" s="34" t="s">
        <v>27</v>
      </c>
      <c r="D539" s="34">
        <v>2568</v>
      </c>
      <c r="E539" s="34" t="s">
        <v>4612</v>
      </c>
      <c r="F539" s="65">
        <v>243892</v>
      </c>
      <c r="G539" s="65" t="s">
        <v>5256</v>
      </c>
      <c r="H539" s="72">
        <v>244257</v>
      </c>
      <c r="I539" s="34" t="s">
        <v>95</v>
      </c>
      <c r="J539" s="34" t="s">
        <v>337</v>
      </c>
      <c r="K539" s="34" t="s">
        <v>346</v>
      </c>
      <c r="L539" s="34" t="s">
        <v>5257</v>
      </c>
      <c r="M539" s="34" t="s">
        <v>4703</v>
      </c>
      <c r="N539" s="34" t="s">
        <v>4704</v>
      </c>
      <c r="O539" s="34" t="s">
        <v>4243</v>
      </c>
      <c r="P539" s="66" t="s">
        <v>4243</v>
      </c>
      <c r="Q539" s="76"/>
      <c r="R539" s="76"/>
      <c r="S539" s="34"/>
      <c r="T539" s="34"/>
      <c r="U539" s="79" t="s">
        <v>5635</v>
      </c>
    </row>
    <row r="540" spans="1:21">
      <c r="A540" s="64" t="s">
        <v>5636</v>
      </c>
      <c r="B540" s="34" t="s">
        <v>5637</v>
      </c>
      <c r="C540" s="34" t="s">
        <v>27</v>
      </c>
      <c r="D540" s="34">
        <v>2568</v>
      </c>
      <c r="E540" s="34" t="s">
        <v>4612</v>
      </c>
      <c r="F540" s="65">
        <v>243892</v>
      </c>
      <c r="G540" s="65" t="s">
        <v>5256</v>
      </c>
      <c r="H540" s="72">
        <v>244257</v>
      </c>
      <c r="I540" s="34" t="s">
        <v>95</v>
      </c>
      <c r="J540" s="34" t="s">
        <v>337</v>
      </c>
      <c r="K540" s="34" t="s">
        <v>346</v>
      </c>
      <c r="L540" s="34" t="s">
        <v>5257</v>
      </c>
      <c r="M540" s="34" t="s">
        <v>4703</v>
      </c>
      <c r="N540" s="34" t="s">
        <v>4704</v>
      </c>
      <c r="O540" s="34" t="s">
        <v>4381</v>
      </c>
      <c r="P540" s="66" t="s">
        <v>4381</v>
      </c>
      <c r="Q540" s="76"/>
      <c r="R540" s="76"/>
      <c r="S540" s="34"/>
      <c r="T540" s="34"/>
      <c r="U540" s="79" t="s">
        <v>5638</v>
      </c>
    </row>
    <row r="541" spans="1:21">
      <c r="A541" s="64" t="s">
        <v>5639</v>
      </c>
      <c r="B541" s="34" t="s">
        <v>3707</v>
      </c>
      <c r="C541" s="34" t="s">
        <v>27</v>
      </c>
      <c r="D541" s="34">
        <v>2568</v>
      </c>
      <c r="E541" s="34" t="s">
        <v>4612</v>
      </c>
      <c r="F541" s="65">
        <v>243892</v>
      </c>
      <c r="G541" s="65" t="s">
        <v>5256</v>
      </c>
      <c r="H541" s="72">
        <v>244257</v>
      </c>
      <c r="I541" s="34" t="s">
        <v>95</v>
      </c>
      <c r="J541" s="34" t="s">
        <v>337</v>
      </c>
      <c r="K541" s="34" t="s">
        <v>346</v>
      </c>
      <c r="L541" s="34" t="s">
        <v>5257</v>
      </c>
      <c r="M541" s="34" t="s">
        <v>4703</v>
      </c>
      <c r="N541" s="34" t="s">
        <v>4704</v>
      </c>
      <c r="O541" s="34" t="s">
        <v>4381</v>
      </c>
      <c r="P541" s="66" t="s">
        <v>4381</v>
      </c>
      <c r="Q541" s="76"/>
      <c r="R541" s="76"/>
      <c r="S541" s="34"/>
      <c r="T541" s="34"/>
      <c r="U541" s="79" t="s">
        <v>5640</v>
      </c>
    </row>
    <row r="542" spans="1:21">
      <c r="A542" s="64" t="s">
        <v>5641</v>
      </c>
      <c r="B542" s="34" t="s">
        <v>3701</v>
      </c>
      <c r="C542" s="34" t="s">
        <v>27</v>
      </c>
      <c r="D542" s="34">
        <v>2568</v>
      </c>
      <c r="E542" s="34" t="s">
        <v>4612</v>
      </c>
      <c r="F542" s="65">
        <v>243892</v>
      </c>
      <c r="G542" s="65" t="s">
        <v>5256</v>
      </c>
      <c r="H542" s="72">
        <v>244257</v>
      </c>
      <c r="I542" s="34" t="s">
        <v>95</v>
      </c>
      <c r="J542" s="34" t="s">
        <v>337</v>
      </c>
      <c r="K542" s="34" t="s">
        <v>448</v>
      </c>
      <c r="L542" s="34" t="s">
        <v>5257</v>
      </c>
      <c r="M542" s="34" t="s">
        <v>4703</v>
      </c>
      <c r="N542" s="34" t="s">
        <v>4704</v>
      </c>
      <c r="O542" s="34" t="s">
        <v>4243</v>
      </c>
      <c r="P542" s="66" t="s">
        <v>4243</v>
      </c>
      <c r="Q542" s="76"/>
      <c r="R542" s="76"/>
      <c r="S542" s="34"/>
      <c r="T542" s="34"/>
      <c r="U542" s="79" t="s">
        <v>5642</v>
      </c>
    </row>
    <row r="543" spans="1:21">
      <c r="A543" s="64" t="s">
        <v>5643</v>
      </c>
      <c r="B543" s="34" t="s">
        <v>1929</v>
      </c>
      <c r="C543" s="34" t="s">
        <v>27</v>
      </c>
      <c r="D543" s="34">
        <v>2568</v>
      </c>
      <c r="E543" s="34" t="s">
        <v>4612</v>
      </c>
      <c r="F543" s="65">
        <v>243892</v>
      </c>
      <c r="G543" s="65" t="s">
        <v>5256</v>
      </c>
      <c r="H543" s="72">
        <v>244257</v>
      </c>
      <c r="I543" s="34" t="s">
        <v>95</v>
      </c>
      <c r="J543" s="34" t="s">
        <v>337</v>
      </c>
      <c r="K543" s="34" t="s">
        <v>448</v>
      </c>
      <c r="L543" s="34" t="s">
        <v>5257</v>
      </c>
      <c r="M543" s="34" t="s">
        <v>4703</v>
      </c>
      <c r="N543" s="34" t="s">
        <v>4704</v>
      </c>
      <c r="O543" s="34" t="s">
        <v>4243</v>
      </c>
      <c r="P543" s="66" t="s">
        <v>4243</v>
      </c>
      <c r="Q543" s="76"/>
      <c r="R543" s="76"/>
      <c r="S543" s="34"/>
      <c r="T543" s="34"/>
      <c r="U543" s="79" t="s">
        <v>5644</v>
      </c>
    </row>
    <row r="544" spans="1:21">
      <c r="A544" s="64" t="s">
        <v>5645</v>
      </c>
      <c r="B544" s="34" t="s">
        <v>4678</v>
      </c>
      <c r="C544" s="34" t="s">
        <v>27</v>
      </c>
      <c r="D544" s="34">
        <v>2568</v>
      </c>
      <c r="E544" s="34" t="s">
        <v>4612</v>
      </c>
      <c r="F544" s="65">
        <v>243892</v>
      </c>
      <c r="G544" s="65" t="s">
        <v>5256</v>
      </c>
      <c r="H544" s="72">
        <v>244257</v>
      </c>
      <c r="I544" s="34" t="s">
        <v>95</v>
      </c>
      <c r="J544" s="34" t="s">
        <v>337</v>
      </c>
      <c r="K544" s="34" t="s">
        <v>356</v>
      </c>
      <c r="L544" s="34" t="s">
        <v>5440</v>
      </c>
      <c r="M544" s="34" t="s">
        <v>4703</v>
      </c>
      <c r="N544" s="34" t="s">
        <v>4704</v>
      </c>
      <c r="O544" s="34" t="s">
        <v>4541</v>
      </c>
      <c r="P544" s="66" t="s">
        <v>4541</v>
      </c>
      <c r="Q544" s="76"/>
      <c r="R544" s="76"/>
      <c r="S544" s="34"/>
      <c r="T544" s="34"/>
      <c r="U544" s="79" t="s">
        <v>5646</v>
      </c>
    </row>
    <row r="545" spans="1:21">
      <c r="A545" s="64" t="s">
        <v>5647</v>
      </c>
      <c r="B545" s="34" t="s">
        <v>2447</v>
      </c>
      <c r="C545" s="34" t="s">
        <v>27</v>
      </c>
      <c r="D545" s="34">
        <v>2568</v>
      </c>
      <c r="E545" s="34" t="s">
        <v>4612</v>
      </c>
      <c r="F545" s="65">
        <v>243892</v>
      </c>
      <c r="G545" s="65" t="s">
        <v>5256</v>
      </c>
      <c r="H545" s="72">
        <v>244257</v>
      </c>
      <c r="I545" s="34" t="s">
        <v>95</v>
      </c>
      <c r="J545" s="34" t="s">
        <v>337</v>
      </c>
      <c r="K545" s="34" t="s">
        <v>356</v>
      </c>
      <c r="L545" s="34" t="s">
        <v>5257</v>
      </c>
      <c r="M545" s="34" t="s">
        <v>4703</v>
      </c>
      <c r="N545" s="34" t="s">
        <v>4704</v>
      </c>
      <c r="O545" s="34" t="s">
        <v>4541</v>
      </c>
      <c r="P545" s="66" t="s">
        <v>4541</v>
      </c>
      <c r="Q545" s="76"/>
      <c r="R545" s="76"/>
      <c r="S545" s="34"/>
      <c r="T545" s="34"/>
      <c r="U545" s="79" t="s">
        <v>5648</v>
      </c>
    </row>
    <row r="546" spans="1:21">
      <c r="A546" s="64" t="s">
        <v>5649</v>
      </c>
      <c r="B546" s="34" t="s">
        <v>5650</v>
      </c>
      <c r="C546" s="34" t="s">
        <v>27</v>
      </c>
      <c r="D546" s="34">
        <v>2568</v>
      </c>
      <c r="E546" s="34" t="s">
        <v>4612</v>
      </c>
      <c r="F546" s="65">
        <v>243892</v>
      </c>
      <c r="G546" s="65" t="s">
        <v>5256</v>
      </c>
      <c r="H546" s="72">
        <v>244257</v>
      </c>
      <c r="I546" s="34" t="s">
        <v>95</v>
      </c>
      <c r="J546" s="34" t="s">
        <v>337</v>
      </c>
      <c r="K546" s="34" t="s">
        <v>382</v>
      </c>
      <c r="L546" s="34" t="s">
        <v>5257</v>
      </c>
      <c r="M546" s="34" t="s">
        <v>4703</v>
      </c>
      <c r="N546" s="34" t="s">
        <v>4704</v>
      </c>
      <c r="O546" s="34" t="s">
        <v>4276</v>
      </c>
      <c r="P546" s="66" t="s">
        <v>4276</v>
      </c>
      <c r="Q546" s="76"/>
      <c r="R546" s="76"/>
      <c r="S546" s="34"/>
      <c r="T546" s="34"/>
      <c r="U546" s="79" t="s">
        <v>5651</v>
      </c>
    </row>
    <row r="547" spans="1:21">
      <c r="A547" s="64" t="s">
        <v>5652</v>
      </c>
      <c r="B547" s="34" t="s">
        <v>5653</v>
      </c>
      <c r="C547" s="34" t="s">
        <v>27</v>
      </c>
      <c r="D547" s="34">
        <v>2568</v>
      </c>
      <c r="E547" s="34" t="s">
        <v>4612</v>
      </c>
      <c r="F547" s="65">
        <v>243892</v>
      </c>
      <c r="G547" s="65" t="s">
        <v>5256</v>
      </c>
      <c r="H547" s="72">
        <v>244257</v>
      </c>
      <c r="I547" s="34" t="s">
        <v>95</v>
      </c>
      <c r="J547" s="34" t="s">
        <v>337</v>
      </c>
      <c r="K547" s="34" t="s">
        <v>382</v>
      </c>
      <c r="L547" s="34" t="s">
        <v>5257</v>
      </c>
      <c r="M547" s="34" t="s">
        <v>4703</v>
      </c>
      <c r="N547" s="34" t="s">
        <v>4704</v>
      </c>
      <c r="O547" s="34" t="s">
        <v>4381</v>
      </c>
      <c r="P547" s="66" t="s">
        <v>4381</v>
      </c>
      <c r="Q547" s="76"/>
      <c r="R547" s="76"/>
      <c r="S547" s="34"/>
      <c r="T547" s="34"/>
      <c r="U547" s="79" t="s">
        <v>5654</v>
      </c>
    </row>
    <row r="548" spans="1:21">
      <c r="A548" s="64" t="s">
        <v>5655</v>
      </c>
      <c r="B548" s="34" t="s">
        <v>5656</v>
      </c>
      <c r="C548" s="34" t="s">
        <v>27</v>
      </c>
      <c r="D548" s="34">
        <v>2568</v>
      </c>
      <c r="E548" s="34" t="s">
        <v>4612</v>
      </c>
      <c r="F548" s="65">
        <v>243892</v>
      </c>
      <c r="G548" s="65" t="s">
        <v>5256</v>
      </c>
      <c r="H548" s="72">
        <v>244257</v>
      </c>
      <c r="I548" s="34" t="s">
        <v>95</v>
      </c>
      <c r="J548" s="34" t="s">
        <v>337</v>
      </c>
      <c r="K548" s="34" t="s">
        <v>382</v>
      </c>
      <c r="L548" s="34" t="s">
        <v>5257</v>
      </c>
      <c r="M548" s="34" t="s">
        <v>4703</v>
      </c>
      <c r="N548" s="34" t="s">
        <v>4704</v>
      </c>
      <c r="O548" s="34" t="s">
        <v>4178</v>
      </c>
      <c r="P548" s="66" t="s">
        <v>4178</v>
      </c>
      <c r="Q548" s="76"/>
      <c r="R548" s="76"/>
      <c r="S548" s="34"/>
      <c r="T548" s="34"/>
      <c r="U548" s="79" t="s">
        <v>5657</v>
      </c>
    </row>
    <row r="549" spans="1:21">
      <c r="A549" s="64" t="s">
        <v>5658</v>
      </c>
      <c r="B549" s="34" t="s">
        <v>5153</v>
      </c>
      <c r="C549" s="34" t="s">
        <v>27</v>
      </c>
      <c r="D549" s="34">
        <v>2568</v>
      </c>
      <c r="E549" s="34" t="s">
        <v>4612</v>
      </c>
      <c r="F549" s="65">
        <v>243892</v>
      </c>
      <c r="G549" s="65" t="s">
        <v>5256</v>
      </c>
      <c r="H549" s="72">
        <v>244257</v>
      </c>
      <c r="I549" s="34" t="s">
        <v>95</v>
      </c>
      <c r="J549" s="34" t="s">
        <v>337</v>
      </c>
      <c r="K549" s="34" t="s">
        <v>382</v>
      </c>
      <c r="L549" s="34" t="s">
        <v>5257</v>
      </c>
      <c r="M549" s="34" t="s">
        <v>4703</v>
      </c>
      <c r="N549" s="34" t="s">
        <v>4704</v>
      </c>
      <c r="O549" s="34" t="s">
        <v>4170</v>
      </c>
      <c r="P549" s="66" t="s">
        <v>4170</v>
      </c>
      <c r="Q549" s="76"/>
      <c r="R549" s="76"/>
      <c r="S549" s="34"/>
      <c r="T549" s="34"/>
      <c r="U549" s="79" t="s">
        <v>5659</v>
      </c>
    </row>
    <row r="550" spans="1:21">
      <c r="A550" s="64" t="s">
        <v>5660</v>
      </c>
      <c r="B550" s="34" t="s">
        <v>5156</v>
      </c>
      <c r="C550" s="34" t="s">
        <v>27</v>
      </c>
      <c r="D550" s="34">
        <v>2568</v>
      </c>
      <c r="E550" s="34" t="s">
        <v>4612</v>
      </c>
      <c r="F550" s="65">
        <v>243892</v>
      </c>
      <c r="G550" s="65" t="s">
        <v>5256</v>
      </c>
      <c r="H550" s="72">
        <v>244257</v>
      </c>
      <c r="I550" s="34" t="s">
        <v>95</v>
      </c>
      <c r="J550" s="34" t="s">
        <v>337</v>
      </c>
      <c r="K550" s="34" t="s">
        <v>382</v>
      </c>
      <c r="L550" s="34" t="s">
        <v>5257</v>
      </c>
      <c r="M550" s="34" t="s">
        <v>4703</v>
      </c>
      <c r="N550" s="34" t="s">
        <v>4704</v>
      </c>
      <c r="O550" s="34" t="s">
        <v>4170</v>
      </c>
      <c r="P550" s="66" t="s">
        <v>4170</v>
      </c>
      <c r="Q550" s="76"/>
      <c r="R550" s="76"/>
      <c r="S550" s="34"/>
      <c r="T550" s="34"/>
      <c r="U550" s="79" t="s">
        <v>5661</v>
      </c>
    </row>
    <row r="551" spans="1:21">
      <c r="A551" s="64" t="s">
        <v>5662</v>
      </c>
      <c r="B551" s="34" t="s">
        <v>5663</v>
      </c>
      <c r="C551" s="34" t="s">
        <v>27</v>
      </c>
      <c r="D551" s="34">
        <v>2568</v>
      </c>
      <c r="E551" s="34" t="s">
        <v>4612</v>
      </c>
      <c r="F551" s="65">
        <v>243892</v>
      </c>
      <c r="G551" s="65" t="s">
        <v>5256</v>
      </c>
      <c r="H551" s="72">
        <v>244257</v>
      </c>
      <c r="I551" s="34" t="s">
        <v>95</v>
      </c>
      <c r="J551" s="34" t="s">
        <v>966</v>
      </c>
      <c r="K551" s="34" t="s">
        <v>1047</v>
      </c>
      <c r="L551" s="34" t="s">
        <v>5257</v>
      </c>
      <c r="M551" s="34" t="s">
        <v>4703</v>
      </c>
      <c r="N551" s="34" t="s">
        <v>4704</v>
      </c>
      <c r="O551" s="34" t="s">
        <v>4281</v>
      </c>
      <c r="P551" s="66" t="s">
        <v>4281</v>
      </c>
      <c r="Q551" s="76"/>
      <c r="R551" s="76"/>
      <c r="S551" s="34"/>
      <c r="T551" s="34"/>
      <c r="U551" s="79" t="s">
        <v>5664</v>
      </c>
    </row>
    <row r="552" spans="1:21">
      <c r="A552" s="64" t="s">
        <v>5665</v>
      </c>
      <c r="B552" s="34" t="s">
        <v>5666</v>
      </c>
      <c r="C552" s="34" t="s">
        <v>27</v>
      </c>
      <c r="D552" s="34">
        <v>2568</v>
      </c>
      <c r="E552" s="34" t="s">
        <v>4612</v>
      </c>
      <c r="F552" s="65">
        <v>243892</v>
      </c>
      <c r="G552" s="65" t="s">
        <v>5256</v>
      </c>
      <c r="H552" s="72">
        <v>244257</v>
      </c>
      <c r="I552" s="34" t="s">
        <v>95</v>
      </c>
      <c r="J552" s="34" t="s">
        <v>966</v>
      </c>
      <c r="K552" s="34" t="s">
        <v>1047</v>
      </c>
      <c r="L552" s="34" t="s">
        <v>5257</v>
      </c>
      <c r="M552" s="34" t="s">
        <v>4703</v>
      </c>
      <c r="N552" s="34" t="s">
        <v>4704</v>
      </c>
      <c r="O552" s="34" t="s">
        <v>4281</v>
      </c>
      <c r="P552" s="66" t="s">
        <v>4281</v>
      </c>
      <c r="Q552" s="76"/>
      <c r="R552" s="76"/>
      <c r="S552" s="34"/>
      <c r="T552" s="34"/>
      <c r="U552" s="79" t="s">
        <v>5667</v>
      </c>
    </row>
    <row r="553" spans="1:21">
      <c r="A553" s="64" t="s">
        <v>5668</v>
      </c>
      <c r="B553" s="34" t="s">
        <v>5669</v>
      </c>
      <c r="C553" s="34" t="s">
        <v>27</v>
      </c>
      <c r="D553" s="34">
        <v>2568</v>
      </c>
      <c r="E553" s="34" t="s">
        <v>4612</v>
      </c>
      <c r="F553" s="65">
        <v>243892</v>
      </c>
      <c r="G553" s="65" t="s">
        <v>5256</v>
      </c>
      <c r="H553" s="72">
        <v>244257</v>
      </c>
      <c r="I553" s="34" t="s">
        <v>95</v>
      </c>
      <c r="J553" s="34" t="s">
        <v>966</v>
      </c>
      <c r="K553" s="34" t="s">
        <v>1047</v>
      </c>
      <c r="L553" s="34" t="s">
        <v>5257</v>
      </c>
      <c r="M553" s="34" t="s">
        <v>4703</v>
      </c>
      <c r="N553" s="34" t="s">
        <v>4704</v>
      </c>
      <c r="O553" s="34" t="s">
        <v>4281</v>
      </c>
      <c r="P553" s="66" t="s">
        <v>4281</v>
      </c>
      <c r="Q553" s="76"/>
      <c r="R553" s="76"/>
      <c r="S553" s="34"/>
      <c r="T553" s="34"/>
      <c r="U553" s="79" t="s">
        <v>5670</v>
      </c>
    </row>
    <row r="554" spans="1:21">
      <c r="A554" s="64" t="s">
        <v>5671</v>
      </c>
      <c r="B554" s="34" t="s">
        <v>5672</v>
      </c>
      <c r="C554" s="34" t="s">
        <v>27</v>
      </c>
      <c r="D554" s="34">
        <v>2568</v>
      </c>
      <c r="E554" s="34" t="s">
        <v>4612</v>
      </c>
      <c r="F554" s="65">
        <v>243892</v>
      </c>
      <c r="G554" s="65" t="s">
        <v>5256</v>
      </c>
      <c r="H554" s="72">
        <v>244257</v>
      </c>
      <c r="I554" s="34" t="s">
        <v>95</v>
      </c>
      <c r="J554" s="34" t="s">
        <v>966</v>
      </c>
      <c r="K554" s="34" t="s">
        <v>1047</v>
      </c>
      <c r="L554" s="34" t="s">
        <v>5257</v>
      </c>
      <c r="M554" s="34" t="s">
        <v>4703</v>
      </c>
      <c r="N554" s="34" t="s">
        <v>4704</v>
      </c>
      <c r="O554" s="34" t="s">
        <v>4170</v>
      </c>
      <c r="P554" s="66" t="s">
        <v>4170</v>
      </c>
      <c r="Q554" s="76"/>
      <c r="R554" s="76"/>
      <c r="S554" s="34"/>
      <c r="T554" s="34"/>
      <c r="U554" s="79" t="s">
        <v>5673</v>
      </c>
    </row>
    <row r="555" spans="1:21">
      <c r="A555" s="64" t="s">
        <v>5674</v>
      </c>
      <c r="B555" s="34" t="s">
        <v>5675</v>
      </c>
      <c r="C555" s="34" t="s">
        <v>27</v>
      </c>
      <c r="D555" s="34">
        <v>2568</v>
      </c>
      <c r="E555" s="34" t="s">
        <v>4612</v>
      </c>
      <c r="F555" s="65">
        <v>243892</v>
      </c>
      <c r="G555" s="65" t="s">
        <v>5256</v>
      </c>
      <c r="H555" s="72">
        <v>244257</v>
      </c>
      <c r="I555" s="34" t="s">
        <v>95</v>
      </c>
      <c r="J555" s="34" t="s">
        <v>966</v>
      </c>
      <c r="K555" s="34" t="s">
        <v>1047</v>
      </c>
      <c r="L555" s="34" t="s">
        <v>5257</v>
      </c>
      <c r="M555" s="34" t="s">
        <v>4703</v>
      </c>
      <c r="N555" s="34" t="s">
        <v>4704</v>
      </c>
      <c r="O555" s="34" t="s">
        <v>4281</v>
      </c>
      <c r="P555" s="66" t="s">
        <v>4281</v>
      </c>
      <c r="Q555" s="76"/>
      <c r="R555" s="76"/>
      <c r="S555" s="34"/>
      <c r="T555" s="34"/>
      <c r="U555" s="79" t="s">
        <v>5676</v>
      </c>
    </row>
    <row r="556" spans="1:21">
      <c r="A556" s="64" t="s">
        <v>5677</v>
      </c>
      <c r="B556" s="34" t="s">
        <v>968</v>
      </c>
      <c r="C556" s="34" t="s">
        <v>27</v>
      </c>
      <c r="D556" s="34">
        <v>2568</v>
      </c>
      <c r="E556" s="34" t="s">
        <v>4612</v>
      </c>
      <c r="F556" s="65">
        <v>243892</v>
      </c>
      <c r="G556" s="65" t="s">
        <v>5256</v>
      </c>
      <c r="H556" s="72">
        <v>244257</v>
      </c>
      <c r="I556" s="34" t="s">
        <v>95</v>
      </c>
      <c r="J556" s="34" t="s">
        <v>966</v>
      </c>
      <c r="K556" s="34" t="s">
        <v>1047</v>
      </c>
      <c r="L556" s="34" t="s">
        <v>5257</v>
      </c>
      <c r="M556" s="34" t="s">
        <v>4703</v>
      </c>
      <c r="N556" s="34" t="s">
        <v>4704</v>
      </c>
      <c r="O556" s="34" t="s">
        <v>4281</v>
      </c>
      <c r="P556" s="66" t="s">
        <v>4281</v>
      </c>
      <c r="Q556" s="76"/>
      <c r="R556" s="76"/>
      <c r="S556" s="34"/>
      <c r="T556" s="34"/>
      <c r="U556" s="79" t="s">
        <v>5678</v>
      </c>
    </row>
    <row r="557" spans="1:21">
      <c r="A557" s="64" t="s">
        <v>5679</v>
      </c>
      <c r="B557" s="34" t="s">
        <v>5680</v>
      </c>
      <c r="C557" s="34" t="s">
        <v>27</v>
      </c>
      <c r="D557" s="34">
        <v>2568</v>
      </c>
      <c r="E557" s="34" t="s">
        <v>4612</v>
      </c>
      <c r="F557" s="65">
        <v>243892</v>
      </c>
      <c r="G557" s="65" t="s">
        <v>5256</v>
      </c>
      <c r="H557" s="72">
        <v>244257</v>
      </c>
      <c r="I557" s="34" t="s">
        <v>95</v>
      </c>
      <c r="J557" s="34" t="s">
        <v>966</v>
      </c>
      <c r="K557" s="34" t="s">
        <v>1047</v>
      </c>
      <c r="L557" s="34" t="s">
        <v>5257</v>
      </c>
      <c r="M557" s="34" t="s">
        <v>4703</v>
      </c>
      <c r="N557" s="34" t="s">
        <v>4704</v>
      </c>
      <c r="O557" s="34" t="s">
        <v>4541</v>
      </c>
      <c r="P557" s="66" t="s">
        <v>4541</v>
      </c>
      <c r="Q557" s="76"/>
      <c r="R557" s="76"/>
      <c r="S557" s="34"/>
      <c r="T557" s="34"/>
      <c r="U557" s="79" t="s">
        <v>5681</v>
      </c>
    </row>
    <row r="558" spans="1:21">
      <c r="A558" s="64" t="s">
        <v>5682</v>
      </c>
      <c r="B558" s="34" t="s">
        <v>4589</v>
      </c>
      <c r="C558" s="34" t="s">
        <v>27</v>
      </c>
      <c r="D558" s="34">
        <v>2568</v>
      </c>
      <c r="E558" s="34" t="s">
        <v>4612</v>
      </c>
      <c r="F558" s="65">
        <v>243892</v>
      </c>
      <c r="G558" s="65" t="s">
        <v>5256</v>
      </c>
      <c r="H558" s="72">
        <v>244257</v>
      </c>
      <c r="I558" s="34" t="s">
        <v>95</v>
      </c>
      <c r="J558" s="34" t="s">
        <v>966</v>
      </c>
      <c r="K558" s="34" t="s">
        <v>1047</v>
      </c>
      <c r="L558" s="34" t="s">
        <v>5257</v>
      </c>
      <c r="M558" s="34" t="s">
        <v>4703</v>
      </c>
      <c r="N558" s="34" t="s">
        <v>4704</v>
      </c>
      <c r="O558" s="34" t="s">
        <v>4541</v>
      </c>
      <c r="P558" s="66" t="s">
        <v>4541</v>
      </c>
      <c r="Q558" s="76"/>
      <c r="R558" s="76"/>
      <c r="S558" s="34"/>
      <c r="T558" s="34"/>
      <c r="U558" s="79" t="s">
        <v>5683</v>
      </c>
    </row>
    <row r="559" spans="1:21">
      <c r="A559" s="64" t="s">
        <v>5684</v>
      </c>
      <c r="B559" s="34" t="s">
        <v>5685</v>
      </c>
      <c r="C559" s="34" t="s">
        <v>27</v>
      </c>
      <c r="D559" s="34">
        <v>2568</v>
      </c>
      <c r="E559" s="34" t="s">
        <v>4612</v>
      </c>
      <c r="F559" s="65">
        <v>243892</v>
      </c>
      <c r="G559" s="65" t="s">
        <v>5256</v>
      </c>
      <c r="H559" s="72">
        <v>244257</v>
      </c>
      <c r="I559" s="34" t="s">
        <v>95</v>
      </c>
      <c r="J559" s="34" t="s">
        <v>966</v>
      </c>
      <c r="K559" s="34" t="s">
        <v>1047</v>
      </c>
      <c r="L559" s="34" t="s">
        <v>5257</v>
      </c>
      <c r="M559" s="34" t="s">
        <v>4703</v>
      </c>
      <c r="N559" s="34" t="s">
        <v>4704</v>
      </c>
      <c r="O559" s="34" t="s">
        <v>4281</v>
      </c>
      <c r="P559" s="66" t="s">
        <v>4281</v>
      </c>
      <c r="Q559" s="76"/>
      <c r="R559" s="76"/>
      <c r="S559" s="34"/>
      <c r="T559" s="34"/>
      <c r="U559" s="79" t="s">
        <v>5686</v>
      </c>
    </row>
    <row r="560" spans="1:21">
      <c r="A560" s="64" t="s">
        <v>5687</v>
      </c>
      <c r="B560" s="34" t="s">
        <v>5688</v>
      </c>
      <c r="C560" s="34" t="s">
        <v>27</v>
      </c>
      <c r="D560" s="34">
        <v>2568</v>
      </c>
      <c r="E560" s="34" t="s">
        <v>4474</v>
      </c>
      <c r="F560" s="65">
        <v>244075</v>
      </c>
      <c r="G560" s="65" t="s">
        <v>5402</v>
      </c>
      <c r="H560" s="72">
        <v>244196</v>
      </c>
      <c r="I560" s="34" t="s">
        <v>95</v>
      </c>
      <c r="J560" s="34" t="s">
        <v>94</v>
      </c>
      <c r="K560" s="34" t="s">
        <v>2425</v>
      </c>
      <c r="L560" s="34" t="s">
        <v>5257</v>
      </c>
      <c r="M560" s="34" t="s">
        <v>4703</v>
      </c>
      <c r="N560" s="34" t="s">
        <v>4704</v>
      </c>
      <c r="O560" s="34" t="s">
        <v>4268</v>
      </c>
      <c r="P560" s="66" t="s">
        <v>4268</v>
      </c>
      <c r="Q560" s="76"/>
      <c r="R560" s="76"/>
      <c r="S560" s="34"/>
      <c r="T560" s="34"/>
      <c r="U560" s="79" t="s">
        <v>5689</v>
      </c>
    </row>
    <row r="561" spans="1:21">
      <c r="A561" s="64" t="s">
        <v>5690</v>
      </c>
      <c r="B561" s="34" t="s">
        <v>5691</v>
      </c>
      <c r="C561" s="34" t="s">
        <v>40</v>
      </c>
      <c r="D561" s="34">
        <v>2568</v>
      </c>
      <c r="E561" s="34" t="s">
        <v>5282</v>
      </c>
      <c r="F561" s="65">
        <v>243984</v>
      </c>
      <c r="G561" s="65" t="s">
        <v>5282</v>
      </c>
      <c r="H561" s="72">
        <v>244014</v>
      </c>
      <c r="I561" s="34" t="s">
        <v>95</v>
      </c>
      <c r="J561" s="34" t="s">
        <v>94</v>
      </c>
      <c r="K561" s="34" t="s">
        <v>2425</v>
      </c>
      <c r="L561" s="34" t="s">
        <v>5257</v>
      </c>
      <c r="M561" s="34" t="s">
        <v>4703</v>
      </c>
      <c r="N561" s="34" t="s">
        <v>4704</v>
      </c>
      <c r="O561" s="34" t="s">
        <v>4381</v>
      </c>
      <c r="P561" s="66" t="s">
        <v>4381</v>
      </c>
      <c r="Q561" s="76"/>
      <c r="R561" s="76"/>
      <c r="S561" s="34"/>
      <c r="T561" s="34"/>
      <c r="U561" s="79" t="s">
        <v>5692</v>
      </c>
    </row>
    <row r="562" spans="1:21">
      <c r="A562" s="64" t="s">
        <v>5693</v>
      </c>
      <c r="B562" s="34" t="s">
        <v>5694</v>
      </c>
      <c r="C562" s="34" t="s">
        <v>27</v>
      </c>
      <c r="D562" s="34">
        <v>2568</v>
      </c>
      <c r="E562" s="34" t="s">
        <v>4474</v>
      </c>
      <c r="F562" s="65">
        <v>244075</v>
      </c>
      <c r="G562" s="65" t="s">
        <v>5402</v>
      </c>
      <c r="H562" s="72">
        <v>244196</v>
      </c>
      <c r="I562" s="34" t="s">
        <v>95</v>
      </c>
      <c r="J562" s="34" t="s">
        <v>94</v>
      </c>
      <c r="K562" s="34" t="s">
        <v>2425</v>
      </c>
      <c r="L562" s="34" t="s">
        <v>5257</v>
      </c>
      <c r="M562" s="34" t="s">
        <v>4703</v>
      </c>
      <c r="N562" s="34" t="s">
        <v>4704</v>
      </c>
      <c r="O562" s="34" t="s">
        <v>4381</v>
      </c>
      <c r="P562" s="66" t="s">
        <v>4381</v>
      </c>
      <c r="Q562" s="76"/>
      <c r="R562" s="76"/>
      <c r="S562" s="34"/>
      <c r="T562" s="34"/>
      <c r="U562" s="79" t="s">
        <v>5695</v>
      </c>
    </row>
    <row r="563" spans="1:21">
      <c r="A563" s="64" t="s">
        <v>5696</v>
      </c>
      <c r="B563" s="34" t="s">
        <v>5697</v>
      </c>
      <c r="C563" s="34" t="s">
        <v>27</v>
      </c>
      <c r="D563" s="34">
        <v>2568</v>
      </c>
      <c r="E563" s="34" t="s">
        <v>4612</v>
      </c>
      <c r="F563" s="65">
        <v>243892</v>
      </c>
      <c r="G563" s="65" t="s">
        <v>5402</v>
      </c>
      <c r="H563" s="72">
        <v>244196</v>
      </c>
      <c r="I563" s="34" t="s">
        <v>95</v>
      </c>
      <c r="J563" s="34" t="s">
        <v>94</v>
      </c>
      <c r="K563" s="34" t="s">
        <v>2425</v>
      </c>
      <c r="L563" s="34" t="s">
        <v>5257</v>
      </c>
      <c r="M563" s="34" t="s">
        <v>4703</v>
      </c>
      <c r="N563" s="34" t="s">
        <v>4704</v>
      </c>
      <c r="O563" s="34" t="s">
        <v>4381</v>
      </c>
      <c r="P563" s="66" t="s">
        <v>4381</v>
      </c>
      <c r="Q563" s="76"/>
      <c r="R563" s="76"/>
      <c r="S563" s="34"/>
      <c r="T563" s="34"/>
      <c r="U563" s="79" t="s">
        <v>5698</v>
      </c>
    </row>
    <row r="564" spans="1:21">
      <c r="A564" s="64" t="s">
        <v>5699</v>
      </c>
      <c r="B564" s="34" t="s">
        <v>5700</v>
      </c>
      <c r="C564" s="34" t="s">
        <v>27</v>
      </c>
      <c r="D564" s="34">
        <v>2568</v>
      </c>
      <c r="E564" s="34" t="s">
        <v>4612</v>
      </c>
      <c r="F564" s="65">
        <v>243892</v>
      </c>
      <c r="G564" s="65" t="s">
        <v>5401</v>
      </c>
      <c r="H564" s="72">
        <v>244165</v>
      </c>
      <c r="I564" s="34" t="s">
        <v>95</v>
      </c>
      <c r="J564" s="34" t="s">
        <v>94</v>
      </c>
      <c r="K564" s="34" t="s">
        <v>2425</v>
      </c>
      <c r="L564" s="34" t="s">
        <v>5257</v>
      </c>
      <c r="M564" s="34" t="s">
        <v>4703</v>
      </c>
      <c r="N564" s="34" t="s">
        <v>4704</v>
      </c>
      <c r="O564" s="34" t="s">
        <v>4374</v>
      </c>
      <c r="P564" s="66" t="s">
        <v>4374</v>
      </c>
      <c r="Q564" s="76"/>
      <c r="R564" s="76"/>
      <c r="S564" s="34"/>
      <c r="T564" s="34"/>
      <c r="U564" s="79" t="s">
        <v>5701</v>
      </c>
    </row>
    <row r="565" spans="1:21">
      <c r="A565" s="64" t="s">
        <v>5702</v>
      </c>
      <c r="B565" s="34" t="s">
        <v>5703</v>
      </c>
      <c r="C565" s="34" t="s">
        <v>27</v>
      </c>
      <c r="D565" s="34">
        <v>2568</v>
      </c>
      <c r="E565" s="34" t="s">
        <v>4612</v>
      </c>
      <c r="F565" s="65">
        <v>243892</v>
      </c>
      <c r="G565" s="65" t="s">
        <v>5401</v>
      </c>
      <c r="H565" s="72">
        <v>244165</v>
      </c>
      <c r="I565" s="34" t="s">
        <v>95</v>
      </c>
      <c r="J565" s="34" t="s">
        <v>94</v>
      </c>
      <c r="K565" s="34" t="s">
        <v>2425</v>
      </c>
      <c r="L565" s="34" t="s">
        <v>5257</v>
      </c>
      <c r="M565" s="34" t="s">
        <v>4703</v>
      </c>
      <c r="N565" s="34" t="s">
        <v>4704</v>
      </c>
      <c r="O565" s="34" t="s">
        <v>4381</v>
      </c>
      <c r="P565" s="66" t="s">
        <v>4381</v>
      </c>
      <c r="Q565" s="76"/>
      <c r="R565" s="76"/>
      <c r="S565" s="34"/>
      <c r="T565" s="34"/>
      <c r="U565" s="79" t="s">
        <v>5704</v>
      </c>
    </row>
    <row r="566" spans="1:21">
      <c r="A566" s="64" t="s">
        <v>5705</v>
      </c>
      <c r="B566" s="34" t="s">
        <v>5706</v>
      </c>
      <c r="C566" s="34" t="s">
        <v>40</v>
      </c>
      <c r="D566" s="34">
        <v>2568</v>
      </c>
      <c r="E566" s="34" t="s">
        <v>4612</v>
      </c>
      <c r="F566" s="65">
        <v>243892</v>
      </c>
      <c r="G566" s="65" t="s">
        <v>5401</v>
      </c>
      <c r="H566" s="72">
        <v>244165</v>
      </c>
      <c r="I566" s="34" t="s">
        <v>95</v>
      </c>
      <c r="J566" s="34" t="s">
        <v>94</v>
      </c>
      <c r="K566" s="34" t="s">
        <v>2425</v>
      </c>
      <c r="L566" s="34" t="s">
        <v>5257</v>
      </c>
      <c r="M566" s="34" t="s">
        <v>4703</v>
      </c>
      <c r="N566" s="34" t="s">
        <v>4704</v>
      </c>
      <c r="O566" s="34" t="s">
        <v>4170</v>
      </c>
      <c r="P566" s="66" t="s">
        <v>4170</v>
      </c>
      <c r="Q566" s="76"/>
      <c r="R566" s="76"/>
      <c r="S566" s="34"/>
      <c r="T566" s="34"/>
      <c r="U566" s="79" t="s">
        <v>5707</v>
      </c>
    </row>
    <row r="567" spans="1:21">
      <c r="A567" s="64" t="s">
        <v>5708</v>
      </c>
      <c r="B567" s="34" t="s">
        <v>5709</v>
      </c>
      <c r="C567" s="34" t="s">
        <v>40</v>
      </c>
      <c r="D567" s="34">
        <v>2568</v>
      </c>
      <c r="E567" s="34" t="s">
        <v>4968</v>
      </c>
      <c r="F567" s="65">
        <v>244015</v>
      </c>
      <c r="G567" s="65" t="s">
        <v>5401</v>
      </c>
      <c r="H567" s="72">
        <v>244165</v>
      </c>
      <c r="I567" s="34" t="s">
        <v>95</v>
      </c>
      <c r="J567" s="34" t="s">
        <v>94</v>
      </c>
      <c r="K567" s="34" t="s">
        <v>4054</v>
      </c>
      <c r="L567" s="34" t="s">
        <v>5257</v>
      </c>
      <c r="M567" s="34" t="s">
        <v>4703</v>
      </c>
      <c r="N567" s="34" t="s">
        <v>4704</v>
      </c>
      <c r="O567" s="34" t="s">
        <v>4281</v>
      </c>
      <c r="P567" s="66" t="s">
        <v>4281</v>
      </c>
      <c r="Q567" s="76"/>
      <c r="R567" s="76"/>
      <c r="S567" s="34"/>
      <c r="T567" s="34"/>
      <c r="U567" s="79" t="s">
        <v>5710</v>
      </c>
    </row>
    <row r="568" spans="1:21">
      <c r="A568" s="64" t="s">
        <v>5711</v>
      </c>
      <c r="B568" s="34" t="s">
        <v>5712</v>
      </c>
      <c r="C568" s="34" t="s">
        <v>40</v>
      </c>
      <c r="D568" s="34">
        <v>2568</v>
      </c>
      <c r="E568" s="34" t="s">
        <v>4474</v>
      </c>
      <c r="F568" s="65">
        <v>244075</v>
      </c>
      <c r="G568" s="65" t="s">
        <v>5256</v>
      </c>
      <c r="H568" s="72">
        <v>244257</v>
      </c>
      <c r="I568" s="34" t="s">
        <v>95</v>
      </c>
      <c r="J568" s="34" t="s">
        <v>94</v>
      </c>
      <c r="K568" s="34" t="s">
        <v>4054</v>
      </c>
      <c r="L568" s="34" t="s">
        <v>5257</v>
      </c>
      <c r="M568" s="34" t="s">
        <v>4703</v>
      </c>
      <c r="N568" s="34" t="s">
        <v>4704</v>
      </c>
      <c r="O568" s="34" t="s">
        <v>4281</v>
      </c>
      <c r="P568" s="66" t="s">
        <v>4281</v>
      </c>
      <c r="Q568" s="76"/>
      <c r="R568" s="76"/>
      <c r="S568" s="34"/>
      <c r="T568" s="34"/>
      <c r="U568" s="79" t="s">
        <v>5713</v>
      </c>
    </row>
    <row r="569" spans="1:21">
      <c r="A569" s="64" t="s">
        <v>5714</v>
      </c>
      <c r="B569" s="34" t="s">
        <v>5715</v>
      </c>
      <c r="C569" s="34" t="s">
        <v>40</v>
      </c>
      <c r="D569" s="34">
        <v>2568</v>
      </c>
      <c r="E569" s="34" t="s">
        <v>4477</v>
      </c>
      <c r="F569" s="65">
        <v>244105</v>
      </c>
      <c r="G569" s="65" t="s">
        <v>5256</v>
      </c>
      <c r="H569" s="72">
        <v>244257</v>
      </c>
      <c r="I569" s="34" t="s">
        <v>95</v>
      </c>
      <c r="J569" s="34" t="s">
        <v>94</v>
      </c>
      <c r="K569" s="34" t="s">
        <v>4054</v>
      </c>
      <c r="L569" s="34" t="s">
        <v>5257</v>
      </c>
      <c r="M569" s="34" t="s">
        <v>4703</v>
      </c>
      <c r="N569" s="34" t="s">
        <v>4704</v>
      </c>
      <c r="O569" s="34" t="s">
        <v>4281</v>
      </c>
      <c r="P569" s="66" t="s">
        <v>4281</v>
      </c>
      <c r="Q569" s="76"/>
      <c r="R569" s="76"/>
      <c r="S569" s="34"/>
      <c r="T569" s="34"/>
      <c r="U569" s="79" t="s">
        <v>5716</v>
      </c>
    </row>
    <row r="570" spans="1:21">
      <c r="A570" s="64" t="s">
        <v>5717</v>
      </c>
      <c r="B570" s="34" t="s">
        <v>1176</v>
      </c>
      <c r="C570" s="34" t="s">
        <v>27</v>
      </c>
      <c r="D570" s="34">
        <v>2568</v>
      </c>
      <c r="E570" s="34" t="s">
        <v>4612</v>
      </c>
      <c r="F570" s="65">
        <v>243892</v>
      </c>
      <c r="G570" s="65" t="s">
        <v>5256</v>
      </c>
      <c r="H570" s="72">
        <v>244257</v>
      </c>
      <c r="I570" s="34" t="s">
        <v>95</v>
      </c>
      <c r="J570" s="34" t="s">
        <v>94</v>
      </c>
      <c r="K570" s="34" t="s">
        <v>1536</v>
      </c>
      <c r="L570" s="34" t="s">
        <v>5257</v>
      </c>
      <c r="M570" s="34" t="s">
        <v>4703</v>
      </c>
      <c r="N570" s="34" t="s">
        <v>4704</v>
      </c>
      <c r="O570" s="34" t="s">
        <v>4276</v>
      </c>
      <c r="P570" s="66" t="s">
        <v>4276</v>
      </c>
      <c r="Q570" s="76"/>
      <c r="R570" s="76"/>
      <c r="S570" s="34"/>
      <c r="T570" s="34"/>
      <c r="U570" s="79" t="s">
        <v>5718</v>
      </c>
    </row>
    <row r="571" spans="1:21">
      <c r="A571" s="64" t="s">
        <v>5719</v>
      </c>
      <c r="B571" s="34" t="s">
        <v>5720</v>
      </c>
      <c r="C571" s="34" t="s">
        <v>27</v>
      </c>
      <c r="D571" s="34">
        <v>2568</v>
      </c>
      <c r="E571" s="34" t="s">
        <v>4612</v>
      </c>
      <c r="F571" s="65">
        <v>243892</v>
      </c>
      <c r="G571" s="65" t="s">
        <v>5256</v>
      </c>
      <c r="H571" s="72">
        <v>244257</v>
      </c>
      <c r="I571" s="34" t="s">
        <v>95</v>
      </c>
      <c r="J571" s="34" t="s">
        <v>94</v>
      </c>
      <c r="K571" s="34" t="s">
        <v>545</v>
      </c>
      <c r="L571" s="34" t="s">
        <v>5257</v>
      </c>
      <c r="M571" s="34" t="s">
        <v>4703</v>
      </c>
      <c r="N571" s="34" t="s">
        <v>4704</v>
      </c>
      <c r="O571" s="34" t="s">
        <v>4190</v>
      </c>
      <c r="P571" s="66" t="s">
        <v>4190</v>
      </c>
      <c r="Q571" s="76"/>
      <c r="R571" s="76"/>
      <c r="S571" s="34"/>
      <c r="T571" s="34"/>
      <c r="U571" s="79" t="s">
        <v>5721</v>
      </c>
    </row>
    <row r="572" spans="1:21">
      <c r="A572" s="64" t="s">
        <v>5722</v>
      </c>
      <c r="B572" s="34" t="s">
        <v>5723</v>
      </c>
      <c r="C572" s="34" t="s">
        <v>27</v>
      </c>
      <c r="D572" s="34">
        <v>2568</v>
      </c>
      <c r="E572" s="34" t="s">
        <v>5282</v>
      </c>
      <c r="F572" s="65">
        <v>243984</v>
      </c>
      <c r="G572" s="65" t="s">
        <v>5401</v>
      </c>
      <c r="H572" s="72">
        <v>244165</v>
      </c>
      <c r="I572" s="34" t="s">
        <v>95</v>
      </c>
      <c r="J572" s="34" t="s">
        <v>94</v>
      </c>
      <c r="K572" s="34" t="s">
        <v>602</v>
      </c>
      <c r="L572" s="34" t="s">
        <v>5257</v>
      </c>
      <c r="M572" s="34" t="s">
        <v>4703</v>
      </c>
      <c r="N572" s="34" t="s">
        <v>4704</v>
      </c>
      <c r="O572" s="34" t="s">
        <v>4170</v>
      </c>
      <c r="P572" s="66" t="s">
        <v>4170</v>
      </c>
      <c r="Q572" s="76"/>
      <c r="R572" s="76"/>
      <c r="S572" s="34"/>
      <c r="T572" s="34"/>
      <c r="U572" s="79" t="s">
        <v>5724</v>
      </c>
    </row>
    <row r="573" spans="1:21">
      <c r="A573" s="64" t="s">
        <v>5725</v>
      </c>
      <c r="B573" s="34" t="s">
        <v>5726</v>
      </c>
      <c r="C573" s="34" t="s">
        <v>40</v>
      </c>
      <c r="D573" s="34">
        <v>2568</v>
      </c>
      <c r="E573" s="34" t="s">
        <v>4136</v>
      </c>
      <c r="F573" s="65">
        <v>243953</v>
      </c>
      <c r="G573" s="65" t="s">
        <v>5282</v>
      </c>
      <c r="H573" s="72">
        <v>244014</v>
      </c>
      <c r="I573" s="34" t="s">
        <v>95</v>
      </c>
      <c r="J573" s="34" t="s">
        <v>94</v>
      </c>
      <c r="K573" s="34" t="s">
        <v>5727</v>
      </c>
      <c r="L573" s="34" t="s">
        <v>5257</v>
      </c>
      <c r="M573" s="34" t="s">
        <v>4703</v>
      </c>
      <c r="N573" s="34" t="s">
        <v>4704</v>
      </c>
      <c r="O573" s="34" t="s">
        <v>4374</v>
      </c>
      <c r="P573" s="66" t="s">
        <v>4374</v>
      </c>
      <c r="Q573" s="76"/>
      <c r="R573" s="76"/>
      <c r="S573" s="34"/>
      <c r="T573" s="34"/>
      <c r="U573" s="79" t="s">
        <v>5728</v>
      </c>
    </row>
    <row r="574" spans="1:21">
      <c r="A574" s="64" t="s">
        <v>5729</v>
      </c>
      <c r="B574" s="34" t="s">
        <v>3001</v>
      </c>
      <c r="C574" s="34" t="s">
        <v>27</v>
      </c>
      <c r="D574" s="34">
        <v>2568</v>
      </c>
      <c r="E574" s="34" t="s">
        <v>4612</v>
      </c>
      <c r="F574" s="65">
        <v>243892</v>
      </c>
      <c r="G574" s="65" t="s">
        <v>5256</v>
      </c>
      <c r="H574" s="72">
        <v>244257</v>
      </c>
      <c r="I574" s="34" t="s">
        <v>95</v>
      </c>
      <c r="J574" s="34" t="s">
        <v>94</v>
      </c>
      <c r="K574" s="34" t="s">
        <v>1552</v>
      </c>
      <c r="L574" s="34" t="s">
        <v>5257</v>
      </c>
      <c r="M574" s="34" t="s">
        <v>4703</v>
      </c>
      <c r="N574" s="34" t="s">
        <v>4704</v>
      </c>
      <c r="O574" s="34" t="s">
        <v>4170</v>
      </c>
      <c r="P574" s="66" t="s">
        <v>4170</v>
      </c>
      <c r="Q574" s="76"/>
      <c r="R574" s="76"/>
      <c r="S574" s="34"/>
      <c r="T574" s="34"/>
      <c r="U574" s="79" t="s">
        <v>5730</v>
      </c>
    </row>
    <row r="575" spans="1:21">
      <c r="A575" s="64" t="s">
        <v>5731</v>
      </c>
      <c r="B575" s="34" t="s">
        <v>5732</v>
      </c>
      <c r="C575" s="34" t="s">
        <v>27</v>
      </c>
      <c r="D575" s="34">
        <v>2568</v>
      </c>
      <c r="E575" s="34" t="s">
        <v>5214</v>
      </c>
      <c r="F575" s="65">
        <v>243923</v>
      </c>
      <c r="G575" s="65" t="s">
        <v>5349</v>
      </c>
      <c r="H575" s="72">
        <v>244227</v>
      </c>
      <c r="I575" s="34" t="s">
        <v>95</v>
      </c>
      <c r="J575" s="34" t="s">
        <v>94</v>
      </c>
      <c r="K575" s="34" t="s">
        <v>1978</v>
      </c>
      <c r="L575" s="34" t="s">
        <v>5257</v>
      </c>
      <c r="M575" s="34" t="s">
        <v>4703</v>
      </c>
      <c r="N575" s="34" t="s">
        <v>4704</v>
      </c>
      <c r="O575" s="34" t="s">
        <v>4855</v>
      </c>
      <c r="P575" s="66" t="s">
        <v>4855</v>
      </c>
      <c r="Q575" s="76"/>
      <c r="R575" s="76"/>
      <c r="S575" s="34"/>
      <c r="T575" s="34"/>
      <c r="U575" s="79" t="s">
        <v>5733</v>
      </c>
    </row>
    <row r="576" spans="1:21">
      <c r="A576" s="64" t="s">
        <v>5734</v>
      </c>
      <c r="B576" s="34" t="s">
        <v>5735</v>
      </c>
      <c r="C576" s="34" t="s">
        <v>27</v>
      </c>
      <c r="D576" s="34">
        <v>2568</v>
      </c>
      <c r="E576" s="34" t="s">
        <v>4612</v>
      </c>
      <c r="F576" s="65">
        <v>243892</v>
      </c>
      <c r="G576" s="65" t="s">
        <v>5349</v>
      </c>
      <c r="H576" s="72">
        <v>244227</v>
      </c>
      <c r="I576" s="34" t="s">
        <v>95</v>
      </c>
      <c r="J576" s="34" t="s">
        <v>94</v>
      </c>
      <c r="K576" s="34" t="s">
        <v>1978</v>
      </c>
      <c r="L576" s="34" t="s">
        <v>5257</v>
      </c>
      <c r="M576" s="34" t="s">
        <v>4703</v>
      </c>
      <c r="N576" s="34" t="s">
        <v>4704</v>
      </c>
      <c r="O576" s="34" t="s">
        <v>4301</v>
      </c>
      <c r="P576" s="66" t="s">
        <v>4301</v>
      </c>
      <c r="Q576" s="76"/>
      <c r="R576" s="76"/>
      <c r="S576" s="34"/>
      <c r="T576" s="34"/>
      <c r="U576" s="79" t="s">
        <v>5736</v>
      </c>
    </row>
    <row r="577" spans="1:21">
      <c r="A577" s="64" t="s">
        <v>5737</v>
      </c>
      <c r="B577" s="34" t="s">
        <v>2515</v>
      </c>
      <c r="C577" s="34" t="s">
        <v>27</v>
      </c>
      <c r="D577" s="34">
        <v>2568</v>
      </c>
      <c r="E577" s="34" t="s">
        <v>4474</v>
      </c>
      <c r="F577" s="65">
        <v>244075</v>
      </c>
      <c r="G577" s="65" t="s">
        <v>5402</v>
      </c>
      <c r="H577" s="72">
        <v>244196</v>
      </c>
      <c r="I577" s="34" t="s">
        <v>95</v>
      </c>
      <c r="J577" s="34" t="s">
        <v>94</v>
      </c>
      <c r="K577" s="34" t="s">
        <v>1978</v>
      </c>
      <c r="L577" s="34" t="s">
        <v>5257</v>
      </c>
      <c r="M577" s="34" t="s">
        <v>4703</v>
      </c>
      <c r="N577" s="34" t="s">
        <v>4704</v>
      </c>
      <c r="O577" s="34" t="s">
        <v>4301</v>
      </c>
      <c r="P577" s="66" t="s">
        <v>4301</v>
      </c>
      <c r="Q577" s="76"/>
      <c r="R577" s="76"/>
      <c r="S577" s="34"/>
      <c r="T577" s="34"/>
      <c r="U577" s="79" t="s">
        <v>5738</v>
      </c>
    </row>
    <row r="578" spans="1:21">
      <c r="A578" s="64" t="s">
        <v>5739</v>
      </c>
      <c r="B578" s="34" t="s">
        <v>4508</v>
      </c>
      <c r="C578" s="34" t="s">
        <v>27</v>
      </c>
      <c r="D578" s="34">
        <v>2568</v>
      </c>
      <c r="E578" s="34" t="s">
        <v>5214</v>
      </c>
      <c r="F578" s="65">
        <v>243923</v>
      </c>
      <c r="G578" s="65" t="s">
        <v>4474</v>
      </c>
      <c r="H578" s="72">
        <v>244104</v>
      </c>
      <c r="I578" s="34" t="s">
        <v>95</v>
      </c>
      <c r="J578" s="34" t="s">
        <v>94</v>
      </c>
      <c r="K578" s="34" t="s">
        <v>1978</v>
      </c>
      <c r="L578" s="34" t="s">
        <v>5257</v>
      </c>
      <c r="M578" s="34" t="s">
        <v>4703</v>
      </c>
      <c r="N578" s="34" t="s">
        <v>4704</v>
      </c>
      <c r="O578" s="34" t="s">
        <v>4301</v>
      </c>
      <c r="P578" s="66" t="s">
        <v>4301</v>
      </c>
      <c r="Q578" s="76"/>
      <c r="R578" s="76"/>
      <c r="S578" s="34"/>
      <c r="T578" s="34"/>
      <c r="U578" s="79" t="s">
        <v>5740</v>
      </c>
    </row>
    <row r="579" spans="1:21">
      <c r="A579" s="64" t="s">
        <v>5741</v>
      </c>
      <c r="B579" s="34" t="s">
        <v>2500</v>
      </c>
      <c r="C579" s="34" t="s">
        <v>27</v>
      </c>
      <c r="D579" s="34">
        <v>2568</v>
      </c>
      <c r="E579" s="34" t="s">
        <v>4474</v>
      </c>
      <c r="F579" s="65">
        <v>244075</v>
      </c>
      <c r="G579" s="65" t="s">
        <v>5401</v>
      </c>
      <c r="H579" s="72">
        <v>244165</v>
      </c>
      <c r="I579" s="34" t="s">
        <v>95</v>
      </c>
      <c r="J579" s="34" t="s">
        <v>94</v>
      </c>
      <c r="K579" s="34" t="s">
        <v>1978</v>
      </c>
      <c r="L579" s="34" t="s">
        <v>5257</v>
      </c>
      <c r="M579" s="34" t="s">
        <v>4703</v>
      </c>
      <c r="N579" s="34" t="s">
        <v>4704</v>
      </c>
      <c r="O579" s="34" t="s">
        <v>4243</v>
      </c>
      <c r="P579" s="66" t="s">
        <v>4243</v>
      </c>
      <c r="Q579" s="76"/>
      <c r="R579" s="76"/>
      <c r="S579" s="34"/>
      <c r="T579" s="34"/>
      <c r="U579" s="79" t="s">
        <v>5742</v>
      </c>
    </row>
    <row r="580" spans="1:21">
      <c r="A580" s="64" t="s">
        <v>5743</v>
      </c>
      <c r="B580" s="34" t="s">
        <v>5744</v>
      </c>
      <c r="C580" s="34" t="s">
        <v>27</v>
      </c>
      <c r="D580" s="34">
        <v>2568</v>
      </c>
      <c r="E580" s="34" t="s">
        <v>5282</v>
      </c>
      <c r="F580" s="65">
        <v>243984</v>
      </c>
      <c r="G580" s="65" t="s">
        <v>5401</v>
      </c>
      <c r="H580" s="72">
        <v>244165</v>
      </c>
      <c r="I580" s="34" t="s">
        <v>95</v>
      </c>
      <c r="J580" s="34" t="s">
        <v>94</v>
      </c>
      <c r="K580" s="34" t="s">
        <v>1978</v>
      </c>
      <c r="L580" s="34" t="s">
        <v>5257</v>
      </c>
      <c r="M580" s="34" t="s">
        <v>4703</v>
      </c>
      <c r="N580" s="34" t="s">
        <v>4704</v>
      </c>
      <c r="O580" s="34" t="s">
        <v>4301</v>
      </c>
      <c r="P580" s="66" t="s">
        <v>4301</v>
      </c>
      <c r="Q580" s="76"/>
      <c r="R580" s="76"/>
      <c r="S580" s="34"/>
      <c r="T580" s="34"/>
      <c r="U580" s="79" t="s">
        <v>5745</v>
      </c>
    </row>
    <row r="581" spans="1:21">
      <c r="A581" s="64" t="s">
        <v>5746</v>
      </c>
      <c r="B581" s="34" t="s">
        <v>5747</v>
      </c>
      <c r="C581" s="34" t="s">
        <v>27</v>
      </c>
      <c r="D581" s="34">
        <v>2568</v>
      </c>
      <c r="E581" s="34" t="s">
        <v>4612</v>
      </c>
      <c r="F581" s="65">
        <v>243892</v>
      </c>
      <c r="G581" s="65" t="s">
        <v>5402</v>
      </c>
      <c r="H581" s="72">
        <v>244196</v>
      </c>
      <c r="I581" s="34" t="s">
        <v>95</v>
      </c>
      <c r="J581" s="34" t="s">
        <v>94</v>
      </c>
      <c r="K581" s="34" t="s">
        <v>1978</v>
      </c>
      <c r="L581" s="34" t="s">
        <v>5257</v>
      </c>
      <c r="M581" s="34" t="s">
        <v>4703</v>
      </c>
      <c r="N581" s="34" t="s">
        <v>4704</v>
      </c>
      <c r="O581" s="34" t="s">
        <v>4301</v>
      </c>
      <c r="P581" s="66" t="s">
        <v>4301</v>
      </c>
      <c r="Q581" s="76"/>
      <c r="R581" s="76"/>
      <c r="S581" s="34"/>
      <c r="T581" s="34"/>
      <c r="U581" s="79" t="s">
        <v>5748</v>
      </c>
    </row>
    <row r="582" spans="1:21">
      <c r="A582" s="64" t="s">
        <v>5749</v>
      </c>
      <c r="B582" s="34" t="s">
        <v>5750</v>
      </c>
      <c r="C582" s="34" t="s">
        <v>27</v>
      </c>
      <c r="D582" s="34">
        <v>2568</v>
      </c>
      <c r="E582" s="34" t="s">
        <v>4612</v>
      </c>
      <c r="F582" s="65">
        <v>243892</v>
      </c>
      <c r="G582" s="65" t="s">
        <v>5402</v>
      </c>
      <c r="H582" s="72">
        <v>244196</v>
      </c>
      <c r="I582" s="34" t="s">
        <v>95</v>
      </c>
      <c r="J582" s="34" t="s">
        <v>94</v>
      </c>
      <c r="K582" s="34" t="s">
        <v>1978</v>
      </c>
      <c r="L582" s="34" t="s">
        <v>5257</v>
      </c>
      <c r="M582" s="34" t="s">
        <v>4703</v>
      </c>
      <c r="N582" s="34" t="s">
        <v>4704</v>
      </c>
      <c r="O582" s="34" t="s">
        <v>4855</v>
      </c>
      <c r="P582" s="66" t="s">
        <v>4855</v>
      </c>
      <c r="Q582" s="76"/>
      <c r="R582" s="76"/>
      <c r="S582" s="34"/>
      <c r="T582" s="34"/>
      <c r="U582" s="79" t="s">
        <v>5751</v>
      </c>
    </row>
    <row r="583" spans="1:21">
      <c r="A583" s="64" t="s">
        <v>5752</v>
      </c>
      <c r="B583" s="34" t="s">
        <v>5753</v>
      </c>
      <c r="C583" s="34" t="s">
        <v>27</v>
      </c>
      <c r="D583" s="34">
        <v>2568</v>
      </c>
      <c r="E583" s="34" t="s">
        <v>4612</v>
      </c>
      <c r="F583" s="65">
        <v>243892</v>
      </c>
      <c r="G583" s="65" t="s">
        <v>5349</v>
      </c>
      <c r="H583" s="72">
        <v>244227</v>
      </c>
      <c r="I583" s="34" t="s">
        <v>95</v>
      </c>
      <c r="J583" s="34" t="s">
        <v>94</v>
      </c>
      <c r="K583" s="34" t="s">
        <v>1978</v>
      </c>
      <c r="L583" s="34" t="s">
        <v>5257</v>
      </c>
      <c r="M583" s="34" t="s">
        <v>4703</v>
      </c>
      <c r="N583" s="34" t="s">
        <v>4704</v>
      </c>
      <c r="O583" s="34" t="s">
        <v>4243</v>
      </c>
      <c r="P583" s="66" t="s">
        <v>4243</v>
      </c>
      <c r="Q583" s="76"/>
      <c r="R583" s="76"/>
      <c r="S583" s="34"/>
      <c r="T583" s="34"/>
      <c r="U583" s="79" t="s">
        <v>5754</v>
      </c>
    </row>
    <row r="584" spans="1:21">
      <c r="A584" s="64" t="s">
        <v>5755</v>
      </c>
      <c r="B584" s="34" t="s">
        <v>1594</v>
      </c>
      <c r="C584" s="34" t="s">
        <v>27</v>
      </c>
      <c r="D584" s="34">
        <v>2568</v>
      </c>
      <c r="E584" s="34" t="s">
        <v>4612</v>
      </c>
      <c r="F584" s="65">
        <v>243892</v>
      </c>
      <c r="G584" s="65" t="s">
        <v>5256</v>
      </c>
      <c r="H584" s="72">
        <v>244257</v>
      </c>
      <c r="I584" s="34" t="s">
        <v>95</v>
      </c>
      <c r="J584" s="34" t="s">
        <v>94</v>
      </c>
      <c r="K584" s="34" t="s">
        <v>1595</v>
      </c>
      <c r="L584" s="34" t="s">
        <v>5257</v>
      </c>
      <c r="M584" s="34" t="s">
        <v>4703</v>
      </c>
      <c r="N584" s="34" t="s">
        <v>4704</v>
      </c>
      <c r="O584" s="34" t="s">
        <v>4190</v>
      </c>
      <c r="P584" s="66" t="s">
        <v>4190</v>
      </c>
      <c r="Q584" s="76"/>
      <c r="R584" s="76"/>
      <c r="S584" s="34"/>
      <c r="T584" s="34"/>
      <c r="U584" s="79" t="s">
        <v>5756</v>
      </c>
    </row>
    <row r="585" spans="1:21">
      <c r="A585" s="64" t="s">
        <v>5757</v>
      </c>
      <c r="B585" s="34" t="s">
        <v>5758</v>
      </c>
      <c r="C585" s="34" t="s">
        <v>27</v>
      </c>
      <c r="D585" s="34">
        <v>2568</v>
      </c>
      <c r="E585" s="34" t="s">
        <v>4612</v>
      </c>
      <c r="F585" s="65">
        <v>243892</v>
      </c>
      <c r="G585" s="65" t="s">
        <v>5256</v>
      </c>
      <c r="H585" s="72">
        <v>244257</v>
      </c>
      <c r="I585" s="34" t="s">
        <v>95</v>
      </c>
      <c r="J585" s="34" t="s">
        <v>94</v>
      </c>
      <c r="K585" s="34" t="s">
        <v>731</v>
      </c>
      <c r="L585" s="34" t="s">
        <v>5257</v>
      </c>
      <c r="M585" s="34" t="s">
        <v>4703</v>
      </c>
      <c r="N585" s="34" t="s">
        <v>4704</v>
      </c>
      <c r="O585" s="34" t="s">
        <v>4268</v>
      </c>
      <c r="P585" s="66" t="s">
        <v>4268</v>
      </c>
      <c r="Q585" s="76"/>
      <c r="R585" s="76"/>
      <c r="S585" s="34"/>
      <c r="T585" s="34"/>
      <c r="U585" s="79" t="s">
        <v>5759</v>
      </c>
    </row>
    <row r="586" spans="1:21">
      <c r="A586" s="64" t="s">
        <v>5760</v>
      </c>
      <c r="B586" s="34" t="s">
        <v>5761</v>
      </c>
      <c r="C586" s="34" t="s">
        <v>27</v>
      </c>
      <c r="D586" s="34">
        <v>2568</v>
      </c>
      <c r="E586" s="34" t="s">
        <v>5282</v>
      </c>
      <c r="F586" s="65">
        <v>243984</v>
      </c>
      <c r="G586" s="65" t="s">
        <v>5256</v>
      </c>
      <c r="H586" s="72">
        <v>244257</v>
      </c>
      <c r="I586" s="34" t="s">
        <v>95</v>
      </c>
      <c r="J586" s="34" t="s">
        <v>94</v>
      </c>
      <c r="K586" s="34" t="s">
        <v>1526</v>
      </c>
      <c r="L586" s="34" t="s">
        <v>5257</v>
      </c>
      <c r="M586" s="34" t="s">
        <v>4703</v>
      </c>
      <c r="N586" s="34" t="s">
        <v>4704</v>
      </c>
      <c r="O586" s="34" t="s">
        <v>4178</v>
      </c>
      <c r="P586" s="66" t="s">
        <v>4178</v>
      </c>
      <c r="Q586" s="76"/>
      <c r="R586" s="76"/>
      <c r="S586" s="34"/>
      <c r="T586" s="34"/>
      <c r="U586" s="79" t="s">
        <v>5762</v>
      </c>
    </row>
    <row r="587" spans="1:21">
      <c r="A587" s="64" t="s">
        <v>5763</v>
      </c>
      <c r="B587" s="34" t="s">
        <v>5764</v>
      </c>
      <c r="C587" s="34" t="s">
        <v>27</v>
      </c>
      <c r="D587" s="34">
        <v>2568</v>
      </c>
      <c r="E587" s="34" t="s">
        <v>5282</v>
      </c>
      <c r="F587" s="65">
        <v>243984</v>
      </c>
      <c r="G587" s="65" t="s">
        <v>5207</v>
      </c>
      <c r="H587" s="72">
        <v>244074</v>
      </c>
      <c r="I587" s="34" t="s">
        <v>95</v>
      </c>
      <c r="J587" s="34" t="s">
        <v>94</v>
      </c>
      <c r="K587" s="34" t="s">
        <v>1526</v>
      </c>
      <c r="L587" s="34" t="s">
        <v>5257</v>
      </c>
      <c r="M587" s="34" t="s">
        <v>4703</v>
      </c>
      <c r="N587" s="34" t="s">
        <v>4704</v>
      </c>
      <c r="O587" s="34" t="s">
        <v>4178</v>
      </c>
      <c r="P587" s="66" t="s">
        <v>4178</v>
      </c>
      <c r="Q587" s="76"/>
      <c r="R587" s="76"/>
      <c r="S587" s="34"/>
      <c r="T587" s="34"/>
      <c r="U587" s="79" t="s">
        <v>5765</v>
      </c>
    </row>
    <row r="588" spans="1:21">
      <c r="A588" s="64" t="s">
        <v>5766</v>
      </c>
      <c r="B588" s="34" t="s">
        <v>5767</v>
      </c>
      <c r="C588" s="34" t="s">
        <v>27</v>
      </c>
      <c r="D588" s="34">
        <v>2568</v>
      </c>
      <c r="E588" s="34" t="s">
        <v>5282</v>
      </c>
      <c r="F588" s="65">
        <v>243984</v>
      </c>
      <c r="G588" s="65" t="s">
        <v>5207</v>
      </c>
      <c r="H588" s="72">
        <v>244074</v>
      </c>
      <c r="I588" s="34" t="s">
        <v>95</v>
      </c>
      <c r="J588" s="34" t="s">
        <v>94</v>
      </c>
      <c r="K588" s="34" t="s">
        <v>1526</v>
      </c>
      <c r="L588" s="34" t="s">
        <v>5257</v>
      </c>
      <c r="M588" s="34" t="s">
        <v>4703</v>
      </c>
      <c r="N588" s="34" t="s">
        <v>4704</v>
      </c>
      <c r="O588" s="34" t="s">
        <v>4178</v>
      </c>
      <c r="P588" s="66" t="s">
        <v>4178</v>
      </c>
      <c r="Q588" s="76"/>
      <c r="R588" s="76"/>
      <c r="S588" s="34"/>
      <c r="T588" s="34"/>
      <c r="U588" s="79" t="s">
        <v>5768</v>
      </c>
    </row>
    <row r="589" spans="1:21">
      <c r="A589" s="64" t="s">
        <v>5769</v>
      </c>
      <c r="B589" s="34" t="s">
        <v>5770</v>
      </c>
      <c r="C589" s="34" t="s">
        <v>27</v>
      </c>
      <c r="D589" s="34">
        <v>2568</v>
      </c>
      <c r="E589" s="34" t="s">
        <v>4612</v>
      </c>
      <c r="F589" s="65">
        <v>243892</v>
      </c>
      <c r="G589" s="65" t="s">
        <v>5256</v>
      </c>
      <c r="H589" s="72">
        <v>244257</v>
      </c>
      <c r="I589" s="34" t="s">
        <v>95</v>
      </c>
      <c r="J589" s="34" t="s">
        <v>94</v>
      </c>
      <c r="K589" s="34" t="s">
        <v>1526</v>
      </c>
      <c r="L589" s="34" t="s">
        <v>5257</v>
      </c>
      <c r="M589" s="34" t="s">
        <v>4703</v>
      </c>
      <c r="N589" s="34" t="s">
        <v>4704</v>
      </c>
      <c r="O589" s="34" t="s">
        <v>4178</v>
      </c>
      <c r="P589" s="66" t="s">
        <v>4178</v>
      </c>
      <c r="Q589" s="76"/>
      <c r="R589" s="76"/>
      <c r="S589" s="34"/>
      <c r="T589" s="34"/>
      <c r="U589" s="79" t="s">
        <v>5771</v>
      </c>
    </row>
    <row r="590" spans="1:21">
      <c r="A590" s="64" t="s">
        <v>5772</v>
      </c>
      <c r="B590" s="34" t="s">
        <v>5773</v>
      </c>
      <c r="C590" s="34" t="s">
        <v>27</v>
      </c>
      <c r="D590" s="34">
        <v>2568</v>
      </c>
      <c r="E590" s="34" t="s">
        <v>5282</v>
      </c>
      <c r="F590" s="65">
        <v>243984</v>
      </c>
      <c r="G590" s="65" t="s">
        <v>5256</v>
      </c>
      <c r="H590" s="72">
        <v>244257</v>
      </c>
      <c r="I590" s="34" t="s">
        <v>95</v>
      </c>
      <c r="J590" s="34" t="s">
        <v>94</v>
      </c>
      <c r="K590" s="34" t="s">
        <v>1526</v>
      </c>
      <c r="L590" s="34" t="s">
        <v>5257</v>
      </c>
      <c r="M590" s="34" t="s">
        <v>4703</v>
      </c>
      <c r="N590" s="34" t="s">
        <v>4704</v>
      </c>
      <c r="O590" s="34" t="s">
        <v>4178</v>
      </c>
      <c r="P590" s="66" t="s">
        <v>4178</v>
      </c>
      <c r="Q590" s="76"/>
      <c r="R590" s="76"/>
      <c r="S590" s="34"/>
      <c r="T590" s="34"/>
      <c r="U590" s="79" t="s">
        <v>5774</v>
      </c>
    </row>
    <row r="591" spans="1:21">
      <c r="A591" s="64" t="s">
        <v>5775</v>
      </c>
      <c r="B591" s="34" t="s">
        <v>1698</v>
      </c>
      <c r="C591" s="34" t="s">
        <v>27</v>
      </c>
      <c r="D591" s="34">
        <v>2568</v>
      </c>
      <c r="E591" s="34" t="s">
        <v>4612</v>
      </c>
      <c r="F591" s="65">
        <v>243892</v>
      </c>
      <c r="G591" s="65" t="s">
        <v>5256</v>
      </c>
      <c r="H591" s="72">
        <v>244257</v>
      </c>
      <c r="I591" s="34" t="s">
        <v>95</v>
      </c>
      <c r="J591" s="34" t="s">
        <v>94</v>
      </c>
      <c r="K591" s="34" t="s">
        <v>1526</v>
      </c>
      <c r="L591" s="34" t="s">
        <v>5257</v>
      </c>
      <c r="M591" s="34" t="s">
        <v>4703</v>
      </c>
      <c r="N591" s="34" t="s">
        <v>4704</v>
      </c>
      <c r="O591" s="34" t="s">
        <v>4178</v>
      </c>
      <c r="P591" s="66" t="s">
        <v>4178</v>
      </c>
      <c r="Q591" s="76"/>
      <c r="R591" s="76"/>
      <c r="S591" s="34"/>
      <c r="T591" s="34"/>
      <c r="U591" s="79" t="s">
        <v>5776</v>
      </c>
    </row>
    <row r="592" spans="1:21">
      <c r="A592" s="64" t="s">
        <v>5777</v>
      </c>
      <c r="B592" s="34" t="s">
        <v>5778</v>
      </c>
      <c r="C592" s="34" t="s">
        <v>27</v>
      </c>
      <c r="D592" s="34">
        <v>2568</v>
      </c>
      <c r="E592" s="34" t="s">
        <v>4612</v>
      </c>
      <c r="F592" s="65">
        <v>243892</v>
      </c>
      <c r="G592" s="65" t="s">
        <v>5256</v>
      </c>
      <c r="H592" s="72">
        <v>244257</v>
      </c>
      <c r="I592" s="34" t="s">
        <v>95</v>
      </c>
      <c r="J592" s="34" t="s">
        <v>94</v>
      </c>
      <c r="K592" s="34" t="s">
        <v>1047</v>
      </c>
      <c r="L592" s="34" t="s">
        <v>5257</v>
      </c>
      <c r="M592" s="34" t="s">
        <v>4703</v>
      </c>
      <c r="N592" s="34" t="s">
        <v>4704</v>
      </c>
      <c r="O592" s="34" t="s">
        <v>4190</v>
      </c>
      <c r="P592" s="66" t="s">
        <v>4190</v>
      </c>
      <c r="Q592" s="76"/>
      <c r="R592" s="76"/>
      <c r="S592" s="34"/>
      <c r="T592" s="34"/>
      <c r="U592" s="79" t="s">
        <v>5779</v>
      </c>
    </row>
    <row r="593" spans="1:21">
      <c r="A593" s="64" t="s">
        <v>5780</v>
      </c>
      <c r="B593" s="34" t="s">
        <v>5781</v>
      </c>
      <c r="C593" s="34" t="s">
        <v>27</v>
      </c>
      <c r="D593" s="34">
        <v>2568</v>
      </c>
      <c r="E593" s="34" t="s">
        <v>4612</v>
      </c>
      <c r="F593" s="65">
        <v>243892</v>
      </c>
      <c r="G593" s="65" t="s">
        <v>5207</v>
      </c>
      <c r="H593" s="72">
        <v>244074</v>
      </c>
      <c r="I593" s="34" t="s">
        <v>95</v>
      </c>
      <c r="J593" s="34" t="s">
        <v>94</v>
      </c>
      <c r="K593" s="34" t="s">
        <v>1047</v>
      </c>
      <c r="L593" s="34" t="s">
        <v>5257</v>
      </c>
      <c r="M593" s="34" t="s">
        <v>4703</v>
      </c>
      <c r="N593" s="34" t="s">
        <v>4704</v>
      </c>
      <c r="O593" s="34" t="s">
        <v>4170</v>
      </c>
      <c r="P593" s="66" t="s">
        <v>4170</v>
      </c>
      <c r="Q593" s="76"/>
      <c r="R593" s="76"/>
      <c r="S593" s="34"/>
      <c r="T593" s="34"/>
      <c r="U593" s="79" t="s">
        <v>5782</v>
      </c>
    </row>
    <row r="594" spans="1:21">
      <c r="A594" s="64" t="s">
        <v>5783</v>
      </c>
      <c r="B594" s="34" t="s">
        <v>5784</v>
      </c>
      <c r="C594" s="34" t="s">
        <v>27</v>
      </c>
      <c r="D594" s="34">
        <v>2568</v>
      </c>
      <c r="E594" s="34" t="s">
        <v>5282</v>
      </c>
      <c r="F594" s="65">
        <v>243984</v>
      </c>
      <c r="G594" s="65" t="s">
        <v>5270</v>
      </c>
      <c r="H594" s="72">
        <v>244380</v>
      </c>
      <c r="I594" s="34" t="s">
        <v>95</v>
      </c>
      <c r="J594" s="34" t="s">
        <v>94</v>
      </c>
      <c r="K594" s="34" t="s">
        <v>1935</v>
      </c>
      <c r="L594" s="34" t="s">
        <v>5257</v>
      </c>
      <c r="M594" s="34" t="s">
        <v>4703</v>
      </c>
      <c r="N594" s="34" t="s">
        <v>4704</v>
      </c>
      <c r="O594" s="34" t="s">
        <v>4471</v>
      </c>
      <c r="P594" s="66" t="s">
        <v>4471</v>
      </c>
      <c r="Q594" s="76"/>
      <c r="R594" s="76"/>
      <c r="S594" s="34"/>
      <c r="T594" s="34"/>
      <c r="U594" s="79" t="s">
        <v>5785</v>
      </c>
    </row>
    <row r="595" spans="1:21">
      <c r="A595" s="64" t="s">
        <v>5786</v>
      </c>
      <c r="B595" s="34" t="s">
        <v>5787</v>
      </c>
      <c r="C595" s="34" t="s">
        <v>27</v>
      </c>
      <c r="D595" s="34">
        <v>2568</v>
      </c>
      <c r="E595" s="34" t="s">
        <v>4612</v>
      </c>
      <c r="F595" s="65">
        <v>243892</v>
      </c>
      <c r="G595" s="65" t="s">
        <v>5256</v>
      </c>
      <c r="H595" s="72">
        <v>244257</v>
      </c>
      <c r="I595" s="34" t="s">
        <v>95</v>
      </c>
      <c r="J595" s="34" t="s">
        <v>94</v>
      </c>
      <c r="K595" s="34" t="s">
        <v>1627</v>
      </c>
      <c r="L595" s="34" t="s">
        <v>5257</v>
      </c>
      <c r="M595" s="34" t="s">
        <v>4703</v>
      </c>
      <c r="N595" s="34" t="s">
        <v>4704</v>
      </c>
      <c r="O595" s="34" t="s">
        <v>4190</v>
      </c>
      <c r="P595" s="66" t="s">
        <v>4190</v>
      </c>
      <c r="Q595" s="76"/>
      <c r="R595" s="76"/>
      <c r="S595" s="34"/>
      <c r="T595" s="34"/>
      <c r="U595" s="79" t="s">
        <v>5788</v>
      </c>
    </row>
    <row r="596" spans="1:21">
      <c r="A596" s="64" t="s">
        <v>5789</v>
      </c>
      <c r="B596" s="34" t="s">
        <v>5790</v>
      </c>
      <c r="C596" s="34" t="s">
        <v>27</v>
      </c>
      <c r="D596" s="34">
        <v>2568</v>
      </c>
      <c r="E596" s="34" t="s">
        <v>4612</v>
      </c>
      <c r="F596" s="65">
        <v>243892</v>
      </c>
      <c r="G596" s="65" t="s">
        <v>5256</v>
      </c>
      <c r="H596" s="72">
        <v>244257</v>
      </c>
      <c r="I596" s="34" t="s">
        <v>95</v>
      </c>
      <c r="J596" s="34" t="s">
        <v>94</v>
      </c>
      <c r="K596" s="34" t="s">
        <v>1547</v>
      </c>
      <c r="L596" s="34" t="s">
        <v>5257</v>
      </c>
      <c r="M596" s="34" t="s">
        <v>4703</v>
      </c>
      <c r="N596" s="34" t="s">
        <v>4704</v>
      </c>
      <c r="O596" s="34" t="s">
        <v>4268</v>
      </c>
      <c r="P596" s="66" t="s">
        <v>4268</v>
      </c>
      <c r="Q596" s="76"/>
      <c r="R596" s="76"/>
      <c r="S596" s="34"/>
      <c r="T596" s="34"/>
      <c r="U596" s="79" t="s">
        <v>5791</v>
      </c>
    </row>
    <row r="597" spans="1:21">
      <c r="A597" s="64" t="s">
        <v>5792</v>
      </c>
      <c r="B597" s="34" t="s">
        <v>5793</v>
      </c>
      <c r="C597" s="34" t="s">
        <v>27</v>
      </c>
      <c r="D597" s="34">
        <v>2568</v>
      </c>
      <c r="E597" s="34" t="s">
        <v>4474</v>
      </c>
      <c r="F597" s="65">
        <v>244075</v>
      </c>
      <c r="G597" s="65" t="s">
        <v>5256</v>
      </c>
      <c r="H597" s="72">
        <v>244257</v>
      </c>
      <c r="I597" s="34" t="s">
        <v>95</v>
      </c>
      <c r="J597" s="34" t="s">
        <v>94</v>
      </c>
      <c r="K597" s="34" t="s">
        <v>1547</v>
      </c>
      <c r="L597" s="34" t="s">
        <v>5257</v>
      </c>
      <c r="M597" s="34" t="s">
        <v>4703</v>
      </c>
      <c r="N597" s="34" t="s">
        <v>4704</v>
      </c>
      <c r="O597" s="34" t="s">
        <v>4170</v>
      </c>
      <c r="P597" s="66" t="s">
        <v>4170</v>
      </c>
      <c r="Q597" s="76"/>
      <c r="R597" s="76"/>
      <c r="S597" s="34"/>
      <c r="T597" s="34"/>
      <c r="U597" s="79" t="s">
        <v>5794</v>
      </c>
    </row>
    <row r="598" spans="1:21">
      <c r="A598" s="64" t="s">
        <v>5795</v>
      </c>
      <c r="B598" s="34" t="s">
        <v>5796</v>
      </c>
      <c r="C598" s="34" t="s">
        <v>27</v>
      </c>
      <c r="D598" s="34">
        <v>2568</v>
      </c>
      <c r="E598" s="34" t="s">
        <v>5282</v>
      </c>
      <c r="F598" s="65">
        <v>243984</v>
      </c>
      <c r="G598" s="65" t="s">
        <v>5207</v>
      </c>
      <c r="H598" s="72">
        <v>244074</v>
      </c>
      <c r="I598" s="34" t="s">
        <v>95</v>
      </c>
      <c r="J598" s="34" t="s">
        <v>94</v>
      </c>
      <c r="K598" s="34" t="s">
        <v>1547</v>
      </c>
      <c r="L598" s="34" t="s">
        <v>5257</v>
      </c>
      <c r="M598" s="34" t="s">
        <v>4703</v>
      </c>
      <c r="N598" s="34" t="s">
        <v>4704</v>
      </c>
      <c r="O598" s="34" t="s">
        <v>4374</v>
      </c>
      <c r="P598" s="66" t="s">
        <v>4374</v>
      </c>
      <c r="Q598" s="76"/>
      <c r="R598" s="76"/>
      <c r="S598" s="34"/>
      <c r="T598" s="34"/>
      <c r="U598" s="79" t="s">
        <v>5797</v>
      </c>
    </row>
    <row r="599" spans="1:21">
      <c r="A599" s="64" t="s">
        <v>5798</v>
      </c>
      <c r="B599" s="34" t="s">
        <v>2542</v>
      </c>
      <c r="C599" s="34" t="s">
        <v>27</v>
      </c>
      <c r="D599" s="34">
        <v>2568</v>
      </c>
      <c r="E599" s="34" t="s">
        <v>4612</v>
      </c>
      <c r="F599" s="65">
        <v>243892</v>
      </c>
      <c r="G599" s="65" t="s">
        <v>5256</v>
      </c>
      <c r="H599" s="72">
        <v>244257</v>
      </c>
      <c r="I599" s="34" t="s">
        <v>95</v>
      </c>
      <c r="J599" s="34" t="s">
        <v>94</v>
      </c>
      <c r="K599" s="34" t="s">
        <v>1547</v>
      </c>
      <c r="L599" s="34" t="s">
        <v>5257</v>
      </c>
      <c r="M599" s="34" t="s">
        <v>4703</v>
      </c>
      <c r="N599" s="34" t="s">
        <v>4704</v>
      </c>
      <c r="O599" s="34" t="s">
        <v>4374</v>
      </c>
      <c r="P599" s="66" t="s">
        <v>4374</v>
      </c>
      <c r="Q599" s="76"/>
      <c r="R599" s="76"/>
      <c r="S599" s="34"/>
      <c r="T599" s="34"/>
      <c r="U599" s="79" t="s">
        <v>5799</v>
      </c>
    </row>
    <row r="600" spans="1:21">
      <c r="A600" s="64" t="s">
        <v>5800</v>
      </c>
      <c r="B600" s="34" t="s">
        <v>5801</v>
      </c>
      <c r="C600" s="34" t="s">
        <v>27</v>
      </c>
      <c r="D600" s="34">
        <v>2568</v>
      </c>
      <c r="E600" s="34" t="s">
        <v>4612</v>
      </c>
      <c r="F600" s="65">
        <v>243892</v>
      </c>
      <c r="G600" s="65" t="s">
        <v>5256</v>
      </c>
      <c r="H600" s="72">
        <v>244257</v>
      </c>
      <c r="I600" s="34" t="s">
        <v>95</v>
      </c>
      <c r="J600" s="34" t="s">
        <v>94</v>
      </c>
      <c r="K600" s="34" t="s">
        <v>1547</v>
      </c>
      <c r="L600" s="34" t="s">
        <v>5257</v>
      </c>
      <c r="M600" s="34" t="s">
        <v>4703</v>
      </c>
      <c r="N600" s="34" t="s">
        <v>4704</v>
      </c>
      <c r="O600" s="34" t="s">
        <v>4268</v>
      </c>
      <c r="P600" s="66" t="s">
        <v>4268</v>
      </c>
      <c r="Q600" s="76"/>
      <c r="R600" s="76"/>
      <c r="S600" s="34"/>
      <c r="T600" s="34"/>
      <c r="U600" s="79" t="s">
        <v>5802</v>
      </c>
    </row>
    <row r="601" spans="1:21">
      <c r="A601" s="64" t="s">
        <v>5803</v>
      </c>
      <c r="B601" s="34" t="s">
        <v>4528</v>
      </c>
      <c r="C601" s="34" t="s">
        <v>27</v>
      </c>
      <c r="D601" s="34">
        <v>2568</v>
      </c>
      <c r="E601" s="34" t="s">
        <v>4612</v>
      </c>
      <c r="F601" s="65">
        <v>243892</v>
      </c>
      <c r="G601" s="65" t="s">
        <v>5256</v>
      </c>
      <c r="H601" s="72">
        <v>244257</v>
      </c>
      <c r="I601" s="34" t="s">
        <v>95</v>
      </c>
      <c r="J601" s="34" t="s">
        <v>94</v>
      </c>
      <c r="K601" s="34" t="s">
        <v>1547</v>
      </c>
      <c r="L601" s="34" t="s">
        <v>5257</v>
      </c>
      <c r="M601" s="34" t="s">
        <v>4703</v>
      </c>
      <c r="N601" s="34" t="s">
        <v>4704</v>
      </c>
      <c r="O601" s="34" t="s">
        <v>4268</v>
      </c>
      <c r="P601" s="66" t="s">
        <v>4268</v>
      </c>
      <c r="Q601" s="76"/>
      <c r="R601" s="76"/>
      <c r="S601" s="34"/>
      <c r="T601" s="34"/>
      <c r="U601" s="79" t="s">
        <v>5804</v>
      </c>
    </row>
    <row r="602" spans="1:21">
      <c r="A602" s="64" t="s">
        <v>5805</v>
      </c>
      <c r="B602" s="34" t="s">
        <v>5806</v>
      </c>
      <c r="C602" s="34" t="s">
        <v>27</v>
      </c>
      <c r="D602" s="34">
        <v>2568</v>
      </c>
      <c r="E602" s="34" t="s">
        <v>4612</v>
      </c>
      <c r="F602" s="65">
        <v>243892</v>
      </c>
      <c r="G602" s="65" t="s">
        <v>5256</v>
      </c>
      <c r="H602" s="72">
        <v>244257</v>
      </c>
      <c r="I602" s="34" t="s">
        <v>95</v>
      </c>
      <c r="J602" s="34" t="s">
        <v>94</v>
      </c>
      <c r="K602" s="34" t="s">
        <v>5807</v>
      </c>
      <c r="L602" s="34" t="s">
        <v>5257</v>
      </c>
      <c r="M602" s="34" t="s">
        <v>4703</v>
      </c>
      <c r="N602" s="34" t="s">
        <v>4704</v>
      </c>
      <c r="O602" s="34" t="s">
        <v>4170</v>
      </c>
      <c r="P602" s="66" t="s">
        <v>4170</v>
      </c>
      <c r="Q602" s="76"/>
      <c r="R602" s="76"/>
      <c r="S602" s="34"/>
      <c r="T602" s="34"/>
      <c r="U602" s="79" t="s">
        <v>5808</v>
      </c>
    </row>
    <row r="603" spans="1:21">
      <c r="A603" s="64" t="s">
        <v>1099</v>
      </c>
      <c r="B603" s="34" t="s">
        <v>1100</v>
      </c>
      <c r="C603" s="34" t="s">
        <v>40</v>
      </c>
      <c r="D603" s="34">
        <v>2563</v>
      </c>
      <c r="E603" s="34" t="s">
        <v>76</v>
      </c>
      <c r="F603" s="65">
        <v>243162</v>
      </c>
      <c r="G603" s="65" t="s">
        <v>1095</v>
      </c>
      <c r="H603" s="72">
        <v>244896</v>
      </c>
      <c r="I603" s="34" t="s">
        <v>140</v>
      </c>
      <c r="J603" s="34" t="s">
        <v>139</v>
      </c>
      <c r="K603" s="34" t="s">
        <v>138</v>
      </c>
      <c r="L603" s="65" t="s">
        <v>5809</v>
      </c>
      <c r="M603" s="64">
        <v>220201</v>
      </c>
      <c r="N603" s="64">
        <v>220201</v>
      </c>
      <c r="O603" s="34" t="s">
        <v>1102</v>
      </c>
      <c r="P603" s="66" t="s">
        <v>4855</v>
      </c>
      <c r="Q603" s="76"/>
      <c r="R603" s="77"/>
      <c r="S603" s="34"/>
      <c r="T603" s="34"/>
      <c r="U603" s="79" t="s">
        <v>5810</v>
      </c>
    </row>
    <row r="604" spans="1:21">
      <c r="A604" s="64" t="s">
        <v>1767</v>
      </c>
      <c r="B604" s="34" t="s">
        <v>1012</v>
      </c>
      <c r="C604" s="34" t="s">
        <v>27</v>
      </c>
      <c r="D604" s="34">
        <v>2563</v>
      </c>
      <c r="E604" s="34" t="s">
        <v>165</v>
      </c>
      <c r="F604" s="65">
        <v>242797</v>
      </c>
      <c r="G604" s="65" t="s">
        <v>57</v>
      </c>
      <c r="H604" s="72">
        <v>243132</v>
      </c>
      <c r="I604" s="34" t="s">
        <v>95</v>
      </c>
      <c r="J604" s="34" t="s">
        <v>1007</v>
      </c>
      <c r="K604" s="34" t="s">
        <v>336</v>
      </c>
      <c r="L604" s="65" t="s">
        <v>5809</v>
      </c>
      <c r="M604" s="64">
        <v>220201</v>
      </c>
      <c r="N604" s="64">
        <v>220201</v>
      </c>
      <c r="O604" s="34" t="s">
        <v>1016</v>
      </c>
      <c r="P604" s="66" t="s">
        <v>4170</v>
      </c>
      <c r="Q604" s="76"/>
      <c r="R604" s="77"/>
      <c r="S604" s="34"/>
      <c r="T604" s="34"/>
      <c r="U604" s="79" t="s">
        <v>5811</v>
      </c>
    </row>
    <row r="605" spans="1:21">
      <c r="A605" s="64" t="s">
        <v>1675</v>
      </c>
      <c r="B605" s="34" t="s">
        <v>1018</v>
      </c>
      <c r="C605" s="34" t="s">
        <v>27</v>
      </c>
      <c r="D605" s="34">
        <v>2563</v>
      </c>
      <c r="E605" s="34" t="s">
        <v>165</v>
      </c>
      <c r="F605" s="65">
        <v>242797</v>
      </c>
      <c r="G605" s="65" t="s">
        <v>57</v>
      </c>
      <c r="H605" s="72">
        <v>243132</v>
      </c>
      <c r="I605" s="34" t="s">
        <v>95</v>
      </c>
      <c r="J605" s="34" t="s">
        <v>1007</v>
      </c>
      <c r="K605" s="34" t="s">
        <v>336</v>
      </c>
      <c r="L605" s="65" t="s">
        <v>5809</v>
      </c>
      <c r="M605" s="64">
        <v>220201</v>
      </c>
      <c r="N605" s="64">
        <v>220201</v>
      </c>
      <c r="O605" s="34" t="s">
        <v>1020</v>
      </c>
      <c r="P605" s="66" t="s">
        <v>4243</v>
      </c>
      <c r="Q605" s="76"/>
      <c r="R605" s="77"/>
      <c r="S605" s="34"/>
      <c r="T605" s="34"/>
      <c r="U605" s="79" t="s">
        <v>5812</v>
      </c>
    </row>
    <row r="606" spans="1:21">
      <c r="A606" s="64" t="s">
        <v>5813</v>
      </c>
      <c r="B606" s="34" t="s">
        <v>5814</v>
      </c>
      <c r="C606" s="34" t="s">
        <v>27</v>
      </c>
      <c r="D606" s="34">
        <v>2564</v>
      </c>
      <c r="E606" s="34" t="s">
        <v>242</v>
      </c>
      <c r="F606" s="65">
        <v>242431</v>
      </c>
      <c r="G606" s="65" t="s">
        <v>50</v>
      </c>
      <c r="H606" s="72">
        <v>242767</v>
      </c>
      <c r="I606" s="34" t="s">
        <v>140</v>
      </c>
      <c r="J606" s="34" t="s">
        <v>139</v>
      </c>
      <c r="K606" s="34" t="s">
        <v>138</v>
      </c>
      <c r="L606" s="65" t="s">
        <v>5815</v>
      </c>
      <c r="M606" s="64">
        <v>220201</v>
      </c>
      <c r="N606" s="64">
        <v>220201</v>
      </c>
      <c r="O606" s="34" t="s">
        <v>1156</v>
      </c>
      <c r="P606" s="66" t="s">
        <v>4268</v>
      </c>
      <c r="Q606" s="76"/>
      <c r="R606" s="77"/>
      <c r="S606" s="34"/>
      <c r="T606" s="34"/>
      <c r="U606" s="79" t="s">
        <v>5816</v>
      </c>
    </row>
    <row r="607" spans="1:21">
      <c r="A607" s="64" t="s">
        <v>1688</v>
      </c>
      <c r="B607" s="34" t="s">
        <v>1689</v>
      </c>
      <c r="C607" s="34" t="s">
        <v>27</v>
      </c>
      <c r="D607" s="34">
        <v>2564</v>
      </c>
      <c r="E607" s="34" t="s">
        <v>242</v>
      </c>
      <c r="F607" s="65">
        <v>242431</v>
      </c>
      <c r="G607" s="65" t="s">
        <v>50</v>
      </c>
      <c r="H607" s="72">
        <v>242767</v>
      </c>
      <c r="I607" s="34" t="s">
        <v>206</v>
      </c>
      <c r="J607" s="34" t="s">
        <v>833</v>
      </c>
      <c r="K607" s="34"/>
      <c r="L607" s="65" t="s">
        <v>5815</v>
      </c>
      <c r="M607" s="64">
        <v>220201</v>
      </c>
      <c r="N607" s="64">
        <v>220201</v>
      </c>
      <c r="O607" s="34" t="s">
        <v>1156</v>
      </c>
      <c r="P607" s="66" t="s">
        <v>4268</v>
      </c>
      <c r="Q607" s="76"/>
      <c r="R607" s="77"/>
      <c r="S607" s="34"/>
      <c r="T607" s="34"/>
      <c r="U607" s="79" t="s">
        <v>5817</v>
      </c>
    </row>
    <row r="608" spans="1:21">
      <c r="A608" s="64" t="s">
        <v>1685</v>
      </c>
      <c r="B608" s="34" t="s">
        <v>1686</v>
      </c>
      <c r="C608" s="34" t="s">
        <v>27</v>
      </c>
      <c r="D608" s="34">
        <v>2564</v>
      </c>
      <c r="E608" s="34" t="s">
        <v>242</v>
      </c>
      <c r="F608" s="65">
        <v>242431</v>
      </c>
      <c r="G608" s="65" t="s">
        <v>50</v>
      </c>
      <c r="H608" s="72">
        <v>242767</v>
      </c>
      <c r="I608" s="34" t="s">
        <v>206</v>
      </c>
      <c r="J608" s="34" t="s">
        <v>833</v>
      </c>
      <c r="K608" s="34"/>
      <c r="L608" s="65" t="s">
        <v>5815</v>
      </c>
      <c r="M608" s="64">
        <v>220201</v>
      </c>
      <c r="N608" s="64">
        <v>220201</v>
      </c>
      <c r="O608" s="34" t="s">
        <v>1059</v>
      </c>
      <c r="P608" s="66" t="s">
        <v>4381</v>
      </c>
      <c r="Q608" s="76"/>
      <c r="R608" s="77"/>
      <c r="S608" s="34"/>
      <c r="T608" s="34"/>
      <c r="U608" s="79" t="s">
        <v>5818</v>
      </c>
    </row>
    <row r="609" spans="1:21">
      <c r="A609" s="64" t="s">
        <v>1682</v>
      </c>
      <c r="B609" s="34" t="s">
        <v>1683</v>
      </c>
      <c r="C609" s="34" t="s">
        <v>27</v>
      </c>
      <c r="D609" s="34">
        <v>2564</v>
      </c>
      <c r="E609" s="34" t="s">
        <v>242</v>
      </c>
      <c r="F609" s="65">
        <v>242431</v>
      </c>
      <c r="G609" s="65" t="s">
        <v>50</v>
      </c>
      <c r="H609" s="72">
        <v>242767</v>
      </c>
      <c r="I609" s="34" t="s">
        <v>206</v>
      </c>
      <c r="J609" s="34" t="s">
        <v>833</v>
      </c>
      <c r="K609" s="34"/>
      <c r="L609" s="65" t="s">
        <v>5815</v>
      </c>
      <c r="M609" s="64">
        <v>220201</v>
      </c>
      <c r="N609" s="64">
        <v>220201</v>
      </c>
      <c r="O609" s="34" t="s">
        <v>1016</v>
      </c>
      <c r="P609" s="66" t="s">
        <v>4170</v>
      </c>
      <c r="Q609" s="76"/>
      <c r="R609" s="77"/>
      <c r="S609" s="34"/>
      <c r="T609" s="34"/>
      <c r="U609" s="79" t="s">
        <v>5819</v>
      </c>
    </row>
    <row r="610" spans="1:21">
      <c r="A610" s="64" t="s">
        <v>1680</v>
      </c>
      <c r="B610" s="34" t="s">
        <v>5820</v>
      </c>
      <c r="C610" s="34" t="s">
        <v>27</v>
      </c>
      <c r="D610" s="34">
        <v>2564</v>
      </c>
      <c r="E610" s="34" t="s">
        <v>242</v>
      </c>
      <c r="F610" s="65">
        <v>242431</v>
      </c>
      <c r="G610" s="65" t="s">
        <v>50</v>
      </c>
      <c r="H610" s="72">
        <v>242767</v>
      </c>
      <c r="I610" s="34" t="s">
        <v>206</v>
      </c>
      <c r="J610" s="34" t="s">
        <v>833</v>
      </c>
      <c r="K610" s="34"/>
      <c r="L610" s="65" t="s">
        <v>5815</v>
      </c>
      <c r="M610" s="64">
        <v>220201</v>
      </c>
      <c r="N610" s="64">
        <v>220201</v>
      </c>
      <c r="O610" s="34" t="s">
        <v>1016</v>
      </c>
      <c r="P610" s="66" t="s">
        <v>4170</v>
      </c>
      <c r="Q610" s="76"/>
      <c r="R610" s="77"/>
      <c r="S610" s="34"/>
      <c r="T610" s="34"/>
      <c r="U610" s="79" t="s">
        <v>5821</v>
      </c>
    </row>
    <row r="611" spans="1:21">
      <c r="A611" s="64" t="s">
        <v>1677</v>
      </c>
      <c r="B611" s="34" t="s">
        <v>5822</v>
      </c>
      <c r="C611" s="34" t="s">
        <v>27</v>
      </c>
      <c r="D611" s="34">
        <v>2564</v>
      </c>
      <c r="E611" s="34" t="s">
        <v>242</v>
      </c>
      <c r="F611" s="65">
        <v>242431</v>
      </c>
      <c r="G611" s="65" t="s">
        <v>50</v>
      </c>
      <c r="H611" s="72">
        <v>242767</v>
      </c>
      <c r="I611" s="34" t="s">
        <v>206</v>
      </c>
      <c r="J611" s="34" t="s">
        <v>833</v>
      </c>
      <c r="K611" s="34"/>
      <c r="L611" s="65" t="s">
        <v>5815</v>
      </c>
      <c r="M611" s="64">
        <v>220201</v>
      </c>
      <c r="N611" s="64">
        <v>220201</v>
      </c>
      <c r="O611" s="34" t="s">
        <v>1178</v>
      </c>
      <c r="P611" s="66" t="s">
        <v>4276</v>
      </c>
      <c r="Q611" s="76"/>
      <c r="R611" s="77"/>
      <c r="S611" s="34"/>
      <c r="T611" s="34"/>
      <c r="U611" s="79" t="s">
        <v>5823</v>
      </c>
    </row>
    <row r="612" spans="1:21">
      <c r="A612" s="64" t="s">
        <v>1672</v>
      </c>
      <c r="B612" s="34" t="s">
        <v>5824</v>
      </c>
      <c r="C612" s="34" t="s">
        <v>27</v>
      </c>
      <c r="D612" s="34">
        <v>2564</v>
      </c>
      <c r="E612" s="34" t="s">
        <v>242</v>
      </c>
      <c r="F612" s="65">
        <v>242431</v>
      </c>
      <c r="G612" s="65" t="s">
        <v>720</v>
      </c>
      <c r="H612" s="72">
        <v>242675</v>
      </c>
      <c r="I612" s="34" t="s">
        <v>206</v>
      </c>
      <c r="J612" s="34" t="s">
        <v>833</v>
      </c>
      <c r="K612" s="34"/>
      <c r="L612" s="65" t="s">
        <v>5815</v>
      </c>
      <c r="M612" s="64">
        <v>220201</v>
      </c>
      <c r="N612" s="64">
        <v>220201</v>
      </c>
      <c r="O612" s="34" t="s">
        <v>1016</v>
      </c>
      <c r="P612" s="66" t="s">
        <v>4170</v>
      </c>
      <c r="Q612" s="76"/>
      <c r="R612" s="77"/>
      <c r="S612" s="34"/>
      <c r="T612" s="34"/>
      <c r="U612" s="79" t="s">
        <v>5825</v>
      </c>
    </row>
    <row r="613" spans="1:21">
      <c r="A613" s="64" t="s">
        <v>1669</v>
      </c>
      <c r="B613" s="34" t="s">
        <v>1670</v>
      </c>
      <c r="C613" s="34" t="s">
        <v>27</v>
      </c>
      <c r="D613" s="34">
        <v>2564</v>
      </c>
      <c r="E613" s="34" t="s">
        <v>242</v>
      </c>
      <c r="F613" s="65">
        <v>242431</v>
      </c>
      <c r="G613" s="65" t="s">
        <v>1543</v>
      </c>
      <c r="H613" s="72">
        <v>242583</v>
      </c>
      <c r="I613" s="34" t="s">
        <v>206</v>
      </c>
      <c r="J613" s="34" t="s">
        <v>833</v>
      </c>
      <c r="K613" s="34"/>
      <c r="L613" s="65" t="s">
        <v>5815</v>
      </c>
      <c r="M613" s="64">
        <v>220201</v>
      </c>
      <c r="N613" s="64">
        <v>220201</v>
      </c>
      <c r="O613" s="34" t="s">
        <v>1016</v>
      </c>
      <c r="P613" s="66" t="s">
        <v>4170</v>
      </c>
      <c r="Q613" s="76"/>
      <c r="R613" s="77"/>
      <c r="S613" s="34"/>
      <c r="T613" s="34"/>
      <c r="U613" s="79" t="s">
        <v>5826</v>
      </c>
    </row>
    <row r="614" spans="1:21">
      <c r="A614" s="64" t="s">
        <v>1666</v>
      </c>
      <c r="B614" s="34" t="s">
        <v>1667</v>
      </c>
      <c r="C614" s="34" t="s">
        <v>27</v>
      </c>
      <c r="D614" s="34">
        <v>2564</v>
      </c>
      <c r="E614" s="34" t="s">
        <v>242</v>
      </c>
      <c r="F614" s="65">
        <v>242431</v>
      </c>
      <c r="G614" s="65" t="s">
        <v>720</v>
      </c>
      <c r="H614" s="72">
        <v>242675</v>
      </c>
      <c r="I614" s="34" t="s">
        <v>206</v>
      </c>
      <c r="J614" s="34" t="s">
        <v>833</v>
      </c>
      <c r="K614" s="34"/>
      <c r="L614" s="65" t="s">
        <v>5815</v>
      </c>
      <c r="M614" s="64">
        <v>220201</v>
      </c>
      <c r="N614" s="64">
        <v>220201</v>
      </c>
      <c r="O614" s="34" t="s">
        <v>1016</v>
      </c>
      <c r="P614" s="66" t="s">
        <v>4170</v>
      </c>
      <c r="Q614" s="76"/>
      <c r="R614" s="77"/>
      <c r="S614" s="34"/>
      <c r="T614" s="34"/>
      <c r="U614" s="79" t="s">
        <v>5827</v>
      </c>
    </row>
    <row r="615" spans="1:21">
      <c r="A615" s="64" t="s">
        <v>1663</v>
      </c>
      <c r="B615" s="34" t="s">
        <v>1664</v>
      </c>
      <c r="C615" s="34" t="s">
        <v>27</v>
      </c>
      <c r="D615" s="34">
        <v>2564</v>
      </c>
      <c r="E615" s="34" t="s">
        <v>1405</v>
      </c>
      <c r="F615" s="65">
        <v>242614</v>
      </c>
      <c r="G615" s="65" t="s">
        <v>50</v>
      </c>
      <c r="H615" s="72">
        <v>242767</v>
      </c>
      <c r="I615" s="34" t="s">
        <v>206</v>
      </c>
      <c r="J615" s="34" t="s">
        <v>833</v>
      </c>
      <c r="K615" s="34"/>
      <c r="L615" s="65" t="s">
        <v>5815</v>
      </c>
      <c r="M615" s="64">
        <v>220201</v>
      </c>
      <c r="N615" s="64">
        <v>220201</v>
      </c>
      <c r="O615" s="34" t="s">
        <v>1020</v>
      </c>
      <c r="P615" s="66" t="s">
        <v>4243</v>
      </c>
      <c r="Q615" s="76"/>
      <c r="R615" s="77"/>
      <c r="S615" s="34"/>
      <c r="T615" s="34"/>
      <c r="U615" s="79" t="s">
        <v>5828</v>
      </c>
    </row>
    <row r="616" spans="1:21">
      <c r="A616" s="64" t="s">
        <v>1660</v>
      </c>
      <c r="B616" s="34" t="s">
        <v>5829</v>
      </c>
      <c r="C616" s="34" t="s">
        <v>27</v>
      </c>
      <c r="D616" s="34">
        <v>2564</v>
      </c>
      <c r="E616" s="34" t="s">
        <v>1317</v>
      </c>
      <c r="F616" s="65">
        <v>242523</v>
      </c>
      <c r="G616" s="65" t="s">
        <v>720</v>
      </c>
      <c r="H616" s="72">
        <v>242675</v>
      </c>
      <c r="I616" s="34" t="s">
        <v>206</v>
      </c>
      <c r="J616" s="34" t="s">
        <v>833</v>
      </c>
      <c r="K616" s="34"/>
      <c r="L616" s="65" t="s">
        <v>5815</v>
      </c>
      <c r="M616" s="64">
        <v>220201</v>
      </c>
      <c r="N616" s="64">
        <v>220201</v>
      </c>
      <c r="O616" s="34" t="s">
        <v>1178</v>
      </c>
      <c r="P616" s="66" t="s">
        <v>4276</v>
      </c>
      <c r="Q616" s="76"/>
      <c r="R616" s="77"/>
      <c r="S616" s="34"/>
      <c r="T616" s="34"/>
      <c r="U616" s="79" t="s">
        <v>5830</v>
      </c>
    </row>
    <row r="617" spans="1:21">
      <c r="A617" s="64" t="s">
        <v>1657</v>
      </c>
      <c r="B617" s="34" t="s">
        <v>1658</v>
      </c>
      <c r="C617" s="34" t="s">
        <v>27</v>
      </c>
      <c r="D617" s="34">
        <v>2564</v>
      </c>
      <c r="E617" s="34" t="s">
        <v>242</v>
      </c>
      <c r="F617" s="65">
        <v>242431</v>
      </c>
      <c r="G617" s="65" t="s">
        <v>50</v>
      </c>
      <c r="H617" s="72">
        <v>242767</v>
      </c>
      <c r="I617" s="34" t="s">
        <v>206</v>
      </c>
      <c r="J617" s="34" t="s">
        <v>833</v>
      </c>
      <c r="K617" s="34"/>
      <c r="L617" s="65" t="s">
        <v>5815</v>
      </c>
      <c r="M617" s="64">
        <v>220201</v>
      </c>
      <c r="N617" s="64">
        <v>220201</v>
      </c>
      <c r="O617" s="34" t="s">
        <v>1016</v>
      </c>
      <c r="P617" s="66" t="s">
        <v>4170</v>
      </c>
      <c r="Q617" s="76"/>
      <c r="R617" s="77"/>
      <c r="S617" s="34"/>
      <c r="T617" s="34"/>
      <c r="U617" s="79" t="s">
        <v>5831</v>
      </c>
    </row>
    <row r="618" spans="1:21">
      <c r="A618" s="64" t="s">
        <v>1476</v>
      </c>
      <c r="B618" s="34" t="s">
        <v>1477</v>
      </c>
      <c r="C618" s="34" t="s">
        <v>27</v>
      </c>
      <c r="D618" s="34">
        <v>2564</v>
      </c>
      <c r="E618" s="34" t="s">
        <v>242</v>
      </c>
      <c r="F618" s="65">
        <v>242431</v>
      </c>
      <c r="G618" s="65" t="s">
        <v>50</v>
      </c>
      <c r="H618" s="72">
        <v>242767</v>
      </c>
      <c r="I618" s="34" t="s">
        <v>206</v>
      </c>
      <c r="J618" s="34" t="s">
        <v>833</v>
      </c>
      <c r="K618" s="34"/>
      <c r="L618" s="65" t="s">
        <v>5815</v>
      </c>
      <c r="M618" s="64">
        <v>220201</v>
      </c>
      <c r="N618" s="64">
        <v>220201</v>
      </c>
      <c r="O618" s="34" t="s">
        <v>1059</v>
      </c>
      <c r="P618" s="66" t="s">
        <v>4381</v>
      </c>
      <c r="Q618" s="76"/>
      <c r="R618" s="77"/>
      <c r="S618" s="34"/>
      <c r="T618" s="34"/>
      <c r="U618" s="79" t="s">
        <v>5832</v>
      </c>
    </row>
    <row r="619" spans="1:21">
      <c r="A619" s="64" t="s">
        <v>1769</v>
      </c>
      <c r="B619" s="34" t="s">
        <v>1770</v>
      </c>
      <c r="C619" s="34" t="s">
        <v>40</v>
      </c>
      <c r="D619" s="34">
        <v>2564</v>
      </c>
      <c r="E619" s="34" t="s">
        <v>242</v>
      </c>
      <c r="F619" s="65">
        <v>242431</v>
      </c>
      <c r="G619" s="65" t="s">
        <v>43</v>
      </c>
      <c r="H619" s="72">
        <v>242858</v>
      </c>
      <c r="I619" s="34" t="s">
        <v>206</v>
      </c>
      <c r="J619" s="34" t="s">
        <v>205</v>
      </c>
      <c r="K619" s="34" t="s">
        <v>1656</v>
      </c>
      <c r="L619" s="65" t="s">
        <v>5815</v>
      </c>
      <c r="M619" s="64">
        <v>220201</v>
      </c>
      <c r="N619" s="64">
        <v>220201</v>
      </c>
      <c r="O619" s="34" t="s">
        <v>1035</v>
      </c>
      <c r="P619" s="66" t="s">
        <v>4276</v>
      </c>
      <c r="Q619" s="76"/>
      <c r="R619" s="77"/>
      <c r="S619" s="34"/>
      <c r="T619" s="34"/>
      <c r="U619" s="79" t="s">
        <v>5833</v>
      </c>
    </row>
    <row r="620" spans="1:21">
      <c r="A620" s="64" t="s">
        <v>1761</v>
      </c>
      <c r="B620" s="34" t="s">
        <v>1762</v>
      </c>
      <c r="C620" s="34" t="s">
        <v>27</v>
      </c>
      <c r="D620" s="34">
        <v>2564</v>
      </c>
      <c r="E620" s="34" t="s">
        <v>1317</v>
      </c>
      <c r="F620" s="65">
        <v>242523</v>
      </c>
      <c r="G620" s="65" t="s">
        <v>43</v>
      </c>
      <c r="H620" s="72">
        <v>242858</v>
      </c>
      <c r="I620" s="34" t="s">
        <v>206</v>
      </c>
      <c r="J620" s="34" t="s">
        <v>205</v>
      </c>
      <c r="K620" s="34" t="s">
        <v>1656</v>
      </c>
      <c r="L620" s="65" t="s">
        <v>5815</v>
      </c>
      <c r="M620" s="64">
        <v>220201</v>
      </c>
      <c r="N620" s="64">
        <v>220201</v>
      </c>
      <c r="O620" s="34" t="s">
        <v>1035</v>
      </c>
      <c r="P620" s="66" t="s">
        <v>4276</v>
      </c>
      <c r="Q620" s="76"/>
      <c r="R620" s="77"/>
      <c r="S620" s="34"/>
      <c r="T620" s="34"/>
      <c r="U620" s="79" t="s">
        <v>5834</v>
      </c>
    </row>
    <row r="621" spans="1:21">
      <c r="A621" s="64" t="s">
        <v>1758</v>
      </c>
      <c r="B621" s="34" t="s">
        <v>1759</v>
      </c>
      <c r="C621" s="34" t="s">
        <v>40</v>
      </c>
      <c r="D621" s="34">
        <v>2564</v>
      </c>
      <c r="E621" s="34" t="s">
        <v>1317</v>
      </c>
      <c r="F621" s="65">
        <v>242523</v>
      </c>
      <c r="G621" s="65" t="s">
        <v>50</v>
      </c>
      <c r="H621" s="72">
        <v>242767</v>
      </c>
      <c r="I621" s="34" t="s">
        <v>206</v>
      </c>
      <c r="J621" s="34" t="s">
        <v>205</v>
      </c>
      <c r="K621" s="34" t="s">
        <v>1656</v>
      </c>
      <c r="L621" s="65" t="s">
        <v>5815</v>
      </c>
      <c r="M621" s="64">
        <v>220201</v>
      </c>
      <c r="N621" s="64">
        <v>220201</v>
      </c>
      <c r="O621" s="34" t="s">
        <v>1035</v>
      </c>
      <c r="P621" s="66" t="s">
        <v>4276</v>
      </c>
      <c r="Q621" s="76"/>
      <c r="R621" s="77"/>
      <c r="S621" s="34"/>
      <c r="T621" s="34"/>
      <c r="U621" s="79" t="s">
        <v>5835</v>
      </c>
    </row>
    <row r="622" spans="1:21">
      <c r="A622" s="64" t="s">
        <v>1653</v>
      </c>
      <c r="B622" s="34" t="s">
        <v>1654</v>
      </c>
      <c r="C622" s="34" t="s">
        <v>27</v>
      </c>
      <c r="D622" s="34">
        <v>2564</v>
      </c>
      <c r="E622" s="34" t="s">
        <v>242</v>
      </c>
      <c r="F622" s="65">
        <v>242431</v>
      </c>
      <c r="G622" s="65" t="s">
        <v>50</v>
      </c>
      <c r="H622" s="72">
        <v>242767</v>
      </c>
      <c r="I622" s="34" t="s">
        <v>206</v>
      </c>
      <c r="J622" s="34" t="s">
        <v>205</v>
      </c>
      <c r="K622" s="34" t="s">
        <v>1656</v>
      </c>
      <c r="L622" s="65" t="s">
        <v>5815</v>
      </c>
      <c r="M622" s="64">
        <v>220201</v>
      </c>
      <c r="N622" s="64">
        <v>220201</v>
      </c>
      <c r="O622" s="34" t="s">
        <v>1035</v>
      </c>
      <c r="P622" s="66" t="s">
        <v>4276</v>
      </c>
      <c r="Q622" s="76"/>
      <c r="R622" s="77"/>
      <c r="S622" s="34"/>
      <c r="T622" s="34"/>
      <c r="U622" s="79" t="s">
        <v>5836</v>
      </c>
    </row>
    <row r="623" spans="1:21">
      <c r="A623" s="64" t="s">
        <v>1650</v>
      </c>
      <c r="B623" s="34" t="s">
        <v>1651</v>
      </c>
      <c r="C623" s="34" t="s">
        <v>40</v>
      </c>
      <c r="D623" s="34">
        <v>2564</v>
      </c>
      <c r="E623" s="34" t="s">
        <v>242</v>
      </c>
      <c r="F623" s="65">
        <v>242431</v>
      </c>
      <c r="G623" s="65" t="s">
        <v>43</v>
      </c>
      <c r="H623" s="72">
        <v>242858</v>
      </c>
      <c r="I623" s="34" t="s">
        <v>206</v>
      </c>
      <c r="J623" s="34" t="s">
        <v>205</v>
      </c>
      <c r="K623" s="34" t="s">
        <v>205</v>
      </c>
      <c r="L623" s="65" t="s">
        <v>5815</v>
      </c>
      <c r="M623" s="64">
        <v>220201</v>
      </c>
      <c r="N623" s="64">
        <v>220201</v>
      </c>
      <c r="O623" s="34" t="s">
        <v>1035</v>
      </c>
      <c r="P623" s="66" t="s">
        <v>4276</v>
      </c>
      <c r="Q623" s="76"/>
      <c r="R623" s="77"/>
      <c r="S623" s="34"/>
      <c r="T623" s="34"/>
      <c r="U623" s="79" t="s">
        <v>5837</v>
      </c>
    </row>
    <row r="624" spans="1:21">
      <c r="A624" s="64" t="s">
        <v>1229</v>
      </c>
      <c r="B624" s="34" t="s">
        <v>5838</v>
      </c>
      <c r="C624" s="34" t="s">
        <v>169</v>
      </c>
      <c r="D624" s="34">
        <v>2564</v>
      </c>
      <c r="E624" s="34" t="s">
        <v>65</v>
      </c>
      <c r="F624" s="65">
        <v>242401</v>
      </c>
      <c r="G624" s="65" t="s">
        <v>65</v>
      </c>
      <c r="H624" s="72">
        <v>242401</v>
      </c>
      <c r="I624" s="34" t="s">
        <v>409</v>
      </c>
      <c r="J624" s="34" t="s">
        <v>990</v>
      </c>
      <c r="K624" s="34" t="s">
        <v>1232</v>
      </c>
      <c r="L624" s="65" t="s">
        <v>5815</v>
      </c>
      <c r="M624" s="64">
        <v>220201</v>
      </c>
      <c r="N624" s="64">
        <v>220201</v>
      </c>
      <c r="O624" s="34" t="s">
        <v>1035</v>
      </c>
      <c r="P624" s="66" t="s">
        <v>4276</v>
      </c>
      <c r="Q624" s="76"/>
      <c r="R624" s="77"/>
      <c r="S624" s="34"/>
      <c r="T624" s="34"/>
      <c r="U624" s="79" t="s">
        <v>5839</v>
      </c>
    </row>
    <row r="625" spans="1:21">
      <c r="A625" s="64" t="s">
        <v>1221</v>
      </c>
      <c r="B625" s="34" t="s">
        <v>1222</v>
      </c>
      <c r="C625" s="34" t="s">
        <v>40</v>
      </c>
      <c r="D625" s="34">
        <v>2564</v>
      </c>
      <c r="E625" s="34" t="s">
        <v>64</v>
      </c>
      <c r="F625" s="65">
        <v>242066</v>
      </c>
      <c r="G625" s="65" t="s">
        <v>65</v>
      </c>
      <c r="H625" s="72">
        <v>242401</v>
      </c>
      <c r="I625" s="34" t="s">
        <v>409</v>
      </c>
      <c r="J625" s="34" t="s">
        <v>990</v>
      </c>
      <c r="K625" s="34" t="s">
        <v>1224</v>
      </c>
      <c r="L625" s="65" t="s">
        <v>5815</v>
      </c>
      <c r="M625" s="64">
        <v>220201</v>
      </c>
      <c r="N625" s="64">
        <v>220201</v>
      </c>
      <c r="O625" s="34" t="s">
        <v>1020</v>
      </c>
      <c r="P625" s="66" t="s">
        <v>4243</v>
      </c>
      <c r="Q625" s="76"/>
      <c r="R625" s="77"/>
      <c r="S625" s="34"/>
      <c r="T625" s="34"/>
      <c r="U625" s="79" t="s">
        <v>5840</v>
      </c>
    </row>
    <row r="626" spans="1:21">
      <c r="A626" s="64" t="s">
        <v>1517</v>
      </c>
      <c r="B626" s="34" t="s">
        <v>758</v>
      </c>
      <c r="C626" s="34" t="s">
        <v>27</v>
      </c>
      <c r="D626" s="34">
        <v>2564</v>
      </c>
      <c r="E626" s="34" t="s">
        <v>242</v>
      </c>
      <c r="F626" s="65">
        <v>242431</v>
      </c>
      <c r="G626" s="65" t="s">
        <v>165</v>
      </c>
      <c r="H626" s="72">
        <v>242797</v>
      </c>
      <c r="I626" s="34" t="s">
        <v>95</v>
      </c>
      <c r="J626" s="34" t="s">
        <v>752</v>
      </c>
      <c r="K626" s="34" t="s">
        <v>760</v>
      </c>
      <c r="L626" s="65" t="s">
        <v>5815</v>
      </c>
      <c r="M626" s="64">
        <v>220201</v>
      </c>
      <c r="N626" s="64">
        <v>220201</v>
      </c>
      <c r="O626" s="34" t="s">
        <v>1042</v>
      </c>
      <c r="P626" s="66" t="s">
        <v>4952</v>
      </c>
      <c r="Q626" s="76"/>
      <c r="R626" s="77"/>
      <c r="S626" s="34"/>
      <c r="T626" s="34"/>
      <c r="U626" s="79" t="s">
        <v>5841</v>
      </c>
    </row>
    <row r="627" spans="1:21">
      <c r="A627" s="64" t="s">
        <v>1528</v>
      </c>
      <c r="B627" s="34" t="s">
        <v>766</v>
      </c>
      <c r="C627" s="34" t="s">
        <v>27</v>
      </c>
      <c r="D627" s="34">
        <v>2564</v>
      </c>
      <c r="E627" s="34" t="s">
        <v>242</v>
      </c>
      <c r="F627" s="65">
        <v>242431</v>
      </c>
      <c r="G627" s="65" t="s">
        <v>50</v>
      </c>
      <c r="H627" s="72">
        <v>242767</v>
      </c>
      <c r="I627" s="34" t="s">
        <v>95</v>
      </c>
      <c r="J627" s="34" t="s">
        <v>752</v>
      </c>
      <c r="K627" s="34" t="s">
        <v>768</v>
      </c>
      <c r="L627" s="65" t="s">
        <v>5815</v>
      </c>
      <c r="M627" s="64">
        <v>220201</v>
      </c>
      <c r="N627" s="64">
        <v>220201</v>
      </c>
      <c r="O627" s="34" t="s">
        <v>1042</v>
      </c>
      <c r="P627" s="66" t="s">
        <v>4952</v>
      </c>
      <c r="Q627" s="76"/>
      <c r="R627" s="77"/>
      <c r="S627" s="34"/>
      <c r="T627" s="34"/>
      <c r="U627" s="79" t="s">
        <v>5842</v>
      </c>
    </row>
    <row r="628" spans="1:21">
      <c r="A628" s="64" t="s">
        <v>1521</v>
      </c>
      <c r="B628" s="34" t="s">
        <v>799</v>
      </c>
      <c r="C628" s="34" t="s">
        <v>27</v>
      </c>
      <c r="D628" s="34">
        <v>2564</v>
      </c>
      <c r="E628" s="34" t="s">
        <v>242</v>
      </c>
      <c r="F628" s="65">
        <v>242431</v>
      </c>
      <c r="G628" s="65" t="s">
        <v>50</v>
      </c>
      <c r="H628" s="72">
        <v>242767</v>
      </c>
      <c r="I628" s="34" t="s">
        <v>95</v>
      </c>
      <c r="J628" s="34" t="s">
        <v>752</v>
      </c>
      <c r="K628" s="34" t="s">
        <v>776</v>
      </c>
      <c r="L628" s="65" t="s">
        <v>5815</v>
      </c>
      <c r="M628" s="64">
        <v>220201</v>
      </c>
      <c r="N628" s="64">
        <v>220201</v>
      </c>
      <c r="O628" s="34" t="s">
        <v>1042</v>
      </c>
      <c r="P628" s="66" t="s">
        <v>4952</v>
      </c>
      <c r="Q628" s="76"/>
      <c r="R628" s="77"/>
      <c r="S628" s="34"/>
      <c r="T628" s="34"/>
      <c r="U628" s="79" t="s">
        <v>5843</v>
      </c>
    </row>
    <row r="629" spans="1:21">
      <c r="A629" s="64" t="s">
        <v>1519</v>
      </c>
      <c r="B629" s="34" t="s">
        <v>774</v>
      </c>
      <c r="C629" s="34" t="s">
        <v>27</v>
      </c>
      <c r="D629" s="34">
        <v>2564</v>
      </c>
      <c r="E629" s="34" t="s">
        <v>242</v>
      </c>
      <c r="F629" s="65">
        <v>242431</v>
      </c>
      <c r="G629" s="65" t="s">
        <v>50</v>
      </c>
      <c r="H629" s="72">
        <v>242767</v>
      </c>
      <c r="I629" s="34" t="s">
        <v>95</v>
      </c>
      <c r="J629" s="34" t="s">
        <v>752</v>
      </c>
      <c r="K629" s="34" t="s">
        <v>776</v>
      </c>
      <c r="L629" s="65" t="s">
        <v>5815</v>
      </c>
      <c r="M629" s="64">
        <v>220201</v>
      </c>
      <c r="N629" s="64">
        <v>220201</v>
      </c>
      <c r="O629" s="34" t="s">
        <v>1042</v>
      </c>
      <c r="P629" s="66" t="s">
        <v>4952</v>
      </c>
      <c r="Q629" s="76"/>
      <c r="R629" s="77"/>
      <c r="S629" s="34"/>
      <c r="T629" s="34"/>
      <c r="U629" s="79" t="s">
        <v>5844</v>
      </c>
    </row>
    <row r="630" spans="1:21">
      <c r="A630" s="64" t="s">
        <v>1530</v>
      </c>
      <c r="B630" s="34" t="s">
        <v>1531</v>
      </c>
      <c r="C630" s="34" t="s">
        <v>27</v>
      </c>
      <c r="D630" s="34">
        <v>2564</v>
      </c>
      <c r="E630" s="34" t="s">
        <v>242</v>
      </c>
      <c r="F630" s="65">
        <v>242431</v>
      </c>
      <c r="G630" s="65" t="s">
        <v>50</v>
      </c>
      <c r="H630" s="72">
        <v>242767</v>
      </c>
      <c r="I630" s="34" t="s">
        <v>95</v>
      </c>
      <c r="J630" s="34" t="s">
        <v>752</v>
      </c>
      <c r="K630" s="34" t="s">
        <v>751</v>
      </c>
      <c r="L630" s="65" t="s">
        <v>5815</v>
      </c>
      <c r="M630" s="64">
        <v>220201</v>
      </c>
      <c r="N630" s="64">
        <v>220201</v>
      </c>
      <c r="O630" s="34" t="s">
        <v>1042</v>
      </c>
      <c r="P630" s="66" t="s">
        <v>4952</v>
      </c>
      <c r="Q630" s="76"/>
      <c r="R630" s="77"/>
      <c r="S630" s="34"/>
      <c r="T630" s="34"/>
      <c r="U630" s="79" t="s">
        <v>5845</v>
      </c>
    </row>
    <row r="631" spans="1:21">
      <c r="A631" s="64" t="s">
        <v>1814</v>
      </c>
      <c r="B631" s="34" t="s">
        <v>1815</v>
      </c>
      <c r="C631" s="34" t="s">
        <v>27</v>
      </c>
      <c r="D631" s="34">
        <v>2564</v>
      </c>
      <c r="E631" s="34" t="s">
        <v>242</v>
      </c>
      <c r="F631" s="65">
        <v>242431</v>
      </c>
      <c r="G631" s="65" t="s">
        <v>50</v>
      </c>
      <c r="H631" s="72">
        <v>242767</v>
      </c>
      <c r="I631" s="34" t="s">
        <v>95</v>
      </c>
      <c r="J631" s="34" t="s">
        <v>752</v>
      </c>
      <c r="K631" s="34" t="s">
        <v>336</v>
      </c>
      <c r="L631" s="65" t="s">
        <v>5815</v>
      </c>
      <c r="M631" s="64">
        <v>220201</v>
      </c>
      <c r="N631" s="64">
        <v>220201</v>
      </c>
      <c r="O631" s="34" t="s">
        <v>1042</v>
      </c>
      <c r="P631" s="66" t="s">
        <v>4952</v>
      </c>
      <c r="Q631" s="76"/>
      <c r="R631" s="77"/>
      <c r="S631" s="34"/>
      <c r="T631" s="34"/>
      <c r="U631" s="79" t="s">
        <v>5846</v>
      </c>
    </row>
    <row r="632" spans="1:21">
      <c r="A632" s="64" t="s">
        <v>1474</v>
      </c>
      <c r="B632" s="34" t="s">
        <v>1475</v>
      </c>
      <c r="C632" s="34" t="s">
        <v>27</v>
      </c>
      <c r="D632" s="34">
        <v>2564</v>
      </c>
      <c r="E632" s="34" t="s">
        <v>242</v>
      </c>
      <c r="F632" s="65">
        <v>242431</v>
      </c>
      <c r="G632" s="65" t="s">
        <v>50</v>
      </c>
      <c r="H632" s="72">
        <v>242767</v>
      </c>
      <c r="I632" s="34" t="s">
        <v>95</v>
      </c>
      <c r="J632" s="34" t="s">
        <v>474</v>
      </c>
      <c r="K632" s="34" t="s">
        <v>1472</v>
      </c>
      <c r="L632" s="65" t="s">
        <v>5815</v>
      </c>
      <c r="M632" s="64">
        <v>220201</v>
      </c>
      <c r="N632" s="64">
        <v>220201</v>
      </c>
      <c r="O632" s="34" t="s">
        <v>1016</v>
      </c>
      <c r="P632" s="66" t="s">
        <v>4170</v>
      </c>
      <c r="Q632" s="76"/>
      <c r="R632" s="77"/>
      <c r="S632" s="34"/>
      <c r="T632" s="34"/>
      <c r="U632" s="79" t="s">
        <v>5847</v>
      </c>
    </row>
    <row r="633" spans="1:21">
      <c r="A633" s="64" t="s">
        <v>1469</v>
      </c>
      <c r="B633" s="34" t="s">
        <v>5848</v>
      </c>
      <c r="C633" s="34" t="s">
        <v>27</v>
      </c>
      <c r="D633" s="34">
        <v>2564</v>
      </c>
      <c r="E633" s="34" t="s">
        <v>242</v>
      </c>
      <c r="F633" s="65">
        <v>242431</v>
      </c>
      <c r="G633" s="65" t="s">
        <v>50</v>
      </c>
      <c r="H633" s="72">
        <v>242767</v>
      </c>
      <c r="I633" s="34" t="s">
        <v>95</v>
      </c>
      <c r="J633" s="34" t="s">
        <v>474</v>
      </c>
      <c r="K633" s="34" t="s">
        <v>1472</v>
      </c>
      <c r="L633" s="65" t="s">
        <v>5815</v>
      </c>
      <c r="M633" s="64">
        <v>220201</v>
      </c>
      <c r="N633" s="64">
        <v>220201</v>
      </c>
      <c r="O633" s="34" t="s">
        <v>1473</v>
      </c>
      <c r="P633" s="66" t="s">
        <v>4374</v>
      </c>
      <c r="Q633" s="76"/>
      <c r="R633" s="77"/>
      <c r="S633" s="34"/>
      <c r="T633" s="34"/>
      <c r="U633" s="79" t="s">
        <v>5849</v>
      </c>
    </row>
    <row r="634" spans="1:21">
      <c r="A634" s="64" t="s">
        <v>1431</v>
      </c>
      <c r="B634" s="34" t="s">
        <v>1432</v>
      </c>
      <c r="C634" s="34" t="s">
        <v>27</v>
      </c>
      <c r="D634" s="34">
        <v>2564</v>
      </c>
      <c r="E634" s="34" t="s">
        <v>242</v>
      </c>
      <c r="F634" s="65">
        <v>242431</v>
      </c>
      <c r="G634" s="65" t="s">
        <v>50</v>
      </c>
      <c r="H634" s="72">
        <v>242767</v>
      </c>
      <c r="I634" s="34" t="s">
        <v>95</v>
      </c>
      <c r="J634" s="34" t="s">
        <v>474</v>
      </c>
      <c r="K634" s="34" t="s">
        <v>731</v>
      </c>
      <c r="L634" s="65" t="s">
        <v>5815</v>
      </c>
      <c r="M634" s="64">
        <v>220201</v>
      </c>
      <c r="N634" s="64">
        <v>220201</v>
      </c>
      <c r="O634" s="34" t="s">
        <v>1010</v>
      </c>
      <c r="P634" s="66" t="s">
        <v>4190</v>
      </c>
      <c r="Q634" s="76"/>
      <c r="R634" s="77"/>
      <c r="S634" s="34"/>
      <c r="T634" s="34"/>
      <c r="U634" s="79" t="s">
        <v>5850</v>
      </c>
    </row>
    <row r="635" spans="1:21">
      <c r="A635" s="64" t="s">
        <v>1428</v>
      </c>
      <c r="B635" s="34" t="s">
        <v>1429</v>
      </c>
      <c r="C635" s="34" t="s">
        <v>27</v>
      </c>
      <c r="D635" s="34">
        <v>2564</v>
      </c>
      <c r="E635" s="34" t="s">
        <v>242</v>
      </c>
      <c r="F635" s="65">
        <v>242431</v>
      </c>
      <c r="G635" s="65" t="s">
        <v>50</v>
      </c>
      <c r="H635" s="72">
        <v>242767</v>
      </c>
      <c r="I635" s="34" t="s">
        <v>95</v>
      </c>
      <c r="J635" s="34" t="s">
        <v>474</v>
      </c>
      <c r="K635" s="34" t="s">
        <v>731</v>
      </c>
      <c r="L635" s="65" t="s">
        <v>5815</v>
      </c>
      <c r="M635" s="64">
        <v>220201</v>
      </c>
      <c r="N635" s="64">
        <v>220201</v>
      </c>
      <c r="O635" s="34" t="s">
        <v>1010</v>
      </c>
      <c r="P635" s="66" t="s">
        <v>4190</v>
      </c>
      <c r="Q635" s="76"/>
      <c r="R635" s="77"/>
      <c r="S635" s="34"/>
      <c r="T635" s="34"/>
      <c r="U635" s="79" t="s">
        <v>5851</v>
      </c>
    </row>
    <row r="636" spans="1:21">
      <c r="A636" s="64" t="s">
        <v>1780</v>
      </c>
      <c r="B636" s="34" t="s">
        <v>1781</v>
      </c>
      <c r="C636" s="34" t="s">
        <v>27</v>
      </c>
      <c r="D636" s="34">
        <v>2564</v>
      </c>
      <c r="E636" s="34" t="s">
        <v>720</v>
      </c>
      <c r="F636" s="65">
        <v>242675</v>
      </c>
      <c r="G636" s="65" t="s">
        <v>50</v>
      </c>
      <c r="H636" s="72">
        <v>242767</v>
      </c>
      <c r="I636" s="34" t="s">
        <v>95</v>
      </c>
      <c r="J636" s="34" t="s">
        <v>474</v>
      </c>
      <c r="K636" s="34" t="s">
        <v>1058</v>
      </c>
      <c r="L636" s="65" t="s">
        <v>5815</v>
      </c>
      <c r="M636" s="64">
        <v>220201</v>
      </c>
      <c r="N636" s="64">
        <v>220201</v>
      </c>
      <c r="O636" s="34" t="s">
        <v>1156</v>
      </c>
      <c r="P636" s="66" t="s">
        <v>4268</v>
      </c>
      <c r="Q636" s="76"/>
      <c r="R636" s="77"/>
      <c r="S636" s="34"/>
      <c r="T636" s="34"/>
      <c r="U636" s="79" t="s">
        <v>5852</v>
      </c>
    </row>
    <row r="637" spans="1:21">
      <c r="A637" s="64" t="s">
        <v>1462</v>
      </c>
      <c r="B637" s="34" t="s">
        <v>1463</v>
      </c>
      <c r="C637" s="34" t="s">
        <v>27</v>
      </c>
      <c r="D637" s="34">
        <v>2564</v>
      </c>
      <c r="E637" s="34" t="s">
        <v>261</v>
      </c>
      <c r="F637" s="65">
        <v>242492</v>
      </c>
      <c r="G637" s="65" t="s">
        <v>50</v>
      </c>
      <c r="H637" s="72">
        <v>242767</v>
      </c>
      <c r="I637" s="34" t="s">
        <v>95</v>
      </c>
      <c r="J637" s="34" t="s">
        <v>474</v>
      </c>
      <c r="K637" s="34" t="s">
        <v>1058</v>
      </c>
      <c r="L637" s="65" t="s">
        <v>5815</v>
      </c>
      <c r="M637" s="64">
        <v>220201</v>
      </c>
      <c r="N637" s="64">
        <v>220201</v>
      </c>
      <c r="O637" s="34" t="s">
        <v>1010</v>
      </c>
      <c r="P637" s="66" t="s">
        <v>4190</v>
      </c>
      <c r="Q637" s="76"/>
      <c r="R637" s="77"/>
      <c r="S637" s="34"/>
      <c r="T637" s="34"/>
      <c r="U637" s="79" t="s">
        <v>5853</v>
      </c>
    </row>
    <row r="638" spans="1:21">
      <c r="A638" s="64" t="s">
        <v>1458</v>
      </c>
      <c r="B638" s="34" t="s">
        <v>1459</v>
      </c>
      <c r="C638" s="34" t="s">
        <v>27</v>
      </c>
      <c r="D638" s="34">
        <v>2564</v>
      </c>
      <c r="E638" s="34" t="s">
        <v>261</v>
      </c>
      <c r="F638" s="65">
        <v>242492</v>
      </c>
      <c r="G638" s="65" t="s">
        <v>1461</v>
      </c>
      <c r="H638" s="72">
        <v>242736</v>
      </c>
      <c r="I638" s="34" t="s">
        <v>95</v>
      </c>
      <c r="J638" s="34" t="s">
        <v>474</v>
      </c>
      <c r="K638" s="34" t="s">
        <v>1058</v>
      </c>
      <c r="L638" s="65" t="s">
        <v>5815</v>
      </c>
      <c r="M638" s="64">
        <v>220201</v>
      </c>
      <c r="N638" s="64">
        <v>220201</v>
      </c>
      <c r="O638" s="34" t="s">
        <v>1016</v>
      </c>
      <c r="P638" s="66" t="s">
        <v>4170</v>
      </c>
      <c r="Q638" s="76"/>
      <c r="R638" s="77"/>
      <c r="S638" s="34"/>
      <c r="T638" s="34"/>
      <c r="U638" s="79" t="s">
        <v>5854</v>
      </c>
    </row>
    <row r="639" spans="1:21">
      <c r="A639" s="64" t="s">
        <v>1439</v>
      </c>
      <c r="B639" s="34" t="s">
        <v>1440</v>
      </c>
      <c r="C639" s="34" t="s">
        <v>27</v>
      </c>
      <c r="D639" s="34">
        <v>2564</v>
      </c>
      <c r="E639" s="34" t="s">
        <v>242</v>
      </c>
      <c r="F639" s="65">
        <v>242431</v>
      </c>
      <c r="G639" s="65" t="s">
        <v>50</v>
      </c>
      <c r="H639" s="72">
        <v>242767</v>
      </c>
      <c r="I639" s="34" t="s">
        <v>95</v>
      </c>
      <c r="J639" s="34" t="s">
        <v>474</v>
      </c>
      <c r="K639" s="34" t="s">
        <v>1058</v>
      </c>
      <c r="L639" s="65" t="s">
        <v>5815</v>
      </c>
      <c r="M639" s="64">
        <v>220201</v>
      </c>
      <c r="N639" s="64">
        <v>220201</v>
      </c>
      <c r="O639" s="34" t="s">
        <v>1156</v>
      </c>
      <c r="P639" s="66" t="s">
        <v>4268</v>
      </c>
      <c r="Q639" s="76"/>
      <c r="R639" s="77"/>
      <c r="S639" s="34"/>
      <c r="T639" s="34"/>
      <c r="U639" s="79" t="s">
        <v>5855</v>
      </c>
    </row>
    <row r="640" spans="1:21">
      <c r="A640" s="64" t="s">
        <v>1422</v>
      </c>
      <c r="B640" s="34" t="s">
        <v>1423</v>
      </c>
      <c r="C640" s="34" t="s">
        <v>27</v>
      </c>
      <c r="D640" s="34">
        <v>2564</v>
      </c>
      <c r="E640" s="34" t="s">
        <v>242</v>
      </c>
      <c r="F640" s="65">
        <v>242431</v>
      </c>
      <c r="G640" s="65" t="s">
        <v>50</v>
      </c>
      <c r="H640" s="72">
        <v>242767</v>
      </c>
      <c r="I640" s="34" t="s">
        <v>95</v>
      </c>
      <c r="J640" s="34" t="s">
        <v>474</v>
      </c>
      <c r="K640" s="34" t="s">
        <v>1058</v>
      </c>
      <c r="L640" s="65" t="s">
        <v>5815</v>
      </c>
      <c r="M640" s="64">
        <v>220201</v>
      </c>
      <c r="N640" s="64">
        <v>220201</v>
      </c>
      <c r="O640" s="34" t="s">
        <v>1156</v>
      </c>
      <c r="P640" s="66" t="s">
        <v>4268</v>
      </c>
      <c r="Q640" s="76"/>
      <c r="R640" s="77"/>
      <c r="S640" s="34"/>
      <c r="T640" s="34"/>
      <c r="U640" s="79" t="s">
        <v>5856</v>
      </c>
    </row>
    <row r="641" spans="1:21">
      <c r="A641" s="64" t="s">
        <v>1402</v>
      </c>
      <c r="B641" s="34" t="s">
        <v>1403</v>
      </c>
      <c r="C641" s="34" t="s">
        <v>27</v>
      </c>
      <c r="D641" s="34">
        <v>2564</v>
      </c>
      <c r="E641" s="34" t="s">
        <v>261</v>
      </c>
      <c r="F641" s="65">
        <v>242492</v>
      </c>
      <c r="G641" s="65" t="s">
        <v>1405</v>
      </c>
      <c r="H641" s="72">
        <v>242614</v>
      </c>
      <c r="I641" s="34" t="s">
        <v>95</v>
      </c>
      <c r="J641" s="34" t="s">
        <v>474</v>
      </c>
      <c r="K641" s="34" t="s">
        <v>1058</v>
      </c>
      <c r="L641" s="65" t="s">
        <v>5815</v>
      </c>
      <c r="M641" s="64">
        <v>220201</v>
      </c>
      <c r="N641" s="64">
        <v>220201</v>
      </c>
      <c r="O641" s="34" t="s">
        <v>1059</v>
      </c>
      <c r="P641" s="66" t="s">
        <v>4381</v>
      </c>
      <c r="Q641" s="76"/>
      <c r="R641" s="77"/>
      <c r="S641" s="34"/>
      <c r="T641" s="34"/>
      <c r="U641" s="79" t="s">
        <v>5857</v>
      </c>
    </row>
    <row r="642" spans="1:21">
      <c r="A642" s="64" t="s">
        <v>1399</v>
      </c>
      <c r="B642" s="34" t="s">
        <v>1400</v>
      </c>
      <c r="C642" s="34" t="s">
        <v>27</v>
      </c>
      <c r="D642" s="34">
        <v>2564</v>
      </c>
      <c r="E642" s="34" t="s">
        <v>242</v>
      </c>
      <c r="F642" s="65">
        <v>242431</v>
      </c>
      <c r="G642" s="65" t="s">
        <v>50</v>
      </c>
      <c r="H642" s="72">
        <v>242767</v>
      </c>
      <c r="I642" s="34" t="s">
        <v>95</v>
      </c>
      <c r="J642" s="34" t="s">
        <v>474</v>
      </c>
      <c r="K642" s="34" t="s">
        <v>1058</v>
      </c>
      <c r="L642" s="65" t="s">
        <v>5815</v>
      </c>
      <c r="M642" s="64">
        <v>220201</v>
      </c>
      <c r="N642" s="64">
        <v>220201</v>
      </c>
      <c r="O642" s="34" t="s">
        <v>1156</v>
      </c>
      <c r="P642" s="66" t="s">
        <v>4268</v>
      </c>
      <c r="Q642" s="76"/>
      <c r="R642" s="77"/>
      <c r="S642" s="34"/>
      <c r="T642" s="34"/>
      <c r="U642" s="79" t="s">
        <v>5858</v>
      </c>
    </row>
    <row r="643" spans="1:21">
      <c r="A643" s="64" t="s">
        <v>1391</v>
      </c>
      <c r="B643" s="34" t="s">
        <v>1392</v>
      </c>
      <c r="C643" s="34" t="s">
        <v>27</v>
      </c>
      <c r="D643" s="34">
        <v>2564</v>
      </c>
      <c r="E643" s="34" t="s">
        <v>242</v>
      </c>
      <c r="F643" s="65">
        <v>242431</v>
      </c>
      <c r="G643" s="65" t="s">
        <v>50</v>
      </c>
      <c r="H643" s="72">
        <v>242767</v>
      </c>
      <c r="I643" s="34" t="s">
        <v>95</v>
      </c>
      <c r="J643" s="34" t="s">
        <v>474</v>
      </c>
      <c r="K643" s="34" t="s">
        <v>1058</v>
      </c>
      <c r="L643" s="65" t="s">
        <v>5815</v>
      </c>
      <c r="M643" s="64">
        <v>220201</v>
      </c>
      <c r="N643" s="64">
        <v>220201</v>
      </c>
      <c r="O643" s="34" t="s">
        <v>1156</v>
      </c>
      <c r="P643" s="66" t="s">
        <v>4268</v>
      </c>
      <c r="Q643" s="76"/>
      <c r="R643" s="77"/>
      <c r="S643" s="34"/>
      <c r="T643" s="34"/>
      <c r="U643" s="79" t="s">
        <v>5859</v>
      </c>
    </row>
    <row r="644" spans="1:21">
      <c r="A644" s="64" t="s">
        <v>1377</v>
      </c>
      <c r="B644" s="34" t="s">
        <v>1378</v>
      </c>
      <c r="C644" s="34" t="s">
        <v>27</v>
      </c>
      <c r="D644" s="34">
        <v>2564</v>
      </c>
      <c r="E644" s="34" t="s">
        <v>242</v>
      </c>
      <c r="F644" s="65">
        <v>242431</v>
      </c>
      <c r="G644" s="65" t="s">
        <v>50</v>
      </c>
      <c r="H644" s="72">
        <v>242767</v>
      </c>
      <c r="I644" s="34" t="s">
        <v>95</v>
      </c>
      <c r="J644" s="34" t="s">
        <v>474</v>
      </c>
      <c r="K644" s="34" t="s">
        <v>1058</v>
      </c>
      <c r="L644" s="65" t="s">
        <v>5815</v>
      </c>
      <c r="M644" s="64">
        <v>220201</v>
      </c>
      <c r="N644" s="64">
        <v>220201</v>
      </c>
      <c r="O644" s="34" t="s">
        <v>1010</v>
      </c>
      <c r="P644" s="66" t="s">
        <v>4190</v>
      </c>
      <c r="Q644" s="76"/>
      <c r="R644" s="77"/>
      <c r="S644" s="34"/>
      <c r="T644" s="34"/>
      <c r="U644" s="79" t="s">
        <v>5860</v>
      </c>
    </row>
    <row r="645" spans="1:21">
      <c r="A645" s="64" t="s">
        <v>1494</v>
      </c>
      <c r="B645" s="34" t="s">
        <v>1495</v>
      </c>
      <c r="C645" s="34" t="s">
        <v>27</v>
      </c>
      <c r="D645" s="34">
        <v>2564</v>
      </c>
      <c r="E645" s="34" t="s">
        <v>242</v>
      </c>
      <c r="F645" s="65">
        <v>242431</v>
      </c>
      <c r="G645" s="65" t="s">
        <v>50</v>
      </c>
      <c r="H645" s="72">
        <v>242767</v>
      </c>
      <c r="I645" s="34" t="s">
        <v>95</v>
      </c>
      <c r="J645" s="34" t="s">
        <v>474</v>
      </c>
      <c r="K645" s="34" t="s">
        <v>1485</v>
      </c>
      <c r="L645" s="65" t="s">
        <v>5815</v>
      </c>
      <c r="M645" s="64">
        <v>220201</v>
      </c>
      <c r="N645" s="64">
        <v>220201</v>
      </c>
      <c r="O645" s="34" t="s">
        <v>1010</v>
      </c>
      <c r="P645" s="66" t="s">
        <v>4190</v>
      </c>
      <c r="Q645" s="76"/>
      <c r="R645" s="77"/>
      <c r="S645" s="34"/>
      <c r="T645" s="34"/>
      <c r="U645" s="79" t="s">
        <v>5861</v>
      </c>
    </row>
    <row r="646" spans="1:21">
      <c r="A646" s="64" t="s">
        <v>1492</v>
      </c>
      <c r="B646" s="34" t="s">
        <v>4817</v>
      </c>
      <c r="C646" s="34" t="s">
        <v>27</v>
      </c>
      <c r="D646" s="34">
        <v>2564</v>
      </c>
      <c r="E646" s="34" t="s">
        <v>242</v>
      </c>
      <c r="F646" s="65">
        <v>242431</v>
      </c>
      <c r="G646" s="65" t="s">
        <v>50</v>
      </c>
      <c r="H646" s="72">
        <v>242767</v>
      </c>
      <c r="I646" s="34" t="s">
        <v>95</v>
      </c>
      <c r="J646" s="34" t="s">
        <v>474</v>
      </c>
      <c r="K646" s="34" t="s">
        <v>1485</v>
      </c>
      <c r="L646" s="65" t="s">
        <v>5815</v>
      </c>
      <c r="M646" s="64">
        <v>220201</v>
      </c>
      <c r="N646" s="64">
        <v>220201</v>
      </c>
      <c r="O646" s="34" t="s">
        <v>1010</v>
      </c>
      <c r="P646" s="66" t="s">
        <v>4190</v>
      </c>
      <c r="Q646" s="76"/>
      <c r="R646" s="77"/>
      <c r="S646" s="34"/>
      <c r="T646" s="34"/>
      <c r="U646" s="79" t="s">
        <v>5862</v>
      </c>
    </row>
    <row r="647" spans="1:21">
      <c r="A647" s="64" t="s">
        <v>1486</v>
      </c>
      <c r="B647" s="34" t="s">
        <v>5863</v>
      </c>
      <c r="C647" s="34" t="s">
        <v>27</v>
      </c>
      <c r="D647" s="34">
        <v>2564</v>
      </c>
      <c r="E647" s="34" t="s">
        <v>242</v>
      </c>
      <c r="F647" s="65">
        <v>242431</v>
      </c>
      <c r="G647" s="65" t="s">
        <v>50</v>
      </c>
      <c r="H647" s="72">
        <v>242767</v>
      </c>
      <c r="I647" s="34" t="s">
        <v>95</v>
      </c>
      <c r="J647" s="34" t="s">
        <v>474</v>
      </c>
      <c r="K647" s="34" t="s">
        <v>1485</v>
      </c>
      <c r="L647" s="65" t="s">
        <v>5815</v>
      </c>
      <c r="M647" s="64">
        <v>220201</v>
      </c>
      <c r="N647" s="64">
        <v>220201</v>
      </c>
      <c r="O647" s="34" t="s">
        <v>1010</v>
      </c>
      <c r="P647" s="66" t="s">
        <v>4190</v>
      </c>
      <c r="Q647" s="76"/>
      <c r="R647" s="77"/>
      <c r="S647" s="34"/>
      <c r="T647" s="34"/>
      <c r="U647" s="79" t="s">
        <v>5864</v>
      </c>
    </row>
    <row r="648" spans="1:21">
      <c r="A648" s="64" t="s">
        <v>1483</v>
      </c>
      <c r="B648" s="34" t="s">
        <v>523</v>
      </c>
      <c r="C648" s="34" t="s">
        <v>27</v>
      </c>
      <c r="D648" s="34">
        <v>2564</v>
      </c>
      <c r="E648" s="34" t="s">
        <v>242</v>
      </c>
      <c r="F648" s="65">
        <v>242431</v>
      </c>
      <c r="G648" s="65" t="s">
        <v>50</v>
      </c>
      <c r="H648" s="72">
        <v>242767</v>
      </c>
      <c r="I648" s="34" t="s">
        <v>95</v>
      </c>
      <c r="J648" s="34" t="s">
        <v>474</v>
      </c>
      <c r="K648" s="34" t="s">
        <v>1485</v>
      </c>
      <c r="L648" s="65" t="s">
        <v>5815</v>
      </c>
      <c r="M648" s="64">
        <v>220201</v>
      </c>
      <c r="N648" s="64">
        <v>220201</v>
      </c>
      <c r="O648" s="34" t="s">
        <v>1010</v>
      </c>
      <c r="P648" s="66" t="s">
        <v>4190</v>
      </c>
      <c r="Q648" s="76"/>
      <c r="R648" s="77"/>
      <c r="S648" s="34"/>
      <c r="T648" s="34"/>
      <c r="U648" s="79" t="s">
        <v>5865</v>
      </c>
    </row>
    <row r="649" spans="1:21">
      <c r="A649" s="64" t="s">
        <v>1503</v>
      </c>
      <c r="B649" s="34" t="s">
        <v>1504</v>
      </c>
      <c r="C649" s="34" t="s">
        <v>27</v>
      </c>
      <c r="D649" s="34">
        <v>2564</v>
      </c>
      <c r="E649" s="34" t="s">
        <v>242</v>
      </c>
      <c r="F649" s="65">
        <v>242431</v>
      </c>
      <c r="G649" s="65" t="s">
        <v>50</v>
      </c>
      <c r="H649" s="72">
        <v>242767</v>
      </c>
      <c r="I649" s="34" t="s">
        <v>95</v>
      </c>
      <c r="J649" s="34" t="s">
        <v>474</v>
      </c>
      <c r="K649" s="34" t="s">
        <v>629</v>
      </c>
      <c r="L649" s="65" t="s">
        <v>5815</v>
      </c>
      <c r="M649" s="64">
        <v>220201</v>
      </c>
      <c r="N649" s="64">
        <v>220201</v>
      </c>
      <c r="O649" s="34" t="s">
        <v>1010</v>
      </c>
      <c r="P649" s="66" t="s">
        <v>4190</v>
      </c>
      <c r="Q649" s="76"/>
      <c r="R649" s="77"/>
      <c r="S649" s="34"/>
      <c r="T649" s="34"/>
      <c r="U649" s="79" t="s">
        <v>5866</v>
      </c>
    </row>
    <row r="650" spans="1:21">
      <c r="A650" s="64" t="s">
        <v>1500</v>
      </c>
      <c r="B650" s="34" t="s">
        <v>1501</v>
      </c>
      <c r="C650" s="34" t="s">
        <v>27</v>
      </c>
      <c r="D650" s="34">
        <v>2564</v>
      </c>
      <c r="E650" s="34" t="s">
        <v>242</v>
      </c>
      <c r="F650" s="65">
        <v>242431</v>
      </c>
      <c r="G650" s="65" t="s">
        <v>50</v>
      </c>
      <c r="H650" s="72">
        <v>242767</v>
      </c>
      <c r="I650" s="34" t="s">
        <v>95</v>
      </c>
      <c r="J650" s="34" t="s">
        <v>474</v>
      </c>
      <c r="K650" s="34" t="s">
        <v>629</v>
      </c>
      <c r="L650" s="65" t="s">
        <v>5815</v>
      </c>
      <c r="M650" s="64">
        <v>220201</v>
      </c>
      <c r="N650" s="64">
        <v>220201</v>
      </c>
      <c r="O650" s="34" t="s">
        <v>1010</v>
      </c>
      <c r="P650" s="66" t="s">
        <v>4190</v>
      </c>
      <c r="Q650" s="76"/>
      <c r="R650" s="77"/>
      <c r="S650" s="34"/>
      <c r="T650" s="34"/>
      <c r="U650" s="79" t="s">
        <v>5867</v>
      </c>
    </row>
    <row r="651" spans="1:21">
      <c r="A651" s="64" t="s">
        <v>1497</v>
      </c>
      <c r="B651" s="34" t="s">
        <v>1498</v>
      </c>
      <c r="C651" s="34" t="s">
        <v>27</v>
      </c>
      <c r="D651" s="34">
        <v>2564</v>
      </c>
      <c r="E651" s="34" t="s">
        <v>242</v>
      </c>
      <c r="F651" s="65">
        <v>242431</v>
      </c>
      <c r="G651" s="65" t="s">
        <v>50</v>
      </c>
      <c r="H651" s="72">
        <v>242767</v>
      </c>
      <c r="I651" s="34" t="s">
        <v>95</v>
      </c>
      <c r="J651" s="34" t="s">
        <v>474</v>
      </c>
      <c r="K651" s="34" t="s">
        <v>629</v>
      </c>
      <c r="L651" s="65" t="s">
        <v>5815</v>
      </c>
      <c r="M651" s="64">
        <v>220201</v>
      </c>
      <c r="N651" s="64">
        <v>220201</v>
      </c>
      <c r="O651" s="34" t="s">
        <v>1010</v>
      </c>
      <c r="P651" s="66" t="s">
        <v>4190</v>
      </c>
      <c r="Q651" s="76"/>
      <c r="R651" s="77"/>
      <c r="S651" s="34"/>
      <c r="T651" s="34"/>
      <c r="U651" s="79" t="s">
        <v>5868</v>
      </c>
    </row>
    <row r="652" spans="1:21">
      <c r="A652" s="64" t="s">
        <v>1489</v>
      </c>
      <c r="B652" s="34" t="s">
        <v>1490</v>
      </c>
      <c r="C652" s="34" t="s">
        <v>27</v>
      </c>
      <c r="D652" s="34">
        <v>2564</v>
      </c>
      <c r="E652" s="34" t="s">
        <v>242</v>
      </c>
      <c r="F652" s="65">
        <v>242431</v>
      </c>
      <c r="G652" s="65" t="s">
        <v>50</v>
      </c>
      <c r="H652" s="72">
        <v>242767</v>
      </c>
      <c r="I652" s="34" t="s">
        <v>95</v>
      </c>
      <c r="J652" s="34" t="s">
        <v>474</v>
      </c>
      <c r="K652" s="34" t="s">
        <v>629</v>
      </c>
      <c r="L652" s="65" t="s">
        <v>5815</v>
      </c>
      <c r="M652" s="64">
        <v>220201</v>
      </c>
      <c r="N652" s="64">
        <v>220201</v>
      </c>
      <c r="O652" s="34" t="s">
        <v>1010</v>
      </c>
      <c r="P652" s="66" t="s">
        <v>4190</v>
      </c>
      <c r="Q652" s="76"/>
      <c r="R652" s="77"/>
      <c r="S652" s="34"/>
      <c r="T652" s="34"/>
      <c r="U652" s="79" t="s">
        <v>5869</v>
      </c>
    </row>
    <row r="653" spans="1:21">
      <c r="A653" s="64" t="s">
        <v>1456</v>
      </c>
      <c r="B653" s="34" t="s">
        <v>922</v>
      </c>
      <c r="C653" s="34" t="s">
        <v>40</v>
      </c>
      <c r="D653" s="34">
        <v>2564</v>
      </c>
      <c r="E653" s="34" t="s">
        <v>242</v>
      </c>
      <c r="F653" s="65">
        <v>242431</v>
      </c>
      <c r="G653" s="65" t="s">
        <v>50</v>
      </c>
      <c r="H653" s="72">
        <v>242767</v>
      </c>
      <c r="I653" s="34" t="s">
        <v>95</v>
      </c>
      <c r="J653" s="34" t="s">
        <v>474</v>
      </c>
      <c r="K653" s="34" t="s">
        <v>629</v>
      </c>
      <c r="L653" s="65" t="s">
        <v>5815</v>
      </c>
      <c r="M653" s="64">
        <v>220201</v>
      </c>
      <c r="N653" s="64">
        <v>220201</v>
      </c>
      <c r="O653" s="34" t="s">
        <v>1156</v>
      </c>
      <c r="P653" s="66" t="s">
        <v>4268</v>
      </c>
      <c r="Q653" s="76"/>
      <c r="R653" s="77"/>
      <c r="S653" s="34"/>
      <c r="T653" s="34"/>
      <c r="U653" s="79" t="s">
        <v>5870</v>
      </c>
    </row>
    <row r="654" spans="1:21">
      <c r="A654" s="64" t="s">
        <v>1409</v>
      </c>
      <c r="B654" s="34" t="s">
        <v>491</v>
      </c>
      <c r="C654" s="34" t="s">
        <v>27</v>
      </c>
      <c r="D654" s="34">
        <v>2564</v>
      </c>
      <c r="E654" s="34" t="s">
        <v>242</v>
      </c>
      <c r="F654" s="65">
        <v>242431</v>
      </c>
      <c r="G654" s="65" t="s">
        <v>50</v>
      </c>
      <c r="H654" s="72">
        <v>242767</v>
      </c>
      <c r="I654" s="34" t="s">
        <v>95</v>
      </c>
      <c r="J654" s="34" t="s">
        <v>474</v>
      </c>
      <c r="K654" s="34" t="s">
        <v>1411</v>
      </c>
      <c r="L654" s="65" t="s">
        <v>5815</v>
      </c>
      <c r="M654" s="64">
        <v>220201</v>
      </c>
      <c r="N654" s="64">
        <v>220201</v>
      </c>
      <c r="O654" s="34" t="s">
        <v>1010</v>
      </c>
      <c r="P654" s="66" t="s">
        <v>4190</v>
      </c>
      <c r="Q654" s="76"/>
      <c r="R654" s="77"/>
      <c r="S654" s="34"/>
      <c r="T654" s="34"/>
      <c r="U654" s="79" t="s">
        <v>5871</v>
      </c>
    </row>
    <row r="655" spans="1:21">
      <c r="A655" s="64" t="s">
        <v>1250</v>
      </c>
      <c r="B655" s="34" t="s">
        <v>5872</v>
      </c>
      <c r="C655" s="34" t="s">
        <v>27</v>
      </c>
      <c r="D655" s="34">
        <v>2564</v>
      </c>
      <c r="E655" s="34" t="s">
        <v>472</v>
      </c>
      <c r="F655" s="65">
        <v>242339</v>
      </c>
      <c r="G655" s="65" t="s">
        <v>65</v>
      </c>
      <c r="H655" s="72">
        <v>242401</v>
      </c>
      <c r="I655" s="34" t="s">
        <v>95</v>
      </c>
      <c r="J655" s="34" t="s">
        <v>474</v>
      </c>
      <c r="K655" s="34" t="s">
        <v>336</v>
      </c>
      <c r="L655" s="65" t="s">
        <v>5815</v>
      </c>
      <c r="M655" s="64">
        <v>220201</v>
      </c>
      <c r="N655" s="64">
        <v>220201</v>
      </c>
      <c r="O655" s="34" t="s">
        <v>1010</v>
      </c>
      <c r="P655" s="66" t="s">
        <v>4190</v>
      </c>
      <c r="Q655" s="76"/>
      <c r="R655" s="77"/>
      <c r="S655" s="34"/>
      <c r="T655" s="34"/>
      <c r="U655" s="79" t="s">
        <v>5873</v>
      </c>
    </row>
    <row r="656" spans="1:21">
      <c r="A656" s="64" t="s">
        <v>1247</v>
      </c>
      <c r="B656" s="34" t="s">
        <v>1248</v>
      </c>
      <c r="C656" s="34" t="s">
        <v>27</v>
      </c>
      <c r="D656" s="34">
        <v>2564</v>
      </c>
      <c r="E656" s="34" t="s">
        <v>472</v>
      </c>
      <c r="F656" s="65">
        <v>242339</v>
      </c>
      <c r="G656" s="65" t="s">
        <v>65</v>
      </c>
      <c r="H656" s="72">
        <v>242401</v>
      </c>
      <c r="I656" s="34" t="s">
        <v>95</v>
      </c>
      <c r="J656" s="34" t="s">
        <v>474</v>
      </c>
      <c r="K656" s="34" t="s">
        <v>336</v>
      </c>
      <c r="L656" s="65" t="s">
        <v>5815</v>
      </c>
      <c r="M656" s="64">
        <v>220201</v>
      </c>
      <c r="N656" s="64">
        <v>220201</v>
      </c>
      <c r="O656" s="34" t="s">
        <v>1156</v>
      </c>
      <c r="P656" s="66" t="s">
        <v>4268</v>
      </c>
      <c r="Q656" s="76"/>
      <c r="R656" s="77"/>
      <c r="S656" s="34"/>
      <c r="T656" s="34"/>
      <c r="U656" s="79" t="s">
        <v>5874</v>
      </c>
    </row>
    <row r="657" spans="1:21">
      <c r="A657" s="64" t="s">
        <v>1241</v>
      </c>
      <c r="B657" s="34" t="s">
        <v>1242</v>
      </c>
      <c r="C657" s="34" t="s">
        <v>27</v>
      </c>
      <c r="D657" s="34">
        <v>2564</v>
      </c>
      <c r="E657" s="34" t="s">
        <v>472</v>
      </c>
      <c r="F657" s="65">
        <v>242339</v>
      </c>
      <c r="G657" s="65" t="s">
        <v>65</v>
      </c>
      <c r="H657" s="72">
        <v>242401</v>
      </c>
      <c r="I657" s="34" t="s">
        <v>95</v>
      </c>
      <c r="J657" s="34" t="s">
        <v>474</v>
      </c>
      <c r="K657" s="34" t="s">
        <v>336</v>
      </c>
      <c r="L657" s="65" t="s">
        <v>5815</v>
      </c>
      <c r="M657" s="64">
        <v>220201</v>
      </c>
      <c r="N657" s="64">
        <v>220201</v>
      </c>
      <c r="O657" s="34" t="s">
        <v>1244</v>
      </c>
      <c r="P657" s="66" t="s">
        <v>4471</v>
      </c>
      <c r="Q657" s="76"/>
      <c r="R657" s="77"/>
      <c r="S657" s="34"/>
      <c r="T657" s="34"/>
      <c r="U657" s="79" t="s">
        <v>5875</v>
      </c>
    </row>
    <row r="658" spans="1:21">
      <c r="A658" s="64" t="s">
        <v>1238</v>
      </c>
      <c r="B658" s="34" t="s">
        <v>1239</v>
      </c>
      <c r="C658" s="34" t="s">
        <v>27</v>
      </c>
      <c r="D658" s="34">
        <v>2564</v>
      </c>
      <c r="E658" s="34" t="s">
        <v>472</v>
      </c>
      <c r="F658" s="65">
        <v>242339</v>
      </c>
      <c r="G658" s="65" t="s">
        <v>65</v>
      </c>
      <c r="H658" s="72">
        <v>242401</v>
      </c>
      <c r="I658" s="34" t="s">
        <v>95</v>
      </c>
      <c r="J658" s="34" t="s">
        <v>474</v>
      </c>
      <c r="K658" s="34" t="s">
        <v>336</v>
      </c>
      <c r="L658" s="65" t="s">
        <v>5815</v>
      </c>
      <c r="M658" s="64">
        <v>220201</v>
      </c>
      <c r="N658" s="64">
        <v>220201</v>
      </c>
      <c r="O658" s="34" t="s">
        <v>1010</v>
      </c>
      <c r="P658" s="66" t="s">
        <v>4190</v>
      </c>
      <c r="Q658" s="76"/>
      <c r="R658" s="77"/>
      <c r="S658" s="34"/>
      <c r="T658" s="34"/>
      <c r="U658" s="79" t="s">
        <v>5876</v>
      </c>
    </row>
    <row r="659" spans="1:21">
      <c r="A659" s="64" t="s">
        <v>1236</v>
      </c>
      <c r="B659" s="34" t="s">
        <v>1237</v>
      </c>
      <c r="C659" s="34" t="s">
        <v>27</v>
      </c>
      <c r="D659" s="34">
        <v>2564</v>
      </c>
      <c r="E659" s="34" t="s">
        <v>472</v>
      </c>
      <c r="F659" s="65">
        <v>242339</v>
      </c>
      <c r="G659" s="65" t="s">
        <v>473</v>
      </c>
      <c r="H659" s="72">
        <v>242370</v>
      </c>
      <c r="I659" s="34" t="s">
        <v>95</v>
      </c>
      <c r="J659" s="34" t="s">
        <v>474</v>
      </c>
      <c r="K659" s="34" t="s">
        <v>336</v>
      </c>
      <c r="L659" s="65" t="s">
        <v>5815</v>
      </c>
      <c r="M659" s="64">
        <v>220201</v>
      </c>
      <c r="N659" s="64">
        <v>220201</v>
      </c>
      <c r="O659" s="34" t="s">
        <v>1059</v>
      </c>
      <c r="P659" s="66" t="s">
        <v>4381</v>
      </c>
      <c r="Q659" s="76"/>
      <c r="R659" s="77"/>
      <c r="S659" s="34"/>
      <c r="T659" s="34"/>
      <c r="U659" s="79" t="s">
        <v>5877</v>
      </c>
    </row>
    <row r="660" spans="1:21">
      <c r="A660" s="64" t="s">
        <v>1233</v>
      </c>
      <c r="B660" s="34" t="s">
        <v>1234</v>
      </c>
      <c r="C660" s="34" t="s">
        <v>40</v>
      </c>
      <c r="D660" s="34">
        <v>2564</v>
      </c>
      <c r="E660" s="34" t="s">
        <v>473</v>
      </c>
      <c r="F660" s="65">
        <v>242370</v>
      </c>
      <c r="G660" s="65" t="s">
        <v>65</v>
      </c>
      <c r="H660" s="72">
        <v>242401</v>
      </c>
      <c r="I660" s="34" t="s">
        <v>95</v>
      </c>
      <c r="J660" s="34" t="s">
        <v>474</v>
      </c>
      <c r="K660" s="34" t="s">
        <v>336</v>
      </c>
      <c r="L660" s="65" t="s">
        <v>5815</v>
      </c>
      <c r="M660" s="64">
        <v>220201</v>
      </c>
      <c r="N660" s="64">
        <v>220201</v>
      </c>
      <c r="O660" s="34" t="s">
        <v>1038</v>
      </c>
      <c r="P660" s="66" t="s">
        <v>4541</v>
      </c>
      <c r="Q660" s="76"/>
      <c r="R660" s="77"/>
      <c r="S660" s="34"/>
      <c r="T660" s="34"/>
      <c r="U660" s="79" t="s">
        <v>5878</v>
      </c>
    </row>
    <row r="661" spans="1:21">
      <c r="A661" s="64" t="s">
        <v>1634</v>
      </c>
      <c r="B661" s="34" t="s">
        <v>1635</v>
      </c>
      <c r="C661" s="34" t="s">
        <v>27</v>
      </c>
      <c r="D661" s="34">
        <v>2564</v>
      </c>
      <c r="E661" s="34" t="s">
        <v>242</v>
      </c>
      <c r="F661" s="65">
        <v>242431</v>
      </c>
      <c r="G661" s="65" t="s">
        <v>50</v>
      </c>
      <c r="H661" s="72">
        <v>242767</v>
      </c>
      <c r="I661" s="34" t="s">
        <v>95</v>
      </c>
      <c r="J661" s="34" t="s">
        <v>1213</v>
      </c>
      <c r="K661" s="34" t="s">
        <v>1637</v>
      </c>
      <c r="L661" s="65" t="s">
        <v>5815</v>
      </c>
      <c r="M661" s="64">
        <v>220201</v>
      </c>
      <c r="N661" s="64">
        <v>220201</v>
      </c>
      <c r="O661" s="34" t="s">
        <v>1178</v>
      </c>
      <c r="P661" s="66" t="s">
        <v>4276</v>
      </c>
      <c r="Q661" s="76"/>
      <c r="R661" s="77"/>
      <c r="S661" s="34"/>
      <c r="T661" s="34"/>
      <c r="U661" s="79" t="s">
        <v>5879</v>
      </c>
    </row>
    <row r="662" spans="1:21">
      <c r="A662" s="64" t="s">
        <v>1506</v>
      </c>
      <c r="B662" s="34" t="s">
        <v>677</v>
      </c>
      <c r="C662" s="34" t="s">
        <v>27</v>
      </c>
      <c r="D662" s="34">
        <v>2564</v>
      </c>
      <c r="E662" s="34" t="s">
        <v>242</v>
      </c>
      <c r="F662" s="65">
        <v>242431</v>
      </c>
      <c r="G662" s="65" t="s">
        <v>50</v>
      </c>
      <c r="H662" s="72">
        <v>242767</v>
      </c>
      <c r="I662" s="34" t="s">
        <v>95</v>
      </c>
      <c r="J662" s="34" t="s">
        <v>326</v>
      </c>
      <c r="K662" s="34" t="s">
        <v>437</v>
      </c>
      <c r="L662" s="65" t="s">
        <v>5815</v>
      </c>
      <c r="M662" s="64">
        <v>220201</v>
      </c>
      <c r="N662" s="64">
        <v>220201</v>
      </c>
      <c r="O662" s="34" t="s">
        <v>1156</v>
      </c>
      <c r="P662" s="66" t="s">
        <v>4268</v>
      </c>
      <c r="Q662" s="76"/>
      <c r="R662" s="77"/>
      <c r="S662" s="34"/>
      <c r="T662" s="34"/>
      <c r="U662" s="79" t="s">
        <v>5880</v>
      </c>
    </row>
    <row r="663" spans="1:21">
      <c r="A663" s="64" t="s">
        <v>1479</v>
      </c>
      <c r="B663" s="34" t="s">
        <v>1480</v>
      </c>
      <c r="C663" s="34" t="s">
        <v>27</v>
      </c>
      <c r="D663" s="34">
        <v>2564</v>
      </c>
      <c r="E663" s="34" t="s">
        <v>242</v>
      </c>
      <c r="F663" s="65">
        <v>242431</v>
      </c>
      <c r="G663" s="65" t="s">
        <v>50</v>
      </c>
      <c r="H663" s="72">
        <v>242767</v>
      </c>
      <c r="I663" s="34" t="s">
        <v>95</v>
      </c>
      <c r="J663" s="34" t="s">
        <v>326</v>
      </c>
      <c r="K663" s="34" t="s">
        <v>437</v>
      </c>
      <c r="L663" s="65" t="s">
        <v>5815</v>
      </c>
      <c r="M663" s="64">
        <v>220201</v>
      </c>
      <c r="N663" s="64">
        <v>220201</v>
      </c>
      <c r="O663" s="34" t="s">
        <v>1156</v>
      </c>
      <c r="P663" s="66" t="s">
        <v>4268</v>
      </c>
      <c r="Q663" s="76"/>
      <c r="R663" s="77"/>
      <c r="S663" s="34"/>
      <c r="T663" s="34"/>
      <c r="U663" s="79" t="s">
        <v>5881</v>
      </c>
    </row>
    <row r="664" spans="1:21">
      <c r="A664" s="64" t="s">
        <v>1465</v>
      </c>
      <c r="B664" s="34" t="s">
        <v>5882</v>
      </c>
      <c r="C664" s="34" t="s">
        <v>27</v>
      </c>
      <c r="D664" s="34">
        <v>2564</v>
      </c>
      <c r="E664" s="34" t="s">
        <v>242</v>
      </c>
      <c r="F664" s="65">
        <v>242431</v>
      </c>
      <c r="G664" s="65" t="s">
        <v>50</v>
      </c>
      <c r="H664" s="72">
        <v>242767</v>
      </c>
      <c r="I664" s="34" t="s">
        <v>95</v>
      </c>
      <c r="J664" s="34" t="s">
        <v>326</v>
      </c>
      <c r="K664" s="34" t="s">
        <v>437</v>
      </c>
      <c r="L664" s="65" t="s">
        <v>5815</v>
      </c>
      <c r="M664" s="64">
        <v>220201</v>
      </c>
      <c r="N664" s="64">
        <v>220201</v>
      </c>
      <c r="O664" s="34" t="s">
        <v>1156</v>
      </c>
      <c r="P664" s="66" t="s">
        <v>4268</v>
      </c>
      <c r="Q664" s="76"/>
      <c r="R664" s="77"/>
      <c r="S664" s="34"/>
      <c r="T664" s="34"/>
      <c r="U664" s="79" t="s">
        <v>5883</v>
      </c>
    </row>
    <row r="665" spans="1:21">
      <c r="A665" s="64" t="s">
        <v>1396</v>
      </c>
      <c r="B665" s="34" t="s">
        <v>1397</v>
      </c>
      <c r="C665" s="34" t="s">
        <v>27</v>
      </c>
      <c r="D665" s="34">
        <v>2564</v>
      </c>
      <c r="E665" s="34" t="s">
        <v>242</v>
      </c>
      <c r="F665" s="65">
        <v>242431</v>
      </c>
      <c r="G665" s="65" t="s">
        <v>50</v>
      </c>
      <c r="H665" s="72">
        <v>242767</v>
      </c>
      <c r="I665" s="34" t="s">
        <v>95</v>
      </c>
      <c r="J665" s="34" t="s">
        <v>326</v>
      </c>
      <c r="K665" s="34" t="s">
        <v>437</v>
      </c>
      <c r="L665" s="65" t="s">
        <v>5815</v>
      </c>
      <c r="M665" s="64">
        <v>220201</v>
      </c>
      <c r="N665" s="64">
        <v>220201</v>
      </c>
      <c r="O665" s="34" t="s">
        <v>1048</v>
      </c>
      <c r="P665" s="66" t="s">
        <v>4281</v>
      </c>
      <c r="Q665" s="76"/>
      <c r="R665" s="77"/>
      <c r="S665" s="34"/>
      <c r="T665" s="34"/>
      <c r="U665" s="79" t="s">
        <v>5884</v>
      </c>
    </row>
    <row r="666" spans="1:21">
      <c r="A666" s="64" t="s">
        <v>1379</v>
      </c>
      <c r="B666" s="34" t="s">
        <v>5885</v>
      </c>
      <c r="C666" s="34" t="s">
        <v>27</v>
      </c>
      <c r="D666" s="34">
        <v>2564</v>
      </c>
      <c r="E666" s="34" t="s">
        <v>242</v>
      </c>
      <c r="F666" s="65">
        <v>242431</v>
      </c>
      <c r="G666" s="65" t="s">
        <v>50</v>
      </c>
      <c r="H666" s="72">
        <v>242767</v>
      </c>
      <c r="I666" s="34" t="s">
        <v>95</v>
      </c>
      <c r="J666" s="34" t="s">
        <v>326</v>
      </c>
      <c r="K666" s="34" t="s">
        <v>437</v>
      </c>
      <c r="L666" s="65" t="s">
        <v>5815</v>
      </c>
      <c r="M666" s="64">
        <v>220201</v>
      </c>
      <c r="N666" s="64">
        <v>220201</v>
      </c>
      <c r="O666" s="34" t="s">
        <v>1016</v>
      </c>
      <c r="P666" s="66" t="s">
        <v>4170</v>
      </c>
      <c r="Q666" s="76"/>
      <c r="R666" s="77"/>
      <c r="S666" s="34"/>
      <c r="T666" s="34"/>
      <c r="U666" s="79" t="s">
        <v>5886</v>
      </c>
    </row>
    <row r="667" spans="1:21">
      <c r="A667" s="64" t="s">
        <v>1299</v>
      </c>
      <c r="B667" s="34" t="s">
        <v>745</v>
      </c>
      <c r="C667" s="34" t="s">
        <v>27</v>
      </c>
      <c r="D667" s="34">
        <v>2564</v>
      </c>
      <c r="E667" s="34" t="s">
        <v>242</v>
      </c>
      <c r="F667" s="65">
        <v>242431</v>
      </c>
      <c r="G667" s="65" t="s">
        <v>50</v>
      </c>
      <c r="H667" s="72">
        <v>242767</v>
      </c>
      <c r="I667" s="34" t="s">
        <v>95</v>
      </c>
      <c r="J667" s="34" t="s">
        <v>326</v>
      </c>
      <c r="K667" s="34" t="s">
        <v>437</v>
      </c>
      <c r="L667" s="65" t="s">
        <v>5815</v>
      </c>
      <c r="M667" s="64">
        <v>220201</v>
      </c>
      <c r="N667" s="64">
        <v>220201</v>
      </c>
      <c r="O667" s="34" t="s">
        <v>1048</v>
      </c>
      <c r="P667" s="66" t="s">
        <v>4281</v>
      </c>
      <c r="Q667" s="76"/>
      <c r="R667" s="77"/>
      <c r="S667" s="34"/>
      <c r="T667" s="34"/>
      <c r="U667" s="79" t="s">
        <v>5887</v>
      </c>
    </row>
    <row r="668" spans="1:21">
      <c r="A668" s="64" t="s">
        <v>1267</v>
      </c>
      <c r="B668" s="34" t="s">
        <v>1268</v>
      </c>
      <c r="C668" s="34" t="s">
        <v>27</v>
      </c>
      <c r="D668" s="34">
        <v>2564</v>
      </c>
      <c r="E668" s="34" t="s">
        <v>242</v>
      </c>
      <c r="F668" s="65">
        <v>242431</v>
      </c>
      <c r="G668" s="65" t="s">
        <v>50</v>
      </c>
      <c r="H668" s="72">
        <v>242767</v>
      </c>
      <c r="I668" s="34" t="s">
        <v>95</v>
      </c>
      <c r="J668" s="34" t="s">
        <v>326</v>
      </c>
      <c r="K668" s="34" t="s">
        <v>437</v>
      </c>
      <c r="L668" s="65" t="s">
        <v>5815</v>
      </c>
      <c r="M668" s="64">
        <v>220201</v>
      </c>
      <c r="N668" s="64">
        <v>220201</v>
      </c>
      <c r="O668" s="34" t="s">
        <v>1156</v>
      </c>
      <c r="P668" s="66" t="s">
        <v>4268</v>
      </c>
      <c r="Q668" s="76"/>
      <c r="R668" s="77"/>
      <c r="S668" s="34"/>
      <c r="T668" s="34"/>
      <c r="U668" s="79" t="s">
        <v>5888</v>
      </c>
    </row>
    <row r="669" spans="1:21">
      <c r="A669" s="64" t="s">
        <v>1261</v>
      </c>
      <c r="B669" s="34" t="s">
        <v>1262</v>
      </c>
      <c r="C669" s="34" t="s">
        <v>27</v>
      </c>
      <c r="D669" s="34">
        <v>2564</v>
      </c>
      <c r="E669" s="34" t="s">
        <v>242</v>
      </c>
      <c r="F669" s="65">
        <v>242431</v>
      </c>
      <c r="G669" s="65" t="s">
        <v>50</v>
      </c>
      <c r="H669" s="72">
        <v>242767</v>
      </c>
      <c r="I669" s="34" t="s">
        <v>95</v>
      </c>
      <c r="J669" s="34" t="s">
        <v>326</v>
      </c>
      <c r="K669" s="34" t="s">
        <v>437</v>
      </c>
      <c r="L669" s="65" t="s">
        <v>5815</v>
      </c>
      <c r="M669" s="64">
        <v>220201</v>
      </c>
      <c r="N669" s="64">
        <v>220201</v>
      </c>
      <c r="O669" s="34" t="s">
        <v>1048</v>
      </c>
      <c r="P669" s="66" t="s">
        <v>4281</v>
      </c>
      <c r="Q669" s="76"/>
      <c r="R669" s="77"/>
      <c r="S669" s="34"/>
      <c r="T669" s="34"/>
      <c r="U669" s="79" t="s">
        <v>5889</v>
      </c>
    </row>
    <row r="670" spans="1:21">
      <c r="A670" s="64" t="s">
        <v>1333</v>
      </c>
      <c r="B670" s="34" t="s">
        <v>619</v>
      </c>
      <c r="C670" s="34" t="s">
        <v>27</v>
      </c>
      <c r="D670" s="34">
        <v>2564</v>
      </c>
      <c r="E670" s="34" t="s">
        <v>242</v>
      </c>
      <c r="F670" s="65">
        <v>242431</v>
      </c>
      <c r="G670" s="65" t="s">
        <v>50</v>
      </c>
      <c r="H670" s="72">
        <v>242767</v>
      </c>
      <c r="I670" s="34" t="s">
        <v>95</v>
      </c>
      <c r="J670" s="34" t="s">
        <v>326</v>
      </c>
      <c r="K670" s="34" t="s">
        <v>621</v>
      </c>
      <c r="L670" s="65" t="s">
        <v>5815</v>
      </c>
      <c r="M670" s="64">
        <v>220201</v>
      </c>
      <c r="N670" s="64">
        <v>220201</v>
      </c>
      <c r="O670" s="34" t="s">
        <v>1010</v>
      </c>
      <c r="P670" s="66" t="s">
        <v>4190</v>
      </c>
      <c r="Q670" s="76"/>
      <c r="R670" s="77"/>
      <c r="S670" s="34"/>
      <c r="T670" s="34"/>
      <c r="U670" s="79" t="s">
        <v>5890</v>
      </c>
    </row>
    <row r="671" spans="1:21">
      <c r="A671" s="64" t="s">
        <v>1279</v>
      </c>
      <c r="B671" s="34" t="s">
        <v>803</v>
      </c>
      <c r="C671" s="34" t="s">
        <v>27</v>
      </c>
      <c r="D671" s="34">
        <v>2564</v>
      </c>
      <c r="E671" s="34" t="s">
        <v>242</v>
      </c>
      <c r="F671" s="65">
        <v>242431</v>
      </c>
      <c r="G671" s="65" t="s">
        <v>50</v>
      </c>
      <c r="H671" s="72">
        <v>242767</v>
      </c>
      <c r="I671" s="34" t="s">
        <v>95</v>
      </c>
      <c r="J671" s="34" t="s">
        <v>326</v>
      </c>
      <c r="K671" s="34" t="s">
        <v>805</v>
      </c>
      <c r="L671" s="65" t="s">
        <v>5815</v>
      </c>
      <c r="M671" s="64">
        <v>220201</v>
      </c>
      <c r="N671" s="64">
        <v>220201</v>
      </c>
      <c r="O671" s="34" t="s">
        <v>1010</v>
      </c>
      <c r="P671" s="66" t="s">
        <v>4190</v>
      </c>
      <c r="Q671" s="76"/>
      <c r="R671" s="77"/>
      <c r="S671" s="34"/>
      <c r="T671" s="34"/>
      <c r="U671" s="79" t="s">
        <v>5891</v>
      </c>
    </row>
    <row r="672" spans="1:21">
      <c r="A672" s="64" t="s">
        <v>1337</v>
      </c>
      <c r="B672" s="34" t="s">
        <v>595</v>
      </c>
      <c r="C672" s="34" t="s">
        <v>27</v>
      </c>
      <c r="D672" s="34">
        <v>2564</v>
      </c>
      <c r="E672" s="34" t="s">
        <v>242</v>
      </c>
      <c r="F672" s="65">
        <v>242431</v>
      </c>
      <c r="G672" s="65" t="s">
        <v>50</v>
      </c>
      <c r="H672" s="72">
        <v>242767</v>
      </c>
      <c r="I672" s="34" t="s">
        <v>95</v>
      </c>
      <c r="J672" s="34" t="s">
        <v>326</v>
      </c>
      <c r="K672" s="34" t="s">
        <v>597</v>
      </c>
      <c r="L672" s="65" t="s">
        <v>5815</v>
      </c>
      <c r="M672" s="64">
        <v>220201</v>
      </c>
      <c r="N672" s="64">
        <v>220201</v>
      </c>
      <c r="O672" s="34" t="s">
        <v>1048</v>
      </c>
      <c r="P672" s="66" t="s">
        <v>4281</v>
      </c>
      <c r="Q672" s="76"/>
      <c r="R672" s="77"/>
      <c r="S672" s="34"/>
      <c r="T672" s="34"/>
      <c r="U672" s="79" t="s">
        <v>5892</v>
      </c>
    </row>
    <row r="673" spans="1:21">
      <c r="A673" s="64" t="s">
        <v>1322</v>
      </c>
      <c r="B673" s="34" t="s">
        <v>329</v>
      </c>
      <c r="C673" s="34" t="s">
        <v>27</v>
      </c>
      <c r="D673" s="34">
        <v>2564</v>
      </c>
      <c r="E673" s="34" t="s">
        <v>242</v>
      </c>
      <c r="F673" s="65">
        <v>242431</v>
      </c>
      <c r="G673" s="65" t="s">
        <v>50</v>
      </c>
      <c r="H673" s="72">
        <v>242767</v>
      </c>
      <c r="I673" s="34" t="s">
        <v>95</v>
      </c>
      <c r="J673" s="34" t="s">
        <v>326</v>
      </c>
      <c r="K673" s="34" t="s">
        <v>331</v>
      </c>
      <c r="L673" s="65" t="s">
        <v>5815</v>
      </c>
      <c r="M673" s="64">
        <v>220201</v>
      </c>
      <c r="N673" s="64">
        <v>220201</v>
      </c>
      <c r="O673" s="34" t="s">
        <v>1010</v>
      </c>
      <c r="P673" s="66" t="s">
        <v>4190</v>
      </c>
      <c r="Q673" s="76"/>
      <c r="R673" s="77"/>
      <c r="S673" s="34"/>
      <c r="T673" s="34"/>
      <c r="U673" s="79" t="s">
        <v>5893</v>
      </c>
    </row>
    <row r="674" spans="1:21">
      <c r="A674" s="64" t="s">
        <v>1318</v>
      </c>
      <c r="B674" s="34" t="s">
        <v>910</v>
      </c>
      <c r="C674" s="34" t="s">
        <v>27</v>
      </c>
      <c r="D674" s="34">
        <v>2564</v>
      </c>
      <c r="E674" s="34" t="s">
        <v>242</v>
      </c>
      <c r="F674" s="65">
        <v>242431</v>
      </c>
      <c r="G674" s="65" t="s">
        <v>50</v>
      </c>
      <c r="H674" s="72">
        <v>242767</v>
      </c>
      <c r="I674" s="34" t="s">
        <v>95</v>
      </c>
      <c r="J674" s="34" t="s">
        <v>326</v>
      </c>
      <c r="K674" s="34" t="s">
        <v>331</v>
      </c>
      <c r="L674" s="65" t="s">
        <v>5815</v>
      </c>
      <c r="M674" s="64">
        <v>220201</v>
      </c>
      <c r="N674" s="64">
        <v>220201</v>
      </c>
      <c r="O674" s="34" t="s">
        <v>1048</v>
      </c>
      <c r="P674" s="66" t="s">
        <v>4281</v>
      </c>
      <c r="Q674" s="76"/>
      <c r="R674" s="77"/>
      <c r="S674" s="34"/>
      <c r="T674" s="34"/>
      <c r="U674" s="79" t="s">
        <v>5894</v>
      </c>
    </row>
    <row r="675" spans="1:21">
      <c r="A675" s="64" t="s">
        <v>1314</v>
      </c>
      <c r="B675" s="34" t="s">
        <v>1315</v>
      </c>
      <c r="C675" s="34" t="s">
        <v>27</v>
      </c>
      <c r="D675" s="34">
        <v>2564</v>
      </c>
      <c r="E675" s="34" t="s">
        <v>1317</v>
      </c>
      <c r="F675" s="65">
        <v>242523</v>
      </c>
      <c r="G675" s="65" t="s">
        <v>43</v>
      </c>
      <c r="H675" s="72">
        <v>242858</v>
      </c>
      <c r="I675" s="34" t="s">
        <v>95</v>
      </c>
      <c r="J675" s="34" t="s">
        <v>326</v>
      </c>
      <c r="K675" s="34" t="s">
        <v>331</v>
      </c>
      <c r="L675" s="65" t="s">
        <v>5815</v>
      </c>
      <c r="M675" s="64">
        <v>220201</v>
      </c>
      <c r="N675" s="64">
        <v>220201</v>
      </c>
      <c r="O675" s="34" t="s">
        <v>1048</v>
      </c>
      <c r="P675" s="66" t="s">
        <v>4281</v>
      </c>
      <c r="Q675" s="76"/>
      <c r="R675" s="77"/>
      <c r="S675" s="34"/>
      <c r="T675" s="34"/>
      <c r="U675" s="79" t="s">
        <v>5895</v>
      </c>
    </row>
    <row r="676" spans="1:21">
      <c r="A676" s="64" t="s">
        <v>1286</v>
      </c>
      <c r="B676" s="34" t="s">
        <v>1287</v>
      </c>
      <c r="C676" s="34" t="s">
        <v>27</v>
      </c>
      <c r="D676" s="34">
        <v>2564</v>
      </c>
      <c r="E676" s="34" t="s">
        <v>242</v>
      </c>
      <c r="F676" s="65">
        <v>242431</v>
      </c>
      <c r="G676" s="65" t="s">
        <v>50</v>
      </c>
      <c r="H676" s="72">
        <v>242767</v>
      </c>
      <c r="I676" s="34" t="s">
        <v>95</v>
      </c>
      <c r="J676" s="34" t="s">
        <v>326</v>
      </c>
      <c r="K676" s="34" t="s">
        <v>331</v>
      </c>
      <c r="L676" s="65" t="s">
        <v>5815</v>
      </c>
      <c r="M676" s="64">
        <v>220201</v>
      </c>
      <c r="N676" s="64">
        <v>220201</v>
      </c>
      <c r="O676" s="34" t="s">
        <v>1156</v>
      </c>
      <c r="P676" s="66" t="s">
        <v>4268</v>
      </c>
      <c r="Q676" s="76"/>
      <c r="R676" s="77"/>
      <c r="S676" s="34"/>
      <c r="T676" s="34"/>
      <c r="U676" s="79" t="s">
        <v>5896</v>
      </c>
    </row>
    <row r="677" spans="1:21">
      <c r="A677" s="64" t="s">
        <v>1359</v>
      </c>
      <c r="B677" s="34" t="s">
        <v>1360</v>
      </c>
      <c r="C677" s="34" t="s">
        <v>27</v>
      </c>
      <c r="D677" s="34">
        <v>2564</v>
      </c>
      <c r="E677" s="34" t="s">
        <v>242</v>
      </c>
      <c r="F677" s="65">
        <v>242431</v>
      </c>
      <c r="G677" s="65" t="s">
        <v>50</v>
      </c>
      <c r="H677" s="72">
        <v>242767</v>
      </c>
      <c r="I677" s="34" t="s">
        <v>95</v>
      </c>
      <c r="J677" s="34" t="s">
        <v>326</v>
      </c>
      <c r="K677" s="34" t="s">
        <v>429</v>
      </c>
      <c r="L677" s="65" t="s">
        <v>5815</v>
      </c>
      <c r="M677" s="64">
        <v>220201</v>
      </c>
      <c r="N677" s="64">
        <v>220201</v>
      </c>
      <c r="O677" s="34" t="s">
        <v>1010</v>
      </c>
      <c r="P677" s="66" t="s">
        <v>4190</v>
      </c>
      <c r="Q677" s="76"/>
      <c r="R677" s="77"/>
      <c r="S677" s="34"/>
      <c r="T677" s="34"/>
      <c r="U677" s="79" t="s">
        <v>5897</v>
      </c>
    </row>
    <row r="678" spans="1:21">
      <c r="A678" s="64" t="s">
        <v>1356</v>
      </c>
      <c r="B678" s="34" t="s">
        <v>1357</v>
      </c>
      <c r="C678" s="34" t="s">
        <v>27</v>
      </c>
      <c r="D678" s="34">
        <v>2564</v>
      </c>
      <c r="E678" s="34" t="s">
        <v>242</v>
      </c>
      <c r="F678" s="65">
        <v>242431</v>
      </c>
      <c r="G678" s="65" t="s">
        <v>50</v>
      </c>
      <c r="H678" s="72">
        <v>242767</v>
      </c>
      <c r="I678" s="34" t="s">
        <v>95</v>
      </c>
      <c r="J678" s="34" t="s">
        <v>326</v>
      </c>
      <c r="K678" s="34" t="s">
        <v>429</v>
      </c>
      <c r="L678" s="65" t="s">
        <v>5815</v>
      </c>
      <c r="M678" s="64">
        <v>220201</v>
      </c>
      <c r="N678" s="64">
        <v>220201</v>
      </c>
      <c r="O678" s="34" t="s">
        <v>1010</v>
      </c>
      <c r="P678" s="66" t="s">
        <v>4190</v>
      </c>
      <c r="Q678" s="76"/>
      <c r="R678" s="77"/>
      <c r="S678" s="34"/>
      <c r="T678" s="34"/>
      <c r="U678" s="79" t="s">
        <v>5898</v>
      </c>
    </row>
    <row r="679" spans="1:21">
      <c r="A679" s="64" t="s">
        <v>1351</v>
      </c>
      <c r="B679" s="34" t="s">
        <v>1352</v>
      </c>
      <c r="C679" s="34" t="s">
        <v>27</v>
      </c>
      <c r="D679" s="34">
        <v>2564</v>
      </c>
      <c r="E679" s="34" t="s">
        <v>242</v>
      </c>
      <c r="F679" s="65">
        <v>242431</v>
      </c>
      <c r="G679" s="65" t="s">
        <v>50</v>
      </c>
      <c r="H679" s="72">
        <v>242767</v>
      </c>
      <c r="I679" s="34" t="s">
        <v>95</v>
      </c>
      <c r="J679" s="34" t="s">
        <v>326</v>
      </c>
      <c r="K679" s="34" t="s">
        <v>429</v>
      </c>
      <c r="L679" s="65" t="s">
        <v>5815</v>
      </c>
      <c r="M679" s="64">
        <v>220201</v>
      </c>
      <c r="N679" s="64">
        <v>220201</v>
      </c>
      <c r="O679" s="34" t="s">
        <v>1010</v>
      </c>
      <c r="P679" s="66" t="s">
        <v>4190</v>
      </c>
      <c r="Q679" s="76"/>
      <c r="R679" s="77"/>
      <c r="S679" s="34"/>
      <c r="T679" s="34"/>
      <c r="U679" s="79" t="s">
        <v>5899</v>
      </c>
    </row>
    <row r="680" spans="1:21">
      <c r="A680" s="64" t="s">
        <v>1339</v>
      </c>
      <c r="B680" s="34" t="s">
        <v>1340</v>
      </c>
      <c r="C680" s="34" t="s">
        <v>27</v>
      </c>
      <c r="D680" s="34">
        <v>2564</v>
      </c>
      <c r="E680" s="34" t="s">
        <v>242</v>
      </c>
      <c r="F680" s="65">
        <v>242431</v>
      </c>
      <c r="G680" s="65" t="s">
        <v>50</v>
      </c>
      <c r="H680" s="72">
        <v>242767</v>
      </c>
      <c r="I680" s="34" t="s">
        <v>95</v>
      </c>
      <c r="J680" s="34" t="s">
        <v>326</v>
      </c>
      <c r="K680" s="34" t="s">
        <v>429</v>
      </c>
      <c r="L680" s="65" t="s">
        <v>5815</v>
      </c>
      <c r="M680" s="64">
        <v>220201</v>
      </c>
      <c r="N680" s="64">
        <v>220201</v>
      </c>
      <c r="O680" s="34" t="s">
        <v>1010</v>
      </c>
      <c r="P680" s="66" t="s">
        <v>4190</v>
      </c>
      <c r="Q680" s="76"/>
      <c r="R680" s="77"/>
      <c r="S680" s="34"/>
      <c r="T680" s="34"/>
      <c r="U680" s="79" t="s">
        <v>5900</v>
      </c>
    </row>
    <row r="681" spans="1:21">
      <c r="A681" s="64" t="s">
        <v>1327</v>
      </c>
      <c r="B681" s="34" t="s">
        <v>1328</v>
      </c>
      <c r="C681" s="34" t="s">
        <v>27</v>
      </c>
      <c r="D681" s="34">
        <v>2564</v>
      </c>
      <c r="E681" s="34" t="s">
        <v>242</v>
      </c>
      <c r="F681" s="65">
        <v>242431</v>
      </c>
      <c r="G681" s="65" t="s">
        <v>50</v>
      </c>
      <c r="H681" s="72">
        <v>242767</v>
      </c>
      <c r="I681" s="34" t="s">
        <v>95</v>
      </c>
      <c r="J681" s="34" t="s">
        <v>326</v>
      </c>
      <c r="K681" s="34" t="s">
        <v>429</v>
      </c>
      <c r="L681" s="65" t="s">
        <v>5815</v>
      </c>
      <c r="M681" s="64">
        <v>220201</v>
      </c>
      <c r="N681" s="64">
        <v>220201</v>
      </c>
      <c r="O681" s="34" t="s">
        <v>1010</v>
      </c>
      <c r="P681" s="66" t="s">
        <v>4190</v>
      </c>
      <c r="Q681" s="76"/>
      <c r="R681" s="77"/>
      <c r="S681" s="34"/>
      <c r="T681" s="34"/>
      <c r="U681" s="79" t="s">
        <v>5901</v>
      </c>
    </row>
    <row r="682" spans="1:21">
      <c r="A682" s="64" t="s">
        <v>1324</v>
      </c>
      <c r="B682" s="34" t="s">
        <v>1325</v>
      </c>
      <c r="C682" s="34" t="s">
        <v>27</v>
      </c>
      <c r="D682" s="34">
        <v>2564</v>
      </c>
      <c r="E682" s="34" t="s">
        <v>242</v>
      </c>
      <c r="F682" s="65">
        <v>242431</v>
      </c>
      <c r="G682" s="65" t="s">
        <v>50</v>
      </c>
      <c r="H682" s="72">
        <v>242767</v>
      </c>
      <c r="I682" s="34" t="s">
        <v>95</v>
      </c>
      <c r="J682" s="34" t="s">
        <v>326</v>
      </c>
      <c r="K682" s="34" t="s">
        <v>429</v>
      </c>
      <c r="L682" s="65" t="s">
        <v>5815</v>
      </c>
      <c r="M682" s="64">
        <v>220201</v>
      </c>
      <c r="N682" s="64">
        <v>220201</v>
      </c>
      <c r="O682" s="34" t="s">
        <v>1010</v>
      </c>
      <c r="P682" s="66" t="s">
        <v>4190</v>
      </c>
      <c r="Q682" s="76"/>
      <c r="R682" s="77"/>
      <c r="S682" s="34"/>
      <c r="T682" s="34"/>
      <c r="U682" s="79" t="s">
        <v>5902</v>
      </c>
    </row>
    <row r="683" spans="1:21">
      <c r="A683" s="64" t="s">
        <v>1307</v>
      </c>
      <c r="B683" s="34" t="s">
        <v>1308</v>
      </c>
      <c r="C683" s="34" t="s">
        <v>27</v>
      </c>
      <c r="D683" s="34">
        <v>2564</v>
      </c>
      <c r="E683" s="34" t="s">
        <v>242</v>
      </c>
      <c r="F683" s="65">
        <v>242431</v>
      </c>
      <c r="G683" s="65" t="s">
        <v>50</v>
      </c>
      <c r="H683" s="72">
        <v>242767</v>
      </c>
      <c r="I683" s="34" t="s">
        <v>95</v>
      </c>
      <c r="J683" s="34" t="s">
        <v>326</v>
      </c>
      <c r="K683" s="34" t="s">
        <v>429</v>
      </c>
      <c r="L683" s="65" t="s">
        <v>5815</v>
      </c>
      <c r="M683" s="64">
        <v>220201</v>
      </c>
      <c r="N683" s="64">
        <v>220201</v>
      </c>
      <c r="O683" s="34" t="s">
        <v>1010</v>
      </c>
      <c r="P683" s="66" t="s">
        <v>4190</v>
      </c>
      <c r="Q683" s="76"/>
      <c r="R683" s="77"/>
      <c r="S683" s="34"/>
      <c r="T683" s="34"/>
      <c r="U683" s="79" t="s">
        <v>5903</v>
      </c>
    </row>
    <row r="684" spans="1:21">
      <c r="A684" s="64" t="s">
        <v>1304</v>
      </c>
      <c r="B684" s="34" t="s">
        <v>1305</v>
      </c>
      <c r="C684" s="34" t="s">
        <v>27</v>
      </c>
      <c r="D684" s="34">
        <v>2564</v>
      </c>
      <c r="E684" s="34" t="s">
        <v>242</v>
      </c>
      <c r="F684" s="65">
        <v>242431</v>
      </c>
      <c r="G684" s="65" t="s">
        <v>50</v>
      </c>
      <c r="H684" s="72">
        <v>242767</v>
      </c>
      <c r="I684" s="34" t="s">
        <v>95</v>
      </c>
      <c r="J684" s="34" t="s">
        <v>326</v>
      </c>
      <c r="K684" s="34" t="s">
        <v>429</v>
      </c>
      <c r="L684" s="65" t="s">
        <v>5815</v>
      </c>
      <c r="M684" s="64">
        <v>220201</v>
      </c>
      <c r="N684" s="64">
        <v>220201</v>
      </c>
      <c r="O684" s="34" t="s">
        <v>1010</v>
      </c>
      <c r="P684" s="66" t="s">
        <v>4190</v>
      </c>
      <c r="Q684" s="76"/>
      <c r="R684" s="77"/>
      <c r="S684" s="34"/>
      <c r="T684" s="34"/>
      <c r="U684" s="79" t="s">
        <v>5904</v>
      </c>
    </row>
    <row r="685" spans="1:21">
      <c r="A685" s="64" t="s">
        <v>1294</v>
      </c>
      <c r="B685" s="34" t="s">
        <v>1295</v>
      </c>
      <c r="C685" s="34" t="s">
        <v>27</v>
      </c>
      <c r="D685" s="34">
        <v>2564</v>
      </c>
      <c r="E685" s="34" t="s">
        <v>242</v>
      </c>
      <c r="F685" s="65">
        <v>242431</v>
      </c>
      <c r="G685" s="65" t="s">
        <v>50</v>
      </c>
      <c r="H685" s="72">
        <v>242767</v>
      </c>
      <c r="I685" s="34" t="s">
        <v>95</v>
      </c>
      <c r="J685" s="34" t="s">
        <v>326</v>
      </c>
      <c r="K685" s="34" t="s">
        <v>429</v>
      </c>
      <c r="L685" s="65" t="s">
        <v>5815</v>
      </c>
      <c r="M685" s="64">
        <v>220201</v>
      </c>
      <c r="N685" s="64">
        <v>220201</v>
      </c>
      <c r="O685" s="34" t="s">
        <v>1010</v>
      </c>
      <c r="P685" s="66" t="s">
        <v>4190</v>
      </c>
      <c r="Q685" s="76"/>
      <c r="R685" s="77"/>
      <c r="S685" s="34"/>
      <c r="T685" s="34"/>
      <c r="U685" s="79" t="s">
        <v>5905</v>
      </c>
    </row>
    <row r="686" spans="1:21">
      <c r="A686" s="64" t="s">
        <v>1291</v>
      </c>
      <c r="B686" s="34" t="s">
        <v>1292</v>
      </c>
      <c r="C686" s="34" t="s">
        <v>27</v>
      </c>
      <c r="D686" s="34">
        <v>2564</v>
      </c>
      <c r="E686" s="34" t="s">
        <v>242</v>
      </c>
      <c r="F686" s="65">
        <v>242431</v>
      </c>
      <c r="G686" s="65" t="s">
        <v>50</v>
      </c>
      <c r="H686" s="72">
        <v>242767</v>
      </c>
      <c r="I686" s="34" t="s">
        <v>95</v>
      </c>
      <c r="J686" s="34" t="s">
        <v>326</v>
      </c>
      <c r="K686" s="34" t="s">
        <v>429</v>
      </c>
      <c r="L686" s="65" t="s">
        <v>5815</v>
      </c>
      <c r="M686" s="64">
        <v>220201</v>
      </c>
      <c r="N686" s="64">
        <v>220201</v>
      </c>
      <c r="O686" s="34" t="s">
        <v>1010</v>
      </c>
      <c r="P686" s="66" t="s">
        <v>4190</v>
      </c>
      <c r="Q686" s="76"/>
      <c r="R686" s="77"/>
      <c r="S686" s="34"/>
      <c r="T686" s="34"/>
      <c r="U686" s="79" t="s">
        <v>5906</v>
      </c>
    </row>
    <row r="687" spans="1:21">
      <c r="A687" s="64" t="s">
        <v>1364</v>
      </c>
      <c r="B687" s="34" t="s">
        <v>898</v>
      </c>
      <c r="C687" s="34" t="s">
        <v>27</v>
      </c>
      <c r="D687" s="34">
        <v>2564</v>
      </c>
      <c r="E687" s="34" t="s">
        <v>242</v>
      </c>
      <c r="F687" s="65">
        <v>242431</v>
      </c>
      <c r="G687" s="65" t="s">
        <v>50</v>
      </c>
      <c r="H687" s="72">
        <v>242767</v>
      </c>
      <c r="I687" s="34" t="s">
        <v>95</v>
      </c>
      <c r="J687" s="34" t="s">
        <v>326</v>
      </c>
      <c r="K687" s="34" t="s">
        <v>325</v>
      </c>
      <c r="L687" s="65" t="s">
        <v>5815</v>
      </c>
      <c r="M687" s="64">
        <v>220201</v>
      </c>
      <c r="N687" s="64">
        <v>220201</v>
      </c>
      <c r="O687" s="34" t="s">
        <v>1010</v>
      </c>
      <c r="P687" s="66" t="s">
        <v>4190</v>
      </c>
      <c r="Q687" s="76"/>
      <c r="R687" s="77"/>
      <c r="S687" s="34"/>
      <c r="T687" s="34"/>
      <c r="U687" s="79" t="s">
        <v>5907</v>
      </c>
    </row>
    <row r="688" spans="1:21">
      <c r="A688" s="64" t="s">
        <v>1362</v>
      </c>
      <c r="B688" s="34" t="s">
        <v>5908</v>
      </c>
      <c r="C688" s="34" t="s">
        <v>27</v>
      </c>
      <c r="D688" s="34">
        <v>2564</v>
      </c>
      <c r="E688" s="34" t="s">
        <v>242</v>
      </c>
      <c r="F688" s="65">
        <v>242431</v>
      </c>
      <c r="G688" s="65" t="s">
        <v>50</v>
      </c>
      <c r="H688" s="72">
        <v>242767</v>
      </c>
      <c r="I688" s="34" t="s">
        <v>95</v>
      </c>
      <c r="J688" s="34" t="s">
        <v>326</v>
      </c>
      <c r="K688" s="34" t="s">
        <v>325</v>
      </c>
      <c r="L688" s="65" t="s">
        <v>5815</v>
      </c>
      <c r="M688" s="64">
        <v>220201</v>
      </c>
      <c r="N688" s="64">
        <v>220201</v>
      </c>
      <c r="O688" s="34" t="s">
        <v>1010</v>
      </c>
      <c r="P688" s="66" t="s">
        <v>4190</v>
      </c>
      <c r="Q688" s="76"/>
      <c r="R688" s="77"/>
      <c r="S688" s="34"/>
      <c r="T688" s="34"/>
      <c r="U688" s="79" t="s">
        <v>5909</v>
      </c>
    </row>
    <row r="689" spans="1:21">
      <c r="A689" s="64" t="s">
        <v>1354</v>
      </c>
      <c r="B689" s="34" t="s">
        <v>883</v>
      </c>
      <c r="C689" s="34" t="s">
        <v>27</v>
      </c>
      <c r="D689" s="34">
        <v>2564</v>
      </c>
      <c r="E689" s="34" t="s">
        <v>242</v>
      </c>
      <c r="F689" s="65">
        <v>242431</v>
      </c>
      <c r="G689" s="65" t="s">
        <v>50</v>
      </c>
      <c r="H689" s="72">
        <v>242767</v>
      </c>
      <c r="I689" s="34" t="s">
        <v>95</v>
      </c>
      <c r="J689" s="34" t="s">
        <v>326</v>
      </c>
      <c r="K689" s="34" t="s">
        <v>325</v>
      </c>
      <c r="L689" s="65" t="s">
        <v>5815</v>
      </c>
      <c r="M689" s="64">
        <v>220201</v>
      </c>
      <c r="N689" s="64">
        <v>220201</v>
      </c>
      <c r="O689" s="34" t="s">
        <v>1010</v>
      </c>
      <c r="P689" s="66" t="s">
        <v>4190</v>
      </c>
      <c r="Q689" s="76"/>
      <c r="R689" s="77"/>
      <c r="S689" s="34"/>
      <c r="T689" s="34"/>
      <c r="U689" s="79" t="s">
        <v>5910</v>
      </c>
    </row>
    <row r="690" spans="1:21">
      <c r="A690" s="64" t="s">
        <v>1348</v>
      </c>
      <c r="B690" s="34" t="s">
        <v>1349</v>
      </c>
      <c r="C690" s="34" t="s">
        <v>27</v>
      </c>
      <c r="D690" s="34">
        <v>2564</v>
      </c>
      <c r="E690" s="34" t="s">
        <v>242</v>
      </c>
      <c r="F690" s="65">
        <v>242431</v>
      </c>
      <c r="G690" s="65" t="s">
        <v>50</v>
      </c>
      <c r="H690" s="72">
        <v>242767</v>
      </c>
      <c r="I690" s="34" t="s">
        <v>95</v>
      </c>
      <c r="J690" s="34" t="s">
        <v>326</v>
      </c>
      <c r="K690" s="34" t="s">
        <v>325</v>
      </c>
      <c r="L690" s="65" t="s">
        <v>5815</v>
      </c>
      <c r="M690" s="64">
        <v>220201</v>
      </c>
      <c r="N690" s="64">
        <v>220201</v>
      </c>
      <c r="O690" s="34" t="s">
        <v>1010</v>
      </c>
      <c r="P690" s="66" t="s">
        <v>4190</v>
      </c>
      <c r="Q690" s="76"/>
      <c r="R690" s="77"/>
      <c r="S690" s="34"/>
      <c r="T690" s="34"/>
      <c r="U690" s="79" t="s">
        <v>5911</v>
      </c>
    </row>
    <row r="691" spans="1:21">
      <c r="A691" s="64" t="s">
        <v>1345</v>
      </c>
      <c r="B691" s="34" t="s">
        <v>1346</v>
      </c>
      <c r="C691" s="34" t="s">
        <v>27</v>
      </c>
      <c r="D691" s="34">
        <v>2564</v>
      </c>
      <c r="E691" s="34" t="s">
        <v>242</v>
      </c>
      <c r="F691" s="65">
        <v>242431</v>
      </c>
      <c r="G691" s="65" t="s">
        <v>50</v>
      </c>
      <c r="H691" s="72">
        <v>242767</v>
      </c>
      <c r="I691" s="34" t="s">
        <v>95</v>
      </c>
      <c r="J691" s="34" t="s">
        <v>326</v>
      </c>
      <c r="K691" s="34" t="s">
        <v>325</v>
      </c>
      <c r="L691" s="65" t="s">
        <v>5815</v>
      </c>
      <c r="M691" s="64">
        <v>220201</v>
      </c>
      <c r="N691" s="64">
        <v>220201</v>
      </c>
      <c r="O691" s="34" t="s">
        <v>1010</v>
      </c>
      <c r="P691" s="66" t="s">
        <v>4190</v>
      </c>
      <c r="Q691" s="76"/>
      <c r="R691" s="77"/>
      <c r="S691" s="34"/>
      <c r="T691" s="34"/>
      <c r="U691" s="79" t="s">
        <v>5912</v>
      </c>
    </row>
    <row r="692" spans="1:21">
      <c r="A692" s="64" t="s">
        <v>1342</v>
      </c>
      <c r="B692" s="34" t="s">
        <v>1343</v>
      </c>
      <c r="C692" s="34" t="s">
        <v>27</v>
      </c>
      <c r="D692" s="34">
        <v>2564</v>
      </c>
      <c r="E692" s="34" t="s">
        <v>242</v>
      </c>
      <c r="F692" s="65">
        <v>242431</v>
      </c>
      <c r="G692" s="65" t="s">
        <v>50</v>
      </c>
      <c r="H692" s="72">
        <v>242767</v>
      </c>
      <c r="I692" s="34" t="s">
        <v>95</v>
      </c>
      <c r="J692" s="34" t="s">
        <v>326</v>
      </c>
      <c r="K692" s="34" t="s">
        <v>325</v>
      </c>
      <c r="L692" s="65" t="s">
        <v>5815</v>
      </c>
      <c r="M692" s="64">
        <v>220201</v>
      </c>
      <c r="N692" s="64">
        <v>220201</v>
      </c>
      <c r="O692" s="34" t="s">
        <v>1010</v>
      </c>
      <c r="P692" s="66" t="s">
        <v>4190</v>
      </c>
      <c r="Q692" s="76"/>
      <c r="R692" s="77"/>
      <c r="S692" s="34"/>
      <c r="T692" s="34"/>
      <c r="U692" s="79" t="s">
        <v>5913</v>
      </c>
    </row>
    <row r="693" spans="1:21">
      <c r="A693" s="64" t="s">
        <v>1394</v>
      </c>
      <c r="B693" s="34" t="s">
        <v>698</v>
      </c>
      <c r="C693" s="34" t="s">
        <v>27</v>
      </c>
      <c r="D693" s="34">
        <v>2564</v>
      </c>
      <c r="E693" s="34" t="s">
        <v>242</v>
      </c>
      <c r="F693" s="65">
        <v>242431</v>
      </c>
      <c r="G693" s="65" t="s">
        <v>50</v>
      </c>
      <c r="H693" s="72">
        <v>242767</v>
      </c>
      <c r="I693" s="34" t="s">
        <v>95</v>
      </c>
      <c r="J693" s="34" t="s">
        <v>326</v>
      </c>
      <c r="K693" s="34" t="s">
        <v>649</v>
      </c>
      <c r="L693" s="65" t="s">
        <v>5815</v>
      </c>
      <c r="M693" s="64">
        <v>220201</v>
      </c>
      <c r="N693" s="64">
        <v>220201</v>
      </c>
      <c r="O693" s="34" t="s">
        <v>1010</v>
      </c>
      <c r="P693" s="66" t="s">
        <v>4190</v>
      </c>
      <c r="Q693" s="76"/>
      <c r="R693" s="77"/>
      <c r="S693" s="34"/>
      <c r="T693" s="34"/>
      <c r="U693" s="79" t="s">
        <v>5914</v>
      </c>
    </row>
    <row r="694" spans="1:21">
      <c r="A694" s="64" t="s">
        <v>1388</v>
      </c>
      <c r="B694" s="34" t="s">
        <v>1389</v>
      </c>
      <c r="C694" s="34" t="s">
        <v>27</v>
      </c>
      <c r="D694" s="34">
        <v>2564</v>
      </c>
      <c r="E694" s="34" t="s">
        <v>242</v>
      </c>
      <c r="F694" s="65">
        <v>242431</v>
      </c>
      <c r="G694" s="65" t="s">
        <v>50</v>
      </c>
      <c r="H694" s="72">
        <v>242767</v>
      </c>
      <c r="I694" s="34" t="s">
        <v>95</v>
      </c>
      <c r="J694" s="34" t="s">
        <v>326</v>
      </c>
      <c r="K694" s="34" t="s">
        <v>649</v>
      </c>
      <c r="L694" s="65" t="s">
        <v>5815</v>
      </c>
      <c r="M694" s="64">
        <v>220201</v>
      </c>
      <c r="N694" s="64">
        <v>220201</v>
      </c>
      <c r="O694" s="34" t="s">
        <v>1010</v>
      </c>
      <c r="P694" s="66" t="s">
        <v>4190</v>
      </c>
      <c r="Q694" s="76"/>
      <c r="R694" s="77"/>
      <c r="S694" s="34"/>
      <c r="T694" s="34"/>
      <c r="U694" s="79" t="s">
        <v>5915</v>
      </c>
    </row>
    <row r="695" spans="1:21">
      <c r="A695" s="64" t="s">
        <v>1385</v>
      </c>
      <c r="B695" s="34" t="s">
        <v>796</v>
      </c>
      <c r="C695" s="34" t="s">
        <v>27</v>
      </c>
      <c r="D695" s="34">
        <v>2564</v>
      </c>
      <c r="E695" s="34" t="s">
        <v>242</v>
      </c>
      <c r="F695" s="65">
        <v>242431</v>
      </c>
      <c r="G695" s="65" t="s">
        <v>50</v>
      </c>
      <c r="H695" s="72">
        <v>242767</v>
      </c>
      <c r="I695" s="34" t="s">
        <v>95</v>
      </c>
      <c r="J695" s="34" t="s">
        <v>326</v>
      </c>
      <c r="K695" s="34" t="s">
        <v>649</v>
      </c>
      <c r="L695" s="65" t="s">
        <v>5815</v>
      </c>
      <c r="M695" s="64">
        <v>220201</v>
      </c>
      <c r="N695" s="64">
        <v>220201</v>
      </c>
      <c r="O695" s="34" t="s">
        <v>1010</v>
      </c>
      <c r="P695" s="66" t="s">
        <v>4190</v>
      </c>
      <c r="Q695" s="76"/>
      <c r="R695" s="77"/>
      <c r="S695" s="34"/>
      <c r="T695" s="34"/>
      <c r="U695" s="79" t="s">
        <v>5916</v>
      </c>
    </row>
    <row r="696" spans="1:21">
      <c r="A696" s="64" t="s">
        <v>1382</v>
      </c>
      <c r="B696" s="34" t="s">
        <v>1383</v>
      </c>
      <c r="C696" s="34" t="s">
        <v>27</v>
      </c>
      <c r="D696" s="34">
        <v>2564</v>
      </c>
      <c r="E696" s="34" t="s">
        <v>242</v>
      </c>
      <c r="F696" s="65">
        <v>242431</v>
      </c>
      <c r="G696" s="65" t="s">
        <v>50</v>
      </c>
      <c r="H696" s="72">
        <v>242767</v>
      </c>
      <c r="I696" s="34" t="s">
        <v>95</v>
      </c>
      <c r="J696" s="34" t="s">
        <v>326</v>
      </c>
      <c r="K696" s="34" t="s">
        <v>649</v>
      </c>
      <c r="L696" s="65" t="s">
        <v>5815</v>
      </c>
      <c r="M696" s="64">
        <v>220201</v>
      </c>
      <c r="N696" s="64">
        <v>220201</v>
      </c>
      <c r="O696" s="34" t="s">
        <v>1010</v>
      </c>
      <c r="P696" s="66" t="s">
        <v>4190</v>
      </c>
      <c r="Q696" s="76"/>
      <c r="R696" s="77"/>
      <c r="S696" s="34"/>
      <c r="T696" s="34"/>
      <c r="U696" s="79" t="s">
        <v>5917</v>
      </c>
    </row>
    <row r="697" spans="1:21">
      <c r="A697" s="64" t="s">
        <v>1437</v>
      </c>
      <c r="B697" s="34" t="s">
        <v>657</v>
      </c>
      <c r="C697" s="34" t="s">
        <v>27</v>
      </c>
      <c r="D697" s="34">
        <v>2564</v>
      </c>
      <c r="E697" s="34" t="s">
        <v>242</v>
      </c>
      <c r="F697" s="65">
        <v>242431</v>
      </c>
      <c r="G697" s="65" t="s">
        <v>50</v>
      </c>
      <c r="H697" s="72">
        <v>242767</v>
      </c>
      <c r="I697" s="34" t="s">
        <v>95</v>
      </c>
      <c r="J697" s="34" t="s">
        <v>326</v>
      </c>
      <c r="K697" s="34" t="s">
        <v>659</v>
      </c>
      <c r="L697" s="65" t="s">
        <v>5815</v>
      </c>
      <c r="M697" s="64">
        <v>220201</v>
      </c>
      <c r="N697" s="64">
        <v>220201</v>
      </c>
      <c r="O697" s="34" t="s">
        <v>1010</v>
      </c>
      <c r="P697" s="66" t="s">
        <v>4190</v>
      </c>
      <c r="Q697" s="76"/>
      <c r="R697" s="77"/>
      <c r="S697" s="34"/>
      <c r="T697" s="34"/>
      <c r="U697" s="79" t="s">
        <v>5918</v>
      </c>
    </row>
    <row r="698" spans="1:21">
      <c r="A698" s="64" t="s">
        <v>1425</v>
      </c>
      <c r="B698" s="34" t="s">
        <v>661</v>
      </c>
      <c r="C698" s="34" t="s">
        <v>27</v>
      </c>
      <c r="D698" s="34">
        <v>2564</v>
      </c>
      <c r="E698" s="34" t="s">
        <v>242</v>
      </c>
      <c r="F698" s="65">
        <v>242431</v>
      </c>
      <c r="G698" s="65" t="s">
        <v>50</v>
      </c>
      <c r="H698" s="72">
        <v>242767</v>
      </c>
      <c r="I698" s="34" t="s">
        <v>95</v>
      </c>
      <c r="J698" s="34" t="s">
        <v>326</v>
      </c>
      <c r="K698" s="34" t="s">
        <v>659</v>
      </c>
      <c r="L698" s="65" t="s">
        <v>5815</v>
      </c>
      <c r="M698" s="64">
        <v>220201</v>
      </c>
      <c r="N698" s="64">
        <v>220201</v>
      </c>
      <c r="O698" s="34" t="s">
        <v>1010</v>
      </c>
      <c r="P698" s="66" t="s">
        <v>4190</v>
      </c>
      <c r="Q698" s="76"/>
      <c r="R698" s="77"/>
      <c r="S698" s="34"/>
      <c r="T698" s="34"/>
      <c r="U698" s="79" t="s">
        <v>5919</v>
      </c>
    </row>
    <row r="699" spans="1:21">
      <c r="A699" s="64" t="s">
        <v>1406</v>
      </c>
      <c r="B699" s="34" t="s">
        <v>664</v>
      </c>
      <c r="C699" s="34" t="s">
        <v>27</v>
      </c>
      <c r="D699" s="34">
        <v>2564</v>
      </c>
      <c r="E699" s="34" t="s">
        <v>242</v>
      </c>
      <c r="F699" s="65">
        <v>242431</v>
      </c>
      <c r="G699" s="65" t="s">
        <v>50</v>
      </c>
      <c r="H699" s="72">
        <v>242767</v>
      </c>
      <c r="I699" s="34" t="s">
        <v>95</v>
      </c>
      <c r="J699" s="34" t="s">
        <v>326</v>
      </c>
      <c r="K699" s="34" t="s">
        <v>659</v>
      </c>
      <c r="L699" s="65" t="s">
        <v>5815</v>
      </c>
      <c r="M699" s="64">
        <v>220201</v>
      </c>
      <c r="N699" s="64">
        <v>220201</v>
      </c>
      <c r="O699" s="34" t="s">
        <v>1010</v>
      </c>
      <c r="P699" s="66" t="s">
        <v>4190</v>
      </c>
      <c r="Q699" s="76"/>
      <c r="R699" s="77"/>
      <c r="S699" s="34"/>
      <c r="T699" s="34"/>
      <c r="U699" s="79" t="s">
        <v>5920</v>
      </c>
    </row>
    <row r="700" spans="1:21">
      <c r="A700" s="64" t="s">
        <v>1366</v>
      </c>
      <c r="B700" s="34" t="s">
        <v>722</v>
      </c>
      <c r="C700" s="34" t="s">
        <v>27</v>
      </c>
      <c r="D700" s="34">
        <v>2564</v>
      </c>
      <c r="E700" s="34" t="s">
        <v>242</v>
      </c>
      <c r="F700" s="65">
        <v>242431</v>
      </c>
      <c r="G700" s="65" t="s">
        <v>50</v>
      </c>
      <c r="H700" s="72">
        <v>242767</v>
      </c>
      <c r="I700" s="34" t="s">
        <v>95</v>
      </c>
      <c r="J700" s="34" t="s">
        <v>326</v>
      </c>
      <c r="K700" s="34" t="s">
        <v>672</v>
      </c>
      <c r="L700" s="65" t="s">
        <v>5815</v>
      </c>
      <c r="M700" s="64">
        <v>220201</v>
      </c>
      <c r="N700" s="64">
        <v>220201</v>
      </c>
      <c r="O700" s="34" t="s">
        <v>1010</v>
      </c>
      <c r="P700" s="66" t="s">
        <v>4190</v>
      </c>
      <c r="Q700" s="76"/>
      <c r="R700" s="77"/>
      <c r="S700" s="34"/>
      <c r="T700" s="34"/>
      <c r="U700" s="79" t="s">
        <v>5921</v>
      </c>
    </row>
    <row r="701" spans="1:21">
      <c r="A701" s="64" t="s">
        <v>1371</v>
      </c>
      <c r="B701" s="34" t="s">
        <v>1372</v>
      </c>
      <c r="C701" s="34" t="s">
        <v>27</v>
      </c>
      <c r="D701" s="34">
        <v>2564</v>
      </c>
      <c r="E701" s="34" t="s">
        <v>242</v>
      </c>
      <c r="F701" s="65">
        <v>242431</v>
      </c>
      <c r="G701" s="65" t="s">
        <v>50</v>
      </c>
      <c r="H701" s="72">
        <v>242767</v>
      </c>
      <c r="I701" s="34" t="s">
        <v>95</v>
      </c>
      <c r="J701" s="34" t="s">
        <v>326</v>
      </c>
      <c r="K701" s="34" t="s">
        <v>336</v>
      </c>
      <c r="L701" s="65" t="s">
        <v>5815</v>
      </c>
      <c r="M701" s="64">
        <v>220201</v>
      </c>
      <c r="N701" s="64">
        <v>220201</v>
      </c>
      <c r="O701" s="34" t="s">
        <v>1048</v>
      </c>
      <c r="P701" s="66" t="s">
        <v>4281</v>
      </c>
      <c r="Q701" s="76"/>
      <c r="R701" s="77"/>
      <c r="S701" s="34"/>
      <c r="T701" s="34"/>
      <c r="U701" s="79" t="s">
        <v>5922</v>
      </c>
    </row>
    <row r="702" spans="1:21">
      <c r="A702" s="64" t="s">
        <v>1330</v>
      </c>
      <c r="B702" s="34" t="s">
        <v>1331</v>
      </c>
      <c r="C702" s="34" t="s">
        <v>27</v>
      </c>
      <c r="D702" s="34">
        <v>2564</v>
      </c>
      <c r="E702" s="34" t="s">
        <v>242</v>
      </c>
      <c r="F702" s="65">
        <v>242431</v>
      </c>
      <c r="G702" s="65" t="s">
        <v>50</v>
      </c>
      <c r="H702" s="72">
        <v>242767</v>
      </c>
      <c r="I702" s="34" t="s">
        <v>95</v>
      </c>
      <c r="J702" s="34" t="s">
        <v>326</v>
      </c>
      <c r="K702" s="34" t="s">
        <v>336</v>
      </c>
      <c r="L702" s="65" t="s">
        <v>5815</v>
      </c>
      <c r="M702" s="64">
        <v>220201</v>
      </c>
      <c r="N702" s="64">
        <v>220201</v>
      </c>
      <c r="O702" s="34" t="s">
        <v>1048</v>
      </c>
      <c r="P702" s="66" t="s">
        <v>4281</v>
      </c>
      <c r="Q702" s="76"/>
      <c r="R702" s="77"/>
      <c r="S702" s="34"/>
      <c r="T702" s="34"/>
      <c r="U702" s="79" t="s">
        <v>5923</v>
      </c>
    </row>
    <row r="703" spans="1:21">
      <c r="A703" s="64" t="s">
        <v>1320</v>
      </c>
      <c r="B703" s="34" t="s">
        <v>956</v>
      </c>
      <c r="C703" s="34" t="s">
        <v>27</v>
      </c>
      <c r="D703" s="34">
        <v>2564</v>
      </c>
      <c r="E703" s="34" t="s">
        <v>242</v>
      </c>
      <c r="F703" s="65">
        <v>242431</v>
      </c>
      <c r="G703" s="65" t="s">
        <v>50</v>
      </c>
      <c r="H703" s="72">
        <v>242767</v>
      </c>
      <c r="I703" s="34" t="s">
        <v>95</v>
      </c>
      <c r="J703" s="34" t="s">
        <v>326</v>
      </c>
      <c r="K703" s="34" t="s">
        <v>336</v>
      </c>
      <c r="L703" s="65" t="s">
        <v>5815</v>
      </c>
      <c r="M703" s="64">
        <v>220201</v>
      </c>
      <c r="N703" s="64">
        <v>220201</v>
      </c>
      <c r="O703" s="34" t="s">
        <v>1048</v>
      </c>
      <c r="P703" s="66" t="s">
        <v>4281</v>
      </c>
      <c r="Q703" s="76"/>
      <c r="R703" s="77"/>
      <c r="S703" s="34"/>
      <c r="T703" s="34"/>
      <c r="U703" s="79" t="s">
        <v>5924</v>
      </c>
    </row>
    <row r="704" spans="1:21">
      <c r="A704" s="64" t="s">
        <v>1312</v>
      </c>
      <c r="B704" s="34" t="s">
        <v>953</v>
      </c>
      <c r="C704" s="34" t="s">
        <v>27</v>
      </c>
      <c r="D704" s="34">
        <v>2564</v>
      </c>
      <c r="E704" s="34" t="s">
        <v>242</v>
      </c>
      <c r="F704" s="65">
        <v>242431</v>
      </c>
      <c r="G704" s="65" t="s">
        <v>50</v>
      </c>
      <c r="H704" s="72">
        <v>242767</v>
      </c>
      <c r="I704" s="34" t="s">
        <v>95</v>
      </c>
      <c r="J704" s="34" t="s">
        <v>326</v>
      </c>
      <c r="K704" s="34" t="s">
        <v>336</v>
      </c>
      <c r="L704" s="65" t="s">
        <v>5815</v>
      </c>
      <c r="M704" s="64">
        <v>220201</v>
      </c>
      <c r="N704" s="64">
        <v>220201</v>
      </c>
      <c r="O704" s="34" t="s">
        <v>1048</v>
      </c>
      <c r="P704" s="66" t="s">
        <v>4281</v>
      </c>
      <c r="Q704" s="76"/>
      <c r="R704" s="77"/>
      <c r="S704" s="34"/>
      <c r="T704" s="34"/>
      <c r="U704" s="79" t="s">
        <v>5925</v>
      </c>
    </row>
    <row r="705" spans="1:21">
      <c r="A705" s="64" t="s">
        <v>1301</v>
      </c>
      <c r="B705" s="34" t="s">
        <v>1302</v>
      </c>
      <c r="C705" s="34" t="s">
        <v>27</v>
      </c>
      <c r="D705" s="34">
        <v>2564</v>
      </c>
      <c r="E705" s="34" t="s">
        <v>242</v>
      </c>
      <c r="F705" s="65">
        <v>242431</v>
      </c>
      <c r="G705" s="65" t="s">
        <v>50</v>
      </c>
      <c r="H705" s="72">
        <v>242767</v>
      </c>
      <c r="I705" s="34" t="s">
        <v>95</v>
      </c>
      <c r="J705" s="34" t="s">
        <v>326</v>
      </c>
      <c r="K705" s="34" t="s">
        <v>336</v>
      </c>
      <c r="L705" s="65" t="s">
        <v>5815</v>
      </c>
      <c r="M705" s="64">
        <v>220201</v>
      </c>
      <c r="N705" s="64">
        <v>220201</v>
      </c>
      <c r="O705" s="34" t="s">
        <v>1048</v>
      </c>
      <c r="P705" s="66" t="s">
        <v>4281</v>
      </c>
      <c r="Q705" s="76"/>
      <c r="R705" s="77"/>
      <c r="S705" s="34"/>
      <c r="T705" s="34"/>
      <c r="U705" s="79" t="s">
        <v>5926</v>
      </c>
    </row>
    <row r="706" spans="1:21">
      <c r="A706" s="64" t="s">
        <v>1258</v>
      </c>
      <c r="B706" s="34" t="s">
        <v>1259</v>
      </c>
      <c r="C706" s="34" t="s">
        <v>169</v>
      </c>
      <c r="D706" s="34">
        <v>2564</v>
      </c>
      <c r="E706" s="34" t="s">
        <v>242</v>
      </c>
      <c r="F706" s="65">
        <v>242431</v>
      </c>
      <c r="G706" s="65" t="s">
        <v>50</v>
      </c>
      <c r="H706" s="72">
        <v>242767</v>
      </c>
      <c r="I706" s="34" t="s">
        <v>95</v>
      </c>
      <c r="J706" s="34" t="s">
        <v>743</v>
      </c>
      <c r="K706" s="34" t="s">
        <v>742</v>
      </c>
      <c r="L706" s="65" t="s">
        <v>5815</v>
      </c>
      <c r="M706" s="64">
        <v>220201</v>
      </c>
      <c r="N706" s="64">
        <v>220201</v>
      </c>
      <c r="O706" s="34" t="s">
        <v>1156</v>
      </c>
      <c r="P706" s="66" t="s">
        <v>4268</v>
      </c>
      <c r="Q706" s="76"/>
      <c r="R706" s="77"/>
      <c r="S706" s="34"/>
      <c r="T706" s="34"/>
      <c r="U706" s="79" t="s">
        <v>5927</v>
      </c>
    </row>
    <row r="707" spans="1:21">
      <c r="A707" s="64" t="s">
        <v>1255</v>
      </c>
      <c r="B707" s="34" t="s">
        <v>1256</v>
      </c>
      <c r="C707" s="34" t="s">
        <v>27</v>
      </c>
      <c r="D707" s="34">
        <v>2564</v>
      </c>
      <c r="E707" s="34" t="s">
        <v>242</v>
      </c>
      <c r="F707" s="65">
        <v>242431</v>
      </c>
      <c r="G707" s="65" t="s">
        <v>720</v>
      </c>
      <c r="H707" s="72">
        <v>242675</v>
      </c>
      <c r="I707" s="34" t="s">
        <v>95</v>
      </c>
      <c r="J707" s="34" t="s">
        <v>743</v>
      </c>
      <c r="K707" s="34" t="s">
        <v>742</v>
      </c>
      <c r="L707" s="65" t="s">
        <v>5815</v>
      </c>
      <c r="M707" s="64">
        <v>220201</v>
      </c>
      <c r="N707" s="64">
        <v>220201</v>
      </c>
      <c r="O707" s="34" t="s">
        <v>1156</v>
      </c>
      <c r="P707" s="66" t="s">
        <v>4268</v>
      </c>
      <c r="Q707" s="76"/>
      <c r="R707" s="77"/>
      <c r="S707" s="34"/>
      <c r="T707" s="34"/>
      <c r="U707" s="79" t="s">
        <v>5928</v>
      </c>
    </row>
    <row r="708" spans="1:21">
      <c r="A708" s="64" t="s">
        <v>1843</v>
      </c>
      <c r="B708" s="34" t="s">
        <v>5929</v>
      </c>
      <c r="C708" s="34" t="s">
        <v>40</v>
      </c>
      <c r="D708" s="34">
        <v>2564</v>
      </c>
      <c r="E708" s="34" t="s">
        <v>242</v>
      </c>
      <c r="F708" s="65">
        <v>242431</v>
      </c>
      <c r="G708" s="65" t="s">
        <v>50</v>
      </c>
      <c r="H708" s="72">
        <v>242767</v>
      </c>
      <c r="I708" s="34" t="s">
        <v>95</v>
      </c>
      <c r="J708" s="34" t="s">
        <v>743</v>
      </c>
      <c r="K708" s="34" t="s">
        <v>1846</v>
      </c>
      <c r="L708" s="65" t="s">
        <v>5815</v>
      </c>
      <c r="M708" s="64">
        <v>220201</v>
      </c>
      <c r="N708" s="64">
        <v>220201</v>
      </c>
      <c r="O708" s="34" t="s">
        <v>1527</v>
      </c>
      <c r="P708" s="66" t="s">
        <v>4301</v>
      </c>
      <c r="Q708" s="76"/>
      <c r="R708" s="77"/>
      <c r="S708" s="34"/>
      <c r="T708" s="34"/>
      <c r="U708" s="79" t="s">
        <v>5930</v>
      </c>
    </row>
    <row r="709" spans="1:21">
      <c r="A709" s="64" t="s">
        <v>2169</v>
      </c>
      <c r="B709" s="34" t="s">
        <v>2170</v>
      </c>
      <c r="C709" s="34" t="s">
        <v>27</v>
      </c>
      <c r="D709" s="34">
        <v>2564</v>
      </c>
      <c r="E709" s="34" t="s">
        <v>242</v>
      </c>
      <c r="F709" s="65">
        <v>242431</v>
      </c>
      <c r="G709" s="65" t="s">
        <v>1543</v>
      </c>
      <c r="H709" s="72">
        <v>242583</v>
      </c>
      <c r="I709" s="34" t="s">
        <v>95</v>
      </c>
      <c r="J709" s="34" t="s">
        <v>1007</v>
      </c>
      <c r="K709" s="34" t="s">
        <v>336</v>
      </c>
      <c r="L709" s="65" t="s">
        <v>5815</v>
      </c>
      <c r="M709" s="64">
        <v>220201</v>
      </c>
      <c r="N709" s="64">
        <v>220201</v>
      </c>
      <c r="O709" s="34" t="s">
        <v>1068</v>
      </c>
      <c r="P709" s="66" t="s">
        <v>4178</v>
      </c>
      <c r="Q709" s="76"/>
      <c r="R709" s="77"/>
      <c r="S709" s="34"/>
      <c r="T709" s="34"/>
      <c r="U709" s="79" t="s">
        <v>5931</v>
      </c>
    </row>
    <row r="710" spans="1:21">
      <c r="A710" s="64" t="s">
        <v>2166</v>
      </c>
      <c r="B710" s="34" t="s">
        <v>2167</v>
      </c>
      <c r="C710" s="34" t="s">
        <v>27</v>
      </c>
      <c r="D710" s="34">
        <v>2564</v>
      </c>
      <c r="E710" s="34" t="s">
        <v>242</v>
      </c>
      <c r="F710" s="65">
        <v>242431</v>
      </c>
      <c r="G710" s="65" t="s">
        <v>261</v>
      </c>
      <c r="H710" s="72">
        <v>242492</v>
      </c>
      <c r="I710" s="34" t="s">
        <v>95</v>
      </c>
      <c r="J710" s="34" t="s">
        <v>1007</v>
      </c>
      <c r="K710" s="34" t="s">
        <v>336</v>
      </c>
      <c r="L710" s="65" t="s">
        <v>5815</v>
      </c>
      <c r="M710" s="64">
        <v>220201</v>
      </c>
      <c r="N710" s="64">
        <v>220201</v>
      </c>
      <c r="O710" s="34" t="s">
        <v>1165</v>
      </c>
      <c r="P710" s="66" t="s">
        <v>4823</v>
      </c>
      <c r="Q710" s="76"/>
      <c r="R710" s="77"/>
      <c r="S710" s="34"/>
      <c r="T710" s="34"/>
      <c r="U710" s="79" t="s">
        <v>5932</v>
      </c>
    </row>
    <row r="711" spans="1:21">
      <c r="A711" s="64" t="s">
        <v>2163</v>
      </c>
      <c r="B711" s="34" t="s">
        <v>2164</v>
      </c>
      <c r="C711" s="34" t="s">
        <v>27</v>
      </c>
      <c r="D711" s="34">
        <v>2564</v>
      </c>
      <c r="E711" s="34" t="s">
        <v>1567</v>
      </c>
      <c r="F711" s="65">
        <v>242644</v>
      </c>
      <c r="G711" s="65" t="s">
        <v>720</v>
      </c>
      <c r="H711" s="72">
        <v>242675</v>
      </c>
      <c r="I711" s="34" t="s">
        <v>95</v>
      </c>
      <c r="J711" s="34" t="s">
        <v>1007</v>
      </c>
      <c r="K711" s="34" t="s">
        <v>336</v>
      </c>
      <c r="L711" s="65" t="s">
        <v>5815</v>
      </c>
      <c r="M711" s="64">
        <v>220201</v>
      </c>
      <c r="N711" s="64">
        <v>220201</v>
      </c>
      <c r="O711" s="34" t="s">
        <v>1068</v>
      </c>
      <c r="P711" s="66" t="s">
        <v>4178</v>
      </c>
      <c r="Q711" s="76"/>
      <c r="R711" s="77"/>
      <c r="S711" s="34"/>
      <c r="T711" s="34"/>
      <c r="U711" s="79" t="s">
        <v>5933</v>
      </c>
    </row>
    <row r="712" spans="1:21">
      <c r="A712" s="64" t="s">
        <v>2160</v>
      </c>
      <c r="B712" s="34" t="s">
        <v>2161</v>
      </c>
      <c r="C712" s="34" t="s">
        <v>27</v>
      </c>
      <c r="D712" s="34">
        <v>2564</v>
      </c>
      <c r="E712" s="34" t="s">
        <v>1317</v>
      </c>
      <c r="F712" s="65">
        <v>242523</v>
      </c>
      <c r="G712" s="65" t="s">
        <v>1543</v>
      </c>
      <c r="H712" s="72">
        <v>242583</v>
      </c>
      <c r="I712" s="34" t="s">
        <v>95</v>
      </c>
      <c r="J712" s="34" t="s">
        <v>1007</v>
      </c>
      <c r="K712" s="34" t="s">
        <v>336</v>
      </c>
      <c r="L712" s="65" t="s">
        <v>5815</v>
      </c>
      <c r="M712" s="64">
        <v>220201</v>
      </c>
      <c r="N712" s="64">
        <v>220201</v>
      </c>
      <c r="O712" s="34" t="s">
        <v>1165</v>
      </c>
      <c r="P712" s="66" t="s">
        <v>4823</v>
      </c>
      <c r="Q712" s="76"/>
      <c r="R712" s="77"/>
      <c r="S712" s="34"/>
      <c r="T712" s="34"/>
      <c r="U712" s="79" t="s">
        <v>5934</v>
      </c>
    </row>
    <row r="713" spans="1:21">
      <c r="A713" s="64" t="s">
        <v>2157</v>
      </c>
      <c r="B713" s="34" t="s">
        <v>2158</v>
      </c>
      <c r="C713" s="34" t="s">
        <v>27</v>
      </c>
      <c r="D713" s="34">
        <v>2564</v>
      </c>
      <c r="E713" s="34" t="s">
        <v>1317</v>
      </c>
      <c r="F713" s="65">
        <v>242523</v>
      </c>
      <c r="G713" s="65" t="s">
        <v>1543</v>
      </c>
      <c r="H713" s="72">
        <v>242583</v>
      </c>
      <c r="I713" s="34" t="s">
        <v>95</v>
      </c>
      <c r="J713" s="34" t="s">
        <v>1007</v>
      </c>
      <c r="K713" s="34" t="s">
        <v>336</v>
      </c>
      <c r="L713" s="65" t="s">
        <v>5815</v>
      </c>
      <c r="M713" s="64">
        <v>220201</v>
      </c>
      <c r="N713" s="64">
        <v>220201</v>
      </c>
      <c r="O713" s="34" t="s">
        <v>1020</v>
      </c>
      <c r="P713" s="66" t="s">
        <v>4243</v>
      </c>
      <c r="Q713" s="76"/>
      <c r="R713" s="77"/>
      <c r="S713" s="34"/>
      <c r="T713" s="34"/>
      <c r="U713" s="79" t="s">
        <v>5935</v>
      </c>
    </row>
    <row r="714" spans="1:21">
      <c r="A714" s="64" t="s">
        <v>1733</v>
      </c>
      <c r="B714" s="34" t="s">
        <v>1734</v>
      </c>
      <c r="C714" s="34" t="s">
        <v>27</v>
      </c>
      <c r="D714" s="34">
        <v>2564</v>
      </c>
      <c r="E714" s="34" t="s">
        <v>242</v>
      </c>
      <c r="F714" s="65">
        <v>242431</v>
      </c>
      <c r="G714" s="65" t="s">
        <v>50</v>
      </c>
      <c r="H714" s="72">
        <v>242767</v>
      </c>
      <c r="I714" s="34" t="s">
        <v>95</v>
      </c>
      <c r="J714" s="34" t="s">
        <v>1007</v>
      </c>
      <c r="K714" s="34" t="s">
        <v>336</v>
      </c>
      <c r="L714" s="65" t="s">
        <v>5815</v>
      </c>
      <c r="M714" s="64">
        <v>220201</v>
      </c>
      <c r="N714" s="64">
        <v>220201</v>
      </c>
      <c r="O714" s="34" t="s">
        <v>1068</v>
      </c>
      <c r="P714" s="66" t="s">
        <v>4178</v>
      </c>
      <c r="Q714" s="76"/>
      <c r="R714" s="77"/>
      <c r="S714" s="34"/>
      <c r="T714" s="34"/>
      <c r="U714" s="79" t="s">
        <v>5936</v>
      </c>
    </row>
    <row r="715" spans="1:21">
      <c r="A715" s="64" t="s">
        <v>1730</v>
      </c>
      <c r="B715" s="34" t="s">
        <v>1731</v>
      </c>
      <c r="C715" s="34" t="s">
        <v>27</v>
      </c>
      <c r="D715" s="34">
        <v>2564</v>
      </c>
      <c r="E715" s="34" t="s">
        <v>242</v>
      </c>
      <c r="F715" s="65">
        <v>242431</v>
      </c>
      <c r="G715" s="65" t="s">
        <v>50</v>
      </c>
      <c r="H715" s="72">
        <v>242767</v>
      </c>
      <c r="I715" s="34" t="s">
        <v>95</v>
      </c>
      <c r="J715" s="34" t="s">
        <v>1007</v>
      </c>
      <c r="K715" s="34" t="s">
        <v>336</v>
      </c>
      <c r="L715" s="65" t="s">
        <v>5815</v>
      </c>
      <c r="M715" s="64">
        <v>220201</v>
      </c>
      <c r="N715" s="64">
        <v>220201</v>
      </c>
      <c r="O715" s="34" t="s">
        <v>1244</v>
      </c>
      <c r="P715" s="66" t="s">
        <v>4471</v>
      </c>
      <c r="Q715" s="76"/>
      <c r="R715" s="77"/>
      <c r="S715" s="34"/>
      <c r="T715" s="34"/>
      <c r="U715" s="79" t="s">
        <v>5937</v>
      </c>
    </row>
    <row r="716" spans="1:21">
      <c r="A716" s="64" t="s">
        <v>1727</v>
      </c>
      <c r="B716" s="34" t="s">
        <v>1728</v>
      </c>
      <c r="C716" s="34" t="s">
        <v>27</v>
      </c>
      <c r="D716" s="34">
        <v>2564</v>
      </c>
      <c r="E716" s="34" t="s">
        <v>242</v>
      </c>
      <c r="F716" s="65">
        <v>242431</v>
      </c>
      <c r="G716" s="65" t="s">
        <v>50</v>
      </c>
      <c r="H716" s="72">
        <v>242767</v>
      </c>
      <c r="I716" s="34" t="s">
        <v>95</v>
      </c>
      <c r="J716" s="34" t="s">
        <v>1007</v>
      </c>
      <c r="K716" s="34" t="s">
        <v>336</v>
      </c>
      <c r="L716" s="65" t="s">
        <v>5815</v>
      </c>
      <c r="M716" s="64">
        <v>220201</v>
      </c>
      <c r="N716" s="64">
        <v>220201</v>
      </c>
      <c r="O716" s="34" t="s">
        <v>1020</v>
      </c>
      <c r="P716" s="66" t="s">
        <v>4243</v>
      </c>
      <c r="Q716" s="76"/>
      <c r="R716" s="77"/>
      <c r="S716" s="34"/>
      <c r="T716" s="34"/>
      <c r="U716" s="79" t="s">
        <v>5938</v>
      </c>
    </row>
    <row r="717" spans="1:21">
      <c r="A717" s="64" t="s">
        <v>1725</v>
      </c>
      <c r="B717" s="34" t="s">
        <v>1078</v>
      </c>
      <c r="C717" s="34" t="s">
        <v>27</v>
      </c>
      <c r="D717" s="34">
        <v>2564</v>
      </c>
      <c r="E717" s="34" t="s">
        <v>242</v>
      </c>
      <c r="F717" s="65">
        <v>242431</v>
      </c>
      <c r="G717" s="65" t="s">
        <v>50</v>
      </c>
      <c r="H717" s="72">
        <v>242767</v>
      </c>
      <c r="I717" s="34" t="s">
        <v>95</v>
      </c>
      <c r="J717" s="34" t="s">
        <v>1007</v>
      </c>
      <c r="K717" s="34" t="s">
        <v>336</v>
      </c>
      <c r="L717" s="65" t="s">
        <v>5815</v>
      </c>
      <c r="M717" s="64">
        <v>220201</v>
      </c>
      <c r="N717" s="64">
        <v>220201</v>
      </c>
      <c r="O717" s="34" t="s">
        <v>1080</v>
      </c>
      <c r="P717" s="66" t="s">
        <v>4541</v>
      </c>
      <c r="Q717" s="76"/>
      <c r="R717" s="77"/>
      <c r="S717" s="34"/>
      <c r="T717" s="34"/>
      <c r="U717" s="79" t="s">
        <v>5939</v>
      </c>
    </row>
    <row r="718" spans="1:21">
      <c r="A718" s="64" t="s">
        <v>1722</v>
      </c>
      <c r="B718" s="34" t="s">
        <v>1723</v>
      </c>
      <c r="C718" s="34" t="s">
        <v>27</v>
      </c>
      <c r="D718" s="34">
        <v>2564</v>
      </c>
      <c r="E718" s="34" t="s">
        <v>242</v>
      </c>
      <c r="F718" s="65">
        <v>242431</v>
      </c>
      <c r="G718" s="65" t="s">
        <v>50</v>
      </c>
      <c r="H718" s="72">
        <v>242767</v>
      </c>
      <c r="I718" s="34" t="s">
        <v>95</v>
      </c>
      <c r="J718" s="34" t="s">
        <v>1007</v>
      </c>
      <c r="K718" s="34" t="s">
        <v>336</v>
      </c>
      <c r="L718" s="65" t="s">
        <v>5815</v>
      </c>
      <c r="M718" s="64">
        <v>220201</v>
      </c>
      <c r="N718" s="64">
        <v>220201</v>
      </c>
      <c r="O718" s="34" t="s">
        <v>1080</v>
      </c>
      <c r="P718" s="66" t="s">
        <v>4541</v>
      </c>
      <c r="Q718" s="76"/>
      <c r="R718" s="77"/>
      <c r="S718" s="34"/>
      <c r="T718" s="34"/>
      <c r="U718" s="79" t="s">
        <v>5940</v>
      </c>
    </row>
    <row r="719" spans="1:21">
      <c r="A719" s="64" t="s">
        <v>1719</v>
      </c>
      <c r="B719" s="34" t="s">
        <v>1720</v>
      </c>
      <c r="C719" s="34" t="s">
        <v>27</v>
      </c>
      <c r="D719" s="34">
        <v>2564</v>
      </c>
      <c r="E719" s="34" t="s">
        <v>242</v>
      </c>
      <c r="F719" s="65">
        <v>242431</v>
      </c>
      <c r="G719" s="65" t="s">
        <v>50</v>
      </c>
      <c r="H719" s="72">
        <v>242767</v>
      </c>
      <c r="I719" s="34" t="s">
        <v>95</v>
      </c>
      <c r="J719" s="34" t="s">
        <v>1007</v>
      </c>
      <c r="K719" s="34" t="s">
        <v>336</v>
      </c>
      <c r="L719" s="65" t="s">
        <v>5815</v>
      </c>
      <c r="M719" s="64">
        <v>220201</v>
      </c>
      <c r="N719" s="64">
        <v>220201</v>
      </c>
      <c r="O719" s="34" t="s">
        <v>1010</v>
      </c>
      <c r="P719" s="66" t="s">
        <v>4190</v>
      </c>
      <c r="Q719" s="76"/>
      <c r="R719" s="77"/>
      <c r="S719" s="34"/>
      <c r="T719" s="34"/>
      <c r="U719" s="79" t="s">
        <v>5941</v>
      </c>
    </row>
    <row r="720" spans="1:21">
      <c r="A720" s="64" t="s">
        <v>1808</v>
      </c>
      <c r="B720" s="34" t="s">
        <v>1809</v>
      </c>
      <c r="C720" s="34" t="s">
        <v>27</v>
      </c>
      <c r="D720" s="34">
        <v>2564</v>
      </c>
      <c r="E720" s="34" t="s">
        <v>242</v>
      </c>
      <c r="F720" s="65">
        <v>242431</v>
      </c>
      <c r="G720" s="65" t="s">
        <v>50</v>
      </c>
      <c r="H720" s="72">
        <v>242767</v>
      </c>
      <c r="I720" s="34" t="s">
        <v>95</v>
      </c>
      <c r="J720" s="34" t="s">
        <v>337</v>
      </c>
      <c r="K720" s="34" t="s">
        <v>1798</v>
      </c>
      <c r="L720" s="65" t="s">
        <v>5815</v>
      </c>
      <c r="M720" s="64">
        <v>220201</v>
      </c>
      <c r="N720" s="64">
        <v>220201</v>
      </c>
      <c r="O720" s="34" t="s">
        <v>1244</v>
      </c>
      <c r="P720" s="66" t="s">
        <v>4471</v>
      </c>
      <c r="Q720" s="76"/>
      <c r="R720" s="77"/>
      <c r="S720" s="34"/>
      <c r="T720" s="34"/>
      <c r="U720" s="79" t="s">
        <v>5942</v>
      </c>
    </row>
    <row r="721" spans="1:21">
      <c r="A721" s="64" t="s">
        <v>1802</v>
      </c>
      <c r="B721" s="34" t="s">
        <v>1803</v>
      </c>
      <c r="C721" s="34" t="s">
        <v>27</v>
      </c>
      <c r="D721" s="34">
        <v>2564</v>
      </c>
      <c r="E721" s="34" t="s">
        <v>242</v>
      </c>
      <c r="F721" s="65">
        <v>242431</v>
      </c>
      <c r="G721" s="65" t="s">
        <v>50</v>
      </c>
      <c r="H721" s="72">
        <v>242767</v>
      </c>
      <c r="I721" s="34" t="s">
        <v>95</v>
      </c>
      <c r="J721" s="34" t="s">
        <v>337</v>
      </c>
      <c r="K721" s="34" t="s">
        <v>1798</v>
      </c>
      <c r="L721" s="65" t="s">
        <v>5815</v>
      </c>
      <c r="M721" s="64">
        <v>220201</v>
      </c>
      <c r="N721" s="64">
        <v>220201</v>
      </c>
      <c r="O721" s="34" t="s">
        <v>1244</v>
      </c>
      <c r="P721" s="66" t="s">
        <v>4471</v>
      </c>
      <c r="Q721" s="76"/>
      <c r="R721" s="77"/>
      <c r="S721" s="34"/>
      <c r="T721" s="34"/>
      <c r="U721" s="79" t="s">
        <v>5943</v>
      </c>
    </row>
    <row r="722" spans="1:21">
      <c r="A722" s="64" t="s">
        <v>1795</v>
      </c>
      <c r="B722" s="34" t="s">
        <v>1796</v>
      </c>
      <c r="C722" s="34" t="s">
        <v>27</v>
      </c>
      <c r="D722" s="34">
        <v>2564</v>
      </c>
      <c r="E722" s="34" t="s">
        <v>242</v>
      </c>
      <c r="F722" s="65">
        <v>242431</v>
      </c>
      <c r="G722" s="65" t="s">
        <v>50</v>
      </c>
      <c r="H722" s="72">
        <v>242767</v>
      </c>
      <c r="I722" s="34" t="s">
        <v>95</v>
      </c>
      <c r="J722" s="34" t="s">
        <v>337</v>
      </c>
      <c r="K722" s="34" t="s">
        <v>1798</v>
      </c>
      <c r="L722" s="65" t="s">
        <v>5815</v>
      </c>
      <c r="M722" s="64">
        <v>220201</v>
      </c>
      <c r="N722" s="64">
        <v>220201</v>
      </c>
      <c r="O722" s="34" t="s">
        <v>1244</v>
      </c>
      <c r="P722" s="66" t="s">
        <v>4471</v>
      </c>
      <c r="Q722" s="76"/>
      <c r="R722" s="77"/>
      <c r="S722" s="34"/>
      <c r="T722" s="34"/>
      <c r="U722" s="79" t="s">
        <v>5944</v>
      </c>
    </row>
    <row r="723" spans="1:21">
      <c r="A723" s="64" t="s">
        <v>1783</v>
      </c>
      <c r="B723" s="34" t="s">
        <v>367</v>
      </c>
      <c r="C723" s="34" t="s">
        <v>27</v>
      </c>
      <c r="D723" s="34">
        <v>2564</v>
      </c>
      <c r="E723" s="34" t="s">
        <v>242</v>
      </c>
      <c r="F723" s="65">
        <v>242431</v>
      </c>
      <c r="G723" s="65" t="s">
        <v>50</v>
      </c>
      <c r="H723" s="72">
        <v>242767</v>
      </c>
      <c r="I723" s="34" t="s">
        <v>95</v>
      </c>
      <c r="J723" s="34" t="s">
        <v>337</v>
      </c>
      <c r="K723" s="34" t="s">
        <v>365</v>
      </c>
      <c r="L723" s="65" t="s">
        <v>5815</v>
      </c>
      <c r="M723" s="64">
        <v>220201</v>
      </c>
      <c r="N723" s="64">
        <v>220201</v>
      </c>
      <c r="O723" s="34" t="s">
        <v>1527</v>
      </c>
      <c r="P723" s="66" t="s">
        <v>4301</v>
      </c>
      <c r="Q723" s="76"/>
      <c r="R723" s="77"/>
      <c r="S723" s="34"/>
      <c r="T723" s="34"/>
      <c r="U723" s="79" t="s">
        <v>5945</v>
      </c>
    </row>
    <row r="724" spans="1:21">
      <c r="A724" s="64" t="s">
        <v>1253</v>
      </c>
      <c r="B724" s="34" t="s">
        <v>454</v>
      </c>
      <c r="C724" s="34" t="s">
        <v>27</v>
      </c>
      <c r="D724" s="34">
        <v>2564</v>
      </c>
      <c r="E724" s="34" t="s">
        <v>242</v>
      </c>
      <c r="F724" s="65">
        <v>242431</v>
      </c>
      <c r="G724" s="65" t="s">
        <v>50</v>
      </c>
      <c r="H724" s="72">
        <v>242767</v>
      </c>
      <c r="I724" s="34" t="s">
        <v>95</v>
      </c>
      <c r="J724" s="34" t="s">
        <v>337</v>
      </c>
      <c r="K724" s="34" t="s">
        <v>365</v>
      </c>
      <c r="L724" s="65" t="s">
        <v>5815</v>
      </c>
      <c r="M724" s="64">
        <v>220201</v>
      </c>
      <c r="N724" s="64">
        <v>220201</v>
      </c>
      <c r="O724" s="34" t="s">
        <v>1020</v>
      </c>
      <c r="P724" s="66" t="s">
        <v>4243</v>
      </c>
      <c r="Q724" s="76"/>
      <c r="R724" s="77"/>
      <c r="S724" s="34"/>
      <c r="T724" s="34"/>
      <c r="U724" s="79" t="s">
        <v>5946</v>
      </c>
    </row>
    <row r="725" spans="1:21">
      <c r="A725" s="64" t="s">
        <v>1444</v>
      </c>
      <c r="B725" s="34" t="s">
        <v>463</v>
      </c>
      <c r="C725" s="34" t="s">
        <v>27</v>
      </c>
      <c r="D725" s="34">
        <v>2564</v>
      </c>
      <c r="E725" s="34" t="s">
        <v>242</v>
      </c>
      <c r="F725" s="65">
        <v>242431</v>
      </c>
      <c r="G725" s="65" t="s">
        <v>50</v>
      </c>
      <c r="H725" s="72">
        <v>242767</v>
      </c>
      <c r="I725" s="34" t="s">
        <v>95</v>
      </c>
      <c r="J725" s="34" t="s">
        <v>337</v>
      </c>
      <c r="K725" s="34" t="s">
        <v>342</v>
      </c>
      <c r="L725" s="65" t="s">
        <v>5815</v>
      </c>
      <c r="M725" s="64">
        <v>220201</v>
      </c>
      <c r="N725" s="64">
        <v>220201</v>
      </c>
      <c r="O725" s="34" t="s">
        <v>1035</v>
      </c>
      <c r="P725" s="66" t="s">
        <v>4276</v>
      </c>
      <c r="Q725" s="76"/>
      <c r="R725" s="77"/>
      <c r="S725" s="34"/>
      <c r="T725" s="34"/>
      <c r="U725" s="79" t="s">
        <v>5947</v>
      </c>
    </row>
    <row r="726" spans="1:21">
      <c r="A726" s="64" t="s">
        <v>1452</v>
      </c>
      <c r="B726" s="34" t="s">
        <v>1453</v>
      </c>
      <c r="C726" s="34" t="s">
        <v>27</v>
      </c>
      <c r="D726" s="34">
        <v>2564</v>
      </c>
      <c r="E726" s="34" t="s">
        <v>261</v>
      </c>
      <c r="F726" s="65">
        <v>242492</v>
      </c>
      <c r="G726" s="65" t="s">
        <v>1455</v>
      </c>
      <c r="H726" s="72">
        <v>242705</v>
      </c>
      <c r="I726" s="34" t="s">
        <v>95</v>
      </c>
      <c r="J726" s="34" t="s">
        <v>337</v>
      </c>
      <c r="K726" s="34" t="s">
        <v>351</v>
      </c>
      <c r="L726" s="65" t="s">
        <v>5815</v>
      </c>
      <c r="M726" s="64">
        <v>220201</v>
      </c>
      <c r="N726" s="64">
        <v>220201</v>
      </c>
      <c r="O726" s="34" t="s">
        <v>1035</v>
      </c>
      <c r="P726" s="66" t="s">
        <v>4276</v>
      </c>
      <c r="Q726" s="76"/>
      <c r="R726" s="77"/>
      <c r="S726" s="34"/>
      <c r="T726" s="34"/>
      <c r="U726" s="79" t="s">
        <v>5948</v>
      </c>
    </row>
    <row r="727" spans="1:21">
      <c r="A727" s="64" t="s">
        <v>1434</v>
      </c>
      <c r="B727" s="34" t="s">
        <v>1435</v>
      </c>
      <c r="C727" s="34" t="s">
        <v>27</v>
      </c>
      <c r="D727" s="34">
        <v>2564</v>
      </c>
      <c r="E727" s="34" t="s">
        <v>242</v>
      </c>
      <c r="F727" s="65">
        <v>242431</v>
      </c>
      <c r="G727" s="65" t="s">
        <v>50</v>
      </c>
      <c r="H727" s="72">
        <v>242767</v>
      </c>
      <c r="I727" s="34" t="s">
        <v>95</v>
      </c>
      <c r="J727" s="34" t="s">
        <v>337</v>
      </c>
      <c r="K727" s="34" t="s">
        <v>351</v>
      </c>
      <c r="L727" s="65" t="s">
        <v>5815</v>
      </c>
      <c r="M727" s="64">
        <v>220201</v>
      </c>
      <c r="N727" s="64">
        <v>220201</v>
      </c>
      <c r="O727" s="34" t="s">
        <v>1035</v>
      </c>
      <c r="P727" s="66" t="s">
        <v>4276</v>
      </c>
      <c r="Q727" s="76"/>
      <c r="R727" s="77"/>
      <c r="S727" s="34"/>
      <c r="T727" s="34"/>
      <c r="U727" s="79" t="s">
        <v>5949</v>
      </c>
    </row>
    <row r="728" spans="1:21">
      <c r="A728" s="64" t="s">
        <v>1805</v>
      </c>
      <c r="B728" s="34" t="s">
        <v>1806</v>
      </c>
      <c r="C728" s="34" t="s">
        <v>27</v>
      </c>
      <c r="D728" s="34">
        <v>2564</v>
      </c>
      <c r="E728" s="34" t="s">
        <v>242</v>
      </c>
      <c r="F728" s="65">
        <v>242431</v>
      </c>
      <c r="G728" s="65" t="s">
        <v>50</v>
      </c>
      <c r="H728" s="72">
        <v>242767</v>
      </c>
      <c r="I728" s="34" t="s">
        <v>95</v>
      </c>
      <c r="J728" s="34" t="s">
        <v>337</v>
      </c>
      <c r="K728" s="34" t="s">
        <v>346</v>
      </c>
      <c r="L728" s="65" t="s">
        <v>5815</v>
      </c>
      <c r="M728" s="64">
        <v>220201</v>
      </c>
      <c r="N728" s="64">
        <v>220201</v>
      </c>
      <c r="O728" s="34" t="s">
        <v>1473</v>
      </c>
      <c r="P728" s="66" t="s">
        <v>4374</v>
      </c>
      <c r="Q728" s="76"/>
      <c r="R728" s="77"/>
      <c r="S728" s="34"/>
      <c r="T728" s="34"/>
      <c r="U728" s="79" t="s">
        <v>5950</v>
      </c>
    </row>
    <row r="729" spans="1:21">
      <c r="A729" s="64" t="s">
        <v>1799</v>
      </c>
      <c r="B729" s="34" t="s">
        <v>1800</v>
      </c>
      <c r="C729" s="34" t="s">
        <v>27</v>
      </c>
      <c r="D729" s="34">
        <v>2564</v>
      </c>
      <c r="E729" s="34" t="s">
        <v>242</v>
      </c>
      <c r="F729" s="65">
        <v>242431</v>
      </c>
      <c r="G729" s="65" t="s">
        <v>50</v>
      </c>
      <c r="H729" s="72">
        <v>242767</v>
      </c>
      <c r="I729" s="34" t="s">
        <v>95</v>
      </c>
      <c r="J729" s="34" t="s">
        <v>337</v>
      </c>
      <c r="K729" s="34" t="s">
        <v>346</v>
      </c>
      <c r="L729" s="65" t="s">
        <v>5815</v>
      </c>
      <c r="M729" s="64">
        <v>220201</v>
      </c>
      <c r="N729" s="64">
        <v>220201</v>
      </c>
      <c r="O729" s="34" t="s">
        <v>1020</v>
      </c>
      <c r="P729" s="66" t="s">
        <v>4243</v>
      </c>
      <c r="Q729" s="76"/>
      <c r="R729" s="77"/>
      <c r="S729" s="34"/>
      <c r="T729" s="34"/>
      <c r="U729" s="79" t="s">
        <v>5951</v>
      </c>
    </row>
    <row r="730" spans="1:21">
      <c r="A730" s="64" t="s">
        <v>1264</v>
      </c>
      <c r="B730" s="34" t="s">
        <v>1265</v>
      </c>
      <c r="C730" s="34" t="s">
        <v>27</v>
      </c>
      <c r="D730" s="34">
        <v>2564</v>
      </c>
      <c r="E730" s="34" t="s">
        <v>242</v>
      </c>
      <c r="F730" s="65">
        <v>242431</v>
      </c>
      <c r="G730" s="65" t="s">
        <v>50</v>
      </c>
      <c r="H730" s="72">
        <v>242767</v>
      </c>
      <c r="I730" s="34" t="s">
        <v>95</v>
      </c>
      <c r="J730" s="34" t="s">
        <v>337</v>
      </c>
      <c r="K730" s="34" t="s">
        <v>346</v>
      </c>
      <c r="L730" s="65" t="s">
        <v>5815</v>
      </c>
      <c r="M730" s="64">
        <v>220201</v>
      </c>
      <c r="N730" s="64">
        <v>220201</v>
      </c>
      <c r="O730" s="34" t="s">
        <v>1020</v>
      </c>
      <c r="P730" s="66" t="s">
        <v>4243</v>
      </c>
      <c r="Q730" s="76"/>
      <c r="R730" s="77"/>
      <c r="S730" s="34"/>
      <c r="T730" s="34"/>
      <c r="U730" s="79" t="s">
        <v>5952</v>
      </c>
    </row>
    <row r="731" spans="1:21">
      <c r="A731" s="64" t="s">
        <v>1449</v>
      </c>
      <c r="B731" s="34" t="s">
        <v>1450</v>
      </c>
      <c r="C731" s="34" t="s">
        <v>27</v>
      </c>
      <c r="D731" s="34">
        <v>2564</v>
      </c>
      <c r="E731" s="34" t="s">
        <v>242</v>
      </c>
      <c r="F731" s="65">
        <v>242431</v>
      </c>
      <c r="G731" s="65" t="s">
        <v>50</v>
      </c>
      <c r="H731" s="72">
        <v>242767</v>
      </c>
      <c r="I731" s="34" t="s">
        <v>95</v>
      </c>
      <c r="J731" s="34" t="s">
        <v>337</v>
      </c>
      <c r="K731" s="34" t="s">
        <v>448</v>
      </c>
      <c r="L731" s="65" t="s">
        <v>5815</v>
      </c>
      <c r="M731" s="64">
        <v>220201</v>
      </c>
      <c r="N731" s="64">
        <v>220201</v>
      </c>
      <c r="O731" s="34" t="s">
        <v>1020</v>
      </c>
      <c r="P731" s="66" t="s">
        <v>4243</v>
      </c>
      <c r="Q731" s="76"/>
      <c r="R731" s="77"/>
      <c r="S731" s="34"/>
      <c r="T731" s="34"/>
      <c r="U731" s="79" t="s">
        <v>5953</v>
      </c>
    </row>
    <row r="732" spans="1:21">
      <c r="A732" s="64" t="s">
        <v>1245</v>
      </c>
      <c r="B732" s="34" t="s">
        <v>460</v>
      </c>
      <c r="C732" s="34" t="s">
        <v>27</v>
      </c>
      <c r="D732" s="34">
        <v>2564</v>
      </c>
      <c r="E732" s="34" t="s">
        <v>242</v>
      </c>
      <c r="F732" s="65">
        <v>242431</v>
      </c>
      <c r="G732" s="65" t="s">
        <v>50</v>
      </c>
      <c r="H732" s="72">
        <v>242767</v>
      </c>
      <c r="I732" s="34" t="s">
        <v>95</v>
      </c>
      <c r="J732" s="34" t="s">
        <v>337</v>
      </c>
      <c r="K732" s="34" t="s">
        <v>356</v>
      </c>
      <c r="L732" s="65" t="s">
        <v>5815</v>
      </c>
      <c r="M732" s="64">
        <v>220201</v>
      </c>
      <c r="N732" s="64">
        <v>220201</v>
      </c>
      <c r="O732" s="34" t="s">
        <v>1038</v>
      </c>
      <c r="P732" s="66" t="s">
        <v>4541</v>
      </c>
      <c r="Q732" s="76"/>
      <c r="R732" s="77"/>
      <c r="S732" s="34"/>
      <c r="T732" s="34"/>
      <c r="U732" s="79" t="s">
        <v>5954</v>
      </c>
    </row>
    <row r="733" spans="1:21">
      <c r="A733" s="64" t="s">
        <v>1791</v>
      </c>
      <c r="B733" s="34" t="s">
        <v>1792</v>
      </c>
      <c r="C733" s="34" t="s">
        <v>27</v>
      </c>
      <c r="D733" s="34">
        <v>2564</v>
      </c>
      <c r="E733" s="34" t="s">
        <v>242</v>
      </c>
      <c r="F733" s="65">
        <v>242431</v>
      </c>
      <c r="G733" s="65" t="s">
        <v>50</v>
      </c>
      <c r="H733" s="72">
        <v>242767</v>
      </c>
      <c r="I733" s="34" t="s">
        <v>95</v>
      </c>
      <c r="J733" s="34" t="s">
        <v>337</v>
      </c>
      <c r="K733" s="34" t="s">
        <v>382</v>
      </c>
      <c r="L733" s="65" t="s">
        <v>5815</v>
      </c>
      <c r="M733" s="64">
        <v>220201</v>
      </c>
      <c r="N733" s="64">
        <v>220201</v>
      </c>
      <c r="O733" s="34" t="s">
        <v>1016</v>
      </c>
      <c r="P733" s="66" t="s">
        <v>4170</v>
      </c>
      <c r="Q733" s="76"/>
      <c r="R733" s="77"/>
      <c r="S733" s="34"/>
      <c r="T733" s="34"/>
      <c r="U733" s="79" t="s">
        <v>5955</v>
      </c>
    </row>
    <row r="734" spans="1:21">
      <c r="A734" s="64" t="s">
        <v>1788</v>
      </c>
      <c r="B734" s="34" t="s">
        <v>1789</v>
      </c>
      <c r="C734" s="34" t="s">
        <v>27</v>
      </c>
      <c r="D734" s="34">
        <v>2564</v>
      </c>
      <c r="E734" s="34" t="s">
        <v>242</v>
      </c>
      <c r="F734" s="65">
        <v>242431</v>
      </c>
      <c r="G734" s="65" t="s">
        <v>50</v>
      </c>
      <c r="H734" s="72">
        <v>242767</v>
      </c>
      <c r="I734" s="34" t="s">
        <v>95</v>
      </c>
      <c r="J734" s="34" t="s">
        <v>337</v>
      </c>
      <c r="K734" s="34" t="s">
        <v>382</v>
      </c>
      <c r="L734" s="65" t="s">
        <v>5815</v>
      </c>
      <c r="M734" s="64">
        <v>220201</v>
      </c>
      <c r="N734" s="64">
        <v>220201</v>
      </c>
      <c r="O734" s="34" t="s">
        <v>1035</v>
      </c>
      <c r="P734" s="66" t="s">
        <v>4276</v>
      </c>
      <c r="Q734" s="76"/>
      <c r="R734" s="77"/>
      <c r="S734" s="34"/>
      <c r="T734" s="34"/>
      <c r="U734" s="79" t="s">
        <v>5956</v>
      </c>
    </row>
    <row r="735" spans="1:21">
      <c r="A735" s="64" t="s">
        <v>1785</v>
      </c>
      <c r="B735" s="34" t="s">
        <v>1786</v>
      </c>
      <c r="C735" s="34" t="s">
        <v>27</v>
      </c>
      <c r="D735" s="34">
        <v>2564</v>
      </c>
      <c r="E735" s="34" t="s">
        <v>242</v>
      </c>
      <c r="F735" s="65">
        <v>242431</v>
      </c>
      <c r="G735" s="65" t="s">
        <v>50</v>
      </c>
      <c r="H735" s="72">
        <v>242767</v>
      </c>
      <c r="I735" s="34" t="s">
        <v>95</v>
      </c>
      <c r="J735" s="34" t="s">
        <v>337</v>
      </c>
      <c r="K735" s="34" t="s">
        <v>382</v>
      </c>
      <c r="L735" s="65" t="s">
        <v>5815</v>
      </c>
      <c r="M735" s="64">
        <v>220201</v>
      </c>
      <c r="N735" s="64">
        <v>220201</v>
      </c>
      <c r="O735" s="34" t="s">
        <v>1035</v>
      </c>
      <c r="P735" s="66" t="s">
        <v>4276</v>
      </c>
      <c r="Q735" s="76"/>
      <c r="R735" s="77"/>
      <c r="S735" s="34"/>
      <c r="T735" s="34"/>
      <c r="U735" s="79" t="s">
        <v>5957</v>
      </c>
    </row>
    <row r="736" spans="1:21">
      <c r="A736" s="64" t="s">
        <v>1270</v>
      </c>
      <c r="B736" s="34" t="s">
        <v>442</v>
      </c>
      <c r="C736" s="34" t="s">
        <v>27</v>
      </c>
      <c r="D736" s="34">
        <v>2564</v>
      </c>
      <c r="E736" s="34" t="s">
        <v>242</v>
      </c>
      <c r="F736" s="65">
        <v>242431</v>
      </c>
      <c r="G736" s="65" t="s">
        <v>50</v>
      </c>
      <c r="H736" s="72">
        <v>242767</v>
      </c>
      <c r="I736" s="34" t="s">
        <v>95</v>
      </c>
      <c r="J736" s="34" t="s">
        <v>337</v>
      </c>
      <c r="K736" s="34" t="s">
        <v>382</v>
      </c>
      <c r="L736" s="65" t="s">
        <v>5815</v>
      </c>
      <c r="M736" s="64">
        <v>220201</v>
      </c>
      <c r="N736" s="64">
        <v>220201</v>
      </c>
      <c r="O736" s="34" t="s">
        <v>1020</v>
      </c>
      <c r="P736" s="66" t="s">
        <v>4243</v>
      </c>
      <c r="Q736" s="76"/>
      <c r="R736" s="77"/>
      <c r="S736" s="34"/>
      <c r="T736" s="34"/>
      <c r="U736" s="79" t="s">
        <v>5958</v>
      </c>
    </row>
    <row r="737" spans="1:21">
      <c r="A737" s="64" t="s">
        <v>1601</v>
      </c>
      <c r="B737" s="34" t="s">
        <v>1602</v>
      </c>
      <c r="C737" s="34" t="s">
        <v>27</v>
      </c>
      <c r="D737" s="34">
        <v>2564</v>
      </c>
      <c r="E737" s="34" t="s">
        <v>242</v>
      </c>
      <c r="F737" s="65">
        <v>242431</v>
      </c>
      <c r="G737" s="65" t="s">
        <v>50</v>
      </c>
      <c r="H737" s="72">
        <v>242767</v>
      </c>
      <c r="I737" s="34" t="s">
        <v>95</v>
      </c>
      <c r="J737" s="34" t="s">
        <v>966</v>
      </c>
      <c r="K737" s="34" t="s">
        <v>1047</v>
      </c>
      <c r="L737" s="65" t="s">
        <v>5815</v>
      </c>
      <c r="M737" s="64">
        <v>220201</v>
      </c>
      <c r="N737" s="64">
        <v>220201</v>
      </c>
      <c r="O737" s="34" t="s">
        <v>1048</v>
      </c>
      <c r="P737" s="66" t="s">
        <v>4281</v>
      </c>
      <c r="Q737" s="76"/>
      <c r="R737" s="77"/>
      <c r="S737" s="34"/>
      <c r="T737" s="34"/>
      <c r="U737" s="79" t="s">
        <v>5959</v>
      </c>
    </row>
    <row r="738" spans="1:21">
      <c r="A738" s="64" t="s">
        <v>1598</v>
      </c>
      <c r="B738" s="34" t="s">
        <v>1599</v>
      </c>
      <c r="C738" s="34" t="s">
        <v>27</v>
      </c>
      <c r="D738" s="34">
        <v>2564</v>
      </c>
      <c r="E738" s="34" t="s">
        <v>242</v>
      </c>
      <c r="F738" s="65">
        <v>242431</v>
      </c>
      <c r="G738" s="65" t="s">
        <v>50</v>
      </c>
      <c r="H738" s="72">
        <v>242767</v>
      </c>
      <c r="I738" s="34" t="s">
        <v>95</v>
      </c>
      <c r="J738" s="34" t="s">
        <v>966</v>
      </c>
      <c r="K738" s="34" t="s">
        <v>1047</v>
      </c>
      <c r="L738" s="65" t="s">
        <v>5815</v>
      </c>
      <c r="M738" s="64">
        <v>220201</v>
      </c>
      <c r="N738" s="64">
        <v>220201</v>
      </c>
      <c r="O738" s="34" t="s">
        <v>1048</v>
      </c>
      <c r="P738" s="66" t="s">
        <v>4281</v>
      </c>
      <c r="Q738" s="76"/>
      <c r="R738" s="77"/>
      <c r="S738" s="34"/>
      <c r="T738" s="34"/>
      <c r="U738" s="79" t="s">
        <v>5960</v>
      </c>
    </row>
    <row r="739" spans="1:21">
      <c r="A739" s="64" t="s">
        <v>1596</v>
      </c>
      <c r="B739" s="34" t="s">
        <v>5961</v>
      </c>
      <c r="C739" s="34" t="s">
        <v>27</v>
      </c>
      <c r="D739" s="34">
        <v>2564</v>
      </c>
      <c r="E739" s="34" t="s">
        <v>242</v>
      </c>
      <c r="F739" s="65">
        <v>242431</v>
      </c>
      <c r="G739" s="65" t="s">
        <v>50</v>
      </c>
      <c r="H739" s="72">
        <v>242767</v>
      </c>
      <c r="I739" s="34" t="s">
        <v>95</v>
      </c>
      <c r="J739" s="34" t="s">
        <v>966</v>
      </c>
      <c r="K739" s="34" t="s">
        <v>1047</v>
      </c>
      <c r="L739" s="65" t="s">
        <v>5815</v>
      </c>
      <c r="M739" s="64">
        <v>220201</v>
      </c>
      <c r="N739" s="64">
        <v>220201</v>
      </c>
      <c r="O739" s="34" t="s">
        <v>1048</v>
      </c>
      <c r="P739" s="66" t="s">
        <v>4281</v>
      </c>
      <c r="Q739" s="76"/>
      <c r="R739" s="77"/>
      <c r="S739" s="34"/>
      <c r="T739" s="34"/>
      <c r="U739" s="79" t="s">
        <v>5962</v>
      </c>
    </row>
    <row r="740" spans="1:21">
      <c r="A740" s="64" t="s">
        <v>1590</v>
      </c>
      <c r="B740" s="34" t="s">
        <v>971</v>
      </c>
      <c r="C740" s="34" t="s">
        <v>27</v>
      </c>
      <c r="D740" s="34">
        <v>2564</v>
      </c>
      <c r="E740" s="34" t="s">
        <v>242</v>
      </c>
      <c r="F740" s="65">
        <v>242431</v>
      </c>
      <c r="G740" s="65" t="s">
        <v>50</v>
      </c>
      <c r="H740" s="72">
        <v>242767</v>
      </c>
      <c r="I740" s="34" t="s">
        <v>95</v>
      </c>
      <c r="J740" s="34" t="s">
        <v>966</v>
      </c>
      <c r="K740" s="34" t="s">
        <v>1047</v>
      </c>
      <c r="L740" s="65" t="s">
        <v>5815</v>
      </c>
      <c r="M740" s="64">
        <v>220201</v>
      </c>
      <c r="N740" s="64">
        <v>220201</v>
      </c>
      <c r="O740" s="34" t="s">
        <v>1048</v>
      </c>
      <c r="P740" s="66" t="s">
        <v>4281</v>
      </c>
      <c r="Q740" s="76"/>
      <c r="R740" s="77"/>
      <c r="S740" s="34"/>
      <c r="T740" s="34"/>
      <c r="U740" s="79" t="s">
        <v>5963</v>
      </c>
    </row>
    <row r="741" spans="1:21">
      <c r="A741" s="64" t="s">
        <v>1588</v>
      </c>
      <c r="B741" s="34" t="s">
        <v>977</v>
      </c>
      <c r="C741" s="34" t="s">
        <v>27</v>
      </c>
      <c r="D741" s="34">
        <v>2564</v>
      </c>
      <c r="E741" s="34" t="s">
        <v>242</v>
      </c>
      <c r="F741" s="65">
        <v>242431</v>
      </c>
      <c r="G741" s="65" t="s">
        <v>50</v>
      </c>
      <c r="H741" s="72">
        <v>242767</v>
      </c>
      <c r="I741" s="34" t="s">
        <v>95</v>
      </c>
      <c r="J741" s="34" t="s">
        <v>966</v>
      </c>
      <c r="K741" s="34" t="s">
        <v>1047</v>
      </c>
      <c r="L741" s="65" t="s">
        <v>5815</v>
      </c>
      <c r="M741" s="64">
        <v>220201</v>
      </c>
      <c r="N741" s="64">
        <v>220201</v>
      </c>
      <c r="O741" s="34" t="s">
        <v>1048</v>
      </c>
      <c r="P741" s="66" t="s">
        <v>4281</v>
      </c>
      <c r="Q741" s="76"/>
      <c r="R741" s="77"/>
      <c r="S741" s="34"/>
      <c r="T741" s="34"/>
      <c r="U741" s="79" t="s">
        <v>5964</v>
      </c>
    </row>
    <row r="742" spans="1:21">
      <c r="A742" s="64" t="s">
        <v>1572</v>
      </c>
      <c r="B742" s="34" t="s">
        <v>5965</v>
      </c>
      <c r="C742" s="34" t="s">
        <v>27</v>
      </c>
      <c r="D742" s="34">
        <v>2564</v>
      </c>
      <c r="E742" s="34" t="s">
        <v>242</v>
      </c>
      <c r="F742" s="65">
        <v>242431</v>
      </c>
      <c r="G742" s="65" t="s">
        <v>50</v>
      </c>
      <c r="H742" s="72">
        <v>242767</v>
      </c>
      <c r="I742" s="34" t="s">
        <v>95</v>
      </c>
      <c r="J742" s="34" t="s">
        <v>966</v>
      </c>
      <c r="K742" s="34" t="s">
        <v>1047</v>
      </c>
      <c r="L742" s="65" t="s">
        <v>5815</v>
      </c>
      <c r="M742" s="64">
        <v>220201</v>
      </c>
      <c r="N742" s="64">
        <v>220201</v>
      </c>
      <c r="O742" s="34" t="s">
        <v>1048</v>
      </c>
      <c r="P742" s="66" t="s">
        <v>4281</v>
      </c>
      <c r="Q742" s="76"/>
      <c r="R742" s="77"/>
      <c r="S742" s="34"/>
      <c r="T742" s="34"/>
      <c r="U742" s="79" t="s">
        <v>5966</v>
      </c>
    </row>
    <row r="743" spans="1:21">
      <c r="A743" s="64" t="s">
        <v>1569</v>
      </c>
      <c r="B743" s="34" t="s">
        <v>5967</v>
      </c>
      <c r="C743" s="34" t="s">
        <v>27</v>
      </c>
      <c r="D743" s="34">
        <v>2564</v>
      </c>
      <c r="E743" s="34" t="s">
        <v>242</v>
      </c>
      <c r="F743" s="65">
        <v>242431</v>
      </c>
      <c r="G743" s="65" t="s">
        <v>50</v>
      </c>
      <c r="H743" s="72">
        <v>242767</v>
      </c>
      <c r="I743" s="34" t="s">
        <v>95</v>
      </c>
      <c r="J743" s="34" t="s">
        <v>966</v>
      </c>
      <c r="K743" s="34" t="s">
        <v>1047</v>
      </c>
      <c r="L743" s="65" t="s">
        <v>5815</v>
      </c>
      <c r="M743" s="64">
        <v>220201</v>
      </c>
      <c r="N743" s="64">
        <v>220201</v>
      </c>
      <c r="O743" s="34" t="s">
        <v>1048</v>
      </c>
      <c r="P743" s="66" t="s">
        <v>4281</v>
      </c>
      <c r="Q743" s="76"/>
      <c r="R743" s="77"/>
      <c r="S743" s="34"/>
      <c r="T743" s="34"/>
      <c r="U743" s="79" t="s">
        <v>5968</v>
      </c>
    </row>
    <row r="744" spans="1:21">
      <c r="A744" s="64" t="s">
        <v>1560</v>
      </c>
      <c r="B744" s="34" t="s">
        <v>5969</v>
      </c>
      <c r="C744" s="34" t="s">
        <v>27</v>
      </c>
      <c r="D744" s="34">
        <v>2564</v>
      </c>
      <c r="E744" s="34" t="s">
        <v>242</v>
      </c>
      <c r="F744" s="65">
        <v>242431</v>
      </c>
      <c r="G744" s="65" t="s">
        <v>50</v>
      </c>
      <c r="H744" s="72">
        <v>242767</v>
      </c>
      <c r="I744" s="34" t="s">
        <v>95</v>
      </c>
      <c r="J744" s="34" t="s">
        <v>966</v>
      </c>
      <c r="K744" s="34" t="s">
        <v>1047</v>
      </c>
      <c r="L744" s="65" t="s">
        <v>5815</v>
      </c>
      <c r="M744" s="64">
        <v>220201</v>
      </c>
      <c r="N744" s="64">
        <v>220201</v>
      </c>
      <c r="O744" s="34" t="s">
        <v>1048</v>
      </c>
      <c r="P744" s="66" t="s">
        <v>4281</v>
      </c>
      <c r="Q744" s="76"/>
      <c r="R744" s="77"/>
      <c r="S744" s="34"/>
      <c r="T744" s="34"/>
      <c r="U744" s="79" t="s">
        <v>5970</v>
      </c>
    </row>
    <row r="745" spans="1:21">
      <c r="A745" s="64" t="s">
        <v>1557</v>
      </c>
      <c r="B745" s="34" t="s">
        <v>1558</v>
      </c>
      <c r="C745" s="34" t="s">
        <v>27</v>
      </c>
      <c r="D745" s="34">
        <v>2564</v>
      </c>
      <c r="E745" s="34" t="s">
        <v>242</v>
      </c>
      <c r="F745" s="65">
        <v>242431</v>
      </c>
      <c r="G745" s="65" t="s">
        <v>50</v>
      </c>
      <c r="H745" s="72">
        <v>242767</v>
      </c>
      <c r="I745" s="34" t="s">
        <v>95</v>
      </c>
      <c r="J745" s="34" t="s">
        <v>966</v>
      </c>
      <c r="K745" s="34" t="s">
        <v>1047</v>
      </c>
      <c r="L745" s="65" t="s">
        <v>5815</v>
      </c>
      <c r="M745" s="64">
        <v>220201</v>
      </c>
      <c r="N745" s="64">
        <v>220201</v>
      </c>
      <c r="O745" s="34" t="s">
        <v>1048</v>
      </c>
      <c r="P745" s="66" t="s">
        <v>4281</v>
      </c>
      <c r="Q745" s="76"/>
      <c r="R745" s="77"/>
      <c r="S745" s="34"/>
      <c r="T745" s="34"/>
      <c r="U745" s="79" t="s">
        <v>5971</v>
      </c>
    </row>
    <row r="746" spans="1:21">
      <c r="A746" s="64" t="s">
        <v>1616</v>
      </c>
      <c r="B746" s="34" t="s">
        <v>1617</v>
      </c>
      <c r="C746" s="34" t="s">
        <v>27</v>
      </c>
      <c r="D746" s="34">
        <v>2564</v>
      </c>
      <c r="E746" s="34" t="s">
        <v>1581</v>
      </c>
      <c r="F746" s="65">
        <v>242462</v>
      </c>
      <c r="G746" s="65" t="s">
        <v>1461</v>
      </c>
      <c r="H746" s="72">
        <v>242736</v>
      </c>
      <c r="I746" s="34" t="s">
        <v>95</v>
      </c>
      <c r="J746" s="34" t="s">
        <v>94</v>
      </c>
      <c r="K746" s="34" t="s">
        <v>1609</v>
      </c>
      <c r="L746" s="65" t="s">
        <v>5815</v>
      </c>
      <c r="M746" s="64">
        <v>220201</v>
      </c>
      <c r="N746" s="64">
        <v>220201</v>
      </c>
      <c r="O746" s="34" t="s">
        <v>1156</v>
      </c>
      <c r="P746" s="66" t="s">
        <v>4268</v>
      </c>
      <c r="Q746" s="76"/>
      <c r="R746" s="77"/>
      <c r="S746" s="34"/>
      <c r="T746" s="34"/>
      <c r="U746" s="79" t="s">
        <v>5972</v>
      </c>
    </row>
    <row r="747" spans="1:21">
      <c r="A747" s="64" t="s">
        <v>1613</v>
      </c>
      <c r="B747" s="34" t="s">
        <v>1614</v>
      </c>
      <c r="C747" s="34" t="s">
        <v>27</v>
      </c>
      <c r="D747" s="34">
        <v>2564</v>
      </c>
      <c r="E747" s="34" t="s">
        <v>1317</v>
      </c>
      <c r="F747" s="65">
        <v>242523</v>
      </c>
      <c r="G747" s="65" t="s">
        <v>720</v>
      </c>
      <c r="H747" s="72">
        <v>242675</v>
      </c>
      <c r="I747" s="34" t="s">
        <v>95</v>
      </c>
      <c r="J747" s="34" t="s">
        <v>94</v>
      </c>
      <c r="K747" s="34" t="s">
        <v>1609</v>
      </c>
      <c r="L747" s="65" t="s">
        <v>5815</v>
      </c>
      <c r="M747" s="64">
        <v>220201</v>
      </c>
      <c r="N747" s="64">
        <v>220201</v>
      </c>
      <c r="O747" s="34" t="s">
        <v>1156</v>
      </c>
      <c r="P747" s="66" t="s">
        <v>4268</v>
      </c>
      <c r="Q747" s="76"/>
      <c r="R747" s="77"/>
      <c r="S747" s="34"/>
      <c r="T747" s="34"/>
      <c r="U747" s="79" t="s">
        <v>5973</v>
      </c>
    </row>
    <row r="748" spans="1:21">
      <c r="A748" s="64" t="s">
        <v>1610</v>
      </c>
      <c r="B748" s="34" t="s">
        <v>5974</v>
      </c>
      <c r="C748" s="34" t="s">
        <v>27</v>
      </c>
      <c r="D748" s="34">
        <v>2564</v>
      </c>
      <c r="E748" s="34" t="s">
        <v>1608</v>
      </c>
      <c r="F748" s="65">
        <v>242554</v>
      </c>
      <c r="G748" s="65" t="s">
        <v>1455</v>
      </c>
      <c r="H748" s="72">
        <v>242705</v>
      </c>
      <c r="I748" s="34" t="s">
        <v>95</v>
      </c>
      <c r="J748" s="34" t="s">
        <v>94</v>
      </c>
      <c r="K748" s="34" t="s">
        <v>1609</v>
      </c>
      <c r="L748" s="65" t="s">
        <v>5815</v>
      </c>
      <c r="M748" s="64">
        <v>220201</v>
      </c>
      <c r="N748" s="64">
        <v>220201</v>
      </c>
      <c r="O748" s="34" t="s">
        <v>1156</v>
      </c>
      <c r="P748" s="66" t="s">
        <v>4268</v>
      </c>
      <c r="Q748" s="76"/>
      <c r="R748" s="77"/>
      <c r="S748" s="34"/>
      <c r="T748" s="34"/>
      <c r="U748" s="79" t="s">
        <v>5975</v>
      </c>
    </row>
    <row r="749" spans="1:21">
      <c r="A749" s="64" t="s">
        <v>1605</v>
      </c>
      <c r="B749" s="34" t="s">
        <v>1606</v>
      </c>
      <c r="C749" s="34" t="s">
        <v>27</v>
      </c>
      <c r="D749" s="34">
        <v>2564</v>
      </c>
      <c r="E749" s="34" t="s">
        <v>1608</v>
      </c>
      <c r="F749" s="65">
        <v>242554</v>
      </c>
      <c r="G749" s="65" t="s">
        <v>1455</v>
      </c>
      <c r="H749" s="72">
        <v>242705</v>
      </c>
      <c r="I749" s="34" t="s">
        <v>95</v>
      </c>
      <c r="J749" s="34" t="s">
        <v>94</v>
      </c>
      <c r="K749" s="34" t="s">
        <v>1609</v>
      </c>
      <c r="L749" s="65" t="s">
        <v>5815</v>
      </c>
      <c r="M749" s="64">
        <v>220201</v>
      </c>
      <c r="N749" s="64">
        <v>220201</v>
      </c>
      <c r="O749" s="34" t="s">
        <v>1156</v>
      </c>
      <c r="P749" s="66" t="s">
        <v>4268</v>
      </c>
      <c r="Q749" s="76"/>
      <c r="R749" s="77"/>
      <c r="S749" s="34"/>
      <c r="T749" s="34"/>
      <c r="U749" s="79" t="s">
        <v>5976</v>
      </c>
    </row>
    <row r="750" spans="1:21">
      <c r="A750" s="64" t="s">
        <v>1534</v>
      </c>
      <c r="B750" s="34" t="s">
        <v>1176</v>
      </c>
      <c r="C750" s="34" t="s">
        <v>27</v>
      </c>
      <c r="D750" s="34">
        <v>2564</v>
      </c>
      <c r="E750" s="34" t="s">
        <v>242</v>
      </c>
      <c r="F750" s="65">
        <v>242431</v>
      </c>
      <c r="G750" s="65" t="s">
        <v>50</v>
      </c>
      <c r="H750" s="72">
        <v>242767</v>
      </c>
      <c r="I750" s="34" t="s">
        <v>95</v>
      </c>
      <c r="J750" s="34" t="s">
        <v>94</v>
      </c>
      <c r="K750" s="34" t="s">
        <v>1536</v>
      </c>
      <c r="L750" s="65" t="s">
        <v>5815</v>
      </c>
      <c r="M750" s="64">
        <v>220201</v>
      </c>
      <c r="N750" s="64">
        <v>220201</v>
      </c>
      <c r="O750" s="34" t="s">
        <v>1178</v>
      </c>
      <c r="P750" s="66" t="s">
        <v>4276</v>
      </c>
      <c r="Q750" s="76"/>
      <c r="R750" s="77"/>
      <c r="S750" s="34"/>
      <c r="T750" s="34"/>
      <c r="U750" s="79" t="s">
        <v>5977</v>
      </c>
    </row>
    <row r="751" spans="1:21">
      <c r="A751" s="64" t="s">
        <v>1416</v>
      </c>
      <c r="B751" s="34" t="s">
        <v>1417</v>
      </c>
      <c r="C751" s="34" t="s">
        <v>27</v>
      </c>
      <c r="D751" s="34">
        <v>2564</v>
      </c>
      <c r="E751" s="34" t="s">
        <v>242</v>
      </c>
      <c r="F751" s="65">
        <v>242431</v>
      </c>
      <c r="G751" s="65" t="s">
        <v>50</v>
      </c>
      <c r="H751" s="72">
        <v>242767</v>
      </c>
      <c r="I751" s="34" t="s">
        <v>95</v>
      </c>
      <c r="J751" s="34" t="s">
        <v>94</v>
      </c>
      <c r="K751" s="34" t="s">
        <v>545</v>
      </c>
      <c r="L751" s="65" t="s">
        <v>5815</v>
      </c>
      <c r="M751" s="64">
        <v>220201</v>
      </c>
      <c r="N751" s="64">
        <v>220201</v>
      </c>
      <c r="O751" s="34" t="s">
        <v>1068</v>
      </c>
      <c r="P751" s="66" t="s">
        <v>4178</v>
      </c>
      <c r="Q751" s="76"/>
      <c r="R751" s="77"/>
      <c r="S751" s="34"/>
      <c r="T751" s="34"/>
      <c r="U751" s="79" t="s">
        <v>5978</v>
      </c>
    </row>
    <row r="752" spans="1:21">
      <c r="A752" s="64" t="s">
        <v>1981</v>
      </c>
      <c r="B752" s="34" t="s">
        <v>1982</v>
      </c>
      <c r="C752" s="34" t="s">
        <v>27</v>
      </c>
      <c r="D752" s="34">
        <v>2564</v>
      </c>
      <c r="E752" s="34" t="s">
        <v>242</v>
      </c>
      <c r="F752" s="65">
        <v>242431</v>
      </c>
      <c r="G752" s="65" t="s">
        <v>50</v>
      </c>
      <c r="H752" s="72">
        <v>242767</v>
      </c>
      <c r="I752" s="34" t="s">
        <v>95</v>
      </c>
      <c r="J752" s="34" t="s">
        <v>94</v>
      </c>
      <c r="K752" s="34" t="s">
        <v>1552</v>
      </c>
      <c r="L752" s="65" t="s">
        <v>5815</v>
      </c>
      <c r="M752" s="64">
        <v>220201</v>
      </c>
      <c r="N752" s="64">
        <v>220201</v>
      </c>
      <c r="O752" s="34" t="s">
        <v>1059</v>
      </c>
      <c r="P752" s="66" t="s">
        <v>4381</v>
      </c>
      <c r="Q752" s="76"/>
      <c r="R752" s="77"/>
      <c r="S752" s="34"/>
      <c r="T752" s="34"/>
      <c r="U752" s="79" t="s">
        <v>5979</v>
      </c>
    </row>
    <row r="753" spans="1:21">
      <c r="A753" s="64" t="s">
        <v>1555</v>
      </c>
      <c r="B753" s="34" t="s">
        <v>570</v>
      </c>
      <c r="C753" s="34" t="s">
        <v>40</v>
      </c>
      <c r="D753" s="34">
        <v>2564</v>
      </c>
      <c r="E753" s="34" t="s">
        <v>242</v>
      </c>
      <c r="F753" s="65">
        <v>242431</v>
      </c>
      <c r="G753" s="65" t="s">
        <v>50</v>
      </c>
      <c r="H753" s="72">
        <v>242767</v>
      </c>
      <c r="I753" s="34" t="s">
        <v>95</v>
      </c>
      <c r="J753" s="34" t="s">
        <v>94</v>
      </c>
      <c r="K753" s="34" t="s">
        <v>1552</v>
      </c>
      <c r="L753" s="65" t="s">
        <v>5815</v>
      </c>
      <c r="M753" s="64">
        <v>220201</v>
      </c>
      <c r="N753" s="64">
        <v>220201</v>
      </c>
      <c r="O753" s="34" t="s">
        <v>1016</v>
      </c>
      <c r="P753" s="66" t="s">
        <v>4170</v>
      </c>
      <c r="Q753" s="76"/>
      <c r="R753" s="77"/>
      <c r="S753" s="34"/>
      <c r="T753" s="34"/>
      <c r="U753" s="79" t="s">
        <v>5980</v>
      </c>
    </row>
    <row r="754" spans="1:21">
      <c r="A754" s="64" t="s">
        <v>1549</v>
      </c>
      <c r="B754" s="34" t="s">
        <v>1550</v>
      </c>
      <c r="C754" s="34" t="s">
        <v>27</v>
      </c>
      <c r="D754" s="34">
        <v>2564</v>
      </c>
      <c r="E754" s="34" t="s">
        <v>261</v>
      </c>
      <c r="F754" s="65">
        <v>242492</v>
      </c>
      <c r="G754" s="65" t="s">
        <v>1317</v>
      </c>
      <c r="H754" s="72">
        <v>242523</v>
      </c>
      <c r="I754" s="34" t="s">
        <v>95</v>
      </c>
      <c r="J754" s="34" t="s">
        <v>94</v>
      </c>
      <c r="K754" s="34" t="s">
        <v>1552</v>
      </c>
      <c r="L754" s="65" t="s">
        <v>5815</v>
      </c>
      <c r="M754" s="64">
        <v>220201</v>
      </c>
      <c r="N754" s="64">
        <v>220201</v>
      </c>
      <c r="O754" s="34" t="s">
        <v>1059</v>
      </c>
      <c r="P754" s="66" t="s">
        <v>4381</v>
      </c>
      <c r="Q754" s="76"/>
      <c r="R754" s="77"/>
      <c r="S754" s="34"/>
      <c r="T754" s="34"/>
      <c r="U754" s="79" t="s">
        <v>5981</v>
      </c>
    </row>
    <row r="755" spans="1:21">
      <c r="A755" s="64" t="s">
        <v>1585</v>
      </c>
      <c r="B755" s="34" t="s">
        <v>1586</v>
      </c>
      <c r="C755" s="34" t="s">
        <v>27</v>
      </c>
      <c r="D755" s="34">
        <v>2564</v>
      </c>
      <c r="E755" s="34" t="s">
        <v>1581</v>
      </c>
      <c r="F755" s="65">
        <v>242462</v>
      </c>
      <c r="G755" s="65" t="s">
        <v>1461</v>
      </c>
      <c r="H755" s="72">
        <v>242736</v>
      </c>
      <c r="I755" s="34" t="s">
        <v>95</v>
      </c>
      <c r="J755" s="34" t="s">
        <v>94</v>
      </c>
      <c r="K755" s="34" t="s">
        <v>1568</v>
      </c>
      <c r="L755" s="65" t="s">
        <v>5815</v>
      </c>
      <c r="M755" s="64">
        <v>220201</v>
      </c>
      <c r="N755" s="64">
        <v>220201</v>
      </c>
      <c r="O755" s="34" t="s">
        <v>1527</v>
      </c>
      <c r="P755" s="66" t="s">
        <v>4301</v>
      </c>
      <c r="Q755" s="76"/>
      <c r="R755" s="77"/>
      <c r="S755" s="34"/>
      <c r="T755" s="34"/>
      <c r="U755" s="79" t="s">
        <v>5982</v>
      </c>
    </row>
    <row r="756" spans="1:21">
      <c r="A756" s="64" t="s">
        <v>1582</v>
      </c>
      <c r="B756" s="34" t="s">
        <v>1583</v>
      </c>
      <c r="C756" s="34" t="s">
        <v>27</v>
      </c>
      <c r="D756" s="34">
        <v>2564</v>
      </c>
      <c r="E756" s="34" t="s">
        <v>1405</v>
      </c>
      <c r="F756" s="65">
        <v>242614</v>
      </c>
      <c r="G756" s="65" t="s">
        <v>1455</v>
      </c>
      <c r="H756" s="72">
        <v>242705</v>
      </c>
      <c r="I756" s="34" t="s">
        <v>95</v>
      </c>
      <c r="J756" s="34" t="s">
        <v>94</v>
      </c>
      <c r="K756" s="34" t="s">
        <v>1568</v>
      </c>
      <c r="L756" s="65" t="s">
        <v>5815</v>
      </c>
      <c r="M756" s="64">
        <v>220201</v>
      </c>
      <c r="N756" s="64">
        <v>220201</v>
      </c>
      <c r="O756" s="34" t="s">
        <v>1527</v>
      </c>
      <c r="P756" s="66" t="s">
        <v>4301</v>
      </c>
      <c r="Q756" s="76"/>
      <c r="R756" s="77"/>
      <c r="S756" s="34"/>
      <c r="T756" s="34"/>
      <c r="U756" s="79" t="s">
        <v>5983</v>
      </c>
    </row>
    <row r="757" spans="1:21">
      <c r="A757" s="64" t="s">
        <v>1578</v>
      </c>
      <c r="B757" s="34" t="s">
        <v>1579</v>
      </c>
      <c r="C757" s="34" t="s">
        <v>27</v>
      </c>
      <c r="D757" s="34">
        <v>2564</v>
      </c>
      <c r="E757" s="34" t="s">
        <v>1581</v>
      </c>
      <c r="F757" s="65">
        <v>242462</v>
      </c>
      <c r="G757" s="65" t="s">
        <v>1461</v>
      </c>
      <c r="H757" s="72">
        <v>242736</v>
      </c>
      <c r="I757" s="34" t="s">
        <v>95</v>
      </c>
      <c r="J757" s="34" t="s">
        <v>94</v>
      </c>
      <c r="K757" s="34" t="s">
        <v>1568</v>
      </c>
      <c r="L757" s="65" t="s">
        <v>5815</v>
      </c>
      <c r="M757" s="64">
        <v>220201</v>
      </c>
      <c r="N757" s="64">
        <v>220201</v>
      </c>
      <c r="O757" s="34" t="s">
        <v>1527</v>
      </c>
      <c r="P757" s="66" t="s">
        <v>4301</v>
      </c>
      <c r="Q757" s="76"/>
      <c r="R757" s="77"/>
      <c r="S757" s="34"/>
      <c r="T757" s="34"/>
      <c r="U757" s="79" t="s">
        <v>5984</v>
      </c>
    </row>
    <row r="758" spans="1:21">
      <c r="A758" s="64" t="s">
        <v>1575</v>
      </c>
      <c r="B758" s="34" t="s">
        <v>1576</v>
      </c>
      <c r="C758" s="34" t="s">
        <v>27</v>
      </c>
      <c r="D758" s="34">
        <v>2564</v>
      </c>
      <c r="E758" s="34" t="s">
        <v>242</v>
      </c>
      <c r="F758" s="65">
        <v>242431</v>
      </c>
      <c r="G758" s="65" t="s">
        <v>1461</v>
      </c>
      <c r="H758" s="72">
        <v>242736</v>
      </c>
      <c r="I758" s="34" t="s">
        <v>95</v>
      </c>
      <c r="J758" s="34" t="s">
        <v>94</v>
      </c>
      <c r="K758" s="34" t="s">
        <v>1568</v>
      </c>
      <c r="L758" s="65" t="s">
        <v>5815</v>
      </c>
      <c r="M758" s="64">
        <v>220201</v>
      </c>
      <c r="N758" s="64">
        <v>220201</v>
      </c>
      <c r="O758" s="34" t="s">
        <v>1527</v>
      </c>
      <c r="P758" s="66" t="s">
        <v>4301</v>
      </c>
      <c r="Q758" s="76"/>
      <c r="R758" s="77"/>
      <c r="S758" s="34"/>
      <c r="T758" s="34"/>
      <c r="U758" s="79" t="s">
        <v>5985</v>
      </c>
    </row>
    <row r="759" spans="1:21">
      <c r="A759" s="64" t="s">
        <v>1564</v>
      </c>
      <c r="B759" s="34" t="s">
        <v>1565</v>
      </c>
      <c r="C759" s="34" t="s">
        <v>27</v>
      </c>
      <c r="D759" s="34">
        <v>2564</v>
      </c>
      <c r="E759" s="34" t="s">
        <v>1317</v>
      </c>
      <c r="F759" s="65">
        <v>242523</v>
      </c>
      <c r="G759" s="65" t="s">
        <v>1567</v>
      </c>
      <c r="H759" s="72">
        <v>242644</v>
      </c>
      <c r="I759" s="34" t="s">
        <v>95</v>
      </c>
      <c r="J759" s="34" t="s">
        <v>94</v>
      </c>
      <c r="K759" s="34" t="s">
        <v>1568</v>
      </c>
      <c r="L759" s="65" t="s">
        <v>5815</v>
      </c>
      <c r="M759" s="64">
        <v>220201</v>
      </c>
      <c r="N759" s="64">
        <v>220201</v>
      </c>
      <c r="O759" s="34" t="s">
        <v>1020</v>
      </c>
      <c r="P759" s="66" t="s">
        <v>4243</v>
      </c>
      <c r="Q759" s="76"/>
      <c r="R759" s="77"/>
      <c r="S759" s="34"/>
      <c r="T759" s="34"/>
      <c r="U759" s="79" t="s">
        <v>5986</v>
      </c>
    </row>
    <row r="760" spans="1:21">
      <c r="A760" s="64" t="s">
        <v>1593</v>
      </c>
      <c r="B760" s="34" t="s">
        <v>1594</v>
      </c>
      <c r="C760" s="34" t="s">
        <v>27</v>
      </c>
      <c r="D760" s="34">
        <v>2564</v>
      </c>
      <c r="E760" s="34" t="s">
        <v>242</v>
      </c>
      <c r="F760" s="65">
        <v>242431</v>
      </c>
      <c r="G760" s="65" t="s">
        <v>50</v>
      </c>
      <c r="H760" s="72">
        <v>242767</v>
      </c>
      <c r="I760" s="34" t="s">
        <v>95</v>
      </c>
      <c r="J760" s="34" t="s">
        <v>94</v>
      </c>
      <c r="K760" s="34" t="s">
        <v>1595</v>
      </c>
      <c r="L760" s="65" t="s">
        <v>5815</v>
      </c>
      <c r="M760" s="64">
        <v>220201</v>
      </c>
      <c r="N760" s="64">
        <v>220201</v>
      </c>
      <c r="O760" s="34" t="s">
        <v>1010</v>
      </c>
      <c r="P760" s="66" t="s">
        <v>4190</v>
      </c>
      <c r="Q760" s="76"/>
      <c r="R760" s="77"/>
      <c r="S760" s="34"/>
      <c r="T760" s="34"/>
      <c r="U760" s="79" t="s">
        <v>5987</v>
      </c>
    </row>
    <row r="761" spans="1:21">
      <c r="A761" s="64" t="s">
        <v>1646</v>
      </c>
      <c r="B761" s="34" t="s">
        <v>1647</v>
      </c>
      <c r="C761" s="34" t="s">
        <v>27</v>
      </c>
      <c r="D761" s="34">
        <v>2564</v>
      </c>
      <c r="E761" s="34" t="s">
        <v>242</v>
      </c>
      <c r="F761" s="65">
        <v>242431</v>
      </c>
      <c r="G761" s="65" t="s">
        <v>50</v>
      </c>
      <c r="H761" s="72">
        <v>242767</v>
      </c>
      <c r="I761" s="34" t="s">
        <v>95</v>
      </c>
      <c r="J761" s="34" t="s">
        <v>94</v>
      </c>
      <c r="K761" s="34" t="s">
        <v>1649</v>
      </c>
      <c r="L761" s="65" t="s">
        <v>5815</v>
      </c>
      <c r="M761" s="64">
        <v>220201</v>
      </c>
      <c r="N761" s="64">
        <v>220201</v>
      </c>
      <c r="O761" s="34" t="s">
        <v>1010</v>
      </c>
      <c r="P761" s="66" t="s">
        <v>4190</v>
      </c>
      <c r="Q761" s="76"/>
      <c r="R761" s="77"/>
      <c r="S761" s="34"/>
      <c r="T761" s="34"/>
      <c r="U761" s="79" t="s">
        <v>5988</v>
      </c>
    </row>
    <row r="762" spans="1:21">
      <c r="A762" s="64" t="s">
        <v>1697</v>
      </c>
      <c r="B762" s="34" t="s">
        <v>1698</v>
      </c>
      <c r="C762" s="34" t="s">
        <v>27</v>
      </c>
      <c r="D762" s="34">
        <v>2564</v>
      </c>
      <c r="E762" s="34" t="s">
        <v>242</v>
      </c>
      <c r="F762" s="65">
        <v>242431</v>
      </c>
      <c r="G762" s="65" t="s">
        <v>50</v>
      </c>
      <c r="H762" s="72">
        <v>242767</v>
      </c>
      <c r="I762" s="34" t="s">
        <v>95</v>
      </c>
      <c r="J762" s="34" t="s">
        <v>94</v>
      </c>
      <c r="K762" s="34" t="s">
        <v>1526</v>
      </c>
      <c r="L762" s="65" t="s">
        <v>5815</v>
      </c>
      <c r="M762" s="64">
        <v>220201</v>
      </c>
      <c r="N762" s="64">
        <v>220201</v>
      </c>
      <c r="O762" s="34" t="s">
        <v>1068</v>
      </c>
      <c r="P762" s="66" t="s">
        <v>4178</v>
      </c>
      <c r="Q762" s="76"/>
      <c r="R762" s="77"/>
      <c r="S762" s="34"/>
      <c r="T762" s="34"/>
      <c r="U762" s="79" t="s">
        <v>5989</v>
      </c>
    </row>
    <row r="763" spans="1:21">
      <c r="A763" s="64" t="s">
        <v>1524</v>
      </c>
      <c r="B763" s="34" t="s">
        <v>485</v>
      </c>
      <c r="C763" s="34" t="s">
        <v>27</v>
      </c>
      <c r="D763" s="34">
        <v>2564</v>
      </c>
      <c r="E763" s="34" t="s">
        <v>1455</v>
      </c>
      <c r="F763" s="65">
        <v>242705</v>
      </c>
      <c r="G763" s="65" t="s">
        <v>1461</v>
      </c>
      <c r="H763" s="72">
        <v>242736</v>
      </c>
      <c r="I763" s="34" t="s">
        <v>95</v>
      </c>
      <c r="J763" s="34" t="s">
        <v>94</v>
      </c>
      <c r="K763" s="34" t="s">
        <v>1526</v>
      </c>
      <c r="L763" s="65" t="s">
        <v>5815</v>
      </c>
      <c r="M763" s="64">
        <v>220201</v>
      </c>
      <c r="N763" s="64">
        <v>220201</v>
      </c>
      <c r="O763" s="34" t="s">
        <v>1527</v>
      </c>
      <c r="P763" s="66" t="s">
        <v>4301</v>
      </c>
      <c r="Q763" s="76"/>
      <c r="R763" s="77"/>
      <c r="S763" s="34"/>
      <c r="T763" s="34"/>
      <c r="U763" s="79" t="s">
        <v>5990</v>
      </c>
    </row>
    <row r="764" spans="1:21">
      <c r="A764" s="64" t="s">
        <v>1540</v>
      </c>
      <c r="B764" s="34" t="s">
        <v>1541</v>
      </c>
      <c r="C764" s="34" t="s">
        <v>27</v>
      </c>
      <c r="D764" s="34">
        <v>2564</v>
      </c>
      <c r="E764" s="34" t="s">
        <v>242</v>
      </c>
      <c r="F764" s="65">
        <v>242431</v>
      </c>
      <c r="G764" s="65" t="s">
        <v>1543</v>
      </c>
      <c r="H764" s="72">
        <v>242583</v>
      </c>
      <c r="I764" s="34" t="s">
        <v>95</v>
      </c>
      <c r="J764" s="34" t="s">
        <v>94</v>
      </c>
      <c r="K764" s="34" t="s">
        <v>1047</v>
      </c>
      <c r="L764" s="65" t="s">
        <v>5815</v>
      </c>
      <c r="M764" s="64">
        <v>220201</v>
      </c>
      <c r="N764" s="64">
        <v>220201</v>
      </c>
      <c r="O764" s="34" t="s">
        <v>1010</v>
      </c>
      <c r="P764" s="66" t="s">
        <v>4190</v>
      </c>
      <c r="Q764" s="76"/>
      <c r="R764" s="77"/>
      <c r="S764" s="34"/>
      <c r="T764" s="34"/>
      <c r="U764" s="79" t="s">
        <v>5991</v>
      </c>
    </row>
    <row r="765" spans="1:21">
      <c r="A765" s="64" t="s">
        <v>1537</v>
      </c>
      <c r="B765" s="34" t="s">
        <v>1538</v>
      </c>
      <c r="C765" s="34" t="s">
        <v>27</v>
      </c>
      <c r="D765" s="34">
        <v>2564</v>
      </c>
      <c r="E765" s="34" t="s">
        <v>242</v>
      </c>
      <c r="F765" s="65">
        <v>242431</v>
      </c>
      <c r="G765" s="65" t="s">
        <v>1455</v>
      </c>
      <c r="H765" s="72">
        <v>242705</v>
      </c>
      <c r="I765" s="34" t="s">
        <v>95</v>
      </c>
      <c r="J765" s="34" t="s">
        <v>94</v>
      </c>
      <c r="K765" s="34" t="s">
        <v>1047</v>
      </c>
      <c r="L765" s="65" t="s">
        <v>5815</v>
      </c>
      <c r="M765" s="64">
        <v>220201</v>
      </c>
      <c r="N765" s="64">
        <v>220201</v>
      </c>
      <c r="O765" s="34" t="s">
        <v>1010</v>
      </c>
      <c r="P765" s="66" t="s">
        <v>4190</v>
      </c>
      <c r="Q765" s="76"/>
      <c r="R765" s="77"/>
      <c r="S765" s="34"/>
      <c r="T765" s="34"/>
      <c r="U765" s="79" t="s">
        <v>5992</v>
      </c>
    </row>
    <row r="766" spans="1:21">
      <c r="A766" s="64" t="s">
        <v>1514</v>
      </c>
      <c r="B766" s="34" t="s">
        <v>1515</v>
      </c>
      <c r="C766" s="34" t="s">
        <v>27</v>
      </c>
      <c r="D766" s="34">
        <v>2564</v>
      </c>
      <c r="E766" s="34" t="s">
        <v>1405</v>
      </c>
      <c r="F766" s="65">
        <v>242614</v>
      </c>
      <c r="G766" s="65" t="s">
        <v>50</v>
      </c>
      <c r="H766" s="72">
        <v>242767</v>
      </c>
      <c r="I766" s="34" t="s">
        <v>95</v>
      </c>
      <c r="J766" s="34" t="s">
        <v>94</v>
      </c>
      <c r="K766" s="34" t="s">
        <v>1047</v>
      </c>
      <c r="L766" s="65" t="s">
        <v>5815</v>
      </c>
      <c r="M766" s="64">
        <v>220201</v>
      </c>
      <c r="N766" s="64">
        <v>220201</v>
      </c>
      <c r="O766" s="34" t="s">
        <v>1010</v>
      </c>
      <c r="P766" s="66" t="s">
        <v>4190</v>
      </c>
      <c r="Q766" s="76"/>
      <c r="R766" s="77"/>
      <c r="S766" s="34"/>
      <c r="T766" s="34"/>
      <c r="U766" s="79" t="s">
        <v>5993</v>
      </c>
    </row>
    <row r="767" spans="1:21">
      <c r="A767" s="64" t="s">
        <v>1511</v>
      </c>
      <c r="B767" s="34" t="s">
        <v>5994</v>
      </c>
      <c r="C767" s="34" t="s">
        <v>27</v>
      </c>
      <c r="D767" s="34">
        <v>2564</v>
      </c>
      <c r="E767" s="34" t="s">
        <v>242</v>
      </c>
      <c r="F767" s="65">
        <v>242431</v>
      </c>
      <c r="G767" s="65" t="s">
        <v>50</v>
      </c>
      <c r="H767" s="72">
        <v>242767</v>
      </c>
      <c r="I767" s="34" t="s">
        <v>95</v>
      </c>
      <c r="J767" s="34" t="s">
        <v>94</v>
      </c>
      <c r="K767" s="34" t="s">
        <v>1047</v>
      </c>
      <c r="L767" s="65" t="s">
        <v>5815</v>
      </c>
      <c r="M767" s="64">
        <v>220201</v>
      </c>
      <c r="N767" s="64">
        <v>220201</v>
      </c>
      <c r="O767" s="34" t="s">
        <v>1010</v>
      </c>
      <c r="P767" s="66" t="s">
        <v>4190</v>
      </c>
      <c r="Q767" s="76"/>
      <c r="R767" s="77"/>
      <c r="S767" s="34"/>
      <c r="T767" s="34"/>
      <c r="U767" s="79" t="s">
        <v>5995</v>
      </c>
    </row>
    <row r="768" spans="1:21">
      <c r="A768" s="64" t="s">
        <v>1508</v>
      </c>
      <c r="B768" s="34" t="s">
        <v>1509</v>
      </c>
      <c r="C768" s="34" t="s">
        <v>27</v>
      </c>
      <c r="D768" s="34">
        <v>2564</v>
      </c>
      <c r="E768" s="34" t="s">
        <v>242</v>
      </c>
      <c r="F768" s="65">
        <v>242431</v>
      </c>
      <c r="G768" s="65" t="s">
        <v>50</v>
      </c>
      <c r="H768" s="72">
        <v>242767</v>
      </c>
      <c r="I768" s="34" t="s">
        <v>95</v>
      </c>
      <c r="J768" s="34" t="s">
        <v>94</v>
      </c>
      <c r="K768" s="34" t="s">
        <v>1047</v>
      </c>
      <c r="L768" s="65" t="s">
        <v>5815</v>
      </c>
      <c r="M768" s="64">
        <v>220201</v>
      </c>
      <c r="N768" s="64">
        <v>220201</v>
      </c>
      <c r="O768" s="34" t="s">
        <v>1010</v>
      </c>
      <c r="P768" s="66" t="s">
        <v>4190</v>
      </c>
      <c r="Q768" s="76"/>
      <c r="R768" s="77"/>
      <c r="S768" s="34"/>
      <c r="T768" s="34"/>
      <c r="U768" s="79" t="s">
        <v>5996</v>
      </c>
    </row>
    <row r="769" spans="1:21">
      <c r="A769" s="64" t="s">
        <v>1629</v>
      </c>
      <c r="B769" s="34" t="s">
        <v>1630</v>
      </c>
      <c r="C769" s="34" t="s">
        <v>27</v>
      </c>
      <c r="D769" s="34">
        <v>2564</v>
      </c>
      <c r="E769" s="34" t="s">
        <v>242</v>
      </c>
      <c r="F769" s="65">
        <v>242431</v>
      </c>
      <c r="G769" s="65" t="s">
        <v>50</v>
      </c>
      <c r="H769" s="72">
        <v>242767</v>
      </c>
      <c r="I769" s="34" t="s">
        <v>95</v>
      </c>
      <c r="J769" s="34" t="s">
        <v>94</v>
      </c>
      <c r="K769" s="34" t="s">
        <v>1632</v>
      </c>
      <c r="L769" s="65" t="s">
        <v>5815</v>
      </c>
      <c r="M769" s="64">
        <v>220201</v>
      </c>
      <c r="N769" s="64">
        <v>220201</v>
      </c>
      <c r="O769" s="34" t="s">
        <v>1059</v>
      </c>
      <c r="P769" s="66" t="s">
        <v>4381</v>
      </c>
      <c r="Q769" s="76"/>
      <c r="R769" s="77"/>
      <c r="S769" s="34"/>
      <c r="T769" s="34"/>
      <c r="U769" s="79" t="s">
        <v>5997</v>
      </c>
    </row>
    <row r="770" spans="1:21">
      <c r="A770" s="64" t="s">
        <v>1625</v>
      </c>
      <c r="B770" s="34" t="s">
        <v>1626</v>
      </c>
      <c r="C770" s="34" t="s">
        <v>27</v>
      </c>
      <c r="D770" s="34">
        <v>2564</v>
      </c>
      <c r="E770" s="34" t="s">
        <v>242</v>
      </c>
      <c r="F770" s="65">
        <v>242431</v>
      </c>
      <c r="G770" s="65" t="s">
        <v>50</v>
      </c>
      <c r="H770" s="72">
        <v>242767</v>
      </c>
      <c r="I770" s="34" t="s">
        <v>95</v>
      </c>
      <c r="J770" s="34" t="s">
        <v>94</v>
      </c>
      <c r="K770" s="34" t="s">
        <v>1627</v>
      </c>
      <c r="L770" s="65" t="s">
        <v>5815</v>
      </c>
      <c r="M770" s="64">
        <v>220201</v>
      </c>
      <c r="N770" s="64">
        <v>220201</v>
      </c>
      <c r="O770" s="34" t="s">
        <v>1010</v>
      </c>
      <c r="P770" s="66" t="s">
        <v>4190</v>
      </c>
      <c r="Q770" s="76"/>
      <c r="R770" s="77"/>
      <c r="S770" s="34"/>
      <c r="T770" s="34"/>
      <c r="U770" s="79" t="s">
        <v>5998</v>
      </c>
    </row>
    <row r="771" spans="1:21">
      <c r="A771" s="64" t="s">
        <v>1639</v>
      </c>
      <c r="B771" s="34" t="s">
        <v>5999</v>
      </c>
      <c r="C771" s="34" t="s">
        <v>27</v>
      </c>
      <c r="D771" s="34">
        <v>2564</v>
      </c>
      <c r="E771" s="34" t="s">
        <v>1405</v>
      </c>
      <c r="F771" s="65">
        <v>242614</v>
      </c>
      <c r="G771" s="65" t="s">
        <v>50</v>
      </c>
      <c r="H771" s="72">
        <v>242767</v>
      </c>
      <c r="I771" s="34" t="s">
        <v>95</v>
      </c>
      <c r="J771" s="34" t="s">
        <v>94</v>
      </c>
      <c r="K771" s="34" t="s">
        <v>1642</v>
      </c>
      <c r="L771" s="65" t="s">
        <v>5815</v>
      </c>
      <c r="M771" s="64">
        <v>220201</v>
      </c>
      <c r="N771" s="64">
        <v>220201</v>
      </c>
      <c r="O771" s="34" t="s">
        <v>1156</v>
      </c>
      <c r="P771" s="66" t="s">
        <v>4268</v>
      </c>
      <c r="Q771" s="76"/>
      <c r="R771" s="77"/>
      <c r="S771" s="34"/>
      <c r="T771" s="34"/>
      <c r="U771" s="79" t="s">
        <v>6000</v>
      </c>
    </row>
    <row r="772" spans="1:21">
      <c r="A772" s="64" t="s">
        <v>1643</v>
      </c>
      <c r="B772" s="34" t="s">
        <v>1644</v>
      </c>
      <c r="C772" s="34" t="s">
        <v>27</v>
      </c>
      <c r="D772" s="34">
        <v>2564</v>
      </c>
      <c r="E772" s="34" t="s">
        <v>1405</v>
      </c>
      <c r="F772" s="65">
        <v>242614</v>
      </c>
      <c r="G772" s="65" t="s">
        <v>720</v>
      </c>
      <c r="H772" s="72">
        <v>242675</v>
      </c>
      <c r="I772" s="34" t="s">
        <v>95</v>
      </c>
      <c r="J772" s="34" t="s">
        <v>94</v>
      </c>
      <c r="K772" s="34" t="s">
        <v>1547</v>
      </c>
      <c r="L772" s="65" t="s">
        <v>5815</v>
      </c>
      <c r="M772" s="64">
        <v>220201</v>
      </c>
      <c r="N772" s="64">
        <v>220201</v>
      </c>
      <c r="O772" s="34" t="s">
        <v>1156</v>
      </c>
      <c r="P772" s="66" t="s">
        <v>4268</v>
      </c>
      <c r="Q772" s="76"/>
      <c r="R772" s="77"/>
      <c r="S772" s="34"/>
      <c r="T772" s="34"/>
      <c r="U772" s="79" t="s">
        <v>6001</v>
      </c>
    </row>
    <row r="773" spans="1:21">
      <c r="A773" s="64" t="s">
        <v>1553</v>
      </c>
      <c r="B773" s="34" t="s">
        <v>1554</v>
      </c>
      <c r="C773" s="34" t="s">
        <v>27</v>
      </c>
      <c r="D773" s="34">
        <v>2564</v>
      </c>
      <c r="E773" s="34" t="s">
        <v>242</v>
      </c>
      <c r="F773" s="65">
        <v>242431</v>
      </c>
      <c r="G773" s="65" t="s">
        <v>50</v>
      </c>
      <c r="H773" s="72">
        <v>242767</v>
      </c>
      <c r="I773" s="34" t="s">
        <v>95</v>
      </c>
      <c r="J773" s="34" t="s">
        <v>94</v>
      </c>
      <c r="K773" s="34" t="s">
        <v>1547</v>
      </c>
      <c r="L773" s="65" t="s">
        <v>5815</v>
      </c>
      <c r="M773" s="64">
        <v>220201</v>
      </c>
      <c r="N773" s="64">
        <v>220201</v>
      </c>
      <c r="O773" s="34" t="s">
        <v>1156</v>
      </c>
      <c r="P773" s="66" t="s">
        <v>4268</v>
      </c>
      <c r="Q773" s="76"/>
      <c r="R773" s="77"/>
      <c r="S773" s="34"/>
      <c r="T773" s="34"/>
      <c r="U773" s="79" t="s">
        <v>6002</v>
      </c>
    </row>
    <row r="774" spans="1:21">
      <c r="A774" s="64" t="s">
        <v>1545</v>
      </c>
      <c r="B774" s="34" t="s">
        <v>1546</v>
      </c>
      <c r="C774" s="34" t="s">
        <v>27</v>
      </c>
      <c r="D774" s="34">
        <v>2564</v>
      </c>
      <c r="E774" s="34" t="s">
        <v>242</v>
      </c>
      <c r="F774" s="65">
        <v>242431</v>
      </c>
      <c r="G774" s="65" t="s">
        <v>50</v>
      </c>
      <c r="H774" s="72">
        <v>242767</v>
      </c>
      <c r="I774" s="34" t="s">
        <v>95</v>
      </c>
      <c r="J774" s="34" t="s">
        <v>94</v>
      </c>
      <c r="K774" s="34" t="s">
        <v>1547</v>
      </c>
      <c r="L774" s="65" t="s">
        <v>5815</v>
      </c>
      <c r="M774" s="64">
        <v>220201</v>
      </c>
      <c r="N774" s="64">
        <v>220201</v>
      </c>
      <c r="O774" s="34" t="s">
        <v>1156</v>
      </c>
      <c r="P774" s="66" t="s">
        <v>4268</v>
      </c>
      <c r="Q774" s="76"/>
      <c r="R774" s="77"/>
      <c r="S774" s="34"/>
      <c r="T774" s="34"/>
      <c r="U774" s="79" t="s">
        <v>6003</v>
      </c>
    </row>
    <row r="775" spans="1:21">
      <c r="A775" s="64" t="s">
        <v>1419</v>
      </c>
      <c r="B775" s="34" t="s">
        <v>1420</v>
      </c>
      <c r="C775" s="34" t="s">
        <v>40</v>
      </c>
      <c r="D775" s="34">
        <v>2564</v>
      </c>
      <c r="E775" s="34" t="s">
        <v>242</v>
      </c>
      <c r="F775" s="65">
        <v>242431</v>
      </c>
      <c r="G775" s="65" t="s">
        <v>50</v>
      </c>
      <c r="H775" s="72">
        <v>242767</v>
      </c>
      <c r="I775" s="34" t="s">
        <v>389</v>
      </c>
      <c r="J775" s="34" t="s">
        <v>388</v>
      </c>
      <c r="K775" s="34" t="s">
        <v>387</v>
      </c>
      <c r="L775" s="65" t="s">
        <v>5815</v>
      </c>
      <c r="M775" s="64">
        <v>220201</v>
      </c>
      <c r="N775" s="64">
        <v>220201</v>
      </c>
      <c r="O775" s="34" t="s">
        <v>1156</v>
      </c>
      <c r="P775" s="66" t="s">
        <v>4268</v>
      </c>
      <c r="Q775" s="76"/>
      <c r="R775" s="77"/>
      <c r="S775" s="34"/>
      <c r="T775" s="34"/>
      <c r="U775" s="79" t="s">
        <v>6004</v>
      </c>
    </row>
    <row r="776" spans="1:21">
      <c r="A776" s="64" t="s">
        <v>1414</v>
      </c>
      <c r="B776" s="34" t="s">
        <v>6005</v>
      </c>
      <c r="C776" s="34" t="s">
        <v>40</v>
      </c>
      <c r="D776" s="34">
        <v>2564</v>
      </c>
      <c r="E776" s="34" t="s">
        <v>242</v>
      </c>
      <c r="F776" s="65">
        <v>242431</v>
      </c>
      <c r="G776" s="65" t="s">
        <v>50</v>
      </c>
      <c r="H776" s="72">
        <v>242767</v>
      </c>
      <c r="I776" s="34" t="s">
        <v>389</v>
      </c>
      <c r="J776" s="34" t="s">
        <v>388</v>
      </c>
      <c r="K776" s="34" t="s">
        <v>387</v>
      </c>
      <c r="L776" s="65" t="s">
        <v>5815</v>
      </c>
      <c r="M776" s="64">
        <v>220201</v>
      </c>
      <c r="N776" s="64">
        <v>220201</v>
      </c>
      <c r="O776" s="34" t="s">
        <v>1016</v>
      </c>
      <c r="P776" s="66" t="s">
        <v>4170</v>
      </c>
      <c r="Q776" s="76"/>
      <c r="R776" s="77"/>
      <c r="S776" s="34"/>
      <c r="T776" s="34"/>
      <c r="U776" s="79" t="s">
        <v>6006</v>
      </c>
    </row>
    <row r="777" spans="1:21">
      <c r="A777" s="64" t="s">
        <v>1225</v>
      </c>
      <c r="B777" s="34" t="s">
        <v>1226</v>
      </c>
      <c r="C777" s="34" t="s">
        <v>27</v>
      </c>
      <c r="D777" s="34">
        <v>2564</v>
      </c>
      <c r="E777" s="34" t="s">
        <v>242</v>
      </c>
      <c r="F777" s="65">
        <v>242431</v>
      </c>
      <c r="G777" s="65" t="s">
        <v>50</v>
      </c>
      <c r="H777" s="72">
        <v>242767</v>
      </c>
      <c r="I777" s="34" t="s">
        <v>174</v>
      </c>
      <c r="J777" s="34" t="s">
        <v>173</v>
      </c>
      <c r="K777" s="34" t="s">
        <v>172</v>
      </c>
      <c r="L777" s="65" t="s">
        <v>5815</v>
      </c>
      <c r="M777" s="64">
        <v>220201</v>
      </c>
      <c r="N777" s="64">
        <v>220201</v>
      </c>
      <c r="O777" s="34" t="s">
        <v>1059</v>
      </c>
      <c r="P777" s="66" t="s">
        <v>4381</v>
      </c>
      <c r="Q777" s="76"/>
      <c r="R777" s="77"/>
      <c r="S777" s="34"/>
      <c r="T777" s="34"/>
      <c r="U777" s="79" t="s">
        <v>6007</v>
      </c>
    </row>
    <row r="778" spans="1:21">
      <c r="A778" s="64" t="s">
        <v>1772</v>
      </c>
      <c r="B778" s="34" t="s">
        <v>1773</v>
      </c>
      <c r="C778" s="34" t="s">
        <v>27</v>
      </c>
      <c r="D778" s="34">
        <v>2564</v>
      </c>
      <c r="E778" s="34" t="s">
        <v>242</v>
      </c>
      <c r="F778" s="65">
        <v>242431</v>
      </c>
      <c r="G778" s="65" t="s">
        <v>57</v>
      </c>
      <c r="H778" s="72">
        <v>243132</v>
      </c>
      <c r="I778" s="34" t="s">
        <v>60</v>
      </c>
      <c r="J778" s="34" t="s">
        <v>59</v>
      </c>
      <c r="K778" s="34" t="s">
        <v>58</v>
      </c>
      <c r="L778" s="65" t="s">
        <v>5815</v>
      </c>
      <c r="M778" s="64">
        <v>220201</v>
      </c>
      <c r="N778" s="64">
        <v>220201</v>
      </c>
      <c r="O778" s="34" t="s">
        <v>1146</v>
      </c>
      <c r="P778" s="66" t="s">
        <v>4774</v>
      </c>
      <c r="Q778" s="76"/>
      <c r="R778" s="77"/>
      <c r="S778" s="34"/>
      <c r="T778" s="34"/>
      <c r="U778" s="79" t="s">
        <v>6008</v>
      </c>
    </row>
    <row r="779" spans="1:21">
      <c r="A779" s="64" t="s">
        <v>1764</v>
      </c>
      <c r="B779" s="34" t="s">
        <v>1765</v>
      </c>
      <c r="C779" s="34" t="s">
        <v>40</v>
      </c>
      <c r="D779" s="34">
        <v>2564</v>
      </c>
      <c r="E779" s="34" t="s">
        <v>242</v>
      </c>
      <c r="F779" s="65">
        <v>242431</v>
      </c>
      <c r="G779" s="65" t="s">
        <v>50</v>
      </c>
      <c r="H779" s="72">
        <v>242767</v>
      </c>
      <c r="I779" s="34" t="s">
        <v>60</v>
      </c>
      <c r="J779" s="34" t="s">
        <v>59</v>
      </c>
      <c r="K779" s="34" t="s">
        <v>58</v>
      </c>
      <c r="L779" s="65" t="s">
        <v>5815</v>
      </c>
      <c r="M779" s="64">
        <v>220201</v>
      </c>
      <c r="N779" s="64">
        <v>220201</v>
      </c>
      <c r="O779" s="34" t="s">
        <v>1016</v>
      </c>
      <c r="P779" s="66" t="s">
        <v>4170</v>
      </c>
      <c r="Q779" s="76"/>
      <c r="R779" s="77"/>
      <c r="S779" s="34"/>
      <c r="T779" s="34"/>
      <c r="U779" s="79" t="s">
        <v>6009</v>
      </c>
    </row>
    <row r="780" spans="1:21">
      <c r="A780" s="64" t="s">
        <v>1755</v>
      </c>
      <c r="B780" s="34" t="s">
        <v>1756</v>
      </c>
      <c r="C780" s="34" t="s">
        <v>27</v>
      </c>
      <c r="D780" s="34">
        <v>2564</v>
      </c>
      <c r="E780" s="34" t="s">
        <v>242</v>
      </c>
      <c r="F780" s="65">
        <v>242431</v>
      </c>
      <c r="G780" s="65" t="s">
        <v>50</v>
      </c>
      <c r="H780" s="72">
        <v>242767</v>
      </c>
      <c r="I780" s="34" t="s">
        <v>60</v>
      </c>
      <c r="J780" s="34" t="s">
        <v>59</v>
      </c>
      <c r="K780" s="34" t="s">
        <v>58</v>
      </c>
      <c r="L780" s="65" t="s">
        <v>5815</v>
      </c>
      <c r="M780" s="64">
        <v>220201</v>
      </c>
      <c r="N780" s="64">
        <v>220201</v>
      </c>
      <c r="O780" s="34" t="s">
        <v>1146</v>
      </c>
      <c r="P780" s="66" t="s">
        <v>4774</v>
      </c>
      <c r="Q780" s="76"/>
      <c r="R780" s="77"/>
      <c r="S780" s="34"/>
      <c r="T780" s="34"/>
      <c r="U780" s="79" t="s">
        <v>6010</v>
      </c>
    </row>
    <row r="781" spans="1:21">
      <c r="A781" s="64" t="s">
        <v>1752</v>
      </c>
      <c r="B781" s="34" t="s">
        <v>1753</v>
      </c>
      <c r="C781" s="34" t="s">
        <v>27</v>
      </c>
      <c r="D781" s="34">
        <v>2564</v>
      </c>
      <c r="E781" s="34" t="s">
        <v>242</v>
      </c>
      <c r="F781" s="65">
        <v>242431</v>
      </c>
      <c r="G781" s="65" t="s">
        <v>50</v>
      </c>
      <c r="H781" s="72">
        <v>242767</v>
      </c>
      <c r="I781" s="34" t="s">
        <v>60</v>
      </c>
      <c r="J781" s="34" t="s">
        <v>59</v>
      </c>
      <c r="K781" s="34" t="s">
        <v>58</v>
      </c>
      <c r="L781" s="65" t="s">
        <v>5815</v>
      </c>
      <c r="M781" s="64">
        <v>220201</v>
      </c>
      <c r="N781" s="64">
        <v>220201</v>
      </c>
      <c r="O781" s="34" t="s">
        <v>1146</v>
      </c>
      <c r="P781" s="66" t="s">
        <v>4774</v>
      </c>
      <c r="Q781" s="76"/>
      <c r="R781" s="77"/>
      <c r="S781" s="34"/>
      <c r="T781" s="34"/>
      <c r="U781" s="79" t="s">
        <v>6011</v>
      </c>
    </row>
    <row r="782" spans="1:21">
      <c r="A782" s="64" t="s">
        <v>1749</v>
      </c>
      <c r="B782" s="34" t="s">
        <v>1750</v>
      </c>
      <c r="C782" s="34" t="s">
        <v>27</v>
      </c>
      <c r="D782" s="34">
        <v>2564</v>
      </c>
      <c r="E782" s="34" t="s">
        <v>242</v>
      </c>
      <c r="F782" s="65">
        <v>242431</v>
      </c>
      <c r="G782" s="65" t="s">
        <v>50</v>
      </c>
      <c r="H782" s="72">
        <v>242767</v>
      </c>
      <c r="I782" s="34" t="s">
        <v>60</v>
      </c>
      <c r="J782" s="34" t="s">
        <v>59</v>
      </c>
      <c r="K782" s="34" t="s">
        <v>58</v>
      </c>
      <c r="L782" s="65" t="s">
        <v>5815</v>
      </c>
      <c r="M782" s="64">
        <v>220201</v>
      </c>
      <c r="N782" s="64">
        <v>220201</v>
      </c>
      <c r="O782" s="34" t="s">
        <v>1146</v>
      </c>
      <c r="P782" s="66" t="s">
        <v>4774</v>
      </c>
      <c r="Q782" s="76"/>
      <c r="R782" s="77"/>
      <c r="S782" s="34"/>
      <c r="T782" s="34"/>
      <c r="U782" s="79" t="s">
        <v>6012</v>
      </c>
    </row>
    <row r="783" spans="1:21">
      <c r="A783" s="64" t="s">
        <v>1746</v>
      </c>
      <c r="B783" s="34" t="s">
        <v>1747</v>
      </c>
      <c r="C783" s="34" t="s">
        <v>27</v>
      </c>
      <c r="D783" s="34">
        <v>2564</v>
      </c>
      <c r="E783" s="34" t="s">
        <v>242</v>
      </c>
      <c r="F783" s="65">
        <v>242431</v>
      </c>
      <c r="G783" s="65" t="s">
        <v>50</v>
      </c>
      <c r="H783" s="72">
        <v>242767</v>
      </c>
      <c r="I783" s="34" t="s">
        <v>60</v>
      </c>
      <c r="J783" s="34" t="s">
        <v>59</v>
      </c>
      <c r="K783" s="34" t="s">
        <v>58</v>
      </c>
      <c r="L783" s="65" t="s">
        <v>5815</v>
      </c>
      <c r="M783" s="64">
        <v>220201</v>
      </c>
      <c r="N783" s="64">
        <v>220201</v>
      </c>
      <c r="O783" s="34" t="s">
        <v>1146</v>
      </c>
      <c r="P783" s="66" t="s">
        <v>4774</v>
      </c>
      <c r="Q783" s="76"/>
      <c r="R783" s="77"/>
      <c r="S783" s="34"/>
      <c r="T783" s="34"/>
      <c r="U783" s="79" t="s">
        <v>6013</v>
      </c>
    </row>
    <row r="784" spans="1:21">
      <c r="A784" s="64" t="s">
        <v>1742</v>
      </c>
      <c r="B784" s="34" t="s">
        <v>1743</v>
      </c>
      <c r="C784" s="34" t="s">
        <v>27</v>
      </c>
      <c r="D784" s="34">
        <v>2564</v>
      </c>
      <c r="E784" s="34" t="s">
        <v>242</v>
      </c>
      <c r="F784" s="65">
        <v>242431</v>
      </c>
      <c r="G784" s="65" t="s">
        <v>50</v>
      </c>
      <c r="H784" s="72">
        <v>242767</v>
      </c>
      <c r="I784" s="34" t="s">
        <v>60</v>
      </c>
      <c r="J784" s="34" t="s">
        <v>59</v>
      </c>
      <c r="K784" s="34" t="s">
        <v>58</v>
      </c>
      <c r="L784" s="65" t="s">
        <v>5815</v>
      </c>
      <c r="M784" s="64">
        <v>220201</v>
      </c>
      <c r="N784" s="64">
        <v>220201</v>
      </c>
      <c r="O784" s="34" t="s">
        <v>1745</v>
      </c>
      <c r="P784" s="66" t="s">
        <v>4544</v>
      </c>
      <c r="Q784" s="76"/>
      <c r="R784" s="77"/>
      <c r="S784" s="34"/>
      <c r="T784" s="34"/>
      <c r="U784" s="79" t="s">
        <v>6014</v>
      </c>
    </row>
    <row r="785" spans="1:21">
      <c r="A785" s="64" t="s">
        <v>1739</v>
      </c>
      <c r="B785" s="34" t="s">
        <v>1740</v>
      </c>
      <c r="C785" s="34" t="s">
        <v>27</v>
      </c>
      <c r="D785" s="34">
        <v>2564</v>
      </c>
      <c r="E785" s="34" t="s">
        <v>242</v>
      </c>
      <c r="F785" s="65">
        <v>242431</v>
      </c>
      <c r="G785" s="65" t="s">
        <v>50</v>
      </c>
      <c r="H785" s="72">
        <v>242767</v>
      </c>
      <c r="I785" s="34" t="s">
        <v>60</v>
      </c>
      <c r="J785" s="34" t="s">
        <v>59</v>
      </c>
      <c r="K785" s="34" t="s">
        <v>58</v>
      </c>
      <c r="L785" s="65" t="s">
        <v>5815</v>
      </c>
      <c r="M785" s="64">
        <v>220201</v>
      </c>
      <c r="N785" s="64">
        <v>220201</v>
      </c>
      <c r="O785" s="34" t="s">
        <v>1146</v>
      </c>
      <c r="P785" s="66" t="s">
        <v>4774</v>
      </c>
      <c r="Q785" s="76"/>
      <c r="R785" s="77"/>
      <c r="S785" s="34"/>
      <c r="T785" s="34"/>
      <c r="U785" s="79" t="s">
        <v>6015</v>
      </c>
    </row>
    <row r="786" spans="1:21">
      <c r="A786" s="64" t="s">
        <v>1736</v>
      </c>
      <c r="B786" s="34" t="s">
        <v>1737</v>
      </c>
      <c r="C786" s="34" t="s">
        <v>27</v>
      </c>
      <c r="D786" s="34">
        <v>2564</v>
      </c>
      <c r="E786" s="34" t="s">
        <v>242</v>
      </c>
      <c r="F786" s="65">
        <v>242431</v>
      </c>
      <c r="G786" s="65" t="s">
        <v>50</v>
      </c>
      <c r="H786" s="72">
        <v>242767</v>
      </c>
      <c r="I786" s="34" t="s">
        <v>60</v>
      </c>
      <c r="J786" s="34" t="s">
        <v>59</v>
      </c>
      <c r="K786" s="34" t="s">
        <v>58</v>
      </c>
      <c r="L786" s="65" t="s">
        <v>5815</v>
      </c>
      <c r="M786" s="64">
        <v>220201</v>
      </c>
      <c r="N786" s="64">
        <v>220201</v>
      </c>
      <c r="O786" s="34" t="s">
        <v>1146</v>
      </c>
      <c r="P786" s="66" t="s">
        <v>4774</v>
      </c>
      <c r="Q786" s="76"/>
      <c r="R786" s="77"/>
      <c r="S786" s="34"/>
      <c r="T786" s="34"/>
      <c r="U786" s="79" t="s">
        <v>6016</v>
      </c>
    </row>
    <row r="787" spans="1:21">
      <c r="A787" s="64" t="s">
        <v>1713</v>
      </c>
      <c r="B787" s="34" t="s">
        <v>1714</v>
      </c>
      <c r="C787" s="34" t="s">
        <v>40</v>
      </c>
      <c r="D787" s="34">
        <v>2564</v>
      </c>
      <c r="E787" s="34" t="s">
        <v>242</v>
      </c>
      <c r="F787" s="65">
        <v>242431</v>
      </c>
      <c r="G787" s="65" t="s">
        <v>50</v>
      </c>
      <c r="H787" s="72">
        <v>242767</v>
      </c>
      <c r="I787" s="34" t="s">
        <v>60</v>
      </c>
      <c r="J787" s="34" t="s">
        <v>59</v>
      </c>
      <c r="K787" s="34" t="s">
        <v>58</v>
      </c>
      <c r="L787" s="65" t="s">
        <v>5815</v>
      </c>
      <c r="M787" s="64">
        <v>220201</v>
      </c>
      <c r="N787" s="64">
        <v>220201</v>
      </c>
      <c r="O787" s="34" t="s">
        <v>1042</v>
      </c>
      <c r="P787" s="66" t="s">
        <v>4952</v>
      </c>
      <c r="Q787" s="76"/>
      <c r="R787" s="77"/>
      <c r="S787" s="34"/>
      <c r="T787" s="34"/>
      <c r="U787" s="79" t="s">
        <v>6017</v>
      </c>
    </row>
    <row r="788" spans="1:21">
      <c r="A788" s="64" t="s">
        <v>1710</v>
      </c>
      <c r="B788" s="34" t="s">
        <v>1711</v>
      </c>
      <c r="C788" s="34" t="s">
        <v>27</v>
      </c>
      <c r="D788" s="34">
        <v>2564</v>
      </c>
      <c r="E788" s="34" t="s">
        <v>242</v>
      </c>
      <c r="F788" s="65">
        <v>242431</v>
      </c>
      <c r="G788" s="65" t="s">
        <v>50</v>
      </c>
      <c r="H788" s="72">
        <v>242767</v>
      </c>
      <c r="I788" s="34" t="s">
        <v>60</v>
      </c>
      <c r="J788" s="34" t="s">
        <v>59</v>
      </c>
      <c r="K788" s="34" t="s">
        <v>58</v>
      </c>
      <c r="L788" s="65" t="s">
        <v>5815</v>
      </c>
      <c r="M788" s="64">
        <v>220201</v>
      </c>
      <c r="N788" s="64">
        <v>220201</v>
      </c>
      <c r="O788" s="34" t="s">
        <v>1042</v>
      </c>
      <c r="P788" s="66" t="s">
        <v>4952</v>
      </c>
      <c r="Q788" s="76"/>
      <c r="R788" s="77"/>
      <c r="S788" s="34"/>
      <c r="T788" s="34"/>
      <c r="U788" s="79" t="s">
        <v>6018</v>
      </c>
    </row>
    <row r="789" spans="1:21">
      <c r="A789" s="64" t="s">
        <v>1707</v>
      </c>
      <c r="B789" s="34" t="s">
        <v>1708</v>
      </c>
      <c r="C789" s="34" t="s">
        <v>40</v>
      </c>
      <c r="D789" s="34">
        <v>2564</v>
      </c>
      <c r="E789" s="34" t="s">
        <v>242</v>
      </c>
      <c r="F789" s="65">
        <v>242431</v>
      </c>
      <c r="G789" s="65" t="s">
        <v>50</v>
      </c>
      <c r="H789" s="72">
        <v>242767</v>
      </c>
      <c r="I789" s="34" t="s">
        <v>60</v>
      </c>
      <c r="J789" s="34" t="s">
        <v>59</v>
      </c>
      <c r="K789" s="34" t="s">
        <v>58</v>
      </c>
      <c r="L789" s="65" t="s">
        <v>5815</v>
      </c>
      <c r="M789" s="64">
        <v>220201</v>
      </c>
      <c r="N789" s="64">
        <v>220201</v>
      </c>
      <c r="O789" s="34" t="s">
        <v>1042</v>
      </c>
      <c r="P789" s="66" t="s">
        <v>4952</v>
      </c>
      <c r="Q789" s="76"/>
      <c r="R789" s="77"/>
      <c r="S789" s="34"/>
      <c r="T789" s="34"/>
      <c r="U789" s="79" t="s">
        <v>6019</v>
      </c>
    </row>
    <row r="790" spans="1:21">
      <c r="A790" s="64" t="s">
        <v>1700</v>
      </c>
      <c r="B790" s="34" t="s">
        <v>1701</v>
      </c>
      <c r="C790" s="34" t="s">
        <v>40</v>
      </c>
      <c r="D790" s="34">
        <v>2564</v>
      </c>
      <c r="E790" s="34" t="s">
        <v>242</v>
      </c>
      <c r="F790" s="65">
        <v>242431</v>
      </c>
      <c r="G790" s="65" t="s">
        <v>50</v>
      </c>
      <c r="H790" s="72">
        <v>242767</v>
      </c>
      <c r="I790" s="34" t="s">
        <v>60</v>
      </c>
      <c r="J790" s="34" t="s">
        <v>59</v>
      </c>
      <c r="K790" s="34" t="s">
        <v>58</v>
      </c>
      <c r="L790" s="65" t="s">
        <v>5815</v>
      </c>
      <c r="M790" s="64">
        <v>220201</v>
      </c>
      <c r="N790" s="64">
        <v>220201</v>
      </c>
      <c r="O790" s="34" t="s">
        <v>1178</v>
      </c>
      <c r="P790" s="66" t="s">
        <v>4276</v>
      </c>
      <c r="Q790" s="76"/>
      <c r="R790" s="77"/>
      <c r="S790" s="34"/>
      <c r="T790" s="34"/>
      <c r="U790" s="79" t="s">
        <v>6020</v>
      </c>
    </row>
    <row r="791" spans="1:21">
      <c r="A791" s="64" t="s">
        <v>1442</v>
      </c>
      <c r="B791" s="34" t="s">
        <v>1226</v>
      </c>
      <c r="C791" s="34" t="s">
        <v>27</v>
      </c>
      <c r="D791" s="34">
        <v>2564</v>
      </c>
      <c r="E791" s="34" t="s">
        <v>242</v>
      </c>
      <c r="F791" s="65">
        <v>242431</v>
      </c>
      <c r="G791" s="65" t="s">
        <v>50</v>
      </c>
      <c r="H791" s="72">
        <v>242767</v>
      </c>
      <c r="I791" s="34" t="s">
        <v>60</v>
      </c>
      <c r="J791" s="34" t="s">
        <v>59</v>
      </c>
      <c r="K791" s="34" t="s">
        <v>58</v>
      </c>
      <c r="L791" s="65" t="s">
        <v>5815</v>
      </c>
      <c r="M791" s="64">
        <v>220201</v>
      </c>
      <c r="N791" s="64">
        <v>220201</v>
      </c>
      <c r="O791" s="34" t="s">
        <v>1146</v>
      </c>
      <c r="P791" s="66" t="s">
        <v>4774</v>
      </c>
      <c r="Q791" s="76"/>
      <c r="R791" s="77"/>
      <c r="S791" s="34"/>
      <c r="T791" s="34"/>
      <c r="U791" s="79" t="s">
        <v>6021</v>
      </c>
    </row>
    <row r="792" spans="1:21">
      <c r="A792" s="64" t="s">
        <v>1217</v>
      </c>
      <c r="B792" s="34" t="s">
        <v>1218</v>
      </c>
      <c r="C792" s="34" t="s">
        <v>27</v>
      </c>
      <c r="D792" s="34">
        <v>2564</v>
      </c>
      <c r="E792" s="34" t="s">
        <v>242</v>
      </c>
      <c r="F792" s="65">
        <v>242431</v>
      </c>
      <c r="G792" s="65" t="s">
        <v>50</v>
      </c>
      <c r="H792" s="72">
        <v>242767</v>
      </c>
      <c r="I792" s="34" t="s">
        <v>60</v>
      </c>
      <c r="J792" s="34" t="s">
        <v>59</v>
      </c>
      <c r="K792" s="34" t="s">
        <v>58</v>
      </c>
      <c r="L792" s="65" t="s">
        <v>5815</v>
      </c>
      <c r="M792" s="64">
        <v>220201</v>
      </c>
      <c r="N792" s="64">
        <v>220201</v>
      </c>
      <c r="O792" s="34" t="s">
        <v>1042</v>
      </c>
      <c r="P792" s="66" t="s">
        <v>4952</v>
      </c>
      <c r="Q792" s="76"/>
      <c r="R792" s="77"/>
      <c r="S792" s="34"/>
      <c r="T792" s="34"/>
      <c r="U792" s="79" t="s">
        <v>6022</v>
      </c>
    </row>
    <row r="793" spans="1:21">
      <c r="A793" s="64" t="s">
        <v>1703</v>
      </c>
      <c r="B793" s="34" t="s">
        <v>1704</v>
      </c>
      <c r="C793" s="34" t="s">
        <v>27</v>
      </c>
      <c r="D793" s="34">
        <v>2564</v>
      </c>
      <c r="E793" s="34" t="s">
        <v>1317</v>
      </c>
      <c r="F793" s="65">
        <v>242523</v>
      </c>
      <c r="G793" s="65" t="s">
        <v>1706</v>
      </c>
      <c r="H793" s="72">
        <v>243588</v>
      </c>
      <c r="I793" s="34" t="s">
        <v>783</v>
      </c>
      <c r="J793" s="34" t="s">
        <v>782</v>
      </c>
      <c r="K793" s="34" t="s">
        <v>781</v>
      </c>
      <c r="L793" s="65" t="s">
        <v>5815</v>
      </c>
      <c r="M793" s="64">
        <v>220201</v>
      </c>
      <c r="N793" s="64">
        <v>220201</v>
      </c>
      <c r="O793" s="34" t="s">
        <v>1244</v>
      </c>
      <c r="P793" s="66" t="s">
        <v>4471</v>
      </c>
      <c r="Q793" s="76"/>
      <c r="R793" s="77"/>
      <c r="S793" s="34"/>
      <c r="T793" s="34"/>
      <c r="U793" s="79" t="s">
        <v>6023</v>
      </c>
    </row>
    <row r="794" spans="1:21">
      <c r="A794" s="64" t="s">
        <v>1692</v>
      </c>
      <c r="B794" s="34" t="s">
        <v>1693</v>
      </c>
      <c r="C794" s="34" t="s">
        <v>27</v>
      </c>
      <c r="D794" s="34">
        <v>2564</v>
      </c>
      <c r="E794" s="34" t="s">
        <v>242</v>
      </c>
      <c r="F794" s="65">
        <v>242431</v>
      </c>
      <c r="G794" s="65" t="s">
        <v>50</v>
      </c>
      <c r="H794" s="72">
        <v>242767</v>
      </c>
      <c r="I794" s="34" t="s">
        <v>140</v>
      </c>
      <c r="J794" s="34" t="s">
        <v>1696</v>
      </c>
      <c r="K794" s="34" t="s">
        <v>1695</v>
      </c>
      <c r="L794" s="65" t="s">
        <v>5815</v>
      </c>
      <c r="M794" s="64">
        <v>220201</v>
      </c>
      <c r="N794" s="64">
        <v>220201</v>
      </c>
      <c r="O794" s="34" t="s">
        <v>1010</v>
      </c>
      <c r="P794" s="66" t="s">
        <v>4190</v>
      </c>
      <c r="Q794" s="76"/>
      <c r="R794" s="77"/>
      <c r="S794" s="34"/>
      <c r="T794" s="34"/>
      <c r="U794" s="79" t="s">
        <v>6024</v>
      </c>
    </row>
    <row r="795" spans="1:21">
      <c r="A795" s="64" t="s">
        <v>1775</v>
      </c>
      <c r="B795" s="34" t="s">
        <v>1776</v>
      </c>
      <c r="C795" s="34" t="s">
        <v>27</v>
      </c>
      <c r="D795" s="34">
        <v>2564</v>
      </c>
      <c r="E795" s="34" t="s">
        <v>242</v>
      </c>
      <c r="F795" s="65">
        <v>242431</v>
      </c>
      <c r="G795" s="65" t="s">
        <v>50</v>
      </c>
      <c r="H795" s="72">
        <v>242767</v>
      </c>
      <c r="I795" s="34" t="s">
        <v>1779</v>
      </c>
      <c r="J795" s="34" t="s">
        <v>1778</v>
      </c>
      <c r="K795" s="34"/>
      <c r="L795" s="65" t="s">
        <v>5815</v>
      </c>
      <c r="M795" s="64">
        <v>220201</v>
      </c>
      <c r="N795" s="64">
        <v>220201</v>
      </c>
      <c r="O795" s="34" t="s">
        <v>1016</v>
      </c>
      <c r="P795" s="66" t="s">
        <v>4170</v>
      </c>
      <c r="Q795" s="76"/>
      <c r="R795" s="77"/>
      <c r="S795" s="34"/>
      <c r="T795" s="34"/>
      <c r="U795" s="79" t="s">
        <v>6025</v>
      </c>
    </row>
    <row r="796" spans="1:21">
      <c r="A796" s="64" t="s">
        <v>2989</v>
      </c>
      <c r="B796" s="34" t="s">
        <v>2988</v>
      </c>
      <c r="C796" s="34" t="s">
        <v>27</v>
      </c>
      <c r="D796" s="34">
        <v>2565</v>
      </c>
      <c r="E796" s="34" t="s">
        <v>165</v>
      </c>
      <c r="F796" s="65">
        <v>242797</v>
      </c>
      <c r="G796" s="65" t="s">
        <v>57</v>
      </c>
      <c r="H796" s="72">
        <v>243132</v>
      </c>
      <c r="I796" s="34" t="s">
        <v>95</v>
      </c>
      <c r="J796" s="34" t="s">
        <v>966</v>
      </c>
      <c r="K796" s="34" t="s">
        <v>1047</v>
      </c>
      <c r="L796" s="65" t="s">
        <v>4700</v>
      </c>
      <c r="M796" s="64">
        <v>220201</v>
      </c>
      <c r="N796" s="64">
        <v>220201</v>
      </c>
      <c r="O796" s="34" t="s">
        <v>1016</v>
      </c>
      <c r="P796" s="66" t="s">
        <v>4170</v>
      </c>
      <c r="Q796" s="76"/>
      <c r="R796" s="77"/>
      <c r="S796" s="34"/>
      <c r="T796" s="34"/>
      <c r="U796" s="79" t="s">
        <v>2985</v>
      </c>
    </row>
    <row r="797" spans="1:21">
      <c r="A797" s="64" t="s">
        <v>2592</v>
      </c>
      <c r="B797" s="34" t="s">
        <v>2593</v>
      </c>
      <c r="C797" s="34" t="s">
        <v>27</v>
      </c>
      <c r="D797" s="34">
        <v>2565</v>
      </c>
      <c r="E797" s="34" t="s">
        <v>165</v>
      </c>
      <c r="F797" s="65">
        <v>242797</v>
      </c>
      <c r="G797" s="65" t="s">
        <v>57</v>
      </c>
      <c r="H797" s="72">
        <v>243132</v>
      </c>
      <c r="I797" s="34" t="s">
        <v>95</v>
      </c>
      <c r="J797" s="34" t="s">
        <v>1007</v>
      </c>
      <c r="K797" s="34" t="s">
        <v>336</v>
      </c>
      <c r="L797" s="65" t="s">
        <v>4700</v>
      </c>
      <c r="M797" s="64">
        <v>220201</v>
      </c>
      <c r="N797" s="64">
        <v>220201</v>
      </c>
      <c r="O797" s="34" t="s">
        <v>1020</v>
      </c>
      <c r="P797" s="66" t="s">
        <v>4243</v>
      </c>
      <c r="Q797" s="76"/>
      <c r="R797" s="77"/>
      <c r="S797" s="34"/>
      <c r="T797" s="34"/>
      <c r="U797" s="79" t="s">
        <v>2952</v>
      </c>
    </row>
    <row r="798" spans="1:21">
      <c r="A798" s="64" t="s">
        <v>2976</v>
      </c>
      <c r="B798" s="34" t="s">
        <v>2975</v>
      </c>
      <c r="C798" s="34" t="s">
        <v>27</v>
      </c>
      <c r="D798" s="34">
        <v>2565</v>
      </c>
      <c r="E798" s="34" t="s">
        <v>165</v>
      </c>
      <c r="F798" s="65">
        <v>242797</v>
      </c>
      <c r="G798" s="65" t="s">
        <v>57</v>
      </c>
      <c r="H798" s="72">
        <v>243132</v>
      </c>
      <c r="I798" s="34" t="s">
        <v>95</v>
      </c>
      <c r="J798" s="34" t="s">
        <v>966</v>
      </c>
      <c r="K798" s="34" t="s">
        <v>1047</v>
      </c>
      <c r="L798" s="65" t="s">
        <v>4700</v>
      </c>
      <c r="M798" s="64">
        <v>220201</v>
      </c>
      <c r="N798" s="64">
        <v>220201</v>
      </c>
      <c r="O798" s="34" t="s">
        <v>1473</v>
      </c>
      <c r="P798" s="66" t="s">
        <v>4374</v>
      </c>
      <c r="Q798" s="76"/>
      <c r="R798" s="77"/>
      <c r="S798" s="34"/>
      <c r="T798" s="34"/>
      <c r="U798" s="79" t="s">
        <v>2972</v>
      </c>
    </row>
    <row r="799" spans="1:21">
      <c r="A799" s="64" t="s">
        <v>2628</v>
      </c>
      <c r="B799" s="34" t="s">
        <v>2629</v>
      </c>
      <c r="C799" s="34" t="s">
        <v>27</v>
      </c>
      <c r="D799" s="34">
        <v>2565</v>
      </c>
      <c r="E799" s="34" t="s">
        <v>2480</v>
      </c>
      <c r="F799" s="65">
        <v>242920</v>
      </c>
      <c r="G799" s="65" t="s">
        <v>57</v>
      </c>
      <c r="H799" s="72">
        <v>243132</v>
      </c>
      <c r="I799" s="34" t="s">
        <v>95</v>
      </c>
      <c r="J799" s="34" t="s">
        <v>1007</v>
      </c>
      <c r="K799" s="34" t="s">
        <v>336</v>
      </c>
      <c r="L799" s="65" t="s">
        <v>4700</v>
      </c>
      <c r="M799" s="64">
        <v>220201</v>
      </c>
      <c r="N799" s="64">
        <v>220201</v>
      </c>
      <c r="O799" s="34" t="s">
        <v>1068</v>
      </c>
      <c r="P799" s="66" t="s">
        <v>4178</v>
      </c>
      <c r="Q799" s="76"/>
      <c r="R799" s="77"/>
      <c r="S799" s="34"/>
      <c r="T799" s="34"/>
      <c r="U799" s="79" t="s">
        <v>2926</v>
      </c>
    </row>
    <row r="800" spans="1:21">
      <c r="A800" s="64" t="s">
        <v>2969</v>
      </c>
      <c r="B800" s="34" t="s">
        <v>2968</v>
      </c>
      <c r="C800" s="34" t="s">
        <v>27</v>
      </c>
      <c r="D800" s="34">
        <v>2565</v>
      </c>
      <c r="E800" s="34" t="s">
        <v>165</v>
      </c>
      <c r="F800" s="65">
        <v>242797</v>
      </c>
      <c r="G800" s="65" t="s">
        <v>57</v>
      </c>
      <c r="H800" s="72">
        <v>243132</v>
      </c>
      <c r="I800" s="34" t="s">
        <v>95</v>
      </c>
      <c r="J800" s="34" t="s">
        <v>966</v>
      </c>
      <c r="K800" s="34" t="s">
        <v>1047</v>
      </c>
      <c r="L800" s="65" t="s">
        <v>4700</v>
      </c>
      <c r="M800" s="64">
        <v>220201</v>
      </c>
      <c r="N800" s="64">
        <v>220201</v>
      </c>
      <c r="O800" s="34" t="s">
        <v>1048</v>
      </c>
      <c r="P800" s="66" t="s">
        <v>4281</v>
      </c>
      <c r="Q800" s="76"/>
      <c r="R800" s="77"/>
      <c r="S800" s="34"/>
      <c r="T800" s="34"/>
      <c r="U800" s="79" t="s">
        <v>2965</v>
      </c>
    </row>
    <row r="801" spans="1:21">
      <c r="A801" s="64" t="s">
        <v>2603</v>
      </c>
      <c r="B801" s="34" t="s">
        <v>2604</v>
      </c>
      <c r="C801" s="34" t="s">
        <v>27</v>
      </c>
      <c r="D801" s="34">
        <v>2565</v>
      </c>
      <c r="E801" s="34" t="s">
        <v>165</v>
      </c>
      <c r="F801" s="65">
        <v>242797</v>
      </c>
      <c r="G801" s="65" t="s">
        <v>57</v>
      </c>
      <c r="H801" s="72">
        <v>243132</v>
      </c>
      <c r="I801" s="34" t="s">
        <v>95</v>
      </c>
      <c r="J801" s="34" t="s">
        <v>1007</v>
      </c>
      <c r="K801" s="34" t="s">
        <v>336</v>
      </c>
      <c r="L801" s="65" t="s">
        <v>4700</v>
      </c>
      <c r="M801" s="64">
        <v>220201</v>
      </c>
      <c r="N801" s="64">
        <v>220201</v>
      </c>
      <c r="O801" s="34" t="s">
        <v>1059</v>
      </c>
      <c r="P801" s="66" t="s">
        <v>4381</v>
      </c>
      <c r="Q801" s="76"/>
      <c r="R801" s="77"/>
      <c r="S801" s="34"/>
      <c r="T801" s="34"/>
      <c r="U801" s="79" t="s">
        <v>2942</v>
      </c>
    </row>
    <row r="802" spans="1:21">
      <c r="A802" s="64" t="s">
        <v>2905</v>
      </c>
      <c r="B802" s="34" t="s">
        <v>2904</v>
      </c>
      <c r="C802" s="34" t="s">
        <v>27</v>
      </c>
      <c r="D802" s="34">
        <v>2565</v>
      </c>
      <c r="E802" s="34" t="s">
        <v>2398</v>
      </c>
      <c r="F802" s="65">
        <v>242889</v>
      </c>
      <c r="G802" s="65" t="s">
        <v>57</v>
      </c>
      <c r="H802" s="72">
        <v>243132</v>
      </c>
      <c r="I802" s="34" t="s">
        <v>409</v>
      </c>
      <c r="J802" s="34" t="s">
        <v>990</v>
      </c>
      <c r="K802" s="34" t="s">
        <v>2902</v>
      </c>
      <c r="L802" s="65" t="s">
        <v>4700</v>
      </c>
      <c r="M802" s="64">
        <v>220201</v>
      </c>
      <c r="N802" s="64">
        <v>220201</v>
      </c>
      <c r="O802" s="34" t="s">
        <v>1146</v>
      </c>
      <c r="P802" s="66" t="s">
        <v>4774</v>
      </c>
      <c r="Q802" s="76"/>
      <c r="R802" s="77"/>
      <c r="S802" s="34"/>
      <c r="T802" s="34"/>
      <c r="U802" s="79" t="s">
        <v>2899</v>
      </c>
    </row>
    <row r="803" spans="1:21">
      <c r="A803" s="64" t="s">
        <v>2821</v>
      </c>
      <c r="B803" s="34" t="s">
        <v>2820</v>
      </c>
      <c r="C803" s="34" t="s">
        <v>40</v>
      </c>
      <c r="D803" s="34">
        <v>2565</v>
      </c>
      <c r="E803" s="34" t="s">
        <v>2398</v>
      </c>
      <c r="F803" s="65">
        <v>242889</v>
      </c>
      <c r="G803" s="65" t="s">
        <v>57</v>
      </c>
      <c r="H803" s="72">
        <v>243132</v>
      </c>
      <c r="I803" s="34" t="s">
        <v>409</v>
      </c>
      <c r="J803" s="34" t="s">
        <v>990</v>
      </c>
      <c r="K803" s="34" t="s">
        <v>2818</v>
      </c>
      <c r="L803" s="65" t="s">
        <v>4700</v>
      </c>
      <c r="M803" s="64">
        <v>220201</v>
      </c>
      <c r="N803" s="64">
        <v>220201</v>
      </c>
      <c r="O803" s="34" t="s">
        <v>1068</v>
      </c>
      <c r="P803" s="66" t="s">
        <v>4178</v>
      </c>
      <c r="Q803" s="76"/>
      <c r="R803" s="77"/>
      <c r="S803" s="34"/>
      <c r="T803" s="34"/>
      <c r="U803" s="79" t="s">
        <v>2815</v>
      </c>
    </row>
    <row r="804" spans="1:21">
      <c r="A804" s="64" t="s">
        <v>2814</v>
      </c>
      <c r="B804" s="34" t="s">
        <v>922</v>
      </c>
      <c r="C804" s="34" t="s">
        <v>40</v>
      </c>
      <c r="D804" s="34">
        <v>2565</v>
      </c>
      <c r="E804" s="34" t="s">
        <v>165</v>
      </c>
      <c r="F804" s="65">
        <v>242797</v>
      </c>
      <c r="G804" s="65" t="s">
        <v>1127</v>
      </c>
      <c r="H804" s="72">
        <v>244593</v>
      </c>
      <c r="I804" s="34" t="s">
        <v>95</v>
      </c>
      <c r="J804" s="34" t="s">
        <v>474</v>
      </c>
      <c r="K804" s="34" t="s">
        <v>629</v>
      </c>
      <c r="L804" s="65" t="s">
        <v>4700</v>
      </c>
      <c r="M804" s="64">
        <v>220201</v>
      </c>
      <c r="N804" s="64">
        <v>220201</v>
      </c>
      <c r="O804" s="34" t="s">
        <v>1156</v>
      </c>
      <c r="P804" s="66" t="s">
        <v>4268</v>
      </c>
      <c r="Q804" s="76"/>
      <c r="R804" s="77"/>
      <c r="S804" s="34"/>
      <c r="T804" s="34"/>
      <c r="U804" s="79" t="s">
        <v>2810</v>
      </c>
    </row>
    <row r="805" spans="1:21">
      <c r="A805" s="64" t="s">
        <v>2809</v>
      </c>
      <c r="B805" s="34" t="s">
        <v>2808</v>
      </c>
      <c r="C805" s="34" t="s">
        <v>169</v>
      </c>
      <c r="D805" s="34">
        <v>2565</v>
      </c>
      <c r="E805" s="34" t="s">
        <v>1184</v>
      </c>
      <c r="F805" s="65">
        <v>242948</v>
      </c>
      <c r="G805" s="65" t="s">
        <v>57</v>
      </c>
      <c r="H805" s="72">
        <v>243132</v>
      </c>
      <c r="I805" s="34" t="s">
        <v>60</v>
      </c>
      <c r="J805" s="34" t="s">
        <v>59</v>
      </c>
      <c r="K805" s="34" t="s">
        <v>58</v>
      </c>
      <c r="L805" s="65" t="s">
        <v>4700</v>
      </c>
      <c r="M805" s="64">
        <v>220201</v>
      </c>
      <c r="N805" s="64">
        <v>220201</v>
      </c>
      <c r="O805" s="34" t="s">
        <v>1527</v>
      </c>
      <c r="P805" s="66" t="s">
        <v>4301</v>
      </c>
      <c r="Q805" s="76"/>
      <c r="R805" s="77"/>
      <c r="S805" s="34"/>
      <c r="T805" s="34"/>
      <c r="U805" s="79" t="s">
        <v>2804</v>
      </c>
    </row>
    <row r="806" spans="1:21">
      <c r="A806" s="64" t="s">
        <v>6026</v>
      </c>
      <c r="B806" s="34" t="s">
        <v>6027</v>
      </c>
      <c r="C806" s="34" t="s">
        <v>27</v>
      </c>
      <c r="D806" s="34">
        <v>2564</v>
      </c>
      <c r="E806" s="34" t="s">
        <v>1461</v>
      </c>
      <c r="F806" s="65">
        <v>242736</v>
      </c>
      <c r="G806" s="65" t="s">
        <v>43</v>
      </c>
      <c r="H806" s="72">
        <v>242888</v>
      </c>
      <c r="I806" s="34" t="s">
        <v>60</v>
      </c>
      <c r="J806" s="34" t="s">
        <v>59</v>
      </c>
      <c r="K806" s="34" t="s">
        <v>58</v>
      </c>
      <c r="L806" s="65" t="s">
        <v>4700</v>
      </c>
      <c r="M806" s="64">
        <v>220201</v>
      </c>
      <c r="N806" s="64">
        <v>220201</v>
      </c>
      <c r="O806" s="34" t="s">
        <v>1042</v>
      </c>
      <c r="P806" s="66" t="s">
        <v>4952</v>
      </c>
      <c r="Q806" s="76"/>
      <c r="R806" s="77"/>
      <c r="S806" s="34"/>
      <c r="T806" s="34"/>
      <c r="U806" s="79" t="s">
        <v>6028</v>
      </c>
    </row>
    <row r="807" spans="1:21">
      <c r="A807" s="64" t="s">
        <v>2530</v>
      </c>
      <c r="B807" s="34" t="s">
        <v>6029</v>
      </c>
      <c r="C807" s="34" t="s">
        <v>27</v>
      </c>
      <c r="D807" s="34">
        <v>2565</v>
      </c>
      <c r="E807" s="34" t="s">
        <v>165</v>
      </c>
      <c r="F807" s="65">
        <v>242797</v>
      </c>
      <c r="G807" s="65" t="s">
        <v>57</v>
      </c>
      <c r="H807" s="72">
        <v>243132</v>
      </c>
      <c r="I807" s="34" t="s">
        <v>95</v>
      </c>
      <c r="J807" s="34" t="s">
        <v>752</v>
      </c>
      <c r="K807" s="34" t="s">
        <v>751</v>
      </c>
      <c r="L807" s="65" t="s">
        <v>4700</v>
      </c>
      <c r="M807" s="64">
        <v>220201</v>
      </c>
      <c r="N807" s="64">
        <v>220201</v>
      </c>
      <c r="O807" s="34" t="s">
        <v>1156</v>
      </c>
      <c r="P807" s="66" t="s">
        <v>4268</v>
      </c>
      <c r="Q807" s="76"/>
      <c r="R807" s="77"/>
      <c r="S807" s="34"/>
      <c r="T807" s="34"/>
      <c r="U807" s="79" t="s">
        <v>3022</v>
      </c>
    </row>
    <row r="808" spans="1:21">
      <c r="A808" s="64" t="s">
        <v>2533</v>
      </c>
      <c r="B808" s="34" t="s">
        <v>774</v>
      </c>
      <c r="C808" s="34" t="s">
        <v>27</v>
      </c>
      <c r="D808" s="34">
        <v>2565</v>
      </c>
      <c r="E808" s="34" t="s">
        <v>165</v>
      </c>
      <c r="F808" s="65">
        <v>242797</v>
      </c>
      <c r="G808" s="65" t="s">
        <v>57</v>
      </c>
      <c r="H808" s="72">
        <v>243132</v>
      </c>
      <c r="I808" s="34" t="s">
        <v>95</v>
      </c>
      <c r="J808" s="34" t="s">
        <v>752</v>
      </c>
      <c r="K808" s="34" t="s">
        <v>776</v>
      </c>
      <c r="L808" s="65" t="s">
        <v>4700</v>
      </c>
      <c r="M808" s="64">
        <v>220201</v>
      </c>
      <c r="N808" s="64">
        <v>220201</v>
      </c>
      <c r="O808" s="34" t="s">
        <v>1156</v>
      </c>
      <c r="P808" s="66" t="s">
        <v>4268</v>
      </c>
      <c r="Q808" s="76"/>
      <c r="R808" s="77"/>
      <c r="S808" s="34"/>
      <c r="T808" s="34"/>
      <c r="U808" s="79" t="s">
        <v>3020</v>
      </c>
    </row>
    <row r="809" spans="1:21">
      <c r="A809" s="64" t="s">
        <v>2535</v>
      </c>
      <c r="B809" s="34" t="s">
        <v>799</v>
      </c>
      <c r="C809" s="34" t="s">
        <v>27</v>
      </c>
      <c r="D809" s="34">
        <v>2565</v>
      </c>
      <c r="E809" s="34" t="s">
        <v>165</v>
      </c>
      <c r="F809" s="65">
        <v>242797</v>
      </c>
      <c r="G809" s="65" t="s">
        <v>57</v>
      </c>
      <c r="H809" s="72">
        <v>243132</v>
      </c>
      <c r="I809" s="34" t="s">
        <v>95</v>
      </c>
      <c r="J809" s="34" t="s">
        <v>752</v>
      </c>
      <c r="K809" s="34" t="s">
        <v>776</v>
      </c>
      <c r="L809" s="65" t="s">
        <v>4700</v>
      </c>
      <c r="M809" s="64">
        <v>220201</v>
      </c>
      <c r="N809" s="64">
        <v>220201</v>
      </c>
      <c r="O809" s="34" t="s">
        <v>1156</v>
      </c>
      <c r="P809" s="66" t="s">
        <v>4268</v>
      </c>
      <c r="Q809" s="76"/>
      <c r="R809" s="77"/>
      <c r="S809" s="34"/>
      <c r="T809" s="34"/>
      <c r="U809" s="79" t="s">
        <v>3018</v>
      </c>
    </row>
    <row r="810" spans="1:21">
      <c r="A810" s="64" t="s">
        <v>2537</v>
      </c>
      <c r="B810" s="34" t="s">
        <v>766</v>
      </c>
      <c r="C810" s="34" t="s">
        <v>27</v>
      </c>
      <c r="D810" s="34">
        <v>2565</v>
      </c>
      <c r="E810" s="34" t="s">
        <v>165</v>
      </c>
      <c r="F810" s="65">
        <v>242797</v>
      </c>
      <c r="G810" s="65" t="s">
        <v>57</v>
      </c>
      <c r="H810" s="72">
        <v>243132</v>
      </c>
      <c r="I810" s="34" t="s">
        <v>95</v>
      </c>
      <c r="J810" s="34" t="s">
        <v>752</v>
      </c>
      <c r="K810" s="34" t="s">
        <v>768</v>
      </c>
      <c r="L810" s="65" t="s">
        <v>4700</v>
      </c>
      <c r="M810" s="64">
        <v>220201</v>
      </c>
      <c r="N810" s="64">
        <v>220201</v>
      </c>
      <c r="O810" s="34" t="s">
        <v>1156</v>
      </c>
      <c r="P810" s="66" t="s">
        <v>4268</v>
      </c>
      <c r="Q810" s="76"/>
      <c r="R810" s="77"/>
      <c r="S810" s="34"/>
      <c r="T810" s="34"/>
      <c r="U810" s="79" t="s">
        <v>3016</v>
      </c>
    </row>
    <row r="811" spans="1:21">
      <c r="A811" s="64" t="s">
        <v>2539</v>
      </c>
      <c r="B811" s="34" t="s">
        <v>1914</v>
      </c>
      <c r="C811" s="34" t="s">
        <v>27</v>
      </c>
      <c r="D811" s="34">
        <v>2565</v>
      </c>
      <c r="E811" s="34" t="s">
        <v>165</v>
      </c>
      <c r="F811" s="65">
        <v>242797</v>
      </c>
      <c r="G811" s="65" t="s">
        <v>57</v>
      </c>
      <c r="H811" s="72">
        <v>243132</v>
      </c>
      <c r="I811" s="34" t="s">
        <v>95</v>
      </c>
      <c r="J811" s="34" t="s">
        <v>752</v>
      </c>
      <c r="K811" s="34" t="s">
        <v>760</v>
      </c>
      <c r="L811" s="65" t="s">
        <v>4700</v>
      </c>
      <c r="M811" s="64">
        <v>220201</v>
      </c>
      <c r="N811" s="64">
        <v>220201</v>
      </c>
      <c r="O811" s="34" t="s">
        <v>1156</v>
      </c>
      <c r="P811" s="66" t="s">
        <v>4268</v>
      </c>
      <c r="Q811" s="76"/>
      <c r="R811" s="77"/>
      <c r="S811" s="34"/>
      <c r="T811" s="34"/>
      <c r="U811" s="79" t="s">
        <v>3014</v>
      </c>
    </row>
    <row r="812" spans="1:21">
      <c r="A812" s="64" t="s">
        <v>2997</v>
      </c>
      <c r="B812" s="34" t="s">
        <v>1594</v>
      </c>
      <c r="C812" s="34" t="s">
        <v>27</v>
      </c>
      <c r="D812" s="34">
        <v>2565</v>
      </c>
      <c r="E812" s="34" t="s">
        <v>165</v>
      </c>
      <c r="F812" s="65">
        <v>242797</v>
      </c>
      <c r="G812" s="65" t="s">
        <v>57</v>
      </c>
      <c r="H812" s="72">
        <v>243132</v>
      </c>
      <c r="I812" s="34" t="s">
        <v>95</v>
      </c>
      <c r="J812" s="34" t="s">
        <v>94</v>
      </c>
      <c r="K812" s="34" t="s">
        <v>1595</v>
      </c>
      <c r="L812" s="65" t="s">
        <v>4700</v>
      </c>
      <c r="M812" s="64">
        <v>220201</v>
      </c>
      <c r="N812" s="64">
        <v>220201</v>
      </c>
      <c r="O812" s="34" t="s">
        <v>1059</v>
      </c>
      <c r="P812" s="66" t="s">
        <v>4381</v>
      </c>
      <c r="Q812" s="76"/>
      <c r="R812" s="77"/>
      <c r="S812" s="34"/>
      <c r="T812" s="34"/>
      <c r="U812" s="79" t="s">
        <v>2994</v>
      </c>
    </row>
    <row r="813" spans="1:21">
      <c r="A813" s="64" t="s">
        <v>2541</v>
      </c>
      <c r="B813" s="34" t="s">
        <v>2542</v>
      </c>
      <c r="C813" s="34" t="s">
        <v>27</v>
      </c>
      <c r="D813" s="34">
        <v>2565</v>
      </c>
      <c r="E813" s="34" t="s">
        <v>165</v>
      </c>
      <c r="F813" s="65">
        <v>242797</v>
      </c>
      <c r="G813" s="65" t="s">
        <v>57</v>
      </c>
      <c r="H813" s="72">
        <v>243132</v>
      </c>
      <c r="I813" s="34" t="s">
        <v>95</v>
      </c>
      <c r="J813" s="34" t="s">
        <v>94</v>
      </c>
      <c r="K813" s="34" t="s">
        <v>1547</v>
      </c>
      <c r="L813" s="65" t="s">
        <v>4700</v>
      </c>
      <c r="M813" s="64">
        <v>220201</v>
      </c>
      <c r="N813" s="64">
        <v>220201</v>
      </c>
      <c r="O813" s="34" t="s">
        <v>1016</v>
      </c>
      <c r="P813" s="66" t="s">
        <v>4170</v>
      </c>
      <c r="Q813" s="76"/>
      <c r="R813" s="77"/>
      <c r="S813" s="34"/>
      <c r="T813" s="34"/>
      <c r="U813" s="79" t="s">
        <v>3012</v>
      </c>
    </row>
    <row r="814" spans="1:21">
      <c r="A814" s="64" t="s">
        <v>3002</v>
      </c>
      <c r="B814" s="34" t="s">
        <v>6030</v>
      </c>
      <c r="C814" s="34" t="s">
        <v>27</v>
      </c>
      <c r="D814" s="34">
        <v>2565</v>
      </c>
      <c r="E814" s="34" t="s">
        <v>165</v>
      </c>
      <c r="F814" s="65">
        <v>242797</v>
      </c>
      <c r="G814" s="65" t="s">
        <v>57</v>
      </c>
      <c r="H814" s="72">
        <v>243132</v>
      </c>
      <c r="I814" s="34" t="s">
        <v>95</v>
      </c>
      <c r="J814" s="34" t="s">
        <v>94</v>
      </c>
      <c r="K814" s="34" t="s">
        <v>1552</v>
      </c>
      <c r="L814" s="65" t="s">
        <v>4700</v>
      </c>
      <c r="M814" s="64">
        <v>220201</v>
      </c>
      <c r="N814" s="64">
        <v>220201</v>
      </c>
      <c r="O814" s="34" t="s">
        <v>1016</v>
      </c>
      <c r="P814" s="66" t="s">
        <v>4170</v>
      </c>
      <c r="Q814" s="76"/>
      <c r="R814" s="77"/>
      <c r="S814" s="34"/>
      <c r="T814" s="34"/>
      <c r="U814" s="79" t="s">
        <v>2998</v>
      </c>
    </row>
    <row r="815" spans="1:21">
      <c r="A815" s="64" t="s">
        <v>3007</v>
      </c>
      <c r="B815" s="34" t="s">
        <v>3006</v>
      </c>
      <c r="C815" s="34" t="s">
        <v>27</v>
      </c>
      <c r="D815" s="34">
        <v>2565</v>
      </c>
      <c r="E815" s="34" t="s">
        <v>165</v>
      </c>
      <c r="F815" s="65">
        <v>242797</v>
      </c>
      <c r="G815" s="65" t="s">
        <v>57</v>
      </c>
      <c r="H815" s="72">
        <v>243132</v>
      </c>
      <c r="I815" s="34" t="s">
        <v>95</v>
      </c>
      <c r="J815" s="34" t="s">
        <v>94</v>
      </c>
      <c r="K815" s="34" t="s">
        <v>1552</v>
      </c>
      <c r="L815" s="65" t="s">
        <v>4700</v>
      </c>
      <c r="M815" s="64">
        <v>220201</v>
      </c>
      <c r="N815" s="64">
        <v>220201</v>
      </c>
      <c r="O815" s="34" t="s">
        <v>1016</v>
      </c>
      <c r="P815" s="66" t="s">
        <v>4170</v>
      </c>
      <c r="Q815" s="76"/>
      <c r="R815" s="77"/>
      <c r="S815" s="34"/>
      <c r="T815" s="34"/>
      <c r="U815" s="79" t="s">
        <v>3003</v>
      </c>
    </row>
    <row r="816" spans="1:21">
      <c r="A816" s="64" t="s">
        <v>2547</v>
      </c>
      <c r="B816" s="34" t="s">
        <v>6031</v>
      </c>
      <c r="C816" s="34" t="s">
        <v>27</v>
      </c>
      <c r="D816" s="34">
        <v>2565</v>
      </c>
      <c r="E816" s="34" t="s">
        <v>43</v>
      </c>
      <c r="F816" s="65">
        <v>242858</v>
      </c>
      <c r="G816" s="65" t="s">
        <v>43</v>
      </c>
      <c r="H816" s="72">
        <v>242858</v>
      </c>
      <c r="I816" s="34" t="s">
        <v>95</v>
      </c>
      <c r="J816" s="34" t="s">
        <v>94</v>
      </c>
      <c r="K816" s="34" t="s">
        <v>1623</v>
      </c>
      <c r="L816" s="65" t="s">
        <v>4700</v>
      </c>
      <c r="M816" s="64">
        <v>220201</v>
      </c>
      <c r="N816" s="64">
        <v>220201</v>
      </c>
      <c r="O816" s="34" t="s">
        <v>1156</v>
      </c>
      <c r="P816" s="66" t="s">
        <v>4268</v>
      </c>
      <c r="Q816" s="76"/>
      <c r="R816" s="77"/>
      <c r="S816" s="34"/>
      <c r="T816" s="34"/>
      <c r="U816" s="79" t="s">
        <v>3008</v>
      </c>
    </row>
    <row r="817" spans="1:21">
      <c r="A817" s="64" t="s">
        <v>2544</v>
      </c>
      <c r="B817" s="34" t="s">
        <v>2545</v>
      </c>
      <c r="C817" s="34" t="s">
        <v>27</v>
      </c>
      <c r="D817" s="34">
        <v>2565</v>
      </c>
      <c r="E817" s="34" t="s">
        <v>165</v>
      </c>
      <c r="F817" s="65">
        <v>242797</v>
      </c>
      <c r="G817" s="65" t="s">
        <v>137</v>
      </c>
      <c r="H817" s="72">
        <v>243040</v>
      </c>
      <c r="I817" s="34" t="s">
        <v>95</v>
      </c>
      <c r="J817" s="34" t="s">
        <v>94</v>
      </c>
      <c r="K817" s="34" t="s">
        <v>1547</v>
      </c>
      <c r="L817" s="65" t="s">
        <v>4700</v>
      </c>
      <c r="M817" s="64">
        <v>220201</v>
      </c>
      <c r="N817" s="64">
        <v>220201</v>
      </c>
      <c r="O817" s="34" t="s">
        <v>1016</v>
      </c>
      <c r="P817" s="66" t="s">
        <v>4170</v>
      </c>
      <c r="Q817" s="76"/>
      <c r="R817" s="77"/>
      <c r="S817" s="34"/>
      <c r="T817" s="34"/>
      <c r="U817" s="79" t="s">
        <v>3010</v>
      </c>
    </row>
    <row r="818" spans="1:21">
      <c r="A818" s="64" t="s">
        <v>2550</v>
      </c>
      <c r="B818" s="34" t="s">
        <v>2551</v>
      </c>
      <c r="C818" s="34" t="s">
        <v>27</v>
      </c>
      <c r="D818" s="34">
        <v>2565</v>
      </c>
      <c r="E818" s="34" t="s">
        <v>165</v>
      </c>
      <c r="F818" s="65">
        <v>242797</v>
      </c>
      <c r="G818" s="65" t="s">
        <v>57</v>
      </c>
      <c r="H818" s="72">
        <v>243132</v>
      </c>
      <c r="I818" s="34" t="s">
        <v>95</v>
      </c>
      <c r="J818" s="34" t="s">
        <v>966</v>
      </c>
      <c r="K818" s="34" t="s">
        <v>1047</v>
      </c>
      <c r="L818" s="65" t="s">
        <v>4700</v>
      </c>
      <c r="M818" s="64">
        <v>220201</v>
      </c>
      <c r="N818" s="64">
        <v>220201</v>
      </c>
      <c r="O818" s="34" t="s">
        <v>1016</v>
      </c>
      <c r="P818" s="66" t="s">
        <v>4170</v>
      </c>
      <c r="Q818" s="76"/>
      <c r="R818" s="77"/>
      <c r="S818" s="34"/>
      <c r="T818" s="34"/>
      <c r="U818" s="79" t="s">
        <v>2992</v>
      </c>
    </row>
    <row r="819" spans="1:21">
      <c r="A819" s="64" t="s">
        <v>2609</v>
      </c>
      <c r="B819" s="34" t="s">
        <v>2610</v>
      </c>
      <c r="C819" s="34" t="s">
        <v>27</v>
      </c>
      <c r="D819" s="34">
        <v>2565</v>
      </c>
      <c r="E819" s="34" t="s">
        <v>165</v>
      </c>
      <c r="F819" s="65">
        <v>242797</v>
      </c>
      <c r="G819" s="65" t="s">
        <v>57</v>
      </c>
      <c r="H819" s="72">
        <v>243132</v>
      </c>
      <c r="I819" s="34" t="s">
        <v>95</v>
      </c>
      <c r="J819" s="34" t="s">
        <v>1213</v>
      </c>
      <c r="K819" s="34" t="s">
        <v>2581</v>
      </c>
      <c r="L819" s="65" t="s">
        <v>4700</v>
      </c>
      <c r="M819" s="64">
        <v>220201</v>
      </c>
      <c r="N819" s="64">
        <v>220201</v>
      </c>
      <c r="O819" s="34" t="s">
        <v>1068</v>
      </c>
      <c r="P819" s="66" t="s">
        <v>4178</v>
      </c>
      <c r="Q819" s="76"/>
      <c r="R819" s="77"/>
      <c r="S819" s="34"/>
      <c r="T819" s="34"/>
      <c r="U819" s="79" t="s">
        <v>2938</v>
      </c>
    </row>
    <row r="820" spans="1:21">
      <c r="A820" s="64" t="s">
        <v>2638</v>
      </c>
      <c r="B820" s="34" t="s">
        <v>2639</v>
      </c>
      <c r="C820" s="34" t="s">
        <v>27</v>
      </c>
      <c r="D820" s="34">
        <v>2565</v>
      </c>
      <c r="E820" s="34" t="s">
        <v>165</v>
      </c>
      <c r="F820" s="65">
        <v>242797</v>
      </c>
      <c r="G820" s="65" t="s">
        <v>57</v>
      </c>
      <c r="H820" s="72">
        <v>243132</v>
      </c>
      <c r="I820" s="34" t="s">
        <v>95</v>
      </c>
      <c r="J820" s="34" t="s">
        <v>1007</v>
      </c>
      <c r="K820" s="34" t="s">
        <v>336</v>
      </c>
      <c r="L820" s="65" t="s">
        <v>4700</v>
      </c>
      <c r="M820" s="64">
        <v>220201</v>
      </c>
      <c r="N820" s="64">
        <v>220201</v>
      </c>
      <c r="O820" s="34" t="s">
        <v>1016</v>
      </c>
      <c r="P820" s="66" t="s">
        <v>4170</v>
      </c>
      <c r="Q820" s="76"/>
      <c r="R820" s="77"/>
      <c r="S820" s="34"/>
      <c r="T820" s="34"/>
      <c r="U820" s="79" t="s">
        <v>2920</v>
      </c>
    </row>
    <row r="821" spans="1:21">
      <c r="A821" s="64" t="s">
        <v>2641</v>
      </c>
      <c r="B821" s="34" t="s">
        <v>2642</v>
      </c>
      <c r="C821" s="34" t="s">
        <v>27</v>
      </c>
      <c r="D821" s="34">
        <v>2565</v>
      </c>
      <c r="E821" s="34" t="s">
        <v>165</v>
      </c>
      <c r="F821" s="65">
        <v>242797</v>
      </c>
      <c r="G821" s="65" t="s">
        <v>1184</v>
      </c>
      <c r="H821" s="72">
        <v>242948</v>
      </c>
      <c r="I821" s="34" t="s">
        <v>95</v>
      </c>
      <c r="J821" s="34" t="s">
        <v>1007</v>
      </c>
      <c r="K821" s="34" t="s">
        <v>336</v>
      </c>
      <c r="L821" s="65" t="s">
        <v>4700</v>
      </c>
      <c r="M821" s="64">
        <v>220201</v>
      </c>
      <c r="N821" s="64">
        <v>220201</v>
      </c>
      <c r="O821" s="34" t="s">
        <v>1068</v>
      </c>
      <c r="P821" s="66" t="s">
        <v>4178</v>
      </c>
      <c r="Q821" s="76"/>
      <c r="R821" s="77"/>
      <c r="S821" s="34"/>
      <c r="T821" s="34"/>
      <c r="U821" s="79" t="s">
        <v>2918</v>
      </c>
    </row>
    <row r="822" spans="1:21">
      <c r="A822" s="64" t="s">
        <v>2559</v>
      </c>
      <c r="B822" s="34" t="s">
        <v>2560</v>
      </c>
      <c r="C822" s="34" t="s">
        <v>27</v>
      </c>
      <c r="D822" s="34">
        <v>2565</v>
      </c>
      <c r="E822" s="34" t="s">
        <v>2357</v>
      </c>
      <c r="F822" s="65">
        <v>242828</v>
      </c>
      <c r="G822" s="65" t="s">
        <v>43</v>
      </c>
      <c r="H822" s="72">
        <v>242858</v>
      </c>
      <c r="I822" s="34" t="s">
        <v>95</v>
      </c>
      <c r="J822" s="34" t="s">
        <v>94</v>
      </c>
      <c r="K822" s="34" t="s">
        <v>1536</v>
      </c>
      <c r="L822" s="65" t="s">
        <v>4700</v>
      </c>
      <c r="M822" s="64">
        <v>220201</v>
      </c>
      <c r="N822" s="64">
        <v>220201</v>
      </c>
      <c r="O822" s="34" t="s">
        <v>1178</v>
      </c>
      <c r="P822" s="66" t="s">
        <v>4276</v>
      </c>
      <c r="Q822" s="76"/>
      <c r="R822" s="77"/>
      <c r="S822" s="34"/>
      <c r="T822" s="34"/>
      <c r="U822" s="79" t="s">
        <v>2981</v>
      </c>
    </row>
    <row r="823" spans="1:21">
      <c r="A823" s="64" t="s">
        <v>2565</v>
      </c>
      <c r="B823" s="34" t="s">
        <v>2566</v>
      </c>
      <c r="C823" s="34" t="s">
        <v>27</v>
      </c>
      <c r="D823" s="34">
        <v>2565</v>
      </c>
      <c r="E823" s="34" t="s">
        <v>165</v>
      </c>
      <c r="F823" s="65">
        <v>242797</v>
      </c>
      <c r="G823" s="65" t="s">
        <v>57</v>
      </c>
      <c r="H823" s="72">
        <v>243132</v>
      </c>
      <c r="I823" s="34" t="s">
        <v>95</v>
      </c>
      <c r="J823" s="34" t="s">
        <v>966</v>
      </c>
      <c r="K823" s="34" t="s">
        <v>1047</v>
      </c>
      <c r="L823" s="65" t="s">
        <v>4700</v>
      </c>
      <c r="M823" s="64">
        <v>220201</v>
      </c>
      <c r="N823" s="64">
        <v>220201</v>
      </c>
      <c r="O823" s="34" t="s">
        <v>1473</v>
      </c>
      <c r="P823" s="66" t="s">
        <v>4374</v>
      </c>
      <c r="Q823" s="76"/>
      <c r="R823" s="77"/>
      <c r="S823" s="34"/>
      <c r="T823" s="34"/>
      <c r="U823" s="79" t="s">
        <v>2977</v>
      </c>
    </row>
    <row r="824" spans="1:21">
      <c r="A824" s="64" t="s">
        <v>2574</v>
      </c>
      <c r="B824" s="34" t="s">
        <v>2575</v>
      </c>
      <c r="C824" s="34" t="s">
        <v>27</v>
      </c>
      <c r="D824" s="34">
        <v>2565</v>
      </c>
      <c r="E824" s="34" t="s">
        <v>165</v>
      </c>
      <c r="F824" s="65">
        <v>242797</v>
      </c>
      <c r="G824" s="65" t="s">
        <v>57</v>
      </c>
      <c r="H824" s="72">
        <v>243132</v>
      </c>
      <c r="I824" s="34" t="s">
        <v>95</v>
      </c>
      <c r="J824" s="34" t="s">
        <v>966</v>
      </c>
      <c r="K824" s="34" t="s">
        <v>1047</v>
      </c>
      <c r="L824" s="65" t="s">
        <v>4700</v>
      </c>
      <c r="M824" s="64">
        <v>220201</v>
      </c>
      <c r="N824" s="64">
        <v>220201</v>
      </c>
      <c r="O824" s="34" t="s">
        <v>1048</v>
      </c>
      <c r="P824" s="66" t="s">
        <v>4281</v>
      </c>
      <c r="Q824" s="76"/>
      <c r="R824" s="77"/>
      <c r="S824" s="34"/>
      <c r="T824" s="34"/>
      <c r="U824" s="79" t="s">
        <v>2961</v>
      </c>
    </row>
    <row r="825" spans="1:21">
      <c r="A825" s="64" t="s">
        <v>2578</v>
      </c>
      <c r="B825" s="34" t="s">
        <v>2579</v>
      </c>
      <c r="C825" s="34" t="s">
        <v>27</v>
      </c>
      <c r="D825" s="34">
        <v>2565</v>
      </c>
      <c r="E825" s="34" t="s">
        <v>165</v>
      </c>
      <c r="F825" s="65">
        <v>242797</v>
      </c>
      <c r="G825" s="65" t="s">
        <v>57</v>
      </c>
      <c r="H825" s="72">
        <v>243132</v>
      </c>
      <c r="I825" s="34" t="s">
        <v>95</v>
      </c>
      <c r="J825" s="34" t="s">
        <v>1213</v>
      </c>
      <c r="K825" s="34" t="s">
        <v>2581</v>
      </c>
      <c r="L825" s="65" t="s">
        <v>4700</v>
      </c>
      <c r="M825" s="64">
        <v>220201</v>
      </c>
      <c r="N825" s="64">
        <v>220201</v>
      </c>
      <c r="O825" s="34" t="s">
        <v>1010</v>
      </c>
      <c r="P825" s="66" t="s">
        <v>4190</v>
      </c>
      <c r="Q825" s="76"/>
      <c r="R825" s="77"/>
      <c r="S825" s="34"/>
      <c r="T825" s="34"/>
      <c r="U825" s="79" t="s">
        <v>2959</v>
      </c>
    </row>
    <row r="826" spans="1:21">
      <c r="A826" s="64" t="s">
        <v>2598</v>
      </c>
      <c r="B826" s="34" t="s">
        <v>2599</v>
      </c>
      <c r="C826" s="34" t="s">
        <v>27</v>
      </c>
      <c r="D826" s="34">
        <v>2565</v>
      </c>
      <c r="E826" s="34" t="s">
        <v>165</v>
      </c>
      <c r="F826" s="65">
        <v>242797</v>
      </c>
      <c r="G826" s="65" t="s">
        <v>57</v>
      </c>
      <c r="H826" s="72">
        <v>243132</v>
      </c>
      <c r="I826" s="34" t="s">
        <v>95</v>
      </c>
      <c r="J826" s="34" t="s">
        <v>1007</v>
      </c>
      <c r="K826" s="34" t="s">
        <v>336</v>
      </c>
      <c r="L826" s="65" t="s">
        <v>4700</v>
      </c>
      <c r="M826" s="64">
        <v>220201</v>
      </c>
      <c r="N826" s="64">
        <v>220201</v>
      </c>
      <c r="O826" s="34" t="s">
        <v>1080</v>
      </c>
      <c r="P826" s="66" t="s">
        <v>4541</v>
      </c>
      <c r="Q826" s="76"/>
      <c r="R826" s="77"/>
      <c r="S826" s="34"/>
      <c r="T826" s="34"/>
      <c r="U826" s="79" t="s">
        <v>2947</v>
      </c>
    </row>
    <row r="827" spans="1:21">
      <c r="A827" s="64" t="s">
        <v>2601</v>
      </c>
      <c r="B827" s="34" t="s">
        <v>1012</v>
      </c>
      <c r="C827" s="34" t="s">
        <v>27</v>
      </c>
      <c r="D827" s="34">
        <v>2565</v>
      </c>
      <c r="E827" s="34" t="s">
        <v>2398</v>
      </c>
      <c r="F827" s="65">
        <v>242889</v>
      </c>
      <c r="G827" s="65" t="s">
        <v>57</v>
      </c>
      <c r="H827" s="72">
        <v>243132</v>
      </c>
      <c r="I827" s="34" t="s">
        <v>95</v>
      </c>
      <c r="J827" s="34" t="s">
        <v>1007</v>
      </c>
      <c r="K827" s="34" t="s">
        <v>336</v>
      </c>
      <c r="L827" s="65" t="s">
        <v>4700</v>
      </c>
      <c r="M827" s="64">
        <v>220201</v>
      </c>
      <c r="N827" s="64">
        <v>220201</v>
      </c>
      <c r="O827" s="34" t="s">
        <v>1016</v>
      </c>
      <c r="P827" s="66" t="s">
        <v>4170</v>
      </c>
      <c r="Q827" s="76"/>
      <c r="R827" s="77"/>
      <c r="S827" s="34"/>
      <c r="T827" s="34"/>
      <c r="U827" s="79" t="s">
        <v>2945</v>
      </c>
    </row>
    <row r="828" spans="1:21">
      <c r="A828" s="64" t="s">
        <v>2606</v>
      </c>
      <c r="B828" s="34" t="s">
        <v>2607</v>
      </c>
      <c r="C828" s="34" t="s">
        <v>27</v>
      </c>
      <c r="D828" s="34">
        <v>2565</v>
      </c>
      <c r="E828" s="34" t="s">
        <v>2506</v>
      </c>
      <c r="F828" s="65">
        <v>242979</v>
      </c>
      <c r="G828" s="65" t="s">
        <v>57</v>
      </c>
      <c r="H828" s="72">
        <v>243132</v>
      </c>
      <c r="I828" s="34" t="s">
        <v>95</v>
      </c>
      <c r="J828" s="34" t="s">
        <v>1007</v>
      </c>
      <c r="K828" s="34" t="s">
        <v>336</v>
      </c>
      <c r="L828" s="65" t="s">
        <v>4700</v>
      </c>
      <c r="M828" s="64">
        <v>220201</v>
      </c>
      <c r="N828" s="64">
        <v>220201</v>
      </c>
      <c r="O828" s="34" t="s">
        <v>1020</v>
      </c>
      <c r="P828" s="66" t="s">
        <v>4243</v>
      </c>
      <c r="Q828" s="76"/>
      <c r="R828" s="77"/>
      <c r="S828" s="34"/>
      <c r="T828" s="34"/>
      <c r="U828" s="79" t="s">
        <v>2940</v>
      </c>
    </row>
    <row r="829" spans="1:21">
      <c r="A829" s="64" t="s">
        <v>2635</v>
      </c>
      <c r="B829" s="34" t="s">
        <v>2636</v>
      </c>
      <c r="C829" s="34" t="s">
        <v>27</v>
      </c>
      <c r="D829" s="34">
        <v>2565</v>
      </c>
      <c r="E829" s="34" t="s">
        <v>165</v>
      </c>
      <c r="F829" s="65">
        <v>242797</v>
      </c>
      <c r="G829" s="65" t="s">
        <v>57</v>
      </c>
      <c r="H829" s="72">
        <v>243132</v>
      </c>
      <c r="I829" s="34" t="s">
        <v>95</v>
      </c>
      <c r="J829" s="34" t="s">
        <v>1213</v>
      </c>
      <c r="K829" s="34" t="s">
        <v>731</v>
      </c>
      <c r="L829" s="65" t="s">
        <v>4700</v>
      </c>
      <c r="M829" s="64">
        <v>220201</v>
      </c>
      <c r="N829" s="64">
        <v>220201</v>
      </c>
      <c r="O829" s="34" t="s">
        <v>1146</v>
      </c>
      <c r="P829" s="66" t="s">
        <v>4774</v>
      </c>
      <c r="Q829" s="76"/>
      <c r="R829" s="77"/>
      <c r="S829" s="34"/>
      <c r="T829" s="34"/>
      <c r="U829" s="79" t="s">
        <v>2922</v>
      </c>
    </row>
    <row r="830" spans="1:21">
      <c r="A830" s="64" t="s">
        <v>2562</v>
      </c>
      <c r="B830" s="34" t="s">
        <v>2563</v>
      </c>
      <c r="C830" s="34" t="s">
        <v>27</v>
      </c>
      <c r="D830" s="34">
        <v>2565</v>
      </c>
      <c r="E830" s="34" t="s">
        <v>165</v>
      </c>
      <c r="F830" s="65">
        <v>242797</v>
      </c>
      <c r="G830" s="65" t="s">
        <v>1184</v>
      </c>
      <c r="H830" s="72">
        <v>242948</v>
      </c>
      <c r="I830" s="34" t="s">
        <v>95</v>
      </c>
      <c r="J830" s="34" t="s">
        <v>94</v>
      </c>
      <c r="K830" s="34" t="s">
        <v>1536</v>
      </c>
      <c r="L830" s="65" t="s">
        <v>4700</v>
      </c>
      <c r="M830" s="64">
        <v>220201</v>
      </c>
      <c r="N830" s="64">
        <v>220201</v>
      </c>
      <c r="O830" s="34" t="s">
        <v>1068</v>
      </c>
      <c r="P830" s="66" t="s">
        <v>4178</v>
      </c>
      <c r="Q830" s="76"/>
      <c r="R830" s="77"/>
      <c r="S830" s="34"/>
      <c r="T830" s="34"/>
      <c r="U830" s="79" t="s">
        <v>2979</v>
      </c>
    </row>
    <row r="831" spans="1:21">
      <c r="A831" s="64" t="s">
        <v>2571</v>
      </c>
      <c r="B831" s="34" t="s">
        <v>6032</v>
      </c>
      <c r="C831" s="34" t="s">
        <v>27</v>
      </c>
      <c r="D831" s="34">
        <v>2565</v>
      </c>
      <c r="E831" s="34" t="s">
        <v>165</v>
      </c>
      <c r="F831" s="65">
        <v>242797</v>
      </c>
      <c r="G831" s="65" t="s">
        <v>57</v>
      </c>
      <c r="H831" s="72">
        <v>243132</v>
      </c>
      <c r="I831" s="34" t="s">
        <v>95</v>
      </c>
      <c r="J831" s="34" t="s">
        <v>966</v>
      </c>
      <c r="K831" s="34" t="s">
        <v>1047</v>
      </c>
      <c r="L831" s="65" t="s">
        <v>4700</v>
      </c>
      <c r="M831" s="64">
        <v>220201</v>
      </c>
      <c r="N831" s="64">
        <v>220201</v>
      </c>
      <c r="O831" s="34" t="s">
        <v>1048</v>
      </c>
      <c r="P831" s="66" t="s">
        <v>4281</v>
      </c>
      <c r="Q831" s="76"/>
      <c r="R831" s="77"/>
      <c r="S831" s="34"/>
      <c r="T831" s="34"/>
      <c r="U831" s="79" t="s">
        <v>2963</v>
      </c>
    </row>
    <row r="832" spans="1:21">
      <c r="A832" s="64" t="s">
        <v>2612</v>
      </c>
      <c r="B832" s="34" t="s">
        <v>2167</v>
      </c>
      <c r="C832" s="34" t="s">
        <v>27</v>
      </c>
      <c r="D832" s="34">
        <v>2565</v>
      </c>
      <c r="E832" s="34" t="s">
        <v>165</v>
      </c>
      <c r="F832" s="65">
        <v>242797</v>
      </c>
      <c r="G832" s="65" t="s">
        <v>1184</v>
      </c>
      <c r="H832" s="72">
        <v>242948</v>
      </c>
      <c r="I832" s="34" t="s">
        <v>95</v>
      </c>
      <c r="J832" s="34" t="s">
        <v>1007</v>
      </c>
      <c r="K832" s="34" t="s">
        <v>336</v>
      </c>
      <c r="L832" s="65" t="s">
        <v>4700</v>
      </c>
      <c r="M832" s="64">
        <v>220201</v>
      </c>
      <c r="N832" s="64">
        <v>220201</v>
      </c>
      <c r="O832" s="34" t="s">
        <v>1165</v>
      </c>
      <c r="P832" s="66" t="s">
        <v>4823</v>
      </c>
      <c r="Q832" s="76"/>
      <c r="R832" s="77"/>
      <c r="S832" s="34"/>
      <c r="T832" s="34"/>
      <c r="U832" s="79" t="s">
        <v>2935</v>
      </c>
    </row>
    <row r="833" spans="1:21">
      <c r="A833" s="64" t="s">
        <v>2624</v>
      </c>
      <c r="B833" s="34" t="s">
        <v>2625</v>
      </c>
      <c r="C833" s="34" t="s">
        <v>27</v>
      </c>
      <c r="D833" s="34">
        <v>2565</v>
      </c>
      <c r="E833" s="34" t="s">
        <v>165</v>
      </c>
      <c r="F833" s="65">
        <v>242797</v>
      </c>
      <c r="G833" s="65" t="s">
        <v>57</v>
      </c>
      <c r="H833" s="72">
        <v>243132</v>
      </c>
      <c r="I833" s="34" t="s">
        <v>95</v>
      </c>
      <c r="J833" s="34" t="s">
        <v>1213</v>
      </c>
      <c r="K833" s="34" t="s">
        <v>2627</v>
      </c>
      <c r="L833" s="65" t="s">
        <v>4700</v>
      </c>
      <c r="M833" s="64">
        <v>220201</v>
      </c>
      <c r="N833" s="64">
        <v>220201</v>
      </c>
      <c r="O833" s="34" t="s">
        <v>1146</v>
      </c>
      <c r="P833" s="66" t="s">
        <v>4774</v>
      </c>
      <c r="Q833" s="76"/>
      <c r="R833" s="77"/>
      <c r="S833" s="34"/>
      <c r="T833" s="34"/>
      <c r="U833" s="79" t="s">
        <v>2929</v>
      </c>
    </row>
    <row r="834" spans="1:21">
      <c r="A834" s="64" t="s">
        <v>2631</v>
      </c>
      <c r="B834" s="34" t="s">
        <v>2632</v>
      </c>
      <c r="C834" s="34" t="s">
        <v>27</v>
      </c>
      <c r="D834" s="34">
        <v>2565</v>
      </c>
      <c r="E834" s="34" t="s">
        <v>165</v>
      </c>
      <c r="F834" s="65">
        <v>242797</v>
      </c>
      <c r="G834" s="65" t="s">
        <v>57</v>
      </c>
      <c r="H834" s="72">
        <v>243132</v>
      </c>
      <c r="I834" s="34" t="s">
        <v>95</v>
      </c>
      <c r="J834" s="34" t="s">
        <v>1213</v>
      </c>
      <c r="K834" s="34" t="s">
        <v>2627</v>
      </c>
      <c r="L834" s="65" t="s">
        <v>4700</v>
      </c>
      <c r="M834" s="64">
        <v>220201</v>
      </c>
      <c r="N834" s="64">
        <v>220201</v>
      </c>
      <c r="O834" s="34" t="s">
        <v>1156</v>
      </c>
      <c r="P834" s="66" t="s">
        <v>4268</v>
      </c>
      <c r="Q834" s="76"/>
      <c r="R834" s="77"/>
      <c r="S834" s="34"/>
      <c r="T834" s="34"/>
      <c r="U834" s="79" t="s">
        <v>2924</v>
      </c>
    </row>
    <row r="835" spans="1:21">
      <c r="A835" s="64" t="s">
        <v>2583</v>
      </c>
      <c r="B835" s="34" t="s">
        <v>2584</v>
      </c>
      <c r="C835" s="34" t="s">
        <v>27</v>
      </c>
      <c r="D835" s="34">
        <v>2565</v>
      </c>
      <c r="E835" s="34" t="s">
        <v>165</v>
      </c>
      <c r="F835" s="65">
        <v>242797</v>
      </c>
      <c r="G835" s="65" t="s">
        <v>57</v>
      </c>
      <c r="H835" s="72">
        <v>243132</v>
      </c>
      <c r="I835" s="34" t="s">
        <v>2588</v>
      </c>
      <c r="J835" s="34" t="s">
        <v>2587</v>
      </c>
      <c r="K835" s="34" t="s">
        <v>2586</v>
      </c>
      <c r="L835" s="65" t="s">
        <v>4700</v>
      </c>
      <c r="M835" s="64">
        <v>220201</v>
      </c>
      <c r="N835" s="64">
        <v>220201</v>
      </c>
      <c r="O835" s="34" t="s">
        <v>1020</v>
      </c>
      <c r="P835" s="66" t="s">
        <v>4243</v>
      </c>
      <c r="Q835" s="76"/>
      <c r="R835" s="77"/>
      <c r="S835" s="34"/>
      <c r="T835" s="34"/>
      <c r="U835" s="79" t="s">
        <v>2957</v>
      </c>
    </row>
    <row r="836" spans="1:21">
      <c r="A836" s="64" t="s">
        <v>2595</v>
      </c>
      <c r="B836" s="34" t="s">
        <v>2596</v>
      </c>
      <c r="C836" s="34" t="s">
        <v>27</v>
      </c>
      <c r="D836" s="34">
        <v>2565</v>
      </c>
      <c r="E836" s="34" t="s">
        <v>165</v>
      </c>
      <c r="F836" s="65">
        <v>242797</v>
      </c>
      <c r="G836" s="65" t="s">
        <v>57</v>
      </c>
      <c r="H836" s="72">
        <v>243132</v>
      </c>
      <c r="I836" s="34" t="s">
        <v>95</v>
      </c>
      <c r="J836" s="34" t="s">
        <v>1213</v>
      </c>
      <c r="K836" s="34" t="s">
        <v>2581</v>
      </c>
      <c r="L836" s="65" t="s">
        <v>4700</v>
      </c>
      <c r="M836" s="64">
        <v>220201</v>
      </c>
      <c r="N836" s="64">
        <v>220201</v>
      </c>
      <c r="O836" s="34" t="s">
        <v>1010</v>
      </c>
      <c r="P836" s="66" t="s">
        <v>4190</v>
      </c>
      <c r="Q836" s="76"/>
      <c r="R836" s="77"/>
      <c r="S836" s="34"/>
      <c r="T836" s="34"/>
      <c r="U836" s="79" t="s">
        <v>2950</v>
      </c>
    </row>
    <row r="837" spans="1:21">
      <c r="A837" s="64" t="s">
        <v>2614</v>
      </c>
      <c r="B837" s="34" t="s">
        <v>2615</v>
      </c>
      <c r="C837" s="34" t="s">
        <v>27</v>
      </c>
      <c r="D837" s="34">
        <v>2565</v>
      </c>
      <c r="E837" s="34" t="s">
        <v>165</v>
      </c>
      <c r="F837" s="65">
        <v>242797</v>
      </c>
      <c r="G837" s="65" t="s">
        <v>57</v>
      </c>
      <c r="H837" s="72">
        <v>243132</v>
      </c>
      <c r="I837" s="34" t="s">
        <v>95</v>
      </c>
      <c r="J837" s="34" t="s">
        <v>1213</v>
      </c>
      <c r="K837" s="34" t="s">
        <v>2581</v>
      </c>
      <c r="L837" s="65" t="s">
        <v>4700</v>
      </c>
      <c r="M837" s="64">
        <v>220201</v>
      </c>
      <c r="N837" s="64">
        <v>220201</v>
      </c>
      <c r="O837" s="34" t="s">
        <v>1068</v>
      </c>
      <c r="P837" s="66" t="s">
        <v>4178</v>
      </c>
      <c r="Q837" s="76"/>
      <c r="R837" s="77"/>
      <c r="S837" s="34"/>
      <c r="T837" s="34"/>
      <c r="U837" s="79" t="s">
        <v>2933</v>
      </c>
    </row>
    <row r="838" spans="1:21">
      <c r="A838" s="64" t="s">
        <v>2556</v>
      </c>
      <c r="B838" s="34" t="s">
        <v>2557</v>
      </c>
      <c r="C838" s="34" t="s">
        <v>27</v>
      </c>
      <c r="D838" s="34">
        <v>2565</v>
      </c>
      <c r="E838" s="34" t="s">
        <v>165</v>
      </c>
      <c r="F838" s="65">
        <v>242797</v>
      </c>
      <c r="G838" s="65" t="s">
        <v>57</v>
      </c>
      <c r="H838" s="72">
        <v>243132</v>
      </c>
      <c r="I838" s="34" t="s">
        <v>206</v>
      </c>
      <c r="J838" s="34" t="s">
        <v>833</v>
      </c>
      <c r="K838" s="34"/>
      <c r="L838" s="65" t="s">
        <v>4700</v>
      </c>
      <c r="M838" s="64">
        <v>220201</v>
      </c>
      <c r="N838" s="64">
        <v>220201</v>
      </c>
      <c r="O838" s="34" t="s">
        <v>1059</v>
      </c>
      <c r="P838" s="66" t="s">
        <v>4381</v>
      </c>
      <c r="Q838" s="76"/>
      <c r="R838" s="77"/>
      <c r="S838" s="34"/>
      <c r="T838" s="34"/>
      <c r="U838" s="79" t="s">
        <v>2983</v>
      </c>
    </row>
    <row r="839" spans="1:21">
      <c r="A839" s="64" t="s">
        <v>2589</v>
      </c>
      <c r="B839" s="34" t="s">
        <v>2590</v>
      </c>
      <c r="C839" s="34" t="s">
        <v>27</v>
      </c>
      <c r="D839" s="34">
        <v>2565</v>
      </c>
      <c r="E839" s="34" t="s">
        <v>165</v>
      </c>
      <c r="F839" s="65">
        <v>242797</v>
      </c>
      <c r="G839" s="65" t="s">
        <v>57</v>
      </c>
      <c r="H839" s="72">
        <v>243132</v>
      </c>
      <c r="I839" s="34" t="s">
        <v>95</v>
      </c>
      <c r="J839" s="34" t="s">
        <v>1213</v>
      </c>
      <c r="K839" s="34" t="s">
        <v>2581</v>
      </c>
      <c r="L839" s="65" t="s">
        <v>4700</v>
      </c>
      <c r="M839" s="64">
        <v>220201</v>
      </c>
      <c r="N839" s="64">
        <v>220201</v>
      </c>
      <c r="O839" s="34" t="s">
        <v>1010</v>
      </c>
      <c r="P839" s="66" t="s">
        <v>4190</v>
      </c>
      <c r="Q839" s="76"/>
      <c r="R839" s="77"/>
      <c r="S839" s="34"/>
      <c r="T839" s="34"/>
      <c r="U839" s="79" t="s">
        <v>2955</v>
      </c>
    </row>
    <row r="840" spans="1:21">
      <c r="A840" s="64" t="s">
        <v>2646</v>
      </c>
      <c r="B840" s="34" t="s">
        <v>2647</v>
      </c>
      <c r="C840" s="34" t="s">
        <v>27</v>
      </c>
      <c r="D840" s="34">
        <v>2565</v>
      </c>
      <c r="E840" s="34" t="s">
        <v>165</v>
      </c>
      <c r="F840" s="65">
        <v>242797</v>
      </c>
      <c r="G840" s="65" t="s">
        <v>57</v>
      </c>
      <c r="H840" s="72">
        <v>243132</v>
      </c>
      <c r="I840" s="34" t="s">
        <v>95</v>
      </c>
      <c r="J840" s="34" t="s">
        <v>966</v>
      </c>
      <c r="K840" s="34" t="s">
        <v>1047</v>
      </c>
      <c r="L840" s="65" t="s">
        <v>4700</v>
      </c>
      <c r="M840" s="64">
        <v>220201</v>
      </c>
      <c r="N840" s="64">
        <v>220201</v>
      </c>
      <c r="O840" s="34" t="s">
        <v>1048</v>
      </c>
      <c r="P840" s="66" t="s">
        <v>4281</v>
      </c>
      <c r="Q840" s="76"/>
      <c r="R840" s="77"/>
      <c r="S840" s="34"/>
      <c r="T840" s="34"/>
      <c r="U840" s="79" t="s">
        <v>2913</v>
      </c>
    </row>
    <row r="841" spans="1:21">
      <c r="A841" s="64" t="s">
        <v>2644</v>
      </c>
      <c r="B841" s="34" t="s">
        <v>6033</v>
      </c>
      <c r="C841" s="34" t="s">
        <v>27</v>
      </c>
      <c r="D841" s="34">
        <v>2565</v>
      </c>
      <c r="E841" s="34" t="s">
        <v>165</v>
      </c>
      <c r="F841" s="65">
        <v>242797</v>
      </c>
      <c r="G841" s="65" t="s">
        <v>57</v>
      </c>
      <c r="H841" s="72">
        <v>243132</v>
      </c>
      <c r="I841" s="34" t="s">
        <v>95</v>
      </c>
      <c r="J841" s="34" t="s">
        <v>752</v>
      </c>
      <c r="K841" s="34" t="s">
        <v>336</v>
      </c>
      <c r="L841" s="65" t="s">
        <v>4700</v>
      </c>
      <c r="M841" s="64">
        <v>220201</v>
      </c>
      <c r="N841" s="64">
        <v>220201</v>
      </c>
      <c r="O841" s="34" t="s">
        <v>1156</v>
      </c>
      <c r="P841" s="66" t="s">
        <v>4268</v>
      </c>
      <c r="Q841" s="76"/>
      <c r="R841" s="77"/>
      <c r="S841" s="34"/>
      <c r="T841" s="34"/>
      <c r="U841" s="79" t="s">
        <v>2916</v>
      </c>
    </row>
    <row r="842" spans="1:21">
      <c r="A842" s="64" t="s">
        <v>2652</v>
      </c>
      <c r="B842" s="34" t="s">
        <v>2653</v>
      </c>
      <c r="C842" s="34" t="s">
        <v>27</v>
      </c>
      <c r="D842" s="34">
        <v>2565</v>
      </c>
      <c r="E842" s="34" t="s">
        <v>165</v>
      </c>
      <c r="F842" s="65">
        <v>242797</v>
      </c>
      <c r="G842" s="65" t="s">
        <v>1820</v>
      </c>
      <c r="H842" s="72">
        <v>243497</v>
      </c>
      <c r="I842" s="34" t="s">
        <v>95</v>
      </c>
      <c r="J842" s="34" t="s">
        <v>752</v>
      </c>
      <c r="K842" s="34" t="s">
        <v>336</v>
      </c>
      <c r="L842" s="65" t="s">
        <v>4700</v>
      </c>
      <c r="M842" s="64">
        <v>220201</v>
      </c>
      <c r="N842" s="64">
        <v>220201</v>
      </c>
      <c r="O842" s="34" t="s">
        <v>1042</v>
      </c>
      <c r="P842" s="66" t="s">
        <v>4952</v>
      </c>
      <c r="Q842" s="76"/>
      <c r="R842" s="77"/>
      <c r="S842" s="34"/>
      <c r="T842" s="34"/>
      <c r="U842" s="79" t="s">
        <v>2909</v>
      </c>
    </row>
    <row r="843" spans="1:21">
      <c r="A843" s="64" t="s">
        <v>2649</v>
      </c>
      <c r="B843" s="34" t="s">
        <v>2650</v>
      </c>
      <c r="C843" s="34" t="s">
        <v>27</v>
      </c>
      <c r="D843" s="34">
        <v>2565</v>
      </c>
      <c r="E843" s="34" t="s">
        <v>165</v>
      </c>
      <c r="F843" s="65">
        <v>242797</v>
      </c>
      <c r="G843" s="65" t="s">
        <v>1820</v>
      </c>
      <c r="H843" s="72">
        <v>243497</v>
      </c>
      <c r="I843" s="34" t="s">
        <v>95</v>
      </c>
      <c r="J843" s="34" t="s">
        <v>752</v>
      </c>
      <c r="K843" s="34" t="s">
        <v>336</v>
      </c>
      <c r="L843" s="65" t="s">
        <v>4700</v>
      </c>
      <c r="M843" s="64">
        <v>220201</v>
      </c>
      <c r="N843" s="64">
        <v>220201</v>
      </c>
      <c r="O843" s="34" t="s">
        <v>1042</v>
      </c>
      <c r="P843" s="66" t="s">
        <v>4952</v>
      </c>
      <c r="Q843" s="76"/>
      <c r="R843" s="77"/>
      <c r="S843" s="34"/>
      <c r="T843" s="34"/>
      <c r="U843" s="79" t="s">
        <v>2911</v>
      </c>
    </row>
    <row r="844" spans="1:21">
      <c r="A844" s="64" t="s">
        <v>2670</v>
      </c>
      <c r="B844" s="34" t="s">
        <v>2671</v>
      </c>
      <c r="C844" s="34" t="s">
        <v>27</v>
      </c>
      <c r="D844" s="34">
        <v>2565</v>
      </c>
      <c r="E844" s="34" t="s">
        <v>165</v>
      </c>
      <c r="F844" s="65">
        <v>242797</v>
      </c>
      <c r="G844" s="65" t="s">
        <v>57</v>
      </c>
      <c r="H844" s="72">
        <v>243132</v>
      </c>
      <c r="I844" s="34" t="s">
        <v>95</v>
      </c>
      <c r="J844" s="34" t="s">
        <v>474</v>
      </c>
      <c r="K844" s="34" t="s">
        <v>1058</v>
      </c>
      <c r="L844" s="65" t="s">
        <v>4700</v>
      </c>
      <c r="M844" s="64">
        <v>220201</v>
      </c>
      <c r="N844" s="64">
        <v>220201</v>
      </c>
      <c r="O844" s="34" t="s">
        <v>1064</v>
      </c>
      <c r="P844" s="66" t="s">
        <v>4865</v>
      </c>
      <c r="Q844" s="76"/>
      <c r="R844" s="77"/>
      <c r="S844" s="34"/>
      <c r="T844" s="34"/>
      <c r="U844" s="79" t="s">
        <v>2889</v>
      </c>
    </row>
    <row r="845" spans="1:21">
      <c r="A845" s="64" t="s">
        <v>2681</v>
      </c>
      <c r="B845" s="34" t="s">
        <v>491</v>
      </c>
      <c r="C845" s="34" t="s">
        <v>27</v>
      </c>
      <c r="D845" s="34">
        <v>2565</v>
      </c>
      <c r="E845" s="34" t="s">
        <v>165</v>
      </c>
      <c r="F845" s="65">
        <v>242797</v>
      </c>
      <c r="G845" s="65" t="s">
        <v>57</v>
      </c>
      <c r="H845" s="72">
        <v>243132</v>
      </c>
      <c r="I845" s="34" t="s">
        <v>95</v>
      </c>
      <c r="J845" s="34" t="s">
        <v>474</v>
      </c>
      <c r="K845" s="34" t="s">
        <v>1411</v>
      </c>
      <c r="L845" s="65" t="s">
        <v>4700</v>
      </c>
      <c r="M845" s="64">
        <v>220201</v>
      </c>
      <c r="N845" s="64">
        <v>220201</v>
      </c>
      <c r="O845" s="34" t="s">
        <v>1010</v>
      </c>
      <c r="P845" s="66" t="s">
        <v>4190</v>
      </c>
      <c r="Q845" s="76"/>
      <c r="R845" s="77"/>
      <c r="S845" s="34"/>
      <c r="T845" s="34"/>
      <c r="U845" s="79" t="s">
        <v>2881</v>
      </c>
    </row>
    <row r="846" spans="1:21">
      <c r="A846" s="64" t="s">
        <v>2692</v>
      </c>
      <c r="B846" s="34" t="s">
        <v>2693</v>
      </c>
      <c r="C846" s="34" t="s">
        <v>27</v>
      </c>
      <c r="D846" s="34">
        <v>2565</v>
      </c>
      <c r="E846" s="34" t="s">
        <v>165</v>
      </c>
      <c r="F846" s="65">
        <v>242797</v>
      </c>
      <c r="G846" s="65" t="s">
        <v>57</v>
      </c>
      <c r="H846" s="72">
        <v>243132</v>
      </c>
      <c r="I846" s="34" t="s">
        <v>95</v>
      </c>
      <c r="J846" s="34" t="s">
        <v>474</v>
      </c>
      <c r="K846" s="34" t="s">
        <v>629</v>
      </c>
      <c r="L846" s="65" t="s">
        <v>4700</v>
      </c>
      <c r="M846" s="64">
        <v>220201</v>
      </c>
      <c r="N846" s="64">
        <v>220201</v>
      </c>
      <c r="O846" s="34" t="s">
        <v>1473</v>
      </c>
      <c r="P846" s="66" t="s">
        <v>4374</v>
      </c>
      <c r="Q846" s="76"/>
      <c r="R846" s="77"/>
      <c r="S846" s="34"/>
      <c r="T846" s="34"/>
      <c r="U846" s="79" t="s">
        <v>2871</v>
      </c>
    </row>
    <row r="847" spans="1:21">
      <c r="A847" s="64" t="s">
        <v>2703</v>
      </c>
      <c r="B847" s="34" t="s">
        <v>2704</v>
      </c>
      <c r="C847" s="34" t="s">
        <v>27</v>
      </c>
      <c r="D847" s="34">
        <v>2565</v>
      </c>
      <c r="E847" s="34" t="s">
        <v>165</v>
      </c>
      <c r="F847" s="65">
        <v>242797</v>
      </c>
      <c r="G847" s="65" t="s">
        <v>57</v>
      </c>
      <c r="H847" s="72">
        <v>243132</v>
      </c>
      <c r="I847" s="34" t="s">
        <v>95</v>
      </c>
      <c r="J847" s="34" t="s">
        <v>474</v>
      </c>
      <c r="K847" s="34" t="s">
        <v>629</v>
      </c>
      <c r="L847" s="65" t="s">
        <v>4700</v>
      </c>
      <c r="M847" s="64">
        <v>220201</v>
      </c>
      <c r="N847" s="64">
        <v>220201</v>
      </c>
      <c r="O847" s="34" t="s">
        <v>1527</v>
      </c>
      <c r="P847" s="66" t="s">
        <v>4301</v>
      </c>
      <c r="Q847" s="76"/>
      <c r="R847" s="77"/>
      <c r="S847" s="34"/>
      <c r="T847" s="34"/>
      <c r="U847" s="79" t="s">
        <v>2863</v>
      </c>
    </row>
    <row r="848" spans="1:21">
      <c r="A848" s="64" t="s">
        <v>2706</v>
      </c>
      <c r="B848" s="34" t="s">
        <v>2707</v>
      </c>
      <c r="C848" s="34" t="s">
        <v>27</v>
      </c>
      <c r="D848" s="34">
        <v>2565</v>
      </c>
      <c r="E848" s="34" t="s">
        <v>165</v>
      </c>
      <c r="F848" s="65">
        <v>242797</v>
      </c>
      <c r="G848" s="65" t="s">
        <v>57</v>
      </c>
      <c r="H848" s="72">
        <v>243132</v>
      </c>
      <c r="I848" s="34" t="s">
        <v>95</v>
      </c>
      <c r="J848" s="34" t="s">
        <v>474</v>
      </c>
      <c r="K848" s="34" t="s">
        <v>1411</v>
      </c>
      <c r="L848" s="65" t="s">
        <v>4700</v>
      </c>
      <c r="M848" s="64">
        <v>220201</v>
      </c>
      <c r="N848" s="64">
        <v>220201</v>
      </c>
      <c r="O848" s="34" t="s">
        <v>1064</v>
      </c>
      <c r="P848" s="66" t="s">
        <v>4865</v>
      </c>
      <c r="Q848" s="76"/>
      <c r="R848" s="77"/>
      <c r="S848" s="34"/>
      <c r="T848" s="34"/>
      <c r="U848" s="79" t="s">
        <v>2861</v>
      </c>
    </row>
    <row r="849" spans="1:21">
      <c r="A849" s="64" t="s">
        <v>2709</v>
      </c>
      <c r="B849" s="34" t="s">
        <v>5863</v>
      </c>
      <c r="C849" s="34" t="s">
        <v>27</v>
      </c>
      <c r="D849" s="34">
        <v>2565</v>
      </c>
      <c r="E849" s="34" t="s">
        <v>165</v>
      </c>
      <c r="F849" s="65">
        <v>242797</v>
      </c>
      <c r="G849" s="65" t="s">
        <v>57</v>
      </c>
      <c r="H849" s="72">
        <v>243132</v>
      </c>
      <c r="I849" s="34" t="s">
        <v>95</v>
      </c>
      <c r="J849" s="34" t="s">
        <v>474</v>
      </c>
      <c r="K849" s="34" t="s">
        <v>1485</v>
      </c>
      <c r="L849" s="65" t="s">
        <v>4700</v>
      </c>
      <c r="M849" s="64">
        <v>220201</v>
      </c>
      <c r="N849" s="64">
        <v>220201</v>
      </c>
      <c r="O849" s="34" t="s">
        <v>1156</v>
      </c>
      <c r="P849" s="66" t="s">
        <v>4268</v>
      </c>
      <c r="Q849" s="76"/>
      <c r="R849" s="77"/>
      <c r="S849" s="34"/>
      <c r="T849" s="34"/>
      <c r="U849" s="79" t="s">
        <v>2859</v>
      </c>
    </row>
    <row r="850" spans="1:21">
      <c r="A850" s="64" t="s">
        <v>2719</v>
      </c>
      <c r="B850" s="34" t="s">
        <v>2720</v>
      </c>
      <c r="C850" s="34" t="s">
        <v>27</v>
      </c>
      <c r="D850" s="34">
        <v>2565</v>
      </c>
      <c r="E850" s="34" t="s">
        <v>165</v>
      </c>
      <c r="F850" s="65">
        <v>242797</v>
      </c>
      <c r="G850" s="65" t="s">
        <v>57</v>
      </c>
      <c r="H850" s="72">
        <v>243132</v>
      </c>
      <c r="I850" s="34" t="s">
        <v>95</v>
      </c>
      <c r="J850" s="34" t="s">
        <v>474</v>
      </c>
      <c r="K850" s="34" t="s">
        <v>1411</v>
      </c>
      <c r="L850" s="65" t="s">
        <v>4700</v>
      </c>
      <c r="M850" s="64">
        <v>220201</v>
      </c>
      <c r="N850" s="64">
        <v>220201</v>
      </c>
      <c r="O850" s="34" t="s">
        <v>1010</v>
      </c>
      <c r="P850" s="66" t="s">
        <v>4190</v>
      </c>
      <c r="Q850" s="76"/>
      <c r="R850" s="77"/>
      <c r="S850" s="34"/>
      <c r="T850" s="34"/>
      <c r="U850" s="79" t="s">
        <v>2850</v>
      </c>
    </row>
    <row r="851" spans="1:21">
      <c r="A851" s="64" t="s">
        <v>2667</v>
      </c>
      <c r="B851" s="34" t="s">
        <v>2668</v>
      </c>
      <c r="C851" s="34" t="s">
        <v>27</v>
      </c>
      <c r="D851" s="34">
        <v>2565</v>
      </c>
      <c r="E851" s="34" t="s">
        <v>165</v>
      </c>
      <c r="F851" s="65">
        <v>242797</v>
      </c>
      <c r="G851" s="65" t="s">
        <v>57</v>
      </c>
      <c r="H851" s="72">
        <v>243132</v>
      </c>
      <c r="I851" s="34" t="s">
        <v>95</v>
      </c>
      <c r="J851" s="34" t="s">
        <v>474</v>
      </c>
      <c r="K851" s="34" t="s">
        <v>1058</v>
      </c>
      <c r="L851" s="65" t="s">
        <v>4700</v>
      </c>
      <c r="M851" s="64">
        <v>220201</v>
      </c>
      <c r="N851" s="64">
        <v>220201</v>
      </c>
      <c r="O851" s="34" t="s">
        <v>1010</v>
      </c>
      <c r="P851" s="66" t="s">
        <v>4190</v>
      </c>
      <c r="Q851" s="76"/>
      <c r="R851" s="77"/>
      <c r="S851" s="34"/>
      <c r="T851" s="34"/>
      <c r="U851" s="79" t="s">
        <v>2891</v>
      </c>
    </row>
    <row r="852" spans="1:21">
      <c r="A852" s="64" t="s">
        <v>2676</v>
      </c>
      <c r="B852" s="34" t="s">
        <v>6034</v>
      </c>
      <c r="C852" s="34" t="s">
        <v>27</v>
      </c>
      <c r="D852" s="34">
        <v>2565</v>
      </c>
      <c r="E852" s="34" t="s">
        <v>165</v>
      </c>
      <c r="F852" s="65">
        <v>242797</v>
      </c>
      <c r="G852" s="65" t="s">
        <v>57</v>
      </c>
      <c r="H852" s="72">
        <v>243132</v>
      </c>
      <c r="I852" s="34" t="s">
        <v>95</v>
      </c>
      <c r="J852" s="34" t="s">
        <v>474</v>
      </c>
      <c r="K852" s="34" t="s">
        <v>1058</v>
      </c>
      <c r="L852" s="65" t="s">
        <v>4700</v>
      </c>
      <c r="M852" s="64">
        <v>220201</v>
      </c>
      <c r="N852" s="64">
        <v>220201</v>
      </c>
      <c r="O852" s="34" t="s">
        <v>1068</v>
      </c>
      <c r="P852" s="66" t="s">
        <v>4178</v>
      </c>
      <c r="Q852" s="76"/>
      <c r="R852" s="77"/>
      <c r="S852" s="34"/>
      <c r="T852" s="34"/>
      <c r="U852" s="79" t="s">
        <v>2885</v>
      </c>
    </row>
    <row r="853" spans="1:21">
      <c r="A853" s="64" t="s">
        <v>2683</v>
      </c>
      <c r="B853" s="34" t="s">
        <v>2684</v>
      </c>
      <c r="C853" s="34" t="s">
        <v>27</v>
      </c>
      <c r="D853" s="34">
        <v>2565</v>
      </c>
      <c r="E853" s="34" t="s">
        <v>165</v>
      </c>
      <c r="F853" s="65">
        <v>242797</v>
      </c>
      <c r="G853" s="65" t="s">
        <v>57</v>
      </c>
      <c r="H853" s="72">
        <v>243132</v>
      </c>
      <c r="I853" s="34" t="s">
        <v>95</v>
      </c>
      <c r="J853" s="34" t="s">
        <v>474</v>
      </c>
      <c r="K853" s="34" t="s">
        <v>629</v>
      </c>
      <c r="L853" s="65" t="s">
        <v>4700</v>
      </c>
      <c r="M853" s="64">
        <v>220201</v>
      </c>
      <c r="N853" s="64">
        <v>220201</v>
      </c>
      <c r="O853" s="34" t="s">
        <v>1473</v>
      </c>
      <c r="P853" s="66" t="s">
        <v>4374</v>
      </c>
      <c r="Q853" s="76"/>
      <c r="R853" s="77"/>
      <c r="S853" s="34"/>
      <c r="T853" s="34"/>
      <c r="U853" s="79" t="s">
        <v>2879</v>
      </c>
    </row>
    <row r="854" spans="1:21">
      <c r="A854" s="64" t="s">
        <v>2697</v>
      </c>
      <c r="B854" s="34" t="s">
        <v>2698</v>
      </c>
      <c r="C854" s="34" t="s">
        <v>27</v>
      </c>
      <c r="D854" s="34">
        <v>2565</v>
      </c>
      <c r="E854" s="34" t="s">
        <v>165</v>
      </c>
      <c r="F854" s="65">
        <v>242797</v>
      </c>
      <c r="G854" s="65" t="s">
        <v>57</v>
      </c>
      <c r="H854" s="72">
        <v>243132</v>
      </c>
      <c r="I854" s="34" t="s">
        <v>95</v>
      </c>
      <c r="J854" s="34" t="s">
        <v>474</v>
      </c>
      <c r="K854" s="34" t="s">
        <v>629</v>
      </c>
      <c r="L854" s="65" t="s">
        <v>4700</v>
      </c>
      <c r="M854" s="64">
        <v>220201</v>
      </c>
      <c r="N854" s="64">
        <v>220201</v>
      </c>
      <c r="O854" s="34" t="s">
        <v>1010</v>
      </c>
      <c r="P854" s="66" t="s">
        <v>4190</v>
      </c>
      <c r="Q854" s="76"/>
      <c r="R854" s="77"/>
      <c r="S854" s="34"/>
      <c r="T854" s="34"/>
      <c r="U854" s="79" t="s">
        <v>2867</v>
      </c>
    </row>
    <row r="855" spans="1:21">
      <c r="A855" s="64" t="s">
        <v>2661</v>
      </c>
      <c r="B855" s="34" t="s">
        <v>2662</v>
      </c>
      <c r="C855" s="34" t="s">
        <v>27</v>
      </c>
      <c r="D855" s="34">
        <v>2565</v>
      </c>
      <c r="E855" s="34" t="s">
        <v>165</v>
      </c>
      <c r="F855" s="65">
        <v>242797</v>
      </c>
      <c r="G855" s="65" t="s">
        <v>57</v>
      </c>
      <c r="H855" s="72">
        <v>243132</v>
      </c>
      <c r="I855" s="34" t="s">
        <v>140</v>
      </c>
      <c r="J855" s="34" t="s">
        <v>2664</v>
      </c>
      <c r="K855" s="34" t="s">
        <v>2664</v>
      </c>
      <c r="L855" s="65" t="s">
        <v>4700</v>
      </c>
      <c r="M855" s="64">
        <v>220201</v>
      </c>
      <c r="N855" s="64">
        <v>220201</v>
      </c>
      <c r="O855" s="34" t="s">
        <v>1059</v>
      </c>
      <c r="P855" s="66" t="s">
        <v>4381</v>
      </c>
      <c r="Q855" s="76"/>
      <c r="R855" s="77"/>
      <c r="S855" s="34"/>
      <c r="T855" s="34"/>
      <c r="U855" s="79" t="s">
        <v>2895</v>
      </c>
    </row>
    <row r="856" spans="1:21">
      <c r="A856" s="64" t="s">
        <v>2679</v>
      </c>
      <c r="B856" s="34" t="s">
        <v>1061</v>
      </c>
      <c r="C856" s="34" t="s">
        <v>27</v>
      </c>
      <c r="D856" s="34">
        <v>2565</v>
      </c>
      <c r="E856" s="34" t="s">
        <v>165</v>
      </c>
      <c r="F856" s="65">
        <v>242797</v>
      </c>
      <c r="G856" s="65" t="s">
        <v>57</v>
      </c>
      <c r="H856" s="72">
        <v>243132</v>
      </c>
      <c r="I856" s="34" t="s">
        <v>95</v>
      </c>
      <c r="J856" s="34" t="s">
        <v>474</v>
      </c>
      <c r="K856" s="34" t="s">
        <v>1058</v>
      </c>
      <c r="L856" s="65" t="s">
        <v>4700</v>
      </c>
      <c r="M856" s="64">
        <v>220201</v>
      </c>
      <c r="N856" s="64">
        <v>220201</v>
      </c>
      <c r="O856" s="34" t="s">
        <v>1156</v>
      </c>
      <c r="P856" s="66" t="s">
        <v>4268</v>
      </c>
      <c r="Q856" s="76"/>
      <c r="R856" s="77"/>
      <c r="S856" s="34"/>
      <c r="T856" s="34"/>
      <c r="U856" s="79" t="s">
        <v>2883</v>
      </c>
    </row>
    <row r="857" spans="1:21">
      <c r="A857" s="64" t="s">
        <v>2686</v>
      </c>
      <c r="B857" s="34" t="s">
        <v>2687</v>
      </c>
      <c r="C857" s="34" t="s">
        <v>27</v>
      </c>
      <c r="D857" s="34">
        <v>2565</v>
      </c>
      <c r="E857" s="34" t="s">
        <v>165</v>
      </c>
      <c r="F857" s="65">
        <v>242797</v>
      </c>
      <c r="G857" s="65" t="s">
        <v>57</v>
      </c>
      <c r="H857" s="72">
        <v>243132</v>
      </c>
      <c r="I857" s="34" t="s">
        <v>95</v>
      </c>
      <c r="J857" s="34" t="s">
        <v>474</v>
      </c>
      <c r="K857" s="34" t="s">
        <v>629</v>
      </c>
      <c r="L857" s="65" t="s">
        <v>4700</v>
      </c>
      <c r="M857" s="64">
        <v>220201</v>
      </c>
      <c r="N857" s="64">
        <v>220201</v>
      </c>
      <c r="O857" s="34" t="s">
        <v>1473</v>
      </c>
      <c r="P857" s="66" t="s">
        <v>4374</v>
      </c>
      <c r="Q857" s="76"/>
      <c r="R857" s="77"/>
      <c r="S857" s="34"/>
      <c r="T857" s="34"/>
      <c r="U857" s="79" t="s">
        <v>2877</v>
      </c>
    </row>
    <row r="858" spans="1:21">
      <c r="A858" s="64" t="s">
        <v>2695</v>
      </c>
      <c r="B858" s="34" t="s">
        <v>1423</v>
      </c>
      <c r="C858" s="34" t="s">
        <v>27</v>
      </c>
      <c r="D858" s="34">
        <v>2565</v>
      </c>
      <c r="E858" s="34" t="s">
        <v>165</v>
      </c>
      <c r="F858" s="65">
        <v>242797</v>
      </c>
      <c r="G858" s="65" t="s">
        <v>57</v>
      </c>
      <c r="H858" s="72">
        <v>243132</v>
      </c>
      <c r="I858" s="34" t="s">
        <v>95</v>
      </c>
      <c r="J858" s="34" t="s">
        <v>474</v>
      </c>
      <c r="K858" s="34" t="s">
        <v>1058</v>
      </c>
      <c r="L858" s="65" t="s">
        <v>4700</v>
      </c>
      <c r="M858" s="64">
        <v>220201</v>
      </c>
      <c r="N858" s="64">
        <v>220201</v>
      </c>
      <c r="O858" s="34" t="s">
        <v>1064</v>
      </c>
      <c r="P858" s="66" t="s">
        <v>4865</v>
      </c>
      <c r="Q858" s="76"/>
      <c r="R858" s="77"/>
      <c r="S858" s="34"/>
      <c r="T858" s="34"/>
      <c r="U858" s="79" t="s">
        <v>2869</v>
      </c>
    </row>
    <row r="859" spans="1:21">
      <c r="A859" s="64" t="s">
        <v>2665</v>
      </c>
      <c r="B859" s="34" t="s">
        <v>1392</v>
      </c>
      <c r="C859" s="34" t="s">
        <v>27</v>
      </c>
      <c r="D859" s="34">
        <v>2565</v>
      </c>
      <c r="E859" s="34" t="s">
        <v>165</v>
      </c>
      <c r="F859" s="65">
        <v>242797</v>
      </c>
      <c r="G859" s="65" t="s">
        <v>57</v>
      </c>
      <c r="H859" s="72">
        <v>243132</v>
      </c>
      <c r="I859" s="34" t="s">
        <v>95</v>
      </c>
      <c r="J859" s="34" t="s">
        <v>474</v>
      </c>
      <c r="K859" s="34" t="s">
        <v>1058</v>
      </c>
      <c r="L859" s="65" t="s">
        <v>4700</v>
      </c>
      <c r="M859" s="64">
        <v>220201</v>
      </c>
      <c r="N859" s="64">
        <v>220201</v>
      </c>
      <c r="O859" s="34" t="s">
        <v>1064</v>
      </c>
      <c r="P859" s="66" t="s">
        <v>4865</v>
      </c>
      <c r="Q859" s="76"/>
      <c r="R859" s="77"/>
      <c r="S859" s="34"/>
      <c r="T859" s="34"/>
      <c r="U859" s="79" t="s">
        <v>2893</v>
      </c>
    </row>
    <row r="860" spans="1:21">
      <c r="A860" s="64" t="s">
        <v>2734</v>
      </c>
      <c r="B860" s="34" t="s">
        <v>2735</v>
      </c>
      <c r="C860" s="34" t="s">
        <v>27</v>
      </c>
      <c r="D860" s="34">
        <v>2565</v>
      </c>
      <c r="E860" s="34" t="s">
        <v>165</v>
      </c>
      <c r="F860" s="65">
        <v>242797</v>
      </c>
      <c r="G860" s="65" t="s">
        <v>57</v>
      </c>
      <c r="H860" s="72">
        <v>243132</v>
      </c>
      <c r="I860" s="34" t="s">
        <v>46</v>
      </c>
      <c r="J860" s="34" t="s">
        <v>45</v>
      </c>
      <c r="K860" s="34" t="s">
        <v>44</v>
      </c>
      <c r="L860" s="65" t="s">
        <v>4700</v>
      </c>
      <c r="M860" s="64">
        <v>220201</v>
      </c>
      <c r="N860" s="64">
        <v>220201</v>
      </c>
      <c r="O860" s="34" t="s">
        <v>1059</v>
      </c>
      <c r="P860" s="66" t="s">
        <v>4381</v>
      </c>
      <c r="Q860" s="76"/>
      <c r="R860" s="77"/>
      <c r="S860" s="34"/>
      <c r="T860" s="34"/>
      <c r="U860" s="79" t="s">
        <v>2839</v>
      </c>
    </row>
    <row r="861" spans="1:21">
      <c r="A861" s="64" t="s">
        <v>2737</v>
      </c>
      <c r="B861" s="34" t="s">
        <v>2738</v>
      </c>
      <c r="C861" s="34" t="s">
        <v>27</v>
      </c>
      <c r="D861" s="34">
        <v>2565</v>
      </c>
      <c r="E861" s="34" t="s">
        <v>165</v>
      </c>
      <c r="F861" s="65">
        <v>242797</v>
      </c>
      <c r="G861" s="65" t="s">
        <v>57</v>
      </c>
      <c r="H861" s="72">
        <v>243132</v>
      </c>
      <c r="I861" s="34" t="s">
        <v>206</v>
      </c>
      <c r="J861" s="34" t="s">
        <v>2129</v>
      </c>
      <c r="K861" s="34" t="s">
        <v>2128</v>
      </c>
      <c r="L861" s="65" t="s">
        <v>4700</v>
      </c>
      <c r="M861" s="64">
        <v>220201</v>
      </c>
      <c r="N861" s="64">
        <v>220201</v>
      </c>
      <c r="O861" s="34" t="s">
        <v>1244</v>
      </c>
      <c r="P861" s="66" t="s">
        <v>4471</v>
      </c>
      <c r="Q861" s="76"/>
      <c r="R861" s="77"/>
      <c r="S861" s="34"/>
      <c r="T861" s="34"/>
      <c r="U861" s="79" t="s">
        <v>2836</v>
      </c>
    </row>
    <row r="862" spans="1:21">
      <c r="A862" s="64" t="s">
        <v>2797</v>
      </c>
      <c r="B862" s="34" t="s">
        <v>2796</v>
      </c>
      <c r="C862" s="34" t="s">
        <v>27</v>
      </c>
      <c r="D862" s="34">
        <v>2565</v>
      </c>
      <c r="E862" s="34" t="s">
        <v>165</v>
      </c>
      <c r="F862" s="65">
        <v>242797</v>
      </c>
      <c r="G862" s="65" t="s">
        <v>57</v>
      </c>
      <c r="H862" s="72">
        <v>243132</v>
      </c>
      <c r="I862" s="34" t="s">
        <v>60</v>
      </c>
      <c r="J862" s="34" t="s">
        <v>59</v>
      </c>
      <c r="K862" s="34" t="s">
        <v>58</v>
      </c>
      <c r="L862" s="65" t="s">
        <v>4700</v>
      </c>
      <c r="M862" s="64">
        <v>220201</v>
      </c>
      <c r="N862" s="64">
        <v>220201</v>
      </c>
      <c r="O862" s="34" t="s">
        <v>1178</v>
      </c>
      <c r="P862" s="66" t="s">
        <v>4276</v>
      </c>
      <c r="Q862" s="76"/>
      <c r="R862" s="77"/>
      <c r="S862" s="34"/>
      <c r="T862" s="34"/>
      <c r="U862" s="79" t="s">
        <v>2792</v>
      </c>
    </row>
    <row r="863" spans="1:21">
      <c r="A863" s="64" t="s">
        <v>2803</v>
      </c>
      <c r="B863" s="34" t="s">
        <v>2802</v>
      </c>
      <c r="C863" s="34" t="s">
        <v>27</v>
      </c>
      <c r="D863" s="34">
        <v>2565</v>
      </c>
      <c r="E863" s="34" t="s">
        <v>165</v>
      </c>
      <c r="F863" s="65">
        <v>242797</v>
      </c>
      <c r="G863" s="65" t="s">
        <v>57</v>
      </c>
      <c r="H863" s="72">
        <v>243132</v>
      </c>
      <c r="I863" s="34" t="s">
        <v>60</v>
      </c>
      <c r="J863" s="34" t="s">
        <v>59</v>
      </c>
      <c r="K863" s="34" t="s">
        <v>58</v>
      </c>
      <c r="L863" s="65" t="s">
        <v>4700</v>
      </c>
      <c r="M863" s="64">
        <v>220201</v>
      </c>
      <c r="N863" s="64">
        <v>220201</v>
      </c>
      <c r="O863" s="34" t="s">
        <v>1059</v>
      </c>
      <c r="P863" s="66" t="s">
        <v>4381</v>
      </c>
      <c r="Q863" s="76"/>
      <c r="R863" s="77"/>
      <c r="S863" s="34"/>
      <c r="T863" s="34"/>
      <c r="U863" s="79" t="s">
        <v>2798</v>
      </c>
    </row>
    <row r="864" spans="1:21">
      <c r="A864" s="64" t="s">
        <v>2177</v>
      </c>
      <c r="B864" s="34" t="s">
        <v>5908</v>
      </c>
      <c r="C864" s="34" t="s">
        <v>27</v>
      </c>
      <c r="D864" s="34">
        <v>2565</v>
      </c>
      <c r="E864" s="34" t="s">
        <v>165</v>
      </c>
      <c r="F864" s="65">
        <v>242797</v>
      </c>
      <c r="G864" s="65" t="s">
        <v>57</v>
      </c>
      <c r="H864" s="72">
        <v>243132</v>
      </c>
      <c r="I864" s="34" t="s">
        <v>95</v>
      </c>
      <c r="J864" s="34" t="s">
        <v>326</v>
      </c>
      <c r="K864" s="34" t="s">
        <v>325</v>
      </c>
      <c r="L864" s="65" t="s">
        <v>4700</v>
      </c>
      <c r="M864" s="64">
        <v>220201</v>
      </c>
      <c r="N864" s="64">
        <v>220201</v>
      </c>
      <c r="O864" s="34" t="s">
        <v>1010</v>
      </c>
      <c r="P864" s="66" t="s">
        <v>4190</v>
      </c>
      <c r="Q864" s="76"/>
      <c r="R864" s="77"/>
      <c r="S864" s="34"/>
      <c r="T864" s="34"/>
      <c r="U864" s="79" t="s">
        <v>3287</v>
      </c>
    </row>
    <row r="865" spans="1:21">
      <c r="A865" s="64" t="s">
        <v>2179</v>
      </c>
      <c r="B865" s="34" t="s">
        <v>2047</v>
      </c>
      <c r="C865" s="34" t="s">
        <v>27</v>
      </c>
      <c r="D865" s="34">
        <v>2565</v>
      </c>
      <c r="E865" s="34" t="s">
        <v>165</v>
      </c>
      <c r="F865" s="65">
        <v>242797</v>
      </c>
      <c r="G865" s="65" t="s">
        <v>57</v>
      </c>
      <c r="H865" s="72">
        <v>243132</v>
      </c>
      <c r="I865" s="34" t="s">
        <v>95</v>
      </c>
      <c r="J865" s="34" t="s">
        <v>326</v>
      </c>
      <c r="K865" s="34" t="s">
        <v>325</v>
      </c>
      <c r="L865" s="65" t="s">
        <v>4700</v>
      </c>
      <c r="M865" s="64">
        <v>220201</v>
      </c>
      <c r="N865" s="64">
        <v>220201</v>
      </c>
      <c r="O865" s="34" t="s">
        <v>1010</v>
      </c>
      <c r="P865" s="66" t="s">
        <v>4190</v>
      </c>
      <c r="Q865" s="76"/>
      <c r="R865" s="77"/>
      <c r="S865" s="34"/>
      <c r="T865" s="34"/>
      <c r="U865" s="79" t="s">
        <v>3285</v>
      </c>
    </row>
    <row r="866" spans="1:21">
      <c r="A866" s="64" t="s">
        <v>2181</v>
      </c>
      <c r="B866" s="34" t="s">
        <v>2182</v>
      </c>
      <c r="C866" s="34" t="s">
        <v>27</v>
      </c>
      <c r="D866" s="34">
        <v>2565</v>
      </c>
      <c r="E866" s="34" t="s">
        <v>165</v>
      </c>
      <c r="F866" s="65">
        <v>242797</v>
      </c>
      <c r="G866" s="65" t="s">
        <v>57</v>
      </c>
      <c r="H866" s="72">
        <v>243132</v>
      </c>
      <c r="I866" s="34" t="s">
        <v>95</v>
      </c>
      <c r="J866" s="34" t="s">
        <v>326</v>
      </c>
      <c r="K866" s="34" t="s">
        <v>437</v>
      </c>
      <c r="L866" s="65" t="s">
        <v>4700</v>
      </c>
      <c r="M866" s="64">
        <v>220201</v>
      </c>
      <c r="N866" s="64">
        <v>220201</v>
      </c>
      <c r="O866" s="34" t="s">
        <v>1010</v>
      </c>
      <c r="P866" s="66" t="s">
        <v>4190</v>
      </c>
      <c r="Q866" s="76"/>
      <c r="R866" s="77"/>
      <c r="S866" s="34"/>
      <c r="T866" s="34"/>
      <c r="U866" s="79" t="s">
        <v>3283</v>
      </c>
    </row>
    <row r="867" spans="1:21">
      <c r="A867" s="64" t="s">
        <v>2186</v>
      </c>
      <c r="B867" s="34" t="s">
        <v>2187</v>
      </c>
      <c r="C867" s="34" t="s">
        <v>27</v>
      </c>
      <c r="D867" s="34">
        <v>2565</v>
      </c>
      <c r="E867" s="34" t="s">
        <v>165</v>
      </c>
      <c r="F867" s="65">
        <v>242797</v>
      </c>
      <c r="G867" s="65" t="s">
        <v>57</v>
      </c>
      <c r="H867" s="72">
        <v>243132</v>
      </c>
      <c r="I867" s="34" t="s">
        <v>95</v>
      </c>
      <c r="J867" s="34" t="s">
        <v>326</v>
      </c>
      <c r="K867" s="34" t="s">
        <v>336</v>
      </c>
      <c r="L867" s="65" t="s">
        <v>4700</v>
      </c>
      <c r="M867" s="64">
        <v>220201</v>
      </c>
      <c r="N867" s="64">
        <v>220201</v>
      </c>
      <c r="O867" s="34" t="s">
        <v>1010</v>
      </c>
      <c r="P867" s="66" t="s">
        <v>4190</v>
      </c>
      <c r="Q867" s="76"/>
      <c r="R867" s="77"/>
      <c r="S867" s="34"/>
      <c r="T867" s="34"/>
      <c r="U867" s="79" t="s">
        <v>3279</v>
      </c>
    </row>
    <row r="868" spans="1:21">
      <c r="A868" s="64" t="s">
        <v>2189</v>
      </c>
      <c r="B868" s="34" t="s">
        <v>2190</v>
      </c>
      <c r="C868" s="34" t="s">
        <v>27</v>
      </c>
      <c r="D868" s="34">
        <v>2565</v>
      </c>
      <c r="E868" s="34" t="s">
        <v>165</v>
      </c>
      <c r="F868" s="65">
        <v>242797</v>
      </c>
      <c r="G868" s="65" t="s">
        <v>57</v>
      </c>
      <c r="H868" s="72">
        <v>243132</v>
      </c>
      <c r="I868" s="34" t="s">
        <v>95</v>
      </c>
      <c r="J868" s="34" t="s">
        <v>326</v>
      </c>
      <c r="K868" s="34" t="s">
        <v>336</v>
      </c>
      <c r="L868" s="65" t="s">
        <v>4700</v>
      </c>
      <c r="M868" s="64">
        <v>220201</v>
      </c>
      <c r="N868" s="64">
        <v>220201</v>
      </c>
      <c r="O868" s="34" t="s">
        <v>1010</v>
      </c>
      <c r="P868" s="66" t="s">
        <v>4190</v>
      </c>
      <c r="Q868" s="76"/>
      <c r="R868" s="77"/>
      <c r="S868" s="34"/>
      <c r="T868" s="34"/>
      <c r="U868" s="79" t="s">
        <v>3277</v>
      </c>
    </row>
    <row r="869" spans="1:21">
      <c r="A869" s="64" t="s">
        <v>2192</v>
      </c>
      <c r="B869" s="34" t="s">
        <v>2193</v>
      </c>
      <c r="C869" s="34" t="s">
        <v>27</v>
      </c>
      <c r="D869" s="34">
        <v>2565</v>
      </c>
      <c r="E869" s="34" t="s">
        <v>165</v>
      </c>
      <c r="F869" s="65">
        <v>242797</v>
      </c>
      <c r="G869" s="65" t="s">
        <v>57</v>
      </c>
      <c r="H869" s="72">
        <v>243132</v>
      </c>
      <c r="I869" s="34" t="s">
        <v>95</v>
      </c>
      <c r="J869" s="34" t="s">
        <v>326</v>
      </c>
      <c r="K869" s="34" t="s">
        <v>336</v>
      </c>
      <c r="L869" s="65" t="s">
        <v>4700</v>
      </c>
      <c r="M869" s="64">
        <v>220201</v>
      </c>
      <c r="N869" s="64">
        <v>220201</v>
      </c>
      <c r="O869" s="34" t="s">
        <v>1010</v>
      </c>
      <c r="P869" s="66" t="s">
        <v>4190</v>
      </c>
      <c r="Q869" s="76"/>
      <c r="R869" s="77"/>
      <c r="S869" s="34"/>
      <c r="T869" s="34"/>
      <c r="U869" s="79" t="s">
        <v>3275</v>
      </c>
    </row>
    <row r="870" spans="1:21">
      <c r="A870" s="64" t="s">
        <v>2198</v>
      </c>
      <c r="B870" s="34" t="s">
        <v>2199</v>
      </c>
      <c r="C870" s="34" t="s">
        <v>27</v>
      </c>
      <c r="D870" s="34">
        <v>2565</v>
      </c>
      <c r="E870" s="34" t="s">
        <v>165</v>
      </c>
      <c r="F870" s="65">
        <v>242797</v>
      </c>
      <c r="G870" s="65" t="s">
        <v>57</v>
      </c>
      <c r="H870" s="72">
        <v>243132</v>
      </c>
      <c r="I870" s="34" t="s">
        <v>95</v>
      </c>
      <c r="J870" s="34" t="s">
        <v>326</v>
      </c>
      <c r="K870" s="34" t="s">
        <v>336</v>
      </c>
      <c r="L870" s="65" t="s">
        <v>4700</v>
      </c>
      <c r="M870" s="64">
        <v>220201</v>
      </c>
      <c r="N870" s="64">
        <v>220201</v>
      </c>
      <c r="O870" s="34" t="s">
        <v>1010</v>
      </c>
      <c r="P870" s="66" t="s">
        <v>4190</v>
      </c>
      <c r="Q870" s="76"/>
      <c r="R870" s="77"/>
      <c r="S870" s="34"/>
      <c r="T870" s="34"/>
      <c r="U870" s="79" t="s">
        <v>3271</v>
      </c>
    </row>
    <row r="871" spans="1:21">
      <c r="A871" s="64" t="s">
        <v>2195</v>
      </c>
      <c r="B871" s="34" t="s">
        <v>2196</v>
      </c>
      <c r="C871" s="34" t="s">
        <v>27</v>
      </c>
      <c r="D871" s="34">
        <v>2565</v>
      </c>
      <c r="E871" s="34" t="s">
        <v>165</v>
      </c>
      <c r="F871" s="65">
        <v>242797</v>
      </c>
      <c r="G871" s="65" t="s">
        <v>57</v>
      </c>
      <c r="H871" s="72">
        <v>243132</v>
      </c>
      <c r="I871" s="34" t="s">
        <v>95</v>
      </c>
      <c r="J871" s="34" t="s">
        <v>326</v>
      </c>
      <c r="K871" s="34" t="s">
        <v>336</v>
      </c>
      <c r="L871" s="65" t="s">
        <v>4700</v>
      </c>
      <c r="M871" s="64">
        <v>220201</v>
      </c>
      <c r="N871" s="64">
        <v>220201</v>
      </c>
      <c r="O871" s="34" t="s">
        <v>1010</v>
      </c>
      <c r="P871" s="66" t="s">
        <v>4190</v>
      </c>
      <c r="Q871" s="76"/>
      <c r="R871" s="77"/>
      <c r="S871" s="34"/>
      <c r="T871" s="34"/>
      <c r="U871" s="79" t="s">
        <v>3273</v>
      </c>
    </row>
    <row r="872" spans="1:21">
      <c r="A872" s="64" t="s">
        <v>2201</v>
      </c>
      <c r="B872" s="34" t="s">
        <v>2202</v>
      </c>
      <c r="C872" s="34" t="s">
        <v>27</v>
      </c>
      <c r="D872" s="34">
        <v>2565</v>
      </c>
      <c r="E872" s="34" t="s">
        <v>165</v>
      </c>
      <c r="F872" s="65">
        <v>242797</v>
      </c>
      <c r="G872" s="65" t="s">
        <v>57</v>
      </c>
      <c r="H872" s="72">
        <v>243132</v>
      </c>
      <c r="I872" s="34" t="s">
        <v>95</v>
      </c>
      <c r="J872" s="34" t="s">
        <v>326</v>
      </c>
      <c r="K872" s="34" t="s">
        <v>437</v>
      </c>
      <c r="L872" s="65" t="s">
        <v>4700</v>
      </c>
      <c r="M872" s="64">
        <v>220201</v>
      </c>
      <c r="N872" s="64">
        <v>220201</v>
      </c>
      <c r="O872" s="34" t="s">
        <v>1016</v>
      </c>
      <c r="P872" s="66" t="s">
        <v>4170</v>
      </c>
      <c r="Q872" s="76"/>
      <c r="R872" s="77"/>
      <c r="S872" s="34"/>
      <c r="T872" s="34"/>
      <c r="U872" s="79" t="s">
        <v>3269</v>
      </c>
    </row>
    <row r="873" spans="1:21">
      <c r="A873" s="64" t="s">
        <v>2281</v>
      </c>
      <c r="B873" s="34" t="s">
        <v>657</v>
      </c>
      <c r="C873" s="34" t="s">
        <v>27</v>
      </c>
      <c r="D873" s="34">
        <v>2565</v>
      </c>
      <c r="E873" s="34" t="s">
        <v>165</v>
      </c>
      <c r="F873" s="65">
        <v>242797</v>
      </c>
      <c r="G873" s="65" t="s">
        <v>57</v>
      </c>
      <c r="H873" s="72">
        <v>243132</v>
      </c>
      <c r="I873" s="34" t="s">
        <v>95</v>
      </c>
      <c r="J873" s="34" t="s">
        <v>326</v>
      </c>
      <c r="K873" s="34" t="s">
        <v>659</v>
      </c>
      <c r="L873" s="65" t="s">
        <v>4700</v>
      </c>
      <c r="M873" s="64">
        <v>220201</v>
      </c>
      <c r="N873" s="64">
        <v>220201</v>
      </c>
      <c r="O873" s="34" t="s">
        <v>1010</v>
      </c>
      <c r="P873" s="66" t="s">
        <v>4190</v>
      </c>
      <c r="Q873" s="76"/>
      <c r="R873" s="77"/>
      <c r="S873" s="34"/>
      <c r="T873" s="34"/>
      <c r="U873" s="79" t="s">
        <v>3205</v>
      </c>
    </row>
    <row r="874" spans="1:21">
      <c r="A874" s="64" t="s">
        <v>2285</v>
      </c>
      <c r="B874" s="34" t="s">
        <v>2286</v>
      </c>
      <c r="C874" s="34" t="s">
        <v>27</v>
      </c>
      <c r="D874" s="34">
        <v>2565</v>
      </c>
      <c r="E874" s="34" t="s">
        <v>165</v>
      </c>
      <c r="F874" s="65">
        <v>242797</v>
      </c>
      <c r="G874" s="65" t="s">
        <v>57</v>
      </c>
      <c r="H874" s="72">
        <v>243132</v>
      </c>
      <c r="I874" s="34" t="s">
        <v>95</v>
      </c>
      <c r="J874" s="34" t="s">
        <v>326</v>
      </c>
      <c r="K874" s="34" t="s">
        <v>659</v>
      </c>
      <c r="L874" s="65" t="s">
        <v>4700</v>
      </c>
      <c r="M874" s="64">
        <v>220201</v>
      </c>
      <c r="N874" s="64">
        <v>220201</v>
      </c>
      <c r="O874" s="34" t="s">
        <v>1010</v>
      </c>
      <c r="P874" s="66" t="s">
        <v>4190</v>
      </c>
      <c r="Q874" s="76"/>
      <c r="R874" s="77"/>
      <c r="S874" s="34"/>
      <c r="T874" s="34"/>
      <c r="U874" s="79" t="s">
        <v>3201</v>
      </c>
    </row>
    <row r="875" spans="1:21">
      <c r="A875" s="64" t="s">
        <v>2283</v>
      </c>
      <c r="B875" s="34" t="s">
        <v>664</v>
      </c>
      <c r="C875" s="34" t="s">
        <v>27</v>
      </c>
      <c r="D875" s="34">
        <v>2565</v>
      </c>
      <c r="E875" s="34" t="s">
        <v>165</v>
      </c>
      <c r="F875" s="65">
        <v>242797</v>
      </c>
      <c r="G875" s="65" t="s">
        <v>57</v>
      </c>
      <c r="H875" s="72">
        <v>243132</v>
      </c>
      <c r="I875" s="34" t="s">
        <v>95</v>
      </c>
      <c r="J875" s="34" t="s">
        <v>326</v>
      </c>
      <c r="K875" s="34" t="s">
        <v>659</v>
      </c>
      <c r="L875" s="65" t="s">
        <v>4700</v>
      </c>
      <c r="M875" s="64">
        <v>220201</v>
      </c>
      <c r="N875" s="64">
        <v>220201</v>
      </c>
      <c r="O875" s="34" t="s">
        <v>1010</v>
      </c>
      <c r="P875" s="66" t="s">
        <v>4190</v>
      </c>
      <c r="Q875" s="76"/>
      <c r="R875" s="77"/>
      <c r="S875" s="34"/>
      <c r="T875" s="34"/>
      <c r="U875" s="79" t="s">
        <v>3203</v>
      </c>
    </row>
    <row r="876" spans="1:21">
      <c r="A876" s="64" t="s">
        <v>2288</v>
      </c>
      <c r="B876" s="34" t="s">
        <v>2289</v>
      </c>
      <c r="C876" s="34" t="s">
        <v>27</v>
      </c>
      <c r="D876" s="34">
        <v>2565</v>
      </c>
      <c r="E876" s="34" t="s">
        <v>165</v>
      </c>
      <c r="F876" s="65">
        <v>242797</v>
      </c>
      <c r="G876" s="65" t="s">
        <v>57</v>
      </c>
      <c r="H876" s="72">
        <v>243132</v>
      </c>
      <c r="I876" s="34" t="s">
        <v>95</v>
      </c>
      <c r="J876" s="34" t="s">
        <v>326</v>
      </c>
      <c r="K876" s="34" t="s">
        <v>649</v>
      </c>
      <c r="L876" s="65" t="s">
        <v>4700</v>
      </c>
      <c r="M876" s="64">
        <v>220201</v>
      </c>
      <c r="N876" s="64">
        <v>220201</v>
      </c>
      <c r="O876" s="34" t="s">
        <v>1048</v>
      </c>
      <c r="P876" s="66" t="s">
        <v>4281</v>
      </c>
      <c r="Q876" s="76"/>
      <c r="R876" s="77"/>
      <c r="S876" s="34"/>
      <c r="T876" s="34"/>
      <c r="U876" s="79" t="s">
        <v>3199</v>
      </c>
    </row>
    <row r="877" spans="1:21">
      <c r="A877" s="64" t="s">
        <v>2293</v>
      </c>
      <c r="B877" s="34" t="s">
        <v>2294</v>
      </c>
      <c r="C877" s="34" t="s">
        <v>27</v>
      </c>
      <c r="D877" s="34">
        <v>2565</v>
      </c>
      <c r="E877" s="34" t="s">
        <v>165</v>
      </c>
      <c r="F877" s="65">
        <v>242797</v>
      </c>
      <c r="G877" s="65" t="s">
        <v>57</v>
      </c>
      <c r="H877" s="72">
        <v>243132</v>
      </c>
      <c r="I877" s="34" t="s">
        <v>95</v>
      </c>
      <c r="J877" s="34" t="s">
        <v>326</v>
      </c>
      <c r="K877" s="34" t="s">
        <v>437</v>
      </c>
      <c r="L877" s="65" t="s">
        <v>4700</v>
      </c>
      <c r="M877" s="64">
        <v>220201</v>
      </c>
      <c r="N877" s="64">
        <v>220201</v>
      </c>
      <c r="O877" s="34" t="s">
        <v>1010</v>
      </c>
      <c r="P877" s="66" t="s">
        <v>4190</v>
      </c>
      <c r="Q877" s="76"/>
      <c r="R877" s="77"/>
      <c r="S877" s="34"/>
      <c r="T877" s="34"/>
      <c r="U877" s="79" t="s">
        <v>3195</v>
      </c>
    </row>
    <row r="878" spans="1:21">
      <c r="A878" s="64" t="s">
        <v>2364</v>
      </c>
      <c r="B878" s="34" t="s">
        <v>2365</v>
      </c>
      <c r="C878" s="34" t="s">
        <v>27</v>
      </c>
      <c r="D878" s="34">
        <v>2565</v>
      </c>
      <c r="E878" s="34" t="s">
        <v>242</v>
      </c>
      <c r="F878" s="65">
        <v>242431</v>
      </c>
      <c r="G878" s="65" t="s">
        <v>50</v>
      </c>
      <c r="H878" s="72">
        <v>242767</v>
      </c>
      <c r="I878" s="34" t="s">
        <v>206</v>
      </c>
      <c r="J878" s="34" t="s">
        <v>205</v>
      </c>
      <c r="K878" s="34" t="s">
        <v>1656</v>
      </c>
      <c r="L878" s="65" t="s">
        <v>4700</v>
      </c>
      <c r="M878" s="64">
        <v>220201</v>
      </c>
      <c r="N878" s="64">
        <v>220201</v>
      </c>
      <c r="O878" s="34" t="s">
        <v>1035</v>
      </c>
      <c r="P878" s="66" t="s">
        <v>4276</v>
      </c>
      <c r="Q878" s="76"/>
      <c r="R878" s="77"/>
      <c r="S878" s="34"/>
      <c r="T878" s="34"/>
      <c r="U878" s="79" t="s">
        <v>3146</v>
      </c>
    </row>
    <row r="879" spans="1:21">
      <c r="A879" s="64" t="s">
        <v>2361</v>
      </c>
      <c r="B879" s="34" t="s">
        <v>2362</v>
      </c>
      <c r="C879" s="34" t="s">
        <v>27</v>
      </c>
      <c r="D879" s="34">
        <v>2565</v>
      </c>
      <c r="E879" s="34" t="s">
        <v>242</v>
      </c>
      <c r="F879" s="65">
        <v>242431</v>
      </c>
      <c r="G879" s="65" t="s">
        <v>50</v>
      </c>
      <c r="H879" s="72">
        <v>242767</v>
      </c>
      <c r="I879" s="34" t="s">
        <v>206</v>
      </c>
      <c r="J879" s="34" t="s">
        <v>205</v>
      </c>
      <c r="K879" s="34" t="s">
        <v>1656</v>
      </c>
      <c r="L879" s="65" t="s">
        <v>4700</v>
      </c>
      <c r="M879" s="64">
        <v>220201</v>
      </c>
      <c r="N879" s="64">
        <v>220201</v>
      </c>
      <c r="O879" s="34" t="s">
        <v>1035</v>
      </c>
      <c r="P879" s="66" t="s">
        <v>4276</v>
      </c>
      <c r="Q879" s="76"/>
      <c r="R879" s="77"/>
      <c r="S879" s="34"/>
      <c r="T879" s="34"/>
      <c r="U879" s="79" t="s">
        <v>3148</v>
      </c>
    </row>
    <row r="880" spans="1:21">
      <c r="A880" s="64" t="s">
        <v>2367</v>
      </c>
      <c r="B880" s="34" t="s">
        <v>2368</v>
      </c>
      <c r="C880" s="34" t="s">
        <v>27</v>
      </c>
      <c r="D880" s="34">
        <v>2565</v>
      </c>
      <c r="E880" s="34" t="s">
        <v>1567</v>
      </c>
      <c r="F880" s="65">
        <v>242644</v>
      </c>
      <c r="G880" s="65" t="s">
        <v>1567</v>
      </c>
      <c r="H880" s="72">
        <v>242644</v>
      </c>
      <c r="I880" s="34" t="s">
        <v>95</v>
      </c>
      <c r="J880" s="34" t="s">
        <v>474</v>
      </c>
      <c r="K880" s="34" t="s">
        <v>1411</v>
      </c>
      <c r="L880" s="65" t="s">
        <v>4700</v>
      </c>
      <c r="M880" s="64">
        <v>220201</v>
      </c>
      <c r="N880" s="64">
        <v>220201</v>
      </c>
      <c r="O880" s="34" t="s">
        <v>1156</v>
      </c>
      <c r="P880" s="66" t="s">
        <v>4268</v>
      </c>
      <c r="Q880" s="76"/>
      <c r="R880" s="77"/>
      <c r="S880" s="34"/>
      <c r="T880" s="34"/>
      <c r="U880" s="79" t="s">
        <v>3144</v>
      </c>
    </row>
    <row r="881" spans="1:21">
      <c r="A881" s="64" t="s">
        <v>2372</v>
      </c>
      <c r="B881" s="34" t="s">
        <v>1698</v>
      </c>
      <c r="C881" s="34" t="s">
        <v>27</v>
      </c>
      <c r="D881" s="34">
        <v>2565</v>
      </c>
      <c r="E881" s="34" t="s">
        <v>165</v>
      </c>
      <c r="F881" s="65">
        <v>242797</v>
      </c>
      <c r="G881" s="65" t="s">
        <v>57</v>
      </c>
      <c r="H881" s="72">
        <v>243132</v>
      </c>
      <c r="I881" s="34" t="s">
        <v>95</v>
      </c>
      <c r="J881" s="34" t="s">
        <v>94</v>
      </c>
      <c r="K881" s="34" t="s">
        <v>1526</v>
      </c>
      <c r="L881" s="65" t="s">
        <v>4700</v>
      </c>
      <c r="M881" s="64">
        <v>220201</v>
      </c>
      <c r="N881" s="64">
        <v>220201</v>
      </c>
      <c r="O881" s="34" t="s">
        <v>1068</v>
      </c>
      <c r="P881" s="66" t="s">
        <v>4178</v>
      </c>
      <c r="Q881" s="76"/>
      <c r="R881" s="77"/>
      <c r="S881" s="34"/>
      <c r="T881" s="34"/>
      <c r="U881" s="79" t="s">
        <v>3140</v>
      </c>
    </row>
    <row r="882" spans="1:21">
      <c r="A882" s="64" t="s">
        <v>2374</v>
      </c>
      <c r="B882" s="34" t="s">
        <v>485</v>
      </c>
      <c r="C882" s="34" t="s">
        <v>27</v>
      </c>
      <c r="D882" s="34">
        <v>2565</v>
      </c>
      <c r="E882" s="34" t="s">
        <v>165</v>
      </c>
      <c r="F882" s="65">
        <v>242797</v>
      </c>
      <c r="G882" s="65" t="s">
        <v>57</v>
      </c>
      <c r="H882" s="72">
        <v>243132</v>
      </c>
      <c r="I882" s="34" t="s">
        <v>95</v>
      </c>
      <c r="J882" s="34" t="s">
        <v>94</v>
      </c>
      <c r="K882" s="34" t="s">
        <v>1526</v>
      </c>
      <c r="L882" s="65" t="s">
        <v>4700</v>
      </c>
      <c r="M882" s="64">
        <v>220201</v>
      </c>
      <c r="N882" s="64">
        <v>220201</v>
      </c>
      <c r="O882" s="34" t="s">
        <v>1020</v>
      </c>
      <c r="P882" s="66" t="s">
        <v>4243</v>
      </c>
      <c r="Q882" s="76"/>
      <c r="R882" s="77"/>
      <c r="S882" s="34"/>
      <c r="T882" s="34"/>
      <c r="U882" s="79" t="s">
        <v>3138</v>
      </c>
    </row>
    <row r="883" spans="1:21">
      <c r="A883" s="64" t="s">
        <v>2426</v>
      </c>
      <c r="B883" s="34" t="s">
        <v>2427</v>
      </c>
      <c r="C883" s="34" t="s">
        <v>27</v>
      </c>
      <c r="D883" s="34">
        <v>2565</v>
      </c>
      <c r="E883" s="34" t="s">
        <v>165</v>
      </c>
      <c r="F883" s="65">
        <v>242797</v>
      </c>
      <c r="G883" s="65" t="s">
        <v>515</v>
      </c>
      <c r="H883" s="72">
        <v>243101</v>
      </c>
      <c r="I883" s="34" t="s">
        <v>95</v>
      </c>
      <c r="J883" s="34" t="s">
        <v>94</v>
      </c>
      <c r="K883" s="34" t="s">
        <v>2425</v>
      </c>
      <c r="L883" s="65" t="s">
        <v>4700</v>
      </c>
      <c r="M883" s="64">
        <v>220201</v>
      </c>
      <c r="N883" s="64">
        <v>220201</v>
      </c>
      <c r="O883" s="34" t="s">
        <v>1080</v>
      </c>
      <c r="P883" s="66" t="s">
        <v>4541</v>
      </c>
      <c r="Q883" s="76"/>
      <c r="R883" s="77"/>
      <c r="S883" s="34"/>
      <c r="T883" s="34"/>
      <c r="U883" s="79" t="s">
        <v>3098</v>
      </c>
    </row>
    <row r="884" spans="1:21">
      <c r="A884" s="64" t="s">
        <v>2419</v>
      </c>
      <c r="B884" s="34" t="s">
        <v>2420</v>
      </c>
      <c r="C884" s="34" t="s">
        <v>27</v>
      </c>
      <c r="D884" s="34">
        <v>2565</v>
      </c>
      <c r="E884" s="34" t="s">
        <v>165</v>
      </c>
      <c r="F884" s="65">
        <v>242797</v>
      </c>
      <c r="G884" s="65" t="s">
        <v>57</v>
      </c>
      <c r="H884" s="72">
        <v>243132</v>
      </c>
      <c r="I884" s="34" t="s">
        <v>95</v>
      </c>
      <c r="J884" s="34" t="s">
        <v>743</v>
      </c>
      <c r="K884" s="34" t="s">
        <v>742</v>
      </c>
      <c r="L884" s="65" t="s">
        <v>4700</v>
      </c>
      <c r="M884" s="64">
        <v>220201</v>
      </c>
      <c r="N884" s="64">
        <v>220201</v>
      </c>
      <c r="O884" s="34" t="s">
        <v>1059</v>
      </c>
      <c r="P884" s="66" t="s">
        <v>4381</v>
      </c>
      <c r="Q884" s="76"/>
      <c r="R884" s="77"/>
      <c r="S884" s="34"/>
      <c r="T884" s="34"/>
      <c r="U884" s="79" t="s">
        <v>3102</v>
      </c>
    </row>
    <row r="885" spans="1:21">
      <c r="A885" s="64" t="s">
        <v>3095</v>
      </c>
      <c r="B885" s="34" t="s">
        <v>3094</v>
      </c>
      <c r="C885" s="34" t="s">
        <v>27</v>
      </c>
      <c r="D885" s="34">
        <v>2565</v>
      </c>
      <c r="E885" s="34" t="s">
        <v>165</v>
      </c>
      <c r="F885" s="65">
        <v>242797</v>
      </c>
      <c r="G885" s="65" t="s">
        <v>57</v>
      </c>
      <c r="H885" s="72">
        <v>243132</v>
      </c>
      <c r="I885" s="34" t="s">
        <v>95</v>
      </c>
      <c r="J885" s="34" t="s">
        <v>94</v>
      </c>
      <c r="K885" s="34" t="s">
        <v>1047</v>
      </c>
      <c r="L885" s="65" t="s">
        <v>4700</v>
      </c>
      <c r="M885" s="64">
        <v>220201</v>
      </c>
      <c r="N885" s="64">
        <v>220201</v>
      </c>
      <c r="O885" s="34" t="s">
        <v>1010</v>
      </c>
      <c r="P885" s="66" t="s">
        <v>4190</v>
      </c>
      <c r="Q885" s="76"/>
      <c r="R885" s="77"/>
      <c r="S885" s="34"/>
      <c r="T885" s="34"/>
      <c r="U885" s="79" t="s">
        <v>3091</v>
      </c>
    </row>
    <row r="886" spans="1:21">
      <c r="A886" s="64" t="s">
        <v>2435</v>
      </c>
      <c r="B886" s="34" t="s">
        <v>2436</v>
      </c>
      <c r="C886" s="34" t="s">
        <v>27</v>
      </c>
      <c r="D886" s="34">
        <v>2565</v>
      </c>
      <c r="E886" s="34" t="s">
        <v>165</v>
      </c>
      <c r="F886" s="65">
        <v>242797</v>
      </c>
      <c r="G886" s="65" t="s">
        <v>1184</v>
      </c>
      <c r="H886" s="72">
        <v>242948</v>
      </c>
      <c r="I886" s="34" t="s">
        <v>95</v>
      </c>
      <c r="J886" s="34" t="s">
        <v>94</v>
      </c>
      <c r="K886" s="34" t="s">
        <v>1047</v>
      </c>
      <c r="L886" s="65" t="s">
        <v>4700</v>
      </c>
      <c r="M886" s="64">
        <v>220201</v>
      </c>
      <c r="N886" s="64">
        <v>220201</v>
      </c>
      <c r="O886" s="34" t="s">
        <v>1010</v>
      </c>
      <c r="P886" s="66" t="s">
        <v>4190</v>
      </c>
      <c r="Q886" s="76"/>
      <c r="R886" s="77"/>
      <c r="S886" s="34"/>
      <c r="T886" s="34"/>
      <c r="U886" s="79" t="s">
        <v>3087</v>
      </c>
    </row>
    <row r="887" spans="1:21">
      <c r="A887" s="64" t="s">
        <v>2429</v>
      </c>
      <c r="B887" s="34" t="s">
        <v>2430</v>
      </c>
      <c r="C887" s="34" t="s">
        <v>27</v>
      </c>
      <c r="D887" s="34">
        <v>2565</v>
      </c>
      <c r="E887" s="34" t="s">
        <v>165</v>
      </c>
      <c r="F887" s="65">
        <v>242797</v>
      </c>
      <c r="G887" s="65" t="s">
        <v>57</v>
      </c>
      <c r="H887" s="72">
        <v>243132</v>
      </c>
      <c r="I887" s="34" t="s">
        <v>95</v>
      </c>
      <c r="J887" s="34" t="s">
        <v>94</v>
      </c>
      <c r="K887" s="34" t="s">
        <v>2425</v>
      </c>
      <c r="L887" s="65" t="s">
        <v>4700</v>
      </c>
      <c r="M887" s="64">
        <v>220201</v>
      </c>
      <c r="N887" s="64">
        <v>220201</v>
      </c>
      <c r="O887" s="34" t="s">
        <v>1010</v>
      </c>
      <c r="P887" s="66" t="s">
        <v>4190</v>
      </c>
      <c r="Q887" s="76"/>
      <c r="R887" s="77"/>
      <c r="S887" s="34"/>
      <c r="T887" s="34"/>
      <c r="U887" s="79" t="s">
        <v>3096</v>
      </c>
    </row>
    <row r="888" spans="1:21">
      <c r="A888" s="64" t="s">
        <v>2432</v>
      </c>
      <c r="B888" s="34" t="s">
        <v>2433</v>
      </c>
      <c r="C888" s="34" t="s">
        <v>27</v>
      </c>
      <c r="D888" s="34">
        <v>2565</v>
      </c>
      <c r="E888" s="34" t="s">
        <v>165</v>
      </c>
      <c r="F888" s="65">
        <v>242797</v>
      </c>
      <c r="G888" s="65" t="s">
        <v>1184</v>
      </c>
      <c r="H888" s="72">
        <v>242948</v>
      </c>
      <c r="I888" s="34" t="s">
        <v>95</v>
      </c>
      <c r="J888" s="34" t="s">
        <v>94</v>
      </c>
      <c r="K888" s="34" t="s">
        <v>1047</v>
      </c>
      <c r="L888" s="65" t="s">
        <v>4700</v>
      </c>
      <c r="M888" s="64">
        <v>220201</v>
      </c>
      <c r="N888" s="64">
        <v>220201</v>
      </c>
      <c r="O888" s="34" t="s">
        <v>1010</v>
      </c>
      <c r="P888" s="66" t="s">
        <v>4190</v>
      </c>
      <c r="Q888" s="76"/>
      <c r="R888" s="77"/>
      <c r="S888" s="34"/>
      <c r="T888" s="34"/>
      <c r="U888" s="79" t="s">
        <v>3089</v>
      </c>
    </row>
    <row r="889" spans="1:21">
      <c r="A889" s="64" t="s">
        <v>2441</v>
      </c>
      <c r="B889" s="34" t="s">
        <v>2442</v>
      </c>
      <c r="C889" s="34" t="s">
        <v>27</v>
      </c>
      <c r="D889" s="34">
        <v>2565</v>
      </c>
      <c r="E889" s="34" t="s">
        <v>165</v>
      </c>
      <c r="F889" s="65">
        <v>242797</v>
      </c>
      <c r="G889" s="65" t="s">
        <v>57</v>
      </c>
      <c r="H889" s="72">
        <v>243132</v>
      </c>
      <c r="I889" s="34" t="s">
        <v>95</v>
      </c>
      <c r="J889" s="34" t="s">
        <v>337</v>
      </c>
      <c r="K889" s="34" t="s">
        <v>346</v>
      </c>
      <c r="L889" s="65" t="s">
        <v>4700</v>
      </c>
      <c r="M889" s="64">
        <v>220201</v>
      </c>
      <c r="N889" s="64">
        <v>220201</v>
      </c>
      <c r="O889" s="34" t="s">
        <v>1527</v>
      </c>
      <c r="P889" s="66" t="s">
        <v>4301</v>
      </c>
      <c r="Q889" s="76"/>
      <c r="R889" s="77"/>
      <c r="S889" s="34"/>
      <c r="T889" s="34"/>
      <c r="U889" s="79" t="s">
        <v>3083</v>
      </c>
    </row>
    <row r="890" spans="1:21">
      <c r="A890" s="64" t="s">
        <v>2438</v>
      </c>
      <c r="B890" s="34" t="s">
        <v>2439</v>
      </c>
      <c r="C890" s="34" t="s">
        <v>27</v>
      </c>
      <c r="D890" s="34">
        <v>2565</v>
      </c>
      <c r="E890" s="34" t="s">
        <v>165</v>
      </c>
      <c r="F890" s="65">
        <v>242797</v>
      </c>
      <c r="G890" s="65" t="s">
        <v>57</v>
      </c>
      <c r="H890" s="72">
        <v>243132</v>
      </c>
      <c r="I890" s="34" t="s">
        <v>95</v>
      </c>
      <c r="J890" s="34" t="s">
        <v>337</v>
      </c>
      <c r="K890" s="34" t="s">
        <v>448</v>
      </c>
      <c r="L890" s="65" t="s">
        <v>4700</v>
      </c>
      <c r="M890" s="64">
        <v>220201</v>
      </c>
      <c r="N890" s="64">
        <v>220201</v>
      </c>
      <c r="O890" s="34" t="s">
        <v>1020</v>
      </c>
      <c r="P890" s="66" t="s">
        <v>4243</v>
      </c>
      <c r="Q890" s="76"/>
      <c r="R890" s="77"/>
      <c r="S890" s="34"/>
      <c r="T890" s="34"/>
      <c r="U890" s="79" t="s">
        <v>3085</v>
      </c>
    </row>
    <row r="891" spans="1:21">
      <c r="A891" s="64" t="s">
        <v>2444</v>
      </c>
      <c r="B891" s="34" t="s">
        <v>1030</v>
      </c>
      <c r="C891" s="34" t="s">
        <v>27</v>
      </c>
      <c r="D891" s="34">
        <v>2565</v>
      </c>
      <c r="E891" s="34" t="s">
        <v>165</v>
      </c>
      <c r="F891" s="65">
        <v>242797</v>
      </c>
      <c r="G891" s="65" t="s">
        <v>57</v>
      </c>
      <c r="H891" s="72">
        <v>243132</v>
      </c>
      <c r="I891" s="34" t="s">
        <v>95</v>
      </c>
      <c r="J891" s="34" t="s">
        <v>337</v>
      </c>
      <c r="K891" s="34" t="s">
        <v>346</v>
      </c>
      <c r="L891" s="65" t="s">
        <v>4700</v>
      </c>
      <c r="M891" s="64">
        <v>220201</v>
      </c>
      <c r="N891" s="64">
        <v>220201</v>
      </c>
      <c r="O891" s="34" t="s">
        <v>1035</v>
      </c>
      <c r="P891" s="66" t="s">
        <v>4276</v>
      </c>
      <c r="Q891" s="76"/>
      <c r="R891" s="77"/>
      <c r="S891" s="34"/>
      <c r="T891" s="34"/>
      <c r="U891" s="79" t="s">
        <v>3081</v>
      </c>
    </row>
    <row r="892" spans="1:21">
      <c r="A892" s="64" t="s">
        <v>2446</v>
      </c>
      <c r="B892" s="34" t="s">
        <v>2447</v>
      </c>
      <c r="C892" s="34" t="s">
        <v>27</v>
      </c>
      <c r="D892" s="34">
        <v>2565</v>
      </c>
      <c r="E892" s="34" t="s">
        <v>165</v>
      </c>
      <c r="F892" s="65">
        <v>242797</v>
      </c>
      <c r="G892" s="65" t="s">
        <v>57</v>
      </c>
      <c r="H892" s="72">
        <v>243132</v>
      </c>
      <c r="I892" s="34" t="s">
        <v>95</v>
      </c>
      <c r="J892" s="34" t="s">
        <v>337</v>
      </c>
      <c r="K892" s="34" t="s">
        <v>356</v>
      </c>
      <c r="L892" s="65" t="s">
        <v>4700</v>
      </c>
      <c r="M892" s="64">
        <v>220201</v>
      </c>
      <c r="N892" s="64">
        <v>220201</v>
      </c>
      <c r="O892" s="34" t="s">
        <v>1038</v>
      </c>
      <c r="P892" s="66" t="s">
        <v>4541</v>
      </c>
      <c r="Q892" s="76"/>
      <c r="R892" s="77"/>
      <c r="S892" s="34"/>
      <c r="T892" s="34"/>
      <c r="U892" s="79" t="s">
        <v>3078</v>
      </c>
    </row>
    <row r="893" spans="1:21">
      <c r="A893" s="64" t="s">
        <v>2450</v>
      </c>
      <c r="B893" s="34" t="s">
        <v>2451</v>
      </c>
      <c r="C893" s="34" t="s">
        <v>27</v>
      </c>
      <c r="D893" s="34">
        <v>2565</v>
      </c>
      <c r="E893" s="34" t="s">
        <v>165</v>
      </c>
      <c r="F893" s="65">
        <v>242797</v>
      </c>
      <c r="G893" s="65" t="s">
        <v>57</v>
      </c>
      <c r="H893" s="72">
        <v>243132</v>
      </c>
      <c r="I893" s="34" t="s">
        <v>95</v>
      </c>
      <c r="J893" s="34" t="s">
        <v>743</v>
      </c>
      <c r="K893" s="34" t="s">
        <v>2453</v>
      </c>
      <c r="L893" s="65" t="s">
        <v>4700</v>
      </c>
      <c r="M893" s="64">
        <v>220201</v>
      </c>
      <c r="N893" s="64">
        <v>220201</v>
      </c>
      <c r="O893" s="34" t="s">
        <v>1016</v>
      </c>
      <c r="P893" s="66" t="s">
        <v>4170</v>
      </c>
      <c r="Q893" s="76"/>
      <c r="R893" s="77"/>
      <c r="S893" s="34"/>
      <c r="T893" s="34"/>
      <c r="U893" s="79" t="s">
        <v>3076</v>
      </c>
    </row>
    <row r="894" spans="1:21">
      <c r="A894" s="64" t="s">
        <v>2457</v>
      </c>
      <c r="B894" s="34" t="s">
        <v>2458</v>
      </c>
      <c r="C894" s="34" t="s">
        <v>27</v>
      </c>
      <c r="D894" s="34">
        <v>2565</v>
      </c>
      <c r="E894" s="34" t="s">
        <v>165</v>
      </c>
      <c r="F894" s="65">
        <v>242797</v>
      </c>
      <c r="G894" s="65" t="s">
        <v>1184</v>
      </c>
      <c r="H894" s="72">
        <v>242948</v>
      </c>
      <c r="I894" s="34" t="s">
        <v>95</v>
      </c>
      <c r="J894" s="34" t="s">
        <v>94</v>
      </c>
      <c r="K894" s="34" t="s">
        <v>1047</v>
      </c>
      <c r="L894" s="65" t="s">
        <v>4700</v>
      </c>
      <c r="M894" s="64">
        <v>220201</v>
      </c>
      <c r="N894" s="64">
        <v>220201</v>
      </c>
      <c r="O894" s="34" t="s">
        <v>1010</v>
      </c>
      <c r="P894" s="66" t="s">
        <v>4190</v>
      </c>
      <c r="Q894" s="76"/>
      <c r="R894" s="77"/>
      <c r="S894" s="34"/>
      <c r="T894" s="34"/>
      <c r="U894" s="79" t="s">
        <v>3072</v>
      </c>
    </row>
    <row r="895" spans="1:21">
      <c r="A895" s="64" t="s">
        <v>2460</v>
      </c>
      <c r="B895" s="34" t="s">
        <v>2461</v>
      </c>
      <c r="C895" s="34" t="s">
        <v>27</v>
      </c>
      <c r="D895" s="34">
        <v>2565</v>
      </c>
      <c r="E895" s="34" t="s">
        <v>165</v>
      </c>
      <c r="F895" s="65">
        <v>242797</v>
      </c>
      <c r="G895" s="65" t="s">
        <v>57</v>
      </c>
      <c r="H895" s="72">
        <v>243132</v>
      </c>
      <c r="I895" s="34" t="s">
        <v>95</v>
      </c>
      <c r="J895" s="34" t="s">
        <v>743</v>
      </c>
      <c r="K895" s="34" t="s">
        <v>2453</v>
      </c>
      <c r="L895" s="65" t="s">
        <v>4700</v>
      </c>
      <c r="M895" s="64">
        <v>220201</v>
      </c>
      <c r="N895" s="64">
        <v>220201</v>
      </c>
      <c r="O895" s="34" t="s">
        <v>1016</v>
      </c>
      <c r="P895" s="66" t="s">
        <v>4170</v>
      </c>
      <c r="Q895" s="76"/>
      <c r="R895" s="77"/>
      <c r="S895" s="34"/>
      <c r="T895" s="34"/>
      <c r="U895" s="79" t="s">
        <v>3070</v>
      </c>
    </row>
    <row r="896" spans="1:21">
      <c r="A896" s="64" t="s">
        <v>2454</v>
      </c>
      <c r="B896" s="34" t="s">
        <v>2455</v>
      </c>
      <c r="C896" s="34" t="s">
        <v>27</v>
      </c>
      <c r="D896" s="34">
        <v>2565</v>
      </c>
      <c r="E896" s="34" t="s">
        <v>165</v>
      </c>
      <c r="F896" s="65">
        <v>242797</v>
      </c>
      <c r="G896" s="65" t="s">
        <v>57</v>
      </c>
      <c r="H896" s="72">
        <v>243132</v>
      </c>
      <c r="I896" s="34" t="s">
        <v>95</v>
      </c>
      <c r="J896" s="34" t="s">
        <v>743</v>
      </c>
      <c r="K896" s="34" t="s">
        <v>2453</v>
      </c>
      <c r="L896" s="65" t="s">
        <v>4700</v>
      </c>
      <c r="M896" s="64">
        <v>220201</v>
      </c>
      <c r="N896" s="64">
        <v>220201</v>
      </c>
      <c r="O896" s="34" t="s">
        <v>1016</v>
      </c>
      <c r="P896" s="66" t="s">
        <v>4170</v>
      </c>
      <c r="Q896" s="76"/>
      <c r="R896" s="77"/>
      <c r="S896" s="34"/>
      <c r="T896" s="34"/>
      <c r="U896" s="79" t="s">
        <v>3074</v>
      </c>
    </row>
    <row r="897" spans="1:21">
      <c r="A897" s="64" t="s">
        <v>2463</v>
      </c>
      <c r="B897" s="34" t="s">
        <v>2464</v>
      </c>
      <c r="C897" s="34" t="s">
        <v>27</v>
      </c>
      <c r="D897" s="34">
        <v>2565</v>
      </c>
      <c r="E897" s="34" t="s">
        <v>165</v>
      </c>
      <c r="F897" s="65">
        <v>242797</v>
      </c>
      <c r="G897" s="65" t="s">
        <v>57</v>
      </c>
      <c r="H897" s="72">
        <v>243132</v>
      </c>
      <c r="I897" s="34" t="s">
        <v>95</v>
      </c>
      <c r="J897" s="34" t="s">
        <v>743</v>
      </c>
      <c r="K897" s="34" t="s">
        <v>2453</v>
      </c>
      <c r="L897" s="65" t="s">
        <v>4700</v>
      </c>
      <c r="M897" s="64">
        <v>220201</v>
      </c>
      <c r="N897" s="64">
        <v>220201</v>
      </c>
      <c r="O897" s="34" t="s">
        <v>1016</v>
      </c>
      <c r="P897" s="66" t="s">
        <v>4170</v>
      </c>
      <c r="Q897" s="76"/>
      <c r="R897" s="77"/>
      <c r="S897" s="34"/>
      <c r="T897" s="34"/>
      <c r="U897" s="79" t="s">
        <v>3068</v>
      </c>
    </row>
    <row r="898" spans="1:21">
      <c r="A898" s="64" t="s">
        <v>2466</v>
      </c>
      <c r="B898" s="34" t="s">
        <v>2467</v>
      </c>
      <c r="C898" s="34" t="s">
        <v>27</v>
      </c>
      <c r="D898" s="34">
        <v>2565</v>
      </c>
      <c r="E898" s="34" t="s">
        <v>165</v>
      </c>
      <c r="F898" s="65">
        <v>242797</v>
      </c>
      <c r="G898" s="65" t="s">
        <v>57</v>
      </c>
      <c r="H898" s="72">
        <v>243132</v>
      </c>
      <c r="I898" s="34" t="s">
        <v>95</v>
      </c>
      <c r="J898" s="34" t="s">
        <v>743</v>
      </c>
      <c r="K898" s="34" t="s">
        <v>2453</v>
      </c>
      <c r="L898" s="65" t="s">
        <v>4700</v>
      </c>
      <c r="M898" s="64">
        <v>220201</v>
      </c>
      <c r="N898" s="64">
        <v>220201</v>
      </c>
      <c r="O898" s="34" t="s">
        <v>1016</v>
      </c>
      <c r="P898" s="66" t="s">
        <v>4170</v>
      </c>
      <c r="Q898" s="76"/>
      <c r="R898" s="77"/>
      <c r="S898" s="34"/>
      <c r="T898" s="34"/>
      <c r="U898" s="79" t="s">
        <v>3066</v>
      </c>
    </row>
    <row r="899" spans="1:21">
      <c r="A899" s="64" t="s">
        <v>2469</v>
      </c>
      <c r="B899" s="34" t="s">
        <v>2470</v>
      </c>
      <c r="C899" s="34" t="s">
        <v>27</v>
      </c>
      <c r="D899" s="34">
        <v>2565</v>
      </c>
      <c r="E899" s="34" t="s">
        <v>165</v>
      </c>
      <c r="F899" s="65">
        <v>242797</v>
      </c>
      <c r="G899" s="65" t="s">
        <v>57</v>
      </c>
      <c r="H899" s="72">
        <v>243132</v>
      </c>
      <c r="I899" s="34" t="s">
        <v>95</v>
      </c>
      <c r="J899" s="34" t="s">
        <v>743</v>
      </c>
      <c r="K899" s="34" t="s">
        <v>2453</v>
      </c>
      <c r="L899" s="65" t="s">
        <v>4700</v>
      </c>
      <c r="M899" s="64">
        <v>220201</v>
      </c>
      <c r="N899" s="64">
        <v>220201</v>
      </c>
      <c r="O899" s="34" t="s">
        <v>1016</v>
      </c>
      <c r="P899" s="66" t="s">
        <v>4170</v>
      </c>
      <c r="Q899" s="76"/>
      <c r="R899" s="77"/>
      <c r="S899" s="34"/>
      <c r="T899" s="34"/>
      <c r="U899" s="79" t="s">
        <v>3064</v>
      </c>
    </row>
    <row r="900" spans="1:21">
      <c r="A900" s="64" t="s">
        <v>2472</v>
      </c>
      <c r="B900" s="34" t="s">
        <v>2473</v>
      </c>
      <c r="C900" s="34" t="s">
        <v>27</v>
      </c>
      <c r="D900" s="34">
        <v>2565</v>
      </c>
      <c r="E900" s="34" t="s">
        <v>165</v>
      </c>
      <c r="F900" s="65">
        <v>242797</v>
      </c>
      <c r="G900" s="65" t="s">
        <v>57</v>
      </c>
      <c r="H900" s="72">
        <v>243132</v>
      </c>
      <c r="I900" s="34" t="s">
        <v>95</v>
      </c>
      <c r="J900" s="34" t="s">
        <v>337</v>
      </c>
      <c r="K900" s="34" t="s">
        <v>346</v>
      </c>
      <c r="L900" s="65" t="s">
        <v>4700</v>
      </c>
      <c r="M900" s="64">
        <v>220201</v>
      </c>
      <c r="N900" s="64">
        <v>220201</v>
      </c>
      <c r="O900" s="34" t="s">
        <v>1035</v>
      </c>
      <c r="P900" s="66" t="s">
        <v>4276</v>
      </c>
      <c r="Q900" s="76"/>
      <c r="R900" s="77"/>
      <c r="S900" s="34"/>
      <c r="T900" s="34"/>
      <c r="U900" s="79" t="s">
        <v>3062</v>
      </c>
    </row>
    <row r="901" spans="1:21">
      <c r="A901" s="64" t="s">
        <v>2475</v>
      </c>
      <c r="B901" s="34" t="s">
        <v>1176</v>
      </c>
      <c r="C901" s="34" t="s">
        <v>27</v>
      </c>
      <c r="D901" s="34">
        <v>2565</v>
      </c>
      <c r="E901" s="34" t="s">
        <v>165</v>
      </c>
      <c r="F901" s="65">
        <v>242797</v>
      </c>
      <c r="G901" s="65" t="s">
        <v>57</v>
      </c>
      <c r="H901" s="72">
        <v>243132</v>
      </c>
      <c r="I901" s="34" t="s">
        <v>95</v>
      </c>
      <c r="J901" s="34" t="s">
        <v>94</v>
      </c>
      <c r="K901" s="34" t="s">
        <v>1536</v>
      </c>
      <c r="L901" s="65" t="s">
        <v>4700</v>
      </c>
      <c r="M901" s="64">
        <v>220201</v>
      </c>
      <c r="N901" s="64">
        <v>220201</v>
      </c>
      <c r="O901" s="34" t="s">
        <v>1178</v>
      </c>
      <c r="P901" s="66" t="s">
        <v>4276</v>
      </c>
      <c r="Q901" s="76"/>
      <c r="R901" s="77"/>
      <c r="S901" s="34"/>
      <c r="T901" s="34"/>
      <c r="U901" s="79" t="s">
        <v>3060</v>
      </c>
    </row>
    <row r="902" spans="1:21">
      <c r="A902" s="64" t="s">
        <v>2504</v>
      </c>
      <c r="B902" s="34" t="s">
        <v>1583</v>
      </c>
      <c r="C902" s="34" t="s">
        <v>27</v>
      </c>
      <c r="D902" s="34">
        <v>2565</v>
      </c>
      <c r="E902" s="34" t="s">
        <v>43</v>
      </c>
      <c r="F902" s="65">
        <v>242858</v>
      </c>
      <c r="G902" s="65" t="s">
        <v>2506</v>
      </c>
      <c r="H902" s="72">
        <v>242979</v>
      </c>
      <c r="I902" s="34" t="s">
        <v>95</v>
      </c>
      <c r="J902" s="34" t="s">
        <v>94</v>
      </c>
      <c r="K902" s="34" t="s">
        <v>1978</v>
      </c>
      <c r="L902" s="65" t="s">
        <v>4700</v>
      </c>
      <c r="M902" s="64">
        <v>220201</v>
      </c>
      <c r="N902" s="64">
        <v>220201</v>
      </c>
      <c r="O902" s="34" t="s">
        <v>1527</v>
      </c>
      <c r="P902" s="66" t="s">
        <v>4301</v>
      </c>
      <c r="Q902" s="76"/>
      <c r="R902" s="77"/>
      <c r="S902" s="34"/>
      <c r="T902" s="34"/>
      <c r="U902" s="79" t="s">
        <v>3040</v>
      </c>
    </row>
    <row r="903" spans="1:21">
      <c r="A903" s="64" t="s">
        <v>2499</v>
      </c>
      <c r="B903" s="34" t="s">
        <v>2500</v>
      </c>
      <c r="C903" s="34" t="s">
        <v>27</v>
      </c>
      <c r="D903" s="34">
        <v>2565</v>
      </c>
      <c r="E903" s="34" t="s">
        <v>2357</v>
      </c>
      <c r="F903" s="65">
        <v>242828</v>
      </c>
      <c r="G903" s="65" t="s">
        <v>2357</v>
      </c>
      <c r="H903" s="72">
        <v>242828</v>
      </c>
      <c r="I903" s="34" t="s">
        <v>95</v>
      </c>
      <c r="J903" s="34" t="s">
        <v>94</v>
      </c>
      <c r="K903" s="34" t="s">
        <v>1978</v>
      </c>
      <c r="L903" s="65" t="s">
        <v>4700</v>
      </c>
      <c r="M903" s="64">
        <v>220201</v>
      </c>
      <c r="N903" s="64">
        <v>220201</v>
      </c>
      <c r="O903" s="34" t="s">
        <v>1527</v>
      </c>
      <c r="P903" s="66" t="s">
        <v>4301</v>
      </c>
      <c r="Q903" s="76"/>
      <c r="R903" s="77"/>
      <c r="S903" s="34"/>
      <c r="T903" s="34"/>
      <c r="U903" s="79" t="s">
        <v>3044</v>
      </c>
    </row>
    <row r="904" spans="1:21">
      <c r="A904" s="64" t="s">
        <v>2502</v>
      </c>
      <c r="B904" s="34" t="s">
        <v>1586</v>
      </c>
      <c r="C904" s="34" t="s">
        <v>27</v>
      </c>
      <c r="D904" s="34">
        <v>2565</v>
      </c>
      <c r="E904" s="34" t="s">
        <v>43</v>
      </c>
      <c r="F904" s="65">
        <v>242858</v>
      </c>
      <c r="G904" s="65" t="s">
        <v>57</v>
      </c>
      <c r="H904" s="72">
        <v>243132</v>
      </c>
      <c r="I904" s="34" t="s">
        <v>95</v>
      </c>
      <c r="J904" s="34" t="s">
        <v>94</v>
      </c>
      <c r="K904" s="34" t="s">
        <v>1978</v>
      </c>
      <c r="L904" s="65" t="s">
        <v>4700</v>
      </c>
      <c r="M904" s="64">
        <v>220201</v>
      </c>
      <c r="N904" s="64">
        <v>220201</v>
      </c>
      <c r="O904" s="34" t="s">
        <v>1527</v>
      </c>
      <c r="P904" s="66" t="s">
        <v>4301</v>
      </c>
      <c r="Q904" s="76"/>
      <c r="R904" s="77"/>
      <c r="S904" s="34"/>
      <c r="T904" s="34"/>
      <c r="U904" s="79" t="s">
        <v>3042</v>
      </c>
    </row>
    <row r="905" spans="1:21">
      <c r="A905" s="64" t="s">
        <v>2507</v>
      </c>
      <c r="B905" s="34" t="s">
        <v>1576</v>
      </c>
      <c r="C905" s="34" t="s">
        <v>27</v>
      </c>
      <c r="D905" s="34">
        <v>2565</v>
      </c>
      <c r="E905" s="34" t="s">
        <v>165</v>
      </c>
      <c r="F905" s="65">
        <v>242797</v>
      </c>
      <c r="G905" s="65" t="s">
        <v>137</v>
      </c>
      <c r="H905" s="72">
        <v>243040</v>
      </c>
      <c r="I905" s="34" t="s">
        <v>95</v>
      </c>
      <c r="J905" s="34" t="s">
        <v>94</v>
      </c>
      <c r="K905" s="34" t="s">
        <v>1978</v>
      </c>
      <c r="L905" s="65" t="s">
        <v>4700</v>
      </c>
      <c r="M905" s="64">
        <v>220201</v>
      </c>
      <c r="N905" s="64">
        <v>220201</v>
      </c>
      <c r="O905" s="34" t="s">
        <v>1048</v>
      </c>
      <c r="P905" s="66" t="s">
        <v>4281</v>
      </c>
      <c r="Q905" s="76"/>
      <c r="R905" s="77"/>
      <c r="S905" s="34"/>
      <c r="T905" s="34"/>
      <c r="U905" s="79" t="s">
        <v>3038</v>
      </c>
    </row>
    <row r="906" spans="1:21">
      <c r="A906" s="64" t="s">
        <v>2511</v>
      </c>
      <c r="B906" s="34" t="s">
        <v>2512</v>
      </c>
      <c r="C906" s="34" t="s">
        <v>27</v>
      </c>
      <c r="D906" s="34">
        <v>2565</v>
      </c>
      <c r="E906" s="34" t="s">
        <v>43</v>
      </c>
      <c r="F906" s="65">
        <v>242858</v>
      </c>
      <c r="G906" s="65" t="s">
        <v>1184</v>
      </c>
      <c r="H906" s="72">
        <v>242948</v>
      </c>
      <c r="I906" s="34" t="s">
        <v>95</v>
      </c>
      <c r="J906" s="34" t="s">
        <v>94</v>
      </c>
      <c r="K906" s="34" t="s">
        <v>1978</v>
      </c>
      <c r="L906" s="65" t="s">
        <v>4700</v>
      </c>
      <c r="M906" s="64">
        <v>220201</v>
      </c>
      <c r="N906" s="64">
        <v>220201</v>
      </c>
      <c r="O906" s="34" t="s">
        <v>1048</v>
      </c>
      <c r="P906" s="66" t="s">
        <v>4281</v>
      </c>
      <c r="Q906" s="76"/>
      <c r="R906" s="77"/>
      <c r="S906" s="34"/>
      <c r="T906" s="34"/>
      <c r="U906" s="79" t="s">
        <v>3034</v>
      </c>
    </row>
    <row r="907" spans="1:21">
      <c r="A907" s="64" t="s">
        <v>2509</v>
      </c>
      <c r="B907" s="34" t="s">
        <v>1579</v>
      </c>
      <c r="C907" s="34" t="s">
        <v>27</v>
      </c>
      <c r="D907" s="34">
        <v>2565</v>
      </c>
      <c r="E907" s="34" t="s">
        <v>165</v>
      </c>
      <c r="F907" s="65">
        <v>242797</v>
      </c>
      <c r="G907" s="65" t="s">
        <v>137</v>
      </c>
      <c r="H907" s="72">
        <v>243040</v>
      </c>
      <c r="I907" s="34" t="s">
        <v>95</v>
      </c>
      <c r="J907" s="34" t="s">
        <v>94</v>
      </c>
      <c r="K907" s="34" t="s">
        <v>1978</v>
      </c>
      <c r="L907" s="65" t="s">
        <v>4700</v>
      </c>
      <c r="M907" s="64">
        <v>220201</v>
      </c>
      <c r="N907" s="64">
        <v>220201</v>
      </c>
      <c r="O907" s="34" t="s">
        <v>1048</v>
      </c>
      <c r="P907" s="66" t="s">
        <v>4281</v>
      </c>
      <c r="Q907" s="76"/>
      <c r="R907" s="77"/>
      <c r="S907" s="34"/>
      <c r="T907" s="34"/>
      <c r="U907" s="79" t="s">
        <v>3036</v>
      </c>
    </row>
    <row r="908" spans="1:21">
      <c r="A908" s="64" t="s">
        <v>2514</v>
      </c>
      <c r="B908" s="34" t="s">
        <v>2515</v>
      </c>
      <c r="C908" s="34" t="s">
        <v>27</v>
      </c>
      <c r="D908" s="34">
        <v>2565</v>
      </c>
      <c r="E908" s="34" t="s">
        <v>1184</v>
      </c>
      <c r="F908" s="65">
        <v>242948</v>
      </c>
      <c r="G908" s="65" t="s">
        <v>515</v>
      </c>
      <c r="H908" s="72">
        <v>243101</v>
      </c>
      <c r="I908" s="34" t="s">
        <v>95</v>
      </c>
      <c r="J908" s="34" t="s">
        <v>94</v>
      </c>
      <c r="K908" s="34" t="s">
        <v>1978</v>
      </c>
      <c r="L908" s="65" t="s">
        <v>4700</v>
      </c>
      <c r="M908" s="64">
        <v>220201</v>
      </c>
      <c r="N908" s="64">
        <v>220201</v>
      </c>
      <c r="O908" s="34" t="s">
        <v>1527</v>
      </c>
      <c r="P908" s="66" t="s">
        <v>4301</v>
      </c>
      <c r="Q908" s="76"/>
      <c r="R908" s="77"/>
      <c r="S908" s="34"/>
      <c r="T908" s="34"/>
      <c r="U908" s="79" t="s">
        <v>3032</v>
      </c>
    </row>
    <row r="909" spans="1:21">
      <c r="A909" s="64" t="s">
        <v>2517</v>
      </c>
      <c r="B909" s="34" t="s">
        <v>2518</v>
      </c>
      <c r="C909" s="34" t="s">
        <v>27</v>
      </c>
      <c r="D909" s="34">
        <v>2565</v>
      </c>
      <c r="E909" s="34" t="s">
        <v>137</v>
      </c>
      <c r="F909" s="65">
        <v>243040</v>
      </c>
      <c r="G909" s="65" t="s">
        <v>515</v>
      </c>
      <c r="H909" s="72">
        <v>243101</v>
      </c>
      <c r="I909" s="34" t="s">
        <v>95</v>
      </c>
      <c r="J909" s="34" t="s">
        <v>94</v>
      </c>
      <c r="K909" s="34" t="s">
        <v>1978</v>
      </c>
      <c r="L909" s="65" t="s">
        <v>4700</v>
      </c>
      <c r="M909" s="64">
        <v>220201</v>
      </c>
      <c r="N909" s="64">
        <v>220201</v>
      </c>
      <c r="O909" s="34" t="s">
        <v>1010</v>
      </c>
      <c r="P909" s="66" t="s">
        <v>4190</v>
      </c>
      <c r="Q909" s="76"/>
      <c r="R909" s="77"/>
      <c r="S909" s="34"/>
      <c r="T909" s="34"/>
      <c r="U909" s="79" t="s">
        <v>3030</v>
      </c>
    </row>
    <row r="910" spans="1:21">
      <c r="A910" s="64" t="s">
        <v>2520</v>
      </c>
      <c r="B910" s="34" t="s">
        <v>2521</v>
      </c>
      <c r="C910" s="34" t="s">
        <v>27</v>
      </c>
      <c r="D910" s="34">
        <v>2565</v>
      </c>
      <c r="E910" s="34" t="s">
        <v>43</v>
      </c>
      <c r="F910" s="65">
        <v>242858</v>
      </c>
      <c r="G910" s="65" t="s">
        <v>137</v>
      </c>
      <c r="H910" s="72">
        <v>243040</v>
      </c>
      <c r="I910" s="34" t="s">
        <v>95</v>
      </c>
      <c r="J910" s="34" t="s">
        <v>94</v>
      </c>
      <c r="K910" s="34" t="s">
        <v>1978</v>
      </c>
      <c r="L910" s="65" t="s">
        <v>4700</v>
      </c>
      <c r="M910" s="64">
        <v>220201</v>
      </c>
      <c r="N910" s="64">
        <v>220201</v>
      </c>
      <c r="O910" s="34" t="s">
        <v>1048</v>
      </c>
      <c r="P910" s="66" t="s">
        <v>4281</v>
      </c>
      <c r="Q910" s="76"/>
      <c r="R910" s="77"/>
      <c r="S910" s="34"/>
      <c r="T910" s="34"/>
      <c r="U910" s="79" t="s">
        <v>3028</v>
      </c>
    </row>
    <row r="911" spans="1:21">
      <c r="A911" s="64" t="s">
        <v>2523</v>
      </c>
      <c r="B911" s="34" t="s">
        <v>2524</v>
      </c>
      <c r="C911" s="34" t="s">
        <v>27</v>
      </c>
      <c r="D911" s="34">
        <v>2565</v>
      </c>
      <c r="E911" s="34" t="s">
        <v>2526</v>
      </c>
      <c r="F911" s="65">
        <v>243009</v>
      </c>
      <c r="G911" s="65" t="s">
        <v>161</v>
      </c>
      <c r="H911" s="72">
        <v>243070</v>
      </c>
      <c r="I911" s="34" t="s">
        <v>95</v>
      </c>
      <c r="J911" s="34" t="s">
        <v>94</v>
      </c>
      <c r="K911" s="34" t="s">
        <v>1978</v>
      </c>
      <c r="L911" s="65" t="s">
        <v>4700</v>
      </c>
      <c r="M911" s="64">
        <v>220201</v>
      </c>
      <c r="N911" s="64">
        <v>220201</v>
      </c>
      <c r="O911" s="34" t="s">
        <v>1048</v>
      </c>
      <c r="P911" s="66" t="s">
        <v>4281</v>
      </c>
      <c r="Q911" s="76"/>
      <c r="R911" s="77"/>
      <c r="S911" s="34"/>
      <c r="T911" s="34"/>
      <c r="U911" s="79" t="s">
        <v>3026</v>
      </c>
    </row>
    <row r="912" spans="1:21">
      <c r="A912" s="64" t="s">
        <v>2527</v>
      </c>
      <c r="B912" s="34" t="s">
        <v>6035</v>
      </c>
      <c r="C912" s="34" t="s">
        <v>27</v>
      </c>
      <c r="D912" s="34">
        <v>2565</v>
      </c>
      <c r="E912" s="34" t="s">
        <v>2506</v>
      </c>
      <c r="F912" s="65">
        <v>242979</v>
      </c>
      <c r="G912" s="65" t="s">
        <v>57</v>
      </c>
      <c r="H912" s="72">
        <v>243132</v>
      </c>
      <c r="I912" s="34" t="s">
        <v>95</v>
      </c>
      <c r="J912" s="34" t="s">
        <v>94</v>
      </c>
      <c r="K912" s="34" t="s">
        <v>1642</v>
      </c>
      <c r="L912" s="65" t="s">
        <v>4700</v>
      </c>
      <c r="M912" s="64">
        <v>220201</v>
      </c>
      <c r="N912" s="64">
        <v>220201</v>
      </c>
      <c r="O912" s="34" t="s">
        <v>1156</v>
      </c>
      <c r="P912" s="66" t="s">
        <v>4268</v>
      </c>
      <c r="Q912" s="76"/>
      <c r="R912" s="77"/>
      <c r="S912" s="34"/>
      <c r="T912" s="34"/>
      <c r="U912" s="79" t="s">
        <v>3024</v>
      </c>
    </row>
    <row r="913" spans="1:21">
      <c r="A913" s="64" t="s">
        <v>2172</v>
      </c>
      <c r="B913" s="34" t="s">
        <v>883</v>
      </c>
      <c r="C913" s="34" t="s">
        <v>27</v>
      </c>
      <c r="D913" s="34">
        <v>2565</v>
      </c>
      <c r="E913" s="34" t="s">
        <v>165</v>
      </c>
      <c r="F913" s="65">
        <v>242797</v>
      </c>
      <c r="G913" s="65" t="s">
        <v>57</v>
      </c>
      <c r="H913" s="72">
        <v>243132</v>
      </c>
      <c r="I913" s="34" t="s">
        <v>95</v>
      </c>
      <c r="J913" s="34" t="s">
        <v>326</v>
      </c>
      <c r="K913" s="34" t="s">
        <v>325</v>
      </c>
      <c r="L913" s="65" t="s">
        <v>4700</v>
      </c>
      <c r="M913" s="64">
        <v>220201</v>
      </c>
      <c r="N913" s="64">
        <v>220201</v>
      </c>
      <c r="O913" s="34" t="s">
        <v>1010</v>
      </c>
      <c r="P913" s="66" t="s">
        <v>4190</v>
      </c>
      <c r="Q913" s="76"/>
      <c r="R913" s="77"/>
      <c r="S913" s="34"/>
      <c r="T913" s="34"/>
      <c r="U913" s="79" t="s">
        <v>3291</v>
      </c>
    </row>
    <row r="914" spans="1:21">
      <c r="A914" s="64" t="s">
        <v>2174</v>
      </c>
      <c r="B914" s="34" t="s">
        <v>2175</v>
      </c>
      <c r="C914" s="34" t="s">
        <v>27</v>
      </c>
      <c r="D914" s="34">
        <v>2565</v>
      </c>
      <c r="E914" s="34" t="s">
        <v>165</v>
      </c>
      <c r="F914" s="65">
        <v>242797</v>
      </c>
      <c r="G914" s="65" t="s">
        <v>57</v>
      </c>
      <c r="H914" s="72">
        <v>243132</v>
      </c>
      <c r="I914" s="34" t="s">
        <v>95</v>
      </c>
      <c r="J914" s="34" t="s">
        <v>94</v>
      </c>
      <c r="K914" s="34" t="s">
        <v>1632</v>
      </c>
      <c r="L914" s="65" t="s">
        <v>4700</v>
      </c>
      <c r="M914" s="64">
        <v>220201</v>
      </c>
      <c r="N914" s="64">
        <v>220201</v>
      </c>
      <c r="O914" s="34" t="s">
        <v>1059</v>
      </c>
      <c r="P914" s="66" t="s">
        <v>4381</v>
      </c>
      <c r="Q914" s="76"/>
      <c r="R914" s="77"/>
      <c r="S914" s="34"/>
      <c r="T914" s="34"/>
      <c r="U914" s="79" t="s">
        <v>3289</v>
      </c>
    </row>
    <row r="915" spans="1:21">
      <c r="A915" s="64" t="s">
        <v>2230</v>
      </c>
      <c r="B915" s="34" t="s">
        <v>1848</v>
      </c>
      <c r="C915" s="34" t="s">
        <v>27</v>
      </c>
      <c r="D915" s="34">
        <v>2565</v>
      </c>
      <c r="E915" s="34" t="s">
        <v>165</v>
      </c>
      <c r="F915" s="65">
        <v>242797</v>
      </c>
      <c r="G915" s="65" t="s">
        <v>57</v>
      </c>
      <c r="H915" s="72">
        <v>243132</v>
      </c>
      <c r="I915" s="34" t="s">
        <v>95</v>
      </c>
      <c r="J915" s="34" t="s">
        <v>326</v>
      </c>
      <c r="K915" s="34" t="s">
        <v>621</v>
      </c>
      <c r="L915" s="65" t="s">
        <v>4700</v>
      </c>
      <c r="M915" s="64">
        <v>220201</v>
      </c>
      <c r="N915" s="64">
        <v>220201</v>
      </c>
      <c r="O915" s="34" t="s">
        <v>1048</v>
      </c>
      <c r="P915" s="66" t="s">
        <v>4281</v>
      </c>
      <c r="Q915" s="76"/>
      <c r="R915" s="77"/>
      <c r="S915" s="34"/>
      <c r="T915" s="34"/>
      <c r="U915" s="79" t="s">
        <v>3245</v>
      </c>
    </row>
    <row r="916" spans="1:21">
      <c r="A916" s="64" t="s">
        <v>2232</v>
      </c>
      <c r="B916" s="34" t="s">
        <v>2233</v>
      </c>
      <c r="C916" s="34" t="s">
        <v>27</v>
      </c>
      <c r="D916" s="34">
        <v>2565</v>
      </c>
      <c r="E916" s="34" t="s">
        <v>165</v>
      </c>
      <c r="F916" s="65">
        <v>242797</v>
      </c>
      <c r="G916" s="65" t="s">
        <v>57</v>
      </c>
      <c r="H916" s="72">
        <v>243132</v>
      </c>
      <c r="I916" s="34" t="s">
        <v>95</v>
      </c>
      <c r="J916" s="34" t="s">
        <v>326</v>
      </c>
      <c r="K916" s="34" t="s">
        <v>429</v>
      </c>
      <c r="L916" s="65" t="s">
        <v>4700</v>
      </c>
      <c r="M916" s="64">
        <v>220201</v>
      </c>
      <c r="N916" s="64">
        <v>220201</v>
      </c>
      <c r="O916" s="34" t="s">
        <v>1010</v>
      </c>
      <c r="P916" s="66" t="s">
        <v>4190</v>
      </c>
      <c r="Q916" s="76"/>
      <c r="R916" s="77"/>
      <c r="S916" s="34"/>
      <c r="T916" s="34"/>
      <c r="U916" s="79" t="s">
        <v>3243</v>
      </c>
    </row>
    <row r="917" spans="1:21">
      <c r="A917" s="64" t="s">
        <v>2235</v>
      </c>
      <c r="B917" s="34" t="s">
        <v>6036</v>
      </c>
      <c r="C917" s="34" t="s">
        <v>27</v>
      </c>
      <c r="D917" s="34">
        <v>2565</v>
      </c>
      <c r="E917" s="34" t="s">
        <v>165</v>
      </c>
      <c r="F917" s="65">
        <v>242797</v>
      </c>
      <c r="G917" s="65" t="s">
        <v>57</v>
      </c>
      <c r="H917" s="72">
        <v>243132</v>
      </c>
      <c r="I917" s="34" t="s">
        <v>95</v>
      </c>
      <c r="J917" s="34" t="s">
        <v>326</v>
      </c>
      <c r="K917" s="34" t="s">
        <v>429</v>
      </c>
      <c r="L917" s="65" t="s">
        <v>4700</v>
      </c>
      <c r="M917" s="64">
        <v>220201</v>
      </c>
      <c r="N917" s="64">
        <v>220201</v>
      </c>
      <c r="O917" s="34" t="s">
        <v>1010</v>
      </c>
      <c r="P917" s="66" t="s">
        <v>4190</v>
      </c>
      <c r="Q917" s="76"/>
      <c r="R917" s="77"/>
      <c r="S917" s="34"/>
      <c r="T917" s="34"/>
      <c r="U917" s="79" t="s">
        <v>3241</v>
      </c>
    </row>
    <row r="918" spans="1:21">
      <c r="A918" s="64" t="s">
        <v>2238</v>
      </c>
      <c r="B918" s="34" t="s">
        <v>2239</v>
      </c>
      <c r="C918" s="34" t="s">
        <v>27</v>
      </c>
      <c r="D918" s="34">
        <v>2565</v>
      </c>
      <c r="E918" s="34" t="s">
        <v>165</v>
      </c>
      <c r="F918" s="65">
        <v>242797</v>
      </c>
      <c r="G918" s="65" t="s">
        <v>57</v>
      </c>
      <c r="H918" s="72">
        <v>243132</v>
      </c>
      <c r="I918" s="34" t="s">
        <v>95</v>
      </c>
      <c r="J918" s="34" t="s">
        <v>326</v>
      </c>
      <c r="K918" s="34" t="s">
        <v>429</v>
      </c>
      <c r="L918" s="65" t="s">
        <v>4700</v>
      </c>
      <c r="M918" s="64">
        <v>220201</v>
      </c>
      <c r="N918" s="64">
        <v>220201</v>
      </c>
      <c r="O918" s="34" t="s">
        <v>1010</v>
      </c>
      <c r="P918" s="66" t="s">
        <v>4190</v>
      </c>
      <c r="Q918" s="76"/>
      <c r="R918" s="77"/>
      <c r="S918" s="34"/>
      <c r="T918" s="34"/>
      <c r="U918" s="79" t="s">
        <v>3239</v>
      </c>
    </row>
    <row r="919" spans="1:21">
      <c r="A919" s="64" t="s">
        <v>2241</v>
      </c>
      <c r="B919" s="34" t="s">
        <v>2242</v>
      </c>
      <c r="C919" s="34" t="s">
        <v>27</v>
      </c>
      <c r="D919" s="34">
        <v>2565</v>
      </c>
      <c r="E919" s="34" t="s">
        <v>165</v>
      </c>
      <c r="F919" s="65">
        <v>242797</v>
      </c>
      <c r="G919" s="65" t="s">
        <v>57</v>
      </c>
      <c r="H919" s="72">
        <v>243132</v>
      </c>
      <c r="I919" s="34" t="s">
        <v>95</v>
      </c>
      <c r="J919" s="34" t="s">
        <v>326</v>
      </c>
      <c r="K919" s="34" t="s">
        <v>429</v>
      </c>
      <c r="L919" s="65" t="s">
        <v>4700</v>
      </c>
      <c r="M919" s="64">
        <v>220201</v>
      </c>
      <c r="N919" s="64">
        <v>220201</v>
      </c>
      <c r="O919" s="34" t="s">
        <v>1010</v>
      </c>
      <c r="P919" s="66" t="s">
        <v>4190</v>
      </c>
      <c r="Q919" s="76"/>
      <c r="R919" s="77"/>
      <c r="S919" s="34"/>
      <c r="T919" s="34"/>
      <c r="U919" s="79" t="s">
        <v>3237</v>
      </c>
    </row>
    <row r="920" spans="1:21">
      <c r="A920" s="64" t="s">
        <v>2254</v>
      </c>
      <c r="B920" s="34" t="s">
        <v>2255</v>
      </c>
      <c r="C920" s="34" t="s">
        <v>27</v>
      </c>
      <c r="D920" s="34">
        <v>2565</v>
      </c>
      <c r="E920" s="34" t="s">
        <v>165</v>
      </c>
      <c r="F920" s="65">
        <v>242797</v>
      </c>
      <c r="G920" s="65" t="s">
        <v>57</v>
      </c>
      <c r="H920" s="72">
        <v>243132</v>
      </c>
      <c r="I920" s="34" t="s">
        <v>95</v>
      </c>
      <c r="J920" s="34" t="s">
        <v>326</v>
      </c>
      <c r="K920" s="34" t="s">
        <v>429</v>
      </c>
      <c r="L920" s="65" t="s">
        <v>4700</v>
      </c>
      <c r="M920" s="64">
        <v>220201</v>
      </c>
      <c r="N920" s="64">
        <v>220201</v>
      </c>
      <c r="O920" s="34" t="s">
        <v>1010</v>
      </c>
      <c r="P920" s="66" t="s">
        <v>4190</v>
      </c>
      <c r="Q920" s="76"/>
      <c r="R920" s="77"/>
      <c r="S920" s="34"/>
      <c r="T920" s="34"/>
      <c r="U920" s="79" t="s">
        <v>3227</v>
      </c>
    </row>
    <row r="921" spans="1:21">
      <c r="A921" s="64" t="s">
        <v>2257</v>
      </c>
      <c r="B921" s="34" t="s">
        <v>2258</v>
      </c>
      <c r="C921" s="34" t="s">
        <v>27</v>
      </c>
      <c r="D921" s="34">
        <v>2565</v>
      </c>
      <c r="E921" s="34" t="s">
        <v>165</v>
      </c>
      <c r="F921" s="65">
        <v>242797</v>
      </c>
      <c r="G921" s="65" t="s">
        <v>57</v>
      </c>
      <c r="H921" s="72">
        <v>243132</v>
      </c>
      <c r="I921" s="34" t="s">
        <v>95</v>
      </c>
      <c r="J921" s="34" t="s">
        <v>326</v>
      </c>
      <c r="K921" s="34" t="s">
        <v>429</v>
      </c>
      <c r="L921" s="65" t="s">
        <v>4700</v>
      </c>
      <c r="M921" s="64">
        <v>220201</v>
      </c>
      <c r="N921" s="64">
        <v>220201</v>
      </c>
      <c r="O921" s="34" t="s">
        <v>1010</v>
      </c>
      <c r="P921" s="66" t="s">
        <v>4190</v>
      </c>
      <c r="Q921" s="76"/>
      <c r="R921" s="77"/>
      <c r="S921" s="34"/>
      <c r="T921" s="34"/>
      <c r="U921" s="79" t="s">
        <v>3225</v>
      </c>
    </row>
    <row r="922" spans="1:21">
      <c r="A922" s="64" t="s">
        <v>2260</v>
      </c>
      <c r="B922" s="34" t="s">
        <v>2261</v>
      </c>
      <c r="C922" s="34" t="s">
        <v>27</v>
      </c>
      <c r="D922" s="34">
        <v>2565</v>
      </c>
      <c r="E922" s="34" t="s">
        <v>165</v>
      </c>
      <c r="F922" s="65">
        <v>242797</v>
      </c>
      <c r="G922" s="65" t="s">
        <v>57</v>
      </c>
      <c r="H922" s="72">
        <v>243132</v>
      </c>
      <c r="I922" s="34" t="s">
        <v>95</v>
      </c>
      <c r="J922" s="34" t="s">
        <v>326</v>
      </c>
      <c r="K922" s="34" t="s">
        <v>429</v>
      </c>
      <c r="L922" s="65" t="s">
        <v>4700</v>
      </c>
      <c r="M922" s="64">
        <v>220201</v>
      </c>
      <c r="N922" s="64">
        <v>220201</v>
      </c>
      <c r="O922" s="34" t="s">
        <v>1010</v>
      </c>
      <c r="P922" s="66" t="s">
        <v>4190</v>
      </c>
      <c r="Q922" s="76"/>
      <c r="R922" s="77"/>
      <c r="S922" s="34"/>
      <c r="T922" s="34"/>
      <c r="U922" s="79" t="s">
        <v>3223</v>
      </c>
    </row>
    <row r="923" spans="1:21">
      <c r="A923" s="64" t="s">
        <v>2263</v>
      </c>
      <c r="B923" s="34" t="s">
        <v>595</v>
      </c>
      <c r="C923" s="34" t="s">
        <v>27</v>
      </c>
      <c r="D923" s="34">
        <v>2565</v>
      </c>
      <c r="E923" s="34" t="s">
        <v>165</v>
      </c>
      <c r="F923" s="65">
        <v>242797</v>
      </c>
      <c r="G923" s="65" t="s">
        <v>57</v>
      </c>
      <c r="H923" s="72">
        <v>243132</v>
      </c>
      <c r="I923" s="34" t="s">
        <v>95</v>
      </c>
      <c r="J923" s="34" t="s">
        <v>326</v>
      </c>
      <c r="K923" s="34" t="s">
        <v>597</v>
      </c>
      <c r="L923" s="65" t="s">
        <v>4700</v>
      </c>
      <c r="M923" s="64">
        <v>220201</v>
      </c>
      <c r="N923" s="64">
        <v>220201</v>
      </c>
      <c r="O923" s="34" t="s">
        <v>1745</v>
      </c>
      <c r="P923" s="66" t="s">
        <v>4544</v>
      </c>
      <c r="Q923" s="76"/>
      <c r="R923" s="77"/>
      <c r="S923" s="34"/>
      <c r="T923" s="34"/>
      <c r="U923" s="79" t="s">
        <v>3221</v>
      </c>
    </row>
    <row r="924" spans="1:21">
      <c r="A924" s="64" t="s">
        <v>2277</v>
      </c>
      <c r="B924" s="34" t="s">
        <v>1349</v>
      </c>
      <c r="C924" s="34" t="s">
        <v>27</v>
      </c>
      <c r="D924" s="34">
        <v>2565</v>
      </c>
      <c r="E924" s="34" t="s">
        <v>165</v>
      </c>
      <c r="F924" s="65">
        <v>242797</v>
      </c>
      <c r="G924" s="65" t="s">
        <v>57</v>
      </c>
      <c r="H924" s="72">
        <v>243132</v>
      </c>
      <c r="I924" s="34" t="s">
        <v>95</v>
      </c>
      <c r="J924" s="34" t="s">
        <v>326</v>
      </c>
      <c r="K924" s="34" t="s">
        <v>325</v>
      </c>
      <c r="L924" s="65" t="s">
        <v>4700</v>
      </c>
      <c r="M924" s="64">
        <v>220201</v>
      </c>
      <c r="N924" s="64">
        <v>220201</v>
      </c>
      <c r="O924" s="34" t="s">
        <v>1010</v>
      </c>
      <c r="P924" s="66" t="s">
        <v>4190</v>
      </c>
      <c r="Q924" s="76"/>
      <c r="R924" s="77"/>
      <c r="S924" s="34"/>
      <c r="T924" s="34"/>
      <c r="U924" s="79" t="s">
        <v>3209</v>
      </c>
    </row>
    <row r="925" spans="1:21">
      <c r="A925" s="64" t="s">
        <v>2279</v>
      </c>
      <c r="B925" s="34" t="s">
        <v>898</v>
      </c>
      <c r="C925" s="34" t="s">
        <v>27</v>
      </c>
      <c r="D925" s="34">
        <v>2565</v>
      </c>
      <c r="E925" s="34" t="s">
        <v>165</v>
      </c>
      <c r="F925" s="65">
        <v>242797</v>
      </c>
      <c r="G925" s="65" t="s">
        <v>57</v>
      </c>
      <c r="H925" s="72">
        <v>243132</v>
      </c>
      <c r="I925" s="34" t="s">
        <v>95</v>
      </c>
      <c r="J925" s="34" t="s">
        <v>326</v>
      </c>
      <c r="K925" s="34" t="s">
        <v>325</v>
      </c>
      <c r="L925" s="65" t="s">
        <v>4700</v>
      </c>
      <c r="M925" s="64">
        <v>220201</v>
      </c>
      <c r="N925" s="64">
        <v>220201</v>
      </c>
      <c r="O925" s="34" t="s">
        <v>1010</v>
      </c>
      <c r="P925" s="66" t="s">
        <v>4190</v>
      </c>
      <c r="Q925" s="76"/>
      <c r="R925" s="77"/>
      <c r="S925" s="34"/>
      <c r="T925" s="34"/>
      <c r="U925" s="79" t="s">
        <v>3207</v>
      </c>
    </row>
    <row r="926" spans="1:21">
      <c r="A926" s="64" t="s">
        <v>2312</v>
      </c>
      <c r="B926" s="34" t="s">
        <v>6037</v>
      </c>
      <c r="C926" s="34" t="s">
        <v>27</v>
      </c>
      <c r="D926" s="34">
        <v>2565</v>
      </c>
      <c r="E926" s="34" t="s">
        <v>165</v>
      </c>
      <c r="F926" s="65">
        <v>242797</v>
      </c>
      <c r="G926" s="65" t="s">
        <v>57</v>
      </c>
      <c r="H926" s="72">
        <v>243132</v>
      </c>
      <c r="I926" s="34" t="s">
        <v>95</v>
      </c>
      <c r="J926" s="34" t="s">
        <v>337</v>
      </c>
      <c r="K926" s="34" t="s">
        <v>342</v>
      </c>
      <c r="L926" s="65" t="s">
        <v>4700</v>
      </c>
      <c r="M926" s="64">
        <v>220201</v>
      </c>
      <c r="N926" s="64">
        <v>220201</v>
      </c>
      <c r="O926" s="34" t="s">
        <v>1059</v>
      </c>
      <c r="P926" s="66" t="s">
        <v>4381</v>
      </c>
      <c r="Q926" s="76"/>
      <c r="R926" s="77"/>
      <c r="S926" s="34"/>
      <c r="T926" s="34"/>
      <c r="U926" s="79" t="s">
        <v>3181</v>
      </c>
    </row>
    <row r="927" spans="1:21">
      <c r="A927" s="64" t="s">
        <v>2333</v>
      </c>
      <c r="B927" s="34" t="s">
        <v>2334</v>
      </c>
      <c r="C927" s="34" t="s">
        <v>27</v>
      </c>
      <c r="D927" s="34">
        <v>2565</v>
      </c>
      <c r="E927" s="34" t="s">
        <v>165</v>
      </c>
      <c r="F927" s="65">
        <v>242797</v>
      </c>
      <c r="G927" s="65" t="s">
        <v>57</v>
      </c>
      <c r="H927" s="72">
        <v>243132</v>
      </c>
      <c r="I927" s="34" t="s">
        <v>95</v>
      </c>
      <c r="J927" s="34" t="s">
        <v>337</v>
      </c>
      <c r="K927" s="34" t="s">
        <v>365</v>
      </c>
      <c r="L927" s="65" t="s">
        <v>4700</v>
      </c>
      <c r="M927" s="64">
        <v>220201</v>
      </c>
      <c r="N927" s="64">
        <v>220201</v>
      </c>
      <c r="O927" s="34" t="s">
        <v>1527</v>
      </c>
      <c r="P927" s="66" t="s">
        <v>4301</v>
      </c>
      <c r="Q927" s="76"/>
      <c r="R927" s="77"/>
      <c r="S927" s="34"/>
      <c r="T927" s="34"/>
      <c r="U927" s="79" t="s">
        <v>3167</v>
      </c>
    </row>
    <row r="928" spans="1:21">
      <c r="A928" s="64" t="s">
        <v>2336</v>
      </c>
      <c r="B928" s="34" t="s">
        <v>2337</v>
      </c>
      <c r="C928" s="34" t="s">
        <v>27</v>
      </c>
      <c r="D928" s="34">
        <v>2565</v>
      </c>
      <c r="E928" s="34" t="s">
        <v>165</v>
      </c>
      <c r="F928" s="65">
        <v>242797</v>
      </c>
      <c r="G928" s="65" t="s">
        <v>57</v>
      </c>
      <c r="H928" s="72">
        <v>243132</v>
      </c>
      <c r="I928" s="34" t="s">
        <v>95</v>
      </c>
      <c r="J928" s="34" t="s">
        <v>337</v>
      </c>
      <c r="K928" s="34" t="s">
        <v>365</v>
      </c>
      <c r="L928" s="65" t="s">
        <v>4700</v>
      </c>
      <c r="M928" s="64">
        <v>220201</v>
      </c>
      <c r="N928" s="64">
        <v>220201</v>
      </c>
      <c r="O928" s="34" t="s">
        <v>1527</v>
      </c>
      <c r="P928" s="66" t="s">
        <v>4301</v>
      </c>
      <c r="Q928" s="76"/>
      <c r="R928" s="77"/>
      <c r="S928" s="34"/>
      <c r="T928" s="34"/>
      <c r="U928" s="79" t="s">
        <v>3165</v>
      </c>
    </row>
    <row r="929" spans="1:21">
      <c r="A929" s="64" t="s">
        <v>2339</v>
      </c>
      <c r="B929" s="34" t="s">
        <v>2340</v>
      </c>
      <c r="C929" s="34" t="s">
        <v>27</v>
      </c>
      <c r="D929" s="34">
        <v>2565</v>
      </c>
      <c r="E929" s="34" t="s">
        <v>261</v>
      </c>
      <c r="F929" s="65">
        <v>242492</v>
      </c>
      <c r="G929" s="65" t="s">
        <v>261</v>
      </c>
      <c r="H929" s="72">
        <v>242492</v>
      </c>
      <c r="I929" s="34" t="s">
        <v>95</v>
      </c>
      <c r="J929" s="34" t="s">
        <v>474</v>
      </c>
      <c r="K929" s="34" t="s">
        <v>629</v>
      </c>
      <c r="L929" s="65" t="s">
        <v>4700</v>
      </c>
      <c r="M929" s="64">
        <v>220201</v>
      </c>
      <c r="N929" s="64">
        <v>220201</v>
      </c>
      <c r="O929" s="34" t="s">
        <v>1068</v>
      </c>
      <c r="P929" s="66" t="s">
        <v>4178</v>
      </c>
      <c r="Q929" s="76"/>
      <c r="R929" s="77"/>
      <c r="S929" s="34"/>
      <c r="T929" s="34"/>
      <c r="U929" s="79" t="s">
        <v>3163</v>
      </c>
    </row>
    <row r="930" spans="1:21">
      <c r="A930" s="64" t="s">
        <v>2342</v>
      </c>
      <c r="B930" s="34" t="s">
        <v>2343</v>
      </c>
      <c r="C930" s="34" t="s">
        <v>27</v>
      </c>
      <c r="D930" s="34">
        <v>2565</v>
      </c>
      <c r="E930" s="34" t="s">
        <v>720</v>
      </c>
      <c r="F930" s="65">
        <v>242675</v>
      </c>
      <c r="G930" s="65" t="s">
        <v>50</v>
      </c>
      <c r="H930" s="72">
        <v>242767</v>
      </c>
      <c r="I930" s="34" t="s">
        <v>95</v>
      </c>
      <c r="J930" s="34" t="s">
        <v>474</v>
      </c>
      <c r="K930" s="34" t="s">
        <v>629</v>
      </c>
      <c r="L930" s="65" t="s">
        <v>4700</v>
      </c>
      <c r="M930" s="64">
        <v>220201</v>
      </c>
      <c r="N930" s="64">
        <v>220201</v>
      </c>
      <c r="O930" s="34" t="s">
        <v>1068</v>
      </c>
      <c r="P930" s="66" t="s">
        <v>4178</v>
      </c>
      <c r="Q930" s="76"/>
      <c r="R930" s="77"/>
      <c r="S930" s="34"/>
      <c r="T930" s="34"/>
      <c r="U930" s="79" t="s">
        <v>3161</v>
      </c>
    </row>
    <row r="931" spans="1:21">
      <c r="A931" s="64" t="s">
        <v>2345</v>
      </c>
      <c r="B931" s="34" t="s">
        <v>2346</v>
      </c>
      <c r="C931" s="34" t="s">
        <v>27</v>
      </c>
      <c r="D931" s="34">
        <v>2565</v>
      </c>
      <c r="E931" s="34" t="s">
        <v>1461</v>
      </c>
      <c r="F931" s="65">
        <v>242736</v>
      </c>
      <c r="G931" s="65" t="s">
        <v>50</v>
      </c>
      <c r="H931" s="72">
        <v>242767</v>
      </c>
      <c r="I931" s="34" t="s">
        <v>95</v>
      </c>
      <c r="J931" s="34" t="s">
        <v>474</v>
      </c>
      <c r="K931" s="34" t="s">
        <v>1472</v>
      </c>
      <c r="L931" s="65" t="s">
        <v>4700</v>
      </c>
      <c r="M931" s="64">
        <v>220201</v>
      </c>
      <c r="N931" s="64">
        <v>220201</v>
      </c>
      <c r="O931" s="34" t="s">
        <v>1156</v>
      </c>
      <c r="P931" s="66" t="s">
        <v>4268</v>
      </c>
      <c r="Q931" s="76"/>
      <c r="R931" s="77"/>
      <c r="S931" s="34"/>
      <c r="T931" s="34"/>
      <c r="U931" s="79" t="s">
        <v>3159</v>
      </c>
    </row>
    <row r="932" spans="1:21">
      <c r="A932" s="64" t="s">
        <v>2348</v>
      </c>
      <c r="B932" s="34" t="s">
        <v>2349</v>
      </c>
      <c r="C932" s="34" t="s">
        <v>27</v>
      </c>
      <c r="D932" s="34">
        <v>2565</v>
      </c>
      <c r="E932" s="34" t="s">
        <v>50</v>
      </c>
      <c r="F932" s="65">
        <v>242767</v>
      </c>
      <c r="G932" s="65" t="s">
        <v>43</v>
      </c>
      <c r="H932" s="72">
        <v>242858</v>
      </c>
      <c r="I932" s="34" t="s">
        <v>95</v>
      </c>
      <c r="J932" s="34" t="s">
        <v>474</v>
      </c>
      <c r="K932" s="34" t="s">
        <v>1472</v>
      </c>
      <c r="L932" s="65" t="s">
        <v>4700</v>
      </c>
      <c r="M932" s="64">
        <v>220201</v>
      </c>
      <c r="N932" s="64">
        <v>220201</v>
      </c>
      <c r="O932" s="34" t="s">
        <v>1128</v>
      </c>
      <c r="P932" s="66" t="s">
        <v>6038</v>
      </c>
      <c r="Q932" s="76"/>
      <c r="R932" s="77"/>
      <c r="S932" s="34"/>
      <c r="T932" s="34"/>
      <c r="U932" s="79" t="s">
        <v>3156</v>
      </c>
    </row>
    <row r="933" spans="1:21">
      <c r="A933" s="64" t="s">
        <v>2376</v>
      </c>
      <c r="B933" s="34" t="s">
        <v>2377</v>
      </c>
      <c r="C933" s="34" t="s">
        <v>27</v>
      </c>
      <c r="D933" s="34">
        <v>2565</v>
      </c>
      <c r="E933" s="34" t="s">
        <v>165</v>
      </c>
      <c r="F933" s="65">
        <v>242797</v>
      </c>
      <c r="G933" s="65" t="s">
        <v>57</v>
      </c>
      <c r="H933" s="72">
        <v>243132</v>
      </c>
      <c r="I933" s="34" t="s">
        <v>206</v>
      </c>
      <c r="J933" s="34" t="s">
        <v>833</v>
      </c>
      <c r="K933" s="34"/>
      <c r="L933" s="65" t="s">
        <v>4700</v>
      </c>
      <c r="M933" s="64">
        <v>220201</v>
      </c>
      <c r="N933" s="64">
        <v>220201</v>
      </c>
      <c r="O933" s="34" t="s">
        <v>1068</v>
      </c>
      <c r="P933" s="66" t="s">
        <v>4178</v>
      </c>
      <c r="Q933" s="76"/>
      <c r="R933" s="77"/>
      <c r="S933" s="34"/>
      <c r="T933" s="34"/>
      <c r="U933" s="79" t="s">
        <v>3136</v>
      </c>
    </row>
    <row r="934" spans="1:21">
      <c r="A934" s="64" t="s">
        <v>2381</v>
      </c>
      <c r="B934" s="34" t="s">
        <v>2382</v>
      </c>
      <c r="C934" s="34" t="s">
        <v>27</v>
      </c>
      <c r="D934" s="34">
        <v>2565</v>
      </c>
      <c r="E934" s="34" t="s">
        <v>2357</v>
      </c>
      <c r="F934" s="65">
        <v>242828</v>
      </c>
      <c r="G934" s="65" t="s">
        <v>43</v>
      </c>
      <c r="H934" s="72">
        <v>242858</v>
      </c>
      <c r="I934" s="34" t="s">
        <v>206</v>
      </c>
      <c r="J934" s="34" t="s">
        <v>833</v>
      </c>
      <c r="K934" s="34"/>
      <c r="L934" s="65" t="s">
        <v>4700</v>
      </c>
      <c r="M934" s="64">
        <v>220201</v>
      </c>
      <c r="N934" s="64">
        <v>220201</v>
      </c>
      <c r="O934" s="34" t="s">
        <v>1068</v>
      </c>
      <c r="P934" s="66" t="s">
        <v>4178</v>
      </c>
      <c r="Q934" s="76"/>
      <c r="R934" s="77"/>
      <c r="S934" s="34"/>
      <c r="T934" s="34"/>
      <c r="U934" s="79" t="s">
        <v>3132</v>
      </c>
    </row>
    <row r="935" spans="1:21">
      <c r="A935" s="64" t="s">
        <v>2395</v>
      </c>
      <c r="B935" s="34" t="s">
        <v>2396</v>
      </c>
      <c r="C935" s="34" t="s">
        <v>27</v>
      </c>
      <c r="D935" s="34">
        <v>2565</v>
      </c>
      <c r="E935" s="34" t="s">
        <v>2398</v>
      </c>
      <c r="F935" s="65">
        <v>242889</v>
      </c>
      <c r="G935" s="65" t="s">
        <v>137</v>
      </c>
      <c r="H935" s="72">
        <v>243040</v>
      </c>
      <c r="I935" s="34" t="s">
        <v>95</v>
      </c>
      <c r="J935" s="34" t="s">
        <v>337</v>
      </c>
      <c r="K935" s="34" t="s">
        <v>1798</v>
      </c>
      <c r="L935" s="65" t="s">
        <v>4700</v>
      </c>
      <c r="M935" s="64">
        <v>220201</v>
      </c>
      <c r="N935" s="64">
        <v>220201</v>
      </c>
      <c r="O935" s="34" t="s">
        <v>1244</v>
      </c>
      <c r="P935" s="66" t="s">
        <v>4471</v>
      </c>
      <c r="Q935" s="76"/>
      <c r="R935" s="77"/>
      <c r="S935" s="34"/>
      <c r="T935" s="34"/>
      <c r="U935" s="79" t="s">
        <v>3118</v>
      </c>
    </row>
    <row r="936" spans="1:21">
      <c r="A936" s="64" t="s">
        <v>2399</v>
      </c>
      <c r="B936" s="34" t="s">
        <v>1182</v>
      </c>
      <c r="C936" s="34" t="s">
        <v>27</v>
      </c>
      <c r="D936" s="34">
        <v>2565</v>
      </c>
      <c r="E936" s="34" t="s">
        <v>1405</v>
      </c>
      <c r="F936" s="65">
        <v>242614</v>
      </c>
      <c r="G936" s="65" t="s">
        <v>720</v>
      </c>
      <c r="H936" s="72">
        <v>242675</v>
      </c>
      <c r="I936" s="34" t="s">
        <v>206</v>
      </c>
      <c r="J936" s="34" t="s">
        <v>833</v>
      </c>
      <c r="K936" s="34"/>
      <c r="L936" s="65" t="s">
        <v>4700</v>
      </c>
      <c r="M936" s="64">
        <v>220201</v>
      </c>
      <c r="N936" s="64">
        <v>220201</v>
      </c>
      <c r="O936" s="34" t="s">
        <v>1068</v>
      </c>
      <c r="P936" s="66" t="s">
        <v>4178</v>
      </c>
      <c r="Q936" s="76"/>
      <c r="R936" s="77"/>
      <c r="S936" s="34"/>
      <c r="T936" s="34"/>
      <c r="U936" s="79" t="s">
        <v>3116</v>
      </c>
    </row>
    <row r="937" spans="1:21">
      <c r="A937" s="64" t="s">
        <v>2401</v>
      </c>
      <c r="B937" s="34" t="s">
        <v>2402</v>
      </c>
      <c r="C937" s="34" t="s">
        <v>27</v>
      </c>
      <c r="D937" s="34">
        <v>2565</v>
      </c>
      <c r="E937" s="34" t="s">
        <v>165</v>
      </c>
      <c r="F937" s="65">
        <v>242797</v>
      </c>
      <c r="G937" s="65" t="s">
        <v>1184</v>
      </c>
      <c r="H937" s="72">
        <v>242948</v>
      </c>
      <c r="I937" s="34" t="s">
        <v>206</v>
      </c>
      <c r="J937" s="34" t="s">
        <v>833</v>
      </c>
      <c r="K937" s="34"/>
      <c r="L937" s="65" t="s">
        <v>4700</v>
      </c>
      <c r="M937" s="64">
        <v>220201</v>
      </c>
      <c r="N937" s="64">
        <v>220201</v>
      </c>
      <c r="O937" s="34" t="s">
        <v>1068</v>
      </c>
      <c r="P937" s="66" t="s">
        <v>4178</v>
      </c>
      <c r="Q937" s="76"/>
      <c r="R937" s="77"/>
      <c r="S937" s="34"/>
      <c r="T937" s="34"/>
      <c r="U937" s="79" t="s">
        <v>3114</v>
      </c>
    </row>
    <row r="938" spans="1:21">
      <c r="A938" s="64" t="s">
        <v>2404</v>
      </c>
      <c r="B938" s="34" t="s">
        <v>2405</v>
      </c>
      <c r="C938" s="34" t="s">
        <v>27</v>
      </c>
      <c r="D938" s="34">
        <v>2565</v>
      </c>
      <c r="E938" s="34" t="s">
        <v>2357</v>
      </c>
      <c r="F938" s="65">
        <v>242828</v>
      </c>
      <c r="G938" s="65" t="s">
        <v>137</v>
      </c>
      <c r="H938" s="72">
        <v>243040</v>
      </c>
      <c r="I938" s="34" t="s">
        <v>95</v>
      </c>
      <c r="J938" s="34" t="s">
        <v>337</v>
      </c>
      <c r="K938" s="34" t="s">
        <v>1798</v>
      </c>
      <c r="L938" s="65" t="s">
        <v>4700</v>
      </c>
      <c r="M938" s="64">
        <v>220201</v>
      </c>
      <c r="N938" s="64">
        <v>220201</v>
      </c>
      <c r="O938" s="34" t="s">
        <v>1244</v>
      </c>
      <c r="P938" s="66" t="s">
        <v>4471</v>
      </c>
      <c r="Q938" s="76"/>
      <c r="R938" s="77"/>
      <c r="S938" s="34"/>
      <c r="T938" s="34"/>
      <c r="U938" s="79" t="s">
        <v>3112</v>
      </c>
    </row>
    <row r="939" spans="1:21">
      <c r="A939" s="64" t="s">
        <v>2407</v>
      </c>
      <c r="B939" s="34" t="s">
        <v>2408</v>
      </c>
      <c r="C939" s="34" t="s">
        <v>27</v>
      </c>
      <c r="D939" s="34">
        <v>2565</v>
      </c>
      <c r="E939" s="34" t="s">
        <v>2357</v>
      </c>
      <c r="F939" s="65">
        <v>242828</v>
      </c>
      <c r="G939" s="65" t="s">
        <v>137</v>
      </c>
      <c r="H939" s="72">
        <v>243040</v>
      </c>
      <c r="I939" s="34" t="s">
        <v>95</v>
      </c>
      <c r="J939" s="34" t="s">
        <v>337</v>
      </c>
      <c r="K939" s="34" t="s">
        <v>1798</v>
      </c>
      <c r="L939" s="65" t="s">
        <v>4700</v>
      </c>
      <c r="M939" s="64">
        <v>220201</v>
      </c>
      <c r="N939" s="64">
        <v>220201</v>
      </c>
      <c r="O939" s="34" t="s">
        <v>1244</v>
      </c>
      <c r="P939" s="66" t="s">
        <v>4471</v>
      </c>
      <c r="Q939" s="76"/>
      <c r="R939" s="77"/>
      <c r="S939" s="34"/>
      <c r="T939" s="34"/>
      <c r="U939" s="79" t="s">
        <v>3110</v>
      </c>
    </row>
    <row r="940" spans="1:21">
      <c r="A940" s="64" t="s">
        <v>2410</v>
      </c>
      <c r="B940" s="34" t="s">
        <v>2411</v>
      </c>
      <c r="C940" s="34" t="s">
        <v>27</v>
      </c>
      <c r="D940" s="34">
        <v>2565</v>
      </c>
      <c r="E940" s="34" t="s">
        <v>165</v>
      </c>
      <c r="F940" s="65">
        <v>242797</v>
      </c>
      <c r="G940" s="65" t="s">
        <v>57</v>
      </c>
      <c r="H940" s="72">
        <v>243132</v>
      </c>
      <c r="I940" s="34" t="s">
        <v>95</v>
      </c>
      <c r="J940" s="34" t="s">
        <v>337</v>
      </c>
      <c r="K940" s="34" t="s">
        <v>1798</v>
      </c>
      <c r="L940" s="65" t="s">
        <v>4700</v>
      </c>
      <c r="M940" s="64">
        <v>220201</v>
      </c>
      <c r="N940" s="64">
        <v>220201</v>
      </c>
      <c r="O940" s="34" t="s">
        <v>1244</v>
      </c>
      <c r="P940" s="66" t="s">
        <v>4471</v>
      </c>
      <c r="Q940" s="76"/>
      <c r="R940" s="77"/>
      <c r="S940" s="34"/>
      <c r="T940" s="34"/>
      <c r="U940" s="79" t="s">
        <v>3108</v>
      </c>
    </row>
    <row r="941" spans="1:21">
      <c r="A941" s="64" t="s">
        <v>2413</v>
      </c>
      <c r="B941" s="34" t="s">
        <v>2414</v>
      </c>
      <c r="C941" s="34" t="s">
        <v>27</v>
      </c>
      <c r="D941" s="34">
        <v>2565</v>
      </c>
      <c r="E941" s="34" t="s">
        <v>2398</v>
      </c>
      <c r="F941" s="65">
        <v>242889</v>
      </c>
      <c r="G941" s="65" t="s">
        <v>137</v>
      </c>
      <c r="H941" s="72">
        <v>243040</v>
      </c>
      <c r="I941" s="34" t="s">
        <v>206</v>
      </c>
      <c r="J941" s="34" t="s">
        <v>833</v>
      </c>
      <c r="K941" s="34"/>
      <c r="L941" s="65" t="s">
        <v>4700</v>
      </c>
      <c r="M941" s="64">
        <v>220201</v>
      </c>
      <c r="N941" s="64">
        <v>220201</v>
      </c>
      <c r="O941" s="34" t="s">
        <v>1068</v>
      </c>
      <c r="P941" s="66" t="s">
        <v>4178</v>
      </c>
      <c r="Q941" s="76"/>
      <c r="R941" s="77"/>
      <c r="S941" s="34"/>
      <c r="T941" s="34"/>
      <c r="U941" s="79" t="s">
        <v>3106</v>
      </c>
    </row>
    <row r="942" spans="1:21">
      <c r="A942" s="64" t="s">
        <v>2416</v>
      </c>
      <c r="B942" s="34" t="s">
        <v>2417</v>
      </c>
      <c r="C942" s="34" t="s">
        <v>27</v>
      </c>
      <c r="D942" s="34">
        <v>2565</v>
      </c>
      <c r="E942" s="34" t="s">
        <v>1184</v>
      </c>
      <c r="F942" s="65">
        <v>242948</v>
      </c>
      <c r="G942" s="65" t="s">
        <v>57</v>
      </c>
      <c r="H942" s="72">
        <v>243132</v>
      </c>
      <c r="I942" s="34" t="s">
        <v>95</v>
      </c>
      <c r="J942" s="34" t="s">
        <v>337</v>
      </c>
      <c r="K942" s="34" t="s">
        <v>1798</v>
      </c>
      <c r="L942" s="65" t="s">
        <v>4700</v>
      </c>
      <c r="M942" s="64">
        <v>220201</v>
      </c>
      <c r="N942" s="64">
        <v>220201</v>
      </c>
      <c r="O942" s="34" t="s">
        <v>1244</v>
      </c>
      <c r="P942" s="66" t="s">
        <v>4471</v>
      </c>
      <c r="Q942" s="76"/>
      <c r="R942" s="77"/>
      <c r="S942" s="34"/>
      <c r="T942" s="34"/>
      <c r="U942" s="79" t="s">
        <v>3104</v>
      </c>
    </row>
    <row r="943" spans="1:21">
      <c r="A943" s="64" t="s">
        <v>2485</v>
      </c>
      <c r="B943" s="34" t="s">
        <v>2486</v>
      </c>
      <c r="C943" s="34" t="s">
        <v>27</v>
      </c>
      <c r="D943" s="34">
        <v>2565</v>
      </c>
      <c r="E943" s="34" t="s">
        <v>165</v>
      </c>
      <c r="F943" s="65">
        <v>242797</v>
      </c>
      <c r="G943" s="65" t="s">
        <v>57</v>
      </c>
      <c r="H943" s="72">
        <v>243132</v>
      </c>
      <c r="I943" s="34" t="s">
        <v>2484</v>
      </c>
      <c r="J943" s="34" t="s">
        <v>205</v>
      </c>
      <c r="K943" s="34" t="s">
        <v>1656</v>
      </c>
      <c r="L943" s="65" t="s">
        <v>4700</v>
      </c>
      <c r="M943" s="64">
        <v>220201</v>
      </c>
      <c r="N943" s="64">
        <v>220201</v>
      </c>
      <c r="O943" s="34" t="s">
        <v>1035</v>
      </c>
      <c r="P943" s="66" t="s">
        <v>4276</v>
      </c>
      <c r="Q943" s="76"/>
      <c r="R943" s="77"/>
      <c r="S943" s="34"/>
      <c r="T943" s="34"/>
      <c r="U943" s="79" t="s">
        <v>3054</v>
      </c>
    </row>
    <row r="944" spans="1:21">
      <c r="A944" s="64" t="s">
        <v>2488</v>
      </c>
      <c r="B944" s="34" t="s">
        <v>2365</v>
      </c>
      <c r="C944" s="34" t="s">
        <v>27</v>
      </c>
      <c r="D944" s="34">
        <v>2565</v>
      </c>
      <c r="E944" s="34" t="s">
        <v>165</v>
      </c>
      <c r="F944" s="65">
        <v>242797</v>
      </c>
      <c r="G944" s="65" t="s">
        <v>57</v>
      </c>
      <c r="H944" s="72">
        <v>243132</v>
      </c>
      <c r="I944" s="34" t="s">
        <v>2484</v>
      </c>
      <c r="J944" s="34" t="s">
        <v>205</v>
      </c>
      <c r="K944" s="34" t="s">
        <v>1656</v>
      </c>
      <c r="L944" s="65" t="s">
        <v>4700</v>
      </c>
      <c r="M944" s="64">
        <v>220201</v>
      </c>
      <c r="N944" s="64">
        <v>220201</v>
      </c>
      <c r="O944" s="34" t="s">
        <v>1035</v>
      </c>
      <c r="P944" s="66" t="s">
        <v>4276</v>
      </c>
      <c r="Q944" s="76"/>
      <c r="R944" s="77"/>
      <c r="S944" s="34"/>
      <c r="T944" s="34"/>
      <c r="U944" s="79" t="s">
        <v>3052</v>
      </c>
    </row>
    <row r="945" spans="1:21">
      <c r="A945" s="64" t="s">
        <v>2216</v>
      </c>
      <c r="B945" s="34" t="s">
        <v>1389</v>
      </c>
      <c r="C945" s="34" t="s">
        <v>27</v>
      </c>
      <c r="D945" s="34">
        <v>2565</v>
      </c>
      <c r="E945" s="34" t="s">
        <v>165</v>
      </c>
      <c r="F945" s="65">
        <v>242797</v>
      </c>
      <c r="G945" s="65" t="s">
        <v>57</v>
      </c>
      <c r="H945" s="72">
        <v>243132</v>
      </c>
      <c r="I945" s="34" t="s">
        <v>95</v>
      </c>
      <c r="J945" s="34" t="s">
        <v>326</v>
      </c>
      <c r="K945" s="34" t="s">
        <v>649</v>
      </c>
      <c r="L945" s="65" t="s">
        <v>4700</v>
      </c>
      <c r="M945" s="64">
        <v>220201</v>
      </c>
      <c r="N945" s="64">
        <v>220201</v>
      </c>
      <c r="O945" s="34" t="s">
        <v>1048</v>
      </c>
      <c r="P945" s="66" t="s">
        <v>4281</v>
      </c>
      <c r="Q945" s="76"/>
      <c r="R945" s="77"/>
      <c r="S945" s="34"/>
      <c r="T945" s="34"/>
      <c r="U945" s="79" t="s">
        <v>3257</v>
      </c>
    </row>
    <row r="946" spans="1:21">
      <c r="A946" s="64" t="s">
        <v>2244</v>
      </c>
      <c r="B946" s="34" t="s">
        <v>2245</v>
      </c>
      <c r="C946" s="34" t="s">
        <v>27</v>
      </c>
      <c r="D946" s="34">
        <v>2565</v>
      </c>
      <c r="E946" s="34" t="s">
        <v>165</v>
      </c>
      <c r="F946" s="65">
        <v>242797</v>
      </c>
      <c r="G946" s="65" t="s">
        <v>57</v>
      </c>
      <c r="H946" s="72">
        <v>243132</v>
      </c>
      <c r="I946" s="34" t="s">
        <v>95</v>
      </c>
      <c r="J946" s="34" t="s">
        <v>326</v>
      </c>
      <c r="K946" s="34" t="s">
        <v>429</v>
      </c>
      <c r="L946" s="65" t="s">
        <v>4700</v>
      </c>
      <c r="M946" s="64">
        <v>220201</v>
      </c>
      <c r="N946" s="64">
        <v>220201</v>
      </c>
      <c r="O946" s="34" t="s">
        <v>1010</v>
      </c>
      <c r="P946" s="66" t="s">
        <v>4190</v>
      </c>
      <c r="Q946" s="76"/>
      <c r="R946" s="77"/>
      <c r="S946" s="34"/>
      <c r="T946" s="34"/>
      <c r="U946" s="79" t="s">
        <v>3235</v>
      </c>
    </row>
    <row r="947" spans="1:21">
      <c r="A947" s="64" t="s">
        <v>2247</v>
      </c>
      <c r="B947" s="34" t="s">
        <v>329</v>
      </c>
      <c r="C947" s="34" t="s">
        <v>27</v>
      </c>
      <c r="D947" s="34">
        <v>2565</v>
      </c>
      <c r="E947" s="34" t="s">
        <v>165</v>
      </c>
      <c r="F947" s="65">
        <v>242797</v>
      </c>
      <c r="G947" s="65" t="s">
        <v>57</v>
      </c>
      <c r="H947" s="72">
        <v>243132</v>
      </c>
      <c r="I947" s="34" t="s">
        <v>95</v>
      </c>
      <c r="J947" s="34" t="s">
        <v>326</v>
      </c>
      <c r="K947" s="34" t="s">
        <v>331</v>
      </c>
      <c r="L947" s="65" t="s">
        <v>4700</v>
      </c>
      <c r="M947" s="64">
        <v>220201</v>
      </c>
      <c r="N947" s="64">
        <v>220201</v>
      </c>
      <c r="O947" s="34" t="s">
        <v>1010</v>
      </c>
      <c r="P947" s="66" t="s">
        <v>4190</v>
      </c>
      <c r="Q947" s="76"/>
      <c r="R947" s="77"/>
      <c r="S947" s="34"/>
      <c r="T947" s="34"/>
      <c r="U947" s="79" t="s">
        <v>3233</v>
      </c>
    </row>
    <row r="948" spans="1:21">
      <c r="A948" s="64" t="s">
        <v>2248</v>
      </c>
      <c r="B948" s="34" t="s">
        <v>2249</v>
      </c>
      <c r="C948" s="34" t="s">
        <v>27</v>
      </c>
      <c r="D948" s="34">
        <v>2565</v>
      </c>
      <c r="E948" s="34" t="s">
        <v>165</v>
      </c>
      <c r="F948" s="65">
        <v>242797</v>
      </c>
      <c r="G948" s="65" t="s">
        <v>57</v>
      </c>
      <c r="H948" s="72">
        <v>243132</v>
      </c>
      <c r="I948" s="34" t="s">
        <v>95</v>
      </c>
      <c r="J948" s="34" t="s">
        <v>326</v>
      </c>
      <c r="K948" s="34" t="s">
        <v>429</v>
      </c>
      <c r="L948" s="65" t="s">
        <v>4700</v>
      </c>
      <c r="M948" s="64">
        <v>220201</v>
      </c>
      <c r="N948" s="64">
        <v>220201</v>
      </c>
      <c r="O948" s="34" t="s">
        <v>1010</v>
      </c>
      <c r="P948" s="66" t="s">
        <v>4190</v>
      </c>
      <c r="Q948" s="76"/>
      <c r="R948" s="77"/>
      <c r="S948" s="34"/>
      <c r="T948" s="34"/>
      <c r="U948" s="79" t="s">
        <v>3231</v>
      </c>
    </row>
    <row r="949" spans="1:21">
      <c r="A949" s="64" t="s">
        <v>2272</v>
      </c>
      <c r="B949" s="34" t="s">
        <v>796</v>
      </c>
      <c r="C949" s="34" t="s">
        <v>27</v>
      </c>
      <c r="D949" s="34">
        <v>2565</v>
      </c>
      <c r="E949" s="34" t="s">
        <v>165</v>
      </c>
      <c r="F949" s="65">
        <v>242797</v>
      </c>
      <c r="G949" s="65" t="s">
        <v>57</v>
      </c>
      <c r="H949" s="72">
        <v>243132</v>
      </c>
      <c r="I949" s="34" t="s">
        <v>95</v>
      </c>
      <c r="J949" s="34" t="s">
        <v>326</v>
      </c>
      <c r="K949" s="34" t="s">
        <v>649</v>
      </c>
      <c r="L949" s="65" t="s">
        <v>4700</v>
      </c>
      <c r="M949" s="64">
        <v>220201</v>
      </c>
      <c r="N949" s="64">
        <v>220201</v>
      </c>
      <c r="O949" s="34" t="s">
        <v>1010</v>
      </c>
      <c r="P949" s="66" t="s">
        <v>4190</v>
      </c>
      <c r="Q949" s="76"/>
      <c r="R949" s="77"/>
      <c r="S949" s="34"/>
      <c r="T949" s="34"/>
      <c r="U949" s="79" t="s">
        <v>3213</v>
      </c>
    </row>
    <row r="950" spans="1:21">
      <c r="A950" s="64" t="s">
        <v>2274</v>
      </c>
      <c r="B950" s="34" t="s">
        <v>2275</v>
      </c>
      <c r="C950" s="34" t="s">
        <v>27</v>
      </c>
      <c r="D950" s="34">
        <v>2565</v>
      </c>
      <c r="E950" s="34" t="s">
        <v>165</v>
      </c>
      <c r="F950" s="65">
        <v>242797</v>
      </c>
      <c r="G950" s="65" t="s">
        <v>57</v>
      </c>
      <c r="H950" s="72">
        <v>243132</v>
      </c>
      <c r="I950" s="34" t="s">
        <v>95</v>
      </c>
      <c r="J950" s="34" t="s">
        <v>326</v>
      </c>
      <c r="K950" s="34" t="s">
        <v>649</v>
      </c>
      <c r="L950" s="65" t="s">
        <v>4700</v>
      </c>
      <c r="M950" s="64">
        <v>220201</v>
      </c>
      <c r="N950" s="64">
        <v>220201</v>
      </c>
      <c r="O950" s="34" t="s">
        <v>1010</v>
      </c>
      <c r="P950" s="66" t="s">
        <v>4190</v>
      </c>
      <c r="Q950" s="76"/>
      <c r="R950" s="77"/>
      <c r="S950" s="34"/>
      <c r="T950" s="34"/>
      <c r="U950" s="79" t="s">
        <v>3211</v>
      </c>
    </row>
    <row r="951" spans="1:21">
      <c r="A951" s="64" t="s">
        <v>2298</v>
      </c>
      <c r="B951" s="34" t="s">
        <v>2299</v>
      </c>
      <c r="C951" s="34" t="s">
        <v>27</v>
      </c>
      <c r="D951" s="34">
        <v>2565</v>
      </c>
      <c r="E951" s="34" t="s">
        <v>165</v>
      </c>
      <c r="F951" s="65">
        <v>242797</v>
      </c>
      <c r="G951" s="65" t="s">
        <v>1184</v>
      </c>
      <c r="H951" s="72">
        <v>242948</v>
      </c>
      <c r="I951" s="34" t="s">
        <v>95</v>
      </c>
      <c r="J951" s="34" t="s">
        <v>337</v>
      </c>
      <c r="K951" s="34" t="s">
        <v>382</v>
      </c>
      <c r="L951" s="65" t="s">
        <v>4700</v>
      </c>
      <c r="M951" s="64">
        <v>220201</v>
      </c>
      <c r="N951" s="64">
        <v>220201</v>
      </c>
      <c r="O951" s="34" t="s">
        <v>1035</v>
      </c>
      <c r="P951" s="66" t="s">
        <v>4276</v>
      </c>
      <c r="Q951" s="76"/>
      <c r="R951" s="77"/>
      <c r="S951" s="34"/>
      <c r="T951" s="34"/>
      <c r="U951" s="79" t="s">
        <v>3191</v>
      </c>
    </row>
    <row r="952" spans="1:21">
      <c r="A952" s="64" t="s">
        <v>2301</v>
      </c>
      <c r="B952" s="34" t="s">
        <v>1786</v>
      </c>
      <c r="C952" s="34" t="s">
        <v>27</v>
      </c>
      <c r="D952" s="34">
        <v>2565</v>
      </c>
      <c r="E952" s="34" t="s">
        <v>165</v>
      </c>
      <c r="F952" s="65">
        <v>242797</v>
      </c>
      <c r="G952" s="65" t="s">
        <v>1184</v>
      </c>
      <c r="H952" s="72">
        <v>242948</v>
      </c>
      <c r="I952" s="34" t="s">
        <v>95</v>
      </c>
      <c r="J952" s="34" t="s">
        <v>337</v>
      </c>
      <c r="K952" s="34" t="s">
        <v>382</v>
      </c>
      <c r="L952" s="65" t="s">
        <v>4700</v>
      </c>
      <c r="M952" s="64">
        <v>220201</v>
      </c>
      <c r="N952" s="64">
        <v>220201</v>
      </c>
      <c r="O952" s="34" t="s">
        <v>1010</v>
      </c>
      <c r="P952" s="66" t="s">
        <v>4190</v>
      </c>
      <c r="Q952" s="76"/>
      <c r="R952" s="77"/>
      <c r="S952" s="34"/>
      <c r="T952" s="34"/>
      <c r="U952" s="79" t="s">
        <v>3189</v>
      </c>
    </row>
    <row r="953" spans="1:21">
      <c r="A953" s="64" t="s">
        <v>2315</v>
      </c>
      <c r="B953" s="34" t="s">
        <v>2316</v>
      </c>
      <c r="C953" s="34" t="s">
        <v>27</v>
      </c>
      <c r="D953" s="34">
        <v>2565</v>
      </c>
      <c r="E953" s="34" t="s">
        <v>1567</v>
      </c>
      <c r="F953" s="65">
        <v>242644</v>
      </c>
      <c r="G953" s="65" t="s">
        <v>720</v>
      </c>
      <c r="H953" s="72">
        <v>242675</v>
      </c>
      <c r="I953" s="34" t="s">
        <v>95</v>
      </c>
      <c r="J953" s="34" t="s">
        <v>474</v>
      </c>
      <c r="K953" s="34" t="s">
        <v>1485</v>
      </c>
      <c r="L953" s="65" t="s">
        <v>4700</v>
      </c>
      <c r="M953" s="64">
        <v>220201</v>
      </c>
      <c r="N953" s="64">
        <v>220201</v>
      </c>
      <c r="O953" s="34" t="s">
        <v>1048</v>
      </c>
      <c r="P953" s="66" t="s">
        <v>4281</v>
      </c>
      <c r="Q953" s="76"/>
      <c r="R953" s="77"/>
      <c r="S953" s="34"/>
      <c r="T953" s="34"/>
      <c r="U953" s="79" t="s">
        <v>3179</v>
      </c>
    </row>
    <row r="954" spans="1:21">
      <c r="A954" s="64" t="s">
        <v>2318</v>
      </c>
      <c r="B954" s="34" t="s">
        <v>2319</v>
      </c>
      <c r="C954" s="34" t="s">
        <v>27</v>
      </c>
      <c r="D954" s="34">
        <v>2565</v>
      </c>
      <c r="E954" s="34" t="s">
        <v>1461</v>
      </c>
      <c r="F954" s="65">
        <v>242736</v>
      </c>
      <c r="G954" s="65" t="s">
        <v>50</v>
      </c>
      <c r="H954" s="72">
        <v>242767</v>
      </c>
      <c r="I954" s="34" t="s">
        <v>95</v>
      </c>
      <c r="J954" s="34" t="s">
        <v>474</v>
      </c>
      <c r="K954" s="34" t="s">
        <v>1485</v>
      </c>
      <c r="L954" s="65" t="s">
        <v>4700</v>
      </c>
      <c r="M954" s="64">
        <v>220201</v>
      </c>
      <c r="N954" s="64">
        <v>220201</v>
      </c>
      <c r="O954" s="34" t="s">
        <v>1156</v>
      </c>
      <c r="P954" s="66" t="s">
        <v>4268</v>
      </c>
      <c r="Q954" s="76"/>
      <c r="R954" s="77"/>
      <c r="S954" s="34"/>
      <c r="T954" s="34"/>
      <c r="U954" s="79" t="s">
        <v>3177</v>
      </c>
    </row>
    <row r="955" spans="1:21">
      <c r="A955" s="64" t="s">
        <v>2321</v>
      </c>
      <c r="B955" s="34" t="s">
        <v>2322</v>
      </c>
      <c r="C955" s="34" t="s">
        <v>27</v>
      </c>
      <c r="D955" s="34">
        <v>2565</v>
      </c>
      <c r="E955" s="34" t="s">
        <v>1455</v>
      </c>
      <c r="F955" s="65">
        <v>242705</v>
      </c>
      <c r="G955" s="65" t="s">
        <v>50</v>
      </c>
      <c r="H955" s="72">
        <v>242767</v>
      </c>
      <c r="I955" s="34" t="s">
        <v>95</v>
      </c>
      <c r="J955" s="34" t="s">
        <v>474</v>
      </c>
      <c r="K955" s="34" t="s">
        <v>1411</v>
      </c>
      <c r="L955" s="65" t="s">
        <v>4700</v>
      </c>
      <c r="M955" s="64">
        <v>220201</v>
      </c>
      <c r="N955" s="64">
        <v>220201</v>
      </c>
      <c r="O955" s="34" t="s">
        <v>1156</v>
      </c>
      <c r="P955" s="66" t="s">
        <v>4268</v>
      </c>
      <c r="Q955" s="76"/>
      <c r="R955" s="77"/>
      <c r="S955" s="34"/>
      <c r="T955" s="34"/>
      <c r="U955" s="79" t="s">
        <v>3175</v>
      </c>
    </row>
    <row r="956" spans="1:21">
      <c r="A956" s="64" t="s">
        <v>2324</v>
      </c>
      <c r="B956" s="34" t="s">
        <v>2325</v>
      </c>
      <c r="C956" s="34" t="s">
        <v>27</v>
      </c>
      <c r="D956" s="34">
        <v>2565</v>
      </c>
      <c r="E956" s="34" t="s">
        <v>1405</v>
      </c>
      <c r="F956" s="65">
        <v>242614</v>
      </c>
      <c r="G956" s="65" t="s">
        <v>1455</v>
      </c>
      <c r="H956" s="72">
        <v>242705</v>
      </c>
      <c r="I956" s="34" t="s">
        <v>95</v>
      </c>
      <c r="J956" s="34" t="s">
        <v>474</v>
      </c>
      <c r="K956" s="34" t="s">
        <v>1411</v>
      </c>
      <c r="L956" s="65" t="s">
        <v>4700</v>
      </c>
      <c r="M956" s="64">
        <v>220201</v>
      </c>
      <c r="N956" s="64">
        <v>220201</v>
      </c>
      <c r="O956" s="34" t="s">
        <v>1064</v>
      </c>
      <c r="P956" s="66" t="s">
        <v>4865</v>
      </c>
      <c r="Q956" s="76"/>
      <c r="R956" s="77"/>
      <c r="S956" s="34"/>
      <c r="T956" s="34"/>
      <c r="U956" s="79" t="s">
        <v>3173</v>
      </c>
    </row>
    <row r="957" spans="1:21">
      <c r="A957" s="64" t="s">
        <v>2327</v>
      </c>
      <c r="B957" s="34" t="s">
        <v>2328</v>
      </c>
      <c r="C957" s="34" t="s">
        <v>27</v>
      </c>
      <c r="D957" s="34">
        <v>2565</v>
      </c>
      <c r="E957" s="34" t="s">
        <v>242</v>
      </c>
      <c r="F957" s="65">
        <v>242431</v>
      </c>
      <c r="G957" s="65" t="s">
        <v>50</v>
      </c>
      <c r="H957" s="72">
        <v>242767</v>
      </c>
      <c r="I957" s="34" t="s">
        <v>95</v>
      </c>
      <c r="J957" s="34" t="s">
        <v>474</v>
      </c>
      <c r="K957" s="34" t="s">
        <v>1411</v>
      </c>
      <c r="L957" s="65" t="s">
        <v>4700</v>
      </c>
      <c r="M957" s="64">
        <v>220201</v>
      </c>
      <c r="N957" s="64">
        <v>220201</v>
      </c>
      <c r="O957" s="34" t="s">
        <v>1064</v>
      </c>
      <c r="P957" s="66" t="s">
        <v>4865</v>
      </c>
      <c r="Q957" s="76"/>
      <c r="R957" s="77"/>
      <c r="S957" s="34"/>
      <c r="T957" s="34"/>
      <c r="U957" s="79" t="s">
        <v>3171</v>
      </c>
    </row>
    <row r="958" spans="1:21">
      <c r="A958" s="64" t="s">
        <v>2387</v>
      </c>
      <c r="B958" s="34" t="s">
        <v>2388</v>
      </c>
      <c r="C958" s="34" t="s">
        <v>27</v>
      </c>
      <c r="D958" s="34">
        <v>2565</v>
      </c>
      <c r="E958" s="34" t="s">
        <v>165</v>
      </c>
      <c r="F958" s="65">
        <v>242797</v>
      </c>
      <c r="G958" s="65" t="s">
        <v>57</v>
      </c>
      <c r="H958" s="72">
        <v>243132</v>
      </c>
      <c r="I958" s="34" t="s">
        <v>95</v>
      </c>
      <c r="J958" s="34" t="s">
        <v>94</v>
      </c>
      <c r="K958" s="34" t="s">
        <v>545</v>
      </c>
      <c r="L958" s="65" t="s">
        <v>4700</v>
      </c>
      <c r="M958" s="64">
        <v>220201</v>
      </c>
      <c r="N958" s="64">
        <v>220201</v>
      </c>
      <c r="O958" s="34" t="s">
        <v>1068</v>
      </c>
      <c r="P958" s="66" t="s">
        <v>4178</v>
      </c>
      <c r="Q958" s="76"/>
      <c r="R958" s="77"/>
      <c r="S958" s="34"/>
      <c r="T958" s="34"/>
      <c r="U958" s="79" t="s">
        <v>3128</v>
      </c>
    </row>
    <row r="959" spans="1:21">
      <c r="A959" s="64" t="s">
        <v>3125</v>
      </c>
      <c r="B959" s="34" t="s">
        <v>1647</v>
      </c>
      <c r="C959" s="34" t="s">
        <v>27</v>
      </c>
      <c r="D959" s="34">
        <v>2565</v>
      </c>
      <c r="E959" s="34" t="s">
        <v>165</v>
      </c>
      <c r="F959" s="65">
        <v>242797</v>
      </c>
      <c r="G959" s="65" t="s">
        <v>137</v>
      </c>
      <c r="H959" s="72">
        <v>243040</v>
      </c>
      <c r="I959" s="34" t="s">
        <v>95</v>
      </c>
      <c r="J959" s="34" t="s">
        <v>94</v>
      </c>
      <c r="K959" s="34" t="s">
        <v>731</v>
      </c>
      <c r="L959" s="65" t="s">
        <v>4700</v>
      </c>
      <c r="M959" s="64">
        <v>220201</v>
      </c>
      <c r="N959" s="64">
        <v>220201</v>
      </c>
      <c r="O959" s="34" t="s">
        <v>1156</v>
      </c>
      <c r="P959" s="66" t="s">
        <v>4268</v>
      </c>
      <c r="Q959" s="76"/>
      <c r="R959" s="77"/>
      <c r="S959" s="34"/>
      <c r="T959" s="34"/>
      <c r="U959" s="79" t="s">
        <v>3122</v>
      </c>
    </row>
    <row r="960" spans="1:21">
      <c r="A960" s="64" t="s">
        <v>2392</v>
      </c>
      <c r="B960" s="34" t="s">
        <v>6039</v>
      </c>
      <c r="C960" s="34" t="s">
        <v>27</v>
      </c>
      <c r="D960" s="34">
        <v>2565</v>
      </c>
      <c r="E960" s="34" t="s">
        <v>165</v>
      </c>
      <c r="F960" s="65">
        <v>242797</v>
      </c>
      <c r="G960" s="65" t="s">
        <v>57</v>
      </c>
      <c r="H960" s="72">
        <v>243132</v>
      </c>
      <c r="I960" s="34" t="s">
        <v>206</v>
      </c>
      <c r="J960" s="34" t="s">
        <v>833</v>
      </c>
      <c r="K960" s="34"/>
      <c r="L960" s="65" t="s">
        <v>4700</v>
      </c>
      <c r="M960" s="64">
        <v>220201</v>
      </c>
      <c r="N960" s="64">
        <v>220201</v>
      </c>
      <c r="O960" s="34" t="s">
        <v>1068</v>
      </c>
      <c r="P960" s="66" t="s">
        <v>4178</v>
      </c>
      <c r="Q960" s="76"/>
      <c r="R960" s="77"/>
      <c r="S960" s="34"/>
      <c r="T960" s="34"/>
      <c r="U960" s="79" t="s">
        <v>3120</v>
      </c>
    </row>
    <row r="961" spans="1:21">
      <c r="A961" s="64" t="s">
        <v>2296</v>
      </c>
      <c r="B961" s="34" t="s">
        <v>6040</v>
      </c>
      <c r="C961" s="34" t="s">
        <v>27</v>
      </c>
      <c r="D961" s="34">
        <v>2565</v>
      </c>
      <c r="E961" s="34" t="s">
        <v>165</v>
      </c>
      <c r="F961" s="65">
        <v>242797</v>
      </c>
      <c r="G961" s="65" t="s">
        <v>57</v>
      </c>
      <c r="H961" s="72">
        <v>243132</v>
      </c>
      <c r="I961" s="34" t="s">
        <v>95</v>
      </c>
      <c r="J961" s="34" t="s">
        <v>326</v>
      </c>
      <c r="K961" s="34" t="s">
        <v>437</v>
      </c>
      <c r="L961" s="65" t="s">
        <v>4700</v>
      </c>
      <c r="M961" s="64">
        <v>220201</v>
      </c>
      <c r="N961" s="64">
        <v>220201</v>
      </c>
      <c r="O961" s="34" t="s">
        <v>1156</v>
      </c>
      <c r="P961" s="66" t="s">
        <v>4268</v>
      </c>
      <c r="Q961" s="76"/>
      <c r="R961" s="77"/>
      <c r="S961" s="34"/>
      <c r="T961" s="34"/>
      <c r="U961" s="79" t="s">
        <v>3193</v>
      </c>
    </row>
    <row r="962" spans="1:21">
      <c r="A962" s="64" t="s">
        <v>2303</v>
      </c>
      <c r="B962" s="34" t="s">
        <v>6041</v>
      </c>
      <c r="C962" s="34" t="s">
        <v>27</v>
      </c>
      <c r="D962" s="34">
        <v>2565</v>
      </c>
      <c r="E962" s="34" t="s">
        <v>1461</v>
      </c>
      <c r="F962" s="65">
        <v>242736</v>
      </c>
      <c r="G962" s="65" t="s">
        <v>1184</v>
      </c>
      <c r="H962" s="72">
        <v>242948</v>
      </c>
      <c r="I962" s="34" t="s">
        <v>95</v>
      </c>
      <c r="J962" s="34" t="s">
        <v>474</v>
      </c>
      <c r="K962" s="34" t="s">
        <v>1058</v>
      </c>
      <c r="L962" s="65" t="s">
        <v>4700</v>
      </c>
      <c r="M962" s="64">
        <v>220201</v>
      </c>
      <c r="N962" s="64">
        <v>220201</v>
      </c>
      <c r="O962" s="34" t="s">
        <v>1156</v>
      </c>
      <c r="P962" s="66" t="s">
        <v>4268</v>
      </c>
      <c r="Q962" s="76"/>
      <c r="R962" s="77"/>
      <c r="S962" s="34"/>
      <c r="T962" s="34"/>
      <c r="U962" s="79" t="s">
        <v>3187</v>
      </c>
    </row>
    <row r="963" spans="1:21">
      <c r="A963" s="64" t="s">
        <v>2351</v>
      </c>
      <c r="B963" s="34" t="s">
        <v>2352</v>
      </c>
      <c r="C963" s="34" t="s">
        <v>27</v>
      </c>
      <c r="D963" s="34">
        <v>2565</v>
      </c>
      <c r="E963" s="34" t="s">
        <v>165</v>
      </c>
      <c r="F963" s="65">
        <v>242797</v>
      </c>
      <c r="G963" s="65" t="s">
        <v>57</v>
      </c>
      <c r="H963" s="72">
        <v>243132</v>
      </c>
      <c r="I963" s="34" t="s">
        <v>95</v>
      </c>
      <c r="J963" s="34" t="s">
        <v>337</v>
      </c>
      <c r="K963" s="34" t="s">
        <v>346</v>
      </c>
      <c r="L963" s="65" t="s">
        <v>4700</v>
      </c>
      <c r="M963" s="64">
        <v>220201</v>
      </c>
      <c r="N963" s="64">
        <v>220201</v>
      </c>
      <c r="O963" s="34" t="s">
        <v>1178</v>
      </c>
      <c r="P963" s="66" t="s">
        <v>4276</v>
      </c>
      <c r="Q963" s="76"/>
      <c r="R963" s="77"/>
      <c r="S963" s="34"/>
      <c r="T963" s="34"/>
      <c r="U963" s="79" t="s">
        <v>3154</v>
      </c>
    </row>
    <row r="964" spans="1:21">
      <c r="A964" s="64" t="s">
        <v>2354</v>
      </c>
      <c r="B964" s="34" t="s">
        <v>2355</v>
      </c>
      <c r="C964" s="34" t="s">
        <v>27</v>
      </c>
      <c r="D964" s="34">
        <v>2565</v>
      </c>
      <c r="E964" s="34" t="s">
        <v>50</v>
      </c>
      <c r="F964" s="65">
        <v>242767</v>
      </c>
      <c r="G964" s="65" t="s">
        <v>2357</v>
      </c>
      <c r="H964" s="72">
        <v>242828</v>
      </c>
      <c r="I964" s="34" t="s">
        <v>95</v>
      </c>
      <c r="J964" s="34" t="s">
        <v>474</v>
      </c>
      <c r="K964" s="34" t="s">
        <v>336</v>
      </c>
      <c r="L964" s="65" t="s">
        <v>4700</v>
      </c>
      <c r="M964" s="64">
        <v>220201</v>
      </c>
      <c r="N964" s="64">
        <v>220201</v>
      </c>
      <c r="O964" s="34" t="s">
        <v>1064</v>
      </c>
      <c r="P964" s="66" t="s">
        <v>4865</v>
      </c>
      <c r="Q964" s="76"/>
      <c r="R964" s="77"/>
      <c r="S964" s="34"/>
      <c r="T964" s="34"/>
      <c r="U964" s="79" t="s">
        <v>3152</v>
      </c>
    </row>
    <row r="965" spans="1:21">
      <c r="A965" s="64" t="s">
        <v>2384</v>
      </c>
      <c r="B965" s="34" t="s">
        <v>2385</v>
      </c>
      <c r="C965" s="34" t="s">
        <v>27</v>
      </c>
      <c r="D965" s="34">
        <v>2565</v>
      </c>
      <c r="E965" s="34" t="s">
        <v>161</v>
      </c>
      <c r="F965" s="65">
        <v>243070</v>
      </c>
      <c r="G965" s="65" t="s">
        <v>57</v>
      </c>
      <c r="H965" s="72">
        <v>243132</v>
      </c>
      <c r="I965" s="34" t="s">
        <v>206</v>
      </c>
      <c r="J965" s="34" t="s">
        <v>833</v>
      </c>
      <c r="K965" s="34"/>
      <c r="L965" s="65" t="s">
        <v>4700</v>
      </c>
      <c r="M965" s="64">
        <v>220201</v>
      </c>
      <c r="N965" s="64">
        <v>220201</v>
      </c>
      <c r="O965" s="34" t="s">
        <v>1068</v>
      </c>
      <c r="P965" s="66" t="s">
        <v>4178</v>
      </c>
      <c r="Q965" s="76"/>
      <c r="R965" s="77"/>
      <c r="S965" s="34"/>
      <c r="T965" s="34"/>
      <c r="U965" s="79" t="s">
        <v>3130</v>
      </c>
    </row>
    <row r="966" spans="1:21">
      <c r="A966" s="64" t="s">
        <v>2477</v>
      </c>
      <c r="B966" s="34" t="s">
        <v>2478</v>
      </c>
      <c r="C966" s="34" t="s">
        <v>27</v>
      </c>
      <c r="D966" s="34">
        <v>2565</v>
      </c>
      <c r="E966" s="34" t="s">
        <v>2357</v>
      </c>
      <c r="F966" s="65">
        <v>242828</v>
      </c>
      <c r="G966" s="65" t="s">
        <v>2480</v>
      </c>
      <c r="H966" s="72">
        <v>242920</v>
      </c>
      <c r="I966" s="34" t="s">
        <v>95</v>
      </c>
      <c r="J966" s="34" t="s">
        <v>94</v>
      </c>
      <c r="K966" s="34" t="s">
        <v>1978</v>
      </c>
      <c r="L966" s="65" t="s">
        <v>4700</v>
      </c>
      <c r="M966" s="64">
        <v>220201</v>
      </c>
      <c r="N966" s="64">
        <v>220201</v>
      </c>
      <c r="O966" s="34" t="s">
        <v>1020</v>
      </c>
      <c r="P966" s="66" t="s">
        <v>4243</v>
      </c>
      <c r="Q966" s="76"/>
      <c r="R966" s="77"/>
      <c r="S966" s="34"/>
      <c r="T966" s="34"/>
      <c r="U966" s="79" t="s">
        <v>3058</v>
      </c>
    </row>
    <row r="967" spans="1:21">
      <c r="A967" s="64" t="s">
        <v>2490</v>
      </c>
      <c r="B967" s="34" t="s">
        <v>2491</v>
      </c>
      <c r="C967" s="34" t="s">
        <v>27</v>
      </c>
      <c r="D967" s="34">
        <v>2565</v>
      </c>
      <c r="E967" s="34" t="s">
        <v>165</v>
      </c>
      <c r="F967" s="65">
        <v>242797</v>
      </c>
      <c r="G967" s="65" t="s">
        <v>57</v>
      </c>
      <c r="H967" s="72">
        <v>243132</v>
      </c>
      <c r="I967" s="34" t="s">
        <v>95</v>
      </c>
      <c r="J967" s="34" t="s">
        <v>743</v>
      </c>
      <c r="K967" s="34" t="s">
        <v>2453</v>
      </c>
      <c r="L967" s="65" t="s">
        <v>4700</v>
      </c>
      <c r="M967" s="64">
        <v>220201</v>
      </c>
      <c r="N967" s="64">
        <v>220201</v>
      </c>
      <c r="O967" s="34" t="s">
        <v>1016</v>
      </c>
      <c r="P967" s="66" t="s">
        <v>4170</v>
      </c>
      <c r="Q967" s="76"/>
      <c r="R967" s="77"/>
      <c r="S967" s="34"/>
      <c r="T967" s="34"/>
      <c r="U967" s="79" t="s">
        <v>3050</v>
      </c>
    </row>
    <row r="968" spans="1:21">
      <c r="A968" s="64" t="s">
        <v>2265</v>
      </c>
      <c r="B968" s="34" t="s">
        <v>2266</v>
      </c>
      <c r="C968" s="34" t="s">
        <v>27</v>
      </c>
      <c r="D968" s="34">
        <v>2565</v>
      </c>
      <c r="E968" s="34" t="s">
        <v>165</v>
      </c>
      <c r="F968" s="65">
        <v>242797</v>
      </c>
      <c r="G968" s="65" t="s">
        <v>57</v>
      </c>
      <c r="H968" s="72">
        <v>243132</v>
      </c>
      <c r="I968" s="34" t="s">
        <v>95</v>
      </c>
      <c r="J968" s="34" t="s">
        <v>326</v>
      </c>
      <c r="K968" s="34" t="s">
        <v>331</v>
      </c>
      <c r="L968" s="65" t="s">
        <v>4700</v>
      </c>
      <c r="M968" s="64">
        <v>220201</v>
      </c>
      <c r="N968" s="64">
        <v>220201</v>
      </c>
      <c r="O968" s="34" t="s">
        <v>1156</v>
      </c>
      <c r="P968" s="66" t="s">
        <v>4268</v>
      </c>
      <c r="Q968" s="76"/>
      <c r="R968" s="77"/>
      <c r="S968" s="34"/>
      <c r="T968" s="34"/>
      <c r="U968" s="79" t="s">
        <v>3219</v>
      </c>
    </row>
    <row r="969" spans="1:21">
      <c r="A969" s="64" t="s">
        <v>2306</v>
      </c>
      <c r="B969" s="34" t="s">
        <v>2307</v>
      </c>
      <c r="C969" s="34" t="s">
        <v>27</v>
      </c>
      <c r="D969" s="34">
        <v>2565</v>
      </c>
      <c r="E969" s="34" t="s">
        <v>50</v>
      </c>
      <c r="F969" s="65">
        <v>242767</v>
      </c>
      <c r="G969" s="65" t="s">
        <v>50</v>
      </c>
      <c r="H969" s="72">
        <v>242767</v>
      </c>
      <c r="I969" s="34" t="s">
        <v>95</v>
      </c>
      <c r="J969" s="34" t="s">
        <v>474</v>
      </c>
      <c r="K969" s="34" t="s">
        <v>1058</v>
      </c>
      <c r="L969" s="65" t="s">
        <v>4700</v>
      </c>
      <c r="M969" s="64">
        <v>220201</v>
      </c>
      <c r="N969" s="64">
        <v>220201</v>
      </c>
      <c r="O969" s="34" t="s">
        <v>1244</v>
      </c>
      <c r="P969" s="66" t="s">
        <v>4471</v>
      </c>
      <c r="Q969" s="76"/>
      <c r="R969" s="77"/>
      <c r="S969" s="34"/>
      <c r="T969" s="34"/>
      <c r="U969" s="79" t="s">
        <v>3185</v>
      </c>
    </row>
    <row r="970" spans="1:21">
      <c r="A970" s="64" t="s">
        <v>2309</v>
      </c>
      <c r="B970" s="34" t="s">
        <v>2310</v>
      </c>
      <c r="C970" s="34" t="s">
        <v>27</v>
      </c>
      <c r="D970" s="34">
        <v>2565</v>
      </c>
      <c r="E970" s="34" t="s">
        <v>165</v>
      </c>
      <c r="F970" s="65">
        <v>242797</v>
      </c>
      <c r="G970" s="65" t="s">
        <v>57</v>
      </c>
      <c r="H970" s="72">
        <v>243132</v>
      </c>
      <c r="I970" s="34" t="s">
        <v>95</v>
      </c>
      <c r="J970" s="34" t="s">
        <v>337</v>
      </c>
      <c r="K970" s="34" t="s">
        <v>342</v>
      </c>
      <c r="L970" s="65" t="s">
        <v>4700</v>
      </c>
      <c r="M970" s="64">
        <v>220201</v>
      </c>
      <c r="N970" s="64">
        <v>220201</v>
      </c>
      <c r="O970" s="34" t="s">
        <v>1059</v>
      </c>
      <c r="P970" s="66" t="s">
        <v>4381</v>
      </c>
      <c r="Q970" s="76"/>
      <c r="R970" s="77"/>
      <c r="S970" s="34"/>
      <c r="T970" s="34"/>
      <c r="U970" s="79" t="s">
        <v>3183</v>
      </c>
    </row>
    <row r="971" spans="1:21">
      <c r="A971" s="64" t="s">
        <v>2330</v>
      </c>
      <c r="B971" s="34" t="s">
        <v>2331</v>
      </c>
      <c r="C971" s="34" t="s">
        <v>27</v>
      </c>
      <c r="D971" s="34">
        <v>2565</v>
      </c>
      <c r="E971" s="34" t="s">
        <v>1455</v>
      </c>
      <c r="F971" s="65">
        <v>242705</v>
      </c>
      <c r="G971" s="65" t="s">
        <v>50</v>
      </c>
      <c r="H971" s="72">
        <v>242767</v>
      </c>
      <c r="I971" s="34" t="s">
        <v>95</v>
      </c>
      <c r="J971" s="34" t="s">
        <v>474</v>
      </c>
      <c r="K971" s="34" t="s">
        <v>1411</v>
      </c>
      <c r="L971" s="65" t="s">
        <v>4700</v>
      </c>
      <c r="M971" s="64">
        <v>220201</v>
      </c>
      <c r="N971" s="64">
        <v>220201</v>
      </c>
      <c r="O971" s="34" t="s">
        <v>1064</v>
      </c>
      <c r="P971" s="66" t="s">
        <v>4865</v>
      </c>
      <c r="Q971" s="76"/>
      <c r="R971" s="77"/>
      <c r="S971" s="34"/>
      <c r="T971" s="34"/>
      <c r="U971" s="79" t="s">
        <v>3169</v>
      </c>
    </row>
    <row r="972" spans="1:21">
      <c r="A972" s="64" t="s">
        <v>2358</v>
      </c>
      <c r="B972" s="34" t="s">
        <v>2359</v>
      </c>
      <c r="C972" s="34" t="s">
        <v>27</v>
      </c>
      <c r="D972" s="34">
        <v>2565</v>
      </c>
      <c r="E972" s="34" t="s">
        <v>720</v>
      </c>
      <c r="F972" s="65">
        <v>242675</v>
      </c>
      <c r="G972" s="65" t="s">
        <v>1461</v>
      </c>
      <c r="H972" s="72">
        <v>242736</v>
      </c>
      <c r="I972" s="34" t="s">
        <v>95</v>
      </c>
      <c r="J972" s="34" t="s">
        <v>474</v>
      </c>
      <c r="K972" s="34" t="s">
        <v>1058</v>
      </c>
      <c r="L972" s="65" t="s">
        <v>4700</v>
      </c>
      <c r="M972" s="64">
        <v>220201</v>
      </c>
      <c r="N972" s="64">
        <v>220201</v>
      </c>
      <c r="O972" s="34" t="s">
        <v>1244</v>
      </c>
      <c r="P972" s="66" t="s">
        <v>4471</v>
      </c>
      <c r="Q972" s="76"/>
      <c r="R972" s="77"/>
      <c r="S972" s="34"/>
      <c r="T972" s="34"/>
      <c r="U972" s="79" t="s">
        <v>3150</v>
      </c>
    </row>
    <row r="973" spans="1:21">
      <c r="A973" s="64" t="s">
        <v>2390</v>
      </c>
      <c r="B973" s="34" t="s">
        <v>6042</v>
      </c>
      <c r="C973" s="34" t="s">
        <v>27</v>
      </c>
      <c r="D973" s="34">
        <v>2565</v>
      </c>
      <c r="E973" s="34" t="s">
        <v>165</v>
      </c>
      <c r="F973" s="65">
        <v>242797</v>
      </c>
      <c r="G973" s="65" t="s">
        <v>57</v>
      </c>
      <c r="H973" s="72">
        <v>243132</v>
      </c>
      <c r="I973" s="34" t="s">
        <v>206</v>
      </c>
      <c r="J973" s="34" t="s">
        <v>833</v>
      </c>
      <c r="K973" s="34"/>
      <c r="L973" s="65" t="s">
        <v>4700</v>
      </c>
      <c r="M973" s="64">
        <v>220201</v>
      </c>
      <c r="N973" s="64">
        <v>220201</v>
      </c>
      <c r="O973" s="34" t="s">
        <v>1068</v>
      </c>
      <c r="P973" s="66" t="s">
        <v>4178</v>
      </c>
      <c r="Q973" s="76"/>
      <c r="R973" s="77"/>
      <c r="S973" s="34"/>
      <c r="T973" s="34"/>
      <c r="U973" s="79" t="s">
        <v>3126</v>
      </c>
    </row>
    <row r="974" spans="1:21">
      <c r="A974" s="64" t="s">
        <v>2493</v>
      </c>
      <c r="B974" s="34" t="s">
        <v>2494</v>
      </c>
      <c r="C974" s="34" t="s">
        <v>27</v>
      </c>
      <c r="D974" s="34">
        <v>2565</v>
      </c>
      <c r="E974" s="34" t="s">
        <v>165</v>
      </c>
      <c r="F974" s="65">
        <v>242797</v>
      </c>
      <c r="G974" s="65" t="s">
        <v>57</v>
      </c>
      <c r="H974" s="72">
        <v>243132</v>
      </c>
      <c r="I974" s="34" t="s">
        <v>95</v>
      </c>
      <c r="J974" s="34" t="s">
        <v>743</v>
      </c>
      <c r="K974" s="34" t="s">
        <v>2453</v>
      </c>
      <c r="L974" s="65" t="s">
        <v>4700</v>
      </c>
      <c r="M974" s="64">
        <v>220201</v>
      </c>
      <c r="N974" s="64">
        <v>220201</v>
      </c>
      <c r="O974" s="34" t="s">
        <v>1016</v>
      </c>
      <c r="P974" s="66" t="s">
        <v>4170</v>
      </c>
      <c r="Q974" s="76"/>
      <c r="R974" s="77"/>
      <c r="S974" s="34"/>
      <c r="T974" s="34"/>
      <c r="U974" s="79" t="s">
        <v>3048</v>
      </c>
    </row>
    <row r="975" spans="1:21">
      <c r="A975" s="64" t="s">
        <v>2496</v>
      </c>
      <c r="B975" s="34" t="s">
        <v>2497</v>
      </c>
      <c r="C975" s="34" t="s">
        <v>27</v>
      </c>
      <c r="D975" s="34">
        <v>2565</v>
      </c>
      <c r="E975" s="34" t="s">
        <v>165</v>
      </c>
      <c r="F975" s="65">
        <v>242797</v>
      </c>
      <c r="G975" s="65" t="s">
        <v>57</v>
      </c>
      <c r="H975" s="72">
        <v>243132</v>
      </c>
      <c r="I975" s="34" t="s">
        <v>95</v>
      </c>
      <c r="J975" s="34" t="s">
        <v>94</v>
      </c>
      <c r="K975" s="34" t="s">
        <v>1547</v>
      </c>
      <c r="L975" s="65" t="s">
        <v>4700</v>
      </c>
      <c r="M975" s="64">
        <v>220201</v>
      </c>
      <c r="N975" s="64">
        <v>220201</v>
      </c>
      <c r="O975" s="34" t="s">
        <v>1156</v>
      </c>
      <c r="P975" s="66" t="s">
        <v>4268</v>
      </c>
      <c r="Q975" s="76"/>
      <c r="R975" s="77"/>
      <c r="S975" s="34"/>
      <c r="T975" s="34"/>
      <c r="U975" s="79" t="s">
        <v>3046</v>
      </c>
    </row>
    <row r="976" spans="1:21">
      <c r="A976" s="64" t="s">
        <v>2218</v>
      </c>
      <c r="B976" s="34" t="s">
        <v>6043</v>
      </c>
      <c r="C976" s="34" t="s">
        <v>27</v>
      </c>
      <c r="D976" s="34">
        <v>2565</v>
      </c>
      <c r="E976" s="34" t="s">
        <v>165</v>
      </c>
      <c r="F976" s="65">
        <v>242797</v>
      </c>
      <c r="G976" s="65" t="s">
        <v>57</v>
      </c>
      <c r="H976" s="72">
        <v>243132</v>
      </c>
      <c r="I976" s="34" t="s">
        <v>95</v>
      </c>
      <c r="J976" s="34" t="s">
        <v>326</v>
      </c>
      <c r="K976" s="34" t="s">
        <v>805</v>
      </c>
      <c r="L976" s="65" t="s">
        <v>4700</v>
      </c>
      <c r="M976" s="64">
        <v>220201</v>
      </c>
      <c r="N976" s="64">
        <v>220201</v>
      </c>
      <c r="O976" s="34" t="s">
        <v>1010</v>
      </c>
      <c r="P976" s="66" t="s">
        <v>4190</v>
      </c>
      <c r="Q976" s="76"/>
      <c r="R976" s="77"/>
      <c r="S976" s="34"/>
      <c r="T976" s="34"/>
      <c r="U976" s="79" t="s">
        <v>3255</v>
      </c>
    </row>
    <row r="977" spans="1:21">
      <c r="A977" s="64" t="s">
        <v>2251</v>
      </c>
      <c r="B977" s="34" t="s">
        <v>2252</v>
      </c>
      <c r="C977" s="34" t="s">
        <v>27</v>
      </c>
      <c r="D977" s="34">
        <v>2565</v>
      </c>
      <c r="E977" s="34" t="s">
        <v>165</v>
      </c>
      <c r="F977" s="65">
        <v>242797</v>
      </c>
      <c r="G977" s="65" t="s">
        <v>57</v>
      </c>
      <c r="H977" s="72">
        <v>243132</v>
      </c>
      <c r="I977" s="34" t="s">
        <v>95</v>
      </c>
      <c r="J977" s="34" t="s">
        <v>326</v>
      </c>
      <c r="K977" s="34" t="s">
        <v>429</v>
      </c>
      <c r="L977" s="65" t="s">
        <v>4700</v>
      </c>
      <c r="M977" s="64">
        <v>220201</v>
      </c>
      <c r="N977" s="64">
        <v>220201</v>
      </c>
      <c r="O977" s="34" t="s">
        <v>1010</v>
      </c>
      <c r="P977" s="66" t="s">
        <v>4190</v>
      </c>
      <c r="Q977" s="76"/>
      <c r="R977" s="77"/>
      <c r="S977" s="34"/>
      <c r="T977" s="34"/>
      <c r="U977" s="79" t="s">
        <v>3229</v>
      </c>
    </row>
    <row r="978" spans="1:21">
      <c r="A978" s="64" t="s">
        <v>2270</v>
      </c>
      <c r="B978" s="34" t="s">
        <v>698</v>
      </c>
      <c r="C978" s="34" t="s">
        <v>27</v>
      </c>
      <c r="D978" s="34">
        <v>2565</v>
      </c>
      <c r="E978" s="34" t="s">
        <v>165</v>
      </c>
      <c r="F978" s="65">
        <v>242797</v>
      </c>
      <c r="G978" s="65" t="s">
        <v>57</v>
      </c>
      <c r="H978" s="72">
        <v>243132</v>
      </c>
      <c r="I978" s="34" t="s">
        <v>95</v>
      </c>
      <c r="J978" s="34" t="s">
        <v>326</v>
      </c>
      <c r="K978" s="34" t="s">
        <v>649</v>
      </c>
      <c r="L978" s="65" t="s">
        <v>4700</v>
      </c>
      <c r="M978" s="64">
        <v>220201</v>
      </c>
      <c r="N978" s="64">
        <v>220201</v>
      </c>
      <c r="O978" s="34" t="s">
        <v>1048</v>
      </c>
      <c r="P978" s="66" t="s">
        <v>4281</v>
      </c>
      <c r="Q978" s="76"/>
      <c r="R978" s="77"/>
      <c r="S978" s="34"/>
      <c r="T978" s="34"/>
      <c r="U978" s="79" t="s">
        <v>3215</v>
      </c>
    </row>
    <row r="979" spans="1:21">
      <c r="A979" s="64" t="s">
        <v>2618</v>
      </c>
      <c r="B979" s="34" t="s">
        <v>2619</v>
      </c>
      <c r="C979" s="34" t="s">
        <v>40</v>
      </c>
      <c r="D979" s="34">
        <v>2565</v>
      </c>
      <c r="E979" s="34" t="s">
        <v>165</v>
      </c>
      <c r="F979" s="65">
        <v>242797</v>
      </c>
      <c r="G979" s="65" t="s">
        <v>57</v>
      </c>
      <c r="H979" s="72">
        <v>243132</v>
      </c>
      <c r="I979" s="34" t="s">
        <v>36</v>
      </c>
      <c r="J979" s="34" t="s">
        <v>2622</v>
      </c>
      <c r="K979" s="34" t="s">
        <v>2621</v>
      </c>
      <c r="L979" s="65" t="s">
        <v>4700</v>
      </c>
      <c r="M979" s="64">
        <v>220201</v>
      </c>
      <c r="N979" s="64">
        <v>220201</v>
      </c>
      <c r="O979" s="34" t="s">
        <v>1178</v>
      </c>
      <c r="P979" s="66" t="s">
        <v>4276</v>
      </c>
      <c r="Q979" s="76"/>
      <c r="R979" s="77"/>
      <c r="S979" s="34"/>
      <c r="T979" s="34"/>
      <c r="U979" s="79" t="s">
        <v>2931</v>
      </c>
    </row>
    <row r="980" spans="1:21">
      <c r="A980" s="64" t="s">
        <v>2722</v>
      </c>
      <c r="B980" s="34" t="s">
        <v>2723</v>
      </c>
      <c r="C980" s="34" t="s">
        <v>40</v>
      </c>
      <c r="D980" s="34">
        <v>2565</v>
      </c>
      <c r="E980" s="34" t="s">
        <v>165</v>
      </c>
      <c r="F980" s="65">
        <v>242797</v>
      </c>
      <c r="G980" s="65" t="s">
        <v>57</v>
      </c>
      <c r="H980" s="72">
        <v>243132</v>
      </c>
      <c r="I980" s="34" t="s">
        <v>95</v>
      </c>
      <c r="J980" s="34" t="s">
        <v>474</v>
      </c>
      <c r="K980" s="34" t="s">
        <v>1058</v>
      </c>
      <c r="L980" s="65" t="s">
        <v>4700</v>
      </c>
      <c r="M980" s="64">
        <v>220201</v>
      </c>
      <c r="N980" s="64">
        <v>220201</v>
      </c>
      <c r="O980" s="34" t="s">
        <v>1156</v>
      </c>
      <c r="P980" s="66" t="s">
        <v>4268</v>
      </c>
      <c r="Q980" s="76"/>
      <c r="R980" s="77"/>
      <c r="S980" s="34"/>
      <c r="T980" s="34"/>
      <c r="U980" s="79" t="s">
        <v>2848</v>
      </c>
    </row>
    <row r="981" spans="1:21">
      <c r="A981" s="64" t="s">
        <v>2689</v>
      </c>
      <c r="B981" s="34" t="s">
        <v>2690</v>
      </c>
      <c r="C981" s="34" t="s">
        <v>40</v>
      </c>
      <c r="D981" s="34">
        <v>2565</v>
      </c>
      <c r="E981" s="34" t="s">
        <v>165</v>
      </c>
      <c r="F981" s="65">
        <v>242797</v>
      </c>
      <c r="G981" s="65" t="s">
        <v>57</v>
      </c>
      <c r="H981" s="72">
        <v>243132</v>
      </c>
      <c r="I981" s="34" t="s">
        <v>95</v>
      </c>
      <c r="J981" s="34" t="s">
        <v>474</v>
      </c>
      <c r="K981" s="34" t="s">
        <v>1472</v>
      </c>
      <c r="L981" s="65" t="s">
        <v>4700</v>
      </c>
      <c r="M981" s="64">
        <v>220201</v>
      </c>
      <c r="N981" s="64">
        <v>220201</v>
      </c>
      <c r="O981" s="34" t="s">
        <v>1016</v>
      </c>
      <c r="P981" s="66" t="s">
        <v>4170</v>
      </c>
      <c r="Q981" s="76"/>
      <c r="R981" s="77"/>
      <c r="S981" s="34"/>
      <c r="T981" s="34"/>
      <c r="U981" s="79" t="s">
        <v>2874</v>
      </c>
    </row>
    <row r="982" spans="1:21">
      <c r="A982" s="64" t="s">
        <v>2700</v>
      </c>
      <c r="B982" s="34" t="s">
        <v>2701</v>
      </c>
      <c r="C982" s="34" t="s">
        <v>40</v>
      </c>
      <c r="D982" s="34">
        <v>2565</v>
      </c>
      <c r="E982" s="34" t="s">
        <v>165</v>
      </c>
      <c r="F982" s="65">
        <v>242797</v>
      </c>
      <c r="G982" s="65" t="s">
        <v>57</v>
      </c>
      <c r="H982" s="72">
        <v>243132</v>
      </c>
      <c r="I982" s="34" t="s">
        <v>95</v>
      </c>
      <c r="J982" s="34" t="s">
        <v>474</v>
      </c>
      <c r="K982" s="34" t="s">
        <v>1058</v>
      </c>
      <c r="L982" s="65" t="s">
        <v>4700</v>
      </c>
      <c r="M982" s="64">
        <v>220201</v>
      </c>
      <c r="N982" s="64">
        <v>220201</v>
      </c>
      <c r="O982" s="34" t="s">
        <v>1156</v>
      </c>
      <c r="P982" s="66" t="s">
        <v>4268</v>
      </c>
      <c r="Q982" s="76"/>
      <c r="R982" s="77"/>
      <c r="S982" s="34"/>
      <c r="T982" s="34"/>
      <c r="U982" s="79" t="s">
        <v>2865</v>
      </c>
    </row>
    <row r="983" spans="1:21">
      <c r="A983" s="64" t="s">
        <v>2713</v>
      </c>
      <c r="B983" s="34" t="s">
        <v>2714</v>
      </c>
      <c r="C983" s="34" t="s">
        <v>40</v>
      </c>
      <c r="D983" s="34">
        <v>2565</v>
      </c>
      <c r="E983" s="34" t="s">
        <v>165</v>
      </c>
      <c r="F983" s="65">
        <v>242797</v>
      </c>
      <c r="G983" s="65" t="s">
        <v>57</v>
      </c>
      <c r="H983" s="72">
        <v>243132</v>
      </c>
      <c r="I983" s="34" t="s">
        <v>95</v>
      </c>
      <c r="J983" s="34" t="s">
        <v>474</v>
      </c>
      <c r="K983" s="34" t="s">
        <v>1472</v>
      </c>
      <c r="L983" s="65" t="s">
        <v>4700</v>
      </c>
      <c r="M983" s="64">
        <v>220201</v>
      </c>
      <c r="N983" s="64">
        <v>220201</v>
      </c>
      <c r="O983" s="34" t="s">
        <v>1064</v>
      </c>
      <c r="P983" s="66" t="s">
        <v>4865</v>
      </c>
      <c r="Q983" s="76"/>
      <c r="R983" s="77"/>
      <c r="S983" s="34"/>
      <c r="T983" s="34"/>
      <c r="U983" s="79" t="s">
        <v>2854</v>
      </c>
    </row>
    <row r="984" spans="1:21">
      <c r="A984" s="64" t="s">
        <v>2711</v>
      </c>
      <c r="B984" s="34" t="s">
        <v>4817</v>
      </c>
      <c r="C984" s="34" t="s">
        <v>40</v>
      </c>
      <c r="D984" s="34">
        <v>2565</v>
      </c>
      <c r="E984" s="34" t="s">
        <v>165</v>
      </c>
      <c r="F984" s="65">
        <v>242797</v>
      </c>
      <c r="G984" s="65" t="s">
        <v>57</v>
      </c>
      <c r="H984" s="72">
        <v>243132</v>
      </c>
      <c r="I984" s="34" t="s">
        <v>95</v>
      </c>
      <c r="J984" s="34" t="s">
        <v>474</v>
      </c>
      <c r="K984" s="34" t="s">
        <v>1485</v>
      </c>
      <c r="L984" s="65" t="s">
        <v>4700</v>
      </c>
      <c r="M984" s="64">
        <v>220201</v>
      </c>
      <c r="N984" s="64">
        <v>220201</v>
      </c>
      <c r="O984" s="34" t="s">
        <v>1010</v>
      </c>
      <c r="P984" s="66" t="s">
        <v>4190</v>
      </c>
      <c r="Q984" s="76"/>
      <c r="R984" s="77"/>
      <c r="S984" s="34"/>
      <c r="T984" s="34"/>
      <c r="U984" s="79" t="s">
        <v>2857</v>
      </c>
    </row>
    <row r="985" spans="1:21">
      <c r="A985" s="64" t="s">
        <v>2673</v>
      </c>
      <c r="B985" s="34" t="s">
        <v>2674</v>
      </c>
      <c r="C985" s="34" t="s">
        <v>40</v>
      </c>
      <c r="D985" s="34">
        <v>2565</v>
      </c>
      <c r="E985" s="34" t="s">
        <v>165</v>
      </c>
      <c r="F985" s="65">
        <v>242797</v>
      </c>
      <c r="G985" s="65" t="s">
        <v>57</v>
      </c>
      <c r="H985" s="72">
        <v>243132</v>
      </c>
      <c r="I985" s="34" t="s">
        <v>95</v>
      </c>
      <c r="J985" s="34" t="s">
        <v>474</v>
      </c>
      <c r="K985" s="34" t="s">
        <v>1058</v>
      </c>
      <c r="L985" s="65" t="s">
        <v>4700</v>
      </c>
      <c r="M985" s="64">
        <v>220201</v>
      </c>
      <c r="N985" s="64">
        <v>220201</v>
      </c>
      <c r="O985" s="34" t="s">
        <v>1156</v>
      </c>
      <c r="P985" s="66" t="s">
        <v>4268</v>
      </c>
      <c r="Q985" s="76"/>
      <c r="R985" s="77"/>
      <c r="S985" s="34"/>
      <c r="T985" s="34"/>
      <c r="U985" s="79" t="s">
        <v>2887</v>
      </c>
    </row>
    <row r="986" spans="1:21">
      <c r="A986" s="64" t="s">
        <v>2725</v>
      </c>
      <c r="B986" s="34" t="s">
        <v>2726</v>
      </c>
      <c r="C986" s="34" t="s">
        <v>40</v>
      </c>
      <c r="D986" s="34">
        <v>2565</v>
      </c>
      <c r="E986" s="34" t="s">
        <v>165</v>
      </c>
      <c r="F986" s="65">
        <v>242797</v>
      </c>
      <c r="G986" s="65" t="s">
        <v>57</v>
      </c>
      <c r="H986" s="72">
        <v>243132</v>
      </c>
      <c r="I986" s="34" t="s">
        <v>60</v>
      </c>
      <c r="J986" s="34" t="s">
        <v>59</v>
      </c>
      <c r="K986" s="34" t="s">
        <v>58</v>
      </c>
      <c r="L986" s="65" t="s">
        <v>4700</v>
      </c>
      <c r="M986" s="64">
        <v>220201</v>
      </c>
      <c r="N986" s="64">
        <v>220201</v>
      </c>
      <c r="O986" s="34" t="s">
        <v>1042</v>
      </c>
      <c r="P986" s="66" t="s">
        <v>4952</v>
      </c>
      <c r="Q986" s="76"/>
      <c r="R986" s="77"/>
      <c r="S986" s="34"/>
      <c r="T986" s="34"/>
      <c r="U986" s="79" t="s">
        <v>2846</v>
      </c>
    </row>
    <row r="987" spans="1:21">
      <c r="A987" s="64" t="s">
        <v>2728</v>
      </c>
      <c r="B987" s="34" t="s">
        <v>6044</v>
      </c>
      <c r="C987" s="34" t="s">
        <v>40</v>
      </c>
      <c r="D987" s="34">
        <v>2565</v>
      </c>
      <c r="E987" s="34" t="s">
        <v>165</v>
      </c>
      <c r="F987" s="65">
        <v>242797</v>
      </c>
      <c r="G987" s="65" t="s">
        <v>57</v>
      </c>
      <c r="H987" s="72">
        <v>243132</v>
      </c>
      <c r="I987" s="34" t="s">
        <v>60</v>
      </c>
      <c r="J987" s="34" t="s">
        <v>59</v>
      </c>
      <c r="K987" s="34" t="s">
        <v>58</v>
      </c>
      <c r="L987" s="65" t="s">
        <v>4700</v>
      </c>
      <c r="M987" s="64">
        <v>220201</v>
      </c>
      <c r="N987" s="64">
        <v>220201</v>
      </c>
      <c r="O987" s="34" t="s">
        <v>1042</v>
      </c>
      <c r="P987" s="66" t="s">
        <v>4952</v>
      </c>
      <c r="Q987" s="76"/>
      <c r="R987" s="77"/>
      <c r="S987" s="34"/>
      <c r="T987" s="34"/>
      <c r="U987" s="79" t="s">
        <v>2844</v>
      </c>
    </row>
    <row r="988" spans="1:21">
      <c r="A988" s="64" t="s">
        <v>2731</v>
      </c>
      <c r="B988" s="34" t="s">
        <v>2732</v>
      </c>
      <c r="C988" s="34" t="s">
        <v>40</v>
      </c>
      <c r="D988" s="34">
        <v>2565</v>
      </c>
      <c r="E988" s="34" t="s">
        <v>165</v>
      </c>
      <c r="F988" s="65">
        <v>242797</v>
      </c>
      <c r="G988" s="65" t="s">
        <v>57</v>
      </c>
      <c r="H988" s="72">
        <v>243132</v>
      </c>
      <c r="I988" s="34" t="s">
        <v>60</v>
      </c>
      <c r="J988" s="34" t="s">
        <v>59</v>
      </c>
      <c r="K988" s="34" t="s">
        <v>58</v>
      </c>
      <c r="L988" s="65" t="s">
        <v>4700</v>
      </c>
      <c r="M988" s="64">
        <v>220201</v>
      </c>
      <c r="N988" s="64">
        <v>220201</v>
      </c>
      <c r="O988" s="34" t="s">
        <v>1042</v>
      </c>
      <c r="P988" s="66" t="s">
        <v>4952</v>
      </c>
      <c r="Q988" s="76"/>
      <c r="R988" s="77"/>
      <c r="S988" s="34"/>
      <c r="T988" s="34"/>
      <c r="U988" s="79" t="s">
        <v>2841</v>
      </c>
    </row>
    <row r="989" spans="1:21">
      <c r="A989" s="64" t="s">
        <v>2740</v>
      </c>
      <c r="B989" s="34" t="s">
        <v>385</v>
      </c>
      <c r="C989" s="34" t="s">
        <v>40</v>
      </c>
      <c r="D989" s="34">
        <v>2565</v>
      </c>
      <c r="E989" s="34" t="s">
        <v>165</v>
      </c>
      <c r="F989" s="65">
        <v>242797</v>
      </c>
      <c r="G989" s="65" t="s">
        <v>57</v>
      </c>
      <c r="H989" s="72">
        <v>243132</v>
      </c>
      <c r="I989" s="34" t="s">
        <v>389</v>
      </c>
      <c r="J989" s="34" t="s">
        <v>388</v>
      </c>
      <c r="K989" s="34" t="s">
        <v>387</v>
      </c>
      <c r="L989" s="65" t="s">
        <v>4700</v>
      </c>
      <c r="M989" s="64">
        <v>220201</v>
      </c>
      <c r="N989" s="64">
        <v>220201</v>
      </c>
      <c r="O989" s="34" t="s">
        <v>1745</v>
      </c>
      <c r="P989" s="66" t="s">
        <v>4544</v>
      </c>
      <c r="Q989" s="76"/>
      <c r="R989" s="77"/>
      <c r="S989" s="34"/>
      <c r="T989" s="34"/>
      <c r="U989" s="79" t="s">
        <v>2833</v>
      </c>
    </row>
    <row r="990" spans="1:21">
      <c r="A990" s="64" t="s">
        <v>2747</v>
      </c>
      <c r="B990" s="34" t="s">
        <v>1158</v>
      </c>
      <c r="C990" s="34" t="s">
        <v>40</v>
      </c>
      <c r="D990" s="34">
        <v>2565</v>
      </c>
      <c r="E990" s="34" t="s">
        <v>165</v>
      </c>
      <c r="F990" s="65">
        <v>242797</v>
      </c>
      <c r="G990" s="65" t="s">
        <v>57</v>
      </c>
      <c r="H990" s="72">
        <v>243132</v>
      </c>
      <c r="I990" s="34" t="s">
        <v>140</v>
      </c>
      <c r="J990" s="34" t="s">
        <v>139</v>
      </c>
      <c r="K990" s="34" t="s">
        <v>138</v>
      </c>
      <c r="L990" s="65" t="s">
        <v>4700</v>
      </c>
      <c r="M990" s="64">
        <v>220201</v>
      </c>
      <c r="N990" s="64">
        <v>220201</v>
      </c>
      <c r="O990" s="34" t="s">
        <v>1035</v>
      </c>
      <c r="P990" s="66" t="s">
        <v>4276</v>
      </c>
      <c r="Q990" s="76"/>
      <c r="R990" s="77"/>
      <c r="S990" s="34"/>
      <c r="T990" s="34"/>
      <c r="U990" s="79" t="s">
        <v>2823</v>
      </c>
    </row>
    <row r="991" spans="1:21">
      <c r="A991" s="64" t="s">
        <v>2291</v>
      </c>
      <c r="B991" s="34" t="s">
        <v>718</v>
      </c>
      <c r="C991" s="34" t="s">
        <v>40</v>
      </c>
      <c r="D991" s="34">
        <v>2565</v>
      </c>
      <c r="E991" s="34" t="s">
        <v>50</v>
      </c>
      <c r="F991" s="65">
        <v>242767</v>
      </c>
      <c r="G991" s="65" t="s">
        <v>57</v>
      </c>
      <c r="H991" s="72">
        <v>243132</v>
      </c>
      <c r="I991" s="34" t="s">
        <v>206</v>
      </c>
      <c r="J991" s="34" t="s">
        <v>205</v>
      </c>
      <c r="K991" s="34" t="s">
        <v>1656</v>
      </c>
      <c r="L991" s="65" t="s">
        <v>4700</v>
      </c>
      <c r="M991" s="64">
        <v>220201</v>
      </c>
      <c r="N991" s="64">
        <v>220201</v>
      </c>
      <c r="O991" s="34" t="s">
        <v>1035</v>
      </c>
      <c r="P991" s="66" t="s">
        <v>4276</v>
      </c>
      <c r="Q991" s="76"/>
      <c r="R991" s="77"/>
      <c r="S991" s="34"/>
      <c r="T991" s="34"/>
      <c r="U991" s="79" t="s">
        <v>3197</v>
      </c>
    </row>
    <row r="992" spans="1:21">
      <c r="A992" s="64" t="s">
        <v>2379</v>
      </c>
      <c r="B992" s="34" t="s">
        <v>202</v>
      </c>
      <c r="C992" s="34" t="s">
        <v>40</v>
      </c>
      <c r="D992" s="34">
        <v>2565</v>
      </c>
      <c r="E992" s="34" t="s">
        <v>165</v>
      </c>
      <c r="F992" s="65">
        <v>242797</v>
      </c>
      <c r="G992" s="65" t="s">
        <v>232</v>
      </c>
      <c r="H992" s="72">
        <v>243223</v>
      </c>
      <c r="I992" s="34" t="s">
        <v>206</v>
      </c>
      <c r="J992" s="34" t="s">
        <v>205</v>
      </c>
      <c r="K992" s="34" t="s">
        <v>1656</v>
      </c>
      <c r="L992" s="65" t="s">
        <v>4700</v>
      </c>
      <c r="M992" s="64">
        <v>220201</v>
      </c>
      <c r="N992" s="64">
        <v>220201</v>
      </c>
      <c r="O992" s="34" t="s">
        <v>1035</v>
      </c>
      <c r="P992" s="66" t="s">
        <v>4276</v>
      </c>
      <c r="Q992" s="76"/>
      <c r="R992" s="77"/>
      <c r="S992" s="34"/>
      <c r="T992" s="34"/>
      <c r="U992" s="79" t="s">
        <v>3134</v>
      </c>
    </row>
    <row r="993" spans="1:21">
      <c r="A993" s="64" t="s">
        <v>2481</v>
      </c>
      <c r="B993" s="34" t="s">
        <v>2482</v>
      </c>
      <c r="C993" s="34" t="s">
        <v>40</v>
      </c>
      <c r="D993" s="34">
        <v>2565</v>
      </c>
      <c r="E993" s="34" t="s">
        <v>165</v>
      </c>
      <c r="F993" s="65">
        <v>242797</v>
      </c>
      <c r="G993" s="65" t="s">
        <v>232</v>
      </c>
      <c r="H993" s="72">
        <v>243223</v>
      </c>
      <c r="I993" s="34" t="s">
        <v>2484</v>
      </c>
      <c r="J993" s="34" t="s">
        <v>205</v>
      </c>
      <c r="K993" s="34" t="s">
        <v>1656</v>
      </c>
      <c r="L993" s="65" t="s">
        <v>4700</v>
      </c>
      <c r="M993" s="64">
        <v>220201</v>
      </c>
      <c r="N993" s="64">
        <v>220201</v>
      </c>
      <c r="O993" s="34" t="s">
        <v>1035</v>
      </c>
      <c r="P993" s="66" t="s">
        <v>4276</v>
      </c>
      <c r="Q993" s="76"/>
      <c r="R993" s="77"/>
      <c r="S993" s="34"/>
      <c r="T993" s="34"/>
      <c r="U993" s="79" t="s">
        <v>3056</v>
      </c>
    </row>
    <row r="994" spans="1:21">
      <c r="A994" s="64" t="s">
        <v>2568</v>
      </c>
      <c r="B994" s="34" t="s">
        <v>2569</v>
      </c>
      <c r="C994" s="34" t="s">
        <v>169</v>
      </c>
      <c r="D994" s="34">
        <v>2565</v>
      </c>
      <c r="E994" s="34" t="s">
        <v>165</v>
      </c>
      <c r="F994" s="65">
        <v>242797</v>
      </c>
      <c r="G994" s="65" t="s">
        <v>57</v>
      </c>
      <c r="H994" s="72">
        <v>243132</v>
      </c>
      <c r="I994" s="34" t="s">
        <v>95</v>
      </c>
      <c r="J994" s="34" t="s">
        <v>966</v>
      </c>
      <c r="K994" s="34" t="s">
        <v>1047</v>
      </c>
      <c r="L994" s="65" t="s">
        <v>4700</v>
      </c>
      <c r="M994" s="64">
        <v>220201</v>
      </c>
      <c r="N994" s="64">
        <v>220201</v>
      </c>
      <c r="O994" s="34" t="s">
        <v>1059</v>
      </c>
      <c r="P994" s="66" t="s">
        <v>4381</v>
      </c>
      <c r="Q994" s="76"/>
      <c r="R994" s="77"/>
      <c r="S994" s="34"/>
      <c r="T994" s="34"/>
      <c r="U994" s="79" t="s">
        <v>2970</v>
      </c>
    </row>
    <row r="995" spans="1:21">
      <c r="A995" s="64" t="s">
        <v>2790</v>
      </c>
      <c r="B995" s="34" t="s">
        <v>2789</v>
      </c>
      <c r="C995" s="34" t="s">
        <v>27</v>
      </c>
      <c r="D995" s="34">
        <v>2565</v>
      </c>
      <c r="E995" s="34" t="s">
        <v>161</v>
      </c>
      <c r="F995" s="65">
        <v>243070</v>
      </c>
      <c r="G995" s="65" t="s">
        <v>57</v>
      </c>
      <c r="H995" s="72">
        <v>243132</v>
      </c>
      <c r="I995" s="34" t="s">
        <v>409</v>
      </c>
      <c r="J995" s="34" t="s">
        <v>990</v>
      </c>
      <c r="K995" s="34" t="s">
        <v>2783</v>
      </c>
      <c r="L995" s="34" t="s">
        <v>4706</v>
      </c>
      <c r="M995" s="64">
        <v>220201</v>
      </c>
      <c r="N995" s="64">
        <v>220201</v>
      </c>
      <c r="O995" s="64" t="s">
        <v>1020</v>
      </c>
      <c r="P995" s="66" t="s">
        <v>4243</v>
      </c>
      <c r="Q995" s="77"/>
      <c r="R995" s="76"/>
      <c r="S995" s="34"/>
      <c r="T995" s="34"/>
      <c r="U995" s="79" t="s">
        <v>2780</v>
      </c>
    </row>
    <row r="996" spans="1:21">
      <c r="A996" s="64" t="s">
        <v>3550</v>
      </c>
      <c r="B996" s="34" t="s">
        <v>3551</v>
      </c>
      <c r="C996" s="34" t="s">
        <v>27</v>
      </c>
      <c r="D996" s="34">
        <v>2566</v>
      </c>
      <c r="E996" s="34" t="s">
        <v>76</v>
      </c>
      <c r="F996" s="65">
        <v>243162</v>
      </c>
      <c r="G996" s="65" t="s">
        <v>1820</v>
      </c>
      <c r="H996" s="72">
        <v>243526</v>
      </c>
      <c r="I996" s="34" t="s">
        <v>95</v>
      </c>
      <c r="J996" s="34" t="s">
        <v>326</v>
      </c>
      <c r="K996" s="34" t="s">
        <v>649</v>
      </c>
      <c r="L996" s="34" t="s">
        <v>4706</v>
      </c>
      <c r="M996" s="34" t="s">
        <v>4703</v>
      </c>
      <c r="N996" s="64" t="s">
        <v>4704</v>
      </c>
      <c r="O996" s="64" t="s">
        <v>1839</v>
      </c>
      <c r="P996" s="68" t="s">
        <v>4281</v>
      </c>
      <c r="Q996" s="74" t="s">
        <v>4703</v>
      </c>
      <c r="R996" s="76" t="s">
        <v>4704</v>
      </c>
      <c r="S996" s="34" t="s">
        <v>1839</v>
      </c>
      <c r="T996" s="34" t="s">
        <v>4281</v>
      </c>
      <c r="U996" s="79" t="s">
        <v>6139</v>
      </c>
    </row>
    <row r="997" spans="1:21">
      <c r="A997" s="64" t="s">
        <v>3584</v>
      </c>
      <c r="B997" s="34" t="s">
        <v>698</v>
      </c>
      <c r="C997" s="34" t="s">
        <v>27</v>
      </c>
      <c r="D997" s="34">
        <v>2566</v>
      </c>
      <c r="E997" s="34" t="s">
        <v>76</v>
      </c>
      <c r="F997" s="65">
        <v>243162</v>
      </c>
      <c r="G997" s="65" t="s">
        <v>1820</v>
      </c>
      <c r="H997" s="72">
        <v>243526</v>
      </c>
      <c r="I997" s="34" t="s">
        <v>95</v>
      </c>
      <c r="J997" s="34" t="s">
        <v>326</v>
      </c>
      <c r="K997" s="34" t="s">
        <v>649</v>
      </c>
      <c r="L997" s="34" t="s">
        <v>4706</v>
      </c>
      <c r="M997" s="34" t="s">
        <v>4703</v>
      </c>
      <c r="N997" s="64" t="s">
        <v>4704</v>
      </c>
      <c r="O997" s="64" t="s">
        <v>1839</v>
      </c>
      <c r="P997" s="68" t="s">
        <v>4281</v>
      </c>
      <c r="Q997" s="74" t="s">
        <v>4703</v>
      </c>
      <c r="R997" s="76" t="s">
        <v>4704</v>
      </c>
      <c r="S997" s="34" t="s">
        <v>1839</v>
      </c>
      <c r="T997" s="34" t="s">
        <v>4281</v>
      </c>
      <c r="U997" s="79" t="s">
        <v>6140</v>
      </c>
    </row>
    <row r="998" spans="1:21">
      <c r="A998" s="64" t="s">
        <v>3591</v>
      </c>
      <c r="B998" s="34" t="s">
        <v>1848</v>
      </c>
      <c r="C998" s="34" t="s">
        <v>27</v>
      </c>
      <c r="D998" s="34">
        <v>2566</v>
      </c>
      <c r="E998" s="34" t="s">
        <v>76</v>
      </c>
      <c r="F998" s="65">
        <v>243162</v>
      </c>
      <c r="G998" s="65" t="s">
        <v>1820</v>
      </c>
      <c r="H998" s="72">
        <v>243497</v>
      </c>
      <c r="I998" s="34" t="s">
        <v>95</v>
      </c>
      <c r="J998" s="34" t="s">
        <v>326</v>
      </c>
      <c r="K998" s="34" t="s">
        <v>621</v>
      </c>
      <c r="L998" s="34" t="s">
        <v>4706</v>
      </c>
      <c r="M998" s="34" t="s">
        <v>4703</v>
      </c>
      <c r="N998" s="64" t="s">
        <v>4704</v>
      </c>
      <c r="O998" s="64" t="s">
        <v>1835</v>
      </c>
      <c r="P998" s="68" t="s">
        <v>4190</v>
      </c>
      <c r="Q998" s="74" t="s">
        <v>4703</v>
      </c>
      <c r="R998" s="76" t="s">
        <v>4704</v>
      </c>
      <c r="S998" s="34" t="s">
        <v>1835</v>
      </c>
      <c r="T998" s="34" t="s">
        <v>4190</v>
      </c>
      <c r="U998" s="79" t="s">
        <v>6141</v>
      </c>
    </row>
    <row r="999" spans="1:21">
      <c r="A999" s="64" t="s">
        <v>3593</v>
      </c>
      <c r="B999" s="34" t="s">
        <v>3594</v>
      </c>
      <c r="C999" s="34" t="s">
        <v>27</v>
      </c>
      <c r="D999" s="34">
        <v>2566</v>
      </c>
      <c r="E999" s="34" t="s">
        <v>76</v>
      </c>
      <c r="F999" s="65">
        <v>243162</v>
      </c>
      <c r="G999" s="65" t="s">
        <v>1820</v>
      </c>
      <c r="H999" s="72">
        <v>243526</v>
      </c>
      <c r="I999" s="34" t="s">
        <v>95</v>
      </c>
      <c r="J999" s="34" t="s">
        <v>326</v>
      </c>
      <c r="K999" s="34" t="s">
        <v>429</v>
      </c>
      <c r="L999" s="34" t="s">
        <v>4706</v>
      </c>
      <c r="M999" s="34" t="s">
        <v>4703</v>
      </c>
      <c r="N999" s="64" t="s">
        <v>4704</v>
      </c>
      <c r="O999" s="64" t="s">
        <v>1835</v>
      </c>
      <c r="P999" s="68" t="s">
        <v>4190</v>
      </c>
      <c r="Q999" s="74" t="s">
        <v>4703</v>
      </c>
      <c r="R999" s="76" t="s">
        <v>4704</v>
      </c>
      <c r="S999" s="34" t="s">
        <v>1835</v>
      </c>
      <c r="T999" s="34" t="s">
        <v>4190</v>
      </c>
      <c r="U999" s="79" t="s">
        <v>6142</v>
      </c>
    </row>
    <row r="1000" spans="1:21">
      <c r="A1000" s="64" t="s">
        <v>3657</v>
      </c>
      <c r="B1000" s="34" t="s">
        <v>3658</v>
      </c>
      <c r="C1000" s="34" t="s">
        <v>27</v>
      </c>
      <c r="D1000" s="34">
        <v>2566</v>
      </c>
      <c r="E1000" s="34" t="s">
        <v>76</v>
      </c>
      <c r="F1000" s="65">
        <v>243162</v>
      </c>
      <c r="G1000" s="65" t="s">
        <v>1820</v>
      </c>
      <c r="H1000" s="72">
        <v>243526</v>
      </c>
      <c r="I1000" s="34" t="s">
        <v>95</v>
      </c>
      <c r="J1000" s="34" t="s">
        <v>326</v>
      </c>
      <c r="K1000" s="34" t="s">
        <v>325</v>
      </c>
      <c r="L1000" s="34" t="s">
        <v>4706</v>
      </c>
      <c r="M1000" s="34" t="s">
        <v>4703</v>
      </c>
      <c r="N1000" s="64" t="s">
        <v>4704</v>
      </c>
      <c r="O1000" s="64" t="s">
        <v>1835</v>
      </c>
      <c r="P1000" s="68" t="s">
        <v>4190</v>
      </c>
      <c r="Q1000" s="74" t="s">
        <v>4703</v>
      </c>
      <c r="R1000" s="76" t="s">
        <v>4704</v>
      </c>
      <c r="S1000" s="34" t="s">
        <v>1835</v>
      </c>
      <c r="T1000" s="34" t="s">
        <v>4190</v>
      </c>
      <c r="U1000" s="79" t="s">
        <v>6143</v>
      </c>
    </row>
    <row r="1001" spans="1:21">
      <c r="A1001" s="64" t="s">
        <v>3655</v>
      </c>
      <c r="B1001" s="34" t="s">
        <v>1383</v>
      </c>
      <c r="C1001" s="34" t="s">
        <v>27</v>
      </c>
      <c r="D1001" s="34">
        <v>2566</v>
      </c>
      <c r="E1001" s="34" t="s">
        <v>76</v>
      </c>
      <c r="F1001" s="65">
        <v>243162</v>
      </c>
      <c r="G1001" s="65" t="s">
        <v>1820</v>
      </c>
      <c r="H1001" s="72">
        <v>243526</v>
      </c>
      <c r="I1001" s="34" t="s">
        <v>95</v>
      </c>
      <c r="J1001" s="34" t="s">
        <v>326</v>
      </c>
      <c r="K1001" s="34" t="s">
        <v>649</v>
      </c>
      <c r="L1001" s="34" t="s">
        <v>4706</v>
      </c>
      <c r="M1001" s="34" t="s">
        <v>4703</v>
      </c>
      <c r="N1001" s="64" t="s">
        <v>4704</v>
      </c>
      <c r="O1001" s="64" t="s">
        <v>1835</v>
      </c>
      <c r="P1001" s="68" t="s">
        <v>4190</v>
      </c>
      <c r="Q1001" s="74" t="s">
        <v>4703</v>
      </c>
      <c r="R1001" s="76" t="s">
        <v>4704</v>
      </c>
      <c r="S1001" s="34" t="s">
        <v>1839</v>
      </c>
      <c r="T1001" s="34" t="s">
        <v>4281</v>
      </c>
      <c r="U1001" s="79" t="s">
        <v>6144</v>
      </c>
    </row>
    <row r="1002" spans="1:21">
      <c r="A1002" s="64" t="s">
        <v>3655</v>
      </c>
      <c r="B1002" s="34" t="s">
        <v>1383</v>
      </c>
      <c r="C1002" s="34" t="s">
        <v>27</v>
      </c>
      <c r="D1002" s="34">
        <v>2566</v>
      </c>
      <c r="E1002" s="34" t="s">
        <v>76</v>
      </c>
      <c r="F1002" s="65">
        <v>243162</v>
      </c>
      <c r="G1002" s="65" t="s">
        <v>1820</v>
      </c>
      <c r="H1002" s="72">
        <v>243526</v>
      </c>
      <c r="I1002" s="34" t="s">
        <v>95</v>
      </c>
      <c r="J1002" s="34" t="s">
        <v>326</v>
      </c>
      <c r="K1002" s="34" t="s">
        <v>649</v>
      </c>
      <c r="L1002" s="34" t="s">
        <v>4706</v>
      </c>
      <c r="M1002" s="34" t="s">
        <v>4703</v>
      </c>
      <c r="N1002" s="64" t="s">
        <v>4704</v>
      </c>
      <c r="O1002" s="64" t="s">
        <v>1835</v>
      </c>
      <c r="P1002" s="68" t="s">
        <v>4190</v>
      </c>
      <c r="Q1002" s="74" t="s">
        <v>4703</v>
      </c>
      <c r="R1002" s="76" t="s">
        <v>4704</v>
      </c>
      <c r="S1002" s="34" t="s">
        <v>1835</v>
      </c>
      <c r="T1002" s="34" t="s">
        <v>4190</v>
      </c>
      <c r="U1002" s="79" t="s">
        <v>6144</v>
      </c>
    </row>
    <row r="1003" spans="1:21">
      <c r="A1003" s="64" t="s">
        <v>3638</v>
      </c>
      <c r="B1003" s="34" t="s">
        <v>3639</v>
      </c>
      <c r="C1003" s="34" t="s">
        <v>27</v>
      </c>
      <c r="D1003" s="34">
        <v>2566</v>
      </c>
      <c r="E1003" s="34" t="s">
        <v>76</v>
      </c>
      <c r="F1003" s="65">
        <v>243162</v>
      </c>
      <c r="G1003" s="65" t="s">
        <v>1820</v>
      </c>
      <c r="H1003" s="72">
        <v>243497</v>
      </c>
      <c r="I1003" s="34" t="s">
        <v>60</v>
      </c>
      <c r="J1003" s="34" t="s">
        <v>59</v>
      </c>
      <c r="K1003" s="34" t="s">
        <v>58</v>
      </c>
      <c r="L1003" s="34" t="s">
        <v>4706</v>
      </c>
      <c r="M1003" s="34" t="s">
        <v>4703</v>
      </c>
      <c r="N1003" s="64" t="s">
        <v>4704</v>
      </c>
      <c r="O1003" s="64" t="s">
        <v>1936</v>
      </c>
      <c r="P1003" s="68" t="s">
        <v>4471</v>
      </c>
      <c r="Q1003" s="74" t="s">
        <v>4703</v>
      </c>
      <c r="R1003" s="76" t="s">
        <v>4704</v>
      </c>
      <c r="S1003" s="34" t="s">
        <v>4773</v>
      </c>
      <c r="T1003" s="34" t="s">
        <v>4774</v>
      </c>
      <c r="U1003" s="79" t="s">
        <v>6145</v>
      </c>
    </row>
    <row r="1004" spans="1:21">
      <c r="A1004" s="64" t="s">
        <v>3711</v>
      </c>
      <c r="B1004" s="34" t="s">
        <v>6146</v>
      </c>
      <c r="C1004" s="34" t="s">
        <v>27</v>
      </c>
      <c r="D1004" s="34">
        <v>2566</v>
      </c>
      <c r="E1004" s="34" t="s">
        <v>76</v>
      </c>
      <c r="F1004" s="65">
        <v>243162</v>
      </c>
      <c r="G1004" s="65" t="s">
        <v>1820</v>
      </c>
      <c r="H1004" s="72">
        <v>243526</v>
      </c>
      <c r="I1004" s="34" t="s">
        <v>95</v>
      </c>
      <c r="J1004" s="34" t="s">
        <v>94</v>
      </c>
      <c r="K1004" s="34" t="s">
        <v>1627</v>
      </c>
      <c r="L1004" s="34" t="s">
        <v>4706</v>
      </c>
      <c r="M1004" s="34" t="s">
        <v>4703</v>
      </c>
      <c r="N1004" s="64" t="s">
        <v>4704</v>
      </c>
      <c r="O1004" s="64" t="s">
        <v>1835</v>
      </c>
      <c r="P1004" s="68" t="s">
        <v>4190</v>
      </c>
      <c r="Q1004" s="74" t="s">
        <v>4703</v>
      </c>
      <c r="R1004" s="76" t="s">
        <v>4704</v>
      </c>
      <c r="S1004" s="34" t="s">
        <v>1835</v>
      </c>
      <c r="T1004" s="34" t="s">
        <v>4190</v>
      </c>
      <c r="U1004" s="79" t="s">
        <v>6147</v>
      </c>
    </row>
    <row r="1005" spans="1:21">
      <c r="A1005" s="64" t="s">
        <v>3928</v>
      </c>
      <c r="B1005" s="34" t="s">
        <v>6148</v>
      </c>
      <c r="C1005" s="34" t="s">
        <v>27</v>
      </c>
      <c r="D1005" s="34">
        <v>2566</v>
      </c>
      <c r="E1005" s="34" t="s">
        <v>76</v>
      </c>
      <c r="F1005" s="65">
        <v>243162</v>
      </c>
      <c r="G1005" s="65" t="s">
        <v>1820</v>
      </c>
      <c r="H1005" s="72">
        <v>243526</v>
      </c>
      <c r="I1005" s="34" t="s">
        <v>95</v>
      </c>
      <c r="J1005" s="34" t="s">
        <v>474</v>
      </c>
      <c r="K1005" s="34" t="s">
        <v>1058</v>
      </c>
      <c r="L1005" s="34" t="s">
        <v>4706</v>
      </c>
      <c r="M1005" s="34" t="s">
        <v>4703</v>
      </c>
      <c r="N1005" s="64" t="s">
        <v>4704</v>
      </c>
      <c r="O1005" s="64" t="s">
        <v>1835</v>
      </c>
      <c r="P1005" s="68" t="s">
        <v>4190</v>
      </c>
      <c r="Q1005" s="74" t="s">
        <v>4703</v>
      </c>
      <c r="R1005" s="76" t="s">
        <v>4704</v>
      </c>
      <c r="S1005" s="34" t="s">
        <v>1835</v>
      </c>
      <c r="T1005" s="34" t="s">
        <v>4190</v>
      </c>
      <c r="U1005" s="79" t="s">
        <v>6149</v>
      </c>
    </row>
    <row r="1006" spans="1:21">
      <c r="A1006" s="64" t="s">
        <v>3980</v>
      </c>
      <c r="B1006" s="34" t="s">
        <v>3981</v>
      </c>
      <c r="C1006" s="34" t="s">
        <v>27</v>
      </c>
      <c r="D1006" s="34">
        <v>2566</v>
      </c>
      <c r="E1006" s="34" t="s">
        <v>76</v>
      </c>
      <c r="F1006" s="65">
        <v>243162</v>
      </c>
      <c r="G1006" s="65" t="s">
        <v>1820</v>
      </c>
      <c r="H1006" s="72">
        <v>243526</v>
      </c>
      <c r="I1006" s="34" t="s">
        <v>95</v>
      </c>
      <c r="J1006" s="34" t="s">
        <v>474</v>
      </c>
      <c r="K1006" s="34" t="s">
        <v>1058</v>
      </c>
      <c r="L1006" s="34" t="s">
        <v>4706</v>
      </c>
      <c r="M1006" s="34" t="s">
        <v>4703</v>
      </c>
      <c r="N1006" s="64" t="s">
        <v>4704</v>
      </c>
      <c r="O1006" s="64" t="s">
        <v>1987</v>
      </c>
      <c r="P1006" s="68" t="s">
        <v>4865</v>
      </c>
      <c r="Q1006" s="74" t="s">
        <v>4703</v>
      </c>
      <c r="R1006" s="76" t="s">
        <v>4704</v>
      </c>
      <c r="S1006" s="34" t="s">
        <v>1987</v>
      </c>
      <c r="T1006" s="34" t="s">
        <v>4865</v>
      </c>
      <c r="U1006" s="79" t="s">
        <v>6150</v>
      </c>
    </row>
    <row r="1007" spans="1:21">
      <c r="A1007" s="64" t="s">
        <v>3997</v>
      </c>
      <c r="B1007" s="34" t="s">
        <v>3998</v>
      </c>
      <c r="C1007" s="34" t="s">
        <v>27</v>
      </c>
      <c r="D1007" s="34">
        <v>2566</v>
      </c>
      <c r="E1007" s="34" t="s">
        <v>76</v>
      </c>
      <c r="F1007" s="65">
        <v>243162</v>
      </c>
      <c r="G1007" s="65" t="s">
        <v>1820</v>
      </c>
      <c r="H1007" s="72">
        <v>243526</v>
      </c>
      <c r="I1007" s="34" t="s">
        <v>60</v>
      </c>
      <c r="J1007" s="34" t="s">
        <v>59</v>
      </c>
      <c r="K1007" s="34" t="s">
        <v>58</v>
      </c>
      <c r="L1007" s="34" t="s">
        <v>4706</v>
      </c>
      <c r="M1007" s="34" t="s">
        <v>4703</v>
      </c>
      <c r="N1007" s="64" t="s">
        <v>4704</v>
      </c>
      <c r="O1007" s="64" t="s">
        <v>3999</v>
      </c>
      <c r="P1007" s="68" t="s">
        <v>4952</v>
      </c>
      <c r="Q1007" s="74" t="s">
        <v>4703</v>
      </c>
      <c r="R1007" s="76" t="s">
        <v>4704</v>
      </c>
      <c r="S1007" s="34" t="s">
        <v>3999</v>
      </c>
      <c r="T1007" s="34" t="s">
        <v>4952</v>
      </c>
      <c r="U1007" s="79" t="s">
        <v>6151</v>
      </c>
    </row>
    <row r="1008" spans="1:21">
      <c r="A1008" s="64" t="s">
        <v>4076</v>
      </c>
      <c r="B1008" s="34" t="s">
        <v>4077</v>
      </c>
      <c r="C1008" s="34" t="s">
        <v>27</v>
      </c>
      <c r="D1008" s="34">
        <v>2566</v>
      </c>
      <c r="E1008" s="34" t="s">
        <v>76</v>
      </c>
      <c r="F1008" s="65">
        <v>243162</v>
      </c>
      <c r="G1008" s="65" t="s">
        <v>1820</v>
      </c>
      <c r="H1008" s="72">
        <v>243526</v>
      </c>
      <c r="I1008" s="34" t="s">
        <v>60</v>
      </c>
      <c r="J1008" s="34" t="s">
        <v>59</v>
      </c>
      <c r="K1008" s="34" t="s">
        <v>58</v>
      </c>
      <c r="L1008" s="34" t="s">
        <v>4706</v>
      </c>
      <c r="M1008" s="34" t="s">
        <v>4703</v>
      </c>
      <c r="N1008" s="64" t="s">
        <v>4704</v>
      </c>
      <c r="O1008" s="64" t="s">
        <v>3999</v>
      </c>
      <c r="P1008" s="68" t="s">
        <v>4952</v>
      </c>
      <c r="Q1008" s="74" t="s">
        <v>4703</v>
      </c>
      <c r="R1008" s="76" t="s">
        <v>4704</v>
      </c>
      <c r="S1008" s="34" t="s">
        <v>3999</v>
      </c>
      <c r="T1008" s="34" t="s">
        <v>4952</v>
      </c>
      <c r="U1008" s="79" t="s">
        <v>6152</v>
      </c>
    </row>
    <row r="1009" spans="1:21">
      <c r="A1009" s="64" t="s">
        <v>4056</v>
      </c>
      <c r="B1009" s="34" t="s">
        <v>4057</v>
      </c>
      <c r="C1009" s="34" t="s">
        <v>27</v>
      </c>
      <c r="D1009" s="34">
        <v>2566</v>
      </c>
      <c r="E1009" s="34" t="s">
        <v>76</v>
      </c>
      <c r="F1009" s="65">
        <v>243162</v>
      </c>
      <c r="G1009" s="65" t="s">
        <v>1820</v>
      </c>
      <c r="H1009" s="72">
        <v>243526</v>
      </c>
      <c r="I1009" s="34" t="s">
        <v>60</v>
      </c>
      <c r="J1009" s="34" t="s">
        <v>59</v>
      </c>
      <c r="K1009" s="34" t="s">
        <v>58</v>
      </c>
      <c r="L1009" s="34" t="s">
        <v>4706</v>
      </c>
      <c r="M1009" s="34" t="s">
        <v>4703</v>
      </c>
      <c r="N1009" s="64" t="s">
        <v>4704</v>
      </c>
      <c r="O1009" s="64" t="s">
        <v>1835</v>
      </c>
      <c r="P1009" s="68" t="s">
        <v>4190</v>
      </c>
      <c r="Q1009" s="74" t="s">
        <v>4703</v>
      </c>
      <c r="R1009" s="76" t="s">
        <v>4704</v>
      </c>
      <c r="S1009" s="34" t="s">
        <v>1835</v>
      </c>
      <c r="T1009" s="34" t="s">
        <v>4190</v>
      </c>
      <c r="U1009" s="79" t="s">
        <v>6153</v>
      </c>
    </row>
    <row r="1010" spans="1:21">
      <c r="A1010" s="64" t="s">
        <v>4004</v>
      </c>
      <c r="B1010" s="34" t="s">
        <v>4005</v>
      </c>
      <c r="C1010" s="34" t="s">
        <v>40</v>
      </c>
      <c r="D1010" s="34">
        <v>2566</v>
      </c>
      <c r="E1010" s="34" t="s">
        <v>76</v>
      </c>
      <c r="F1010" s="65">
        <v>243162</v>
      </c>
      <c r="G1010" s="65" t="s">
        <v>1820</v>
      </c>
      <c r="H1010" s="72">
        <v>243526</v>
      </c>
      <c r="I1010" s="34" t="s">
        <v>95</v>
      </c>
      <c r="J1010" s="34" t="s">
        <v>474</v>
      </c>
      <c r="K1010" s="34" t="s">
        <v>1058</v>
      </c>
      <c r="L1010" s="34" t="s">
        <v>4706</v>
      </c>
      <c r="M1010" s="34" t="s">
        <v>4703</v>
      </c>
      <c r="N1010" s="64" t="s">
        <v>4704</v>
      </c>
      <c r="O1010" s="64" t="s">
        <v>1823</v>
      </c>
      <c r="P1010" s="68" t="s">
        <v>4268</v>
      </c>
      <c r="Q1010" s="74" t="s">
        <v>4703</v>
      </c>
      <c r="R1010" s="76" t="s">
        <v>4704</v>
      </c>
      <c r="S1010" s="34" t="s">
        <v>1823</v>
      </c>
      <c r="T1010" s="34" t="s">
        <v>4268</v>
      </c>
      <c r="U1010" s="79" t="s">
        <v>6154</v>
      </c>
    </row>
    <row r="1011" spans="1:21">
      <c r="A1011" s="64" t="s">
        <v>4023</v>
      </c>
      <c r="B1011" s="34" t="s">
        <v>6155</v>
      </c>
      <c r="C1011" s="34" t="s">
        <v>40</v>
      </c>
      <c r="D1011" s="34">
        <v>2566</v>
      </c>
      <c r="E1011" s="34" t="s">
        <v>76</v>
      </c>
      <c r="F1011" s="65">
        <v>243162</v>
      </c>
      <c r="G1011" s="65" t="s">
        <v>1820</v>
      </c>
      <c r="H1011" s="72">
        <v>243526</v>
      </c>
      <c r="I1011" s="34" t="s">
        <v>95</v>
      </c>
      <c r="J1011" s="34" t="s">
        <v>474</v>
      </c>
      <c r="K1011" s="34" t="s">
        <v>1485</v>
      </c>
      <c r="L1011" s="34" t="s">
        <v>4706</v>
      </c>
      <c r="M1011" s="34" t="s">
        <v>4703</v>
      </c>
      <c r="N1011" s="64" t="s">
        <v>4704</v>
      </c>
      <c r="O1011" s="64" t="s">
        <v>1823</v>
      </c>
      <c r="P1011" s="68" t="s">
        <v>4268</v>
      </c>
      <c r="Q1011" s="74" t="s">
        <v>4703</v>
      </c>
      <c r="R1011" s="76" t="s">
        <v>4704</v>
      </c>
      <c r="S1011" s="34" t="s">
        <v>1831</v>
      </c>
      <c r="T1011" s="34" t="s">
        <v>4178</v>
      </c>
      <c r="U1011" s="79" t="s">
        <v>6156</v>
      </c>
    </row>
    <row r="1012" spans="1:21">
      <c r="A1012" s="64" t="s">
        <v>4015</v>
      </c>
      <c r="B1012" s="34" t="s">
        <v>2036</v>
      </c>
      <c r="C1012" s="34" t="s">
        <v>40</v>
      </c>
      <c r="D1012" s="34">
        <v>2566</v>
      </c>
      <c r="E1012" s="34" t="s">
        <v>76</v>
      </c>
      <c r="F1012" s="65">
        <v>243162</v>
      </c>
      <c r="G1012" s="65" t="s">
        <v>1820</v>
      </c>
      <c r="H1012" s="72">
        <v>243526</v>
      </c>
      <c r="I1012" s="34" t="s">
        <v>95</v>
      </c>
      <c r="J1012" s="34" t="s">
        <v>474</v>
      </c>
      <c r="K1012" s="34" t="s">
        <v>1058</v>
      </c>
      <c r="L1012" s="34" t="s">
        <v>4706</v>
      </c>
      <c r="M1012" s="34" t="s">
        <v>4703</v>
      </c>
      <c r="N1012" s="64" t="s">
        <v>4704</v>
      </c>
      <c r="O1012" s="64" t="s">
        <v>1823</v>
      </c>
      <c r="P1012" s="68" t="s">
        <v>4268</v>
      </c>
      <c r="Q1012" s="74" t="s">
        <v>4703</v>
      </c>
      <c r="R1012" s="76" t="s">
        <v>4704</v>
      </c>
      <c r="S1012" s="34" t="s">
        <v>1823</v>
      </c>
      <c r="T1012" s="34" t="s">
        <v>4268</v>
      </c>
      <c r="U1012" s="79" t="s">
        <v>6157</v>
      </c>
    </row>
    <row r="1013" spans="1:21">
      <c r="A1013" s="64" t="s">
        <v>4052</v>
      </c>
      <c r="B1013" s="34" t="s">
        <v>4053</v>
      </c>
      <c r="C1013" s="34" t="s">
        <v>40</v>
      </c>
      <c r="D1013" s="34">
        <v>2566</v>
      </c>
      <c r="E1013" s="34" t="s">
        <v>3791</v>
      </c>
      <c r="F1013" s="65">
        <v>243344</v>
      </c>
      <c r="G1013" s="65" t="s">
        <v>1820</v>
      </c>
      <c r="H1013" s="72">
        <v>243526</v>
      </c>
      <c r="I1013" s="34" t="s">
        <v>95</v>
      </c>
      <c r="J1013" s="34" t="s">
        <v>94</v>
      </c>
      <c r="K1013" s="34" t="s">
        <v>4054</v>
      </c>
      <c r="L1013" s="34" t="s">
        <v>4706</v>
      </c>
      <c r="M1013" s="34" t="s">
        <v>4703</v>
      </c>
      <c r="N1013" s="64" t="s">
        <v>4704</v>
      </c>
      <c r="O1013" s="64" t="s">
        <v>4854</v>
      </c>
      <c r="P1013" s="68" t="s">
        <v>4855</v>
      </c>
      <c r="Q1013" s="74" t="s">
        <v>4703</v>
      </c>
      <c r="R1013" s="76" t="s">
        <v>4704</v>
      </c>
      <c r="S1013" s="34" t="s">
        <v>1912</v>
      </c>
      <c r="T1013" s="34" t="s">
        <v>4301</v>
      </c>
      <c r="U1013" s="79" t="s">
        <v>6158</v>
      </c>
    </row>
    <row r="1014" spans="1:21">
      <c r="A1014" s="64" t="s">
        <v>4610</v>
      </c>
      <c r="B1014" s="34" t="s">
        <v>4611</v>
      </c>
      <c r="C1014" s="34" t="s">
        <v>40</v>
      </c>
      <c r="D1014" s="34">
        <v>2567</v>
      </c>
      <c r="E1014" s="34" t="s">
        <v>4238</v>
      </c>
      <c r="F1014" s="65">
        <v>243558</v>
      </c>
      <c r="G1014" s="65" t="s">
        <v>4612</v>
      </c>
      <c r="H1014" s="72">
        <v>243922</v>
      </c>
      <c r="I1014" s="34" t="s">
        <v>36</v>
      </c>
      <c r="J1014" s="34" t="s">
        <v>4614</v>
      </c>
      <c r="K1014" s="34" t="s">
        <v>4613</v>
      </c>
      <c r="L1014" s="34" t="s">
        <v>4908</v>
      </c>
      <c r="M1014" s="34" t="s">
        <v>4703</v>
      </c>
      <c r="N1014" s="34" t="s">
        <v>4704</v>
      </c>
      <c r="O1014" s="34" t="s">
        <v>4190</v>
      </c>
      <c r="P1014" s="68" t="s">
        <v>4190</v>
      </c>
      <c r="Q1014" s="74" t="s">
        <v>4703</v>
      </c>
      <c r="R1014" s="76" t="s">
        <v>4704</v>
      </c>
      <c r="S1014" s="34" t="s">
        <v>4190</v>
      </c>
      <c r="T1014" s="34" t="s">
        <v>4190</v>
      </c>
      <c r="U1014" s="79" t="s">
        <v>6159</v>
      </c>
    </row>
    <row r="1015" spans="1:21">
      <c r="A1015" s="64" t="s">
        <v>4521</v>
      </c>
      <c r="B1015" s="34" t="s">
        <v>6160</v>
      </c>
      <c r="C1015" s="34" t="s">
        <v>27</v>
      </c>
      <c r="D1015" s="34">
        <v>2567</v>
      </c>
      <c r="E1015" s="34" t="s">
        <v>4102</v>
      </c>
      <c r="F1015" s="65">
        <v>243527</v>
      </c>
      <c r="G1015" s="65" t="s">
        <v>1152</v>
      </c>
      <c r="H1015" s="72">
        <v>243891</v>
      </c>
      <c r="I1015" s="34" t="s">
        <v>95</v>
      </c>
      <c r="J1015" s="34" t="s">
        <v>474</v>
      </c>
      <c r="K1015" s="34" t="s">
        <v>1472</v>
      </c>
      <c r="L1015" s="34" t="s">
        <v>4908</v>
      </c>
      <c r="M1015" s="34" t="s">
        <v>4703</v>
      </c>
      <c r="N1015" s="34" t="s">
        <v>4704</v>
      </c>
      <c r="O1015" s="34" t="s">
        <v>4190</v>
      </c>
      <c r="P1015" s="68" t="s">
        <v>4190</v>
      </c>
      <c r="Q1015" s="74" t="s">
        <v>4703</v>
      </c>
      <c r="R1015" s="76" t="s">
        <v>4704</v>
      </c>
      <c r="S1015" s="34" t="s">
        <v>4170</v>
      </c>
      <c r="T1015" s="34" t="s">
        <v>4170</v>
      </c>
      <c r="U1015" s="79" t="s">
        <v>6161</v>
      </c>
    </row>
    <row r="1016" spans="1:21">
      <c r="A1016" s="64" t="s">
        <v>4479</v>
      </c>
      <c r="B1016" s="34" t="s">
        <v>5397</v>
      </c>
      <c r="C1016" s="34" t="s">
        <v>27</v>
      </c>
      <c r="D1016" s="34">
        <v>2567</v>
      </c>
      <c r="E1016" s="34" t="s">
        <v>4102</v>
      </c>
      <c r="F1016" s="65">
        <v>243527</v>
      </c>
      <c r="G1016" s="65" t="s">
        <v>4249</v>
      </c>
      <c r="H1016" s="72">
        <v>243769</v>
      </c>
      <c r="I1016" s="34" t="s">
        <v>95</v>
      </c>
      <c r="J1016" s="34" t="s">
        <v>474</v>
      </c>
      <c r="K1016" s="34" t="s">
        <v>1485</v>
      </c>
      <c r="L1016" s="34" t="s">
        <v>4908</v>
      </c>
      <c r="M1016" s="34" t="s">
        <v>4703</v>
      </c>
      <c r="N1016" s="34" t="s">
        <v>4704</v>
      </c>
      <c r="O1016" s="34" t="s">
        <v>4268</v>
      </c>
      <c r="P1016" s="68" t="s">
        <v>4268</v>
      </c>
      <c r="Q1016" s="74" t="s">
        <v>4703</v>
      </c>
      <c r="R1016" s="76" t="s">
        <v>4704</v>
      </c>
      <c r="S1016" s="34" t="s">
        <v>4381</v>
      </c>
      <c r="T1016" s="34" t="s">
        <v>4381</v>
      </c>
      <c r="U1016" s="79" t="s">
        <v>6162</v>
      </c>
    </row>
    <row r="1017" spans="1:21">
      <c r="A1017" s="64" t="s">
        <v>4280</v>
      </c>
      <c r="B1017" s="34" t="s">
        <v>729</v>
      </c>
      <c r="C1017" s="34" t="s">
        <v>27</v>
      </c>
      <c r="D1017" s="34">
        <v>2567</v>
      </c>
      <c r="E1017" s="34" t="s">
        <v>4102</v>
      </c>
      <c r="F1017" s="65">
        <v>243527</v>
      </c>
      <c r="G1017" s="65" t="s">
        <v>1152</v>
      </c>
      <c r="H1017" s="72">
        <v>243891</v>
      </c>
      <c r="I1017" s="34" t="s">
        <v>95</v>
      </c>
      <c r="J1017" s="34" t="s">
        <v>326</v>
      </c>
      <c r="K1017" s="34" t="s">
        <v>731</v>
      </c>
      <c r="L1017" s="34" t="s">
        <v>4908</v>
      </c>
      <c r="M1017" s="34" t="s">
        <v>4703</v>
      </c>
      <c r="N1017" s="34" t="s">
        <v>4704</v>
      </c>
      <c r="O1017" s="34" t="s">
        <v>4281</v>
      </c>
      <c r="P1017" s="68" t="s">
        <v>4281</v>
      </c>
      <c r="Q1017" s="74" t="s">
        <v>4703</v>
      </c>
      <c r="R1017" s="76" t="s">
        <v>4704</v>
      </c>
      <c r="S1017" s="34" t="s">
        <v>4281</v>
      </c>
      <c r="T1017" s="34" t="s">
        <v>4281</v>
      </c>
      <c r="U1017" s="79" t="s">
        <v>6077</v>
      </c>
    </row>
    <row r="1018" spans="1:21">
      <c r="A1018" s="64" t="s">
        <v>6163</v>
      </c>
      <c r="B1018" s="34" t="s">
        <v>4117</v>
      </c>
      <c r="C1018" s="34" t="s">
        <v>27</v>
      </c>
      <c r="D1018" s="34">
        <v>2567</v>
      </c>
      <c r="E1018" s="34" t="s">
        <v>4102</v>
      </c>
      <c r="F1018" s="65">
        <v>243527</v>
      </c>
      <c r="G1018" s="65" t="s">
        <v>1152</v>
      </c>
      <c r="H1018" s="72">
        <v>243891</v>
      </c>
      <c r="I1018" s="34" t="s">
        <v>95</v>
      </c>
      <c r="J1018" s="34" t="s">
        <v>326</v>
      </c>
      <c r="K1018" s="34" t="s">
        <v>325</v>
      </c>
      <c r="L1018" s="34" t="s">
        <v>4969</v>
      </c>
      <c r="M1018" s="34" t="s">
        <v>4703</v>
      </c>
      <c r="N1018" s="34" t="s">
        <v>4704</v>
      </c>
      <c r="O1018" s="34" t="s">
        <v>1835</v>
      </c>
      <c r="P1018" s="68" t="s">
        <v>4190</v>
      </c>
      <c r="Q1018" s="74" t="s">
        <v>4703</v>
      </c>
      <c r="R1018" s="76" t="s">
        <v>4704</v>
      </c>
      <c r="S1018" s="34" t="s">
        <v>1835</v>
      </c>
      <c r="T1018" s="34" t="s">
        <v>4190</v>
      </c>
      <c r="U1018" s="79" t="s">
        <v>6164</v>
      </c>
    </row>
    <row r="1019" spans="1:21">
      <c r="A1019" s="64" t="s">
        <v>4303</v>
      </c>
      <c r="B1019" s="34" t="s">
        <v>4304</v>
      </c>
      <c r="C1019" s="34" t="s">
        <v>27</v>
      </c>
      <c r="D1019" s="34">
        <v>2567</v>
      </c>
      <c r="E1019" s="34" t="s">
        <v>4102</v>
      </c>
      <c r="F1019" s="65">
        <v>243527</v>
      </c>
      <c r="G1019" s="65" t="s">
        <v>1152</v>
      </c>
      <c r="H1019" s="72">
        <v>243891</v>
      </c>
      <c r="I1019" s="34" t="s">
        <v>95</v>
      </c>
      <c r="J1019" s="34" t="s">
        <v>337</v>
      </c>
      <c r="K1019" s="34" t="s">
        <v>342</v>
      </c>
      <c r="L1019" s="34" t="s">
        <v>4908</v>
      </c>
      <c r="M1019" s="34" t="s">
        <v>4703</v>
      </c>
      <c r="N1019" s="34" t="s">
        <v>4704</v>
      </c>
      <c r="O1019" s="34" t="s">
        <v>4276</v>
      </c>
      <c r="P1019" s="68" t="s">
        <v>4276</v>
      </c>
      <c r="Q1019" s="74" t="s">
        <v>4703</v>
      </c>
      <c r="R1019" s="76" t="s">
        <v>4704</v>
      </c>
      <c r="S1019" s="34" t="s">
        <v>4276</v>
      </c>
      <c r="T1019" s="34" t="s">
        <v>4276</v>
      </c>
      <c r="U1019" s="79" t="s">
        <v>6165</v>
      </c>
    </row>
    <row r="1020" spans="1:21">
      <c r="A1020" s="64" t="s">
        <v>6166</v>
      </c>
      <c r="B1020" s="34" t="s">
        <v>4101</v>
      </c>
      <c r="C1020" s="34" t="s">
        <v>27</v>
      </c>
      <c r="D1020" s="34">
        <v>2567</v>
      </c>
      <c r="E1020" s="34" t="s">
        <v>4102</v>
      </c>
      <c r="F1020" s="65">
        <v>243527</v>
      </c>
      <c r="G1020" s="65" t="s">
        <v>1152</v>
      </c>
      <c r="H1020" s="72">
        <v>243891</v>
      </c>
      <c r="I1020" s="34" t="s">
        <v>95</v>
      </c>
      <c r="J1020" s="34" t="s">
        <v>337</v>
      </c>
      <c r="K1020" s="34" t="s">
        <v>356</v>
      </c>
      <c r="L1020" s="34" t="s">
        <v>4969</v>
      </c>
      <c r="M1020" s="34" t="s">
        <v>4703</v>
      </c>
      <c r="N1020" s="34" t="s">
        <v>4704</v>
      </c>
      <c r="O1020" s="34" t="s">
        <v>4541</v>
      </c>
      <c r="P1020" s="68" t="s">
        <v>4541</v>
      </c>
      <c r="Q1020" s="74" t="s">
        <v>4703</v>
      </c>
      <c r="R1020" s="76" t="s">
        <v>4704</v>
      </c>
      <c r="S1020" s="34" t="s">
        <v>1898</v>
      </c>
      <c r="T1020" s="34" t="s">
        <v>4541</v>
      </c>
      <c r="U1020" s="79" t="s">
        <v>6167</v>
      </c>
    </row>
    <row r="1021" spans="1:21">
      <c r="A1021" s="64" t="s">
        <v>6168</v>
      </c>
      <c r="B1021" s="34" t="s">
        <v>4145</v>
      </c>
      <c r="C1021" s="34" t="s">
        <v>27</v>
      </c>
      <c r="D1021" s="34">
        <v>2567</v>
      </c>
      <c r="E1021" s="34" t="s">
        <v>4249</v>
      </c>
      <c r="F1021" s="65">
        <v>243739</v>
      </c>
      <c r="G1021" s="65" t="s">
        <v>4385</v>
      </c>
      <c r="H1021" s="72">
        <v>243830</v>
      </c>
      <c r="I1021" s="34" t="s">
        <v>95</v>
      </c>
      <c r="J1021" s="34" t="s">
        <v>94</v>
      </c>
      <c r="K1021" s="34" t="s">
        <v>2425</v>
      </c>
      <c r="L1021" s="34" t="s">
        <v>4969</v>
      </c>
      <c r="M1021" s="34" t="s">
        <v>4703</v>
      </c>
      <c r="N1021" s="34" t="s">
        <v>4704</v>
      </c>
      <c r="O1021" s="34" t="s">
        <v>2055</v>
      </c>
      <c r="P1021" s="68" t="s">
        <v>4541</v>
      </c>
      <c r="Q1021" s="74" t="s">
        <v>4703</v>
      </c>
      <c r="R1021" s="76" t="s">
        <v>4704</v>
      </c>
      <c r="S1021" s="34" t="s">
        <v>4764</v>
      </c>
      <c r="T1021" s="34" t="s">
        <v>4374</v>
      </c>
      <c r="U1021" s="79" t="s">
        <v>6169</v>
      </c>
    </row>
    <row r="1022" spans="1:21">
      <c r="A1022" s="64" t="s">
        <v>6168</v>
      </c>
      <c r="B1022" s="34" t="s">
        <v>4145</v>
      </c>
      <c r="C1022" s="34" t="s">
        <v>27</v>
      </c>
      <c r="D1022" s="34">
        <v>2567</v>
      </c>
      <c r="E1022" s="34" t="s">
        <v>4249</v>
      </c>
      <c r="F1022" s="65">
        <v>243739</v>
      </c>
      <c r="G1022" s="65" t="s">
        <v>4385</v>
      </c>
      <c r="H1022" s="72">
        <v>243830</v>
      </c>
      <c r="I1022" s="34" t="s">
        <v>95</v>
      </c>
      <c r="J1022" s="34" t="s">
        <v>94</v>
      </c>
      <c r="K1022" s="34" t="s">
        <v>2425</v>
      </c>
      <c r="L1022" s="34" t="s">
        <v>4969</v>
      </c>
      <c r="M1022" s="34" t="s">
        <v>4703</v>
      </c>
      <c r="N1022" s="34" t="s">
        <v>4704</v>
      </c>
      <c r="O1022" s="34" t="s">
        <v>2055</v>
      </c>
      <c r="P1022" s="68" t="s">
        <v>4541</v>
      </c>
      <c r="Q1022" s="74" t="s">
        <v>4703</v>
      </c>
      <c r="R1022" s="76" t="s">
        <v>4704</v>
      </c>
      <c r="S1022" s="34" t="s">
        <v>4170</v>
      </c>
      <c r="T1022" s="34" t="s">
        <v>4170</v>
      </c>
      <c r="U1022" s="79" t="s">
        <v>6169</v>
      </c>
    </row>
    <row r="1023" spans="1:21">
      <c r="A1023" s="64" t="s">
        <v>4476</v>
      </c>
      <c r="B1023" s="34" t="s">
        <v>3773</v>
      </c>
      <c r="C1023" s="34" t="s">
        <v>27</v>
      </c>
      <c r="D1023" s="34">
        <v>2567</v>
      </c>
      <c r="E1023" s="34" t="s">
        <v>4249</v>
      </c>
      <c r="F1023" s="65">
        <v>243739</v>
      </c>
      <c r="G1023" s="65" t="s">
        <v>4477</v>
      </c>
      <c r="H1023" s="72">
        <v>244135</v>
      </c>
      <c r="I1023" s="34" t="s">
        <v>95</v>
      </c>
      <c r="J1023" s="34" t="s">
        <v>94</v>
      </c>
      <c r="K1023" s="34" t="s">
        <v>1935</v>
      </c>
      <c r="L1023" s="34" t="s">
        <v>4908</v>
      </c>
      <c r="M1023" s="34" t="s">
        <v>4703</v>
      </c>
      <c r="N1023" s="34" t="s">
        <v>4704</v>
      </c>
      <c r="O1023" s="34" t="s">
        <v>4471</v>
      </c>
      <c r="P1023" s="68" t="s">
        <v>4471</v>
      </c>
      <c r="Q1023" s="74" t="s">
        <v>4703</v>
      </c>
      <c r="R1023" s="76" t="s">
        <v>4704</v>
      </c>
      <c r="S1023" s="34" t="s">
        <v>4471</v>
      </c>
      <c r="T1023" s="34" t="s">
        <v>4471</v>
      </c>
      <c r="U1023" s="79" t="s">
        <v>6170</v>
      </c>
    </row>
    <row r="1024" spans="1:21">
      <c r="A1024" s="64" t="s">
        <v>4473</v>
      </c>
      <c r="B1024" s="34" t="s">
        <v>3767</v>
      </c>
      <c r="C1024" s="34" t="s">
        <v>27</v>
      </c>
      <c r="D1024" s="34">
        <v>2567</v>
      </c>
      <c r="E1024" s="34" t="s">
        <v>4249</v>
      </c>
      <c r="F1024" s="65">
        <v>243739</v>
      </c>
      <c r="G1024" s="65" t="s">
        <v>4474</v>
      </c>
      <c r="H1024" s="72">
        <v>244104</v>
      </c>
      <c r="I1024" s="34" t="s">
        <v>95</v>
      </c>
      <c r="J1024" s="34" t="s">
        <v>94</v>
      </c>
      <c r="K1024" s="34" t="s">
        <v>1935</v>
      </c>
      <c r="L1024" s="34" t="s">
        <v>4908</v>
      </c>
      <c r="M1024" s="34" t="s">
        <v>4703</v>
      </c>
      <c r="N1024" s="34" t="s">
        <v>4704</v>
      </c>
      <c r="O1024" s="34" t="s">
        <v>4471</v>
      </c>
      <c r="P1024" s="68" t="s">
        <v>4471</v>
      </c>
      <c r="Q1024" s="74" t="s">
        <v>4703</v>
      </c>
      <c r="R1024" s="76" t="s">
        <v>4704</v>
      </c>
      <c r="S1024" s="34" t="s">
        <v>4471</v>
      </c>
      <c r="T1024" s="34" t="s">
        <v>4471</v>
      </c>
      <c r="U1024" s="79" t="s">
        <v>6171</v>
      </c>
    </row>
    <row r="1025" spans="1:21">
      <c r="A1025" s="64" t="s">
        <v>4470</v>
      </c>
      <c r="B1025" s="34" t="s">
        <v>3770</v>
      </c>
      <c r="C1025" s="34" t="s">
        <v>27</v>
      </c>
      <c r="D1025" s="34">
        <v>2567</v>
      </c>
      <c r="E1025" s="34" t="s">
        <v>4102</v>
      </c>
      <c r="F1025" s="65">
        <v>243527</v>
      </c>
      <c r="G1025" s="65" t="s">
        <v>1152</v>
      </c>
      <c r="H1025" s="72">
        <v>243891</v>
      </c>
      <c r="I1025" s="34" t="s">
        <v>95</v>
      </c>
      <c r="J1025" s="34" t="s">
        <v>94</v>
      </c>
      <c r="K1025" s="34" t="s">
        <v>1935</v>
      </c>
      <c r="L1025" s="34" t="s">
        <v>4908</v>
      </c>
      <c r="M1025" s="34" t="s">
        <v>4703</v>
      </c>
      <c r="N1025" s="34" t="s">
        <v>4704</v>
      </c>
      <c r="O1025" s="34" t="s">
        <v>4471</v>
      </c>
      <c r="P1025" s="68" t="s">
        <v>4471</v>
      </c>
      <c r="Q1025" s="74" t="s">
        <v>4703</v>
      </c>
      <c r="R1025" s="76" t="s">
        <v>4704</v>
      </c>
      <c r="S1025" s="34" t="s">
        <v>4471</v>
      </c>
      <c r="T1025" s="34" t="s">
        <v>4471</v>
      </c>
      <c r="U1025" s="79" t="s">
        <v>6172</v>
      </c>
    </row>
    <row r="1026" spans="1:21">
      <c r="A1026" s="64" t="s">
        <v>4534</v>
      </c>
      <c r="B1026" s="34" t="s">
        <v>4535</v>
      </c>
      <c r="C1026" s="34" t="s">
        <v>27</v>
      </c>
      <c r="D1026" s="34">
        <v>2567</v>
      </c>
      <c r="E1026" s="34" t="s">
        <v>4102</v>
      </c>
      <c r="F1026" s="65">
        <v>243527</v>
      </c>
      <c r="G1026" s="65" t="s">
        <v>1152</v>
      </c>
      <c r="H1026" s="72">
        <v>243891</v>
      </c>
      <c r="I1026" s="34" t="s">
        <v>95</v>
      </c>
      <c r="J1026" s="34" t="s">
        <v>94</v>
      </c>
      <c r="K1026" s="34" t="s">
        <v>1627</v>
      </c>
      <c r="L1026" s="34" t="s">
        <v>4908</v>
      </c>
      <c r="M1026" s="34" t="s">
        <v>4703</v>
      </c>
      <c r="N1026" s="34" t="s">
        <v>4704</v>
      </c>
      <c r="O1026" s="34" t="s">
        <v>4190</v>
      </c>
      <c r="P1026" s="68" t="s">
        <v>4190</v>
      </c>
      <c r="Q1026" s="74" t="s">
        <v>4703</v>
      </c>
      <c r="R1026" s="76" t="s">
        <v>4704</v>
      </c>
      <c r="S1026" s="34" t="s">
        <v>4381</v>
      </c>
      <c r="T1026" s="34" t="s">
        <v>4381</v>
      </c>
      <c r="U1026" s="79" t="s">
        <v>6173</v>
      </c>
    </row>
    <row r="1027" spans="1:21">
      <c r="A1027" s="64" t="s">
        <v>6174</v>
      </c>
      <c r="B1027" s="34" t="s">
        <v>6175</v>
      </c>
      <c r="C1027" s="34" t="s">
        <v>27</v>
      </c>
      <c r="D1027" s="34">
        <v>2568</v>
      </c>
      <c r="E1027" s="34" t="s">
        <v>4612</v>
      </c>
      <c r="F1027" s="65">
        <v>243892</v>
      </c>
      <c r="G1027" s="65" t="s">
        <v>5256</v>
      </c>
      <c r="H1027" s="72">
        <v>244257</v>
      </c>
      <c r="I1027" s="34" t="s">
        <v>95</v>
      </c>
      <c r="J1027" s="34" t="s">
        <v>474</v>
      </c>
      <c r="K1027" s="34" t="s">
        <v>1472</v>
      </c>
      <c r="L1027" s="34" t="s">
        <v>5257</v>
      </c>
      <c r="M1027" s="34" t="s">
        <v>4703</v>
      </c>
      <c r="N1027" s="34" t="s">
        <v>4704</v>
      </c>
      <c r="O1027" s="34" t="s">
        <v>4170</v>
      </c>
      <c r="P1027" s="68" t="s">
        <v>4170</v>
      </c>
      <c r="Q1027" s="74" t="s">
        <v>4703</v>
      </c>
      <c r="R1027" s="76" t="s">
        <v>4704</v>
      </c>
      <c r="S1027" s="34" t="s">
        <v>4190</v>
      </c>
      <c r="T1027" s="34" t="s">
        <v>4190</v>
      </c>
      <c r="U1027" s="79" t="s">
        <v>6176</v>
      </c>
    </row>
    <row r="1028" spans="1:21">
      <c r="A1028" s="64" t="s">
        <v>6177</v>
      </c>
      <c r="B1028" s="34" t="s">
        <v>6178</v>
      </c>
      <c r="C1028" s="34" t="s">
        <v>27</v>
      </c>
      <c r="D1028" s="34">
        <v>2568</v>
      </c>
      <c r="E1028" s="34" t="s">
        <v>4612</v>
      </c>
      <c r="F1028" s="65">
        <v>243892</v>
      </c>
      <c r="G1028" s="65" t="s">
        <v>5256</v>
      </c>
      <c r="H1028" s="72">
        <v>244257</v>
      </c>
      <c r="I1028" s="34" t="s">
        <v>95</v>
      </c>
      <c r="J1028" s="34" t="s">
        <v>474</v>
      </c>
      <c r="K1028" s="34" t="s">
        <v>731</v>
      </c>
      <c r="L1028" s="34" t="s">
        <v>5257</v>
      </c>
      <c r="M1028" s="34" t="s">
        <v>4703</v>
      </c>
      <c r="N1028" s="34" t="s">
        <v>4704</v>
      </c>
      <c r="O1028" s="34" t="s">
        <v>4190</v>
      </c>
      <c r="P1028" s="68" t="s">
        <v>4190</v>
      </c>
      <c r="Q1028" s="74" t="s">
        <v>4703</v>
      </c>
      <c r="R1028" s="76" t="s">
        <v>4704</v>
      </c>
      <c r="S1028" s="34" t="s">
        <v>4374</v>
      </c>
      <c r="T1028" s="34" t="s">
        <v>4374</v>
      </c>
      <c r="U1028" s="79" t="s">
        <v>6179</v>
      </c>
    </row>
    <row r="1029" spans="1:21">
      <c r="A1029" s="64" t="s">
        <v>6180</v>
      </c>
      <c r="B1029" s="34" t="s">
        <v>6181</v>
      </c>
      <c r="C1029" s="34" t="s">
        <v>27</v>
      </c>
      <c r="D1029" s="34">
        <v>2568</v>
      </c>
      <c r="E1029" s="34" t="s">
        <v>4612</v>
      </c>
      <c r="F1029" s="65">
        <v>243892</v>
      </c>
      <c r="G1029" s="65" t="s">
        <v>5256</v>
      </c>
      <c r="H1029" s="72">
        <v>244257</v>
      </c>
      <c r="I1029" s="34" t="s">
        <v>95</v>
      </c>
      <c r="J1029" s="34" t="s">
        <v>326</v>
      </c>
      <c r="K1029" s="34" t="s">
        <v>336</v>
      </c>
      <c r="L1029" s="34" t="s">
        <v>5257</v>
      </c>
      <c r="M1029" s="34" t="s">
        <v>4703</v>
      </c>
      <c r="N1029" s="34" t="s">
        <v>4704</v>
      </c>
      <c r="O1029" s="34" t="s">
        <v>4170</v>
      </c>
      <c r="P1029" s="68" t="s">
        <v>4170</v>
      </c>
      <c r="Q1029" s="74" t="s">
        <v>4703</v>
      </c>
      <c r="R1029" s="76" t="s">
        <v>4704</v>
      </c>
      <c r="S1029" s="34" t="s">
        <v>4170</v>
      </c>
      <c r="T1029" s="34" t="s">
        <v>4170</v>
      </c>
      <c r="U1029" s="79" t="s">
        <v>6182</v>
      </c>
    </row>
    <row r="1030" spans="1:21">
      <c r="A1030" s="64" t="s">
        <v>6183</v>
      </c>
      <c r="B1030" s="34" t="s">
        <v>6184</v>
      </c>
      <c r="C1030" s="34" t="s">
        <v>27</v>
      </c>
      <c r="D1030" s="34">
        <v>2568</v>
      </c>
      <c r="E1030" s="34" t="s">
        <v>4612</v>
      </c>
      <c r="F1030" s="65">
        <v>243892</v>
      </c>
      <c r="G1030" s="65" t="s">
        <v>5256</v>
      </c>
      <c r="H1030" s="72">
        <v>244257</v>
      </c>
      <c r="I1030" s="34" t="s">
        <v>95</v>
      </c>
      <c r="J1030" s="34" t="s">
        <v>337</v>
      </c>
      <c r="K1030" s="34" t="s">
        <v>365</v>
      </c>
      <c r="L1030" s="34" t="s">
        <v>5257</v>
      </c>
      <c r="M1030" s="34" t="s">
        <v>4703</v>
      </c>
      <c r="N1030" s="34" t="s">
        <v>4704</v>
      </c>
      <c r="O1030" s="34" t="s">
        <v>4301</v>
      </c>
      <c r="P1030" s="68" t="s">
        <v>4301</v>
      </c>
      <c r="Q1030" s="74" t="s">
        <v>4703</v>
      </c>
      <c r="R1030" s="76" t="s">
        <v>4704</v>
      </c>
      <c r="S1030" s="34" t="s">
        <v>4301</v>
      </c>
      <c r="T1030" s="34" t="s">
        <v>4301</v>
      </c>
      <c r="U1030" s="79" t="s">
        <v>6185</v>
      </c>
    </row>
    <row r="1031" spans="1:21">
      <c r="A1031" s="64" t="s">
        <v>6186</v>
      </c>
      <c r="B1031" s="34" t="s">
        <v>1435</v>
      </c>
      <c r="C1031" s="34" t="s">
        <v>27</v>
      </c>
      <c r="D1031" s="34">
        <v>2568</v>
      </c>
      <c r="E1031" s="34" t="s">
        <v>4612</v>
      </c>
      <c r="F1031" s="65">
        <v>243892</v>
      </c>
      <c r="G1031" s="65" t="s">
        <v>5256</v>
      </c>
      <c r="H1031" s="72">
        <v>244257</v>
      </c>
      <c r="I1031" s="34" t="s">
        <v>95</v>
      </c>
      <c r="J1031" s="34" t="s">
        <v>337</v>
      </c>
      <c r="K1031" s="34" t="s">
        <v>351</v>
      </c>
      <c r="L1031" s="34" t="s">
        <v>5257</v>
      </c>
      <c r="M1031" s="34" t="s">
        <v>4703</v>
      </c>
      <c r="N1031" s="34" t="s">
        <v>4704</v>
      </c>
      <c r="O1031" s="34" t="s">
        <v>4276</v>
      </c>
      <c r="P1031" s="68" t="s">
        <v>4276</v>
      </c>
      <c r="Q1031" s="74" t="s">
        <v>4703</v>
      </c>
      <c r="R1031" s="76" t="s">
        <v>4704</v>
      </c>
      <c r="S1031" s="34" t="s">
        <v>4276</v>
      </c>
      <c r="T1031" s="34" t="s">
        <v>4276</v>
      </c>
      <c r="U1031" s="79" t="s">
        <v>6187</v>
      </c>
    </row>
    <row r="1032" spans="1:21">
      <c r="A1032" s="64" t="s">
        <v>6188</v>
      </c>
      <c r="B1032" s="34" t="s">
        <v>6189</v>
      </c>
      <c r="C1032" s="34" t="s">
        <v>27</v>
      </c>
      <c r="D1032" s="34">
        <v>2568</v>
      </c>
      <c r="E1032" s="34" t="s">
        <v>5282</v>
      </c>
      <c r="F1032" s="65">
        <v>243984</v>
      </c>
      <c r="G1032" s="65" t="s">
        <v>5256</v>
      </c>
      <c r="H1032" s="72">
        <v>244257</v>
      </c>
      <c r="I1032" s="34" t="s">
        <v>95</v>
      </c>
      <c r="J1032" s="34" t="s">
        <v>94</v>
      </c>
      <c r="K1032" s="34" t="s">
        <v>1047</v>
      </c>
      <c r="L1032" s="34" t="s">
        <v>5257</v>
      </c>
      <c r="M1032" s="34" t="s">
        <v>4703</v>
      </c>
      <c r="N1032" s="34" t="s">
        <v>4704</v>
      </c>
      <c r="O1032" s="34" t="s">
        <v>4190</v>
      </c>
      <c r="P1032" s="68" t="s">
        <v>4190</v>
      </c>
      <c r="Q1032" s="74" t="s">
        <v>4703</v>
      </c>
      <c r="R1032" s="76" t="s">
        <v>4704</v>
      </c>
      <c r="S1032" s="34" t="s">
        <v>4190</v>
      </c>
      <c r="T1032" s="34" t="s">
        <v>4190</v>
      </c>
      <c r="U1032" s="79" t="s">
        <v>6190</v>
      </c>
    </row>
    <row r="1033" spans="1:21">
      <c r="A1033" s="64" t="s">
        <v>6191</v>
      </c>
      <c r="B1033" s="34" t="s">
        <v>6192</v>
      </c>
      <c r="C1033" s="34" t="s">
        <v>27</v>
      </c>
      <c r="D1033" s="34">
        <v>2568</v>
      </c>
      <c r="E1033" s="34" t="s">
        <v>4612</v>
      </c>
      <c r="F1033" s="65">
        <v>243892</v>
      </c>
      <c r="G1033" s="65" t="s">
        <v>5207</v>
      </c>
      <c r="H1033" s="72">
        <v>244074</v>
      </c>
      <c r="I1033" s="34" t="s">
        <v>95</v>
      </c>
      <c r="J1033" s="34" t="s">
        <v>94</v>
      </c>
      <c r="K1033" s="34" t="s">
        <v>1047</v>
      </c>
      <c r="L1033" s="34" t="s">
        <v>5257</v>
      </c>
      <c r="M1033" s="34" t="s">
        <v>4703</v>
      </c>
      <c r="N1033" s="34" t="s">
        <v>4704</v>
      </c>
      <c r="O1033" s="34" t="s">
        <v>4170</v>
      </c>
      <c r="P1033" s="68" t="s">
        <v>4170</v>
      </c>
      <c r="Q1033" s="74" t="s">
        <v>4703</v>
      </c>
      <c r="R1033" s="76" t="s">
        <v>4704</v>
      </c>
      <c r="S1033" s="34" t="s">
        <v>4170</v>
      </c>
      <c r="T1033" s="34" t="s">
        <v>4170</v>
      </c>
      <c r="U1033" s="79" t="s">
        <v>6193</v>
      </c>
    </row>
    <row r="1034" spans="1:21">
      <c r="A1034" s="64" t="s">
        <v>6194</v>
      </c>
      <c r="B1034" s="34" t="s">
        <v>385</v>
      </c>
      <c r="C1034" s="34" t="s">
        <v>27</v>
      </c>
      <c r="D1034" s="34">
        <v>2568</v>
      </c>
      <c r="E1034" s="34" t="s">
        <v>4612</v>
      </c>
      <c r="F1034" s="65">
        <v>243892</v>
      </c>
      <c r="G1034" s="65" t="s">
        <v>5256</v>
      </c>
      <c r="H1034" s="72">
        <v>244257</v>
      </c>
      <c r="I1034" s="34" t="s">
        <v>389</v>
      </c>
      <c r="J1034" s="34" t="s">
        <v>388</v>
      </c>
      <c r="K1034" s="34" t="s">
        <v>387</v>
      </c>
      <c r="L1034" s="34" t="s">
        <v>5257</v>
      </c>
      <c r="M1034" s="34" t="s">
        <v>4703</v>
      </c>
      <c r="N1034" s="34" t="s">
        <v>4704</v>
      </c>
      <c r="O1034" s="34" t="s">
        <v>4541</v>
      </c>
      <c r="P1034" s="68" t="s">
        <v>4541</v>
      </c>
      <c r="Q1034" s="74" t="s">
        <v>4703</v>
      </c>
      <c r="R1034" s="76" t="s">
        <v>4704</v>
      </c>
      <c r="S1034" s="34" t="s">
        <v>4541</v>
      </c>
      <c r="T1034" s="34" t="s">
        <v>4541</v>
      </c>
      <c r="U1034" s="79" t="s">
        <v>6195</v>
      </c>
    </row>
    <row r="1035" spans="1:21">
      <c r="A1035" s="64" t="s">
        <v>1297</v>
      </c>
      <c r="B1035" s="34" t="s">
        <v>729</v>
      </c>
      <c r="C1035" s="34" t="s">
        <v>27</v>
      </c>
      <c r="D1035" s="34">
        <v>2564</v>
      </c>
      <c r="E1035" s="34" t="s">
        <v>242</v>
      </c>
      <c r="F1035" s="65">
        <v>242431</v>
      </c>
      <c r="G1035" s="65" t="s">
        <v>50</v>
      </c>
      <c r="H1035" s="72">
        <v>242767</v>
      </c>
      <c r="I1035" s="34" t="s">
        <v>95</v>
      </c>
      <c r="J1035" s="34" t="s">
        <v>326</v>
      </c>
      <c r="K1035" s="34" t="s">
        <v>731</v>
      </c>
      <c r="L1035" s="65" t="s">
        <v>5815</v>
      </c>
      <c r="M1035" s="64">
        <v>220201</v>
      </c>
      <c r="N1035" s="64">
        <v>220201</v>
      </c>
      <c r="O1035" s="34" t="s">
        <v>1048</v>
      </c>
      <c r="P1035" s="68" t="s">
        <v>4281</v>
      </c>
      <c r="Q1035" s="77">
        <v>220201</v>
      </c>
      <c r="R1035" s="77">
        <v>220201</v>
      </c>
      <c r="S1035" s="34" t="s">
        <v>1048</v>
      </c>
      <c r="T1035" s="34" t="s">
        <v>4281</v>
      </c>
      <c r="U1035" s="79" t="s">
        <v>6196</v>
      </c>
    </row>
    <row r="1036" spans="1:21">
      <c r="A1036" s="64" t="s">
        <v>1446</v>
      </c>
      <c r="B1036" s="34" t="s">
        <v>1447</v>
      </c>
      <c r="C1036" s="34" t="s">
        <v>27</v>
      </c>
      <c r="D1036" s="34">
        <v>2564</v>
      </c>
      <c r="E1036" s="34" t="s">
        <v>242</v>
      </c>
      <c r="F1036" s="65">
        <v>242431</v>
      </c>
      <c r="G1036" s="65" t="s">
        <v>50</v>
      </c>
      <c r="H1036" s="72">
        <v>242767</v>
      </c>
      <c r="I1036" s="34" t="s">
        <v>95</v>
      </c>
      <c r="J1036" s="34" t="s">
        <v>337</v>
      </c>
      <c r="K1036" s="34" t="s">
        <v>342</v>
      </c>
      <c r="L1036" s="65" t="s">
        <v>5815</v>
      </c>
      <c r="M1036" s="64">
        <v>220201</v>
      </c>
      <c r="N1036" s="64">
        <v>220201</v>
      </c>
      <c r="O1036" s="34" t="s">
        <v>1035</v>
      </c>
      <c r="P1036" s="68" t="s">
        <v>4276</v>
      </c>
      <c r="Q1036" s="77">
        <v>220201</v>
      </c>
      <c r="R1036" s="77">
        <v>220201</v>
      </c>
      <c r="S1036" s="34" t="s">
        <v>1020</v>
      </c>
      <c r="T1036" s="34" t="s">
        <v>4243</v>
      </c>
      <c r="U1036" s="79" t="s">
        <v>6197</v>
      </c>
    </row>
    <row r="1037" spans="1:21">
      <c r="A1037" s="64" t="s">
        <v>1412</v>
      </c>
      <c r="B1037" s="34" t="s">
        <v>450</v>
      </c>
      <c r="C1037" s="34" t="s">
        <v>27</v>
      </c>
      <c r="D1037" s="34">
        <v>2564</v>
      </c>
      <c r="E1037" s="34" t="s">
        <v>242</v>
      </c>
      <c r="F1037" s="65">
        <v>242431</v>
      </c>
      <c r="G1037" s="65" t="s">
        <v>50</v>
      </c>
      <c r="H1037" s="72">
        <v>242767</v>
      </c>
      <c r="I1037" s="34" t="s">
        <v>95</v>
      </c>
      <c r="J1037" s="34" t="s">
        <v>337</v>
      </c>
      <c r="K1037" s="34" t="s">
        <v>336</v>
      </c>
      <c r="L1037" s="65" t="s">
        <v>5815</v>
      </c>
      <c r="M1037" s="64">
        <v>220201</v>
      </c>
      <c r="N1037" s="64">
        <v>220201</v>
      </c>
      <c r="O1037" s="34" t="s">
        <v>1020</v>
      </c>
      <c r="P1037" s="68" t="s">
        <v>4243</v>
      </c>
      <c r="Q1037" s="77">
        <v>220201</v>
      </c>
      <c r="R1037" s="77">
        <v>220201</v>
      </c>
      <c r="S1037" s="34" t="s">
        <v>1020</v>
      </c>
      <c r="T1037" s="34" t="s">
        <v>4243</v>
      </c>
      <c r="U1037" s="79" t="s">
        <v>6198</v>
      </c>
    </row>
    <row r="1038" spans="1:21">
      <c r="A1038" s="64" t="s">
        <v>2121</v>
      </c>
      <c r="B1038" s="34" t="s">
        <v>2122</v>
      </c>
      <c r="C1038" s="34" t="s">
        <v>27</v>
      </c>
      <c r="D1038" s="34">
        <v>2564</v>
      </c>
      <c r="E1038" s="34" t="s">
        <v>76</v>
      </c>
      <c r="F1038" s="65">
        <v>243162</v>
      </c>
      <c r="G1038" s="65" t="s">
        <v>1820</v>
      </c>
      <c r="H1038" s="72">
        <v>243497</v>
      </c>
      <c r="I1038" s="34" t="s">
        <v>95</v>
      </c>
      <c r="J1038" s="34" t="s">
        <v>966</v>
      </c>
      <c r="K1038" s="34" t="s">
        <v>1047</v>
      </c>
      <c r="L1038" s="65" t="s">
        <v>5815</v>
      </c>
      <c r="M1038" s="64">
        <v>220201</v>
      </c>
      <c r="N1038" s="64">
        <v>220201</v>
      </c>
      <c r="O1038" s="34" t="s">
        <v>1048</v>
      </c>
      <c r="P1038" s="68" t="s">
        <v>4281</v>
      </c>
      <c r="Q1038" s="77">
        <v>220201</v>
      </c>
      <c r="R1038" s="77">
        <v>220201</v>
      </c>
      <c r="S1038" s="34" t="s">
        <v>1048</v>
      </c>
      <c r="T1038" s="34" t="s">
        <v>4281</v>
      </c>
      <c r="U1038" s="79" t="s">
        <v>6199</v>
      </c>
    </row>
    <row r="1039" spans="1:21">
      <c r="A1039" s="64" t="s">
        <v>2118</v>
      </c>
      <c r="B1039" s="34" t="s">
        <v>2119</v>
      </c>
      <c r="C1039" s="34" t="s">
        <v>27</v>
      </c>
      <c r="D1039" s="34">
        <v>2564</v>
      </c>
      <c r="E1039" s="34" t="s">
        <v>76</v>
      </c>
      <c r="F1039" s="65">
        <v>243162</v>
      </c>
      <c r="G1039" s="65" t="s">
        <v>1820</v>
      </c>
      <c r="H1039" s="72">
        <v>243497</v>
      </c>
      <c r="I1039" s="34" t="s">
        <v>95</v>
      </c>
      <c r="J1039" s="34" t="s">
        <v>966</v>
      </c>
      <c r="K1039" s="34" t="s">
        <v>1047</v>
      </c>
      <c r="L1039" s="65" t="s">
        <v>5815</v>
      </c>
      <c r="M1039" s="64">
        <v>220201</v>
      </c>
      <c r="N1039" s="64">
        <v>220201</v>
      </c>
      <c r="O1039" s="34" t="s">
        <v>1048</v>
      </c>
      <c r="P1039" s="68" t="s">
        <v>4281</v>
      </c>
      <c r="Q1039" s="77">
        <v>220201</v>
      </c>
      <c r="R1039" s="77">
        <v>220201</v>
      </c>
      <c r="S1039" s="34" t="s">
        <v>1048</v>
      </c>
      <c r="T1039" s="34" t="s">
        <v>4281</v>
      </c>
      <c r="U1039" s="79" t="s">
        <v>6200</v>
      </c>
    </row>
    <row r="1040" spans="1:21">
      <c r="A1040" s="64" t="s">
        <v>1620</v>
      </c>
      <c r="B1040" s="34" t="s">
        <v>1621</v>
      </c>
      <c r="C1040" s="34" t="s">
        <v>27</v>
      </c>
      <c r="D1040" s="34">
        <v>2564</v>
      </c>
      <c r="E1040" s="34" t="s">
        <v>1543</v>
      </c>
      <c r="F1040" s="65">
        <v>242583</v>
      </c>
      <c r="G1040" s="65" t="s">
        <v>1543</v>
      </c>
      <c r="H1040" s="72">
        <v>242583</v>
      </c>
      <c r="I1040" s="34" t="s">
        <v>95</v>
      </c>
      <c r="J1040" s="34" t="s">
        <v>94</v>
      </c>
      <c r="K1040" s="34" t="s">
        <v>1623</v>
      </c>
      <c r="L1040" s="65" t="s">
        <v>5815</v>
      </c>
      <c r="M1040" s="64">
        <v>220201</v>
      </c>
      <c r="N1040" s="64">
        <v>220201</v>
      </c>
      <c r="O1040" s="34" t="s">
        <v>1010</v>
      </c>
      <c r="P1040" s="68" t="s">
        <v>4190</v>
      </c>
      <c r="Q1040" s="77">
        <v>220201</v>
      </c>
      <c r="R1040" s="77">
        <v>220201</v>
      </c>
      <c r="S1040" s="34" t="s">
        <v>1059</v>
      </c>
      <c r="T1040" s="34" t="s">
        <v>4381</v>
      </c>
      <c r="U1040" s="79" t="s">
        <v>6201</v>
      </c>
    </row>
    <row r="1041" spans="1:21">
      <c r="A1041" s="64" t="s">
        <v>1811</v>
      </c>
      <c r="B1041" s="34" t="s">
        <v>1812</v>
      </c>
      <c r="C1041" s="34" t="s">
        <v>27</v>
      </c>
      <c r="D1041" s="34">
        <v>2564</v>
      </c>
      <c r="E1041" s="34" t="s">
        <v>1581</v>
      </c>
      <c r="F1041" s="65">
        <v>242462</v>
      </c>
      <c r="G1041" s="65" t="s">
        <v>1543</v>
      </c>
      <c r="H1041" s="72">
        <v>242583</v>
      </c>
      <c r="I1041" s="34" t="s">
        <v>60</v>
      </c>
      <c r="J1041" s="34" t="s">
        <v>59</v>
      </c>
      <c r="K1041" s="34" t="s">
        <v>58</v>
      </c>
      <c r="L1041" s="65" t="s">
        <v>5815</v>
      </c>
      <c r="M1041" s="64">
        <v>220201</v>
      </c>
      <c r="N1041" s="64">
        <v>220201</v>
      </c>
      <c r="O1041" s="34" t="s">
        <v>1059</v>
      </c>
      <c r="P1041" s="68" t="s">
        <v>4381</v>
      </c>
      <c r="Q1041" s="77">
        <v>220201</v>
      </c>
      <c r="R1041" s="77">
        <v>220201</v>
      </c>
      <c r="S1041" s="34" t="s">
        <v>1059</v>
      </c>
      <c r="T1041" s="34" t="s">
        <v>4381</v>
      </c>
      <c r="U1041" s="79" t="s">
        <v>6202</v>
      </c>
    </row>
    <row r="1042" spans="1:21">
      <c r="A1042" s="64" t="s">
        <v>1716</v>
      </c>
      <c r="B1042" s="34" t="s">
        <v>1717</v>
      </c>
      <c r="C1042" s="34" t="s">
        <v>40</v>
      </c>
      <c r="D1042" s="34">
        <v>2564</v>
      </c>
      <c r="E1042" s="34" t="s">
        <v>242</v>
      </c>
      <c r="F1042" s="65">
        <v>242431</v>
      </c>
      <c r="G1042" s="65" t="s">
        <v>50</v>
      </c>
      <c r="H1042" s="72">
        <v>242767</v>
      </c>
      <c r="I1042" s="34" t="s">
        <v>60</v>
      </c>
      <c r="J1042" s="34" t="s">
        <v>59</v>
      </c>
      <c r="K1042" s="34" t="s">
        <v>58</v>
      </c>
      <c r="L1042" s="65" t="s">
        <v>5815</v>
      </c>
      <c r="M1042" s="64">
        <v>220201</v>
      </c>
      <c r="N1042" s="64">
        <v>220201</v>
      </c>
      <c r="O1042" s="34" t="s">
        <v>1042</v>
      </c>
      <c r="P1042" s="68" t="s">
        <v>4952</v>
      </c>
      <c r="Q1042" s="77">
        <v>220201</v>
      </c>
      <c r="R1042" s="77">
        <v>220201</v>
      </c>
      <c r="S1042" s="34" t="s">
        <v>1146</v>
      </c>
      <c r="T1042" s="34" t="s">
        <v>4774</v>
      </c>
      <c r="U1042" s="79" t="s">
        <v>6203</v>
      </c>
    </row>
    <row r="1043" spans="1:21">
      <c r="A1043" s="64" t="s">
        <v>2553</v>
      </c>
      <c r="B1043" s="34" t="s">
        <v>2554</v>
      </c>
      <c r="C1043" s="34" t="s">
        <v>27</v>
      </c>
      <c r="D1043" s="34">
        <v>2565</v>
      </c>
      <c r="E1043" s="34" t="s">
        <v>165</v>
      </c>
      <c r="F1043" s="65">
        <v>242797</v>
      </c>
      <c r="G1043" s="65" t="s">
        <v>57</v>
      </c>
      <c r="H1043" s="72">
        <v>243132</v>
      </c>
      <c r="I1043" s="34" t="s">
        <v>95</v>
      </c>
      <c r="J1043" s="34" t="s">
        <v>966</v>
      </c>
      <c r="K1043" s="34" t="s">
        <v>1047</v>
      </c>
      <c r="L1043" s="65" t="s">
        <v>4700</v>
      </c>
      <c r="M1043" s="64">
        <v>220201</v>
      </c>
      <c r="N1043" s="64">
        <v>220201</v>
      </c>
      <c r="O1043" s="34" t="s">
        <v>1016</v>
      </c>
      <c r="P1043" s="68" t="s">
        <v>4170</v>
      </c>
      <c r="Q1043" s="77">
        <v>220201</v>
      </c>
      <c r="R1043" s="77">
        <v>220201</v>
      </c>
      <c r="S1043" s="34" t="s">
        <v>1016</v>
      </c>
      <c r="T1043" s="34" t="s">
        <v>4170</v>
      </c>
      <c r="U1043" s="79" t="s">
        <v>2990</v>
      </c>
    </row>
    <row r="1044" spans="1:21">
      <c r="A1044" s="64" t="s">
        <v>2657</v>
      </c>
      <c r="B1044" s="34" t="s">
        <v>2658</v>
      </c>
      <c r="C1044" s="34" t="s">
        <v>27</v>
      </c>
      <c r="D1044" s="34">
        <v>2565</v>
      </c>
      <c r="E1044" s="34" t="s">
        <v>165</v>
      </c>
      <c r="F1044" s="65">
        <v>242797</v>
      </c>
      <c r="G1044" s="65" t="s">
        <v>57</v>
      </c>
      <c r="H1044" s="72">
        <v>243132</v>
      </c>
      <c r="I1044" s="34" t="s">
        <v>1779</v>
      </c>
      <c r="J1044" s="34" t="s">
        <v>1778</v>
      </c>
      <c r="K1044" s="34"/>
      <c r="L1044" s="65" t="s">
        <v>4700</v>
      </c>
      <c r="M1044" s="64">
        <v>220201</v>
      </c>
      <c r="N1044" s="64">
        <v>220201</v>
      </c>
      <c r="O1044" s="34" t="s">
        <v>1016</v>
      </c>
      <c r="P1044" s="68" t="s">
        <v>4170</v>
      </c>
      <c r="Q1044" s="77">
        <v>220201</v>
      </c>
      <c r="R1044" s="77">
        <v>220201</v>
      </c>
      <c r="S1044" s="34" t="s">
        <v>1016</v>
      </c>
      <c r="T1044" s="34" t="s">
        <v>4170</v>
      </c>
      <c r="U1044" s="79" t="s">
        <v>2897</v>
      </c>
    </row>
    <row r="1045" spans="1:21">
      <c r="A1045" s="64" t="s">
        <v>2655</v>
      </c>
      <c r="B1045" s="34" t="s">
        <v>1776</v>
      </c>
      <c r="C1045" s="34" t="s">
        <v>27</v>
      </c>
      <c r="D1045" s="34">
        <v>2565</v>
      </c>
      <c r="E1045" s="34" t="s">
        <v>165</v>
      </c>
      <c r="F1045" s="65">
        <v>242797</v>
      </c>
      <c r="G1045" s="65" t="s">
        <v>57</v>
      </c>
      <c r="H1045" s="72">
        <v>243132</v>
      </c>
      <c r="I1045" s="34" t="s">
        <v>1779</v>
      </c>
      <c r="J1045" s="34" t="s">
        <v>1778</v>
      </c>
      <c r="K1045" s="34"/>
      <c r="L1045" s="65" t="s">
        <v>4700</v>
      </c>
      <c r="M1045" s="64">
        <v>220201</v>
      </c>
      <c r="N1045" s="64">
        <v>220201</v>
      </c>
      <c r="O1045" s="34" t="s">
        <v>1016</v>
      </c>
      <c r="P1045" s="68" t="s">
        <v>4170</v>
      </c>
      <c r="Q1045" s="77">
        <v>220201</v>
      </c>
      <c r="R1045" s="77">
        <v>220201</v>
      </c>
      <c r="S1045" s="34" t="s">
        <v>1016</v>
      </c>
      <c r="T1045" s="34" t="s">
        <v>4170</v>
      </c>
      <c r="U1045" s="79" t="s">
        <v>2907</v>
      </c>
    </row>
    <row r="1046" spans="1:21">
      <c r="A1046" s="64" t="s">
        <v>2716</v>
      </c>
      <c r="B1046" s="34" t="s">
        <v>6204</v>
      </c>
      <c r="C1046" s="34" t="s">
        <v>40</v>
      </c>
      <c r="D1046" s="34">
        <v>2565</v>
      </c>
      <c r="E1046" s="34" t="s">
        <v>165</v>
      </c>
      <c r="F1046" s="65">
        <v>242797</v>
      </c>
      <c r="G1046" s="65" t="s">
        <v>57</v>
      </c>
      <c r="H1046" s="72">
        <v>243132</v>
      </c>
      <c r="I1046" s="34" t="s">
        <v>95</v>
      </c>
      <c r="J1046" s="34" t="s">
        <v>474</v>
      </c>
      <c r="K1046" s="34" t="s">
        <v>1485</v>
      </c>
      <c r="L1046" s="65" t="s">
        <v>4700</v>
      </c>
      <c r="M1046" s="64">
        <v>220201</v>
      </c>
      <c r="N1046" s="64">
        <v>220201</v>
      </c>
      <c r="O1046" s="34" t="s">
        <v>1156</v>
      </c>
      <c r="P1046" s="68" t="s">
        <v>4268</v>
      </c>
      <c r="Q1046" s="77">
        <v>220201</v>
      </c>
      <c r="R1046" s="77">
        <v>220201</v>
      </c>
      <c r="S1046" s="34" t="s">
        <v>1156</v>
      </c>
      <c r="T1046" s="34" t="s">
        <v>4268</v>
      </c>
      <c r="U1046" s="79" t="s">
        <v>2852</v>
      </c>
    </row>
    <row r="1047" spans="1:21">
      <c r="A1047" s="64" t="s">
        <v>2422</v>
      </c>
      <c r="B1047" s="34" t="s">
        <v>6205</v>
      </c>
      <c r="C1047" s="34" t="s">
        <v>40</v>
      </c>
      <c r="D1047" s="34">
        <v>2565</v>
      </c>
      <c r="E1047" s="34" t="s">
        <v>165</v>
      </c>
      <c r="F1047" s="65">
        <v>242797</v>
      </c>
      <c r="G1047" s="65" t="s">
        <v>57</v>
      </c>
      <c r="H1047" s="72">
        <v>243132</v>
      </c>
      <c r="I1047" s="34" t="s">
        <v>95</v>
      </c>
      <c r="J1047" s="34" t="s">
        <v>94</v>
      </c>
      <c r="K1047" s="34" t="s">
        <v>2425</v>
      </c>
      <c r="L1047" s="65" t="s">
        <v>4700</v>
      </c>
      <c r="M1047" s="64">
        <v>220201</v>
      </c>
      <c r="N1047" s="64">
        <v>220201</v>
      </c>
      <c r="O1047" s="34" t="s">
        <v>1016</v>
      </c>
      <c r="P1047" s="68" t="s">
        <v>4170</v>
      </c>
      <c r="Q1047" s="77">
        <v>220201</v>
      </c>
      <c r="R1047" s="77">
        <v>220201</v>
      </c>
      <c r="S1047" s="34" t="s">
        <v>1016</v>
      </c>
      <c r="T1047" s="34" t="s">
        <v>4170</v>
      </c>
      <c r="U1047" s="79" t="s">
        <v>3100</v>
      </c>
    </row>
    <row r="1048" spans="1:21">
      <c r="A1048" s="64" t="s">
        <v>3579</v>
      </c>
      <c r="B1048" s="34" t="s">
        <v>1833</v>
      </c>
      <c r="C1048" s="34" t="s">
        <v>27</v>
      </c>
      <c r="D1048" s="34">
        <v>2566</v>
      </c>
      <c r="E1048" s="34" t="s">
        <v>76</v>
      </c>
      <c r="F1048" s="65">
        <v>243162</v>
      </c>
      <c r="G1048" s="65" t="s">
        <v>1820</v>
      </c>
      <c r="H1048" s="72">
        <v>243497</v>
      </c>
      <c r="I1048" s="34" t="s">
        <v>95</v>
      </c>
      <c r="J1048" s="34" t="s">
        <v>326</v>
      </c>
      <c r="K1048" s="34" t="s">
        <v>644</v>
      </c>
      <c r="L1048" s="34" t="s">
        <v>4706</v>
      </c>
      <c r="M1048" s="34" t="s">
        <v>4703</v>
      </c>
      <c r="N1048" s="64" t="s">
        <v>4704</v>
      </c>
      <c r="O1048" s="64" t="s">
        <v>1835</v>
      </c>
      <c r="P1048" s="67" t="s">
        <v>4190</v>
      </c>
      <c r="Q1048" s="74" t="s">
        <v>6045</v>
      </c>
      <c r="R1048" s="76" t="s">
        <v>6046</v>
      </c>
      <c r="S1048" s="34" t="s">
        <v>6047</v>
      </c>
      <c r="T1048" s="34" t="s">
        <v>6048</v>
      </c>
      <c r="U1048" s="79" t="s">
        <v>6049</v>
      </c>
    </row>
    <row r="1049" spans="1:21">
      <c r="A1049" s="64" t="s">
        <v>3589</v>
      </c>
      <c r="B1049" s="34" t="s">
        <v>729</v>
      </c>
      <c r="C1049" s="34" t="s">
        <v>27</v>
      </c>
      <c r="D1049" s="34">
        <v>2566</v>
      </c>
      <c r="E1049" s="34" t="s">
        <v>76</v>
      </c>
      <c r="F1049" s="65">
        <v>243162</v>
      </c>
      <c r="G1049" s="65" t="s">
        <v>1820</v>
      </c>
      <c r="H1049" s="72">
        <v>243526</v>
      </c>
      <c r="I1049" s="34" t="s">
        <v>95</v>
      </c>
      <c r="J1049" s="34" t="s">
        <v>326</v>
      </c>
      <c r="K1049" s="34" t="s">
        <v>731</v>
      </c>
      <c r="L1049" s="34" t="s">
        <v>4706</v>
      </c>
      <c r="M1049" s="34" t="s">
        <v>4703</v>
      </c>
      <c r="N1049" s="64" t="s">
        <v>4704</v>
      </c>
      <c r="O1049" s="64" t="s">
        <v>1835</v>
      </c>
      <c r="P1049" s="67" t="s">
        <v>4190</v>
      </c>
      <c r="Q1049" s="74" t="s">
        <v>6050</v>
      </c>
      <c r="R1049" s="76" t="s">
        <v>6051</v>
      </c>
      <c r="S1049" s="34" t="s">
        <v>6052</v>
      </c>
      <c r="T1049" s="34" t="s">
        <v>6053</v>
      </c>
      <c r="U1049" s="79" t="s">
        <v>6054</v>
      </c>
    </row>
    <row r="1050" spans="1:21">
      <c r="A1050" s="64" t="s">
        <v>3573</v>
      </c>
      <c r="B1050" s="34" t="s">
        <v>3574</v>
      </c>
      <c r="C1050" s="34" t="s">
        <v>27</v>
      </c>
      <c r="D1050" s="34">
        <v>2566</v>
      </c>
      <c r="E1050" s="34" t="s">
        <v>76</v>
      </c>
      <c r="F1050" s="65">
        <v>243162</v>
      </c>
      <c r="G1050" s="65" t="s">
        <v>1820</v>
      </c>
      <c r="H1050" s="72">
        <v>243526</v>
      </c>
      <c r="I1050" s="34" t="s">
        <v>95</v>
      </c>
      <c r="J1050" s="34" t="s">
        <v>326</v>
      </c>
      <c r="K1050" s="34" t="s">
        <v>805</v>
      </c>
      <c r="L1050" s="34" t="s">
        <v>4706</v>
      </c>
      <c r="M1050" s="34" t="s">
        <v>4703</v>
      </c>
      <c r="N1050" s="64" t="s">
        <v>4704</v>
      </c>
      <c r="O1050" s="64" t="s">
        <v>1835</v>
      </c>
      <c r="P1050" s="67" t="s">
        <v>4190</v>
      </c>
      <c r="Q1050" s="74" t="s">
        <v>6055</v>
      </c>
      <c r="R1050" s="76" t="s">
        <v>6056</v>
      </c>
      <c r="S1050" s="34" t="s">
        <v>6057</v>
      </c>
      <c r="T1050" s="34" t="s">
        <v>6058</v>
      </c>
      <c r="U1050" s="79" t="s">
        <v>6059</v>
      </c>
    </row>
    <row r="1051" spans="1:21">
      <c r="A1051" s="64" t="s">
        <v>3647</v>
      </c>
      <c r="B1051" s="34" t="s">
        <v>3648</v>
      </c>
      <c r="C1051" s="34" t="s">
        <v>27</v>
      </c>
      <c r="D1051" s="34">
        <v>2566</v>
      </c>
      <c r="E1051" s="34" t="s">
        <v>76</v>
      </c>
      <c r="F1051" s="65">
        <v>243162</v>
      </c>
      <c r="G1051" s="65" t="s">
        <v>1820</v>
      </c>
      <c r="H1051" s="72">
        <v>243526</v>
      </c>
      <c r="I1051" s="34" t="s">
        <v>95</v>
      </c>
      <c r="J1051" s="34" t="s">
        <v>326</v>
      </c>
      <c r="K1051" s="34" t="s">
        <v>597</v>
      </c>
      <c r="L1051" s="34" t="s">
        <v>4706</v>
      </c>
      <c r="M1051" s="34" t="s">
        <v>4703</v>
      </c>
      <c r="N1051" s="64" t="s">
        <v>4704</v>
      </c>
      <c r="O1051" s="64" t="s">
        <v>1835</v>
      </c>
      <c r="P1051" s="67" t="s">
        <v>4190</v>
      </c>
      <c r="Q1051" s="74" t="s">
        <v>6055</v>
      </c>
      <c r="R1051" s="76" t="s">
        <v>6056</v>
      </c>
      <c r="S1051" s="34" t="s">
        <v>6060</v>
      </c>
      <c r="T1051" s="34" t="s">
        <v>6061</v>
      </c>
      <c r="U1051" s="79" t="s">
        <v>6062</v>
      </c>
    </row>
    <row r="1052" spans="1:21">
      <c r="A1052" s="64" t="s">
        <v>3665</v>
      </c>
      <c r="B1052" s="34" t="s">
        <v>3666</v>
      </c>
      <c r="C1052" s="34" t="s">
        <v>27</v>
      </c>
      <c r="D1052" s="34">
        <v>2566</v>
      </c>
      <c r="E1052" s="34" t="s">
        <v>76</v>
      </c>
      <c r="F1052" s="65">
        <v>243162</v>
      </c>
      <c r="G1052" s="65" t="s">
        <v>1820</v>
      </c>
      <c r="H1052" s="72">
        <v>243526</v>
      </c>
      <c r="I1052" s="34" t="s">
        <v>95</v>
      </c>
      <c r="J1052" s="34" t="s">
        <v>326</v>
      </c>
      <c r="K1052" s="34" t="s">
        <v>437</v>
      </c>
      <c r="L1052" s="34" t="s">
        <v>4706</v>
      </c>
      <c r="M1052" s="34" t="s">
        <v>4703</v>
      </c>
      <c r="N1052" s="64" t="s">
        <v>4704</v>
      </c>
      <c r="O1052" s="64" t="s">
        <v>1823</v>
      </c>
      <c r="P1052" s="67" t="s">
        <v>4268</v>
      </c>
      <c r="Q1052" s="74" t="s">
        <v>6063</v>
      </c>
      <c r="R1052" s="76" t="s">
        <v>6064</v>
      </c>
      <c r="S1052" s="34" t="s">
        <v>6065</v>
      </c>
      <c r="T1052" s="34" t="s">
        <v>6066</v>
      </c>
      <c r="U1052" s="79" t="s">
        <v>6067</v>
      </c>
    </row>
    <row r="1053" spans="1:21">
      <c r="A1053" s="64" t="s">
        <v>4027</v>
      </c>
      <c r="B1053" s="34" t="s">
        <v>491</v>
      </c>
      <c r="C1053" s="34" t="s">
        <v>27</v>
      </c>
      <c r="D1053" s="34">
        <v>2566</v>
      </c>
      <c r="E1053" s="34" t="s">
        <v>76</v>
      </c>
      <c r="F1053" s="65">
        <v>243162</v>
      </c>
      <c r="G1053" s="65" t="s">
        <v>1820</v>
      </c>
      <c r="H1053" s="72">
        <v>243526</v>
      </c>
      <c r="I1053" s="34" t="s">
        <v>95</v>
      </c>
      <c r="J1053" s="34" t="s">
        <v>474</v>
      </c>
      <c r="K1053" s="34" t="s">
        <v>1411</v>
      </c>
      <c r="L1053" s="34" t="s">
        <v>4706</v>
      </c>
      <c r="M1053" s="34" t="s">
        <v>4703</v>
      </c>
      <c r="N1053" s="64" t="s">
        <v>4704</v>
      </c>
      <c r="O1053" s="64" t="s">
        <v>1835</v>
      </c>
      <c r="P1053" s="67" t="s">
        <v>4190</v>
      </c>
      <c r="Q1053" s="74" t="s">
        <v>6068</v>
      </c>
      <c r="R1053" s="76" t="s">
        <v>6069</v>
      </c>
      <c r="S1053" s="34" t="s">
        <v>6070</v>
      </c>
      <c r="T1053" s="34" t="s">
        <v>6071</v>
      </c>
      <c r="U1053" s="79" t="s">
        <v>6072</v>
      </c>
    </row>
    <row r="1054" spans="1:21">
      <c r="A1054" s="64" t="s">
        <v>6073</v>
      </c>
      <c r="B1054" s="34" t="s">
        <v>6074</v>
      </c>
      <c r="C1054" s="34" t="s">
        <v>27</v>
      </c>
      <c r="D1054" s="34">
        <v>2567</v>
      </c>
      <c r="E1054" s="34" t="s">
        <v>4102</v>
      </c>
      <c r="F1054" s="65">
        <v>243527</v>
      </c>
      <c r="G1054" s="65" t="s">
        <v>1152</v>
      </c>
      <c r="H1054" s="72">
        <v>243891</v>
      </c>
      <c r="I1054" s="34" t="s">
        <v>95</v>
      </c>
      <c r="J1054" s="34" t="s">
        <v>326</v>
      </c>
      <c r="K1054" s="34" t="s">
        <v>644</v>
      </c>
      <c r="L1054" s="34" t="s">
        <v>4908</v>
      </c>
      <c r="M1054" s="34" t="s">
        <v>4703</v>
      </c>
      <c r="N1054" s="34" t="s">
        <v>4704</v>
      </c>
      <c r="O1054" s="34" t="s">
        <v>4190</v>
      </c>
      <c r="P1054" s="67" t="s">
        <v>4190</v>
      </c>
      <c r="Q1054" s="74" t="s">
        <v>6055</v>
      </c>
      <c r="R1054" s="76" t="s">
        <v>6056</v>
      </c>
      <c r="S1054" s="34" t="s">
        <v>6061</v>
      </c>
      <c r="T1054" s="34" t="s">
        <v>6061</v>
      </c>
      <c r="U1054" s="79" t="s">
        <v>6075</v>
      </c>
    </row>
    <row r="1055" spans="1:21">
      <c r="A1055" s="64" t="s">
        <v>4280</v>
      </c>
      <c r="B1055" s="34" t="s">
        <v>729</v>
      </c>
      <c r="C1055" s="34" t="s">
        <v>27</v>
      </c>
      <c r="D1055" s="34">
        <v>2567</v>
      </c>
      <c r="E1055" s="34" t="s">
        <v>4102</v>
      </c>
      <c r="F1055" s="65">
        <v>243527</v>
      </c>
      <c r="G1055" s="65" t="s">
        <v>1152</v>
      </c>
      <c r="H1055" s="72">
        <v>243891</v>
      </c>
      <c r="I1055" s="34" t="s">
        <v>95</v>
      </c>
      <c r="J1055" s="34" t="s">
        <v>326</v>
      </c>
      <c r="K1055" s="34" t="s">
        <v>731</v>
      </c>
      <c r="L1055" s="34" t="s">
        <v>4908</v>
      </c>
      <c r="M1055" s="34" t="s">
        <v>4703</v>
      </c>
      <c r="N1055" s="34" t="s">
        <v>4704</v>
      </c>
      <c r="O1055" s="34" t="s">
        <v>4281</v>
      </c>
      <c r="P1055" s="67" t="s">
        <v>4281</v>
      </c>
      <c r="Q1055" s="74" t="s">
        <v>6050</v>
      </c>
      <c r="R1055" s="76" t="s">
        <v>6051</v>
      </c>
      <c r="S1055" s="34" t="s">
        <v>6076</v>
      </c>
      <c r="T1055" s="34" t="s">
        <v>6076</v>
      </c>
      <c r="U1055" s="79" t="s">
        <v>6077</v>
      </c>
    </row>
    <row r="1056" spans="1:21">
      <c r="A1056" s="64" t="s">
        <v>4295</v>
      </c>
      <c r="B1056" s="34" t="s">
        <v>3666</v>
      </c>
      <c r="C1056" s="34" t="s">
        <v>27</v>
      </c>
      <c r="D1056" s="34">
        <v>2567</v>
      </c>
      <c r="E1056" s="34" t="s">
        <v>4102</v>
      </c>
      <c r="F1056" s="65">
        <v>243527</v>
      </c>
      <c r="G1056" s="65" t="s">
        <v>1152</v>
      </c>
      <c r="H1056" s="72">
        <v>243891</v>
      </c>
      <c r="I1056" s="34" t="s">
        <v>95</v>
      </c>
      <c r="J1056" s="34" t="s">
        <v>326</v>
      </c>
      <c r="K1056" s="34" t="s">
        <v>437</v>
      </c>
      <c r="L1056" s="34" t="s">
        <v>4908</v>
      </c>
      <c r="M1056" s="34" t="s">
        <v>4703</v>
      </c>
      <c r="N1056" s="34" t="s">
        <v>4704</v>
      </c>
      <c r="O1056" s="34" t="s">
        <v>4268</v>
      </c>
      <c r="P1056" s="67" t="s">
        <v>4268</v>
      </c>
      <c r="Q1056" s="74" t="s">
        <v>6063</v>
      </c>
      <c r="R1056" s="76" t="s">
        <v>6064</v>
      </c>
      <c r="S1056" s="34" t="s">
        <v>6066</v>
      </c>
      <c r="T1056" s="34" t="s">
        <v>6066</v>
      </c>
      <c r="U1056" s="79" t="s">
        <v>6078</v>
      </c>
    </row>
    <row r="1057" spans="1:21">
      <c r="A1057" s="64" t="s">
        <v>4231</v>
      </c>
      <c r="B1057" s="34" t="s">
        <v>3574</v>
      </c>
      <c r="C1057" s="34" t="s">
        <v>27</v>
      </c>
      <c r="D1057" s="34">
        <v>2567</v>
      </c>
      <c r="E1057" s="34" t="s">
        <v>4102</v>
      </c>
      <c r="F1057" s="65">
        <v>243527</v>
      </c>
      <c r="G1057" s="65" t="s">
        <v>1152</v>
      </c>
      <c r="H1057" s="72">
        <v>243891</v>
      </c>
      <c r="I1057" s="34" t="s">
        <v>95</v>
      </c>
      <c r="J1057" s="34" t="s">
        <v>326</v>
      </c>
      <c r="K1057" s="34" t="s">
        <v>805</v>
      </c>
      <c r="L1057" s="34" t="s">
        <v>4908</v>
      </c>
      <c r="M1057" s="34" t="s">
        <v>4703</v>
      </c>
      <c r="N1057" s="34" t="s">
        <v>4704</v>
      </c>
      <c r="O1057" s="34" t="s">
        <v>4190</v>
      </c>
      <c r="P1057" s="67" t="s">
        <v>4190</v>
      </c>
      <c r="Q1057" s="74" t="s">
        <v>6055</v>
      </c>
      <c r="R1057" s="76" t="s">
        <v>6056</v>
      </c>
      <c r="S1057" s="34" t="s">
        <v>6058</v>
      </c>
      <c r="T1057" s="34" t="s">
        <v>6058</v>
      </c>
      <c r="U1057" s="79" t="s">
        <v>6079</v>
      </c>
    </row>
    <row r="1058" spans="1:21">
      <c r="A1058" s="64" t="s">
        <v>4261</v>
      </c>
      <c r="B1058" s="34" t="s">
        <v>3648</v>
      </c>
      <c r="C1058" s="34" t="s">
        <v>27</v>
      </c>
      <c r="D1058" s="34">
        <v>2567</v>
      </c>
      <c r="E1058" s="34" t="s">
        <v>4102</v>
      </c>
      <c r="F1058" s="65">
        <v>243527</v>
      </c>
      <c r="G1058" s="65" t="s">
        <v>1152</v>
      </c>
      <c r="H1058" s="72">
        <v>243891</v>
      </c>
      <c r="I1058" s="34" t="s">
        <v>95</v>
      </c>
      <c r="J1058" s="34" t="s">
        <v>326</v>
      </c>
      <c r="K1058" s="34" t="s">
        <v>597</v>
      </c>
      <c r="L1058" s="34" t="s">
        <v>4908</v>
      </c>
      <c r="M1058" s="34" t="s">
        <v>4703</v>
      </c>
      <c r="N1058" s="34" t="s">
        <v>4704</v>
      </c>
      <c r="O1058" s="34" t="s">
        <v>4190</v>
      </c>
      <c r="P1058" s="67" t="s">
        <v>4190</v>
      </c>
      <c r="Q1058" s="74" t="s">
        <v>6055</v>
      </c>
      <c r="R1058" s="76" t="s">
        <v>6056</v>
      </c>
      <c r="S1058" s="34" t="s">
        <v>6058</v>
      </c>
      <c r="T1058" s="34" t="s">
        <v>6058</v>
      </c>
      <c r="U1058" s="79" t="s">
        <v>6080</v>
      </c>
    </row>
    <row r="1059" spans="1:21">
      <c r="A1059" s="64" t="s">
        <v>4199</v>
      </c>
      <c r="B1059" s="34" t="s">
        <v>1343</v>
      </c>
      <c r="C1059" s="34" t="s">
        <v>27</v>
      </c>
      <c r="D1059" s="34">
        <v>2567</v>
      </c>
      <c r="E1059" s="34" t="s">
        <v>4102</v>
      </c>
      <c r="F1059" s="65">
        <v>243527</v>
      </c>
      <c r="G1059" s="65" t="s">
        <v>1152</v>
      </c>
      <c r="H1059" s="72">
        <v>243891</v>
      </c>
      <c r="I1059" s="34" t="s">
        <v>95</v>
      </c>
      <c r="J1059" s="34" t="s">
        <v>326</v>
      </c>
      <c r="K1059" s="34" t="s">
        <v>325</v>
      </c>
      <c r="L1059" s="34" t="s">
        <v>4908</v>
      </c>
      <c r="M1059" s="34" t="s">
        <v>4703</v>
      </c>
      <c r="N1059" s="34" t="s">
        <v>4704</v>
      </c>
      <c r="O1059" s="34" t="s">
        <v>4190</v>
      </c>
      <c r="P1059" s="67" t="s">
        <v>4190</v>
      </c>
      <c r="Q1059" s="74" t="s">
        <v>6081</v>
      </c>
      <c r="R1059" s="76" t="s">
        <v>6082</v>
      </c>
      <c r="S1059" s="34" t="s">
        <v>6083</v>
      </c>
      <c r="T1059" s="34" t="s">
        <v>6083</v>
      </c>
      <c r="U1059" s="79" t="s">
        <v>6084</v>
      </c>
    </row>
    <row r="1060" spans="1:21">
      <c r="A1060" s="64" t="s">
        <v>6085</v>
      </c>
      <c r="B1060" s="34" t="s">
        <v>4125</v>
      </c>
      <c r="C1060" s="34" t="s">
        <v>27</v>
      </c>
      <c r="D1060" s="34">
        <v>2567</v>
      </c>
      <c r="E1060" s="34" t="s">
        <v>4249</v>
      </c>
      <c r="F1060" s="65">
        <v>243739</v>
      </c>
      <c r="G1060" s="65" t="s">
        <v>1152</v>
      </c>
      <c r="H1060" s="72">
        <v>243891</v>
      </c>
      <c r="I1060" s="34" t="s">
        <v>95</v>
      </c>
      <c r="J1060" s="34" t="s">
        <v>337</v>
      </c>
      <c r="K1060" s="34" t="s">
        <v>351</v>
      </c>
      <c r="L1060" s="34" t="s">
        <v>4969</v>
      </c>
      <c r="M1060" s="34" t="s">
        <v>4703</v>
      </c>
      <c r="N1060" s="34" t="s">
        <v>4704</v>
      </c>
      <c r="O1060" s="34" t="s">
        <v>4381</v>
      </c>
      <c r="P1060" s="67" t="s">
        <v>4381</v>
      </c>
      <c r="Q1060" s="74" t="s">
        <v>6055</v>
      </c>
      <c r="R1060" s="76" t="s">
        <v>6056</v>
      </c>
      <c r="S1060" s="34" t="s">
        <v>6086</v>
      </c>
      <c r="T1060" s="34" t="s">
        <v>6086</v>
      </c>
      <c r="U1060" s="79" t="s">
        <v>6087</v>
      </c>
    </row>
    <row r="1061" spans="1:21">
      <c r="A1061" s="64" t="s">
        <v>6088</v>
      </c>
      <c r="B1061" s="34" t="s">
        <v>6089</v>
      </c>
      <c r="C1061" s="34" t="s">
        <v>27</v>
      </c>
      <c r="D1061" s="34">
        <v>2568</v>
      </c>
      <c r="E1061" s="34" t="s">
        <v>4474</v>
      </c>
      <c r="F1061" s="65">
        <v>244075</v>
      </c>
      <c r="G1061" s="65" t="s">
        <v>5256</v>
      </c>
      <c r="H1061" s="72">
        <v>244257</v>
      </c>
      <c r="I1061" s="34" t="s">
        <v>140</v>
      </c>
      <c r="J1061" s="34" t="s">
        <v>4241</v>
      </c>
      <c r="K1061" s="34" t="s">
        <v>4240</v>
      </c>
      <c r="L1061" s="34" t="s">
        <v>5257</v>
      </c>
      <c r="M1061" s="34" t="s">
        <v>4703</v>
      </c>
      <c r="N1061" s="34" t="s">
        <v>4704</v>
      </c>
      <c r="O1061" s="34" t="s">
        <v>4190</v>
      </c>
      <c r="P1061" s="67" t="s">
        <v>4190</v>
      </c>
      <c r="Q1061" s="74" t="s">
        <v>6090</v>
      </c>
      <c r="R1061" s="76" t="s">
        <v>6091</v>
      </c>
      <c r="S1061" s="34" t="s">
        <v>6092</v>
      </c>
      <c r="T1061" s="34" t="s">
        <v>6092</v>
      </c>
      <c r="U1061" s="79" t="s">
        <v>6093</v>
      </c>
    </row>
    <row r="1062" spans="1:21">
      <c r="A1062" s="64" t="s">
        <v>6094</v>
      </c>
      <c r="B1062" s="34" t="s">
        <v>6095</v>
      </c>
      <c r="C1062" s="34" t="s">
        <v>27</v>
      </c>
      <c r="D1062" s="34">
        <v>2568</v>
      </c>
      <c r="E1062" s="34" t="s">
        <v>5282</v>
      </c>
      <c r="F1062" s="65">
        <v>243984</v>
      </c>
      <c r="G1062" s="65" t="s">
        <v>4477</v>
      </c>
      <c r="H1062" s="72">
        <v>244135</v>
      </c>
      <c r="I1062" s="34" t="s">
        <v>140</v>
      </c>
      <c r="J1062" s="34" t="s">
        <v>4241</v>
      </c>
      <c r="K1062" s="34" t="s">
        <v>4240</v>
      </c>
      <c r="L1062" s="34" t="s">
        <v>5257</v>
      </c>
      <c r="M1062" s="34" t="s">
        <v>4703</v>
      </c>
      <c r="N1062" s="34" t="s">
        <v>4704</v>
      </c>
      <c r="O1062" s="34" t="s">
        <v>4190</v>
      </c>
      <c r="P1062" s="67" t="s">
        <v>4190</v>
      </c>
      <c r="Q1062" s="74" t="s">
        <v>6090</v>
      </c>
      <c r="R1062" s="76" t="s">
        <v>6091</v>
      </c>
      <c r="S1062" s="34" t="s">
        <v>6096</v>
      </c>
      <c r="T1062" s="34" t="s">
        <v>6096</v>
      </c>
      <c r="U1062" s="79" t="s">
        <v>6097</v>
      </c>
    </row>
    <row r="1063" spans="1:21">
      <c r="A1063" s="64" t="s">
        <v>6098</v>
      </c>
      <c r="B1063" s="34" t="s">
        <v>6099</v>
      </c>
      <c r="C1063" s="34" t="s">
        <v>27</v>
      </c>
      <c r="D1063" s="34">
        <v>2568</v>
      </c>
      <c r="E1063" s="34" t="s">
        <v>5214</v>
      </c>
      <c r="F1063" s="65">
        <v>243923</v>
      </c>
      <c r="G1063" s="65" t="s">
        <v>5349</v>
      </c>
      <c r="H1063" s="72">
        <v>244227</v>
      </c>
      <c r="I1063" s="34" t="s">
        <v>140</v>
      </c>
      <c r="J1063" s="34" t="s">
        <v>4241</v>
      </c>
      <c r="K1063" s="34" t="s">
        <v>4240</v>
      </c>
      <c r="L1063" s="34" t="s">
        <v>5257</v>
      </c>
      <c r="M1063" s="34" t="s">
        <v>4703</v>
      </c>
      <c r="N1063" s="34" t="s">
        <v>4704</v>
      </c>
      <c r="O1063" s="34" t="s">
        <v>4190</v>
      </c>
      <c r="P1063" s="67" t="s">
        <v>4190</v>
      </c>
      <c r="Q1063" s="74" t="s">
        <v>6090</v>
      </c>
      <c r="R1063" s="76" t="s">
        <v>6091</v>
      </c>
      <c r="S1063" s="34" t="s">
        <v>6100</v>
      </c>
      <c r="T1063" s="34" t="s">
        <v>6100</v>
      </c>
      <c r="U1063" s="79" t="s">
        <v>6101</v>
      </c>
    </row>
    <row r="1064" spans="1:21">
      <c r="A1064" s="64" t="s">
        <v>6102</v>
      </c>
      <c r="B1064" s="34" t="s">
        <v>3648</v>
      </c>
      <c r="C1064" s="34" t="s">
        <v>27</v>
      </c>
      <c r="D1064" s="34">
        <v>2568</v>
      </c>
      <c r="E1064" s="34" t="s">
        <v>4612</v>
      </c>
      <c r="F1064" s="65">
        <v>243892</v>
      </c>
      <c r="G1064" s="65" t="s">
        <v>5256</v>
      </c>
      <c r="H1064" s="72">
        <v>244257</v>
      </c>
      <c r="I1064" s="34" t="s">
        <v>95</v>
      </c>
      <c r="J1064" s="34" t="s">
        <v>326</v>
      </c>
      <c r="K1064" s="34" t="s">
        <v>597</v>
      </c>
      <c r="L1064" s="34" t="s">
        <v>5257</v>
      </c>
      <c r="M1064" s="34" t="s">
        <v>4703</v>
      </c>
      <c r="N1064" s="34" t="s">
        <v>4704</v>
      </c>
      <c r="O1064" s="34" t="s">
        <v>4190</v>
      </c>
      <c r="P1064" s="67" t="s">
        <v>4190</v>
      </c>
      <c r="Q1064" s="74" t="s">
        <v>6055</v>
      </c>
      <c r="R1064" s="76" t="s">
        <v>6056</v>
      </c>
      <c r="S1064" s="34" t="s">
        <v>6058</v>
      </c>
      <c r="T1064" s="34" t="s">
        <v>6058</v>
      </c>
      <c r="U1064" s="79" t="s">
        <v>6103</v>
      </c>
    </row>
    <row r="1065" spans="1:21">
      <c r="A1065" s="64" t="s">
        <v>1310</v>
      </c>
      <c r="B1065" s="34" t="s">
        <v>934</v>
      </c>
      <c r="C1065" s="34" t="s">
        <v>27</v>
      </c>
      <c r="D1065" s="34">
        <v>2564</v>
      </c>
      <c r="E1065" s="34" t="s">
        <v>242</v>
      </c>
      <c r="F1065" s="65">
        <v>242431</v>
      </c>
      <c r="G1065" s="65" t="s">
        <v>50</v>
      </c>
      <c r="H1065" s="72">
        <v>242767</v>
      </c>
      <c r="I1065" s="34" t="s">
        <v>95</v>
      </c>
      <c r="J1065" s="34" t="s">
        <v>326</v>
      </c>
      <c r="K1065" s="34" t="s">
        <v>331</v>
      </c>
      <c r="L1065" s="65" t="s">
        <v>5815</v>
      </c>
      <c r="M1065" s="64">
        <v>220201</v>
      </c>
      <c r="N1065" s="64">
        <v>220201</v>
      </c>
      <c r="O1065" s="34" t="s">
        <v>1156</v>
      </c>
      <c r="P1065" s="67" t="s">
        <v>4268</v>
      </c>
      <c r="Q1065" s="76" t="s">
        <v>6104</v>
      </c>
      <c r="R1065" s="77">
        <v>10201</v>
      </c>
      <c r="S1065" s="34" t="s">
        <v>6105</v>
      </c>
      <c r="T1065" s="34" t="s">
        <v>6106</v>
      </c>
      <c r="U1065" s="79" t="s">
        <v>6107</v>
      </c>
    </row>
    <row r="1066" spans="1:21">
      <c r="A1066" s="64" t="s">
        <v>2370</v>
      </c>
      <c r="B1066" s="34" t="s">
        <v>349</v>
      </c>
      <c r="C1066" s="34" t="s">
        <v>27</v>
      </c>
      <c r="D1066" s="34">
        <v>2565</v>
      </c>
      <c r="E1066" s="34" t="s">
        <v>165</v>
      </c>
      <c r="F1066" s="65">
        <v>242797</v>
      </c>
      <c r="G1066" s="65" t="s">
        <v>57</v>
      </c>
      <c r="H1066" s="72">
        <v>243132</v>
      </c>
      <c r="I1066" s="34" t="s">
        <v>95</v>
      </c>
      <c r="J1066" s="34" t="s">
        <v>337</v>
      </c>
      <c r="K1066" s="34" t="s">
        <v>351</v>
      </c>
      <c r="L1066" s="65" t="s">
        <v>4700</v>
      </c>
      <c r="M1066" s="64">
        <v>220201</v>
      </c>
      <c r="N1066" s="64">
        <v>220201</v>
      </c>
      <c r="O1066" s="34" t="s">
        <v>1035</v>
      </c>
      <c r="P1066" s="67" t="s">
        <v>4276</v>
      </c>
      <c r="Q1066" s="76" t="s">
        <v>6090</v>
      </c>
      <c r="R1066" s="77">
        <v>10202</v>
      </c>
      <c r="S1066" s="34" t="s">
        <v>6108</v>
      </c>
      <c r="T1066" s="34" t="s">
        <v>6109</v>
      </c>
      <c r="U1066" s="79" t="s">
        <v>3142</v>
      </c>
    </row>
    <row r="1067" spans="1:21">
      <c r="A1067" s="64" t="s">
        <v>1374</v>
      </c>
      <c r="B1067" s="34" t="s">
        <v>1158</v>
      </c>
      <c r="C1067" s="34" t="s">
        <v>27</v>
      </c>
      <c r="D1067" s="34">
        <v>2563</v>
      </c>
      <c r="E1067" s="34" t="s">
        <v>165</v>
      </c>
      <c r="F1067" s="65">
        <v>242797</v>
      </c>
      <c r="G1067" s="65" t="s">
        <v>57</v>
      </c>
      <c r="H1067" s="72">
        <v>243132</v>
      </c>
      <c r="I1067" s="34" t="s">
        <v>140</v>
      </c>
      <c r="J1067" s="34" t="s">
        <v>139</v>
      </c>
      <c r="K1067" s="34" t="s">
        <v>138</v>
      </c>
      <c r="L1067" s="65" t="s">
        <v>5809</v>
      </c>
      <c r="M1067" s="64">
        <v>220201</v>
      </c>
      <c r="N1067" s="64">
        <v>220201</v>
      </c>
      <c r="O1067" s="34" t="s">
        <v>1035</v>
      </c>
      <c r="P1067" s="67" t="s">
        <v>4276</v>
      </c>
      <c r="Q1067" s="77">
        <v>170101</v>
      </c>
      <c r="R1067" s="77">
        <v>170101</v>
      </c>
      <c r="S1067" s="34" t="s">
        <v>6110</v>
      </c>
      <c r="T1067" s="34" t="s">
        <v>6111</v>
      </c>
      <c r="U1067" s="79" t="s">
        <v>6112</v>
      </c>
    </row>
    <row r="1068" spans="1:21">
      <c r="A1068" s="64" t="s">
        <v>1374</v>
      </c>
      <c r="B1068" s="34" t="s">
        <v>1158</v>
      </c>
      <c r="C1068" s="34" t="s">
        <v>27</v>
      </c>
      <c r="D1068" s="34">
        <v>2563</v>
      </c>
      <c r="E1068" s="34" t="s">
        <v>165</v>
      </c>
      <c r="F1068" s="65">
        <v>242797</v>
      </c>
      <c r="G1068" s="65" t="s">
        <v>57</v>
      </c>
      <c r="H1068" s="72">
        <v>243132</v>
      </c>
      <c r="I1068" s="34" t="s">
        <v>140</v>
      </c>
      <c r="J1068" s="34" t="s">
        <v>139</v>
      </c>
      <c r="K1068" s="34" t="s">
        <v>138</v>
      </c>
      <c r="L1068" s="65" t="s">
        <v>5809</v>
      </c>
      <c r="M1068" s="64">
        <v>220201</v>
      </c>
      <c r="N1068" s="64">
        <v>220201</v>
      </c>
      <c r="O1068" s="34" t="s">
        <v>1035</v>
      </c>
      <c r="P1068" s="67" t="s">
        <v>4276</v>
      </c>
      <c r="Q1068" s="77">
        <v>170201</v>
      </c>
      <c r="R1068" s="77">
        <v>170201</v>
      </c>
      <c r="S1068" s="34" t="s">
        <v>6113</v>
      </c>
      <c r="T1068" s="34" t="s">
        <v>6114</v>
      </c>
      <c r="U1068" s="79" t="s">
        <v>6112</v>
      </c>
    </row>
    <row r="1069" spans="1:21">
      <c r="A1069" s="64" t="s">
        <v>1281</v>
      </c>
      <c r="B1069" s="34" t="s">
        <v>6115</v>
      </c>
      <c r="C1069" s="34" t="s">
        <v>27</v>
      </c>
      <c r="D1069" s="34">
        <v>2564</v>
      </c>
      <c r="E1069" s="34" t="s">
        <v>242</v>
      </c>
      <c r="F1069" s="65">
        <v>242431</v>
      </c>
      <c r="G1069" s="65" t="s">
        <v>50</v>
      </c>
      <c r="H1069" s="72">
        <v>242767</v>
      </c>
      <c r="I1069" s="34" t="s">
        <v>95</v>
      </c>
      <c r="J1069" s="34" t="s">
        <v>326</v>
      </c>
      <c r="K1069" s="34" t="s">
        <v>331</v>
      </c>
      <c r="L1069" s="65" t="s">
        <v>5815</v>
      </c>
      <c r="M1069" s="64">
        <v>220201</v>
      </c>
      <c r="N1069" s="64">
        <v>220201</v>
      </c>
      <c r="O1069" s="34" t="s">
        <v>1156</v>
      </c>
      <c r="P1069" s="67" t="s">
        <v>4268</v>
      </c>
      <c r="Q1069" s="77">
        <v>130401</v>
      </c>
      <c r="R1069" s="77">
        <v>130401</v>
      </c>
      <c r="S1069" s="34" t="s">
        <v>6116</v>
      </c>
      <c r="T1069" s="34" t="s">
        <v>6117</v>
      </c>
      <c r="U1069" s="79" t="s">
        <v>6118</v>
      </c>
    </row>
    <row r="1070" spans="1:21">
      <c r="A1070" s="64" t="s">
        <v>1274</v>
      </c>
      <c r="B1070" s="34" t="s">
        <v>631</v>
      </c>
      <c r="C1070" s="34" t="s">
        <v>27</v>
      </c>
      <c r="D1070" s="34">
        <v>2564</v>
      </c>
      <c r="E1070" s="34" t="s">
        <v>242</v>
      </c>
      <c r="F1070" s="65">
        <v>242431</v>
      </c>
      <c r="G1070" s="65" t="s">
        <v>50</v>
      </c>
      <c r="H1070" s="72">
        <v>242767</v>
      </c>
      <c r="I1070" s="34" t="s">
        <v>95</v>
      </c>
      <c r="J1070" s="34" t="s">
        <v>326</v>
      </c>
      <c r="K1070" s="34" t="s">
        <v>331</v>
      </c>
      <c r="L1070" s="65" t="s">
        <v>5815</v>
      </c>
      <c r="M1070" s="64">
        <v>220201</v>
      </c>
      <c r="N1070" s="64">
        <v>220201</v>
      </c>
      <c r="O1070" s="34" t="s">
        <v>1156</v>
      </c>
      <c r="P1070" s="67" t="s">
        <v>4268</v>
      </c>
      <c r="Q1070" s="77">
        <v>130401</v>
      </c>
      <c r="R1070" s="77">
        <v>130401</v>
      </c>
      <c r="S1070" s="34" t="s">
        <v>6116</v>
      </c>
      <c r="T1070" s="34" t="s">
        <v>6117</v>
      </c>
      <c r="U1070" s="79" t="s">
        <v>6119</v>
      </c>
    </row>
    <row r="1071" spans="1:21">
      <c r="A1071" s="64" t="s">
        <v>1289</v>
      </c>
      <c r="B1071" s="34" t="s">
        <v>712</v>
      </c>
      <c r="C1071" s="34" t="s">
        <v>27</v>
      </c>
      <c r="D1071" s="34">
        <v>2564</v>
      </c>
      <c r="E1071" s="34" t="s">
        <v>242</v>
      </c>
      <c r="F1071" s="65">
        <v>242431</v>
      </c>
      <c r="G1071" s="65" t="s">
        <v>50</v>
      </c>
      <c r="H1071" s="72">
        <v>242767</v>
      </c>
      <c r="I1071" s="34" t="s">
        <v>95</v>
      </c>
      <c r="J1071" s="34" t="s">
        <v>326</v>
      </c>
      <c r="K1071" s="34" t="s">
        <v>707</v>
      </c>
      <c r="L1071" s="65" t="s">
        <v>5815</v>
      </c>
      <c r="M1071" s="64">
        <v>220201</v>
      </c>
      <c r="N1071" s="64">
        <v>220201</v>
      </c>
      <c r="O1071" s="34" t="s">
        <v>1010</v>
      </c>
      <c r="P1071" s="67" t="s">
        <v>4190</v>
      </c>
      <c r="Q1071" s="77">
        <v>200501</v>
      </c>
      <c r="R1071" s="77">
        <v>200501</v>
      </c>
      <c r="S1071" s="34" t="s">
        <v>6206</v>
      </c>
      <c r="T1071" s="34" t="s">
        <v>6207</v>
      </c>
      <c r="U1071" s="79" t="s">
        <v>6208</v>
      </c>
    </row>
    <row r="1072" spans="1:21">
      <c r="A1072" s="64" t="s">
        <v>1283</v>
      </c>
      <c r="B1072" s="34" t="s">
        <v>1284</v>
      </c>
      <c r="C1072" s="34" t="s">
        <v>27</v>
      </c>
      <c r="D1072" s="34">
        <v>2564</v>
      </c>
      <c r="E1072" s="34" t="s">
        <v>242</v>
      </c>
      <c r="F1072" s="65">
        <v>242431</v>
      </c>
      <c r="G1072" s="65" t="s">
        <v>50</v>
      </c>
      <c r="H1072" s="72">
        <v>242767</v>
      </c>
      <c r="I1072" s="34" t="s">
        <v>95</v>
      </c>
      <c r="J1072" s="34" t="s">
        <v>326</v>
      </c>
      <c r="K1072" s="34" t="s">
        <v>707</v>
      </c>
      <c r="L1072" s="65" t="s">
        <v>5815</v>
      </c>
      <c r="M1072" s="64">
        <v>220201</v>
      </c>
      <c r="N1072" s="64">
        <v>220201</v>
      </c>
      <c r="O1072" s="34" t="s">
        <v>1010</v>
      </c>
      <c r="P1072" s="67" t="s">
        <v>4190</v>
      </c>
      <c r="Q1072" s="77">
        <v>200501</v>
      </c>
      <c r="R1072" s="77">
        <v>200501</v>
      </c>
      <c r="S1072" s="34" t="s">
        <v>6206</v>
      </c>
      <c r="T1072" s="34" t="s">
        <v>6207</v>
      </c>
      <c r="U1072" s="79" t="s">
        <v>6209</v>
      </c>
    </row>
    <row r="1073" spans="1:21">
      <c r="A1073" s="64" t="s">
        <v>1276</v>
      </c>
      <c r="B1073" s="34" t="s">
        <v>1277</v>
      </c>
      <c r="C1073" s="34" t="s">
        <v>27</v>
      </c>
      <c r="D1073" s="34">
        <v>2564</v>
      </c>
      <c r="E1073" s="34" t="s">
        <v>242</v>
      </c>
      <c r="F1073" s="65">
        <v>242431</v>
      </c>
      <c r="G1073" s="65" t="s">
        <v>50</v>
      </c>
      <c r="H1073" s="72">
        <v>242767</v>
      </c>
      <c r="I1073" s="34" t="s">
        <v>95</v>
      </c>
      <c r="J1073" s="34" t="s">
        <v>326</v>
      </c>
      <c r="K1073" s="34" t="s">
        <v>707</v>
      </c>
      <c r="L1073" s="65" t="s">
        <v>5815</v>
      </c>
      <c r="M1073" s="64">
        <v>220201</v>
      </c>
      <c r="N1073" s="64">
        <v>220201</v>
      </c>
      <c r="O1073" s="34" t="s">
        <v>1010</v>
      </c>
      <c r="P1073" s="67" t="s">
        <v>4190</v>
      </c>
      <c r="Q1073" s="77">
        <v>200501</v>
      </c>
      <c r="R1073" s="77">
        <v>200501</v>
      </c>
      <c r="S1073" s="34" t="s">
        <v>6120</v>
      </c>
      <c r="T1073" s="34" t="s">
        <v>6121</v>
      </c>
      <c r="U1073" s="79" t="s">
        <v>6122</v>
      </c>
    </row>
    <row r="1074" spans="1:21">
      <c r="A1074" s="64" t="s">
        <v>1272</v>
      </c>
      <c r="B1074" s="34" t="s">
        <v>705</v>
      </c>
      <c r="C1074" s="34" t="s">
        <v>27</v>
      </c>
      <c r="D1074" s="34">
        <v>2564</v>
      </c>
      <c r="E1074" s="34" t="s">
        <v>242</v>
      </c>
      <c r="F1074" s="65">
        <v>242431</v>
      </c>
      <c r="G1074" s="65" t="s">
        <v>50</v>
      </c>
      <c r="H1074" s="72">
        <v>242767</v>
      </c>
      <c r="I1074" s="34" t="s">
        <v>95</v>
      </c>
      <c r="J1074" s="34" t="s">
        <v>326</v>
      </c>
      <c r="K1074" s="34" t="s">
        <v>707</v>
      </c>
      <c r="L1074" s="65" t="s">
        <v>5815</v>
      </c>
      <c r="M1074" s="64">
        <v>220201</v>
      </c>
      <c r="N1074" s="64">
        <v>220201</v>
      </c>
      <c r="O1074" s="34" t="s">
        <v>1010</v>
      </c>
      <c r="P1074" s="67" t="s">
        <v>4190</v>
      </c>
      <c r="Q1074" s="77">
        <v>200501</v>
      </c>
      <c r="R1074" s="77">
        <v>200501</v>
      </c>
      <c r="S1074" s="34" t="s">
        <v>6120</v>
      </c>
      <c r="T1074" s="34" t="s">
        <v>6121</v>
      </c>
      <c r="U1074" s="79" t="s">
        <v>6123</v>
      </c>
    </row>
    <row r="1075" spans="1:21">
      <c r="A1075" s="64" t="s">
        <v>1991</v>
      </c>
      <c r="B1075" s="34" t="s">
        <v>1992</v>
      </c>
      <c r="C1075" s="34" t="s">
        <v>27</v>
      </c>
      <c r="D1075" s="34">
        <v>2564</v>
      </c>
      <c r="E1075" s="34" t="s">
        <v>242</v>
      </c>
      <c r="F1075" s="65">
        <v>242431</v>
      </c>
      <c r="G1075" s="65" t="s">
        <v>50</v>
      </c>
      <c r="H1075" s="72">
        <v>242767</v>
      </c>
      <c r="I1075" s="34" t="s">
        <v>95</v>
      </c>
      <c r="J1075" s="34" t="s">
        <v>326</v>
      </c>
      <c r="K1075" s="34" t="s">
        <v>649</v>
      </c>
      <c r="L1075" s="65" t="s">
        <v>5815</v>
      </c>
      <c r="M1075" s="64">
        <v>220201</v>
      </c>
      <c r="N1075" s="64">
        <v>220201</v>
      </c>
      <c r="O1075" s="34" t="s">
        <v>1048</v>
      </c>
      <c r="P1075" s="67" t="s">
        <v>4281</v>
      </c>
      <c r="Q1075" s="77">
        <v>110401</v>
      </c>
      <c r="R1075" s="77">
        <v>110401</v>
      </c>
      <c r="S1075" s="34" t="s">
        <v>6124</v>
      </c>
      <c r="T1075" s="34" t="s">
        <v>6125</v>
      </c>
      <c r="U1075" s="79" t="s">
        <v>6126</v>
      </c>
    </row>
    <row r="1076" spans="1:21">
      <c r="A1076" s="64" t="s">
        <v>1386</v>
      </c>
      <c r="B1076" s="34" t="s">
        <v>689</v>
      </c>
      <c r="C1076" s="34" t="s">
        <v>27</v>
      </c>
      <c r="D1076" s="34">
        <v>2564</v>
      </c>
      <c r="E1076" s="34" t="s">
        <v>242</v>
      </c>
      <c r="F1076" s="65">
        <v>242431</v>
      </c>
      <c r="G1076" s="65" t="s">
        <v>50</v>
      </c>
      <c r="H1076" s="72">
        <v>242767</v>
      </c>
      <c r="I1076" s="34" t="s">
        <v>95</v>
      </c>
      <c r="J1076" s="34" t="s">
        <v>326</v>
      </c>
      <c r="K1076" s="34" t="s">
        <v>649</v>
      </c>
      <c r="L1076" s="65" t="s">
        <v>5815</v>
      </c>
      <c r="M1076" s="64">
        <v>220201</v>
      </c>
      <c r="N1076" s="64">
        <v>220201</v>
      </c>
      <c r="O1076" s="34" t="s">
        <v>1010</v>
      </c>
      <c r="P1076" s="67" t="s">
        <v>4190</v>
      </c>
      <c r="Q1076" s="77">
        <v>100101</v>
      </c>
      <c r="R1076" s="77">
        <v>100101</v>
      </c>
      <c r="S1076" s="34" t="s">
        <v>6127</v>
      </c>
      <c r="T1076" s="34" t="s">
        <v>6128</v>
      </c>
      <c r="U1076" s="79" t="s">
        <v>6129</v>
      </c>
    </row>
    <row r="1077" spans="1:21">
      <c r="A1077" s="64" t="s">
        <v>1368</v>
      </c>
      <c r="B1077" s="34" t="s">
        <v>1369</v>
      </c>
      <c r="C1077" s="34" t="s">
        <v>27</v>
      </c>
      <c r="D1077" s="34">
        <v>2564</v>
      </c>
      <c r="E1077" s="34" t="s">
        <v>242</v>
      </c>
      <c r="F1077" s="65">
        <v>242431</v>
      </c>
      <c r="G1077" s="65" t="s">
        <v>50</v>
      </c>
      <c r="H1077" s="72">
        <v>242767</v>
      </c>
      <c r="I1077" s="34" t="s">
        <v>95</v>
      </c>
      <c r="J1077" s="34" t="s">
        <v>326</v>
      </c>
      <c r="K1077" s="34" t="s">
        <v>672</v>
      </c>
      <c r="L1077" s="65" t="s">
        <v>5815</v>
      </c>
      <c r="M1077" s="64">
        <v>220201</v>
      </c>
      <c r="N1077" s="64">
        <v>220201</v>
      </c>
      <c r="O1077" s="34" t="s">
        <v>1010</v>
      </c>
      <c r="P1077" s="67" t="s">
        <v>4190</v>
      </c>
      <c r="Q1077" s="77">
        <v>210102</v>
      </c>
      <c r="R1077" s="77">
        <v>210102</v>
      </c>
      <c r="S1077" s="34" t="s">
        <v>6130</v>
      </c>
      <c r="T1077" s="34" t="s">
        <v>6061</v>
      </c>
      <c r="U1077" s="79" t="s">
        <v>6131</v>
      </c>
    </row>
    <row r="1078" spans="1:21">
      <c r="A1078" s="64" t="s">
        <v>2184</v>
      </c>
      <c r="B1078" s="34" t="s">
        <v>1833</v>
      </c>
      <c r="C1078" s="34" t="s">
        <v>27</v>
      </c>
      <c r="D1078" s="34">
        <v>2565</v>
      </c>
      <c r="E1078" s="34" t="s">
        <v>165</v>
      </c>
      <c r="F1078" s="65">
        <v>242797</v>
      </c>
      <c r="G1078" s="65" t="s">
        <v>57</v>
      </c>
      <c r="H1078" s="72">
        <v>243132</v>
      </c>
      <c r="I1078" s="34" t="s">
        <v>95</v>
      </c>
      <c r="J1078" s="34" t="s">
        <v>326</v>
      </c>
      <c r="K1078" s="34" t="s">
        <v>644</v>
      </c>
      <c r="L1078" s="65" t="s">
        <v>4700</v>
      </c>
      <c r="M1078" s="64">
        <v>220201</v>
      </c>
      <c r="N1078" s="64">
        <v>220201</v>
      </c>
      <c r="O1078" s="34" t="s">
        <v>1010</v>
      </c>
      <c r="P1078" s="67" t="s">
        <v>4190</v>
      </c>
      <c r="Q1078" s="77">
        <v>210102</v>
      </c>
      <c r="R1078" s="77">
        <v>210102</v>
      </c>
      <c r="S1078" s="34" t="s">
        <v>6132</v>
      </c>
      <c r="T1078" s="34" t="s">
        <v>6061</v>
      </c>
      <c r="U1078" s="79" t="s">
        <v>3281</v>
      </c>
    </row>
    <row r="1079" spans="1:21">
      <c r="A1079" s="64" t="s">
        <v>2204</v>
      </c>
      <c r="B1079" s="34" t="s">
        <v>2205</v>
      </c>
      <c r="C1079" s="34" t="s">
        <v>27</v>
      </c>
      <c r="D1079" s="34">
        <v>2565</v>
      </c>
      <c r="E1079" s="34" t="s">
        <v>165</v>
      </c>
      <c r="F1079" s="65">
        <v>242797</v>
      </c>
      <c r="G1079" s="65" t="s">
        <v>57</v>
      </c>
      <c r="H1079" s="72">
        <v>243132</v>
      </c>
      <c r="I1079" s="34" t="s">
        <v>95</v>
      </c>
      <c r="J1079" s="34" t="s">
        <v>326</v>
      </c>
      <c r="K1079" s="34" t="s">
        <v>707</v>
      </c>
      <c r="L1079" s="65" t="s">
        <v>4700</v>
      </c>
      <c r="M1079" s="64">
        <v>220201</v>
      </c>
      <c r="N1079" s="64">
        <v>220201</v>
      </c>
      <c r="O1079" s="34" t="s">
        <v>1010</v>
      </c>
      <c r="P1079" s="67" t="s">
        <v>4190</v>
      </c>
      <c r="Q1079" s="77">
        <v>200501</v>
      </c>
      <c r="R1079" s="77">
        <v>200501</v>
      </c>
      <c r="S1079" s="34" t="s">
        <v>6120</v>
      </c>
      <c r="T1079" s="34" t="s">
        <v>6121</v>
      </c>
      <c r="U1079" s="79" t="s">
        <v>3267</v>
      </c>
    </row>
    <row r="1080" spans="1:21">
      <c r="A1080" s="64" t="s">
        <v>2207</v>
      </c>
      <c r="B1080" s="34" t="s">
        <v>1277</v>
      </c>
      <c r="C1080" s="34" t="s">
        <v>27</v>
      </c>
      <c r="D1080" s="34">
        <v>2565</v>
      </c>
      <c r="E1080" s="34" t="s">
        <v>165</v>
      </c>
      <c r="F1080" s="65">
        <v>242797</v>
      </c>
      <c r="G1080" s="65" t="s">
        <v>57</v>
      </c>
      <c r="H1080" s="72">
        <v>243132</v>
      </c>
      <c r="I1080" s="34" t="s">
        <v>95</v>
      </c>
      <c r="J1080" s="34" t="s">
        <v>326</v>
      </c>
      <c r="K1080" s="34" t="s">
        <v>707</v>
      </c>
      <c r="L1080" s="65" t="s">
        <v>4700</v>
      </c>
      <c r="M1080" s="64">
        <v>220201</v>
      </c>
      <c r="N1080" s="64">
        <v>220201</v>
      </c>
      <c r="O1080" s="34" t="s">
        <v>1010</v>
      </c>
      <c r="P1080" s="67" t="s">
        <v>4190</v>
      </c>
      <c r="Q1080" s="77">
        <v>200501</v>
      </c>
      <c r="R1080" s="77">
        <v>200501</v>
      </c>
      <c r="S1080" s="34" t="s">
        <v>6120</v>
      </c>
      <c r="T1080" s="34" t="s">
        <v>6121</v>
      </c>
      <c r="U1080" s="79" t="s">
        <v>3265</v>
      </c>
    </row>
    <row r="1081" spans="1:21">
      <c r="A1081" s="64" t="s">
        <v>2209</v>
      </c>
      <c r="B1081" s="34" t="s">
        <v>1284</v>
      </c>
      <c r="C1081" s="34" t="s">
        <v>27</v>
      </c>
      <c r="D1081" s="34">
        <v>2565</v>
      </c>
      <c r="E1081" s="34" t="s">
        <v>165</v>
      </c>
      <c r="F1081" s="65">
        <v>242797</v>
      </c>
      <c r="G1081" s="65" t="s">
        <v>57</v>
      </c>
      <c r="H1081" s="72">
        <v>243132</v>
      </c>
      <c r="I1081" s="34" t="s">
        <v>95</v>
      </c>
      <c r="J1081" s="34" t="s">
        <v>326</v>
      </c>
      <c r="K1081" s="34" t="s">
        <v>707</v>
      </c>
      <c r="L1081" s="65" t="s">
        <v>4700</v>
      </c>
      <c r="M1081" s="64">
        <v>220201</v>
      </c>
      <c r="N1081" s="64">
        <v>220201</v>
      </c>
      <c r="O1081" s="34" t="s">
        <v>1010</v>
      </c>
      <c r="P1081" s="67" t="s">
        <v>4190</v>
      </c>
      <c r="Q1081" s="77">
        <v>200501</v>
      </c>
      <c r="R1081" s="77">
        <v>200501</v>
      </c>
      <c r="S1081" s="34" t="s">
        <v>6120</v>
      </c>
      <c r="T1081" s="34" t="s">
        <v>6121</v>
      </c>
      <c r="U1081" s="79" t="s">
        <v>3263</v>
      </c>
    </row>
    <row r="1082" spans="1:21">
      <c r="A1082" s="64" t="s">
        <v>2211</v>
      </c>
      <c r="B1082" s="34" t="s">
        <v>712</v>
      </c>
      <c r="C1082" s="34" t="s">
        <v>27</v>
      </c>
      <c r="D1082" s="34">
        <v>2565</v>
      </c>
      <c r="E1082" s="34" t="s">
        <v>165</v>
      </c>
      <c r="F1082" s="65">
        <v>242797</v>
      </c>
      <c r="G1082" s="65" t="s">
        <v>57</v>
      </c>
      <c r="H1082" s="72">
        <v>243132</v>
      </c>
      <c r="I1082" s="34" t="s">
        <v>95</v>
      </c>
      <c r="J1082" s="34" t="s">
        <v>326</v>
      </c>
      <c r="K1082" s="34" t="s">
        <v>707</v>
      </c>
      <c r="L1082" s="65" t="s">
        <v>4700</v>
      </c>
      <c r="M1082" s="64">
        <v>220201</v>
      </c>
      <c r="N1082" s="64">
        <v>220201</v>
      </c>
      <c r="O1082" s="34" t="s">
        <v>1010</v>
      </c>
      <c r="P1082" s="67" t="s">
        <v>4190</v>
      </c>
      <c r="Q1082" s="77">
        <v>200501</v>
      </c>
      <c r="R1082" s="77">
        <v>200501</v>
      </c>
      <c r="S1082" s="34" t="s">
        <v>6120</v>
      </c>
      <c r="T1082" s="34" t="s">
        <v>6121</v>
      </c>
      <c r="U1082" s="79" t="s">
        <v>3261</v>
      </c>
    </row>
    <row r="1083" spans="1:21">
      <c r="A1083" s="64" t="s">
        <v>2213</v>
      </c>
      <c r="B1083" s="34" t="s">
        <v>2214</v>
      </c>
      <c r="C1083" s="34" t="s">
        <v>27</v>
      </c>
      <c r="D1083" s="34">
        <v>2565</v>
      </c>
      <c r="E1083" s="34" t="s">
        <v>165</v>
      </c>
      <c r="F1083" s="65">
        <v>242797</v>
      </c>
      <c r="G1083" s="65" t="s">
        <v>57</v>
      </c>
      <c r="H1083" s="72">
        <v>243132</v>
      </c>
      <c r="I1083" s="34" t="s">
        <v>95</v>
      </c>
      <c r="J1083" s="34" t="s">
        <v>326</v>
      </c>
      <c r="K1083" s="34" t="s">
        <v>731</v>
      </c>
      <c r="L1083" s="65" t="s">
        <v>4700</v>
      </c>
      <c r="M1083" s="64">
        <v>220201</v>
      </c>
      <c r="N1083" s="64">
        <v>220201</v>
      </c>
      <c r="O1083" s="34" t="s">
        <v>1068</v>
      </c>
      <c r="P1083" s="67" t="s">
        <v>4178</v>
      </c>
      <c r="Q1083" s="77">
        <v>200401</v>
      </c>
      <c r="R1083" s="77">
        <v>200401</v>
      </c>
      <c r="S1083" s="34" t="s">
        <v>6133</v>
      </c>
      <c r="T1083" s="34" t="s">
        <v>6134</v>
      </c>
      <c r="U1083" s="79" t="s">
        <v>3259</v>
      </c>
    </row>
    <row r="1084" spans="1:21">
      <c r="A1084" s="64" t="s">
        <v>2220</v>
      </c>
      <c r="B1084" s="34" t="s">
        <v>631</v>
      </c>
      <c r="C1084" s="34" t="s">
        <v>27</v>
      </c>
      <c r="D1084" s="34">
        <v>2565</v>
      </c>
      <c r="E1084" s="34" t="s">
        <v>165</v>
      </c>
      <c r="F1084" s="65">
        <v>242797</v>
      </c>
      <c r="G1084" s="65" t="s">
        <v>57</v>
      </c>
      <c r="H1084" s="72">
        <v>243132</v>
      </c>
      <c r="I1084" s="34" t="s">
        <v>95</v>
      </c>
      <c r="J1084" s="34" t="s">
        <v>326</v>
      </c>
      <c r="K1084" s="34" t="s">
        <v>331</v>
      </c>
      <c r="L1084" s="65" t="s">
        <v>4700</v>
      </c>
      <c r="M1084" s="64">
        <v>220201</v>
      </c>
      <c r="N1084" s="64">
        <v>220201</v>
      </c>
      <c r="O1084" s="34" t="s">
        <v>1156</v>
      </c>
      <c r="P1084" s="67" t="s">
        <v>4268</v>
      </c>
      <c r="Q1084" s="77">
        <v>130401</v>
      </c>
      <c r="R1084" s="77">
        <v>130401</v>
      </c>
      <c r="S1084" s="34" t="s">
        <v>6135</v>
      </c>
      <c r="T1084" s="34" t="s">
        <v>6136</v>
      </c>
      <c r="U1084" s="79" t="s">
        <v>3253</v>
      </c>
    </row>
    <row r="1085" spans="1:21">
      <c r="A1085" s="64" t="s">
        <v>2222</v>
      </c>
      <c r="B1085" s="34" t="s">
        <v>931</v>
      </c>
      <c r="C1085" s="34" t="s">
        <v>27</v>
      </c>
      <c r="D1085" s="34">
        <v>2565</v>
      </c>
      <c r="E1085" s="34" t="s">
        <v>165</v>
      </c>
      <c r="F1085" s="65">
        <v>242797</v>
      </c>
      <c r="G1085" s="65" t="s">
        <v>57</v>
      </c>
      <c r="H1085" s="72">
        <v>243132</v>
      </c>
      <c r="I1085" s="34" t="s">
        <v>95</v>
      </c>
      <c r="J1085" s="34" t="s">
        <v>326</v>
      </c>
      <c r="K1085" s="34" t="s">
        <v>331</v>
      </c>
      <c r="L1085" s="65" t="s">
        <v>4700</v>
      </c>
      <c r="M1085" s="64">
        <v>220201</v>
      </c>
      <c r="N1085" s="64">
        <v>220201</v>
      </c>
      <c r="O1085" s="34" t="s">
        <v>1156</v>
      </c>
      <c r="P1085" s="67" t="s">
        <v>4268</v>
      </c>
      <c r="Q1085" s="77">
        <v>130401</v>
      </c>
      <c r="R1085" s="77">
        <v>130401</v>
      </c>
      <c r="S1085" s="34" t="s">
        <v>6135</v>
      </c>
      <c r="T1085" s="34" t="s">
        <v>6136</v>
      </c>
      <c r="U1085" s="79" t="s">
        <v>3251</v>
      </c>
    </row>
    <row r="1086" spans="1:21">
      <c r="A1086" s="64" t="s">
        <v>2224</v>
      </c>
      <c r="B1086" s="34" t="s">
        <v>2225</v>
      </c>
      <c r="C1086" s="34" t="s">
        <v>27</v>
      </c>
      <c r="D1086" s="34">
        <v>2565</v>
      </c>
      <c r="E1086" s="34" t="s">
        <v>165</v>
      </c>
      <c r="F1086" s="65">
        <v>242797</v>
      </c>
      <c r="G1086" s="65" t="s">
        <v>57</v>
      </c>
      <c r="H1086" s="72">
        <v>243132</v>
      </c>
      <c r="I1086" s="34" t="s">
        <v>95</v>
      </c>
      <c r="J1086" s="34" t="s">
        <v>326</v>
      </c>
      <c r="K1086" s="34" t="s">
        <v>672</v>
      </c>
      <c r="L1086" s="65" t="s">
        <v>4700</v>
      </c>
      <c r="M1086" s="64">
        <v>220201</v>
      </c>
      <c r="N1086" s="64">
        <v>220201</v>
      </c>
      <c r="O1086" s="34" t="s">
        <v>1010</v>
      </c>
      <c r="P1086" s="67" t="s">
        <v>4190</v>
      </c>
      <c r="Q1086" s="77">
        <v>200501</v>
      </c>
      <c r="R1086" s="77">
        <v>200501</v>
      </c>
      <c r="S1086" s="34" t="s">
        <v>6120</v>
      </c>
      <c r="T1086" s="34" t="s">
        <v>6121</v>
      </c>
      <c r="U1086" s="79" t="s">
        <v>3249</v>
      </c>
    </row>
    <row r="1087" spans="1:21">
      <c r="A1087" s="64" t="s">
        <v>2227</v>
      </c>
      <c r="B1087" s="34" t="s">
        <v>2228</v>
      </c>
      <c r="C1087" s="34" t="s">
        <v>27</v>
      </c>
      <c r="D1087" s="34">
        <v>2565</v>
      </c>
      <c r="E1087" s="34" t="s">
        <v>165</v>
      </c>
      <c r="F1087" s="65">
        <v>242797</v>
      </c>
      <c r="G1087" s="65" t="s">
        <v>57</v>
      </c>
      <c r="H1087" s="72">
        <v>243132</v>
      </c>
      <c r="I1087" s="34" t="s">
        <v>95</v>
      </c>
      <c r="J1087" s="34" t="s">
        <v>326</v>
      </c>
      <c r="K1087" s="34" t="s">
        <v>672</v>
      </c>
      <c r="L1087" s="65" t="s">
        <v>4700</v>
      </c>
      <c r="M1087" s="64">
        <v>220201</v>
      </c>
      <c r="N1087" s="64">
        <v>220201</v>
      </c>
      <c r="O1087" s="34" t="s">
        <v>1010</v>
      </c>
      <c r="P1087" s="67" t="s">
        <v>4190</v>
      </c>
      <c r="Q1087" s="77">
        <v>210102</v>
      </c>
      <c r="R1087" s="77">
        <v>210102</v>
      </c>
      <c r="S1087" s="34" t="s">
        <v>6137</v>
      </c>
      <c r="T1087" s="34" t="s">
        <v>6138</v>
      </c>
      <c r="U1087" s="79" t="s">
        <v>3247</v>
      </c>
    </row>
    <row r="1088" spans="1:21">
      <c r="A1088" s="64" t="s">
        <v>6210</v>
      </c>
      <c r="B1088" s="34" t="s">
        <v>6211</v>
      </c>
      <c r="C1088" s="34" t="s">
        <v>169</v>
      </c>
      <c r="D1088" s="34">
        <v>2566</v>
      </c>
      <c r="E1088" s="34" t="s">
        <v>76</v>
      </c>
      <c r="F1088" s="65">
        <v>243162</v>
      </c>
      <c r="G1088" s="65" t="s">
        <v>1820</v>
      </c>
      <c r="H1088" s="72">
        <v>243526</v>
      </c>
      <c r="I1088" s="34" t="s">
        <v>95</v>
      </c>
      <c r="J1088" s="34" t="s">
        <v>326</v>
      </c>
      <c r="K1088" s="34" t="s">
        <v>649</v>
      </c>
      <c r="L1088" s="34" t="s">
        <v>4706</v>
      </c>
      <c r="M1088" s="34" t="s">
        <v>6104</v>
      </c>
      <c r="N1088" s="64" t="s">
        <v>6212</v>
      </c>
      <c r="O1088" s="64" t="s">
        <v>6213</v>
      </c>
      <c r="P1088" s="69" t="s">
        <v>6214</v>
      </c>
      <c r="Q1088" s="76" t="s">
        <v>4703</v>
      </c>
      <c r="R1088" s="76" t="s">
        <v>4704</v>
      </c>
      <c r="S1088" s="34" t="s">
        <v>1839</v>
      </c>
      <c r="T1088" s="34" t="s">
        <v>4281</v>
      </c>
      <c r="U1088" s="79" t="s">
        <v>6215</v>
      </c>
    </row>
    <row r="1089" spans="1:21">
      <c r="A1089" s="64" t="s">
        <v>6216</v>
      </c>
      <c r="B1089" s="34" t="s">
        <v>6217</v>
      </c>
      <c r="C1089" s="34" t="s">
        <v>169</v>
      </c>
      <c r="D1089" s="34">
        <v>2566</v>
      </c>
      <c r="E1089" s="34" t="s">
        <v>76</v>
      </c>
      <c r="F1089" s="65">
        <v>243162</v>
      </c>
      <c r="G1089" s="65" t="s">
        <v>1820</v>
      </c>
      <c r="H1089" s="72">
        <v>243526</v>
      </c>
      <c r="I1089" s="34" t="s">
        <v>60</v>
      </c>
      <c r="J1089" s="34" t="s">
        <v>59</v>
      </c>
      <c r="K1089" s="34" t="s">
        <v>58</v>
      </c>
      <c r="L1089" s="34" t="s">
        <v>4706</v>
      </c>
      <c r="M1089" s="34" t="s">
        <v>6218</v>
      </c>
      <c r="N1089" s="64" t="s">
        <v>6219</v>
      </c>
      <c r="O1089" s="64" t="s">
        <v>6220</v>
      </c>
      <c r="P1089" s="69" t="s">
        <v>6221</v>
      </c>
      <c r="Q1089" s="76" t="s">
        <v>4703</v>
      </c>
      <c r="R1089" s="76" t="s">
        <v>4704</v>
      </c>
      <c r="S1089" s="34" t="s">
        <v>3681</v>
      </c>
      <c r="T1089" s="34" t="s">
        <v>4381</v>
      </c>
      <c r="U1089" s="79" t="s">
        <v>6222</v>
      </c>
    </row>
    <row r="1090" spans="1:21">
      <c r="A1090" s="64" t="s">
        <v>6223</v>
      </c>
      <c r="B1090" s="34" t="s">
        <v>6224</v>
      </c>
      <c r="C1090" s="34" t="s">
        <v>169</v>
      </c>
      <c r="D1090" s="34">
        <v>2566</v>
      </c>
      <c r="E1090" s="34" t="s">
        <v>3774</v>
      </c>
      <c r="F1090" s="65">
        <v>243435</v>
      </c>
      <c r="G1090" s="65" t="s">
        <v>1820</v>
      </c>
      <c r="H1090" s="72">
        <v>243526</v>
      </c>
      <c r="I1090" s="34" t="s">
        <v>409</v>
      </c>
      <c r="J1090" s="34" t="s">
        <v>990</v>
      </c>
      <c r="K1090" s="34" t="s">
        <v>6225</v>
      </c>
      <c r="L1090" s="34" t="s">
        <v>4706</v>
      </c>
      <c r="M1090" s="34" t="s">
        <v>6104</v>
      </c>
      <c r="N1090" s="64" t="s">
        <v>6212</v>
      </c>
      <c r="O1090" s="64" t="s">
        <v>6226</v>
      </c>
      <c r="P1090" s="69" t="s">
        <v>6227</v>
      </c>
      <c r="Q1090" s="76" t="s">
        <v>4703</v>
      </c>
      <c r="R1090" s="76" t="s">
        <v>4704</v>
      </c>
      <c r="S1090" s="34" t="s">
        <v>1987</v>
      </c>
      <c r="T1090" s="34" t="s">
        <v>4865</v>
      </c>
      <c r="U1090" s="79" t="s">
        <v>6228</v>
      </c>
    </row>
    <row r="1091" spans="1:21">
      <c r="A1091" s="64" t="s">
        <v>6229</v>
      </c>
      <c r="B1091" s="34" t="s">
        <v>6230</v>
      </c>
      <c r="C1091" s="34" t="s">
        <v>169</v>
      </c>
      <c r="D1091" s="34">
        <v>2567</v>
      </c>
      <c r="E1091" s="34" t="s">
        <v>4102</v>
      </c>
      <c r="F1091" s="65">
        <v>243527</v>
      </c>
      <c r="G1091" s="65" t="s">
        <v>1152</v>
      </c>
      <c r="H1091" s="72">
        <v>243891</v>
      </c>
      <c r="I1091" s="34" t="s">
        <v>60</v>
      </c>
      <c r="J1091" s="34" t="s">
        <v>59</v>
      </c>
      <c r="K1091" s="34" t="s">
        <v>58</v>
      </c>
      <c r="L1091" s="34" t="s">
        <v>4908</v>
      </c>
      <c r="M1091" s="34" t="s">
        <v>6218</v>
      </c>
      <c r="N1091" s="34" t="s">
        <v>6219</v>
      </c>
      <c r="O1091" s="34" t="s">
        <v>6221</v>
      </c>
      <c r="P1091" s="69" t="s">
        <v>6221</v>
      </c>
      <c r="Q1091" s="76" t="s">
        <v>4703</v>
      </c>
      <c r="R1091" s="76" t="s">
        <v>4704</v>
      </c>
      <c r="S1091" s="34" t="s">
        <v>4952</v>
      </c>
      <c r="T1091" s="34" t="s">
        <v>4952</v>
      </c>
      <c r="U1091" s="79" t="s">
        <v>6231</v>
      </c>
    </row>
    <row r="1092" spans="1:21">
      <c r="A1092" s="64" t="s">
        <v>6232</v>
      </c>
      <c r="B1092" s="34" t="s">
        <v>6233</v>
      </c>
      <c r="C1092" s="34" t="s">
        <v>169</v>
      </c>
      <c r="D1092" s="34">
        <v>2568</v>
      </c>
      <c r="E1092" s="34" t="s">
        <v>4612</v>
      </c>
      <c r="F1092" s="65">
        <v>243892</v>
      </c>
      <c r="G1092" s="65" t="s">
        <v>5256</v>
      </c>
      <c r="H1092" s="72">
        <v>244257</v>
      </c>
      <c r="I1092" s="34" t="s">
        <v>95</v>
      </c>
      <c r="J1092" s="34" t="s">
        <v>326</v>
      </c>
      <c r="K1092" s="34" t="s">
        <v>331</v>
      </c>
      <c r="L1092" s="34" t="s">
        <v>5257</v>
      </c>
      <c r="M1092" s="34" t="s">
        <v>6104</v>
      </c>
      <c r="N1092" s="34" t="s">
        <v>6212</v>
      </c>
      <c r="O1092" s="34" t="s">
        <v>6234</v>
      </c>
      <c r="P1092" s="69" t="s">
        <v>6234</v>
      </c>
      <c r="Q1092" s="76" t="s">
        <v>4703</v>
      </c>
      <c r="R1092" s="76" t="s">
        <v>4704</v>
      </c>
      <c r="S1092" s="34" t="s">
        <v>4281</v>
      </c>
      <c r="T1092" s="34" t="s">
        <v>4281</v>
      </c>
      <c r="U1092" s="79" t="s">
        <v>6235</v>
      </c>
    </row>
    <row r="1093" spans="1:21">
      <c r="A1093" s="64" t="s">
        <v>6236</v>
      </c>
      <c r="B1093" s="34" t="s">
        <v>6237</v>
      </c>
      <c r="C1093" s="34" t="s">
        <v>169</v>
      </c>
      <c r="D1093" s="34">
        <v>2568</v>
      </c>
      <c r="E1093" s="34" t="s">
        <v>4612</v>
      </c>
      <c r="F1093" s="65">
        <v>243892</v>
      </c>
      <c r="G1093" s="65" t="s">
        <v>5256</v>
      </c>
      <c r="H1093" s="72">
        <v>244257</v>
      </c>
      <c r="I1093" s="34" t="s">
        <v>60</v>
      </c>
      <c r="J1093" s="34" t="s">
        <v>59</v>
      </c>
      <c r="K1093" s="34" t="s">
        <v>58</v>
      </c>
      <c r="L1093" s="34" t="s">
        <v>5257</v>
      </c>
      <c r="M1093" s="34" t="s">
        <v>6218</v>
      </c>
      <c r="N1093" s="34" t="s">
        <v>6219</v>
      </c>
      <c r="O1093" s="34" t="s">
        <v>6221</v>
      </c>
      <c r="P1093" s="69" t="s">
        <v>6221</v>
      </c>
      <c r="Q1093" s="76" t="s">
        <v>4703</v>
      </c>
      <c r="R1093" s="76" t="s">
        <v>4704</v>
      </c>
      <c r="S1093" s="34" t="s">
        <v>4190</v>
      </c>
      <c r="T1093" s="34" t="s">
        <v>4190</v>
      </c>
      <c r="U1093" s="79" t="s">
        <v>6238</v>
      </c>
    </row>
    <row r="1094" spans="1:21">
      <c r="A1094" s="64" t="s">
        <v>6239</v>
      </c>
      <c r="B1094" s="34" t="s">
        <v>6240</v>
      </c>
      <c r="C1094" s="34" t="s">
        <v>169</v>
      </c>
      <c r="D1094" s="34">
        <v>2568</v>
      </c>
      <c r="E1094" s="34" t="s">
        <v>4612</v>
      </c>
      <c r="F1094" s="65">
        <v>243892</v>
      </c>
      <c r="G1094" s="65" t="s">
        <v>5256</v>
      </c>
      <c r="H1094" s="72">
        <v>244257</v>
      </c>
      <c r="I1094" s="34" t="s">
        <v>60</v>
      </c>
      <c r="J1094" s="34" t="s">
        <v>59</v>
      </c>
      <c r="K1094" s="34" t="s">
        <v>58</v>
      </c>
      <c r="L1094" s="34" t="s">
        <v>5257</v>
      </c>
      <c r="M1094" s="34" t="s">
        <v>6218</v>
      </c>
      <c r="N1094" s="34" t="s">
        <v>6219</v>
      </c>
      <c r="O1094" s="34" t="s">
        <v>6221</v>
      </c>
      <c r="P1094" s="69" t="s">
        <v>6221</v>
      </c>
      <c r="Q1094" s="76" t="s">
        <v>4703</v>
      </c>
      <c r="R1094" s="76" t="s">
        <v>4704</v>
      </c>
      <c r="S1094" s="34" t="s">
        <v>4952</v>
      </c>
      <c r="T1094" s="34" t="s">
        <v>4952</v>
      </c>
      <c r="U1094" s="79" t="s">
        <v>6241</v>
      </c>
    </row>
    <row r="1095" spans="1:21">
      <c r="A1095" s="64" t="s">
        <v>6242</v>
      </c>
      <c r="B1095" s="34" t="s">
        <v>6243</v>
      </c>
      <c r="C1095" s="34" t="s">
        <v>169</v>
      </c>
      <c r="D1095" s="34">
        <v>2568</v>
      </c>
      <c r="E1095" s="34" t="s">
        <v>4612</v>
      </c>
      <c r="F1095" s="65">
        <v>243892</v>
      </c>
      <c r="G1095" s="65" t="s">
        <v>5282</v>
      </c>
      <c r="H1095" s="72">
        <v>244014</v>
      </c>
      <c r="I1095" s="34" t="s">
        <v>60</v>
      </c>
      <c r="J1095" s="34" t="s">
        <v>59</v>
      </c>
      <c r="K1095" s="34" t="s">
        <v>58</v>
      </c>
      <c r="L1095" s="34" t="s">
        <v>5257</v>
      </c>
      <c r="M1095" s="34" t="s">
        <v>6218</v>
      </c>
      <c r="N1095" s="34" t="s">
        <v>6219</v>
      </c>
      <c r="O1095" s="34" t="s">
        <v>6244</v>
      </c>
      <c r="P1095" s="69" t="s">
        <v>6244</v>
      </c>
      <c r="Q1095" s="76" t="s">
        <v>4703</v>
      </c>
      <c r="R1095" s="76" t="s">
        <v>4704</v>
      </c>
      <c r="S1095" s="34" t="s">
        <v>4541</v>
      </c>
      <c r="T1095" s="34" t="s">
        <v>4541</v>
      </c>
      <c r="U1095" s="79" t="s">
        <v>6245</v>
      </c>
    </row>
    <row r="1096" spans="1:21">
      <c r="A1096" s="64" t="s">
        <v>6246</v>
      </c>
      <c r="B1096" s="34" t="s">
        <v>6247</v>
      </c>
      <c r="C1096" s="34" t="s">
        <v>169</v>
      </c>
      <c r="D1096" s="34">
        <v>2568</v>
      </c>
      <c r="E1096" s="34" t="s">
        <v>4612</v>
      </c>
      <c r="F1096" s="65">
        <v>243892</v>
      </c>
      <c r="G1096" s="65" t="s">
        <v>4477</v>
      </c>
      <c r="H1096" s="72">
        <v>244135</v>
      </c>
      <c r="I1096" s="34" t="s">
        <v>60</v>
      </c>
      <c r="J1096" s="34" t="s">
        <v>59</v>
      </c>
      <c r="K1096" s="34" t="s">
        <v>58</v>
      </c>
      <c r="L1096" s="34" t="s">
        <v>5257</v>
      </c>
      <c r="M1096" s="34" t="s">
        <v>6218</v>
      </c>
      <c r="N1096" s="34" t="s">
        <v>6219</v>
      </c>
      <c r="O1096" s="34" t="s">
        <v>6244</v>
      </c>
      <c r="P1096" s="69" t="s">
        <v>6244</v>
      </c>
      <c r="Q1096" s="76" t="s">
        <v>4703</v>
      </c>
      <c r="R1096" s="76" t="s">
        <v>4704</v>
      </c>
      <c r="S1096" s="34" t="s">
        <v>4190</v>
      </c>
      <c r="T1096" s="34" t="s">
        <v>4190</v>
      </c>
      <c r="U1096" s="79" t="s">
        <v>6248</v>
      </c>
    </row>
    <row r="1097" spans="1:21">
      <c r="A1097" s="64" t="s">
        <v>6249</v>
      </c>
      <c r="B1097" s="34" t="s">
        <v>6250</v>
      </c>
      <c r="C1097" s="34" t="s">
        <v>169</v>
      </c>
      <c r="D1097" s="34">
        <v>2568</v>
      </c>
      <c r="E1097" s="34" t="s">
        <v>4612</v>
      </c>
      <c r="F1097" s="65">
        <v>243892</v>
      </c>
      <c r="G1097" s="65" t="s">
        <v>5256</v>
      </c>
      <c r="H1097" s="72">
        <v>244257</v>
      </c>
      <c r="I1097" s="34" t="s">
        <v>60</v>
      </c>
      <c r="J1097" s="34" t="s">
        <v>59</v>
      </c>
      <c r="K1097" s="34" t="s">
        <v>58</v>
      </c>
      <c r="L1097" s="34" t="s">
        <v>5257</v>
      </c>
      <c r="M1097" s="34" t="s">
        <v>6218</v>
      </c>
      <c r="N1097" s="34" t="s">
        <v>6219</v>
      </c>
      <c r="O1097" s="34" t="s">
        <v>6244</v>
      </c>
      <c r="P1097" s="69" t="s">
        <v>6244</v>
      </c>
      <c r="Q1097" s="76" t="s">
        <v>4703</v>
      </c>
      <c r="R1097" s="76" t="s">
        <v>4704</v>
      </c>
      <c r="S1097" s="34" t="s">
        <v>4190</v>
      </c>
      <c r="T1097" s="34" t="s">
        <v>4190</v>
      </c>
      <c r="U1097" s="79" t="s">
        <v>6251</v>
      </c>
    </row>
    <row r="1098" spans="1:21">
      <c r="A1098" s="64" t="s">
        <v>6252</v>
      </c>
      <c r="B1098" s="34" t="s">
        <v>6253</v>
      </c>
      <c r="C1098" s="34" t="s">
        <v>169</v>
      </c>
      <c r="D1098" s="34">
        <v>2568</v>
      </c>
      <c r="E1098" s="34" t="s">
        <v>4612</v>
      </c>
      <c r="F1098" s="65">
        <v>243892</v>
      </c>
      <c r="G1098" s="65" t="s">
        <v>5256</v>
      </c>
      <c r="H1098" s="72">
        <v>244257</v>
      </c>
      <c r="I1098" s="34" t="s">
        <v>60</v>
      </c>
      <c r="J1098" s="34" t="s">
        <v>59</v>
      </c>
      <c r="K1098" s="34" t="s">
        <v>58</v>
      </c>
      <c r="L1098" s="34" t="s">
        <v>5257</v>
      </c>
      <c r="M1098" s="34" t="s">
        <v>6218</v>
      </c>
      <c r="N1098" s="34" t="s">
        <v>6219</v>
      </c>
      <c r="O1098" s="34" t="s">
        <v>6244</v>
      </c>
      <c r="P1098" s="69" t="s">
        <v>6244</v>
      </c>
      <c r="Q1098" s="76" t="s">
        <v>4703</v>
      </c>
      <c r="R1098" s="76" t="s">
        <v>4704</v>
      </c>
      <c r="S1098" s="34" t="s">
        <v>4190</v>
      </c>
      <c r="T1098" s="34" t="s">
        <v>4190</v>
      </c>
      <c r="U1098" s="79" t="s">
        <v>6254</v>
      </c>
    </row>
    <row r="1099" spans="1:21">
      <c r="A1099" s="64" t="s">
        <v>6255</v>
      </c>
      <c r="B1099" s="34" t="s">
        <v>6256</v>
      </c>
      <c r="C1099" s="34" t="s">
        <v>169</v>
      </c>
      <c r="D1099" s="34">
        <v>2568</v>
      </c>
      <c r="E1099" s="34" t="s">
        <v>4612</v>
      </c>
      <c r="F1099" s="65">
        <v>243892</v>
      </c>
      <c r="G1099" s="65" t="s">
        <v>5270</v>
      </c>
      <c r="H1099" s="72">
        <v>244380</v>
      </c>
      <c r="I1099" s="34" t="s">
        <v>60</v>
      </c>
      <c r="J1099" s="34" t="s">
        <v>59</v>
      </c>
      <c r="K1099" s="34" t="s">
        <v>58</v>
      </c>
      <c r="L1099" s="34" t="s">
        <v>5257</v>
      </c>
      <c r="M1099" s="34" t="s">
        <v>6218</v>
      </c>
      <c r="N1099" s="34" t="s">
        <v>6219</v>
      </c>
      <c r="O1099" s="34" t="s">
        <v>6244</v>
      </c>
      <c r="P1099" s="69" t="s">
        <v>6244</v>
      </c>
      <c r="Q1099" s="76" t="s">
        <v>4703</v>
      </c>
      <c r="R1099" s="76" t="s">
        <v>4704</v>
      </c>
      <c r="S1099" s="34" t="s">
        <v>4190</v>
      </c>
      <c r="T1099" s="34" t="s">
        <v>4190</v>
      </c>
      <c r="U1099" s="79" t="s">
        <v>6257</v>
      </c>
    </row>
    <row r="1100" spans="1:21">
      <c r="A1100" s="64" t="s">
        <v>6258</v>
      </c>
      <c r="B1100" s="34" t="s">
        <v>6259</v>
      </c>
      <c r="C1100" s="34" t="s">
        <v>169</v>
      </c>
      <c r="D1100" s="34">
        <v>2568</v>
      </c>
      <c r="E1100" s="34" t="s">
        <v>4612</v>
      </c>
      <c r="F1100" s="65">
        <v>243892</v>
      </c>
      <c r="G1100" s="65" t="s">
        <v>5256</v>
      </c>
      <c r="H1100" s="72">
        <v>244257</v>
      </c>
      <c r="I1100" s="34" t="s">
        <v>60</v>
      </c>
      <c r="J1100" s="34" t="s">
        <v>59</v>
      </c>
      <c r="K1100" s="34" t="s">
        <v>58</v>
      </c>
      <c r="L1100" s="34" t="s">
        <v>5257</v>
      </c>
      <c r="M1100" s="34" t="s">
        <v>6218</v>
      </c>
      <c r="N1100" s="34" t="s">
        <v>6219</v>
      </c>
      <c r="O1100" s="34" t="s">
        <v>6244</v>
      </c>
      <c r="P1100" s="69" t="s">
        <v>6244</v>
      </c>
      <c r="Q1100" s="76" t="s">
        <v>4703</v>
      </c>
      <c r="R1100" s="76" t="s">
        <v>4704</v>
      </c>
      <c r="S1100" s="34" t="s">
        <v>4190</v>
      </c>
      <c r="T1100" s="34" t="s">
        <v>4190</v>
      </c>
      <c r="U1100" s="79" t="s">
        <v>6260</v>
      </c>
    </row>
    <row r="1101" spans="1:21">
      <c r="A1101" s="64" t="s">
        <v>6261</v>
      </c>
      <c r="B1101" s="34" t="s">
        <v>6262</v>
      </c>
      <c r="C1101" s="34" t="s">
        <v>169</v>
      </c>
      <c r="D1101" s="34">
        <v>2568</v>
      </c>
      <c r="E1101" s="34" t="s">
        <v>4612</v>
      </c>
      <c r="F1101" s="65">
        <v>243892</v>
      </c>
      <c r="G1101" s="65" t="s">
        <v>4474</v>
      </c>
      <c r="H1101" s="72">
        <v>244104</v>
      </c>
      <c r="I1101" s="34" t="s">
        <v>60</v>
      </c>
      <c r="J1101" s="34" t="s">
        <v>59</v>
      </c>
      <c r="K1101" s="34" t="s">
        <v>58</v>
      </c>
      <c r="L1101" s="34" t="s">
        <v>5257</v>
      </c>
      <c r="M1101" s="34" t="s">
        <v>6218</v>
      </c>
      <c r="N1101" s="34" t="s">
        <v>6219</v>
      </c>
      <c r="O1101" s="34" t="s">
        <v>6244</v>
      </c>
      <c r="P1101" s="69" t="s">
        <v>6244</v>
      </c>
      <c r="Q1101" s="76" t="s">
        <v>4703</v>
      </c>
      <c r="R1101" s="76" t="s">
        <v>4704</v>
      </c>
      <c r="S1101" s="34" t="s">
        <v>4190</v>
      </c>
      <c r="T1101" s="34" t="s">
        <v>4190</v>
      </c>
      <c r="U1101" s="79" t="s">
        <v>6263</v>
      </c>
    </row>
    <row r="1102" spans="1:21">
      <c r="A1102" s="64" t="s">
        <v>6264</v>
      </c>
      <c r="B1102" s="34" t="s">
        <v>6265</v>
      </c>
      <c r="C1102" s="34" t="s">
        <v>169</v>
      </c>
      <c r="D1102" s="34">
        <v>2568</v>
      </c>
      <c r="E1102" s="34" t="s">
        <v>4612</v>
      </c>
      <c r="F1102" s="65">
        <v>243892</v>
      </c>
      <c r="G1102" s="65" t="s">
        <v>4474</v>
      </c>
      <c r="H1102" s="72">
        <v>244104</v>
      </c>
      <c r="I1102" s="34" t="s">
        <v>60</v>
      </c>
      <c r="J1102" s="34" t="s">
        <v>59</v>
      </c>
      <c r="K1102" s="34" t="s">
        <v>58</v>
      </c>
      <c r="L1102" s="34" t="s">
        <v>5257</v>
      </c>
      <c r="M1102" s="34" t="s">
        <v>6218</v>
      </c>
      <c r="N1102" s="34" t="s">
        <v>6219</v>
      </c>
      <c r="O1102" s="34" t="s">
        <v>6244</v>
      </c>
      <c r="P1102" s="69" t="s">
        <v>6244</v>
      </c>
      <c r="Q1102" s="76" t="s">
        <v>4703</v>
      </c>
      <c r="R1102" s="76" t="s">
        <v>4704</v>
      </c>
      <c r="S1102" s="34" t="s">
        <v>4190</v>
      </c>
      <c r="T1102" s="34" t="s">
        <v>4190</v>
      </c>
      <c r="U1102" s="79" t="s">
        <v>6266</v>
      </c>
    </row>
    <row r="1103" spans="1:21">
      <c r="A1103" s="64" t="s">
        <v>6267</v>
      </c>
      <c r="B1103" s="34" t="s">
        <v>6268</v>
      </c>
      <c r="C1103" s="34" t="s">
        <v>169</v>
      </c>
      <c r="D1103" s="34">
        <v>2568</v>
      </c>
      <c r="E1103" s="34" t="s">
        <v>4612</v>
      </c>
      <c r="F1103" s="65">
        <v>243892</v>
      </c>
      <c r="G1103" s="65" t="s">
        <v>5256</v>
      </c>
      <c r="H1103" s="72">
        <v>244257</v>
      </c>
      <c r="I1103" s="34" t="s">
        <v>60</v>
      </c>
      <c r="J1103" s="34" t="s">
        <v>59</v>
      </c>
      <c r="K1103" s="34" t="s">
        <v>58</v>
      </c>
      <c r="L1103" s="34" t="s">
        <v>5257</v>
      </c>
      <c r="M1103" s="34" t="s">
        <v>6218</v>
      </c>
      <c r="N1103" s="34" t="s">
        <v>6219</v>
      </c>
      <c r="O1103" s="34" t="s">
        <v>6244</v>
      </c>
      <c r="P1103" s="69" t="s">
        <v>6244</v>
      </c>
      <c r="Q1103" s="76" t="s">
        <v>4703</v>
      </c>
      <c r="R1103" s="76" t="s">
        <v>4704</v>
      </c>
      <c r="S1103" s="34" t="s">
        <v>4190</v>
      </c>
      <c r="T1103" s="34" t="s">
        <v>4190</v>
      </c>
      <c r="U1103" s="79" t="s">
        <v>6269</v>
      </c>
    </row>
    <row r="1104" spans="1:21">
      <c r="A1104" s="64" t="s">
        <v>6270</v>
      </c>
      <c r="B1104" s="34" t="s">
        <v>6271</v>
      </c>
      <c r="C1104" s="34" t="s">
        <v>169</v>
      </c>
      <c r="D1104" s="34">
        <v>2568</v>
      </c>
      <c r="E1104" s="34" t="s">
        <v>4612</v>
      </c>
      <c r="F1104" s="65">
        <v>243892</v>
      </c>
      <c r="G1104" s="65" t="s">
        <v>5256</v>
      </c>
      <c r="H1104" s="72">
        <v>244257</v>
      </c>
      <c r="I1104" s="34" t="s">
        <v>60</v>
      </c>
      <c r="J1104" s="34" t="s">
        <v>59</v>
      </c>
      <c r="K1104" s="34" t="s">
        <v>58</v>
      </c>
      <c r="L1104" s="34" t="s">
        <v>5257</v>
      </c>
      <c r="M1104" s="34" t="s">
        <v>6218</v>
      </c>
      <c r="N1104" s="34" t="s">
        <v>6219</v>
      </c>
      <c r="O1104" s="34" t="s">
        <v>6244</v>
      </c>
      <c r="P1104" s="69" t="s">
        <v>6244</v>
      </c>
      <c r="Q1104" s="76" t="s">
        <v>4703</v>
      </c>
      <c r="R1104" s="76" t="s">
        <v>4704</v>
      </c>
      <c r="S1104" s="34" t="s">
        <v>4190</v>
      </c>
      <c r="T1104" s="34" t="s">
        <v>4190</v>
      </c>
      <c r="U1104" s="79" t="s">
        <v>6272</v>
      </c>
    </row>
    <row r="1105" spans="1:21">
      <c r="A1105" s="64" t="s">
        <v>6273</v>
      </c>
      <c r="B1105" s="34" t="s">
        <v>6274</v>
      </c>
      <c r="C1105" s="34" t="s">
        <v>169</v>
      </c>
      <c r="D1105" s="34">
        <v>2568</v>
      </c>
      <c r="E1105" s="34" t="s">
        <v>4612</v>
      </c>
      <c r="F1105" s="65">
        <v>243892</v>
      </c>
      <c r="G1105" s="65" t="s">
        <v>5256</v>
      </c>
      <c r="H1105" s="72">
        <v>244257</v>
      </c>
      <c r="I1105" s="34" t="s">
        <v>60</v>
      </c>
      <c r="J1105" s="34" t="s">
        <v>59</v>
      </c>
      <c r="K1105" s="34" t="s">
        <v>58</v>
      </c>
      <c r="L1105" s="34" t="s">
        <v>5257</v>
      </c>
      <c r="M1105" s="34" t="s">
        <v>6218</v>
      </c>
      <c r="N1105" s="34" t="s">
        <v>6219</v>
      </c>
      <c r="O1105" s="34" t="s">
        <v>6221</v>
      </c>
      <c r="P1105" s="69" t="s">
        <v>6221</v>
      </c>
      <c r="Q1105" s="76" t="s">
        <v>4703</v>
      </c>
      <c r="R1105" s="76" t="s">
        <v>4704</v>
      </c>
      <c r="S1105" s="34" t="s">
        <v>4952</v>
      </c>
      <c r="T1105" s="34" t="s">
        <v>4952</v>
      </c>
      <c r="U1105" s="79" t="s">
        <v>6275</v>
      </c>
    </row>
    <row r="1106" spans="1:21">
      <c r="A1106" s="64" t="s">
        <v>6276</v>
      </c>
      <c r="B1106" s="34" t="s">
        <v>6277</v>
      </c>
      <c r="C1106" s="34" t="s">
        <v>169</v>
      </c>
      <c r="D1106" s="34">
        <v>2564</v>
      </c>
      <c r="E1106" s="34" t="s">
        <v>511</v>
      </c>
      <c r="F1106" s="65">
        <v>242309</v>
      </c>
      <c r="G1106" s="65" t="s">
        <v>65</v>
      </c>
      <c r="H1106" s="72">
        <v>242401</v>
      </c>
      <c r="I1106" s="34" t="s">
        <v>409</v>
      </c>
      <c r="J1106" s="34" t="s">
        <v>990</v>
      </c>
      <c r="K1106" s="34" t="s">
        <v>6278</v>
      </c>
      <c r="L1106" s="65" t="s">
        <v>5815</v>
      </c>
      <c r="M1106" s="65" t="s">
        <v>6104</v>
      </c>
      <c r="N1106" s="64">
        <v>10201</v>
      </c>
      <c r="O1106" s="34" t="s">
        <v>6279</v>
      </c>
      <c r="P1106" s="69" t="s">
        <v>6280</v>
      </c>
      <c r="Q1106" s="77">
        <v>220201</v>
      </c>
      <c r="R1106" s="77">
        <v>220201</v>
      </c>
      <c r="S1106" s="34" t="s">
        <v>1156</v>
      </c>
      <c r="T1106" s="34" t="s">
        <v>4268</v>
      </c>
      <c r="U1106" s="79" t="s">
        <v>6281</v>
      </c>
    </row>
    <row r="1107" spans="1:21">
      <c r="A1107" s="64" t="s">
        <v>6282</v>
      </c>
      <c r="B1107" s="34" t="s">
        <v>6283</v>
      </c>
      <c r="C1107" s="34" t="s">
        <v>169</v>
      </c>
      <c r="D1107" s="34">
        <v>2564</v>
      </c>
      <c r="E1107" s="34" t="s">
        <v>510</v>
      </c>
      <c r="F1107" s="65">
        <v>242248</v>
      </c>
      <c r="G1107" s="65" t="s">
        <v>473</v>
      </c>
      <c r="H1107" s="72">
        <v>242370</v>
      </c>
      <c r="I1107" s="34" t="s">
        <v>409</v>
      </c>
      <c r="J1107" s="34" t="s">
        <v>990</v>
      </c>
      <c r="K1107" s="34" t="s">
        <v>6284</v>
      </c>
      <c r="L1107" s="65" t="s">
        <v>5815</v>
      </c>
      <c r="M1107" s="65" t="s">
        <v>6104</v>
      </c>
      <c r="N1107" s="64">
        <v>10201</v>
      </c>
      <c r="O1107" s="34" t="s">
        <v>6279</v>
      </c>
      <c r="P1107" s="69" t="s">
        <v>6280</v>
      </c>
      <c r="Q1107" s="77">
        <v>220201</v>
      </c>
      <c r="R1107" s="77">
        <v>220201</v>
      </c>
      <c r="S1107" s="34" t="s">
        <v>1156</v>
      </c>
      <c r="T1107" s="34" t="s">
        <v>4268</v>
      </c>
      <c r="U1107" s="79" t="s">
        <v>6285</v>
      </c>
    </row>
    <row r="1108" spans="1:21">
      <c r="A1108" s="64" t="s">
        <v>1337</v>
      </c>
      <c r="B1108" s="34" t="s">
        <v>6286</v>
      </c>
      <c r="C1108" s="34" t="s">
        <v>169</v>
      </c>
      <c r="D1108" s="34">
        <v>2564</v>
      </c>
      <c r="E1108" s="34" t="s">
        <v>242</v>
      </c>
      <c r="F1108" s="65">
        <v>242431</v>
      </c>
      <c r="G1108" s="65" t="s">
        <v>50</v>
      </c>
      <c r="H1108" s="72">
        <v>242767</v>
      </c>
      <c r="I1108" s="34" t="s">
        <v>95</v>
      </c>
      <c r="J1108" s="34" t="s">
        <v>326</v>
      </c>
      <c r="K1108" s="34" t="s">
        <v>421</v>
      </c>
      <c r="L1108" s="65" t="s">
        <v>5815</v>
      </c>
      <c r="M1108" s="65" t="s">
        <v>6104</v>
      </c>
      <c r="N1108" s="64">
        <v>10201</v>
      </c>
      <c r="O1108" s="34" t="s">
        <v>6287</v>
      </c>
      <c r="P1108" s="69" t="s">
        <v>6106</v>
      </c>
      <c r="Q1108" s="77">
        <v>220201</v>
      </c>
      <c r="R1108" s="77">
        <v>220201</v>
      </c>
      <c r="S1108" s="34" t="s">
        <v>1048</v>
      </c>
      <c r="T1108" s="34" t="s">
        <v>4281</v>
      </c>
      <c r="U1108" s="79" t="s">
        <v>6288</v>
      </c>
    </row>
    <row r="1109" spans="1:21">
      <c r="A1109" s="64" t="s">
        <v>6289</v>
      </c>
      <c r="B1109" s="34" t="s">
        <v>6290</v>
      </c>
      <c r="C1109" s="34" t="s">
        <v>169</v>
      </c>
      <c r="D1109" s="34">
        <v>2564</v>
      </c>
      <c r="E1109" s="34" t="s">
        <v>242</v>
      </c>
      <c r="F1109" s="65">
        <v>242431</v>
      </c>
      <c r="G1109" s="65" t="s">
        <v>50</v>
      </c>
      <c r="H1109" s="72">
        <v>242767</v>
      </c>
      <c r="I1109" s="34" t="s">
        <v>174</v>
      </c>
      <c r="J1109" s="34" t="s">
        <v>173</v>
      </c>
      <c r="K1109" s="34" t="s">
        <v>172</v>
      </c>
      <c r="L1109" s="65" t="s">
        <v>5815</v>
      </c>
      <c r="M1109" s="65" t="s">
        <v>6218</v>
      </c>
      <c r="N1109" s="64">
        <v>10101</v>
      </c>
      <c r="O1109" s="34" t="s">
        <v>6291</v>
      </c>
      <c r="P1109" s="69" t="s">
        <v>6244</v>
      </c>
      <c r="Q1109" s="77">
        <v>220201</v>
      </c>
      <c r="R1109" s="77">
        <v>220201</v>
      </c>
      <c r="S1109" s="34" t="s">
        <v>1059</v>
      </c>
      <c r="T1109" s="34" t="s">
        <v>4381</v>
      </c>
      <c r="U1109" s="79" t="s">
        <v>6292</v>
      </c>
    </row>
    <row r="1110" spans="1:21">
      <c r="A1110" s="64" t="s">
        <v>2263</v>
      </c>
      <c r="B1110" s="34" t="s">
        <v>6293</v>
      </c>
      <c r="C1110" s="34" t="s">
        <v>169</v>
      </c>
      <c r="D1110" s="34">
        <v>2565</v>
      </c>
      <c r="E1110" s="34" t="s">
        <v>165</v>
      </c>
      <c r="F1110" s="65">
        <v>242797</v>
      </c>
      <c r="G1110" s="65" t="s">
        <v>57</v>
      </c>
      <c r="H1110" s="72">
        <v>243132</v>
      </c>
      <c r="I1110" s="34" t="s">
        <v>95</v>
      </c>
      <c r="J1110" s="34" t="s">
        <v>326</v>
      </c>
      <c r="K1110" s="34" t="s">
        <v>421</v>
      </c>
      <c r="L1110" s="65" t="s">
        <v>4700</v>
      </c>
      <c r="M1110" s="65" t="s">
        <v>6104</v>
      </c>
      <c r="N1110" s="64">
        <v>10201</v>
      </c>
      <c r="O1110" s="34" t="s">
        <v>6294</v>
      </c>
      <c r="P1110" s="69" t="s">
        <v>6214</v>
      </c>
      <c r="Q1110" s="77">
        <v>220201</v>
      </c>
      <c r="R1110" s="77">
        <v>220201</v>
      </c>
      <c r="S1110" s="34" t="s">
        <v>1048</v>
      </c>
      <c r="T1110" s="34" t="s">
        <v>4281</v>
      </c>
      <c r="U1110" s="79" t="s">
        <v>6295</v>
      </c>
    </row>
    <row r="1111" spans="1:21">
      <c r="A1111" s="64" t="s">
        <v>6296</v>
      </c>
      <c r="B1111" s="34" t="s">
        <v>6297</v>
      </c>
      <c r="C1111" s="34" t="s">
        <v>169</v>
      </c>
      <c r="D1111" s="34">
        <v>2565</v>
      </c>
      <c r="E1111" s="34" t="s">
        <v>165</v>
      </c>
      <c r="F1111" s="65">
        <v>242797</v>
      </c>
      <c r="G1111" s="65" t="s">
        <v>57</v>
      </c>
      <c r="H1111" s="72">
        <v>243132</v>
      </c>
      <c r="I1111" s="34" t="s">
        <v>409</v>
      </c>
      <c r="J1111" s="34" t="s">
        <v>990</v>
      </c>
      <c r="K1111" s="34" t="s">
        <v>6298</v>
      </c>
      <c r="L1111" s="34" t="s">
        <v>4706</v>
      </c>
      <c r="M1111" s="65" t="s">
        <v>6104</v>
      </c>
      <c r="N1111" s="64">
        <v>10201</v>
      </c>
      <c r="O1111" s="64" t="s">
        <v>6279</v>
      </c>
      <c r="P1111" s="69" t="s">
        <v>6280</v>
      </c>
      <c r="Q1111" s="76">
        <v>220201</v>
      </c>
      <c r="R1111" s="76">
        <v>220201</v>
      </c>
      <c r="S1111" s="34" t="s">
        <v>1059</v>
      </c>
      <c r="T1111" s="34" t="s">
        <v>4381</v>
      </c>
      <c r="U1111" s="79" t="s">
        <v>6299</v>
      </c>
    </row>
    <row r="1112" spans="1:21">
      <c r="A1112" s="64" t="s">
        <v>6300</v>
      </c>
      <c r="B1112" s="34" t="s">
        <v>6301</v>
      </c>
      <c r="C1112" s="34" t="s">
        <v>27</v>
      </c>
      <c r="D1112" s="34">
        <v>2565</v>
      </c>
      <c r="E1112" s="34" t="s">
        <v>165</v>
      </c>
      <c r="F1112" s="65">
        <v>242797</v>
      </c>
      <c r="G1112" s="65" t="s">
        <v>1184</v>
      </c>
      <c r="H1112" s="72">
        <v>242948</v>
      </c>
      <c r="I1112" s="34" t="s">
        <v>60</v>
      </c>
      <c r="J1112" s="34" t="s">
        <v>59</v>
      </c>
      <c r="K1112" s="34" t="s">
        <v>58</v>
      </c>
      <c r="L1112" s="65" t="s">
        <v>4700</v>
      </c>
      <c r="M1112" s="64">
        <v>200401</v>
      </c>
      <c r="N1112" s="64">
        <v>200401</v>
      </c>
      <c r="O1112" s="34" t="s">
        <v>6302</v>
      </c>
      <c r="P1112" s="69" t="s">
        <v>6303</v>
      </c>
      <c r="Q1112" s="77">
        <v>220201</v>
      </c>
      <c r="R1112" s="77">
        <v>220201</v>
      </c>
      <c r="S1112" s="34" t="s">
        <v>1042</v>
      </c>
      <c r="T1112" s="34" t="s">
        <v>4952</v>
      </c>
      <c r="U1112" s="79" t="s">
        <v>6304</v>
      </c>
    </row>
    <row r="1113" spans="1:21">
      <c r="A1113" s="64" t="s">
        <v>6305</v>
      </c>
      <c r="B1113" s="34" t="s">
        <v>6306</v>
      </c>
      <c r="C1113" s="34" t="s">
        <v>27</v>
      </c>
      <c r="D1113" s="34">
        <v>2568</v>
      </c>
      <c r="E1113" s="34" t="s">
        <v>4612</v>
      </c>
      <c r="F1113" s="65">
        <v>243892</v>
      </c>
      <c r="G1113" s="65" t="s">
        <v>5256</v>
      </c>
      <c r="H1113" s="72">
        <v>244257</v>
      </c>
      <c r="I1113" s="34" t="s">
        <v>95</v>
      </c>
      <c r="J1113" s="34" t="s">
        <v>474</v>
      </c>
      <c r="K1113" s="34" t="s">
        <v>1472</v>
      </c>
      <c r="L1113" s="34" t="s">
        <v>5257</v>
      </c>
      <c r="M1113" s="34" t="s">
        <v>6307</v>
      </c>
      <c r="N1113" s="34" t="s">
        <v>6308</v>
      </c>
      <c r="O1113" s="34" t="s">
        <v>6309</v>
      </c>
      <c r="P1113" s="69" t="s">
        <v>6309</v>
      </c>
      <c r="Q1113" s="74" t="s">
        <v>4703</v>
      </c>
      <c r="R1113" s="76" t="s">
        <v>4704</v>
      </c>
      <c r="S1113" s="34" t="s">
        <v>4190</v>
      </c>
      <c r="T1113" s="34" t="s">
        <v>4190</v>
      </c>
      <c r="U1113" s="79" t="s">
        <v>6310</v>
      </c>
    </row>
  </sheetData>
  <hyperlinks>
    <hyperlink ref="U7" r:id="rId1" xr:uid="{00000000-0004-0000-0A00-000000000000}"/>
    <hyperlink ref="U8" r:id="rId2" xr:uid="{00000000-0004-0000-0A00-000001000000}"/>
    <hyperlink ref="U9" r:id="rId3" xr:uid="{00000000-0004-0000-0A00-000002000000}"/>
    <hyperlink ref="U10" r:id="rId4" xr:uid="{00000000-0004-0000-0A00-000003000000}"/>
    <hyperlink ref="U11" r:id="rId5" xr:uid="{00000000-0004-0000-0A00-000004000000}"/>
    <hyperlink ref="U12" r:id="rId6" xr:uid="{00000000-0004-0000-0A00-000005000000}"/>
    <hyperlink ref="U13" r:id="rId7" xr:uid="{00000000-0004-0000-0A00-000006000000}"/>
    <hyperlink ref="U14" r:id="rId8" xr:uid="{00000000-0004-0000-0A00-000007000000}"/>
    <hyperlink ref="U15" r:id="rId9" xr:uid="{00000000-0004-0000-0A00-000008000000}"/>
    <hyperlink ref="U16" r:id="rId10" xr:uid="{00000000-0004-0000-0A00-000009000000}"/>
    <hyperlink ref="U17" r:id="rId11" xr:uid="{00000000-0004-0000-0A00-00000A000000}"/>
    <hyperlink ref="U18" r:id="rId12" xr:uid="{00000000-0004-0000-0A00-00000B000000}"/>
    <hyperlink ref="U19" r:id="rId13" xr:uid="{00000000-0004-0000-0A00-00000C000000}"/>
    <hyperlink ref="U20" r:id="rId14" xr:uid="{00000000-0004-0000-0A00-00000D000000}"/>
    <hyperlink ref="U21" r:id="rId15" xr:uid="{00000000-0004-0000-0A00-00000E000000}"/>
    <hyperlink ref="U22" r:id="rId16" xr:uid="{00000000-0004-0000-0A00-00000F000000}"/>
    <hyperlink ref="U1113" r:id="rId17" xr:uid="{00000000-0004-0000-0A00-000010000000}"/>
    <hyperlink ref="U1112" r:id="rId18" xr:uid="{00000000-0004-0000-0A00-000011000000}"/>
    <hyperlink ref="U1091" r:id="rId19" xr:uid="{00000000-0004-0000-0A00-000012000000}"/>
    <hyperlink ref="U1092" r:id="rId20" xr:uid="{00000000-0004-0000-0A00-000013000000}"/>
    <hyperlink ref="U1093" r:id="rId21" xr:uid="{00000000-0004-0000-0A00-000014000000}"/>
    <hyperlink ref="U1094" r:id="rId22" xr:uid="{00000000-0004-0000-0A00-000015000000}"/>
    <hyperlink ref="U1095" r:id="rId23" xr:uid="{00000000-0004-0000-0A00-000016000000}"/>
    <hyperlink ref="U1096" r:id="rId24" xr:uid="{00000000-0004-0000-0A00-000017000000}"/>
    <hyperlink ref="U1097" r:id="rId25" xr:uid="{00000000-0004-0000-0A00-000018000000}"/>
    <hyperlink ref="U1098" r:id="rId26" xr:uid="{00000000-0004-0000-0A00-000019000000}"/>
    <hyperlink ref="U1099" r:id="rId27" xr:uid="{00000000-0004-0000-0A00-00001A000000}"/>
    <hyperlink ref="U1100" r:id="rId28" xr:uid="{00000000-0004-0000-0A00-00001B000000}"/>
    <hyperlink ref="U1101" r:id="rId29" xr:uid="{00000000-0004-0000-0A00-00001C000000}"/>
    <hyperlink ref="U1102" r:id="rId30" xr:uid="{00000000-0004-0000-0A00-00001D000000}"/>
    <hyperlink ref="U1103" r:id="rId31" xr:uid="{00000000-0004-0000-0A00-00001E000000}"/>
    <hyperlink ref="U1104" r:id="rId32" xr:uid="{00000000-0004-0000-0A00-00001F000000}"/>
    <hyperlink ref="U1105" r:id="rId33" xr:uid="{00000000-0004-0000-0A00-000020000000}"/>
    <hyperlink ref="U1106" r:id="rId34" xr:uid="{00000000-0004-0000-0A00-000021000000}"/>
    <hyperlink ref="U1107" r:id="rId35" xr:uid="{00000000-0004-0000-0A00-000022000000}"/>
    <hyperlink ref="U1108" r:id="rId36" xr:uid="{00000000-0004-0000-0A00-000023000000}"/>
    <hyperlink ref="U1109" r:id="rId37" xr:uid="{00000000-0004-0000-0A00-000024000000}"/>
    <hyperlink ref="U1110" r:id="rId38" xr:uid="{00000000-0004-0000-0A00-000025000000}"/>
    <hyperlink ref="U1111" r:id="rId39" xr:uid="{00000000-0004-0000-0A00-000026000000}"/>
    <hyperlink ref="U23" r:id="rId40" xr:uid="{00000000-0004-0000-0A00-000027000000}"/>
    <hyperlink ref="U24" r:id="rId41" xr:uid="{00000000-0004-0000-0A00-000028000000}"/>
    <hyperlink ref="U25" r:id="rId42" xr:uid="{00000000-0004-0000-0A00-000029000000}"/>
    <hyperlink ref="U26" r:id="rId43" xr:uid="{00000000-0004-0000-0A00-00002A000000}"/>
    <hyperlink ref="U27" r:id="rId44" xr:uid="{00000000-0004-0000-0A00-00002B000000}"/>
    <hyperlink ref="U28" r:id="rId45" xr:uid="{00000000-0004-0000-0A00-00002C000000}"/>
    <hyperlink ref="U29" r:id="rId46" xr:uid="{00000000-0004-0000-0A00-00002D000000}"/>
    <hyperlink ref="U30" r:id="rId47" xr:uid="{00000000-0004-0000-0A00-00002E000000}"/>
    <hyperlink ref="U31" r:id="rId48" xr:uid="{00000000-0004-0000-0A00-00002F000000}"/>
    <hyperlink ref="U32" r:id="rId49" xr:uid="{00000000-0004-0000-0A00-000030000000}"/>
    <hyperlink ref="U33" r:id="rId50" xr:uid="{00000000-0004-0000-0A00-000031000000}"/>
    <hyperlink ref="U1022" r:id="rId51" xr:uid="{00000000-0004-0000-0A00-000032000000}"/>
    <hyperlink ref="U1023" r:id="rId52" xr:uid="{00000000-0004-0000-0A00-000033000000}"/>
    <hyperlink ref="U1024" r:id="rId53" xr:uid="{00000000-0004-0000-0A00-000034000000}"/>
    <hyperlink ref="U1025" r:id="rId54" xr:uid="{00000000-0004-0000-0A00-000035000000}"/>
    <hyperlink ref="U1026" r:id="rId55" xr:uid="{00000000-0004-0000-0A00-000036000000}"/>
    <hyperlink ref="U1027" r:id="rId56" xr:uid="{00000000-0004-0000-0A00-000037000000}"/>
    <hyperlink ref="U1028" r:id="rId57" xr:uid="{00000000-0004-0000-0A00-000038000000}"/>
    <hyperlink ref="U1029" r:id="rId58" xr:uid="{00000000-0004-0000-0A00-000039000000}"/>
    <hyperlink ref="U1030" r:id="rId59" xr:uid="{00000000-0004-0000-0A00-00003A000000}"/>
    <hyperlink ref="U1031" r:id="rId60" xr:uid="{00000000-0004-0000-0A00-00003B000000}"/>
    <hyperlink ref="U34" r:id="rId61" xr:uid="{00000000-0004-0000-0A00-00003C000000}"/>
    <hyperlink ref="U35" r:id="rId62" xr:uid="{00000000-0004-0000-0A00-00003D000000}"/>
    <hyperlink ref="U36" r:id="rId63" xr:uid="{00000000-0004-0000-0A00-00003E000000}"/>
    <hyperlink ref="U37" r:id="rId64" xr:uid="{00000000-0004-0000-0A00-00003F000000}"/>
    <hyperlink ref="U38" r:id="rId65" xr:uid="{00000000-0004-0000-0A00-000040000000}"/>
    <hyperlink ref="U39" r:id="rId66" xr:uid="{00000000-0004-0000-0A00-000041000000}"/>
    <hyperlink ref="U40" r:id="rId67" xr:uid="{00000000-0004-0000-0A00-000042000000}"/>
    <hyperlink ref="U41" r:id="rId68" xr:uid="{00000000-0004-0000-0A00-000043000000}"/>
    <hyperlink ref="U42" r:id="rId69" xr:uid="{00000000-0004-0000-0A00-000044000000}"/>
    <hyperlink ref="U43" r:id="rId70" xr:uid="{00000000-0004-0000-0A00-000045000000}"/>
    <hyperlink ref="U44" r:id="rId71" xr:uid="{00000000-0004-0000-0A00-000046000000}"/>
    <hyperlink ref="U45" r:id="rId72" xr:uid="{00000000-0004-0000-0A00-000047000000}"/>
    <hyperlink ref="U46" r:id="rId73" xr:uid="{00000000-0004-0000-0A00-000048000000}"/>
    <hyperlink ref="U47" r:id="rId74" xr:uid="{00000000-0004-0000-0A00-000049000000}"/>
    <hyperlink ref="U48" r:id="rId75" xr:uid="{00000000-0004-0000-0A00-00004A000000}"/>
    <hyperlink ref="U49" r:id="rId76" xr:uid="{00000000-0004-0000-0A00-00004B000000}"/>
    <hyperlink ref="U50" r:id="rId77" xr:uid="{00000000-0004-0000-0A00-00004C000000}"/>
    <hyperlink ref="U51" r:id="rId78" xr:uid="{00000000-0004-0000-0A00-00004D000000}"/>
    <hyperlink ref="U52" r:id="rId79" xr:uid="{00000000-0004-0000-0A00-00004E000000}"/>
    <hyperlink ref="U53" r:id="rId80" xr:uid="{00000000-0004-0000-0A00-00004F000000}"/>
    <hyperlink ref="U54" r:id="rId81" xr:uid="{00000000-0004-0000-0A00-000050000000}"/>
    <hyperlink ref="U55" r:id="rId82" xr:uid="{00000000-0004-0000-0A00-000051000000}"/>
    <hyperlink ref="U1065" r:id="rId83" xr:uid="{00000000-0004-0000-0A00-000052000000}"/>
    <hyperlink ref="U1066" r:id="rId84" xr:uid="{00000000-0004-0000-0A00-000053000000}"/>
    <hyperlink ref="U1067" r:id="rId85" xr:uid="{00000000-0004-0000-0A00-000054000000}"/>
    <hyperlink ref="U1068" r:id="rId86" xr:uid="{00000000-0004-0000-0A00-000055000000}"/>
    <hyperlink ref="U1069" r:id="rId87" xr:uid="{00000000-0004-0000-0A00-000056000000}"/>
    <hyperlink ref="U1070" r:id="rId88" xr:uid="{00000000-0004-0000-0A00-000057000000}"/>
    <hyperlink ref="U1071" r:id="rId89" xr:uid="{00000000-0004-0000-0A00-000058000000}"/>
    <hyperlink ref="U1072" r:id="rId90" xr:uid="{00000000-0004-0000-0A00-000059000000}"/>
    <hyperlink ref="U1073" r:id="rId91" xr:uid="{00000000-0004-0000-0A00-00005A000000}"/>
    <hyperlink ref="U1074" r:id="rId92" xr:uid="{00000000-0004-0000-0A00-00005B000000}"/>
    <hyperlink ref="U1075" r:id="rId93" xr:uid="{00000000-0004-0000-0A00-00005C000000}"/>
    <hyperlink ref="U1076" r:id="rId94" xr:uid="{00000000-0004-0000-0A00-00005D000000}"/>
    <hyperlink ref="U1077" r:id="rId95" xr:uid="{00000000-0004-0000-0A00-00005E000000}"/>
    <hyperlink ref="U1078" r:id="rId96" xr:uid="{00000000-0004-0000-0A00-00005F000000}"/>
    <hyperlink ref="U1079" r:id="rId97" xr:uid="{00000000-0004-0000-0A00-000060000000}"/>
    <hyperlink ref="U1080" r:id="rId98" xr:uid="{00000000-0004-0000-0A00-000061000000}"/>
    <hyperlink ref="U1081" r:id="rId99" xr:uid="{00000000-0004-0000-0A00-000062000000}"/>
    <hyperlink ref="U1082" r:id="rId100" xr:uid="{00000000-0004-0000-0A00-000063000000}"/>
    <hyperlink ref="U1083" r:id="rId101" xr:uid="{00000000-0004-0000-0A00-000064000000}"/>
    <hyperlink ref="U1084" r:id="rId102" xr:uid="{00000000-0004-0000-0A00-000065000000}"/>
    <hyperlink ref="U1085" r:id="rId103" xr:uid="{00000000-0004-0000-0A00-000066000000}"/>
    <hyperlink ref="U1086" r:id="rId104" xr:uid="{00000000-0004-0000-0A00-000067000000}"/>
    <hyperlink ref="U1087" r:id="rId105" xr:uid="{00000000-0004-0000-0A00-000068000000}"/>
    <hyperlink ref="U1088" r:id="rId106" xr:uid="{00000000-0004-0000-0A00-000069000000}"/>
    <hyperlink ref="U1089" r:id="rId107" xr:uid="{00000000-0004-0000-0A00-00006A000000}"/>
    <hyperlink ref="U1090" r:id="rId108" xr:uid="{00000000-0004-0000-0A00-00006B000000}"/>
    <hyperlink ref="U56" r:id="rId109" xr:uid="{00000000-0004-0000-0A00-00006C000000}"/>
    <hyperlink ref="U57" r:id="rId110" xr:uid="{00000000-0004-0000-0A00-00006D000000}"/>
    <hyperlink ref="U58" r:id="rId111" xr:uid="{00000000-0004-0000-0A00-00006E000000}"/>
    <hyperlink ref="U59" r:id="rId112" xr:uid="{00000000-0004-0000-0A00-00006F000000}"/>
    <hyperlink ref="U60" r:id="rId113" xr:uid="{00000000-0004-0000-0A00-000070000000}"/>
    <hyperlink ref="U61" r:id="rId114" xr:uid="{00000000-0004-0000-0A00-000071000000}"/>
    <hyperlink ref="U62" r:id="rId115" xr:uid="{00000000-0004-0000-0A00-000072000000}"/>
    <hyperlink ref="U63" r:id="rId116" xr:uid="{00000000-0004-0000-0A00-000073000000}"/>
    <hyperlink ref="U64" r:id="rId117" xr:uid="{00000000-0004-0000-0A00-000074000000}"/>
    <hyperlink ref="U65" r:id="rId118" xr:uid="{00000000-0004-0000-0A00-000075000000}"/>
    <hyperlink ref="U66" r:id="rId119" xr:uid="{00000000-0004-0000-0A00-000076000000}"/>
    <hyperlink ref="U67" r:id="rId120" xr:uid="{00000000-0004-0000-0A00-000077000000}"/>
    <hyperlink ref="U68" r:id="rId121" xr:uid="{00000000-0004-0000-0A00-000078000000}"/>
    <hyperlink ref="U69" r:id="rId122" xr:uid="{00000000-0004-0000-0A00-000079000000}"/>
    <hyperlink ref="U70" r:id="rId123" xr:uid="{00000000-0004-0000-0A00-00007A000000}"/>
    <hyperlink ref="U71" r:id="rId124" xr:uid="{00000000-0004-0000-0A00-00007B000000}"/>
    <hyperlink ref="U72" r:id="rId125" xr:uid="{00000000-0004-0000-0A00-00007C000000}"/>
    <hyperlink ref="U73" r:id="rId126" xr:uid="{00000000-0004-0000-0A00-00007D000000}"/>
    <hyperlink ref="U74" r:id="rId127" xr:uid="{00000000-0004-0000-0A00-00007E000000}"/>
    <hyperlink ref="U75" r:id="rId128" xr:uid="{00000000-0004-0000-0A00-00007F000000}"/>
    <hyperlink ref="U76" r:id="rId129" xr:uid="{00000000-0004-0000-0A00-000080000000}"/>
    <hyperlink ref="U77" r:id="rId130" xr:uid="{00000000-0004-0000-0A00-000081000000}"/>
    <hyperlink ref="U78" r:id="rId131" xr:uid="{00000000-0004-0000-0A00-000082000000}"/>
    <hyperlink ref="U79" r:id="rId132" xr:uid="{00000000-0004-0000-0A00-000083000000}"/>
    <hyperlink ref="U80" r:id="rId133" xr:uid="{00000000-0004-0000-0A00-000084000000}"/>
    <hyperlink ref="U81" r:id="rId134" xr:uid="{00000000-0004-0000-0A00-000085000000}"/>
    <hyperlink ref="U82" r:id="rId135" xr:uid="{00000000-0004-0000-0A00-000086000000}"/>
    <hyperlink ref="U83" r:id="rId136" xr:uid="{00000000-0004-0000-0A00-000087000000}"/>
    <hyperlink ref="U84" r:id="rId137" xr:uid="{00000000-0004-0000-0A00-000088000000}"/>
    <hyperlink ref="U85" r:id="rId138" xr:uid="{00000000-0004-0000-0A00-000089000000}"/>
    <hyperlink ref="U86" r:id="rId139" xr:uid="{00000000-0004-0000-0A00-00008A000000}"/>
    <hyperlink ref="U87" r:id="rId140" xr:uid="{00000000-0004-0000-0A00-00008B000000}"/>
    <hyperlink ref="U88" r:id="rId141" xr:uid="{00000000-0004-0000-0A00-00008C000000}"/>
    <hyperlink ref="U89" r:id="rId142" xr:uid="{00000000-0004-0000-0A00-00008D000000}"/>
    <hyperlink ref="U90" r:id="rId143" xr:uid="{00000000-0004-0000-0A00-00008E000000}"/>
    <hyperlink ref="U91" r:id="rId144" xr:uid="{00000000-0004-0000-0A00-00008F000000}"/>
    <hyperlink ref="U92" r:id="rId145" xr:uid="{00000000-0004-0000-0A00-000090000000}"/>
    <hyperlink ref="U93" r:id="rId146" xr:uid="{00000000-0004-0000-0A00-000091000000}"/>
    <hyperlink ref="U94" r:id="rId147" xr:uid="{00000000-0004-0000-0A00-000092000000}"/>
    <hyperlink ref="U95" r:id="rId148" xr:uid="{00000000-0004-0000-0A00-000093000000}"/>
    <hyperlink ref="U96" r:id="rId149" xr:uid="{00000000-0004-0000-0A00-000094000000}"/>
    <hyperlink ref="U97" r:id="rId150" xr:uid="{00000000-0004-0000-0A00-000095000000}"/>
    <hyperlink ref="U98" r:id="rId151" xr:uid="{00000000-0004-0000-0A00-000096000000}"/>
    <hyperlink ref="U99" r:id="rId152" xr:uid="{00000000-0004-0000-0A00-000097000000}"/>
    <hyperlink ref="U100" r:id="rId153" xr:uid="{00000000-0004-0000-0A00-000098000000}"/>
    <hyperlink ref="U102" r:id="rId154" xr:uid="{00000000-0004-0000-0A00-000099000000}"/>
    <hyperlink ref="U103" r:id="rId155" xr:uid="{00000000-0004-0000-0A00-00009A000000}"/>
    <hyperlink ref="U104" r:id="rId156" xr:uid="{00000000-0004-0000-0A00-00009B000000}"/>
    <hyperlink ref="U105" r:id="rId157" xr:uid="{00000000-0004-0000-0A00-00009C000000}"/>
    <hyperlink ref="U106" r:id="rId158" xr:uid="{00000000-0004-0000-0A00-00009D000000}"/>
    <hyperlink ref="U107" r:id="rId159" xr:uid="{00000000-0004-0000-0A00-00009E000000}"/>
    <hyperlink ref="U108" r:id="rId160" xr:uid="{00000000-0004-0000-0A00-00009F000000}"/>
    <hyperlink ref="U101" r:id="rId161" xr:uid="{00000000-0004-0000-0A00-0000A0000000}"/>
    <hyperlink ref="U109" r:id="rId162" xr:uid="{00000000-0004-0000-0A00-0000A1000000}"/>
    <hyperlink ref="U110" r:id="rId163" xr:uid="{00000000-0004-0000-0A00-0000A2000000}"/>
    <hyperlink ref="U111" r:id="rId164" xr:uid="{00000000-0004-0000-0A00-0000A3000000}"/>
    <hyperlink ref="U112" r:id="rId165" xr:uid="{00000000-0004-0000-0A00-0000A4000000}"/>
    <hyperlink ref="U113" r:id="rId166" xr:uid="{00000000-0004-0000-0A00-0000A5000000}"/>
    <hyperlink ref="U114" r:id="rId167" xr:uid="{00000000-0004-0000-0A00-0000A6000000}"/>
    <hyperlink ref="U115" r:id="rId168" xr:uid="{00000000-0004-0000-0A00-0000A7000000}"/>
    <hyperlink ref="U116" r:id="rId169" xr:uid="{00000000-0004-0000-0A00-0000A8000000}"/>
    <hyperlink ref="U117" r:id="rId170" xr:uid="{00000000-0004-0000-0A00-0000A9000000}"/>
    <hyperlink ref="U118" r:id="rId171" xr:uid="{00000000-0004-0000-0A00-0000AA000000}"/>
    <hyperlink ref="U119" r:id="rId172" xr:uid="{00000000-0004-0000-0A00-0000AB000000}"/>
    <hyperlink ref="U120" r:id="rId173" xr:uid="{00000000-0004-0000-0A00-0000AC000000}"/>
    <hyperlink ref="U121" r:id="rId174" xr:uid="{00000000-0004-0000-0A00-0000AD000000}"/>
    <hyperlink ref="U122" r:id="rId175" xr:uid="{00000000-0004-0000-0A00-0000AE000000}"/>
    <hyperlink ref="U123" r:id="rId176" xr:uid="{00000000-0004-0000-0A00-0000AF000000}"/>
    <hyperlink ref="U124" r:id="rId177" xr:uid="{00000000-0004-0000-0A00-0000B0000000}"/>
    <hyperlink ref="U125" r:id="rId178" xr:uid="{00000000-0004-0000-0A00-0000B1000000}"/>
    <hyperlink ref="U126" r:id="rId179" xr:uid="{00000000-0004-0000-0A00-0000B2000000}"/>
    <hyperlink ref="U127" r:id="rId180" xr:uid="{00000000-0004-0000-0A00-0000B3000000}"/>
    <hyperlink ref="U128" r:id="rId181" xr:uid="{00000000-0004-0000-0A00-0000B4000000}"/>
    <hyperlink ref="U129" r:id="rId182" xr:uid="{00000000-0004-0000-0A00-0000B5000000}"/>
    <hyperlink ref="U130" r:id="rId183" xr:uid="{00000000-0004-0000-0A00-0000B6000000}"/>
    <hyperlink ref="U131" r:id="rId184" xr:uid="{00000000-0004-0000-0A00-0000B7000000}"/>
    <hyperlink ref="U132" r:id="rId185" xr:uid="{00000000-0004-0000-0A00-0000B8000000}"/>
    <hyperlink ref="U133" r:id="rId186" xr:uid="{00000000-0004-0000-0A00-0000B9000000}"/>
    <hyperlink ref="U135" r:id="rId187" xr:uid="{00000000-0004-0000-0A00-0000BA000000}"/>
    <hyperlink ref="U136" r:id="rId188" xr:uid="{00000000-0004-0000-0A00-0000BB000000}"/>
    <hyperlink ref="U137" r:id="rId189" xr:uid="{00000000-0004-0000-0A00-0000BC000000}"/>
    <hyperlink ref="U138" r:id="rId190" xr:uid="{00000000-0004-0000-0A00-0000BD000000}"/>
    <hyperlink ref="U139" r:id="rId191" xr:uid="{00000000-0004-0000-0A00-0000BE000000}"/>
    <hyperlink ref="U140" r:id="rId192" xr:uid="{00000000-0004-0000-0A00-0000BF000000}"/>
    <hyperlink ref="U141" r:id="rId193" xr:uid="{00000000-0004-0000-0A00-0000C0000000}"/>
    <hyperlink ref="U142" r:id="rId194" xr:uid="{00000000-0004-0000-0A00-0000C1000000}"/>
    <hyperlink ref="U143" r:id="rId195" xr:uid="{00000000-0004-0000-0A00-0000C2000000}"/>
    <hyperlink ref="U144" r:id="rId196" xr:uid="{00000000-0004-0000-0A00-0000C3000000}"/>
    <hyperlink ref="U145" r:id="rId197" xr:uid="{00000000-0004-0000-0A00-0000C4000000}"/>
    <hyperlink ref="U146" r:id="rId198" xr:uid="{00000000-0004-0000-0A00-0000C5000000}"/>
    <hyperlink ref="U147" r:id="rId199" xr:uid="{00000000-0004-0000-0A00-0000C6000000}"/>
    <hyperlink ref="U148" r:id="rId200" xr:uid="{00000000-0004-0000-0A00-0000C7000000}"/>
    <hyperlink ref="U149" r:id="rId201" xr:uid="{00000000-0004-0000-0A00-0000C8000000}"/>
    <hyperlink ref="U150" r:id="rId202" xr:uid="{00000000-0004-0000-0A00-0000C9000000}"/>
    <hyperlink ref="U151" r:id="rId203" xr:uid="{00000000-0004-0000-0A00-0000CA000000}"/>
    <hyperlink ref="U152" r:id="rId204" xr:uid="{00000000-0004-0000-0A00-0000CB000000}"/>
    <hyperlink ref="U153" r:id="rId205" xr:uid="{00000000-0004-0000-0A00-0000CC000000}"/>
    <hyperlink ref="U154" r:id="rId206" xr:uid="{00000000-0004-0000-0A00-0000CD000000}"/>
    <hyperlink ref="U155" r:id="rId207" xr:uid="{00000000-0004-0000-0A00-0000CE000000}"/>
    <hyperlink ref="U156" r:id="rId208" xr:uid="{00000000-0004-0000-0A00-0000CF000000}"/>
    <hyperlink ref="U157" r:id="rId209" xr:uid="{00000000-0004-0000-0A00-0000D0000000}"/>
    <hyperlink ref="U158" r:id="rId210" xr:uid="{00000000-0004-0000-0A00-0000D1000000}"/>
    <hyperlink ref="U159" r:id="rId211" xr:uid="{00000000-0004-0000-0A00-0000D2000000}"/>
    <hyperlink ref="U160" r:id="rId212" xr:uid="{00000000-0004-0000-0A00-0000D3000000}"/>
    <hyperlink ref="U161" r:id="rId213" xr:uid="{00000000-0004-0000-0A00-0000D4000000}"/>
    <hyperlink ref="U162" r:id="rId214" xr:uid="{00000000-0004-0000-0A00-0000D5000000}"/>
    <hyperlink ref="U163" r:id="rId215" xr:uid="{00000000-0004-0000-0A00-0000D6000000}"/>
    <hyperlink ref="U164" r:id="rId216" xr:uid="{00000000-0004-0000-0A00-0000D7000000}"/>
    <hyperlink ref="U165" r:id="rId217" xr:uid="{00000000-0004-0000-0A00-0000D8000000}"/>
    <hyperlink ref="U166" r:id="rId218" xr:uid="{00000000-0004-0000-0A00-0000D9000000}"/>
    <hyperlink ref="U167" r:id="rId219" xr:uid="{00000000-0004-0000-0A00-0000DA000000}"/>
    <hyperlink ref="U168" r:id="rId220" xr:uid="{00000000-0004-0000-0A00-0000DB000000}"/>
    <hyperlink ref="U169" r:id="rId221" xr:uid="{00000000-0004-0000-0A00-0000DC000000}"/>
    <hyperlink ref="U170" r:id="rId222" xr:uid="{00000000-0004-0000-0A00-0000DD000000}"/>
    <hyperlink ref="U171" r:id="rId223" xr:uid="{00000000-0004-0000-0A00-0000DE000000}"/>
    <hyperlink ref="U172" r:id="rId224" xr:uid="{00000000-0004-0000-0A00-0000DF000000}"/>
    <hyperlink ref="U173" r:id="rId225" xr:uid="{00000000-0004-0000-0A00-0000E0000000}"/>
    <hyperlink ref="U174" r:id="rId226" xr:uid="{00000000-0004-0000-0A00-0000E1000000}"/>
    <hyperlink ref="U175" r:id="rId227" xr:uid="{00000000-0004-0000-0A00-0000E2000000}"/>
    <hyperlink ref="U176" r:id="rId228" xr:uid="{00000000-0004-0000-0A00-0000E3000000}"/>
    <hyperlink ref="U177" r:id="rId229" xr:uid="{00000000-0004-0000-0A00-0000E4000000}"/>
    <hyperlink ref="U178" r:id="rId230" xr:uid="{00000000-0004-0000-0A00-0000E5000000}"/>
    <hyperlink ref="U179" r:id="rId231" xr:uid="{00000000-0004-0000-0A00-0000E6000000}"/>
    <hyperlink ref="U180" r:id="rId232" xr:uid="{00000000-0004-0000-0A00-0000E7000000}"/>
    <hyperlink ref="U181" r:id="rId233" xr:uid="{00000000-0004-0000-0A00-0000E8000000}"/>
    <hyperlink ref="U182" r:id="rId234" xr:uid="{00000000-0004-0000-0A00-0000E9000000}"/>
    <hyperlink ref="U183" r:id="rId235" xr:uid="{00000000-0004-0000-0A00-0000EA000000}"/>
    <hyperlink ref="U185" r:id="rId236" xr:uid="{00000000-0004-0000-0A00-0000EB000000}"/>
    <hyperlink ref="U187" r:id="rId237" xr:uid="{00000000-0004-0000-0A00-0000EC000000}"/>
    <hyperlink ref="U188" r:id="rId238" xr:uid="{00000000-0004-0000-0A00-0000ED000000}"/>
    <hyperlink ref="U189" r:id="rId239" xr:uid="{00000000-0004-0000-0A00-0000EE000000}"/>
    <hyperlink ref="U190" r:id="rId240" xr:uid="{00000000-0004-0000-0A00-0000EF000000}"/>
    <hyperlink ref="U191" r:id="rId241" xr:uid="{00000000-0004-0000-0A00-0000F0000000}"/>
    <hyperlink ref="U192" r:id="rId242" xr:uid="{00000000-0004-0000-0A00-0000F1000000}"/>
    <hyperlink ref="U184" r:id="rId243" xr:uid="{00000000-0004-0000-0A00-0000F2000000}"/>
    <hyperlink ref="U186" r:id="rId244" xr:uid="{00000000-0004-0000-0A00-0000F3000000}"/>
    <hyperlink ref="U193" r:id="rId245" xr:uid="{00000000-0004-0000-0A00-0000F4000000}"/>
    <hyperlink ref="U194" r:id="rId246" xr:uid="{00000000-0004-0000-0A00-0000F5000000}"/>
    <hyperlink ref="U195" r:id="rId247" xr:uid="{00000000-0004-0000-0A00-0000F6000000}"/>
    <hyperlink ref="U196" r:id="rId248" xr:uid="{00000000-0004-0000-0A00-0000F7000000}"/>
    <hyperlink ref="U197" r:id="rId249" xr:uid="{00000000-0004-0000-0A00-0000F8000000}"/>
    <hyperlink ref="U198" r:id="rId250" xr:uid="{00000000-0004-0000-0A00-0000F9000000}"/>
    <hyperlink ref="U199" r:id="rId251" xr:uid="{00000000-0004-0000-0A00-0000FA000000}"/>
    <hyperlink ref="U200" r:id="rId252" xr:uid="{00000000-0004-0000-0A00-0000FB000000}"/>
    <hyperlink ref="U201" r:id="rId253" xr:uid="{00000000-0004-0000-0A00-0000FC000000}"/>
    <hyperlink ref="U202" r:id="rId254" xr:uid="{00000000-0004-0000-0A00-0000FD000000}"/>
    <hyperlink ref="U203" r:id="rId255" xr:uid="{00000000-0004-0000-0A00-0000FE000000}"/>
    <hyperlink ref="U204" r:id="rId256" xr:uid="{00000000-0004-0000-0A00-0000FF000000}"/>
    <hyperlink ref="U205" r:id="rId257" xr:uid="{00000000-0004-0000-0A00-000000010000}"/>
    <hyperlink ref="U206" r:id="rId258" xr:uid="{00000000-0004-0000-0A00-000001010000}"/>
    <hyperlink ref="U207" r:id="rId259" xr:uid="{00000000-0004-0000-0A00-000002010000}"/>
    <hyperlink ref="U209" r:id="rId260" xr:uid="{00000000-0004-0000-0A00-000003010000}"/>
    <hyperlink ref="U210" r:id="rId261" xr:uid="{00000000-0004-0000-0A00-000004010000}"/>
    <hyperlink ref="U211" r:id="rId262" xr:uid="{00000000-0004-0000-0A00-000005010000}"/>
    <hyperlink ref="U212" r:id="rId263" xr:uid="{00000000-0004-0000-0A00-000006010000}"/>
    <hyperlink ref="U213" r:id="rId264" xr:uid="{00000000-0004-0000-0A00-000007010000}"/>
    <hyperlink ref="U214" r:id="rId265" xr:uid="{00000000-0004-0000-0A00-000008010000}"/>
    <hyperlink ref="U215" r:id="rId266" xr:uid="{00000000-0004-0000-0A00-000009010000}"/>
    <hyperlink ref="U216" r:id="rId267" xr:uid="{00000000-0004-0000-0A00-00000A010000}"/>
    <hyperlink ref="U217" r:id="rId268" xr:uid="{00000000-0004-0000-0A00-00000B010000}"/>
    <hyperlink ref="U218" r:id="rId269" xr:uid="{00000000-0004-0000-0A00-00000C010000}"/>
    <hyperlink ref="U220" r:id="rId270" xr:uid="{00000000-0004-0000-0A00-00000D010000}"/>
    <hyperlink ref="U221" r:id="rId271" xr:uid="{00000000-0004-0000-0A00-00000E010000}"/>
    <hyperlink ref="U222" r:id="rId272" xr:uid="{00000000-0004-0000-0A00-00000F010000}"/>
    <hyperlink ref="U223" r:id="rId273" xr:uid="{00000000-0004-0000-0A00-000010010000}"/>
    <hyperlink ref="U224" r:id="rId274" xr:uid="{00000000-0004-0000-0A00-000011010000}"/>
    <hyperlink ref="U225" r:id="rId275" xr:uid="{00000000-0004-0000-0A00-000012010000}"/>
    <hyperlink ref="U226" r:id="rId276" xr:uid="{00000000-0004-0000-0A00-000013010000}"/>
    <hyperlink ref="U227" r:id="rId277" xr:uid="{00000000-0004-0000-0A00-000014010000}"/>
    <hyperlink ref="U228" r:id="rId278" xr:uid="{00000000-0004-0000-0A00-000015010000}"/>
    <hyperlink ref="U229" r:id="rId279" xr:uid="{00000000-0004-0000-0A00-000016010000}"/>
    <hyperlink ref="U230" r:id="rId280" xr:uid="{00000000-0004-0000-0A00-000017010000}"/>
    <hyperlink ref="U231" r:id="rId281" xr:uid="{00000000-0004-0000-0A00-000018010000}"/>
    <hyperlink ref="U232" r:id="rId282" xr:uid="{00000000-0004-0000-0A00-000019010000}"/>
    <hyperlink ref="U234" r:id="rId283" xr:uid="{00000000-0004-0000-0A00-00001A010000}"/>
    <hyperlink ref="U236" r:id="rId284" xr:uid="{00000000-0004-0000-0A00-00001B010000}"/>
    <hyperlink ref="U237" r:id="rId285" xr:uid="{00000000-0004-0000-0A00-00001C010000}"/>
    <hyperlink ref="U238" r:id="rId286" xr:uid="{00000000-0004-0000-0A00-00001D010000}"/>
    <hyperlink ref="U239" r:id="rId287" xr:uid="{00000000-0004-0000-0A00-00001E010000}"/>
    <hyperlink ref="U240" r:id="rId288" xr:uid="{00000000-0004-0000-0A00-00001F010000}"/>
    <hyperlink ref="U241" r:id="rId289" xr:uid="{00000000-0004-0000-0A00-000020010000}"/>
    <hyperlink ref="U242" r:id="rId290" xr:uid="{00000000-0004-0000-0A00-000021010000}"/>
    <hyperlink ref="U243" r:id="rId291" xr:uid="{00000000-0004-0000-0A00-000022010000}"/>
    <hyperlink ref="U244" r:id="rId292" xr:uid="{00000000-0004-0000-0A00-000023010000}"/>
    <hyperlink ref="U245" r:id="rId293" xr:uid="{00000000-0004-0000-0A00-000024010000}"/>
    <hyperlink ref="U246" r:id="rId294" xr:uid="{00000000-0004-0000-0A00-000025010000}"/>
    <hyperlink ref="U247" r:id="rId295" xr:uid="{00000000-0004-0000-0A00-000026010000}"/>
    <hyperlink ref="U248" r:id="rId296" xr:uid="{00000000-0004-0000-0A00-000027010000}"/>
    <hyperlink ref="U249" r:id="rId297" xr:uid="{00000000-0004-0000-0A00-000028010000}"/>
    <hyperlink ref="U250" r:id="rId298" xr:uid="{00000000-0004-0000-0A00-000029010000}"/>
    <hyperlink ref="U252" r:id="rId299" xr:uid="{00000000-0004-0000-0A00-00002A010000}"/>
    <hyperlink ref="U253" r:id="rId300" xr:uid="{00000000-0004-0000-0A00-00002B010000}"/>
    <hyperlink ref="U254" r:id="rId301" xr:uid="{00000000-0004-0000-0A00-00002C010000}"/>
    <hyperlink ref="U255" r:id="rId302" xr:uid="{00000000-0004-0000-0A00-00002D010000}"/>
    <hyperlink ref="U256" r:id="rId303" xr:uid="{00000000-0004-0000-0A00-00002E010000}"/>
    <hyperlink ref="U257" r:id="rId304" xr:uid="{00000000-0004-0000-0A00-00002F010000}"/>
    <hyperlink ref="U258" r:id="rId305" xr:uid="{00000000-0004-0000-0A00-000030010000}"/>
    <hyperlink ref="U259" r:id="rId306" xr:uid="{00000000-0004-0000-0A00-000031010000}"/>
    <hyperlink ref="U260" r:id="rId307" xr:uid="{00000000-0004-0000-0A00-000032010000}"/>
    <hyperlink ref="U261" r:id="rId308" xr:uid="{00000000-0004-0000-0A00-000033010000}"/>
    <hyperlink ref="U262" r:id="rId309" xr:uid="{00000000-0004-0000-0A00-000034010000}"/>
    <hyperlink ref="U263" r:id="rId310" xr:uid="{00000000-0004-0000-0A00-000035010000}"/>
    <hyperlink ref="U264" r:id="rId311" xr:uid="{00000000-0004-0000-0A00-000036010000}"/>
    <hyperlink ref="U265" r:id="rId312" xr:uid="{00000000-0004-0000-0A00-000037010000}"/>
    <hyperlink ref="U266" r:id="rId313" xr:uid="{00000000-0004-0000-0A00-000038010000}"/>
    <hyperlink ref="U267" r:id="rId314" xr:uid="{00000000-0004-0000-0A00-000039010000}"/>
    <hyperlink ref="U269" r:id="rId315" xr:uid="{00000000-0004-0000-0A00-00003A010000}"/>
    <hyperlink ref="U270" r:id="rId316" xr:uid="{00000000-0004-0000-0A00-00003B010000}"/>
    <hyperlink ref="U271" r:id="rId317" xr:uid="{00000000-0004-0000-0A00-00003C010000}"/>
    <hyperlink ref="U272" r:id="rId318" xr:uid="{00000000-0004-0000-0A00-00003D010000}"/>
    <hyperlink ref="U274" r:id="rId319" xr:uid="{00000000-0004-0000-0A00-00003E010000}"/>
    <hyperlink ref="U275" r:id="rId320" xr:uid="{00000000-0004-0000-0A00-00003F010000}"/>
    <hyperlink ref="U276" r:id="rId321" xr:uid="{00000000-0004-0000-0A00-000040010000}"/>
    <hyperlink ref="U277" r:id="rId322" xr:uid="{00000000-0004-0000-0A00-000041010000}"/>
    <hyperlink ref="U279" r:id="rId323" xr:uid="{00000000-0004-0000-0A00-000042010000}"/>
    <hyperlink ref="U280" r:id="rId324" xr:uid="{00000000-0004-0000-0A00-000043010000}"/>
    <hyperlink ref="U281" r:id="rId325" xr:uid="{00000000-0004-0000-0A00-000044010000}"/>
    <hyperlink ref="U282" r:id="rId326" xr:uid="{00000000-0004-0000-0A00-000045010000}"/>
    <hyperlink ref="U283" r:id="rId327" xr:uid="{00000000-0004-0000-0A00-000046010000}"/>
    <hyperlink ref="U284" r:id="rId328" xr:uid="{00000000-0004-0000-0A00-000047010000}"/>
    <hyperlink ref="U285" r:id="rId329" xr:uid="{00000000-0004-0000-0A00-000048010000}"/>
    <hyperlink ref="U286" r:id="rId330" xr:uid="{00000000-0004-0000-0A00-000049010000}"/>
    <hyperlink ref="U288" r:id="rId331" xr:uid="{00000000-0004-0000-0A00-00004A010000}"/>
    <hyperlink ref="U289" r:id="rId332" xr:uid="{00000000-0004-0000-0A00-00004B010000}"/>
    <hyperlink ref="U291" r:id="rId333" xr:uid="{00000000-0004-0000-0A00-00004C010000}"/>
    <hyperlink ref="U293" r:id="rId334" xr:uid="{00000000-0004-0000-0A00-00004D010000}"/>
    <hyperlink ref="U294" r:id="rId335" xr:uid="{00000000-0004-0000-0A00-00004E010000}"/>
    <hyperlink ref="U295" r:id="rId336" xr:uid="{00000000-0004-0000-0A00-00004F010000}"/>
    <hyperlink ref="U296" r:id="rId337" xr:uid="{00000000-0004-0000-0A00-000050010000}"/>
    <hyperlink ref="U297" r:id="rId338" xr:uid="{00000000-0004-0000-0A00-000051010000}"/>
    <hyperlink ref="U298" r:id="rId339" xr:uid="{00000000-0004-0000-0A00-000052010000}"/>
    <hyperlink ref="U299" r:id="rId340" xr:uid="{00000000-0004-0000-0A00-000053010000}"/>
    <hyperlink ref="U300" r:id="rId341" xr:uid="{00000000-0004-0000-0A00-000054010000}"/>
    <hyperlink ref="U301" r:id="rId342" xr:uid="{00000000-0004-0000-0A00-000055010000}"/>
    <hyperlink ref="U302" r:id="rId343" xr:uid="{00000000-0004-0000-0A00-000056010000}"/>
    <hyperlink ref="U303" r:id="rId344" xr:uid="{00000000-0004-0000-0A00-000057010000}"/>
    <hyperlink ref="U304" r:id="rId345" xr:uid="{00000000-0004-0000-0A00-000058010000}"/>
    <hyperlink ref="U305" r:id="rId346" xr:uid="{00000000-0004-0000-0A00-000059010000}"/>
    <hyperlink ref="U306" r:id="rId347" xr:uid="{00000000-0004-0000-0A00-00005A010000}"/>
    <hyperlink ref="U307" r:id="rId348" xr:uid="{00000000-0004-0000-0A00-00005B010000}"/>
    <hyperlink ref="U308" r:id="rId349" xr:uid="{00000000-0004-0000-0A00-00005C010000}"/>
    <hyperlink ref="U309" r:id="rId350" xr:uid="{00000000-0004-0000-0A00-00005D010000}"/>
    <hyperlink ref="U310" r:id="rId351" xr:uid="{00000000-0004-0000-0A00-00005E010000}"/>
    <hyperlink ref="U311" r:id="rId352" xr:uid="{00000000-0004-0000-0A00-00005F010000}"/>
    <hyperlink ref="U312" r:id="rId353" xr:uid="{00000000-0004-0000-0A00-000060010000}"/>
    <hyperlink ref="U313" r:id="rId354" xr:uid="{00000000-0004-0000-0A00-000061010000}"/>
    <hyperlink ref="U314" r:id="rId355" xr:uid="{00000000-0004-0000-0A00-000062010000}"/>
    <hyperlink ref="U315" r:id="rId356" xr:uid="{00000000-0004-0000-0A00-000063010000}"/>
    <hyperlink ref="U316" r:id="rId357" xr:uid="{00000000-0004-0000-0A00-000064010000}"/>
    <hyperlink ref="U317" r:id="rId358" xr:uid="{00000000-0004-0000-0A00-000065010000}"/>
    <hyperlink ref="U318" r:id="rId359" xr:uid="{00000000-0004-0000-0A00-000066010000}"/>
    <hyperlink ref="U319" r:id="rId360" xr:uid="{00000000-0004-0000-0A00-000067010000}"/>
    <hyperlink ref="U320" r:id="rId361" xr:uid="{00000000-0004-0000-0A00-000068010000}"/>
    <hyperlink ref="U321" r:id="rId362" xr:uid="{00000000-0004-0000-0A00-000069010000}"/>
    <hyperlink ref="U322" r:id="rId363" xr:uid="{00000000-0004-0000-0A00-00006A010000}"/>
    <hyperlink ref="U323" r:id="rId364" xr:uid="{00000000-0004-0000-0A00-00006B010000}"/>
    <hyperlink ref="U324" r:id="rId365" xr:uid="{00000000-0004-0000-0A00-00006C010000}"/>
    <hyperlink ref="U325" r:id="rId366" xr:uid="{00000000-0004-0000-0A00-00006D010000}"/>
    <hyperlink ref="U326" r:id="rId367" xr:uid="{00000000-0004-0000-0A00-00006E010000}"/>
    <hyperlink ref="U327" r:id="rId368" xr:uid="{00000000-0004-0000-0A00-00006F010000}"/>
    <hyperlink ref="U328" r:id="rId369" xr:uid="{00000000-0004-0000-0A00-000070010000}"/>
    <hyperlink ref="U329" r:id="rId370" xr:uid="{00000000-0004-0000-0A00-000071010000}"/>
    <hyperlink ref="U330" r:id="rId371" xr:uid="{00000000-0004-0000-0A00-000072010000}"/>
    <hyperlink ref="U331" r:id="rId372" xr:uid="{00000000-0004-0000-0A00-000073010000}"/>
    <hyperlink ref="U332" r:id="rId373" xr:uid="{00000000-0004-0000-0A00-000074010000}"/>
    <hyperlink ref="U334" r:id="rId374" xr:uid="{00000000-0004-0000-0A00-000075010000}"/>
    <hyperlink ref="U336" r:id="rId375" xr:uid="{00000000-0004-0000-0A00-000076010000}"/>
    <hyperlink ref="U337" r:id="rId376" xr:uid="{00000000-0004-0000-0A00-000077010000}"/>
    <hyperlink ref="U339" r:id="rId377" xr:uid="{00000000-0004-0000-0A00-000078010000}"/>
    <hyperlink ref="U340" r:id="rId378" xr:uid="{00000000-0004-0000-0A00-000079010000}"/>
    <hyperlink ref="U341" r:id="rId379" xr:uid="{00000000-0004-0000-0A00-00007A010000}"/>
    <hyperlink ref="U342" r:id="rId380" xr:uid="{00000000-0004-0000-0A00-00007B010000}"/>
    <hyperlink ref="U343" r:id="rId381" xr:uid="{00000000-0004-0000-0A00-00007C010000}"/>
    <hyperlink ref="U344" r:id="rId382" xr:uid="{00000000-0004-0000-0A00-00007D010000}"/>
    <hyperlink ref="U345" r:id="rId383" xr:uid="{00000000-0004-0000-0A00-00007E010000}"/>
    <hyperlink ref="U346" r:id="rId384" xr:uid="{00000000-0004-0000-0A00-00007F010000}"/>
    <hyperlink ref="U347" r:id="rId385" xr:uid="{00000000-0004-0000-0A00-000080010000}"/>
    <hyperlink ref="U349" r:id="rId386" xr:uid="{00000000-0004-0000-0A00-000081010000}"/>
    <hyperlink ref="U350" r:id="rId387" xr:uid="{00000000-0004-0000-0A00-000082010000}"/>
    <hyperlink ref="U351" r:id="rId388" xr:uid="{00000000-0004-0000-0A00-000083010000}"/>
    <hyperlink ref="U352" r:id="rId389" xr:uid="{00000000-0004-0000-0A00-000084010000}"/>
    <hyperlink ref="U353" r:id="rId390" xr:uid="{00000000-0004-0000-0A00-000085010000}"/>
    <hyperlink ref="U354" r:id="rId391" xr:uid="{00000000-0004-0000-0A00-000086010000}"/>
    <hyperlink ref="U355" r:id="rId392" xr:uid="{00000000-0004-0000-0A00-000087010000}"/>
    <hyperlink ref="U356" r:id="rId393" xr:uid="{00000000-0004-0000-0A00-000088010000}"/>
    <hyperlink ref="U357" r:id="rId394" xr:uid="{00000000-0004-0000-0A00-000089010000}"/>
    <hyperlink ref="U358" r:id="rId395" xr:uid="{00000000-0004-0000-0A00-00008A010000}"/>
    <hyperlink ref="U360" r:id="rId396" xr:uid="{00000000-0004-0000-0A00-00008B010000}"/>
    <hyperlink ref="U361" r:id="rId397" xr:uid="{00000000-0004-0000-0A00-00008C010000}"/>
    <hyperlink ref="U362" r:id="rId398" xr:uid="{00000000-0004-0000-0A00-00008D010000}"/>
    <hyperlink ref="U363" r:id="rId399" xr:uid="{00000000-0004-0000-0A00-00008E010000}"/>
    <hyperlink ref="U364" r:id="rId400" xr:uid="{00000000-0004-0000-0A00-00008F010000}"/>
    <hyperlink ref="U365" r:id="rId401" xr:uid="{00000000-0004-0000-0A00-000090010000}"/>
    <hyperlink ref="U366" r:id="rId402" xr:uid="{00000000-0004-0000-0A00-000091010000}"/>
    <hyperlink ref="U367" r:id="rId403" xr:uid="{00000000-0004-0000-0A00-000092010000}"/>
    <hyperlink ref="U368" r:id="rId404" xr:uid="{00000000-0004-0000-0A00-000093010000}"/>
    <hyperlink ref="U369" r:id="rId405" xr:uid="{00000000-0004-0000-0A00-000094010000}"/>
    <hyperlink ref="U371" r:id="rId406" xr:uid="{00000000-0004-0000-0A00-000095010000}"/>
    <hyperlink ref="U372" r:id="rId407" xr:uid="{00000000-0004-0000-0A00-000096010000}"/>
    <hyperlink ref="U373" r:id="rId408" xr:uid="{00000000-0004-0000-0A00-000097010000}"/>
    <hyperlink ref="U374" r:id="rId409" xr:uid="{00000000-0004-0000-0A00-000098010000}"/>
    <hyperlink ref="U375" r:id="rId410" xr:uid="{00000000-0004-0000-0A00-000099010000}"/>
    <hyperlink ref="U376" r:id="rId411" xr:uid="{00000000-0004-0000-0A00-00009A010000}"/>
    <hyperlink ref="U377" r:id="rId412" xr:uid="{00000000-0004-0000-0A00-00009B010000}"/>
    <hyperlink ref="U378" r:id="rId413" xr:uid="{00000000-0004-0000-0A00-00009C010000}"/>
    <hyperlink ref="U379" r:id="rId414" xr:uid="{00000000-0004-0000-0A00-00009D010000}"/>
    <hyperlink ref="U380" r:id="rId415" xr:uid="{00000000-0004-0000-0A00-00009E010000}"/>
    <hyperlink ref="U381" r:id="rId416" xr:uid="{00000000-0004-0000-0A00-00009F010000}"/>
    <hyperlink ref="U382" r:id="rId417" xr:uid="{00000000-0004-0000-0A00-0000A0010000}"/>
    <hyperlink ref="U383" r:id="rId418" xr:uid="{00000000-0004-0000-0A00-0000A1010000}"/>
    <hyperlink ref="U384" r:id="rId419" xr:uid="{00000000-0004-0000-0A00-0000A2010000}"/>
    <hyperlink ref="U385" r:id="rId420" xr:uid="{00000000-0004-0000-0A00-0000A3010000}"/>
    <hyperlink ref="U387" r:id="rId421" xr:uid="{00000000-0004-0000-0A00-0000A4010000}"/>
    <hyperlink ref="U388" r:id="rId422" xr:uid="{00000000-0004-0000-0A00-0000A5010000}"/>
    <hyperlink ref="U389" r:id="rId423" xr:uid="{00000000-0004-0000-0A00-0000A6010000}"/>
    <hyperlink ref="U390" r:id="rId424" xr:uid="{00000000-0004-0000-0A00-0000A7010000}"/>
    <hyperlink ref="U391" r:id="rId425" xr:uid="{00000000-0004-0000-0A00-0000A8010000}"/>
    <hyperlink ref="U393" r:id="rId426" xr:uid="{00000000-0004-0000-0A00-0000A9010000}"/>
    <hyperlink ref="U394" r:id="rId427" xr:uid="{00000000-0004-0000-0A00-0000AA010000}"/>
    <hyperlink ref="U395" r:id="rId428" xr:uid="{00000000-0004-0000-0A00-0000AB010000}"/>
    <hyperlink ref="U396" r:id="rId429" xr:uid="{00000000-0004-0000-0A00-0000AC010000}"/>
    <hyperlink ref="U397" r:id="rId430" xr:uid="{00000000-0004-0000-0A00-0000AD010000}"/>
    <hyperlink ref="U398" r:id="rId431" xr:uid="{00000000-0004-0000-0A00-0000AE010000}"/>
    <hyperlink ref="U399" r:id="rId432" xr:uid="{00000000-0004-0000-0A00-0000AF010000}"/>
    <hyperlink ref="U400" r:id="rId433" xr:uid="{00000000-0004-0000-0A00-0000B0010000}"/>
    <hyperlink ref="U401" r:id="rId434" xr:uid="{00000000-0004-0000-0A00-0000B1010000}"/>
    <hyperlink ref="U402" r:id="rId435" xr:uid="{00000000-0004-0000-0A00-0000B2010000}"/>
    <hyperlink ref="U403" r:id="rId436" xr:uid="{00000000-0004-0000-0A00-0000B3010000}"/>
    <hyperlink ref="U404" r:id="rId437" xr:uid="{00000000-0004-0000-0A00-0000B4010000}"/>
    <hyperlink ref="U405" r:id="rId438" xr:uid="{00000000-0004-0000-0A00-0000B5010000}"/>
    <hyperlink ref="U407" r:id="rId439" xr:uid="{00000000-0004-0000-0A00-0000B6010000}"/>
    <hyperlink ref="U408" r:id="rId440" xr:uid="{00000000-0004-0000-0A00-0000B7010000}"/>
    <hyperlink ref="U409" r:id="rId441" xr:uid="{00000000-0004-0000-0A00-0000B8010000}"/>
    <hyperlink ref="U410" r:id="rId442" xr:uid="{00000000-0004-0000-0A00-0000B9010000}"/>
    <hyperlink ref="U411" r:id="rId443" xr:uid="{00000000-0004-0000-0A00-0000BA010000}"/>
    <hyperlink ref="U412" r:id="rId444" xr:uid="{00000000-0004-0000-0A00-0000BB010000}"/>
    <hyperlink ref="U413" r:id="rId445" xr:uid="{00000000-0004-0000-0A00-0000BC010000}"/>
    <hyperlink ref="U414" r:id="rId446" xr:uid="{00000000-0004-0000-0A00-0000BD010000}"/>
    <hyperlink ref="U415" r:id="rId447" xr:uid="{00000000-0004-0000-0A00-0000BE010000}"/>
    <hyperlink ref="U416" r:id="rId448" xr:uid="{00000000-0004-0000-0A00-0000BF010000}"/>
    <hyperlink ref="U417" r:id="rId449" xr:uid="{00000000-0004-0000-0A00-0000C0010000}"/>
    <hyperlink ref="U418" r:id="rId450" xr:uid="{00000000-0004-0000-0A00-0000C1010000}"/>
    <hyperlink ref="U419" r:id="rId451" xr:uid="{00000000-0004-0000-0A00-0000C2010000}"/>
    <hyperlink ref="U420" r:id="rId452" xr:uid="{00000000-0004-0000-0A00-0000C3010000}"/>
    <hyperlink ref="U421" r:id="rId453" xr:uid="{00000000-0004-0000-0A00-0000C4010000}"/>
    <hyperlink ref="U422" r:id="rId454" xr:uid="{00000000-0004-0000-0A00-0000C5010000}"/>
    <hyperlink ref="U423" r:id="rId455" xr:uid="{00000000-0004-0000-0A00-0000C6010000}"/>
    <hyperlink ref="U424" r:id="rId456" xr:uid="{00000000-0004-0000-0A00-0000C7010000}"/>
    <hyperlink ref="U425" r:id="rId457" xr:uid="{00000000-0004-0000-0A00-0000C8010000}"/>
    <hyperlink ref="U426" r:id="rId458" xr:uid="{00000000-0004-0000-0A00-0000C9010000}"/>
    <hyperlink ref="U427" r:id="rId459" xr:uid="{00000000-0004-0000-0A00-0000CA010000}"/>
    <hyperlink ref="U428" r:id="rId460" xr:uid="{00000000-0004-0000-0A00-0000CB010000}"/>
    <hyperlink ref="U429" r:id="rId461" xr:uid="{00000000-0004-0000-0A00-0000CC010000}"/>
    <hyperlink ref="U430" r:id="rId462" xr:uid="{00000000-0004-0000-0A00-0000CD010000}"/>
    <hyperlink ref="U431" r:id="rId463" xr:uid="{00000000-0004-0000-0A00-0000CE010000}"/>
    <hyperlink ref="U432" r:id="rId464" xr:uid="{00000000-0004-0000-0A00-0000CF010000}"/>
    <hyperlink ref="U433" r:id="rId465" xr:uid="{00000000-0004-0000-0A00-0000D0010000}"/>
    <hyperlink ref="U434" r:id="rId466" xr:uid="{00000000-0004-0000-0A00-0000D1010000}"/>
    <hyperlink ref="U436" r:id="rId467" xr:uid="{00000000-0004-0000-0A00-0000D2010000}"/>
    <hyperlink ref="U437" r:id="rId468" xr:uid="{00000000-0004-0000-0A00-0000D3010000}"/>
    <hyperlink ref="U438" r:id="rId469" xr:uid="{00000000-0004-0000-0A00-0000D4010000}"/>
    <hyperlink ref="U440" r:id="rId470" xr:uid="{00000000-0004-0000-0A00-0000D5010000}"/>
    <hyperlink ref="U442" r:id="rId471" xr:uid="{00000000-0004-0000-0A00-0000D6010000}"/>
    <hyperlink ref="U443" r:id="rId472" xr:uid="{00000000-0004-0000-0A00-0000D7010000}"/>
    <hyperlink ref="U445" r:id="rId473" xr:uid="{00000000-0004-0000-0A00-0000D8010000}"/>
    <hyperlink ref="U446" r:id="rId474" xr:uid="{00000000-0004-0000-0A00-0000D9010000}"/>
    <hyperlink ref="U447" r:id="rId475" xr:uid="{00000000-0004-0000-0A00-0000DA010000}"/>
    <hyperlink ref="U448" r:id="rId476" xr:uid="{00000000-0004-0000-0A00-0000DB010000}"/>
    <hyperlink ref="U449" r:id="rId477" xr:uid="{00000000-0004-0000-0A00-0000DC010000}"/>
    <hyperlink ref="U450" r:id="rId478" xr:uid="{00000000-0004-0000-0A00-0000DD010000}"/>
    <hyperlink ref="U451" r:id="rId479" xr:uid="{00000000-0004-0000-0A00-0000DE010000}"/>
    <hyperlink ref="U452" r:id="rId480" xr:uid="{00000000-0004-0000-0A00-0000DF010000}"/>
    <hyperlink ref="U453" r:id="rId481" xr:uid="{00000000-0004-0000-0A00-0000E0010000}"/>
    <hyperlink ref="U455" r:id="rId482" xr:uid="{00000000-0004-0000-0A00-0000E1010000}"/>
    <hyperlink ref="U456" r:id="rId483" xr:uid="{00000000-0004-0000-0A00-0000E2010000}"/>
    <hyperlink ref="U457" r:id="rId484" xr:uid="{00000000-0004-0000-0A00-0000E3010000}"/>
    <hyperlink ref="U459" r:id="rId485" xr:uid="{00000000-0004-0000-0A00-0000E4010000}"/>
    <hyperlink ref="U460" r:id="rId486" xr:uid="{00000000-0004-0000-0A00-0000E5010000}"/>
    <hyperlink ref="U461" r:id="rId487" xr:uid="{00000000-0004-0000-0A00-0000E6010000}"/>
    <hyperlink ref="U462" r:id="rId488" xr:uid="{00000000-0004-0000-0A00-0000E7010000}"/>
    <hyperlink ref="U463" r:id="rId489" xr:uid="{00000000-0004-0000-0A00-0000E8010000}"/>
    <hyperlink ref="U465" r:id="rId490" xr:uid="{00000000-0004-0000-0A00-0000E9010000}"/>
    <hyperlink ref="U466" r:id="rId491" xr:uid="{00000000-0004-0000-0A00-0000EA010000}"/>
    <hyperlink ref="U467" r:id="rId492" xr:uid="{00000000-0004-0000-0A00-0000EB010000}"/>
    <hyperlink ref="U468" r:id="rId493" xr:uid="{00000000-0004-0000-0A00-0000EC010000}"/>
    <hyperlink ref="U470" r:id="rId494" xr:uid="{00000000-0004-0000-0A00-0000ED010000}"/>
    <hyperlink ref="U471" r:id="rId495" xr:uid="{00000000-0004-0000-0A00-0000EE010000}"/>
    <hyperlink ref="U472" r:id="rId496" xr:uid="{00000000-0004-0000-0A00-0000EF010000}"/>
    <hyperlink ref="U473" r:id="rId497" xr:uid="{00000000-0004-0000-0A00-0000F0010000}"/>
    <hyperlink ref="U474" r:id="rId498" xr:uid="{00000000-0004-0000-0A00-0000F1010000}"/>
    <hyperlink ref="U475" r:id="rId499" xr:uid="{00000000-0004-0000-0A00-0000F2010000}"/>
    <hyperlink ref="U476" r:id="rId500" xr:uid="{00000000-0004-0000-0A00-0000F3010000}"/>
    <hyperlink ref="U478" r:id="rId501" xr:uid="{00000000-0004-0000-0A00-0000F4010000}"/>
    <hyperlink ref="U479" r:id="rId502" xr:uid="{00000000-0004-0000-0A00-0000F5010000}"/>
    <hyperlink ref="U481" r:id="rId503" xr:uid="{00000000-0004-0000-0A00-0000F6010000}"/>
    <hyperlink ref="U482" r:id="rId504" xr:uid="{00000000-0004-0000-0A00-0000F7010000}"/>
    <hyperlink ref="U483" r:id="rId505" xr:uid="{00000000-0004-0000-0A00-0000F8010000}"/>
    <hyperlink ref="U484" r:id="rId506" xr:uid="{00000000-0004-0000-0A00-0000F9010000}"/>
    <hyperlink ref="U486" r:id="rId507" xr:uid="{00000000-0004-0000-0A00-0000FA010000}"/>
    <hyperlink ref="U487" r:id="rId508" xr:uid="{00000000-0004-0000-0A00-0000FB010000}"/>
    <hyperlink ref="U488" r:id="rId509" xr:uid="{00000000-0004-0000-0A00-0000FC010000}"/>
    <hyperlink ref="U490" r:id="rId510" xr:uid="{00000000-0004-0000-0A00-0000FD010000}"/>
    <hyperlink ref="U492" r:id="rId511" xr:uid="{00000000-0004-0000-0A00-0000FE010000}"/>
    <hyperlink ref="U493" r:id="rId512" xr:uid="{00000000-0004-0000-0A00-0000FF010000}"/>
    <hyperlink ref="U494" r:id="rId513" xr:uid="{00000000-0004-0000-0A00-000000020000}"/>
    <hyperlink ref="U495" r:id="rId514" xr:uid="{00000000-0004-0000-0A00-000001020000}"/>
    <hyperlink ref="U496" r:id="rId515" xr:uid="{00000000-0004-0000-0A00-000002020000}"/>
    <hyperlink ref="U497" r:id="rId516" xr:uid="{00000000-0004-0000-0A00-000003020000}"/>
    <hyperlink ref="U498" r:id="rId517" xr:uid="{00000000-0004-0000-0A00-000004020000}"/>
    <hyperlink ref="U499" r:id="rId518" xr:uid="{00000000-0004-0000-0A00-000005020000}"/>
    <hyperlink ref="U500" r:id="rId519" xr:uid="{00000000-0004-0000-0A00-000006020000}"/>
    <hyperlink ref="U501" r:id="rId520" xr:uid="{00000000-0004-0000-0A00-000007020000}"/>
    <hyperlink ref="U503" r:id="rId521" xr:uid="{00000000-0004-0000-0A00-000008020000}"/>
    <hyperlink ref="U504" r:id="rId522" xr:uid="{00000000-0004-0000-0A00-000009020000}"/>
    <hyperlink ref="U506" r:id="rId523" xr:uid="{00000000-0004-0000-0A00-00000A020000}"/>
    <hyperlink ref="U507" r:id="rId524" xr:uid="{00000000-0004-0000-0A00-00000B020000}"/>
    <hyperlink ref="U508" r:id="rId525" xr:uid="{00000000-0004-0000-0A00-00000C020000}"/>
    <hyperlink ref="U510" r:id="rId526" xr:uid="{00000000-0004-0000-0A00-00000D020000}"/>
    <hyperlink ref="U511" r:id="rId527" xr:uid="{00000000-0004-0000-0A00-00000E020000}"/>
    <hyperlink ref="U512" r:id="rId528" xr:uid="{00000000-0004-0000-0A00-00000F020000}"/>
    <hyperlink ref="U513" r:id="rId529" xr:uid="{00000000-0004-0000-0A00-000010020000}"/>
    <hyperlink ref="U514" r:id="rId530" xr:uid="{00000000-0004-0000-0A00-000011020000}"/>
    <hyperlink ref="U515" r:id="rId531" xr:uid="{00000000-0004-0000-0A00-000012020000}"/>
    <hyperlink ref="U516" r:id="rId532" xr:uid="{00000000-0004-0000-0A00-000013020000}"/>
    <hyperlink ref="U518" r:id="rId533" xr:uid="{00000000-0004-0000-0A00-000014020000}"/>
    <hyperlink ref="U519" r:id="rId534" xr:uid="{00000000-0004-0000-0A00-000015020000}"/>
    <hyperlink ref="U520" r:id="rId535" xr:uid="{00000000-0004-0000-0A00-000016020000}"/>
    <hyperlink ref="U521" r:id="rId536" xr:uid="{00000000-0004-0000-0A00-000017020000}"/>
    <hyperlink ref="U522" r:id="rId537" xr:uid="{00000000-0004-0000-0A00-000018020000}"/>
    <hyperlink ref="U523" r:id="rId538" xr:uid="{00000000-0004-0000-0A00-000019020000}"/>
    <hyperlink ref="U524" r:id="rId539" xr:uid="{00000000-0004-0000-0A00-00001A020000}"/>
    <hyperlink ref="U525" r:id="rId540" xr:uid="{00000000-0004-0000-0A00-00001B020000}"/>
    <hyperlink ref="U526" r:id="rId541" xr:uid="{00000000-0004-0000-0A00-00001C020000}"/>
    <hyperlink ref="U528" r:id="rId542" xr:uid="{00000000-0004-0000-0A00-00001D020000}"/>
    <hyperlink ref="U529" r:id="rId543" xr:uid="{00000000-0004-0000-0A00-00001E020000}"/>
    <hyperlink ref="U530" r:id="rId544" xr:uid="{00000000-0004-0000-0A00-00001F020000}"/>
    <hyperlink ref="U531" r:id="rId545" xr:uid="{00000000-0004-0000-0A00-000020020000}"/>
    <hyperlink ref="U532" r:id="rId546" xr:uid="{00000000-0004-0000-0A00-000021020000}"/>
    <hyperlink ref="U534" r:id="rId547" xr:uid="{00000000-0004-0000-0A00-000022020000}"/>
    <hyperlink ref="U535" r:id="rId548" xr:uid="{00000000-0004-0000-0A00-000023020000}"/>
    <hyperlink ref="U536" r:id="rId549" xr:uid="{00000000-0004-0000-0A00-000024020000}"/>
    <hyperlink ref="U538" r:id="rId550" xr:uid="{00000000-0004-0000-0A00-000025020000}"/>
    <hyperlink ref="U539" r:id="rId551" xr:uid="{00000000-0004-0000-0A00-000026020000}"/>
    <hyperlink ref="U540" r:id="rId552" xr:uid="{00000000-0004-0000-0A00-000027020000}"/>
    <hyperlink ref="U541" r:id="rId553" xr:uid="{00000000-0004-0000-0A00-000028020000}"/>
    <hyperlink ref="U542" r:id="rId554" xr:uid="{00000000-0004-0000-0A00-000029020000}"/>
    <hyperlink ref="U543" r:id="rId555" xr:uid="{00000000-0004-0000-0A00-00002A020000}"/>
    <hyperlink ref="U544" r:id="rId556" xr:uid="{00000000-0004-0000-0A00-00002B020000}"/>
    <hyperlink ref="U546" r:id="rId557" xr:uid="{00000000-0004-0000-0A00-00002C020000}"/>
    <hyperlink ref="U547" r:id="rId558" xr:uid="{00000000-0004-0000-0A00-00002D020000}"/>
    <hyperlink ref="U549" r:id="rId559" xr:uid="{00000000-0004-0000-0A00-00002E020000}"/>
    <hyperlink ref="U550" r:id="rId560" xr:uid="{00000000-0004-0000-0A00-00002F020000}"/>
    <hyperlink ref="U551" r:id="rId561" xr:uid="{00000000-0004-0000-0A00-000030020000}"/>
    <hyperlink ref="U552" r:id="rId562" xr:uid="{00000000-0004-0000-0A00-000031020000}"/>
    <hyperlink ref="U553" r:id="rId563" xr:uid="{00000000-0004-0000-0A00-000032020000}"/>
    <hyperlink ref="U555" r:id="rId564" xr:uid="{00000000-0004-0000-0A00-000033020000}"/>
    <hyperlink ref="U556" r:id="rId565" xr:uid="{00000000-0004-0000-0A00-000034020000}"/>
    <hyperlink ref="U557" r:id="rId566" xr:uid="{00000000-0004-0000-0A00-000035020000}"/>
    <hyperlink ref="U558" r:id="rId567" xr:uid="{00000000-0004-0000-0A00-000036020000}"/>
    <hyperlink ref="U559" r:id="rId568" xr:uid="{00000000-0004-0000-0A00-000037020000}"/>
    <hyperlink ref="U560" r:id="rId569" xr:uid="{00000000-0004-0000-0A00-000038020000}"/>
    <hyperlink ref="U561" r:id="rId570" xr:uid="{00000000-0004-0000-0A00-000039020000}"/>
    <hyperlink ref="U563" r:id="rId571" xr:uid="{00000000-0004-0000-0A00-00003A020000}"/>
    <hyperlink ref="U564" r:id="rId572" xr:uid="{00000000-0004-0000-0A00-00003B020000}"/>
    <hyperlink ref="U565" r:id="rId573" xr:uid="{00000000-0004-0000-0A00-00003C020000}"/>
    <hyperlink ref="U567" r:id="rId574" xr:uid="{00000000-0004-0000-0A00-00003D020000}"/>
    <hyperlink ref="U569" r:id="rId575" xr:uid="{00000000-0004-0000-0A00-00003E020000}"/>
    <hyperlink ref="U571" r:id="rId576" xr:uid="{00000000-0004-0000-0A00-00003F020000}"/>
    <hyperlink ref="U573" r:id="rId577" xr:uid="{00000000-0004-0000-0A00-000040020000}"/>
    <hyperlink ref="U575" r:id="rId578" xr:uid="{00000000-0004-0000-0A00-000041020000}"/>
    <hyperlink ref="U370" r:id="rId579" xr:uid="{00000000-0004-0000-0A00-000042020000}"/>
    <hyperlink ref="U333" r:id="rId580" xr:uid="{00000000-0004-0000-0A00-000043020000}"/>
    <hyperlink ref="U335" r:id="rId581" xr:uid="{00000000-0004-0000-0A00-000044020000}"/>
    <hyperlink ref="U338" r:id="rId582" xr:uid="{00000000-0004-0000-0A00-000045020000}"/>
    <hyperlink ref="U134" r:id="rId583" xr:uid="{00000000-0004-0000-0A00-000046020000}"/>
    <hyperlink ref="U208" r:id="rId584" xr:uid="{00000000-0004-0000-0A00-000047020000}"/>
    <hyperlink ref="U219" r:id="rId585" xr:uid="{00000000-0004-0000-0A00-000048020000}"/>
    <hyperlink ref="U233" r:id="rId586" xr:uid="{00000000-0004-0000-0A00-000049020000}"/>
    <hyperlink ref="U235" r:id="rId587" xr:uid="{00000000-0004-0000-0A00-00004A020000}"/>
    <hyperlink ref="U251" r:id="rId588" xr:uid="{00000000-0004-0000-0A00-00004B020000}"/>
    <hyperlink ref="U268" r:id="rId589" xr:uid="{00000000-0004-0000-0A00-00004C020000}"/>
    <hyperlink ref="U273" r:id="rId590" xr:uid="{00000000-0004-0000-0A00-00004D020000}"/>
    <hyperlink ref="U278" r:id="rId591" xr:uid="{00000000-0004-0000-0A00-00004E020000}"/>
    <hyperlink ref="U287" r:id="rId592" xr:uid="{00000000-0004-0000-0A00-00004F020000}"/>
    <hyperlink ref="U290" r:id="rId593" xr:uid="{00000000-0004-0000-0A00-000050020000}"/>
    <hyperlink ref="U292" r:id="rId594" xr:uid="{00000000-0004-0000-0A00-000051020000}"/>
    <hyperlink ref="U348" r:id="rId595" xr:uid="{00000000-0004-0000-0A00-000052020000}"/>
    <hyperlink ref="U359" r:id="rId596" xr:uid="{00000000-0004-0000-0A00-000053020000}"/>
    <hyperlink ref="U386" r:id="rId597" xr:uid="{00000000-0004-0000-0A00-000054020000}"/>
    <hyperlink ref="U392" r:id="rId598" xr:uid="{00000000-0004-0000-0A00-000055020000}"/>
    <hyperlink ref="U406" r:id="rId599" xr:uid="{00000000-0004-0000-0A00-000056020000}"/>
    <hyperlink ref="U435" r:id="rId600" xr:uid="{00000000-0004-0000-0A00-000057020000}"/>
    <hyperlink ref="U439" r:id="rId601" xr:uid="{00000000-0004-0000-0A00-000058020000}"/>
    <hyperlink ref="U441" r:id="rId602" xr:uid="{00000000-0004-0000-0A00-000059020000}"/>
    <hyperlink ref="U444" r:id="rId603" xr:uid="{00000000-0004-0000-0A00-00005A020000}"/>
    <hyperlink ref="U454" r:id="rId604" xr:uid="{00000000-0004-0000-0A00-00005B020000}"/>
    <hyperlink ref="U458" r:id="rId605" xr:uid="{00000000-0004-0000-0A00-00005C020000}"/>
    <hyperlink ref="U464" r:id="rId606" xr:uid="{00000000-0004-0000-0A00-00005D020000}"/>
    <hyperlink ref="U469" r:id="rId607" xr:uid="{00000000-0004-0000-0A00-00005E020000}"/>
    <hyperlink ref="U477" r:id="rId608" xr:uid="{00000000-0004-0000-0A00-00005F020000}"/>
    <hyperlink ref="U480" r:id="rId609" xr:uid="{00000000-0004-0000-0A00-000060020000}"/>
    <hyperlink ref="U485" r:id="rId610" xr:uid="{00000000-0004-0000-0A00-000061020000}"/>
    <hyperlink ref="U489" r:id="rId611" xr:uid="{00000000-0004-0000-0A00-000062020000}"/>
    <hyperlink ref="U491" r:id="rId612" xr:uid="{00000000-0004-0000-0A00-000063020000}"/>
    <hyperlink ref="U502" r:id="rId613" xr:uid="{00000000-0004-0000-0A00-000064020000}"/>
    <hyperlink ref="U505" r:id="rId614" xr:uid="{00000000-0004-0000-0A00-000065020000}"/>
    <hyperlink ref="U509" r:id="rId615" xr:uid="{00000000-0004-0000-0A00-000066020000}"/>
    <hyperlink ref="U517" r:id="rId616" xr:uid="{00000000-0004-0000-0A00-000067020000}"/>
    <hyperlink ref="U527" r:id="rId617" xr:uid="{00000000-0004-0000-0A00-000068020000}"/>
    <hyperlink ref="U533" r:id="rId618" xr:uid="{00000000-0004-0000-0A00-000069020000}"/>
    <hyperlink ref="U537" r:id="rId619" xr:uid="{00000000-0004-0000-0A00-00006A020000}"/>
    <hyperlink ref="U545" r:id="rId620" xr:uid="{00000000-0004-0000-0A00-00006B020000}"/>
    <hyperlink ref="U548" r:id="rId621" xr:uid="{00000000-0004-0000-0A00-00006C020000}"/>
    <hyperlink ref="U554" r:id="rId622" xr:uid="{00000000-0004-0000-0A00-00006D020000}"/>
    <hyperlink ref="U562" r:id="rId623" xr:uid="{00000000-0004-0000-0A00-00006E020000}"/>
    <hyperlink ref="U566" r:id="rId624" xr:uid="{00000000-0004-0000-0A00-00006F020000}"/>
    <hyperlink ref="U568" r:id="rId625" xr:uid="{00000000-0004-0000-0A00-000070020000}"/>
    <hyperlink ref="U570" r:id="rId626" xr:uid="{00000000-0004-0000-0A00-000071020000}"/>
    <hyperlink ref="U572" r:id="rId627" xr:uid="{00000000-0004-0000-0A00-000072020000}"/>
    <hyperlink ref="U574" r:id="rId628" xr:uid="{00000000-0004-0000-0A00-000073020000}"/>
    <hyperlink ref="U1032" r:id="rId629" xr:uid="{00000000-0004-0000-0A00-000074020000}"/>
    <hyperlink ref="U1033" r:id="rId630" xr:uid="{00000000-0004-0000-0A00-000075020000}"/>
    <hyperlink ref="U1034" r:id="rId631" xr:uid="{00000000-0004-0000-0A00-000076020000}"/>
    <hyperlink ref="U1035" r:id="rId632" xr:uid="{00000000-0004-0000-0A00-000077020000}"/>
    <hyperlink ref="U1036" r:id="rId633" xr:uid="{00000000-0004-0000-0A00-000078020000}"/>
    <hyperlink ref="U1037" r:id="rId634" xr:uid="{00000000-0004-0000-0A00-000079020000}"/>
    <hyperlink ref="U1038" r:id="rId635" xr:uid="{00000000-0004-0000-0A00-00007A020000}"/>
    <hyperlink ref="U1039" r:id="rId636" xr:uid="{00000000-0004-0000-0A00-00007B020000}"/>
    <hyperlink ref="U1040" r:id="rId637" xr:uid="{00000000-0004-0000-0A00-00007C020000}"/>
    <hyperlink ref="U1041" r:id="rId638" xr:uid="{00000000-0004-0000-0A00-00007D020000}"/>
    <hyperlink ref="U1042" r:id="rId639" xr:uid="{00000000-0004-0000-0A00-00007E020000}"/>
    <hyperlink ref="U1043" r:id="rId640" xr:uid="{00000000-0004-0000-0A00-00007F020000}"/>
    <hyperlink ref="U1044" r:id="rId641" xr:uid="{00000000-0004-0000-0A00-000080020000}"/>
    <hyperlink ref="U1045" r:id="rId642" xr:uid="{00000000-0004-0000-0A00-000081020000}"/>
    <hyperlink ref="U1046" r:id="rId643" xr:uid="{00000000-0004-0000-0A00-000082020000}"/>
    <hyperlink ref="U1047" r:id="rId644" xr:uid="{00000000-0004-0000-0A00-000083020000}"/>
    <hyperlink ref="U1048" r:id="rId645" xr:uid="{00000000-0004-0000-0A00-000084020000}"/>
    <hyperlink ref="U1049" r:id="rId646" xr:uid="{00000000-0004-0000-0A00-000085020000}"/>
    <hyperlink ref="U1050" r:id="rId647" xr:uid="{00000000-0004-0000-0A00-000086020000}"/>
    <hyperlink ref="U1051" r:id="rId648" xr:uid="{00000000-0004-0000-0A00-000087020000}"/>
    <hyperlink ref="U1052" r:id="rId649" xr:uid="{00000000-0004-0000-0A00-000088020000}"/>
    <hyperlink ref="U1053" r:id="rId650" xr:uid="{00000000-0004-0000-0A00-000089020000}"/>
    <hyperlink ref="U1054" r:id="rId651" xr:uid="{00000000-0004-0000-0A00-00008A020000}"/>
    <hyperlink ref="U1055" r:id="rId652" xr:uid="{00000000-0004-0000-0A00-00008B020000}"/>
    <hyperlink ref="U1056" r:id="rId653" xr:uid="{00000000-0004-0000-0A00-00008C020000}"/>
    <hyperlink ref="U1057" r:id="rId654" xr:uid="{00000000-0004-0000-0A00-00008D020000}"/>
    <hyperlink ref="U1058" r:id="rId655" xr:uid="{00000000-0004-0000-0A00-00008E020000}"/>
    <hyperlink ref="U1059" r:id="rId656" xr:uid="{00000000-0004-0000-0A00-00008F020000}"/>
    <hyperlink ref="U1060" r:id="rId657" xr:uid="{00000000-0004-0000-0A00-000090020000}"/>
    <hyperlink ref="U1061" r:id="rId658" xr:uid="{00000000-0004-0000-0A00-000091020000}"/>
    <hyperlink ref="U1062" r:id="rId659" xr:uid="{00000000-0004-0000-0A00-000092020000}"/>
    <hyperlink ref="U1063" r:id="rId660" xr:uid="{00000000-0004-0000-0A00-000093020000}"/>
    <hyperlink ref="U1064" r:id="rId661" xr:uid="{00000000-0004-0000-0A00-000094020000}"/>
    <hyperlink ref="U576" r:id="rId662" xr:uid="{00000000-0004-0000-0A00-000095020000}"/>
    <hyperlink ref="U577" r:id="rId663" xr:uid="{00000000-0004-0000-0A00-000096020000}"/>
    <hyperlink ref="U578" r:id="rId664" xr:uid="{00000000-0004-0000-0A00-000097020000}"/>
    <hyperlink ref="U579" r:id="rId665" xr:uid="{00000000-0004-0000-0A00-000098020000}"/>
    <hyperlink ref="U580" r:id="rId666" xr:uid="{00000000-0004-0000-0A00-000099020000}"/>
    <hyperlink ref="U581" r:id="rId667" xr:uid="{00000000-0004-0000-0A00-00009A020000}"/>
    <hyperlink ref="U582" r:id="rId668" xr:uid="{00000000-0004-0000-0A00-00009B020000}"/>
    <hyperlink ref="U583" r:id="rId669" xr:uid="{00000000-0004-0000-0A00-00009C020000}"/>
    <hyperlink ref="U584" r:id="rId670" xr:uid="{00000000-0004-0000-0A00-00009D020000}"/>
    <hyperlink ref="U585" r:id="rId671" xr:uid="{00000000-0004-0000-0A00-00009E020000}"/>
    <hyperlink ref="U586" r:id="rId672" xr:uid="{00000000-0004-0000-0A00-00009F020000}"/>
    <hyperlink ref="U587" r:id="rId673" xr:uid="{00000000-0004-0000-0A00-0000A0020000}"/>
    <hyperlink ref="U589" r:id="rId674" xr:uid="{00000000-0004-0000-0A00-0000A1020000}"/>
    <hyperlink ref="U590" r:id="rId675" xr:uid="{00000000-0004-0000-0A00-0000A2020000}"/>
    <hyperlink ref="U591" r:id="rId676" xr:uid="{00000000-0004-0000-0A00-0000A3020000}"/>
    <hyperlink ref="U588" r:id="rId677" xr:uid="{00000000-0004-0000-0A00-0000A4020000}"/>
    <hyperlink ref="U592" r:id="rId678" xr:uid="{00000000-0004-0000-0A00-0000A5020000}"/>
    <hyperlink ref="U593" r:id="rId679" xr:uid="{00000000-0004-0000-0A00-0000A6020000}"/>
    <hyperlink ref="U594" r:id="rId680" xr:uid="{00000000-0004-0000-0A00-0000A7020000}"/>
    <hyperlink ref="U595" r:id="rId681" xr:uid="{00000000-0004-0000-0A00-0000A8020000}"/>
    <hyperlink ref="U596" r:id="rId682" xr:uid="{00000000-0004-0000-0A00-0000A9020000}"/>
    <hyperlink ref="U597" r:id="rId683" xr:uid="{00000000-0004-0000-0A00-0000AA020000}"/>
    <hyperlink ref="U598" r:id="rId684" xr:uid="{00000000-0004-0000-0A00-0000AB020000}"/>
    <hyperlink ref="U599" r:id="rId685" xr:uid="{00000000-0004-0000-0A00-0000AC020000}"/>
    <hyperlink ref="U600" r:id="rId686" xr:uid="{00000000-0004-0000-0A00-0000AD020000}"/>
    <hyperlink ref="U601" r:id="rId687" xr:uid="{00000000-0004-0000-0A00-0000AE020000}"/>
    <hyperlink ref="U602" r:id="rId688" xr:uid="{00000000-0004-0000-0A00-0000AF020000}"/>
    <hyperlink ref="U603" r:id="rId689" xr:uid="{00000000-0004-0000-0A00-0000B0020000}"/>
    <hyperlink ref="U605" r:id="rId690" xr:uid="{00000000-0004-0000-0A00-0000B1020000}"/>
    <hyperlink ref="U606" r:id="rId691" xr:uid="{00000000-0004-0000-0A00-0000B2020000}"/>
    <hyperlink ref="U607" r:id="rId692" xr:uid="{00000000-0004-0000-0A00-0000B3020000}"/>
    <hyperlink ref="U608" r:id="rId693" xr:uid="{00000000-0004-0000-0A00-0000B4020000}"/>
    <hyperlink ref="U609" r:id="rId694" xr:uid="{00000000-0004-0000-0A00-0000B5020000}"/>
    <hyperlink ref="U610" r:id="rId695" xr:uid="{00000000-0004-0000-0A00-0000B6020000}"/>
    <hyperlink ref="U611" r:id="rId696" xr:uid="{00000000-0004-0000-0A00-0000B7020000}"/>
    <hyperlink ref="U612" r:id="rId697" xr:uid="{00000000-0004-0000-0A00-0000B8020000}"/>
    <hyperlink ref="U613" r:id="rId698" xr:uid="{00000000-0004-0000-0A00-0000B9020000}"/>
    <hyperlink ref="U614" r:id="rId699" xr:uid="{00000000-0004-0000-0A00-0000BA020000}"/>
    <hyperlink ref="U615" r:id="rId700" xr:uid="{00000000-0004-0000-0A00-0000BB020000}"/>
    <hyperlink ref="U616" r:id="rId701" xr:uid="{00000000-0004-0000-0A00-0000BC020000}"/>
    <hyperlink ref="U617" r:id="rId702" xr:uid="{00000000-0004-0000-0A00-0000BD020000}"/>
    <hyperlink ref="U618" r:id="rId703" xr:uid="{00000000-0004-0000-0A00-0000BE020000}"/>
    <hyperlink ref="U619" r:id="rId704" xr:uid="{00000000-0004-0000-0A00-0000BF020000}"/>
    <hyperlink ref="U620" r:id="rId705" xr:uid="{00000000-0004-0000-0A00-0000C0020000}"/>
    <hyperlink ref="U621" r:id="rId706" xr:uid="{00000000-0004-0000-0A00-0000C1020000}"/>
    <hyperlink ref="U622" r:id="rId707" xr:uid="{00000000-0004-0000-0A00-0000C2020000}"/>
    <hyperlink ref="U624" r:id="rId708" xr:uid="{00000000-0004-0000-0A00-0000C3020000}"/>
    <hyperlink ref="U625" r:id="rId709" xr:uid="{00000000-0004-0000-0A00-0000C4020000}"/>
    <hyperlink ref="U626" r:id="rId710" xr:uid="{00000000-0004-0000-0A00-0000C5020000}"/>
    <hyperlink ref="U627" r:id="rId711" xr:uid="{00000000-0004-0000-0A00-0000C6020000}"/>
    <hyperlink ref="U628" r:id="rId712" xr:uid="{00000000-0004-0000-0A00-0000C7020000}"/>
    <hyperlink ref="U629" r:id="rId713" xr:uid="{00000000-0004-0000-0A00-0000C8020000}"/>
    <hyperlink ref="U604" r:id="rId714" xr:uid="{00000000-0004-0000-0A00-0000C9020000}"/>
    <hyperlink ref="U623" r:id="rId715" xr:uid="{00000000-0004-0000-0A00-0000CA020000}"/>
    <hyperlink ref="U630" r:id="rId716" xr:uid="{00000000-0004-0000-0A00-0000CB020000}"/>
    <hyperlink ref="U631" r:id="rId717" xr:uid="{00000000-0004-0000-0A00-0000CC020000}"/>
    <hyperlink ref="U632" r:id="rId718" xr:uid="{00000000-0004-0000-0A00-0000CD020000}"/>
    <hyperlink ref="U633" r:id="rId719" xr:uid="{00000000-0004-0000-0A00-0000CE020000}"/>
    <hyperlink ref="U634" r:id="rId720" xr:uid="{00000000-0004-0000-0A00-0000CF020000}"/>
    <hyperlink ref="U635" r:id="rId721" xr:uid="{00000000-0004-0000-0A00-0000D0020000}"/>
    <hyperlink ref="U636" r:id="rId722" xr:uid="{00000000-0004-0000-0A00-0000D1020000}"/>
    <hyperlink ref="U637" r:id="rId723" xr:uid="{00000000-0004-0000-0A00-0000D2020000}"/>
    <hyperlink ref="U638" r:id="rId724" xr:uid="{00000000-0004-0000-0A00-0000D3020000}"/>
    <hyperlink ref="U639" r:id="rId725" xr:uid="{00000000-0004-0000-0A00-0000D4020000}"/>
    <hyperlink ref="U640" r:id="rId726" xr:uid="{00000000-0004-0000-0A00-0000D5020000}"/>
    <hyperlink ref="U641" r:id="rId727" xr:uid="{00000000-0004-0000-0A00-0000D6020000}"/>
    <hyperlink ref="U642" r:id="rId728" xr:uid="{00000000-0004-0000-0A00-0000D7020000}"/>
    <hyperlink ref="U643" r:id="rId729" xr:uid="{00000000-0004-0000-0A00-0000D8020000}"/>
    <hyperlink ref="U644" r:id="rId730" xr:uid="{00000000-0004-0000-0A00-0000D9020000}"/>
    <hyperlink ref="U645" r:id="rId731" xr:uid="{00000000-0004-0000-0A00-0000DA020000}"/>
    <hyperlink ref="U646" r:id="rId732" xr:uid="{00000000-0004-0000-0A00-0000DB020000}"/>
    <hyperlink ref="U647" r:id="rId733" xr:uid="{00000000-0004-0000-0A00-0000DC020000}"/>
    <hyperlink ref="U648" r:id="rId734" xr:uid="{00000000-0004-0000-0A00-0000DD020000}"/>
    <hyperlink ref="U649" r:id="rId735" xr:uid="{00000000-0004-0000-0A00-0000DE020000}"/>
    <hyperlink ref="U650" r:id="rId736" xr:uid="{00000000-0004-0000-0A00-0000DF020000}"/>
    <hyperlink ref="U651" r:id="rId737" xr:uid="{00000000-0004-0000-0A00-0000E0020000}"/>
    <hyperlink ref="U652" r:id="rId738" xr:uid="{00000000-0004-0000-0A00-0000E1020000}"/>
    <hyperlink ref="U653" r:id="rId739" xr:uid="{00000000-0004-0000-0A00-0000E2020000}"/>
    <hyperlink ref="U654" r:id="rId740" xr:uid="{00000000-0004-0000-0A00-0000E3020000}"/>
    <hyperlink ref="U655" r:id="rId741" xr:uid="{00000000-0004-0000-0A00-0000E4020000}"/>
    <hyperlink ref="U656" r:id="rId742" xr:uid="{00000000-0004-0000-0A00-0000E5020000}"/>
    <hyperlink ref="U657" r:id="rId743" xr:uid="{00000000-0004-0000-0A00-0000E6020000}"/>
    <hyperlink ref="U658" r:id="rId744" xr:uid="{00000000-0004-0000-0A00-0000E7020000}"/>
    <hyperlink ref="U659" r:id="rId745" xr:uid="{00000000-0004-0000-0A00-0000E8020000}"/>
    <hyperlink ref="U660" r:id="rId746" xr:uid="{00000000-0004-0000-0A00-0000E9020000}"/>
    <hyperlink ref="U661" r:id="rId747" xr:uid="{00000000-0004-0000-0A00-0000EA020000}"/>
    <hyperlink ref="U662" r:id="rId748" xr:uid="{00000000-0004-0000-0A00-0000EB020000}"/>
    <hyperlink ref="U663" r:id="rId749" xr:uid="{00000000-0004-0000-0A00-0000EC020000}"/>
    <hyperlink ref="U664" r:id="rId750" xr:uid="{00000000-0004-0000-0A00-0000ED020000}"/>
    <hyperlink ref="U665" r:id="rId751" xr:uid="{00000000-0004-0000-0A00-0000EE020000}"/>
    <hyperlink ref="U666" r:id="rId752" xr:uid="{00000000-0004-0000-0A00-0000EF020000}"/>
    <hyperlink ref="U667" r:id="rId753" xr:uid="{00000000-0004-0000-0A00-0000F0020000}"/>
    <hyperlink ref="U668" r:id="rId754" xr:uid="{00000000-0004-0000-0A00-0000F1020000}"/>
    <hyperlink ref="U669" r:id="rId755" xr:uid="{00000000-0004-0000-0A00-0000F2020000}"/>
    <hyperlink ref="U670" r:id="rId756" xr:uid="{00000000-0004-0000-0A00-0000F3020000}"/>
    <hyperlink ref="U671" r:id="rId757" xr:uid="{00000000-0004-0000-0A00-0000F4020000}"/>
    <hyperlink ref="U672" r:id="rId758" xr:uid="{00000000-0004-0000-0A00-0000F5020000}"/>
    <hyperlink ref="U673" r:id="rId759" xr:uid="{00000000-0004-0000-0A00-0000F6020000}"/>
    <hyperlink ref="U674" r:id="rId760" xr:uid="{00000000-0004-0000-0A00-0000F7020000}"/>
    <hyperlink ref="U675" r:id="rId761" xr:uid="{00000000-0004-0000-0A00-0000F8020000}"/>
    <hyperlink ref="U676" r:id="rId762" xr:uid="{00000000-0004-0000-0A00-0000F9020000}"/>
    <hyperlink ref="U677" r:id="rId763" xr:uid="{00000000-0004-0000-0A00-0000FA020000}"/>
    <hyperlink ref="U678" r:id="rId764" xr:uid="{00000000-0004-0000-0A00-0000FB020000}"/>
    <hyperlink ref="U679" r:id="rId765" xr:uid="{00000000-0004-0000-0A00-0000FC020000}"/>
    <hyperlink ref="U680" r:id="rId766" xr:uid="{00000000-0004-0000-0A00-0000FD020000}"/>
    <hyperlink ref="U681" r:id="rId767" xr:uid="{00000000-0004-0000-0A00-0000FE020000}"/>
    <hyperlink ref="U682" r:id="rId768" xr:uid="{00000000-0004-0000-0A00-0000FF020000}"/>
    <hyperlink ref="U683" r:id="rId769" xr:uid="{00000000-0004-0000-0A00-000000030000}"/>
    <hyperlink ref="U684" r:id="rId770" xr:uid="{00000000-0004-0000-0A00-000001030000}"/>
    <hyperlink ref="U685" r:id="rId771" xr:uid="{00000000-0004-0000-0A00-000002030000}"/>
    <hyperlink ref="U686" r:id="rId772" xr:uid="{00000000-0004-0000-0A00-000003030000}"/>
    <hyperlink ref="U687" r:id="rId773" xr:uid="{00000000-0004-0000-0A00-000004030000}"/>
    <hyperlink ref="U688" r:id="rId774" xr:uid="{00000000-0004-0000-0A00-000005030000}"/>
    <hyperlink ref="U689" r:id="rId775" xr:uid="{00000000-0004-0000-0A00-000006030000}"/>
    <hyperlink ref="U690" r:id="rId776" xr:uid="{00000000-0004-0000-0A00-000007030000}"/>
    <hyperlink ref="U691" r:id="rId777" xr:uid="{00000000-0004-0000-0A00-000008030000}"/>
    <hyperlink ref="U692" r:id="rId778" xr:uid="{00000000-0004-0000-0A00-000009030000}"/>
    <hyperlink ref="U693" r:id="rId779" xr:uid="{00000000-0004-0000-0A00-00000A030000}"/>
    <hyperlink ref="U694" r:id="rId780" xr:uid="{00000000-0004-0000-0A00-00000B030000}"/>
    <hyperlink ref="U695" r:id="rId781" xr:uid="{00000000-0004-0000-0A00-00000C030000}"/>
    <hyperlink ref="U696" r:id="rId782" xr:uid="{00000000-0004-0000-0A00-00000D030000}"/>
    <hyperlink ref="U697" r:id="rId783" xr:uid="{00000000-0004-0000-0A00-00000E030000}"/>
    <hyperlink ref="U698" r:id="rId784" xr:uid="{00000000-0004-0000-0A00-00000F030000}"/>
    <hyperlink ref="U699" r:id="rId785" xr:uid="{00000000-0004-0000-0A00-000010030000}"/>
    <hyperlink ref="U700" r:id="rId786" xr:uid="{00000000-0004-0000-0A00-000011030000}"/>
    <hyperlink ref="U701" r:id="rId787" xr:uid="{00000000-0004-0000-0A00-000012030000}"/>
    <hyperlink ref="U702" r:id="rId788" xr:uid="{00000000-0004-0000-0A00-000013030000}"/>
    <hyperlink ref="U703" r:id="rId789" xr:uid="{00000000-0004-0000-0A00-000014030000}"/>
    <hyperlink ref="U704" r:id="rId790" xr:uid="{00000000-0004-0000-0A00-000015030000}"/>
    <hyperlink ref="U705" r:id="rId791" xr:uid="{00000000-0004-0000-0A00-000016030000}"/>
    <hyperlink ref="U706" r:id="rId792" xr:uid="{00000000-0004-0000-0A00-000017030000}"/>
    <hyperlink ref="U707" r:id="rId793" xr:uid="{00000000-0004-0000-0A00-000018030000}"/>
    <hyperlink ref="U708" r:id="rId794" xr:uid="{00000000-0004-0000-0A00-000019030000}"/>
    <hyperlink ref="U709" r:id="rId795" xr:uid="{00000000-0004-0000-0A00-00001A030000}"/>
    <hyperlink ref="U710" r:id="rId796" xr:uid="{00000000-0004-0000-0A00-00001B030000}"/>
    <hyperlink ref="U711" r:id="rId797" xr:uid="{00000000-0004-0000-0A00-00001C030000}"/>
    <hyperlink ref="U712" r:id="rId798" xr:uid="{00000000-0004-0000-0A00-00001D030000}"/>
    <hyperlink ref="U713" r:id="rId799" xr:uid="{00000000-0004-0000-0A00-00001E030000}"/>
    <hyperlink ref="U714" r:id="rId800" xr:uid="{00000000-0004-0000-0A00-00001F030000}"/>
    <hyperlink ref="U715" r:id="rId801" xr:uid="{00000000-0004-0000-0A00-000020030000}"/>
    <hyperlink ref="U716" r:id="rId802" xr:uid="{00000000-0004-0000-0A00-000021030000}"/>
    <hyperlink ref="U717" r:id="rId803" xr:uid="{00000000-0004-0000-0A00-000022030000}"/>
    <hyperlink ref="U719" r:id="rId804" xr:uid="{00000000-0004-0000-0A00-000023030000}"/>
    <hyperlink ref="U720" r:id="rId805" xr:uid="{00000000-0004-0000-0A00-000024030000}"/>
    <hyperlink ref="U721" r:id="rId806" xr:uid="{00000000-0004-0000-0A00-000025030000}"/>
    <hyperlink ref="U722" r:id="rId807" xr:uid="{00000000-0004-0000-0A00-000026030000}"/>
    <hyperlink ref="U723" r:id="rId808" xr:uid="{00000000-0004-0000-0A00-000027030000}"/>
    <hyperlink ref="U724" r:id="rId809" xr:uid="{00000000-0004-0000-0A00-000028030000}"/>
    <hyperlink ref="U725" r:id="rId810" xr:uid="{00000000-0004-0000-0A00-000029030000}"/>
    <hyperlink ref="U726" r:id="rId811" xr:uid="{00000000-0004-0000-0A00-00002A030000}"/>
    <hyperlink ref="U727" r:id="rId812" xr:uid="{00000000-0004-0000-0A00-00002B030000}"/>
    <hyperlink ref="U728" r:id="rId813" xr:uid="{00000000-0004-0000-0A00-00002C030000}"/>
    <hyperlink ref="U730" r:id="rId814" xr:uid="{00000000-0004-0000-0A00-00002D030000}"/>
    <hyperlink ref="U718" r:id="rId815" xr:uid="{00000000-0004-0000-0A00-00002E030000}"/>
    <hyperlink ref="U729" r:id="rId816" xr:uid="{00000000-0004-0000-0A00-00002F030000}"/>
    <hyperlink ref="U996" r:id="rId817" xr:uid="{00000000-0004-0000-0A00-000030030000}"/>
    <hyperlink ref="U997" r:id="rId818" xr:uid="{00000000-0004-0000-0A00-000031030000}"/>
    <hyperlink ref="U998" r:id="rId819" xr:uid="{00000000-0004-0000-0A00-000032030000}"/>
    <hyperlink ref="U999" r:id="rId820" xr:uid="{00000000-0004-0000-0A00-000033030000}"/>
    <hyperlink ref="U1000" r:id="rId821" xr:uid="{00000000-0004-0000-0A00-000034030000}"/>
    <hyperlink ref="U1001" r:id="rId822" xr:uid="{00000000-0004-0000-0A00-000035030000}"/>
    <hyperlink ref="U1002" r:id="rId823" xr:uid="{00000000-0004-0000-0A00-000036030000}"/>
    <hyperlink ref="U1003" r:id="rId824" xr:uid="{00000000-0004-0000-0A00-000037030000}"/>
    <hyperlink ref="U1004" r:id="rId825" xr:uid="{00000000-0004-0000-0A00-000038030000}"/>
    <hyperlink ref="U1005" r:id="rId826" xr:uid="{00000000-0004-0000-0A00-000039030000}"/>
    <hyperlink ref="U1006" r:id="rId827" xr:uid="{00000000-0004-0000-0A00-00003A030000}"/>
    <hyperlink ref="U1007" r:id="rId828" xr:uid="{00000000-0004-0000-0A00-00003B030000}"/>
    <hyperlink ref="U1008" r:id="rId829" xr:uid="{00000000-0004-0000-0A00-00003C030000}"/>
    <hyperlink ref="U1009" r:id="rId830" xr:uid="{00000000-0004-0000-0A00-00003D030000}"/>
    <hyperlink ref="U1010" r:id="rId831" xr:uid="{00000000-0004-0000-0A00-00003E030000}"/>
    <hyperlink ref="U1011" r:id="rId832" xr:uid="{00000000-0004-0000-0A00-00003F030000}"/>
    <hyperlink ref="U1012" r:id="rId833" xr:uid="{00000000-0004-0000-0A00-000040030000}"/>
    <hyperlink ref="U1013" r:id="rId834" xr:uid="{00000000-0004-0000-0A00-000041030000}"/>
    <hyperlink ref="U1014" r:id="rId835" xr:uid="{00000000-0004-0000-0A00-000042030000}"/>
    <hyperlink ref="U1015" r:id="rId836" xr:uid="{00000000-0004-0000-0A00-000043030000}"/>
    <hyperlink ref="U1016" r:id="rId837" xr:uid="{00000000-0004-0000-0A00-000044030000}"/>
    <hyperlink ref="U1017" r:id="rId838" xr:uid="{00000000-0004-0000-0A00-000045030000}"/>
    <hyperlink ref="U1018" r:id="rId839" xr:uid="{00000000-0004-0000-0A00-000046030000}"/>
    <hyperlink ref="U1019" r:id="rId840" xr:uid="{00000000-0004-0000-0A00-000047030000}"/>
    <hyperlink ref="U1020" r:id="rId841" xr:uid="{00000000-0004-0000-0A00-000048030000}"/>
    <hyperlink ref="U1021" r:id="rId842" xr:uid="{00000000-0004-0000-0A00-000049030000}"/>
    <hyperlink ref="U731" r:id="rId843" xr:uid="{00000000-0004-0000-0A00-00004A030000}"/>
    <hyperlink ref="U732" r:id="rId844" xr:uid="{00000000-0004-0000-0A00-00004B030000}"/>
    <hyperlink ref="U733" r:id="rId845" xr:uid="{00000000-0004-0000-0A00-00004C030000}"/>
    <hyperlink ref="U734" r:id="rId846" xr:uid="{00000000-0004-0000-0A00-00004D030000}"/>
    <hyperlink ref="U736" r:id="rId847" xr:uid="{00000000-0004-0000-0A00-00004E030000}"/>
    <hyperlink ref="U737" r:id="rId848" xr:uid="{00000000-0004-0000-0A00-00004F030000}"/>
    <hyperlink ref="U738" r:id="rId849" xr:uid="{00000000-0004-0000-0A00-000050030000}"/>
    <hyperlink ref="U739" r:id="rId850" xr:uid="{00000000-0004-0000-0A00-000051030000}"/>
    <hyperlink ref="U740" r:id="rId851" xr:uid="{00000000-0004-0000-0A00-000052030000}"/>
    <hyperlink ref="U741" r:id="rId852" xr:uid="{00000000-0004-0000-0A00-000053030000}"/>
    <hyperlink ref="U742" r:id="rId853" xr:uid="{00000000-0004-0000-0A00-000054030000}"/>
    <hyperlink ref="U735" r:id="rId854" xr:uid="{00000000-0004-0000-0A00-000055030000}"/>
    <hyperlink ref="U743" r:id="rId855" xr:uid="{00000000-0004-0000-0A00-000056030000}"/>
    <hyperlink ref="U744" r:id="rId856" xr:uid="{00000000-0004-0000-0A00-000057030000}"/>
    <hyperlink ref="U745" r:id="rId857" xr:uid="{00000000-0004-0000-0A00-000058030000}"/>
    <hyperlink ref="U746" r:id="rId858" xr:uid="{00000000-0004-0000-0A00-000059030000}"/>
    <hyperlink ref="U747" r:id="rId859" xr:uid="{00000000-0004-0000-0A00-00005A030000}"/>
    <hyperlink ref="U748" r:id="rId860" xr:uid="{00000000-0004-0000-0A00-00005B030000}"/>
    <hyperlink ref="U749" r:id="rId861" xr:uid="{00000000-0004-0000-0A00-00005C030000}"/>
    <hyperlink ref="U750" r:id="rId862" xr:uid="{00000000-0004-0000-0A00-00005D030000}"/>
    <hyperlink ref="U751" r:id="rId863" xr:uid="{00000000-0004-0000-0A00-00005E030000}"/>
    <hyperlink ref="U752" r:id="rId864" xr:uid="{00000000-0004-0000-0A00-00005F030000}"/>
    <hyperlink ref="U753" r:id="rId865" xr:uid="{00000000-0004-0000-0A00-000060030000}"/>
    <hyperlink ref="U754" r:id="rId866" xr:uid="{00000000-0004-0000-0A00-000061030000}"/>
    <hyperlink ref="U755" r:id="rId867" xr:uid="{00000000-0004-0000-0A00-000062030000}"/>
    <hyperlink ref="U756" r:id="rId868" xr:uid="{00000000-0004-0000-0A00-000063030000}"/>
    <hyperlink ref="U757" r:id="rId869" xr:uid="{00000000-0004-0000-0A00-000064030000}"/>
    <hyperlink ref="U758" r:id="rId870" xr:uid="{00000000-0004-0000-0A00-000065030000}"/>
    <hyperlink ref="U759" r:id="rId871" xr:uid="{00000000-0004-0000-0A00-000066030000}"/>
    <hyperlink ref="U760" r:id="rId872" xr:uid="{00000000-0004-0000-0A00-000067030000}"/>
    <hyperlink ref="U761" r:id="rId873" xr:uid="{00000000-0004-0000-0A00-000068030000}"/>
    <hyperlink ref="U762" r:id="rId874" xr:uid="{00000000-0004-0000-0A00-000069030000}"/>
    <hyperlink ref="U763" r:id="rId875" xr:uid="{00000000-0004-0000-0A00-00006A030000}"/>
    <hyperlink ref="U764" r:id="rId876" xr:uid="{00000000-0004-0000-0A00-00006B030000}"/>
    <hyperlink ref="U765" r:id="rId877" xr:uid="{00000000-0004-0000-0A00-00006C030000}"/>
    <hyperlink ref="U766" r:id="rId878" xr:uid="{00000000-0004-0000-0A00-00006D030000}"/>
    <hyperlink ref="U768" r:id="rId879" xr:uid="{00000000-0004-0000-0A00-00006E030000}"/>
    <hyperlink ref="U769" r:id="rId880" xr:uid="{00000000-0004-0000-0A00-00006F030000}"/>
    <hyperlink ref="U767" r:id="rId881" xr:uid="{00000000-0004-0000-0A00-000070030000}"/>
    <hyperlink ref="U770" r:id="rId882" xr:uid="{00000000-0004-0000-0A00-000071030000}"/>
    <hyperlink ref="U771" r:id="rId883" xr:uid="{00000000-0004-0000-0A00-000072030000}"/>
    <hyperlink ref="U772" r:id="rId884" xr:uid="{00000000-0004-0000-0A00-000073030000}"/>
    <hyperlink ref="U773" r:id="rId885" xr:uid="{00000000-0004-0000-0A00-000074030000}"/>
    <hyperlink ref="U774" r:id="rId886" xr:uid="{00000000-0004-0000-0A00-000075030000}"/>
    <hyperlink ref="U775" r:id="rId887" xr:uid="{00000000-0004-0000-0A00-000076030000}"/>
    <hyperlink ref="U776" r:id="rId888" xr:uid="{00000000-0004-0000-0A00-000077030000}"/>
    <hyperlink ref="U778" r:id="rId889" xr:uid="{00000000-0004-0000-0A00-000078030000}"/>
    <hyperlink ref="U779" r:id="rId890" xr:uid="{00000000-0004-0000-0A00-000079030000}"/>
    <hyperlink ref="U780" r:id="rId891" xr:uid="{00000000-0004-0000-0A00-00007A030000}"/>
    <hyperlink ref="U781" r:id="rId892" xr:uid="{00000000-0004-0000-0A00-00007B030000}"/>
    <hyperlink ref="U782" r:id="rId893" xr:uid="{00000000-0004-0000-0A00-00007C030000}"/>
    <hyperlink ref="U784" r:id="rId894" xr:uid="{00000000-0004-0000-0A00-00007D030000}"/>
    <hyperlink ref="U785" r:id="rId895" xr:uid="{00000000-0004-0000-0A00-00007E030000}"/>
    <hyperlink ref="U786" r:id="rId896" xr:uid="{00000000-0004-0000-0A00-00007F030000}"/>
    <hyperlink ref="U787" r:id="rId897" xr:uid="{00000000-0004-0000-0A00-000080030000}"/>
    <hyperlink ref="U789" r:id="rId898" xr:uid="{00000000-0004-0000-0A00-000081030000}"/>
    <hyperlink ref="U791" r:id="rId899" xr:uid="{00000000-0004-0000-0A00-000082030000}"/>
    <hyperlink ref="U792" r:id="rId900" xr:uid="{00000000-0004-0000-0A00-000083030000}"/>
    <hyperlink ref="U793" r:id="rId901" xr:uid="{00000000-0004-0000-0A00-000084030000}"/>
    <hyperlink ref="U794" r:id="rId902" xr:uid="{00000000-0004-0000-0A00-000085030000}"/>
    <hyperlink ref="U795" r:id="rId903" xr:uid="{00000000-0004-0000-0A00-000086030000}"/>
    <hyperlink ref="U796" r:id="rId904" xr:uid="{00000000-0004-0000-0A00-000087030000}"/>
    <hyperlink ref="U797" r:id="rId905" xr:uid="{00000000-0004-0000-0A00-000088030000}"/>
    <hyperlink ref="U798" r:id="rId906" xr:uid="{00000000-0004-0000-0A00-000089030000}"/>
    <hyperlink ref="U799" r:id="rId907" xr:uid="{00000000-0004-0000-0A00-00008A030000}"/>
    <hyperlink ref="U800" r:id="rId908" xr:uid="{00000000-0004-0000-0A00-00008B030000}"/>
    <hyperlink ref="U801" r:id="rId909" xr:uid="{00000000-0004-0000-0A00-00008C030000}"/>
    <hyperlink ref="U802" r:id="rId910" xr:uid="{00000000-0004-0000-0A00-00008D030000}"/>
    <hyperlink ref="U804" r:id="rId911" xr:uid="{00000000-0004-0000-0A00-00008E030000}"/>
    <hyperlink ref="U806" r:id="rId912" xr:uid="{00000000-0004-0000-0A00-00008F030000}"/>
    <hyperlink ref="U807" r:id="rId913" xr:uid="{00000000-0004-0000-0A00-000090030000}"/>
    <hyperlink ref="U808" r:id="rId914" xr:uid="{00000000-0004-0000-0A00-000091030000}"/>
    <hyperlink ref="U809" r:id="rId915" xr:uid="{00000000-0004-0000-0A00-000092030000}"/>
    <hyperlink ref="U810" r:id="rId916" xr:uid="{00000000-0004-0000-0A00-000093030000}"/>
    <hyperlink ref="U811" r:id="rId917" xr:uid="{00000000-0004-0000-0A00-000094030000}"/>
    <hyperlink ref="U812" r:id="rId918" xr:uid="{00000000-0004-0000-0A00-000095030000}"/>
    <hyperlink ref="U813" r:id="rId919" xr:uid="{00000000-0004-0000-0A00-000096030000}"/>
    <hyperlink ref="U814" r:id="rId920" xr:uid="{00000000-0004-0000-0A00-000097030000}"/>
    <hyperlink ref="U815" r:id="rId921" xr:uid="{00000000-0004-0000-0A00-000098030000}"/>
    <hyperlink ref="U816" r:id="rId922" xr:uid="{00000000-0004-0000-0A00-000099030000}"/>
    <hyperlink ref="U817" r:id="rId923" xr:uid="{00000000-0004-0000-0A00-00009A030000}"/>
    <hyperlink ref="U818" r:id="rId924" xr:uid="{00000000-0004-0000-0A00-00009B030000}"/>
    <hyperlink ref="U819" r:id="rId925" xr:uid="{00000000-0004-0000-0A00-00009C030000}"/>
    <hyperlink ref="U820" r:id="rId926" xr:uid="{00000000-0004-0000-0A00-00009D030000}"/>
    <hyperlink ref="U821" r:id="rId927" xr:uid="{00000000-0004-0000-0A00-00009E030000}"/>
    <hyperlink ref="U823" r:id="rId928" xr:uid="{00000000-0004-0000-0A00-00009F030000}"/>
    <hyperlink ref="U825" r:id="rId929" xr:uid="{00000000-0004-0000-0A00-0000A0030000}"/>
    <hyperlink ref="U826" r:id="rId930" xr:uid="{00000000-0004-0000-0A00-0000A1030000}"/>
    <hyperlink ref="U828" r:id="rId931" xr:uid="{00000000-0004-0000-0A00-0000A2030000}"/>
    <hyperlink ref="U829" r:id="rId932" xr:uid="{00000000-0004-0000-0A00-0000A3030000}"/>
    <hyperlink ref="U831" r:id="rId933" xr:uid="{00000000-0004-0000-0A00-0000A4030000}"/>
    <hyperlink ref="U832" r:id="rId934" xr:uid="{00000000-0004-0000-0A00-0000A5030000}"/>
    <hyperlink ref="U833" r:id="rId935" xr:uid="{00000000-0004-0000-0A00-0000A6030000}"/>
    <hyperlink ref="U835" r:id="rId936" xr:uid="{00000000-0004-0000-0A00-0000A7030000}"/>
    <hyperlink ref="U837" r:id="rId937" xr:uid="{00000000-0004-0000-0A00-0000A8030000}"/>
    <hyperlink ref="U838" r:id="rId938" xr:uid="{00000000-0004-0000-0A00-0000A9030000}"/>
    <hyperlink ref="U839" r:id="rId939" xr:uid="{00000000-0004-0000-0A00-0000AA030000}"/>
    <hyperlink ref="U840" r:id="rId940" xr:uid="{00000000-0004-0000-0A00-0000AB030000}"/>
    <hyperlink ref="U841" r:id="rId941" xr:uid="{00000000-0004-0000-0A00-0000AC030000}"/>
    <hyperlink ref="U842" r:id="rId942" xr:uid="{00000000-0004-0000-0A00-0000AD030000}"/>
    <hyperlink ref="U843" r:id="rId943" xr:uid="{00000000-0004-0000-0A00-0000AE030000}"/>
    <hyperlink ref="U845" r:id="rId944" xr:uid="{00000000-0004-0000-0A00-0000AF030000}"/>
    <hyperlink ref="U846" r:id="rId945" xr:uid="{00000000-0004-0000-0A00-0000B0030000}"/>
    <hyperlink ref="U847" r:id="rId946" xr:uid="{00000000-0004-0000-0A00-0000B1030000}"/>
    <hyperlink ref="U848" r:id="rId947" xr:uid="{00000000-0004-0000-0A00-0000B2030000}"/>
    <hyperlink ref="U849" r:id="rId948" xr:uid="{00000000-0004-0000-0A00-0000B3030000}"/>
    <hyperlink ref="U850" r:id="rId949" xr:uid="{00000000-0004-0000-0A00-0000B4030000}"/>
    <hyperlink ref="U851" r:id="rId950" xr:uid="{00000000-0004-0000-0A00-0000B5030000}"/>
    <hyperlink ref="U852" r:id="rId951" xr:uid="{00000000-0004-0000-0A00-0000B6030000}"/>
    <hyperlink ref="U853" r:id="rId952" xr:uid="{00000000-0004-0000-0A00-0000B7030000}"/>
    <hyperlink ref="U854" r:id="rId953" xr:uid="{00000000-0004-0000-0A00-0000B8030000}"/>
    <hyperlink ref="U855" r:id="rId954" xr:uid="{00000000-0004-0000-0A00-0000B9030000}"/>
    <hyperlink ref="U856" r:id="rId955" xr:uid="{00000000-0004-0000-0A00-0000BA030000}"/>
    <hyperlink ref="U857" r:id="rId956" xr:uid="{00000000-0004-0000-0A00-0000BB030000}"/>
    <hyperlink ref="U859" r:id="rId957" xr:uid="{00000000-0004-0000-0A00-0000BC030000}"/>
    <hyperlink ref="U860" r:id="rId958" xr:uid="{00000000-0004-0000-0A00-0000BD030000}"/>
    <hyperlink ref="U861" r:id="rId959" xr:uid="{00000000-0004-0000-0A00-0000BE030000}"/>
    <hyperlink ref="U863" r:id="rId960" xr:uid="{00000000-0004-0000-0A00-0000BF030000}"/>
    <hyperlink ref="U865" r:id="rId961" xr:uid="{00000000-0004-0000-0A00-0000C0030000}"/>
    <hyperlink ref="U867" r:id="rId962" xr:uid="{00000000-0004-0000-0A00-0000C1030000}"/>
    <hyperlink ref="U869" r:id="rId963" xr:uid="{00000000-0004-0000-0A00-0000C2030000}"/>
    <hyperlink ref="U871" r:id="rId964" xr:uid="{00000000-0004-0000-0A00-0000C3030000}"/>
    <hyperlink ref="U872" r:id="rId965" xr:uid="{00000000-0004-0000-0A00-0000C4030000}"/>
    <hyperlink ref="U874" r:id="rId966" xr:uid="{00000000-0004-0000-0A00-0000C5030000}"/>
    <hyperlink ref="U875" r:id="rId967" xr:uid="{00000000-0004-0000-0A00-0000C6030000}"/>
    <hyperlink ref="U877" r:id="rId968" xr:uid="{00000000-0004-0000-0A00-0000C7030000}"/>
    <hyperlink ref="U878" r:id="rId969" xr:uid="{00000000-0004-0000-0A00-0000C8030000}"/>
    <hyperlink ref="U879" r:id="rId970" xr:uid="{00000000-0004-0000-0A00-0000C9030000}"/>
    <hyperlink ref="U881" r:id="rId971" xr:uid="{00000000-0004-0000-0A00-0000CA030000}"/>
    <hyperlink ref="U882" r:id="rId972" xr:uid="{00000000-0004-0000-0A00-0000CB030000}"/>
    <hyperlink ref="U883" r:id="rId973" xr:uid="{00000000-0004-0000-0A00-0000CC030000}"/>
    <hyperlink ref="U885" r:id="rId974" xr:uid="{00000000-0004-0000-0A00-0000CD030000}"/>
    <hyperlink ref="U887" r:id="rId975" xr:uid="{00000000-0004-0000-0A00-0000CE030000}"/>
    <hyperlink ref="U888" r:id="rId976" xr:uid="{00000000-0004-0000-0A00-0000CF030000}"/>
    <hyperlink ref="U777" r:id="rId977" xr:uid="{00000000-0004-0000-0A00-0000D0030000}"/>
    <hyperlink ref="U783" r:id="rId978" xr:uid="{00000000-0004-0000-0A00-0000D1030000}"/>
    <hyperlink ref="U788" r:id="rId979" xr:uid="{00000000-0004-0000-0A00-0000D2030000}"/>
    <hyperlink ref="U790" r:id="rId980" xr:uid="{00000000-0004-0000-0A00-0000D3030000}"/>
    <hyperlink ref="U803" r:id="rId981" xr:uid="{00000000-0004-0000-0A00-0000D4030000}"/>
    <hyperlink ref="U805" r:id="rId982" xr:uid="{00000000-0004-0000-0A00-0000D5030000}"/>
    <hyperlink ref="U822" r:id="rId983" xr:uid="{00000000-0004-0000-0A00-0000D6030000}"/>
    <hyperlink ref="U824" r:id="rId984" xr:uid="{00000000-0004-0000-0A00-0000D7030000}"/>
    <hyperlink ref="U827" r:id="rId985" xr:uid="{00000000-0004-0000-0A00-0000D8030000}"/>
    <hyperlink ref="U830" r:id="rId986" xr:uid="{00000000-0004-0000-0A00-0000D9030000}"/>
    <hyperlink ref="U834" r:id="rId987" xr:uid="{00000000-0004-0000-0A00-0000DA030000}"/>
    <hyperlink ref="U836" r:id="rId988" xr:uid="{00000000-0004-0000-0A00-0000DB030000}"/>
    <hyperlink ref="U844" r:id="rId989" xr:uid="{00000000-0004-0000-0A00-0000DC030000}"/>
    <hyperlink ref="U858" r:id="rId990" xr:uid="{00000000-0004-0000-0A00-0000DD030000}"/>
    <hyperlink ref="U862" r:id="rId991" xr:uid="{00000000-0004-0000-0A00-0000DE030000}"/>
    <hyperlink ref="U864" r:id="rId992" xr:uid="{00000000-0004-0000-0A00-0000DF030000}"/>
    <hyperlink ref="U866" r:id="rId993" xr:uid="{00000000-0004-0000-0A00-0000E0030000}"/>
    <hyperlink ref="U868" r:id="rId994" xr:uid="{00000000-0004-0000-0A00-0000E1030000}"/>
    <hyperlink ref="U870" r:id="rId995" xr:uid="{00000000-0004-0000-0A00-0000E2030000}"/>
    <hyperlink ref="U873" r:id="rId996" xr:uid="{00000000-0004-0000-0A00-0000E3030000}"/>
    <hyperlink ref="U876" r:id="rId997" xr:uid="{00000000-0004-0000-0A00-0000E4030000}"/>
    <hyperlink ref="U880" r:id="rId998" xr:uid="{00000000-0004-0000-0A00-0000E5030000}"/>
    <hyperlink ref="U884" r:id="rId999" xr:uid="{00000000-0004-0000-0A00-0000E6030000}"/>
    <hyperlink ref="U886" r:id="rId1000" xr:uid="{00000000-0004-0000-0A00-0000E7030000}"/>
    <hyperlink ref="U995" r:id="rId1001" xr:uid="{00000000-0004-0000-0A00-0000E8030000}"/>
    <hyperlink ref="U889" r:id="rId1002" xr:uid="{00000000-0004-0000-0A00-0000E9030000}"/>
    <hyperlink ref="U890" r:id="rId1003" xr:uid="{00000000-0004-0000-0A00-0000EA030000}"/>
    <hyperlink ref="U891" r:id="rId1004" xr:uid="{00000000-0004-0000-0A00-0000EB030000}"/>
    <hyperlink ref="U892" r:id="rId1005" xr:uid="{00000000-0004-0000-0A00-0000EC030000}"/>
    <hyperlink ref="U893" r:id="rId1006" xr:uid="{00000000-0004-0000-0A00-0000ED030000}"/>
    <hyperlink ref="U894" r:id="rId1007" xr:uid="{00000000-0004-0000-0A00-0000EE030000}"/>
    <hyperlink ref="U895" r:id="rId1008" xr:uid="{00000000-0004-0000-0A00-0000EF030000}"/>
    <hyperlink ref="U896" r:id="rId1009" xr:uid="{00000000-0004-0000-0A00-0000F0030000}"/>
    <hyperlink ref="U897" r:id="rId1010" xr:uid="{00000000-0004-0000-0A00-0000F1030000}"/>
    <hyperlink ref="U898" r:id="rId1011" xr:uid="{00000000-0004-0000-0A00-0000F2030000}"/>
    <hyperlink ref="U899" r:id="rId1012" xr:uid="{00000000-0004-0000-0A00-0000F3030000}"/>
    <hyperlink ref="U900" r:id="rId1013" xr:uid="{00000000-0004-0000-0A00-0000F4030000}"/>
    <hyperlink ref="U901" r:id="rId1014" xr:uid="{00000000-0004-0000-0A00-0000F5030000}"/>
    <hyperlink ref="U902" r:id="rId1015" xr:uid="{00000000-0004-0000-0A00-0000F6030000}"/>
    <hyperlink ref="U903" r:id="rId1016" xr:uid="{00000000-0004-0000-0A00-0000F7030000}"/>
    <hyperlink ref="U904" r:id="rId1017" xr:uid="{00000000-0004-0000-0A00-0000F8030000}"/>
    <hyperlink ref="U905" r:id="rId1018" xr:uid="{00000000-0004-0000-0A00-0000F9030000}"/>
    <hyperlink ref="U906" r:id="rId1019" xr:uid="{00000000-0004-0000-0A00-0000FA030000}"/>
    <hyperlink ref="U907" r:id="rId1020" xr:uid="{00000000-0004-0000-0A00-0000FB030000}"/>
    <hyperlink ref="U908" r:id="rId1021" xr:uid="{00000000-0004-0000-0A00-0000FC030000}"/>
    <hyperlink ref="U909" r:id="rId1022" xr:uid="{00000000-0004-0000-0A00-0000FD030000}"/>
    <hyperlink ref="U910" r:id="rId1023" xr:uid="{00000000-0004-0000-0A00-0000FE030000}"/>
    <hyperlink ref="U911" r:id="rId1024" xr:uid="{00000000-0004-0000-0A00-0000FF030000}"/>
    <hyperlink ref="U912" r:id="rId1025" xr:uid="{00000000-0004-0000-0A00-000000040000}"/>
    <hyperlink ref="U913" r:id="rId1026" xr:uid="{00000000-0004-0000-0A00-000001040000}"/>
    <hyperlink ref="U914" r:id="rId1027" xr:uid="{00000000-0004-0000-0A00-000002040000}"/>
    <hyperlink ref="U915" r:id="rId1028" xr:uid="{00000000-0004-0000-0A00-000003040000}"/>
    <hyperlink ref="U916" r:id="rId1029" xr:uid="{00000000-0004-0000-0A00-000004040000}"/>
    <hyperlink ref="U917" r:id="rId1030" xr:uid="{00000000-0004-0000-0A00-000005040000}"/>
    <hyperlink ref="U918" r:id="rId1031" xr:uid="{00000000-0004-0000-0A00-000006040000}"/>
    <hyperlink ref="U919" r:id="rId1032" xr:uid="{00000000-0004-0000-0A00-000007040000}"/>
    <hyperlink ref="U920" r:id="rId1033" xr:uid="{00000000-0004-0000-0A00-000008040000}"/>
    <hyperlink ref="U921" r:id="rId1034" xr:uid="{00000000-0004-0000-0A00-000009040000}"/>
    <hyperlink ref="U922" r:id="rId1035" xr:uid="{00000000-0004-0000-0A00-00000A040000}"/>
    <hyperlink ref="U923" r:id="rId1036" xr:uid="{00000000-0004-0000-0A00-00000B040000}"/>
    <hyperlink ref="U924" r:id="rId1037" xr:uid="{00000000-0004-0000-0A00-00000C040000}"/>
    <hyperlink ref="U925" r:id="rId1038" xr:uid="{00000000-0004-0000-0A00-00000D040000}"/>
    <hyperlink ref="U926" r:id="rId1039" xr:uid="{00000000-0004-0000-0A00-00000E040000}"/>
    <hyperlink ref="U927" r:id="rId1040" xr:uid="{00000000-0004-0000-0A00-00000F040000}"/>
    <hyperlink ref="U928" r:id="rId1041" xr:uid="{00000000-0004-0000-0A00-000010040000}"/>
    <hyperlink ref="U929" r:id="rId1042" xr:uid="{00000000-0004-0000-0A00-000011040000}"/>
    <hyperlink ref="U930" r:id="rId1043" xr:uid="{00000000-0004-0000-0A00-000012040000}"/>
    <hyperlink ref="U932" r:id="rId1044" xr:uid="{00000000-0004-0000-0A00-000013040000}"/>
    <hyperlink ref="U933" r:id="rId1045" xr:uid="{00000000-0004-0000-0A00-000014040000}"/>
    <hyperlink ref="U931" r:id="rId1046" xr:uid="{00000000-0004-0000-0A00-000015040000}"/>
    <hyperlink ref="U934" r:id="rId1047" xr:uid="{00000000-0004-0000-0A00-000016040000}"/>
    <hyperlink ref="U935" r:id="rId1048" xr:uid="{00000000-0004-0000-0A00-000017040000}"/>
    <hyperlink ref="U936" r:id="rId1049" xr:uid="{00000000-0004-0000-0A00-000018040000}"/>
    <hyperlink ref="U937" r:id="rId1050" xr:uid="{00000000-0004-0000-0A00-000019040000}"/>
    <hyperlink ref="U938" r:id="rId1051" xr:uid="{00000000-0004-0000-0A00-00001A040000}"/>
    <hyperlink ref="U939" r:id="rId1052" xr:uid="{00000000-0004-0000-0A00-00001B040000}"/>
    <hyperlink ref="U940" r:id="rId1053" xr:uid="{00000000-0004-0000-0A00-00001C040000}"/>
    <hyperlink ref="U941" r:id="rId1054" xr:uid="{00000000-0004-0000-0A00-00001D040000}"/>
    <hyperlink ref="U942" r:id="rId1055" xr:uid="{00000000-0004-0000-0A00-00001E040000}"/>
    <hyperlink ref="U943" r:id="rId1056" xr:uid="{00000000-0004-0000-0A00-00001F040000}"/>
    <hyperlink ref="U944" r:id="rId1057" xr:uid="{00000000-0004-0000-0A00-000020040000}"/>
    <hyperlink ref="U945" r:id="rId1058" xr:uid="{00000000-0004-0000-0A00-000021040000}"/>
    <hyperlink ref="U946" r:id="rId1059" xr:uid="{00000000-0004-0000-0A00-000022040000}"/>
    <hyperlink ref="U947" r:id="rId1060" xr:uid="{00000000-0004-0000-0A00-000023040000}"/>
    <hyperlink ref="U948" r:id="rId1061" xr:uid="{00000000-0004-0000-0A00-000024040000}"/>
    <hyperlink ref="U949" r:id="rId1062" xr:uid="{00000000-0004-0000-0A00-000025040000}"/>
    <hyperlink ref="U950" r:id="rId1063" xr:uid="{00000000-0004-0000-0A00-000026040000}"/>
    <hyperlink ref="U951" r:id="rId1064" xr:uid="{00000000-0004-0000-0A00-000027040000}"/>
    <hyperlink ref="U952" r:id="rId1065" xr:uid="{00000000-0004-0000-0A00-000028040000}"/>
    <hyperlink ref="U953" r:id="rId1066" xr:uid="{00000000-0004-0000-0A00-000029040000}"/>
    <hyperlink ref="U954" r:id="rId1067" xr:uid="{00000000-0004-0000-0A00-00002A040000}"/>
    <hyperlink ref="U955" r:id="rId1068" xr:uid="{00000000-0004-0000-0A00-00002B040000}"/>
    <hyperlink ref="U956" r:id="rId1069" xr:uid="{00000000-0004-0000-0A00-00002C040000}"/>
    <hyperlink ref="U957" r:id="rId1070" xr:uid="{00000000-0004-0000-0A00-00002D040000}"/>
    <hyperlink ref="U958" r:id="rId1071" xr:uid="{00000000-0004-0000-0A00-00002E040000}"/>
    <hyperlink ref="U959" r:id="rId1072" xr:uid="{00000000-0004-0000-0A00-00002F040000}"/>
    <hyperlink ref="U960" r:id="rId1073" xr:uid="{00000000-0004-0000-0A00-000030040000}"/>
    <hyperlink ref="U961" r:id="rId1074" xr:uid="{00000000-0004-0000-0A00-000031040000}"/>
    <hyperlink ref="U962" r:id="rId1075" xr:uid="{00000000-0004-0000-0A00-000032040000}"/>
    <hyperlink ref="U963" r:id="rId1076" xr:uid="{00000000-0004-0000-0A00-000033040000}"/>
    <hyperlink ref="U964" r:id="rId1077" xr:uid="{00000000-0004-0000-0A00-000034040000}"/>
    <hyperlink ref="U965" r:id="rId1078" xr:uid="{00000000-0004-0000-0A00-000035040000}"/>
    <hyperlink ref="U966" r:id="rId1079" xr:uid="{00000000-0004-0000-0A00-000036040000}"/>
    <hyperlink ref="U967" r:id="rId1080" xr:uid="{00000000-0004-0000-0A00-000037040000}"/>
    <hyperlink ref="U968" r:id="rId1081" xr:uid="{00000000-0004-0000-0A00-000038040000}"/>
    <hyperlink ref="U969" r:id="rId1082" xr:uid="{00000000-0004-0000-0A00-000039040000}"/>
    <hyperlink ref="U970" r:id="rId1083" xr:uid="{00000000-0004-0000-0A00-00003A040000}"/>
    <hyperlink ref="U971" r:id="rId1084" xr:uid="{00000000-0004-0000-0A00-00003B040000}"/>
    <hyperlink ref="U972" r:id="rId1085" xr:uid="{00000000-0004-0000-0A00-00003C040000}"/>
    <hyperlink ref="U973" r:id="rId1086" xr:uid="{00000000-0004-0000-0A00-00003D040000}"/>
    <hyperlink ref="U974" r:id="rId1087" xr:uid="{00000000-0004-0000-0A00-00003E040000}"/>
    <hyperlink ref="U976" r:id="rId1088" xr:uid="{00000000-0004-0000-0A00-00003F040000}"/>
    <hyperlink ref="U977" r:id="rId1089" xr:uid="{00000000-0004-0000-0A00-000040040000}"/>
    <hyperlink ref="U978" r:id="rId1090" xr:uid="{00000000-0004-0000-0A00-000041040000}"/>
    <hyperlink ref="U975" r:id="rId1091" xr:uid="{00000000-0004-0000-0A00-000042040000}"/>
    <hyperlink ref="U979" r:id="rId1092" xr:uid="{00000000-0004-0000-0A00-000043040000}"/>
    <hyperlink ref="U980" r:id="rId1093" xr:uid="{00000000-0004-0000-0A00-000044040000}"/>
    <hyperlink ref="U981" r:id="rId1094" xr:uid="{00000000-0004-0000-0A00-000045040000}"/>
    <hyperlink ref="U982" r:id="rId1095" xr:uid="{00000000-0004-0000-0A00-000046040000}"/>
    <hyperlink ref="U983" r:id="rId1096" xr:uid="{00000000-0004-0000-0A00-000047040000}"/>
    <hyperlink ref="U984" r:id="rId1097" xr:uid="{00000000-0004-0000-0A00-000048040000}"/>
    <hyperlink ref="U985" r:id="rId1098" xr:uid="{00000000-0004-0000-0A00-000049040000}"/>
    <hyperlink ref="U986" r:id="rId1099" xr:uid="{00000000-0004-0000-0A00-00004A040000}"/>
    <hyperlink ref="U987" r:id="rId1100" xr:uid="{00000000-0004-0000-0A00-00004B040000}"/>
    <hyperlink ref="U988" r:id="rId1101" xr:uid="{00000000-0004-0000-0A00-00004C040000}"/>
    <hyperlink ref="U989" r:id="rId1102" xr:uid="{00000000-0004-0000-0A00-00004D040000}"/>
    <hyperlink ref="U990" r:id="rId1103" xr:uid="{00000000-0004-0000-0A00-00004E040000}"/>
    <hyperlink ref="U991" r:id="rId1104" xr:uid="{00000000-0004-0000-0A00-00004F040000}"/>
    <hyperlink ref="U992" r:id="rId1105" xr:uid="{00000000-0004-0000-0A00-000050040000}"/>
    <hyperlink ref="U993" r:id="rId1106" xr:uid="{00000000-0004-0000-0A00-000051040000}"/>
    <hyperlink ref="U994" r:id="rId1107" xr:uid="{00000000-0004-0000-0A00-00005204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1113"/>
  <sheetViews>
    <sheetView topLeftCell="K766" zoomScale="70" zoomScaleNormal="70" workbookViewId="0">
      <selection activeCell="M1088" sqref="M1088:N1113"/>
    </sheetView>
  </sheetViews>
  <sheetFormatPr defaultRowHeight="14.5"/>
  <cols>
    <col min="1" max="2" width="23" customWidth="1"/>
    <col min="3" max="3" width="90.81640625" customWidth="1"/>
    <col min="4" max="4" width="54" customWidth="1"/>
    <col min="5" max="6" width="20.1796875" customWidth="1"/>
    <col min="7" max="7" width="28.1796875" customWidth="1"/>
    <col min="8" max="8" width="54" customWidth="1"/>
    <col min="9" max="10" width="50" customWidth="1"/>
    <col min="11" max="11" width="54" customWidth="1"/>
    <col min="12" max="12" width="35.81640625" bestFit="1" customWidth="1"/>
    <col min="13" max="13" width="35.81640625" customWidth="1"/>
    <col min="14" max="16" width="27.1796875" customWidth="1"/>
    <col min="17" max="17" width="16.453125" customWidth="1"/>
    <col min="18" max="18" width="19.453125" customWidth="1"/>
  </cols>
  <sheetData>
    <row r="1" spans="1:18" ht="23.5">
      <c r="A1" s="53" t="s">
        <v>4689</v>
      </c>
      <c r="B1" s="53"/>
      <c r="C1" s="54" t="s">
        <v>6311</v>
      </c>
    </row>
    <row r="2" spans="1:18" ht="23.5">
      <c r="A2" s="9"/>
      <c r="B2" s="9"/>
      <c r="C2" s="55" t="s">
        <v>6312</v>
      </c>
    </row>
    <row r="3" spans="1:18" ht="23.5">
      <c r="A3" s="9"/>
      <c r="B3" s="9"/>
      <c r="C3" s="56" t="s">
        <v>6313</v>
      </c>
    </row>
    <row r="4" spans="1:18" ht="23.5">
      <c r="A4" s="9"/>
      <c r="B4" s="9"/>
      <c r="C4" s="57" t="s">
        <v>6314</v>
      </c>
    </row>
    <row r="5" spans="1:18" ht="23.5">
      <c r="A5" s="9"/>
      <c r="B5" s="9"/>
      <c r="C5" s="12" t="s">
        <v>6315</v>
      </c>
    </row>
    <row r="6" spans="1:18" ht="23.5">
      <c r="A6" s="58" t="s">
        <v>1</v>
      </c>
      <c r="B6" s="58" t="s">
        <v>2</v>
      </c>
      <c r="C6" s="59" t="s">
        <v>2</v>
      </c>
      <c r="D6" s="60" t="s">
        <v>6</v>
      </c>
      <c r="E6" s="60" t="s">
        <v>2774</v>
      </c>
      <c r="F6" s="61" t="s">
        <v>4690</v>
      </c>
      <c r="G6" s="47" t="s">
        <v>4691</v>
      </c>
      <c r="H6" s="59" t="s">
        <v>17</v>
      </c>
      <c r="I6" s="59" t="s">
        <v>18</v>
      </c>
      <c r="J6" s="59" t="s">
        <v>6316</v>
      </c>
      <c r="K6" s="59" t="s">
        <v>19</v>
      </c>
      <c r="L6" s="59" t="s">
        <v>20</v>
      </c>
      <c r="M6" s="59" t="s">
        <v>21</v>
      </c>
      <c r="N6" s="63" t="s">
        <v>22</v>
      </c>
      <c r="O6" s="63" t="s">
        <v>6319</v>
      </c>
      <c r="P6" s="63" t="s">
        <v>4689</v>
      </c>
      <c r="Q6" s="59" t="s">
        <v>6317</v>
      </c>
      <c r="R6" s="59" t="s">
        <v>6318</v>
      </c>
    </row>
    <row r="7" spans="1:18">
      <c r="A7" s="64" t="s">
        <v>2742</v>
      </c>
      <c r="B7" s="64"/>
      <c r="C7" s="34" t="s">
        <v>2743</v>
      </c>
      <c r="D7" s="34" t="s">
        <v>27</v>
      </c>
      <c r="E7" s="34">
        <v>2565</v>
      </c>
      <c r="F7" s="34" t="s">
        <v>76</v>
      </c>
      <c r="G7" s="65" t="s">
        <v>2745</v>
      </c>
      <c r="H7" s="34" t="s">
        <v>437</v>
      </c>
      <c r="I7" s="34" t="s">
        <v>326</v>
      </c>
      <c r="J7" s="34" t="str">
        <f>VLOOKUP(I7,'[1]ตัวย่อ(ต่อท้าย)'!$B$2:$C$515,2,FALSE)</f>
        <v>รท.</v>
      </c>
      <c r="K7" s="34" t="s">
        <v>95</v>
      </c>
      <c r="L7" s="65" t="s">
        <v>4700</v>
      </c>
      <c r="M7" s="65" t="s">
        <v>4189</v>
      </c>
      <c r="N7" s="66" t="s">
        <v>4190</v>
      </c>
      <c r="O7" s="66" t="s">
        <v>6320</v>
      </c>
      <c r="P7" s="66"/>
      <c r="Q7" s="79" t="s">
        <v>2826</v>
      </c>
      <c r="R7" s="34" t="s">
        <v>1835</v>
      </c>
    </row>
    <row r="8" spans="1:18">
      <c r="A8" s="64" t="s">
        <v>4701</v>
      </c>
      <c r="B8" s="64"/>
      <c r="C8" s="34" t="s">
        <v>1018</v>
      </c>
      <c r="D8" s="34" t="s">
        <v>27</v>
      </c>
      <c r="E8" s="34">
        <v>2566</v>
      </c>
      <c r="F8" s="34" t="s">
        <v>3945</v>
      </c>
      <c r="G8" s="65" t="s">
        <v>1820</v>
      </c>
      <c r="H8" s="34" t="s">
        <v>336</v>
      </c>
      <c r="I8" s="34" t="s">
        <v>1007</v>
      </c>
      <c r="J8" s="34" t="str">
        <f>VLOOKUP(I8,'[1]ตัวย่อ(ต่อท้าย)'!$B$2:$C$515,2,FALSE)</f>
        <v>กบค.</v>
      </c>
      <c r="K8" s="34" t="s">
        <v>95</v>
      </c>
      <c r="L8" s="34" t="s">
        <v>4702</v>
      </c>
      <c r="M8" s="65" t="s">
        <v>4242</v>
      </c>
      <c r="N8" s="66" t="s">
        <v>4243</v>
      </c>
      <c r="O8" s="66" t="s">
        <v>6320</v>
      </c>
      <c r="P8" s="66"/>
      <c r="Q8" s="79" t="s">
        <v>4705</v>
      </c>
      <c r="R8" s="64" t="s">
        <v>1919</v>
      </c>
    </row>
    <row r="9" spans="1:18">
      <c r="A9" s="64" t="s">
        <v>3538</v>
      </c>
      <c r="B9" s="64"/>
      <c r="C9" s="34" t="s">
        <v>3539</v>
      </c>
      <c r="D9" s="34" t="s">
        <v>27</v>
      </c>
      <c r="E9" s="34">
        <v>2566</v>
      </c>
      <c r="F9" s="34" t="s">
        <v>76</v>
      </c>
      <c r="G9" s="65" t="s">
        <v>1820</v>
      </c>
      <c r="H9" s="34" t="s">
        <v>672</v>
      </c>
      <c r="I9" s="34" t="s">
        <v>326</v>
      </c>
      <c r="J9" s="34" t="str">
        <f>VLOOKUP(I9,'[1]ตัวย่อ(ต่อท้าย)'!$B$2:$C$515,2,FALSE)</f>
        <v>รท.</v>
      </c>
      <c r="K9" s="34" t="s">
        <v>95</v>
      </c>
      <c r="L9" s="34" t="s">
        <v>4706</v>
      </c>
      <c r="M9" s="65" t="s">
        <v>4189</v>
      </c>
      <c r="N9" s="66" t="s">
        <v>4190</v>
      </c>
      <c r="O9" s="66" t="s">
        <v>6320</v>
      </c>
      <c r="P9" s="66"/>
      <c r="Q9" s="79" t="s">
        <v>4707</v>
      </c>
      <c r="R9" s="64" t="s">
        <v>1835</v>
      </c>
    </row>
    <row r="10" spans="1:18">
      <c r="A10" s="64" t="s">
        <v>3535</v>
      </c>
      <c r="B10" s="64"/>
      <c r="C10" s="34" t="s">
        <v>4708</v>
      </c>
      <c r="D10" s="34" t="s">
        <v>27</v>
      </c>
      <c r="E10" s="34">
        <v>2566</v>
      </c>
      <c r="F10" s="34" t="s">
        <v>76</v>
      </c>
      <c r="G10" s="65" t="s">
        <v>1820</v>
      </c>
      <c r="H10" s="34" t="s">
        <v>437</v>
      </c>
      <c r="I10" s="34" t="s">
        <v>326</v>
      </c>
      <c r="J10" s="34" t="str">
        <f>VLOOKUP(I10,'[1]ตัวย่อ(ต่อท้าย)'!$B$2:$C$515,2,FALSE)</f>
        <v>รท.</v>
      </c>
      <c r="K10" s="34" t="s">
        <v>95</v>
      </c>
      <c r="L10" s="34" t="s">
        <v>4706</v>
      </c>
      <c r="M10" s="65" t="s">
        <v>4189</v>
      </c>
      <c r="N10" s="66" t="s">
        <v>4190</v>
      </c>
      <c r="O10" s="66" t="s">
        <v>6320</v>
      </c>
      <c r="P10" s="66"/>
      <c r="Q10" s="79" t="s">
        <v>4709</v>
      </c>
      <c r="R10" s="64" t="s">
        <v>1835</v>
      </c>
    </row>
    <row r="11" spans="1:18">
      <c r="A11" s="64" t="s">
        <v>3544</v>
      </c>
      <c r="B11" s="64"/>
      <c r="C11" s="34" t="s">
        <v>3545</v>
      </c>
      <c r="D11" s="34" t="s">
        <v>27</v>
      </c>
      <c r="E11" s="34">
        <v>2566</v>
      </c>
      <c r="F11" s="34" t="s">
        <v>76</v>
      </c>
      <c r="G11" s="65" t="s">
        <v>1820</v>
      </c>
      <c r="H11" s="34" t="s">
        <v>336</v>
      </c>
      <c r="I11" s="34" t="s">
        <v>326</v>
      </c>
      <c r="J11" s="34" t="str">
        <f>VLOOKUP(I11,'[1]ตัวย่อ(ต่อท้าย)'!$B$2:$C$515,2,FALSE)</f>
        <v>รท.</v>
      </c>
      <c r="K11" s="34" t="s">
        <v>95</v>
      </c>
      <c r="L11" s="34" t="s">
        <v>4706</v>
      </c>
      <c r="M11" s="65" t="s">
        <v>4189</v>
      </c>
      <c r="N11" s="66" t="s">
        <v>4281</v>
      </c>
      <c r="O11" s="66" t="s">
        <v>6320</v>
      </c>
      <c r="P11" s="66"/>
      <c r="Q11" s="79" t="s">
        <v>4710</v>
      </c>
      <c r="R11" s="64" t="s">
        <v>1839</v>
      </c>
    </row>
    <row r="12" spans="1:18">
      <c r="A12" s="64" t="s">
        <v>3547</v>
      </c>
      <c r="B12" s="64"/>
      <c r="C12" s="34" t="s">
        <v>2205</v>
      </c>
      <c r="D12" s="34" t="s">
        <v>27</v>
      </c>
      <c r="E12" s="34">
        <v>2566</v>
      </c>
      <c r="F12" s="34" t="s">
        <v>76</v>
      </c>
      <c r="G12" s="65" t="s">
        <v>1820</v>
      </c>
      <c r="H12" s="34" t="s">
        <v>707</v>
      </c>
      <c r="I12" s="34" t="s">
        <v>326</v>
      </c>
      <c r="J12" s="34" t="str">
        <f>VLOOKUP(I12,'[1]ตัวย่อ(ต่อท้าย)'!$B$2:$C$515,2,FALSE)</f>
        <v>รท.</v>
      </c>
      <c r="K12" s="34" t="s">
        <v>95</v>
      </c>
      <c r="L12" s="34" t="s">
        <v>4706</v>
      </c>
      <c r="M12" s="65" t="s">
        <v>4177</v>
      </c>
      <c r="N12" s="66" t="s">
        <v>4178</v>
      </c>
      <c r="O12" s="66" t="s">
        <v>6320</v>
      </c>
      <c r="P12" s="66"/>
      <c r="Q12" s="79" t="s">
        <v>4711</v>
      </c>
      <c r="R12" s="64" t="s">
        <v>1831</v>
      </c>
    </row>
    <row r="13" spans="1:18">
      <c r="A13" s="64" t="s">
        <v>3541</v>
      </c>
      <c r="B13" s="64"/>
      <c r="C13" s="34" t="s">
        <v>3542</v>
      </c>
      <c r="D13" s="34" t="s">
        <v>27</v>
      </c>
      <c r="E13" s="34">
        <v>2566</v>
      </c>
      <c r="F13" s="34" t="s">
        <v>76</v>
      </c>
      <c r="G13" s="65" t="s">
        <v>1820</v>
      </c>
      <c r="H13" s="34" t="s">
        <v>672</v>
      </c>
      <c r="I13" s="34" t="s">
        <v>326</v>
      </c>
      <c r="J13" s="34" t="str">
        <f>VLOOKUP(I13,'[1]ตัวย่อ(ต่อท้าย)'!$B$2:$C$515,2,FALSE)</f>
        <v>รท.</v>
      </c>
      <c r="K13" s="34" t="s">
        <v>95</v>
      </c>
      <c r="L13" s="34" t="s">
        <v>4706</v>
      </c>
      <c r="M13" s="65" t="s">
        <v>4242</v>
      </c>
      <c r="N13" s="66" t="s">
        <v>4301</v>
      </c>
      <c r="O13" s="66" t="s">
        <v>6320</v>
      </c>
      <c r="P13" s="66"/>
      <c r="Q13" s="79" t="s">
        <v>4712</v>
      </c>
      <c r="R13" s="64" t="s">
        <v>1912</v>
      </c>
    </row>
    <row r="14" spans="1:18">
      <c r="A14" s="64" t="s">
        <v>3553</v>
      </c>
      <c r="B14" s="64"/>
      <c r="C14" s="34" t="s">
        <v>1277</v>
      </c>
      <c r="D14" s="34" t="s">
        <v>27</v>
      </c>
      <c r="E14" s="34">
        <v>2566</v>
      </c>
      <c r="F14" s="34" t="s">
        <v>76</v>
      </c>
      <c r="G14" s="65" t="s">
        <v>1820</v>
      </c>
      <c r="H14" s="34" t="s">
        <v>707</v>
      </c>
      <c r="I14" s="34" t="s">
        <v>326</v>
      </c>
      <c r="J14" s="34" t="str">
        <f>VLOOKUP(I14,'[1]ตัวย่อ(ต่อท้าย)'!$B$2:$C$515,2,FALSE)</f>
        <v>รท.</v>
      </c>
      <c r="K14" s="34" t="s">
        <v>95</v>
      </c>
      <c r="L14" s="34" t="s">
        <v>4706</v>
      </c>
      <c r="M14" s="65" t="s">
        <v>4177</v>
      </c>
      <c r="N14" s="66" t="s">
        <v>4178</v>
      </c>
      <c r="O14" s="66" t="s">
        <v>6320</v>
      </c>
      <c r="P14" s="66"/>
      <c r="Q14" s="79" t="s">
        <v>4713</v>
      </c>
      <c r="R14" s="64" t="s">
        <v>1831</v>
      </c>
    </row>
    <row r="15" spans="1:18">
      <c r="A15" s="64" t="s">
        <v>3555</v>
      </c>
      <c r="B15" s="64"/>
      <c r="C15" s="34" t="s">
        <v>715</v>
      </c>
      <c r="D15" s="34" t="s">
        <v>27</v>
      </c>
      <c r="E15" s="34">
        <v>2566</v>
      </c>
      <c r="F15" s="34" t="s">
        <v>76</v>
      </c>
      <c r="G15" s="65" t="s">
        <v>1820</v>
      </c>
      <c r="H15" s="34" t="s">
        <v>707</v>
      </c>
      <c r="I15" s="34" t="s">
        <v>326</v>
      </c>
      <c r="J15" s="34" t="str">
        <f>VLOOKUP(I15,'[1]ตัวย่อ(ต่อท้าย)'!$B$2:$C$515,2,FALSE)</f>
        <v>รท.</v>
      </c>
      <c r="K15" s="34" t="s">
        <v>95</v>
      </c>
      <c r="L15" s="34" t="s">
        <v>4706</v>
      </c>
      <c r="M15" s="65" t="s">
        <v>4177</v>
      </c>
      <c r="N15" s="66" t="s">
        <v>4178</v>
      </c>
      <c r="O15" s="66" t="s">
        <v>6320</v>
      </c>
      <c r="P15" s="66"/>
      <c r="Q15" s="79" t="s">
        <v>4714</v>
      </c>
      <c r="R15" s="64" t="s">
        <v>1831</v>
      </c>
    </row>
    <row r="16" spans="1:18">
      <c r="A16" s="64" t="s">
        <v>3557</v>
      </c>
      <c r="B16" s="64"/>
      <c r="C16" s="34" t="s">
        <v>712</v>
      </c>
      <c r="D16" s="34" t="s">
        <v>27</v>
      </c>
      <c r="E16" s="34">
        <v>2566</v>
      </c>
      <c r="F16" s="34" t="s">
        <v>76</v>
      </c>
      <c r="G16" s="65" t="s">
        <v>1820</v>
      </c>
      <c r="H16" s="34" t="s">
        <v>707</v>
      </c>
      <c r="I16" s="34" t="s">
        <v>326</v>
      </c>
      <c r="J16" s="34" t="str">
        <f>VLOOKUP(I16,'[1]ตัวย่อ(ต่อท้าย)'!$B$2:$C$515,2,FALSE)</f>
        <v>รท.</v>
      </c>
      <c r="K16" s="34" t="s">
        <v>95</v>
      </c>
      <c r="L16" s="34" t="s">
        <v>4706</v>
      </c>
      <c r="M16" s="65" t="s">
        <v>4177</v>
      </c>
      <c r="N16" s="66" t="s">
        <v>4178</v>
      </c>
      <c r="O16" s="66" t="s">
        <v>6320</v>
      </c>
      <c r="P16" s="66"/>
      <c r="Q16" s="79" t="s">
        <v>4715</v>
      </c>
      <c r="R16" s="64" t="s">
        <v>1831</v>
      </c>
    </row>
    <row r="17" spans="1:18">
      <c r="A17" s="64" t="s">
        <v>3559</v>
      </c>
      <c r="B17" s="64"/>
      <c r="C17" s="34" t="s">
        <v>3560</v>
      </c>
      <c r="D17" s="34" t="s">
        <v>27</v>
      </c>
      <c r="E17" s="34">
        <v>2566</v>
      </c>
      <c r="F17" s="34" t="s">
        <v>76</v>
      </c>
      <c r="G17" s="65" t="s">
        <v>1820</v>
      </c>
      <c r="H17" s="34" t="s">
        <v>437</v>
      </c>
      <c r="I17" s="34" t="s">
        <v>326</v>
      </c>
      <c r="J17" s="34" t="str">
        <f>VLOOKUP(I17,'[1]ตัวย่อ(ต่อท้าย)'!$B$2:$C$515,2,FALSE)</f>
        <v>รท.</v>
      </c>
      <c r="K17" s="34" t="s">
        <v>95</v>
      </c>
      <c r="L17" s="34" t="s">
        <v>4706</v>
      </c>
      <c r="M17" s="65" t="s">
        <v>4189</v>
      </c>
      <c r="N17" s="66" t="s">
        <v>4268</v>
      </c>
      <c r="O17" s="66" t="s">
        <v>6320</v>
      </c>
      <c r="P17" s="66"/>
      <c r="Q17" s="79" t="s">
        <v>4716</v>
      </c>
      <c r="R17" s="64" t="s">
        <v>1823</v>
      </c>
    </row>
    <row r="18" spans="1:18">
      <c r="A18" s="64" t="s">
        <v>3562</v>
      </c>
      <c r="B18" s="64"/>
      <c r="C18" s="34" t="s">
        <v>3563</v>
      </c>
      <c r="D18" s="34" t="s">
        <v>27</v>
      </c>
      <c r="E18" s="34">
        <v>2566</v>
      </c>
      <c r="F18" s="34" t="s">
        <v>76</v>
      </c>
      <c r="G18" s="65" t="s">
        <v>1820</v>
      </c>
      <c r="H18" s="34" t="s">
        <v>336</v>
      </c>
      <c r="I18" s="34" t="s">
        <v>326</v>
      </c>
      <c r="J18" s="34" t="str">
        <f>VLOOKUP(I18,'[1]ตัวย่อ(ต่อท้าย)'!$B$2:$C$515,2,FALSE)</f>
        <v>รท.</v>
      </c>
      <c r="K18" s="34" t="s">
        <v>95</v>
      </c>
      <c r="L18" s="34" t="s">
        <v>4706</v>
      </c>
      <c r="M18" s="65" t="s">
        <v>4169</v>
      </c>
      <c r="N18" s="66" t="s">
        <v>4170</v>
      </c>
      <c r="O18" s="66" t="s">
        <v>6320</v>
      </c>
      <c r="P18" s="66"/>
      <c r="Q18" s="79" t="s">
        <v>4717</v>
      </c>
      <c r="R18" s="64" t="s">
        <v>1894</v>
      </c>
    </row>
    <row r="19" spans="1:18">
      <c r="A19" s="64" t="s">
        <v>3565</v>
      </c>
      <c r="B19" s="64"/>
      <c r="C19" s="34" t="s">
        <v>3566</v>
      </c>
      <c r="D19" s="34" t="s">
        <v>27</v>
      </c>
      <c r="E19" s="34">
        <v>2566</v>
      </c>
      <c r="F19" s="34" t="s">
        <v>76</v>
      </c>
      <c r="G19" s="65" t="s">
        <v>1820</v>
      </c>
      <c r="H19" s="34" t="s">
        <v>336</v>
      </c>
      <c r="I19" s="34" t="s">
        <v>326</v>
      </c>
      <c r="J19" s="34" t="str">
        <f>VLOOKUP(I19,'[1]ตัวย่อ(ต่อท้าย)'!$B$2:$C$515,2,FALSE)</f>
        <v>รท.</v>
      </c>
      <c r="K19" s="34" t="s">
        <v>95</v>
      </c>
      <c r="L19" s="34" t="s">
        <v>4706</v>
      </c>
      <c r="M19" s="65" t="s">
        <v>4169</v>
      </c>
      <c r="N19" s="66" t="s">
        <v>4170</v>
      </c>
      <c r="O19" s="66" t="s">
        <v>6320</v>
      </c>
      <c r="P19" s="66"/>
      <c r="Q19" s="79" t="s">
        <v>4718</v>
      </c>
      <c r="R19" s="64" t="s">
        <v>1894</v>
      </c>
    </row>
    <row r="20" spans="1:18">
      <c r="A20" s="64" t="s">
        <v>3568</v>
      </c>
      <c r="B20" s="64"/>
      <c r="C20" s="34" t="s">
        <v>3569</v>
      </c>
      <c r="D20" s="34" t="s">
        <v>27</v>
      </c>
      <c r="E20" s="34">
        <v>2566</v>
      </c>
      <c r="F20" s="34" t="s">
        <v>76</v>
      </c>
      <c r="G20" s="65" t="s">
        <v>1820</v>
      </c>
      <c r="H20" s="34" t="s">
        <v>336</v>
      </c>
      <c r="I20" s="34" t="s">
        <v>326</v>
      </c>
      <c r="J20" s="34" t="str">
        <f>VLOOKUP(I20,'[1]ตัวย่อ(ต่อท้าย)'!$B$2:$C$515,2,FALSE)</f>
        <v>รท.</v>
      </c>
      <c r="K20" s="34" t="s">
        <v>95</v>
      </c>
      <c r="L20" s="34" t="s">
        <v>4706</v>
      </c>
      <c r="M20" s="65" t="s">
        <v>4189</v>
      </c>
      <c r="N20" s="66" t="s">
        <v>4281</v>
      </c>
      <c r="O20" s="66" t="s">
        <v>6320</v>
      </c>
      <c r="P20" s="66"/>
      <c r="Q20" s="79" t="s">
        <v>4719</v>
      </c>
      <c r="R20" s="64" t="s">
        <v>1839</v>
      </c>
    </row>
    <row r="21" spans="1:18">
      <c r="A21" s="64" t="s">
        <v>3576</v>
      </c>
      <c r="B21" s="64"/>
      <c r="C21" s="34" t="s">
        <v>3577</v>
      </c>
      <c r="D21" s="34" t="s">
        <v>27</v>
      </c>
      <c r="E21" s="34">
        <v>2566</v>
      </c>
      <c r="F21" s="34" t="s">
        <v>76</v>
      </c>
      <c r="G21" s="65" t="s">
        <v>1820</v>
      </c>
      <c r="H21" s="34" t="s">
        <v>331</v>
      </c>
      <c r="I21" s="34" t="s">
        <v>326</v>
      </c>
      <c r="J21" s="34" t="str">
        <f>VLOOKUP(I21,'[1]ตัวย่อ(ต่อท้าย)'!$B$2:$C$515,2,FALSE)</f>
        <v>รท.</v>
      </c>
      <c r="K21" s="34" t="s">
        <v>95</v>
      </c>
      <c r="L21" s="34" t="s">
        <v>4706</v>
      </c>
      <c r="M21" s="65" t="s">
        <v>4189</v>
      </c>
      <c r="N21" s="66" t="s">
        <v>4281</v>
      </c>
      <c r="O21" s="66" t="s">
        <v>6320</v>
      </c>
      <c r="P21" s="66"/>
      <c r="Q21" s="79" t="s">
        <v>4720</v>
      </c>
      <c r="R21" s="64" t="s">
        <v>1839</v>
      </c>
    </row>
    <row r="22" spans="1:18">
      <c r="A22" s="64" t="s">
        <v>3581</v>
      </c>
      <c r="B22" s="64"/>
      <c r="C22" s="34" t="s">
        <v>3582</v>
      </c>
      <c r="D22" s="34" t="s">
        <v>27</v>
      </c>
      <c r="E22" s="34">
        <v>2566</v>
      </c>
      <c r="F22" s="34" t="s">
        <v>76</v>
      </c>
      <c r="G22" s="65" t="s">
        <v>1820</v>
      </c>
      <c r="H22" s="34" t="s">
        <v>325</v>
      </c>
      <c r="I22" s="34" t="s">
        <v>326</v>
      </c>
      <c r="J22" s="34" t="str">
        <f>VLOOKUP(I22,'[1]ตัวย่อ(ต่อท้าย)'!$B$2:$C$515,2,FALSE)</f>
        <v>รท.</v>
      </c>
      <c r="K22" s="34" t="s">
        <v>95</v>
      </c>
      <c r="L22" s="34" t="s">
        <v>4706</v>
      </c>
      <c r="M22" s="65" t="s">
        <v>4189</v>
      </c>
      <c r="N22" s="66" t="s">
        <v>4190</v>
      </c>
      <c r="O22" s="66" t="s">
        <v>6320</v>
      </c>
      <c r="P22" s="66"/>
      <c r="Q22" s="79" t="s">
        <v>4721</v>
      </c>
      <c r="R22" s="64" t="s">
        <v>1835</v>
      </c>
    </row>
    <row r="23" spans="1:18">
      <c r="A23" s="64" t="s">
        <v>3586</v>
      </c>
      <c r="B23" s="64"/>
      <c r="C23" s="34" t="s">
        <v>3587</v>
      </c>
      <c r="D23" s="34" t="s">
        <v>27</v>
      </c>
      <c r="E23" s="34">
        <v>2566</v>
      </c>
      <c r="F23" s="34" t="s">
        <v>76</v>
      </c>
      <c r="G23" s="65" t="s">
        <v>1820</v>
      </c>
      <c r="H23" s="34" t="s">
        <v>336</v>
      </c>
      <c r="I23" s="34" t="s">
        <v>326</v>
      </c>
      <c r="J23" s="34" t="str">
        <f>VLOOKUP(I23,'[1]ตัวย่อ(ต่อท้าย)'!$B$2:$C$515,2,FALSE)</f>
        <v>รท.</v>
      </c>
      <c r="K23" s="34" t="s">
        <v>95</v>
      </c>
      <c r="L23" s="34" t="s">
        <v>4706</v>
      </c>
      <c r="M23" s="65" t="s">
        <v>4177</v>
      </c>
      <c r="N23" s="66" t="s">
        <v>4471</v>
      </c>
      <c r="O23" s="66" t="s">
        <v>6320</v>
      </c>
      <c r="P23" s="66"/>
      <c r="Q23" s="79" t="s">
        <v>4722</v>
      </c>
      <c r="R23" s="64" t="s">
        <v>1936</v>
      </c>
    </row>
    <row r="24" spans="1:18">
      <c r="A24" s="64" t="s">
        <v>3596</v>
      </c>
      <c r="B24" s="64"/>
      <c r="C24" s="34" t="s">
        <v>2294</v>
      </c>
      <c r="D24" s="34" t="s">
        <v>27</v>
      </c>
      <c r="E24" s="34">
        <v>2566</v>
      </c>
      <c r="F24" s="34" t="s">
        <v>76</v>
      </c>
      <c r="G24" s="65" t="s">
        <v>1820</v>
      </c>
      <c r="H24" s="34" t="s">
        <v>437</v>
      </c>
      <c r="I24" s="34" t="s">
        <v>326</v>
      </c>
      <c r="J24" s="34" t="str">
        <f>VLOOKUP(I24,'[1]ตัวย่อ(ต่อท้าย)'!$B$2:$C$515,2,FALSE)</f>
        <v>รท.</v>
      </c>
      <c r="K24" s="34" t="s">
        <v>95</v>
      </c>
      <c r="L24" s="34" t="s">
        <v>4706</v>
      </c>
      <c r="M24" s="65" t="s">
        <v>4189</v>
      </c>
      <c r="N24" s="66" t="s">
        <v>4190</v>
      </c>
      <c r="O24" s="66" t="s">
        <v>6320</v>
      </c>
      <c r="P24" s="66"/>
      <c r="Q24" s="79" t="s">
        <v>4723</v>
      </c>
      <c r="R24" s="64" t="s">
        <v>1835</v>
      </c>
    </row>
    <row r="25" spans="1:18">
      <c r="A25" s="64" t="s">
        <v>3604</v>
      </c>
      <c r="B25" s="64"/>
      <c r="C25" s="34" t="s">
        <v>3605</v>
      </c>
      <c r="D25" s="34" t="s">
        <v>27</v>
      </c>
      <c r="E25" s="34">
        <v>2566</v>
      </c>
      <c r="F25" s="34" t="s">
        <v>76</v>
      </c>
      <c r="G25" s="65" t="s">
        <v>1820</v>
      </c>
      <c r="H25" s="34" t="s">
        <v>672</v>
      </c>
      <c r="I25" s="34" t="s">
        <v>326</v>
      </c>
      <c r="J25" s="34" t="str">
        <f>VLOOKUP(I25,'[1]ตัวย่อ(ต่อท้าย)'!$B$2:$C$515,2,FALSE)</f>
        <v>รท.</v>
      </c>
      <c r="K25" s="34" t="s">
        <v>95</v>
      </c>
      <c r="L25" s="34" t="s">
        <v>4706</v>
      </c>
      <c r="M25" s="65" t="s">
        <v>4189</v>
      </c>
      <c r="N25" s="66" t="s">
        <v>4190</v>
      </c>
      <c r="O25" s="66" t="s">
        <v>6320</v>
      </c>
      <c r="P25" s="66"/>
      <c r="Q25" s="79" t="s">
        <v>4724</v>
      </c>
      <c r="R25" s="64" t="s">
        <v>1835</v>
      </c>
    </row>
    <row r="26" spans="1:18">
      <c r="A26" s="64" t="s">
        <v>3601</v>
      </c>
      <c r="B26" s="64"/>
      <c r="C26" s="34" t="s">
        <v>3602</v>
      </c>
      <c r="D26" s="34" t="s">
        <v>27</v>
      </c>
      <c r="E26" s="34">
        <v>2566</v>
      </c>
      <c r="F26" s="34" t="s">
        <v>76</v>
      </c>
      <c r="G26" s="65" t="s">
        <v>1820</v>
      </c>
      <c r="H26" s="34" t="s">
        <v>325</v>
      </c>
      <c r="I26" s="34" t="s">
        <v>326</v>
      </c>
      <c r="J26" s="34" t="str">
        <f>VLOOKUP(I26,'[1]ตัวย่อ(ต่อท้าย)'!$B$2:$C$515,2,FALSE)</f>
        <v>รท.</v>
      </c>
      <c r="K26" s="34" t="s">
        <v>95</v>
      </c>
      <c r="L26" s="34" t="s">
        <v>4706</v>
      </c>
      <c r="M26" s="65" t="s">
        <v>4189</v>
      </c>
      <c r="N26" s="66" t="s">
        <v>4190</v>
      </c>
      <c r="O26" s="66" t="s">
        <v>6320</v>
      </c>
      <c r="P26" s="66"/>
      <c r="Q26" s="79" t="s">
        <v>4725</v>
      </c>
      <c r="R26" s="64" t="s">
        <v>1835</v>
      </c>
    </row>
    <row r="27" spans="1:18">
      <c r="A27" s="64" t="s">
        <v>3598</v>
      </c>
      <c r="B27" s="64"/>
      <c r="C27" s="34" t="s">
        <v>3599</v>
      </c>
      <c r="D27" s="34" t="s">
        <v>27</v>
      </c>
      <c r="E27" s="34">
        <v>2566</v>
      </c>
      <c r="F27" s="34" t="s">
        <v>76</v>
      </c>
      <c r="G27" s="65" t="s">
        <v>1820</v>
      </c>
      <c r="H27" s="34" t="s">
        <v>649</v>
      </c>
      <c r="I27" s="34" t="s">
        <v>326</v>
      </c>
      <c r="J27" s="34" t="str">
        <f>VLOOKUP(I27,'[1]ตัวย่อ(ต่อท้าย)'!$B$2:$C$515,2,FALSE)</f>
        <v>รท.</v>
      </c>
      <c r="K27" s="34" t="s">
        <v>95</v>
      </c>
      <c r="L27" s="34" t="s">
        <v>4706</v>
      </c>
      <c r="M27" s="65" t="s">
        <v>4189</v>
      </c>
      <c r="N27" s="66" t="s">
        <v>4190</v>
      </c>
      <c r="O27" s="66" t="s">
        <v>6320</v>
      </c>
      <c r="P27" s="66"/>
      <c r="Q27" s="79" t="s">
        <v>4726</v>
      </c>
      <c r="R27" s="64" t="s">
        <v>1835</v>
      </c>
    </row>
    <row r="28" spans="1:18">
      <c r="A28" s="64" t="s">
        <v>3607</v>
      </c>
      <c r="B28" s="64"/>
      <c r="C28" s="34" t="s">
        <v>1851</v>
      </c>
      <c r="D28" s="34" t="s">
        <v>27</v>
      </c>
      <c r="E28" s="34">
        <v>2566</v>
      </c>
      <c r="F28" s="34" t="s">
        <v>76</v>
      </c>
      <c r="G28" s="65" t="s">
        <v>1820</v>
      </c>
      <c r="H28" s="34" t="s">
        <v>429</v>
      </c>
      <c r="I28" s="34" t="s">
        <v>326</v>
      </c>
      <c r="J28" s="34" t="str">
        <f>VLOOKUP(I28,'[1]ตัวย่อ(ต่อท้าย)'!$B$2:$C$515,2,FALSE)</f>
        <v>รท.</v>
      </c>
      <c r="K28" s="34" t="s">
        <v>95</v>
      </c>
      <c r="L28" s="34" t="s">
        <v>4706</v>
      </c>
      <c r="M28" s="65" t="s">
        <v>4189</v>
      </c>
      <c r="N28" s="66" t="s">
        <v>4190</v>
      </c>
      <c r="O28" s="66" t="s">
        <v>6320</v>
      </c>
      <c r="P28" s="66"/>
      <c r="Q28" s="79" t="s">
        <v>4727</v>
      </c>
      <c r="R28" s="64" t="s">
        <v>1835</v>
      </c>
    </row>
    <row r="29" spans="1:18">
      <c r="A29" s="64" t="s">
        <v>3609</v>
      </c>
      <c r="B29" s="64"/>
      <c r="C29" s="34" t="s">
        <v>3610</v>
      </c>
      <c r="D29" s="34" t="s">
        <v>27</v>
      </c>
      <c r="E29" s="34">
        <v>2566</v>
      </c>
      <c r="F29" s="34" t="s">
        <v>76</v>
      </c>
      <c r="G29" s="65" t="s">
        <v>1820</v>
      </c>
      <c r="H29" s="34" t="s">
        <v>429</v>
      </c>
      <c r="I29" s="34" t="s">
        <v>326</v>
      </c>
      <c r="J29" s="34" t="str">
        <f>VLOOKUP(I29,'[1]ตัวย่อ(ต่อท้าย)'!$B$2:$C$515,2,FALSE)</f>
        <v>รท.</v>
      </c>
      <c r="K29" s="34" t="s">
        <v>95</v>
      </c>
      <c r="L29" s="34" t="s">
        <v>4706</v>
      </c>
      <c r="M29" s="65" t="s">
        <v>4189</v>
      </c>
      <c r="N29" s="66" t="s">
        <v>4190</v>
      </c>
      <c r="O29" s="66" t="s">
        <v>6320</v>
      </c>
      <c r="P29" s="66"/>
      <c r="Q29" s="79" t="s">
        <v>4728</v>
      </c>
      <c r="R29" s="64" t="s">
        <v>1835</v>
      </c>
    </row>
    <row r="30" spans="1:18">
      <c r="A30" s="64" t="s">
        <v>3612</v>
      </c>
      <c r="B30" s="64"/>
      <c r="C30" s="34" t="s">
        <v>3613</v>
      </c>
      <c r="D30" s="34" t="s">
        <v>27</v>
      </c>
      <c r="E30" s="34">
        <v>2566</v>
      </c>
      <c r="F30" s="34" t="s">
        <v>76</v>
      </c>
      <c r="G30" s="65" t="s">
        <v>1820</v>
      </c>
      <c r="H30" s="34" t="s">
        <v>429</v>
      </c>
      <c r="I30" s="34" t="s">
        <v>326</v>
      </c>
      <c r="J30" s="34" t="str">
        <f>VLOOKUP(I30,'[1]ตัวย่อ(ต่อท้าย)'!$B$2:$C$515,2,FALSE)</f>
        <v>รท.</v>
      </c>
      <c r="K30" s="34" t="s">
        <v>95</v>
      </c>
      <c r="L30" s="34" t="s">
        <v>4706</v>
      </c>
      <c r="M30" s="65" t="s">
        <v>4189</v>
      </c>
      <c r="N30" s="66" t="s">
        <v>4190</v>
      </c>
      <c r="O30" s="66" t="s">
        <v>6320</v>
      </c>
      <c r="P30" s="66"/>
      <c r="Q30" s="79" t="s">
        <v>4729</v>
      </c>
      <c r="R30" s="64" t="s">
        <v>1835</v>
      </c>
    </row>
    <row r="31" spans="1:18">
      <c r="A31" s="64" t="s">
        <v>3615</v>
      </c>
      <c r="B31" s="64"/>
      <c r="C31" s="34" t="s">
        <v>3616</v>
      </c>
      <c r="D31" s="34" t="s">
        <v>27</v>
      </c>
      <c r="E31" s="34">
        <v>2566</v>
      </c>
      <c r="F31" s="34" t="s">
        <v>76</v>
      </c>
      <c r="G31" s="65" t="s">
        <v>1820</v>
      </c>
      <c r="H31" s="34" t="s">
        <v>429</v>
      </c>
      <c r="I31" s="34" t="s">
        <v>326</v>
      </c>
      <c r="J31" s="34" t="str">
        <f>VLOOKUP(I31,'[1]ตัวย่อ(ต่อท้าย)'!$B$2:$C$515,2,FALSE)</f>
        <v>รท.</v>
      </c>
      <c r="K31" s="34" t="s">
        <v>95</v>
      </c>
      <c r="L31" s="34" t="s">
        <v>4706</v>
      </c>
      <c r="M31" s="65" t="s">
        <v>4189</v>
      </c>
      <c r="N31" s="66" t="s">
        <v>4190</v>
      </c>
      <c r="O31" s="66" t="s">
        <v>6320</v>
      </c>
      <c r="P31" s="66"/>
      <c r="Q31" s="79" t="s">
        <v>4730</v>
      </c>
      <c r="R31" s="64" t="s">
        <v>1835</v>
      </c>
    </row>
    <row r="32" spans="1:18">
      <c r="A32" s="64" t="s">
        <v>3627</v>
      </c>
      <c r="B32" s="64"/>
      <c r="C32" s="34" t="s">
        <v>3628</v>
      </c>
      <c r="D32" s="34" t="s">
        <v>27</v>
      </c>
      <c r="E32" s="34">
        <v>2566</v>
      </c>
      <c r="F32" s="34" t="s">
        <v>76</v>
      </c>
      <c r="G32" s="65" t="s">
        <v>1820</v>
      </c>
      <c r="H32" s="34" t="s">
        <v>429</v>
      </c>
      <c r="I32" s="34" t="s">
        <v>326</v>
      </c>
      <c r="J32" s="34" t="str">
        <f>VLOOKUP(I32,'[1]ตัวย่อ(ต่อท้าย)'!$B$2:$C$515,2,FALSE)</f>
        <v>รท.</v>
      </c>
      <c r="K32" s="34" t="s">
        <v>95</v>
      </c>
      <c r="L32" s="34" t="s">
        <v>4706</v>
      </c>
      <c r="M32" s="65" t="s">
        <v>4189</v>
      </c>
      <c r="N32" s="66" t="s">
        <v>4190</v>
      </c>
      <c r="O32" s="66" t="s">
        <v>6320</v>
      </c>
      <c r="P32" s="66"/>
      <c r="Q32" s="79" t="s">
        <v>4731</v>
      </c>
      <c r="R32" s="64" t="s">
        <v>1835</v>
      </c>
    </row>
    <row r="33" spans="1:18">
      <c r="A33" s="64" t="s">
        <v>3644</v>
      </c>
      <c r="B33" s="64"/>
      <c r="C33" s="34" t="s">
        <v>3645</v>
      </c>
      <c r="D33" s="34" t="s">
        <v>27</v>
      </c>
      <c r="E33" s="34">
        <v>2566</v>
      </c>
      <c r="F33" s="34" t="s">
        <v>76</v>
      </c>
      <c r="G33" s="65" t="s">
        <v>1820</v>
      </c>
      <c r="H33" s="34" t="s">
        <v>382</v>
      </c>
      <c r="I33" s="34" t="s">
        <v>337</v>
      </c>
      <c r="J33" s="34" t="str">
        <f>VLOOKUP(I33,'[1]ตัวย่อ(ต่อท้าย)'!$B$2:$C$515,2,FALSE)</f>
        <v>กคส.</v>
      </c>
      <c r="K33" s="34" t="s">
        <v>95</v>
      </c>
      <c r="L33" s="34" t="s">
        <v>4706</v>
      </c>
      <c r="M33" s="65" t="s">
        <v>4169</v>
      </c>
      <c r="N33" s="66" t="s">
        <v>4170</v>
      </c>
      <c r="O33" s="66" t="s">
        <v>6320</v>
      </c>
      <c r="P33" s="66"/>
      <c r="Q33" s="79" t="s">
        <v>4732</v>
      </c>
      <c r="R33" s="64" t="s">
        <v>1894</v>
      </c>
    </row>
    <row r="34" spans="1:18">
      <c r="A34" s="64" t="s">
        <v>3650</v>
      </c>
      <c r="B34" s="64"/>
      <c r="C34" s="34" t="s">
        <v>1389</v>
      </c>
      <c r="D34" s="34" t="s">
        <v>27</v>
      </c>
      <c r="E34" s="34">
        <v>2566</v>
      </c>
      <c r="F34" s="34" t="s">
        <v>76</v>
      </c>
      <c r="G34" s="65" t="s">
        <v>1820</v>
      </c>
      <c r="H34" s="34" t="s">
        <v>649</v>
      </c>
      <c r="I34" s="34" t="s">
        <v>326</v>
      </c>
      <c r="J34" s="34" t="str">
        <f>VLOOKUP(I34,'[1]ตัวย่อ(ต่อท้าย)'!$B$2:$C$515,2,FALSE)</f>
        <v>รท.</v>
      </c>
      <c r="K34" s="34" t="s">
        <v>95</v>
      </c>
      <c r="L34" s="34" t="s">
        <v>4706</v>
      </c>
      <c r="M34" s="65" t="s">
        <v>4189</v>
      </c>
      <c r="N34" s="66" t="s">
        <v>4281</v>
      </c>
      <c r="O34" s="66" t="s">
        <v>6320</v>
      </c>
      <c r="P34" s="66"/>
      <c r="Q34" s="79" t="s">
        <v>4733</v>
      </c>
      <c r="R34" s="64" t="s">
        <v>1839</v>
      </c>
    </row>
    <row r="35" spans="1:18">
      <c r="A35" s="64" t="s">
        <v>3621</v>
      </c>
      <c r="B35" s="64"/>
      <c r="C35" s="34" t="s">
        <v>3622</v>
      </c>
      <c r="D35" s="34" t="s">
        <v>27</v>
      </c>
      <c r="E35" s="34">
        <v>2566</v>
      </c>
      <c r="F35" s="34" t="s">
        <v>76</v>
      </c>
      <c r="G35" s="65" t="s">
        <v>1820</v>
      </c>
      <c r="H35" s="34" t="s">
        <v>429</v>
      </c>
      <c r="I35" s="34" t="s">
        <v>326</v>
      </c>
      <c r="J35" s="34" t="str">
        <f>VLOOKUP(I35,'[1]ตัวย่อ(ต่อท้าย)'!$B$2:$C$515,2,FALSE)</f>
        <v>รท.</v>
      </c>
      <c r="K35" s="34" t="s">
        <v>95</v>
      </c>
      <c r="L35" s="34" t="s">
        <v>4706</v>
      </c>
      <c r="M35" s="65" t="s">
        <v>4189</v>
      </c>
      <c r="N35" s="66" t="s">
        <v>4190</v>
      </c>
      <c r="O35" s="66" t="s">
        <v>6320</v>
      </c>
      <c r="P35" s="66"/>
      <c r="Q35" s="79" t="s">
        <v>4734</v>
      </c>
      <c r="R35" s="64" t="s">
        <v>1835</v>
      </c>
    </row>
    <row r="36" spans="1:18">
      <c r="A36" s="64" t="s">
        <v>3633</v>
      </c>
      <c r="B36" s="64"/>
      <c r="C36" s="34" t="s">
        <v>4735</v>
      </c>
      <c r="D36" s="34" t="s">
        <v>27</v>
      </c>
      <c r="E36" s="34">
        <v>2566</v>
      </c>
      <c r="F36" s="34" t="s">
        <v>76</v>
      </c>
      <c r="G36" s="65" t="s">
        <v>1820</v>
      </c>
      <c r="H36" s="34" t="s">
        <v>365</v>
      </c>
      <c r="I36" s="34" t="s">
        <v>337</v>
      </c>
      <c r="J36" s="34" t="str">
        <f>VLOOKUP(I36,'[1]ตัวย่อ(ต่อท้าย)'!$B$2:$C$515,2,FALSE)</f>
        <v>กคส.</v>
      </c>
      <c r="K36" s="34" t="s">
        <v>95</v>
      </c>
      <c r="L36" s="34" t="s">
        <v>4706</v>
      </c>
      <c r="M36" s="65" t="s">
        <v>4242</v>
      </c>
      <c r="N36" s="66" t="s">
        <v>4301</v>
      </c>
      <c r="O36" s="66" t="s">
        <v>6320</v>
      </c>
      <c r="P36" s="66"/>
      <c r="Q36" s="79" t="s">
        <v>4736</v>
      </c>
      <c r="R36" s="64" t="s">
        <v>1912</v>
      </c>
    </row>
    <row r="37" spans="1:18">
      <c r="A37" s="64" t="s">
        <v>3641</v>
      </c>
      <c r="B37" s="64"/>
      <c r="C37" s="34" t="s">
        <v>3642</v>
      </c>
      <c r="D37" s="34" t="s">
        <v>27</v>
      </c>
      <c r="E37" s="34">
        <v>2566</v>
      </c>
      <c r="F37" s="34" t="s">
        <v>76</v>
      </c>
      <c r="G37" s="65" t="s">
        <v>1820</v>
      </c>
      <c r="H37" s="34" t="s">
        <v>382</v>
      </c>
      <c r="I37" s="34" t="s">
        <v>337</v>
      </c>
      <c r="J37" s="34" t="str">
        <f>VLOOKUP(I37,'[1]ตัวย่อ(ต่อท้าย)'!$B$2:$C$515,2,FALSE)</f>
        <v>กคส.</v>
      </c>
      <c r="K37" s="34" t="s">
        <v>95</v>
      </c>
      <c r="L37" s="34" t="s">
        <v>4706</v>
      </c>
      <c r="M37" s="65" t="s">
        <v>4189</v>
      </c>
      <c r="N37" s="66" t="s">
        <v>4190</v>
      </c>
      <c r="O37" s="66" t="s">
        <v>6320</v>
      </c>
      <c r="P37" s="66"/>
      <c r="Q37" s="79" t="s">
        <v>4737</v>
      </c>
      <c r="R37" s="64" t="s">
        <v>1835</v>
      </c>
    </row>
    <row r="38" spans="1:18">
      <c r="A38" s="64" t="s">
        <v>3652</v>
      </c>
      <c r="B38" s="64"/>
      <c r="C38" s="34" t="s">
        <v>3653</v>
      </c>
      <c r="D38" s="34" t="s">
        <v>27</v>
      </c>
      <c r="E38" s="34">
        <v>2566</v>
      </c>
      <c r="F38" s="34" t="s">
        <v>76</v>
      </c>
      <c r="G38" s="65" t="s">
        <v>1820</v>
      </c>
      <c r="H38" s="34" t="s">
        <v>325</v>
      </c>
      <c r="I38" s="34" t="s">
        <v>326</v>
      </c>
      <c r="J38" s="34" t="str">
        <f>VLOOKUP(I38,'[1]ตัวย่อ(ต่อท้าย)'!$B$2:$C$515,2,FALSE)</f>
        <v>รท.</v>
      </c>
      <c r="K38" s="34" t="s">
        <v>95</v>
      </c>
      <c r="L38" s="34" t="s">
        <v>4706</v>
      </c>
      <c r="M38" s="65" t="s">
        <v>4189</v>
      </c>
      <c r="N38" s="66" t="s">
        <v>4190</v>
      </c>
      <c r="O38" s="66" t="s">
        <v>6320</v>
      </c>
      <c r="P38" s="66"/>
      <c r="Q38" s="79" t="s">
        <v>4738</v>
      </c>
      <c r="R38" s="64" t="s">
        <v>1835</v>
      </c>
    </row>
    <row r="39" spans="1:18">
      <c r="A39" s="64" t="s">
        <v>3624</v>
      </c>
      <c r="B39" s="64"/>
      <c r="C39" s="34" t="s">
        <v>3625</v>
      </c>
      <c r="D39" s="34" t="s">
        <v>27</v>
      </c>
      <c r="E39" s="34">
        <v>2566</v>
      </c>
      <c r="F39" s="34" t="s">
        <v>76</v>
      </c>
      <c r="G39" s="65" t="s">
        <v>1820</v>
      </c>
      <c r="H39" s="34" t="s">
        <v>429</v>
      </c>
      <c r="I39" s="34" t="s">
        <v>326</v>
      </c>
      <c r="J39" s="34" t="str">
        <f>VLOOKUP(I39,'[1]ตัวย่อ(ต่อท้าย)'!$B$2:$C$515,2,FALSE)</f>
        <v>รท.</v>
      </c>
      <c r="K39" s="34" t="s">
        <v>95</v>
      </c>
      <c r="L39" s="34" t="s">
        <v>4706</v>
      </c>
      <c r="M39" s="65" t="s">
        <v>4189</v>
      </c>
      <c r="N39" s="66" t="s">
        <v>4190</v>
      </c>
      <c r="O39" s="66" t="s">
        <v>6320</v>
      </c>
      <c r="P39" s="66"/>
      <c r="Q39" s="79" t="s">
        <v>4739</v>
      </c>
      <c r="R39" s="64" t="s">
        <v>1835</v>
      </c>
    </row>
    <row r="40" spans="1:18">
      <c r="A40" s="64" t="s">
        <v>3636</v>
      </c>
      <c r="B40" s="64"/>
      <c r="C40" s="34" t="s">
        <v>367</v>
      </c>
      <c r="D40" s="34" t="s">
        <v>27</v>
      </c>
      <c r="E40" s="34">
        <v>2566</v>
      </c>
      <c r="F40" s="34" t="s">
        <v>76</v>
      </c>
      <c r="G40" s="65" t="s">
        <v>1820</v>
      </c>
      <c r="H40" s="34" t="s">
        <v>365</v>
      </c>
      <c r="I40" s="34" t="s">
        <v>337</v>
      </c>
      <c r="J40" s="34" t="str">
        <f>VLOOKUP(I40,'[1]ตัวย่อ(ต่อท้าย)'!$B$2:$C$515,2,FALSE)</f>
        <v>กคส.</v>
      </c>
      <c r="K40" s="34" t="s">
        <v>95</v>
      </c>
      <c r="L40" s="34" t="s">
        <v>4706</v>
      </c>
      <c r="M40" s="65" t="s">
        <v>4242</v>
      </c>
      <c r="N40" s="66" t="s">
        <v>4301</v>
      </c>
      <c r="O40" s="66" t="s">
        <v>6320</v>
      </c>
      <c r="P40" s="66"/>
      <c r="Q40" s="79" t="s">
        <v>4740</v>
      </c>
      <c r="R40" s="64" t="s">
        <v>1912</v>
      </c>
    </row>
    <row r="41" spans="1:18">
      <c r="A41" s="64" t="s">
        <v>3618</v>
      </c>
      <c r="B41" s="64"/>
      <c r="C41" s="34" t="s">
        <v>3619</v>
      </c>
      <c r="D41" s="34" t="s">
        <v>27</v>
      </c>
      <c r="E41" s="34">
        <v>2566</v>
      </c>
      <c r="F41" s="34" t="s">
        <v>76</v>
      </c>
      <c r="G41" s="65" t="s">
        <v>1820</v>
      </c>
      <c r="H41" s="34" t="s">
        <v>351</v>
      </c>
      <c r="I41" s="34" t="s">
        <v>337</v>
      </c>
      <c r="J41" s="34" t="str">
        <f>VLOOKUP(I41,'[1]ตัวย่อ(ต่อท้าย)'!$B$2:$C$515,2,FALSE)</f>
        <v>กคส.</v>
      </c>
      <c r="K41" s="34" t="s">
        <v>95</v>
      </c>
      <c r="L41" s="34" t="s">
        <v>4706</v>
      </c>
      <c r="M41" s="65" t="s">
        <v>4169</v>
      </c>
      <c r="N41" s="66" t="s">
        <v>4276</v>
      </c>
      <c r="O41" s="66" t="s">
        <v>6320</v>
      </c>
      <c r="P41" s="66"/>
      <c r="Q41" s="79" t="s">
        <v>4741</v>
      </c>
      <c r="R41" s="64" t="s">
        <v>1902</v>
      </c>
    </row>
    <row r="42" spans="1:18">
      <c r="A42" s="64" t="s">
        <v>3630</v>
      </c>
      <c r="B42" s="64"/>
      <c r="C42" s="34" t="s">
        <v>3631</v>
      </c>
      <c r="D42" s="34" t="s">
        <v>27</v>
      </c>
      <c r="E42" s="34">
        <v>2566</v>
      </c>
      <c r="F42" s="34" t="s">
        <v>76</v>
      </c>
      <c r="G42" s="65" t="s">
        <v>1820</v>
      </c>
      <c r="H42" s="34" t="s">
        <v>429</v>
      </c>
      <c r="I42" s="34" t="s">
        <v>326</v>
      </c>
      <c r="J42" s="34" t="str">
        <f>VLOOKUP(I42,'[1]ตัวย่อ(ต่อท้าย)'!$B$2:$C$515,2,FALSE)</f>
        <v>รท.</v>
      </c>
      <c r="K42" s="34" t="s">
        <v>95</v>
      </c>
      <c r="L42" s="34" t="s">
        <v>4706</v>
      </c>
      <c r="M42" s="65" t="s">
        <v>4189</v>
      </c>
      <c r="N42" s="66" t="s">
        <v>4190</v>
      </c>
      <c r="O42" s="66" t="s">
        <v>6320</v>
      </c>
      <c r="P42" s="66"/>
      <c r="Q42" s="79" t="s">
        <v>4742</v>
      </c>
      <c r="R42" s="64" t="s">
        <v>1835</v>
      </c>
    </row>
    <row r="43" spans="1:18">
      <c r="A43" s="64" t="s">
        <v>3571</v>
      </c>
      <c r="B43" s="64"/>
      <c r="C43" s="34" t="s">
        <v>329</v>
      </c>
      <c r="D43" s="34" t="s">
        <v>27</v>
      </c>
      <c r="E43" s="34">
        <v>2566</v>
      </c>
      <c r="F43" s="34" t="s">
        <v>76</v>
      </c>
      <c r="G43" s="65" t="s">
        <v>1820</v>
      </c>
      <c r="H43" s="34" t="s">
        <v>331</v>
      </c>
      <c r="I43" s="34" t="s">
        <v>326</v>
      </c>
      <c r="J43" s="34" t="str">
        <f>VLOOKUP(I43,'[1]ตัวย่อ(ต่อท้าย)'!$B$2:$C$515,2,FALSE)</f>
        <v>รท.</v>
      </c>
      <c r="K43" s="34" t="s">
        <v>95</v>
      </c>
      <c r="L43" s="34" t="s">
        <v>4706</v>
      </c>
      <c r="M43" s="65" t="s">
        <v>4189</v>
      </c>
      <c r="N43" s="66" t="s">
        <v>4190</v>
      </c>
      <c r="O43" s="66" t="s">
        <v>6320</v>
      </c>
      <c r="P43" s="66"/>
      <c r="Q43" s="79" t="s">
        <v>4743</v>
      </c>
      <c r="R43" s="64" t="s">
        <v>1835</v>
      </c>
    </row>
    <row r="44" spans="1:18">
      <c r="A44" s="64" t="s">
        <v>3660</v>
      </c>
      <c r="B44" s="64"/>
      <c r="C44" s="34" t="s">
        <v>1343</v>
      </c>
      <c r="D44" s="34" t="s">
        <v>27</v>
      </c>
      <c r="E44" s="34">
        <v>2566</v>
      </c>
      <c r="F44" s="34" t="s">
        <v>76</v>
      </c>
      <c r="G44" s="65" t="s">
        <v>1820</v>
      </c>
      <c r="H44" s="34" t="s">
        <v>325</v>
      </c>
      <c r="I44" s="34" t="s">
        <v>326</v>
      </c>
      <c r="J44" s="34" t="str">
        <f>VLOOKUP(I44,'[1]ตัวย่อ(ต่อท้าย)'!$B$2:$C$515,2,FALSE)</f>
        <v>รท.</v>
      </c>
      <c r="K44" s="34" t="s">
        <v>95</v>
      </c>
      <c r="L44" s="34" t="s">
        <v>4706</v>
      </c>
      <c r="M44" s="65" t="s">
        <v>4189</v>
      </c>
      <c r="N44" s="66" t="s">
        <v>4190</v>
      </c>
      <c r="O44" s="66" t="s">
        <v>6320</v>
      </c>
      <c r="P44" s="66"/>
      <c r="Q44" s="79" t="s">
        <v>4744</v>
      </c>
      <c r="R44" s="64" t="s">
        <v>1835</v>
      </c>
    </row>
    <row r="45" spans="1:18">
      <c r="A45" s="64" t="s">
        <v>3662</v>
      </c>
      <c r="B45" s="64"/>
      <c r="C45" s="34" t="s">
        <v>3663</v>
      </c>
      <c r="D45" s="34" t="s">
        <v>27</v>
      </c>
      <c r="E45" s="34">
        <v>2566</v>
      </c>
      <c r="F45" s="34" t="s">
        <v>76</v>
      </c>
      <c r="G45" s="65" t="s">
        <v>1820</v>
      </c>
      <c r="H45" s="34" t="s">
        <v>325</v>
      </c>
      <c r="I45" s="34" t="s">
        <v>326</v>
      </c>
      <c r="J45" s="34" t="str">
        <f>VLOOKUP(I45,'[1]ตัวย่อ(ต่อท้าย)'!$B$2:$C$515,2,FALSE)</f>
        <v>รท.</v>
      </c>
      <c r="K45" s="34" t="s">
        <v>95</v>
      </c>
      <c r="L45" s="34" t="s">
        <v>4706</v>
      </c>
      <c r="M45" s="65" t="s">
        <v>4189</v>
      </c>
      <c r="N45" s="66" t="s">
        <v>4190</v>
      </c>
      <c r="O45" s="66" t="s">
        <v>6320</v>
      </c>
      <c r="P45" s="66"/>
      <c r="Q45" s="79" t="s">
        <v>4745</v>
      </c>
      <c r="R45" s="64" t="s">
        <v>1835</v>
      </c>
    </row>
    <row r="46" spans="1:18">
      <c r="A46" s="64" t="s">
        <v>3668</v>
      </c>
      <c r="B46" s="64"/>
      <c r="C46" s="34" t="s">
        <v>2388</v>
      </c>
      <c r="D46" s="34" t="s">
        <v>27</v>
      </c>
      <c r="E46" s="34">
        <v>2566</v>
      </c>
      <c r="F46" s="34" t="s">
        <v>76</v>
      </c>
      <c r="G46" s="65" t="s">
        <v>1820</v>
      </c>
      <c r="H46" s="34" t="s">
        <v>545</v>
      </c>
      <c r="I46" s="34" t="s">
        <v>94</v>
      </c>
      <c r="J46" s="34" t="str">
        <f>VLOOKUP(I46,'[1]ตัวย่อ(ต่อท้าย)'!$B$2:$C$515,2,FALSE)</f>
        <v>สป.ยธ.</v>
      </c>
      <c r="K46" s="34" t="s">
        <v>95</v>
      </c>
      <c r="L46" s="34" t="s">
        <v>4706</v>
      </c>
      <c r="M46" s="65" t="s">
        <v>4189</v>
      </c>
      <c r="N46" s="66" t="s">
        <v>4190</v>
      </c>
      <c r="O46" s="66" t="s">
        <v>6320</v>
      </c>
      <c r="P46" s="66"/>
      <c r="Q46" s="79" t="s">
        <v>4746</v>
      </c>
      <c r="R46" s="64" t="s">
        <v>1835</v>
      </c>
    </row>
    <row r="47" spans="1:18">
      <c r="A47" s="64" t="s">
        <v>3670</v>
      </c>
      <c r="B47" s="64"/>
      <c r="C47" s="34" t="s">
        <v>3671</v>
      </c>
      <c r="D47" s="34" t="s">
        <v>27</v>
      </c>
      <c r="E47" s="34">
        <v>2566</v>
      </c>
      <c r="F47" s="34" t="s">
        <v>76</v>
      </c>
      <c r="G47" s="65" t="s">
        <v>1820</v>
      </c>
      <c r="H47" s="34" t="s">
        <v>659</v>
      </c>
      <c r="I47" s="34" t="s">
        <v>326</v>
      </c>
      <c r="J47" s="34" t="str">
        <f>VLOOKUP(I47,'[1]ตัวย่อ(ต่อท้าย)'!$B$2:$C$515,2,FALSE)</f>
        <v>รท.</v>
      </c>
      <c r="K47" s="34" t="s">
        <v>95</v>
      </c>
      <c r="L47" s="34" t="s">
        <v>4706</v>
      </c>
      <c r="M47" s="65" t="s">
        <v>4189</v>
      </c>
      <c r="N47" s="66" t="s">
        <v>4190</v>
      </c>
      <c r="O47" s="66" t="s">
        <v>6320</v>
      </c>
      <c r="P47" s="66"/>
      <c r="Q47" s="79" t="s">
        <v>4747</v>
      </c>
      <c r="R47" s="64" t="s">
        <v>1835</v>
      </c>
    </row>
    <row r="48" spans="1:18">
      <c r="A48" s="64" t="s">
        <v>3683</v>
      </c>
      <c r="B48" s="64"/>
      <c r="C48" s="34" t="s">
        <v>3684</v>
      </c>
      <c r="D48" s="34" t="s">
        <v>27</v>
      </c>
      <c r="E48" s="34">
        <v>2566</v>
      </c>
      <c r="F48" s="34" t="s">
        <v>76</v>
      </c>
      <c r="G48" s="65" t="s">
        <v>1820</v>
      </c>
      <c r="H48" s="34" t="s">
        <v>659</v>
      </c>
      <c r="I48" s="34" t="s">
        <v>326</v>
      </c>
      <c r="J48" s="34" t="str">
        <f>VLOOKUP(I48,'[1]ตัวย่อ(ต่อท้าย)'!$B$2:$C$515,2,FALSE)</f>
        <v>รท.</v>
      </c>
      <c r="K48" s="34" t="s">
        <v>95</v>
      </c>
      <c r="L48" s="34" t="s">
        <v>4706</v>
      </c>
      <c r="M48" s="65" t="s">
        <v>4189</v>
      </c>
      <c r="N48" s="66" t="s">
        <v>4190</v>
      </c>
      <c r="O48" s="66" t="s">
        <v>6320</v>
      </c>
      <c r="P48" s="66"/>
      <c r="Q48" s="79" t="s">
        <v>4748</v>
      </c>
      <c r="R48" s="64" t="s">
        <v>1835</v>
      </c>
    </row>
    <row r="49" spans="1:18">
      <c r="A49" s="64" t="s">
        <v>3686</v>
      </c>
      <c r="B49" s="64"/>
      <c r="C49" s="34" t="s">
        <v>3687</v>
      </c>
      <c r="D49" s="34" t="s">
        <v>27</v>
      </c>
      <c r="E49" s="34">
        <v>2566</v>
      </c>
      <c r="F49" s="34" t="s">
        <v>76</v>
      </c>
      <c r="G49" s="65" t="s">
        <v>1820</v>
      </c>
      <c r="H49" s="34" t="s">
        <v>331</v>
      </c>
      <c r="I49" s="34" t="s">
        <v>326</v>
      </c>
      <c r="J49" s="34" t="str">
        <f>VLOOKUP(I49,'[1]ตัวย่อ(ต่อท้าย)'!$B$2:$C$515,2,FALSE)</f>
        <v>รท.</v>
      </c>
      <c r="K49" s="34" t="s">
        <v>95</v>
      </c>
      <c r="L49" s="34" t="s">
        <v>4706</v>
      </c>
      <c r="M49" s="65" t="s">
        <v>4189</v>
      </c>
      <c r="N49" s="66" t="s">
        <v>4268</v>
      </c>
      <c r="O49" s="66" t="s">
        <v>6320</v>
      </c>
      <c r="P49" s="66"/>
      <c r="Q49" s="79" t="s">
        <v>4749</v>
      </c>
      <c r="R49" s="64" t="s">
        <v>1823</v>
      </c>
    </row>
    <row r="50" spans="1:18">
      <c r="A50" s="64" t="s">
        <v>3706</v>
      </c>
      <c r="B50" s="64"/>
      <c r="C50" s="34" t="s">
        <v>3707</v>
      </c>
      <c r="D50" s="34" t="s">
        <v>27</v>
      </c>
      <c r="E50" s="34">
        <v>2566</v>
      </c>
      <c r="F50" s="34" t="s">
        <v>76</v>
      </c>
      <c r="G50" s="65" t="s">
        <v>1820</v>
      </c>
      <c r="H50" s="34" t="s">
        <v>346</v>
      </c>
      <c r="I50" s="34" t="s">
        <v>337</v>
      </c>
      <c r="J50" s="34" t="str">
        <f>VLOOKUP(I50,'[1]ตัวย่อ(ต่อท้าย)'!$B$2:$C$515,2,FALSE)</f>
        <v>กคส.</v>
      </c>
      <c r="K50" s="34" t="s">
        <v>95</v>
      </c>
      <c r="L50" s="34" t="s">
        <v>4706</v>
      </c>
      <c r="M50" s="65" t="s">
        <v>4169</v>
      </c>
      <c r="N50" s="66" t="s">
        <v>4276</v>
      </c>
      <c r="O50" s="66" t="s">
        <v>6320</v>
      </c>
      <c r="P50" s="66"/>
      <c r="Q50" s="79" t="s">
        <v>4750</v>
      </c>
      <c r="R50" s="64" t="s">
        <v>1902</v>
      </c>
    </row>
    <row r="51" spans="1:18">
      <c r="A51" s="64" t="s">
        <v>3709</v>
      </c>
      <c r="B51" s="64"/>
      <c r="C51" s="34" t="s">
        <v>2473</v>
      </c>
      <c r="D51" s="34" t="s">
        <v>27</v>
      </c>
      <c r="E51" s="34">
        <v>2566</v>
      </c>
      <c r="F51" s="34" t="s">
        <v>76</v>
      </c>
      <c r="G51" s="65" t="s">
        <v>1820</v>
      </c>
      <c r="H51" s="34" t="s">
        <v>346</v>
      </c>
      <c r="I51" s="34" t="s">
        <v>337</v>
      </c>
      <c r="J51" s="34" t="str">
        <f>VLOOKUP(I51,'[1]ตัวย่อ(ต่อท้าย)'!$B$2:$C$515,2,FALSE)</f>
        <v>กคส.</v>
      </c>
      <c r="K51" s="34" t="s">
        <v>95</v>
      </c>
      <c r="L51" s="34" t="s">
        <v>4706</v>
      </c>
      <c r="M51" s="65" t="s">
        <v>4169</v>
      </c>
      <c r="N51" s="66" t="s">
        <v>4276</v>
      </c>
      <c r="O51" s="66" t="s">
        <v>6320</v>
      </c>
      <c r="P51" s="66"/>
      <c r="Q51" s="79" t="s">
        <v>4751</v>
      </c>
      <c r="R51" s="64" t="s">
        <v>1902</v>
      </c>
    </row>
    <row r="52" spans="1:18">
      <c r="A52" s="64" t="s">
        <v>3713</v>
      </c>
      <c r="B52" s="64"/>
      <c r="C52" s="34" t="s">
        <v>3714</v>
      </c>
      <c r="D52" s="34" t="s">
        <v>27</v>
      </c>
      <c r="E52" s="34">
        <v>2566</v>
      </c>
      <c r="F52" s="34" t="s">
        <v>76</v>
      </c>
      <c r="G52" s="65" t="s">
        <v>1820</v>
      </c>
      <c r="H52" s="34" t="s">
        <v>346</v>
      </c>
      <c r="I52" s="34" t="s">
        <v>337</v>
      </c>
      <c r="J52" s="34" t="str">
        <f>VLOOKUP(I52,'[1]ตัวย่อ(ต่อท้าย)'!$B$2:$C$515,2,FALSE)</f>
        <v>กคส.</v>
      </c>
      <c r="K52" s="34" t="s">
        <v>95</v>
      </c>
      <c r="L52" s="34" t="s">
        <v>4706</v>
      </c>
      <c r="M52" s="65" t="s">
        <v>4242</v>
      </c>
      <c r="N52" s="66" t="s">
        <v>4301</v>
      </c>
      <c r="O52" s="66" t="s">
        <v>6320</v>
      </c>
      <c r="P52" s="66"/>
      <c r="Q52" s="79" t="s">
        <v>4752</v>
      </c>
      <c r="R52" s="64" t="s">
        <v>1912</v>
      </c>
    </row>
    <row r="53" spans="1:18">
      <c r="A53" s="64" t="s">
        <v>3716</v>
      </c>
      <c r="B53" s="64"/>
      <c r="C53" s="34" t="s">
        <v>3717</v>
      </c>
      <c r="D53" s="34" t="s">
        <v>27</v>
      </c>
      <c r="E53" s="34">
        <v>2566</v>
      </c>
      <c r="F53" s="34" t="s">
        <v>76</v>
      </c>
      <c r="G53" s="65" t="s">
        <v>1820</v>
      </c>
      <c r="H53" s="34" t="s">
        <v>742</v>
      </c>
      <c r="I53" s="34" t="s">
        <v>743</v>
      </c>
      <c r="J53" s="34" t="str">
        <f>VLOOKUP(I53,'[1]ตัวย่อ(ต่อท้าย)'!$B$2:$C$515,2,FALSE)</f>
        <v>กพน.</v>
      </c>
      <c r="K53" s="34" t="s">
        <v>95</v>
      </c>
      <c r="L53" s="34" t="s">
        <v>4706</v>
      </c>
      <c r="M53" s="65" t="s">
        <v>4189</v>
      </c>
      <c r="N53" s="66" t="s">
        <v>4281</v>
      </c>
      <c r="O53" s="66" t="s">
        <v>6320</v>
      </c>
      <c r="P53" s="66"/>
      <c r="Q53" s="79" t="s">
        <v>4753</v>
      </c>
      <c r="R53" s="64" t="s">
        <v>1839</v>
      </c>
    </row>
    <row r="54" spans="1:18">
      <c r="A54" s="64" t="s">
        <v>3679</v>
      </c>
      <c r="B54" s="64"/>
      <c r="C54" s="34" t="s">
        <v>3680</v>
      </c>
      <c r="D54" s="34" t="s">
        <v>27</v>
      </c>
      <c r="E54" s="34">
        <v>2566</v>
      </c>
      <c r="F54" s="34" t="s">
        <v>76</v>
      </c>
      <c r="G54" s="65" t="s">
        <v>1820</v>
      </c>
      <c r="H54" s="34" t="s">
        <v>342</v>
      </c>
      <c r="I54" s="34" t="s">
        <v>337</v>
      </c>
      <c r="J54" s="34" t="str">
        <f>VLOOKUP(I54,'[1]ตัวย่อ(ต่อท้าย)'!$B$2:$C$515,2,FALSE)</f>
        <v>กคส.</v>
      </c>
      <c r="K54" s="34" t="s">
        <v>95</v>
      </c>
      <c r="L54" s="34" t="s">
        <v>4706</v>
      </c>
      <c r="M54" s="65" t="s">
        <v>4169</v>
      </c>
      <c r="N54" s="66" t="s">
        <v>4381</v>
      </c>
      <c r="O54" s="66" t="s">
        <v>6320</v>
      </c>
      <c r="P54" s="66"/>
      <c r="Q54" s="79" t="s">
        <v>4754</v>
      </c>
      <c r="R54" s="64" t="s">
        <v>3681</v>
      </c>
    </row>
    <row r="55" spans="1:18">
      <c r="A55" s="64" t="s">
        <v>3695</v>
      </c>
      <c r="B55" s="64"/>
      <c r="C55" s="34" t="s">
        <v>3696</v>
      </c>
      <c r="D55" s="34" t="s">
        <v>27</v>
      </c>
      <c r="E55" s="34">
        <v>2566</v>
      </c>
      <c r="F55" s="34" t="s">
        <v>76</v>
      </c>
      <c r="G55" s="65" t="s">
        <v>1820</v>
      </c>
      <c r="H55" s="34" t="s">
        <v>448</v>
      </c>
      <c r="I55" s="34" t="s">
        <v>337</v>
      </c>
      <c r="J55" s="34" t="str">
        <f>VLOOKUP(I55,'[1]ตัวย่อ(ต่อท้าย)'!$B$2:$C$515,2,FALSE)</f>
        <v>กคส.</v>
      </c>
      <c r="K55" s="34" t="s">
        <v>95</v>
      </c>
      <c r="L55" s="34" t="s">
        <v>4706</v>
      </c>
      <c r="M55" s="65" t="s">
        <v>4242</v>
      </c>
      <c r="N55" s="66" t="s">
        <v>4243</v>
      </c>
      <c r="O55" s="66" t="s">
        <v>6320</v>
      </c>
      <c r="P55" s="66"/>
      <c r="Q55" s="79" t="s">
        <v>4755</v>
      </c>
      <c r="R55" s="64" t="s">
        <v>1919</v>
      </c>
    </row>
    <row r="56" spans="1:18">
      <c r="A56" s="64" t="s">
        <v>3689</v>
      </c>
      <c r="B56" s="64"/>
      <c r="C56" s="34" t="s">
        <v>3690</v>
      </c>
      <c r="D56" s="34" t="s">
        <v>27</v>
      </c>
      <c r="E56" s="34">
        <v>2566</v>
      </c>
      <c r="F56" s="34" t="s">
        <v>76</v>
      </c>
      <c r="G56" s="65" t="s">
        <v>1820</v>
      </c>
      <c r="H56" s="34" t="s">
        <v>1798</v>
      </c>
      <c r="I56" s="34" t="s">
        <v>337</v>
      </c>
      <c r="J56" s="34" t="str">
        <f>VLOOKUP(I56,'[1]ตัวย่อ(ต่อท้าย)'!$B$2:$C$515,2,FALSE)</f>
        <v>กคส.</v>
      </c>
      <c r="K56" s="34" t="s">
        <v>95</v>
      </c>
      <c r="L56" s="34" t="s">
        <v>4706</v>
      </c>
      <c r="M56" s="65" t="s">
        <v>4177</v>
      </c>
      <c r="N56" s="66" t="s">
        <v>4471</v>
      </c>
      <c r="O56" s="66" t="s">
        <v>6320</v>
      </c>
      <c r="P56" s="66"/>
      <c r="Q56" s="79" t="s">
        <v>4756</v>
      </c>
      <c r="R56" s="64" t="s">
        <v>1936</v>
      </c>
    </row>
    <row r="57" spans="1:18">
      <c r="A57" s="64" t="s">
        <v>3676</v>
      </c>
      <c r="B57" s="64"/>
      <c r="C57" s="34" t="s">
        <v>3677</v>
      </c>
      <c r="D57" s="34" t="s">
        <v>27</v>
      </c>
      <c r="E57" s="34">
        <v>2566</v>
      </c>
      <c r="F57" s="34" t="s">
        <v>76</v>
      </c>
      <c r="G57" s="65" t="s">
        <v>1820</v>
      </c>
      <c r="H57" s="34" t="s">
        <v>659</v>
      </c>
      <c r="I57" s="34" t="s">
        <v>326</v>
      </c>
      <c r="J57" s="34" t="str">
        <f>VLOOKUP(I57,'[1]ตัวย่อ(ต่อท้าย)'!$B$2:$C$515,2,FALSE)</f>
        <v>รท.</v>
      </c>
      <c r="K57" s="34" t="s">
        <v>95</v>
      </c>
      <c r="L57" s="34" t="s">
        <v>4706</v>
      </c>
      <c r="M57" s="65" t="s">
        <v>4189</v>
      </c>
      <c r="N57" s="66" t="s">
        <v>4190</v>
      </c>
      <c r="O57" s="66" t="s">
        <v>6320</v>
      </c>
      <c r="P57" s="66"/>
      <c r="Q57" s="79" t="s">
        <v>4757</v>
      </c>
      <c r="R57" s="64" t="s">
        <v>1835</v>
      </c>
    </row>
    <row r="58" spans="1:18">
      <c r="A58" s="64" t="s">
        <v>3692</v>
      </c>
      <c r="B58" s="64"/>
      <c r="C58" s="34" t="s">
        <v>3693</v>
      </c>
      <c r="D58" s="34" t="s">
        <v>27</v>
      </c>
      <c r="E58" s="34">
        <v>2566</v>
      </c>
      <c r="F58" s="34" t="s">
        <v>76</v>
      </c>
      <c r="G58" s="65" t="s">
        <v>1820</v>
      </c>
      <c r="H58" s="34" t="s">
        <v>346</v>
      </c>
      <c r="I58" s="34" t="s">
        <v>337</v>
      </c>
      <c r="J58" s="34" t="str">
        <f>VLOOKUP(I58,'[1]ตัวย่อ(ต่อท้าย)'!$B$2:$C$515,2,FALSE)</f>
        <v>กคส.</v>
      </c>
      <c r="K58" s="34" t="s">
        <v>95</v>
      </c>
      <c r="L58" s="34" t="s">
        <v>4706</v>
      </c>
      <c r="M58" s="65" t="s">
        <v>4169</v>
      </c>
      <c r="N58" s="66" t="s">
        <v>4276</v>
      </c>
      <c r="O58" s="66" t="s">
        <v>6320</v>
      </c>
      <c r="P58" s="66"/>
      <c r="Q58" s="79" t="s">
        <v>4759</v>
      </c>
      <c r="R58" s="64" t="s">
        <v>4758</v>
      </c>
    </row>
    <row r="59" spans="1:18">
      <c r="A59" s="64" t="s">
        <v>3673</v>
      </c>
      <c r="B59" s="64"/>
      <c r="C59" s="34" t="s">
        <v>3674</v>
      </c>
      <c r="D59" s="34" t="s">
        <v>27</v>
      </c>
      <c r="E59" s="34">
        <v>2566</v>
      </c>
      <c r="F59" s="34" t="s">
        <v>76</v>
      </c>
      <c r="G59" s="65" t="s">
        <v>1820</v>
      </c>
      <c r="H59" s="34" t="s">
        <v>342</v>
      </c>
      <c r="I59" s="34" t="s">
        <v>337</v>
      </c>
      <c r="J59" s="34" t="str">
        <f>VLOOKUP(I59,'[1]ตัวย่อ(ต่อท้าย)'!$B$2:$C$515,2,FALSE)</f>
        <v>กคส.</v>
      </c>
      <c r="K59" s="34" t="s">
        <v>95</v>
      </c>
      <c r="L59" s="34" t="s">
        <v>4706</v>
      </c>
      <c r="M59" s="65" t="s">
        <v>4169</v>
      </c>
      <c r="N59" s="66" t="s">
        <v>4276</v>
      </c>
      <c r="O59" s="66" t="s">
        <v>6320</v>
      </c>
      <c r="P59" s="66"/>
      <c r="Q59" s="79" t="s">
        <v>4760</v>
      </c>
      <c r="R59" s="64" t="s">
        <v>1902</v>
      </c>
    </row>
    <row r="60" spans="1:18">
      <c r="A60" s="64" t="s">
        <v>3698</v>
      </c>
      <c r="B60" s="64"/>
      <c r="C60" s="34" t="s">
        <v>2447</v>
      </c>
      <c r="D60" s="34" t="s">
        <v>27</v>
      </c>
      <c r="E60" s="34">
        <v>2566</v>
      </c>
      <c r="F60" s="34" t="s">
        <v>76</v>
      </c>
      <c r="G60" s="65" t="s">
        <v>1820</v>
      </c>
      <c r="H60" s="34" t="s">
        <v>356</v>
      </c>
      <c r="I60" s="34" t="s">
        <v>337</v>
      </c>
      <c r="J60" s="34" t="str">
        <f>VLOOKUP(I60,'[1]ตัวย่อ(ต่อท้าย)'!$B$2:$C$515,2,FALSE)</f>
        <v>กคส.</v>
      </c>
      <c r="K60" s="34" t="s">
        <v>95</v>
      </c>
      <c r="L60" s="34" t="s">
        <v>4706</v>
      </c>
      <c r="M60" s="65" t="s">
        <v>4189</v>
      </c>
      <c r="N60" s="66" t="s">
        <v>4541</v>
      </c>
      <c r="O60" s="66" t="s">
        <v>6320</v>
      </c>
      <c r="P60" s="66"/>
      <c r="Q60" s="79" t="s">
        <v>4761</v>
      </c>
      <c r="R60" s="64" t="s">
        <v>1898</v>
      </c>
    </row>
    <row r="61" spans="1:18">
      <c r="A61" s="64" t="s">
        <v>3700</v>
      </c>
      <c r="B61" s="64"/>
      <c r="C61" s="34" t="s">
        <v>3701</v>
      </c>
      <c r="D61" s="34" t="s">
        <v>27</v>
      </c>
      <c r="E61" s="34">
        <v>2566</v>
      </c>
      <c r="F61" s="34" t="s">
        <v>76</v>
      </c>
      <c r="G61" s="65" t="s">
        <v>1820</v>
      </c>
      <c r="H61" s="34" t="s">
        <v>448</v>
      </c>
      <c r="I61" s="34" t="s">
        <v>337</v>
      </c>
      <c r="J61" s="34" t="str">
        <f>VLOOKUP(I61,'[1]ตัวย่อ(ต่อท้าย)'!$B$2:$C$515,2,FALSE)</f>
        <v>กคส.</v>
      </c>
      <c r="K61" s="34" t="s">
        <v>95</v>
      </c>
      <c r="L61" s="34" t="s">
        <v>4706</v>
      </c>
      <c r="M61" s="65" t="s">
        <v>4242</v>
      </c>
      <c r="N61" s="66" t="s">
        <v>4243</v>
      </c>
      <c r="O61" s="66" t="s">
        <v>6320</v>
      </c>
      <c r="P61" s="66"/>
      <c r="Q61" s="79" t="s">
        <v>4762</v>
      </c>
      <c r="R61" s="64" t="s">
        <v>1919</v>
      </c>
    </row>
    <row r="62" spans="1:18">
      <c r="A62" s="64" t="s">
        <v>3719</v>
      </c>
      <c r="B62" s="64"/>
      <c r="C62" s="34" t="s">
        <v>3720</v>
      </c>
      <c r="D62" s="34" t="s">
        <v>27</v>
      </c>
      <c r="E62" s="34">
        <v>2566</v>
      </c>
      <c r="F62" s="34" t="s">
        <v>76</v>
      </c>
      <c r="G62" s="65" t="s">
        <v>1820</v>
      </c>
      <c r="H62" s="34" t="s">
        <v>742</v>
      </c>
      <c r="I62" s="34" t="s">
        <v>743</v>
      </c>
      <c r="J62" s="34" t="str">
        <f>VLOOKUP(I62,'[1]ตัวย่อ(ต่อท้าย)'!$B$2:$C$515,2,FALSE)</f>
        <v>กพน.</v>
      </c>
      <c r="K62" s="34" t="s">
        <v>95</v>
      </c>
      <c r="L62" s="34" t="s">
        <v>4706</v>
      </c>
      <c r="M62" s="65" t="s">
        <v>4189</v>
      </c>
      <c r="N62" s="66" t="s">
        <v>4281</v>
      </c>
      <c r="O62" s="66" t="s">
        <v>6320</v>
      </c>
      <c r="P62" s="66"/>
      <c r="Q62" s="79" t="s">
        <v>4763</v>
      </c>
      <c r="R62" s="64" t="s">
        <v>1839</v>
      </c>
    </row>
    <row r="63" spans="1:18">
      <c r="A63" s="64" t="s">
        <v>3722</v>
      </c>
      <c r="B63" s="64"/>
      <c r="C63" s="34" t="s">
        <v>3723</v>
      </c>
      <c r="D63" s="34" t="s">
        <v>27</v>
      </c>
      <c r="E63" s="34">
        <v>2566</v>
      </c>
      <c r="F63" s="34" t="s">
        <v>76</v>
      </c>
      <c r="G63" s="65" t="s">
        <v>1820</v>
      </c>
      <c r="H63" s="34" t="s">
        <v>742</v>
      </c>
      <c r="I63" s="34" t="s">
        <v>743</v>
      </c>
      <c r="J63" s="34" t="str">
        <f>VLOOKUP(I63,'[1]ตัวย่อ(ต่อท้าย)'!$B$2:$C$515,2,FALSE)</f>
        <v>กพน.</v>
      </c>
      <c r="K63" s="34" t="s">
        <v>95</v>
      </c>
      <c r="L63" s="34" t="s">
        <v>4706</v>
      </c>
      <c r="M63" s="65" t="s">
        <v>4169</v>
      </c>
      <c r="N63" s="66" t="s">
        <v>4374</v>
      </c>
      <c r="O63" s="66" t="s">
        <v>6320</v>
      </c>
      <c r="P63" s="66"/>
      <c r="Q63" s="79" t="s">
        <v>4765</v>
      </c>
      <c r="R63" s="64" t="s">
        <v>4764</v>
      </c>
    </row>
    <row r="64" spans="1:18">
      <c r="A64" s="64" t="s">
        <v>3725</v>
      </c>
      <c r="B64" s="64"/>
      <c r="C64" s="34" t="s">
        <v>3726</v>
      </c>
      <c r="D64" s="34" t="s">
        <v>27</v>
      </c>
      <c r="E64" s="34">
        <v>2566</v>
      </c>
      <c r="F64" s="34" t="s">
        <v>76</v>
      </c>
      <c r="G64" s="65" t="s">
        <v>1820</v>
      </c>
      <c r="H64" s="34" t="s">
        <v>742</v>
      </c>
      <c r="I64" s="34" t="s">
        <v>743</v>
      </c>
      <c r="J64" s="34" t="str">
        <f>VLOOKUP(I64,'[1]ตัวย่อ(ต่อท้าย)'!$B$2:$C$515,2,FALSE)</f>
        <v>กพน.</v>
      </c>
      <c r="K64" s="34" t="s">
        <v>95</v>
      </c>
      <c r="L64" s="34" t="s">
        <v>4706</v>
      </c>
      <c r="M64" s="65" t="s">
        <v>4177</v>
      </c>
      <c r="N64" s="66" t="s">
        <v>4178</v>
      </c>
      <c r="O64" s="66" t="s">
        <v>6320</v>
      </c>
      <c r="P64" s="66"/>
      <c r="Q64" s="79" t="s">
        <v>4766</v>
      </c>
      <c r="R64" s="64" t="s">
        <v>1831</v>
      </c>
    </row>
    <row r="65" spans="1:18">
      <c r="A65" s="64" t="s">
        <v>3728</v>
      </c>
      <c r="B65" s="64"/>
      <c r="C65" s="34" t="s">
        <v>3729</v>
      </c>
      <c r="D65" s="34" t="s">
        <v>27</v>
      </c>
      <c r="E65" s="34">
        <v>2566</v>
      </c>
      <c r="F65" s="34" t="s">
        <v>76</v>
      </c>
      <c r="G65" s="65" t="s">
        <v>1820</v>
      </c>
      <c r="H65" s="34" t="s">
        <v>742</v>
      </c>
      <c r="I65" s="34" t="s">
        <v>743</v>
      </c>
      <c r="J65" s="34" t="str">
        <f>VLOOKUP(I65,'[1]ตัวย่อ(ต่อท้าย)'!$B$2:$C$515,2,FALSE)</f>
        <v>กพน.</v>
      </c>
      <c r="K65" s="34" t="s">
        <v>95</v>
      </c>
      <c r="L65" s="34" t="s">
        <v>4706</v>
      </c>
      <c r="M65" s="65" t="s">
        <v>4177</v>
      </c>
      <c r="N65" s="66" t="s">
        <v>4178</v>
      </c>
      <c r="O65" s="66" t="s">
        <v>6320</v>
      </c>
      <c r="P65" s="66"/>
      <c r="Q65" s="79" t="s">
        <v>4767</v>
      </c>
      <c r="R65" s="64" t="s">
        <v>1831</v>
      </c>
    </row>
    <row r="66" spans="1:18">
      <c r="A66" s="64" t="s">
        <v>3731</v>
      </c>
      <c r="B66" s="64"/>
      <c r="C66" s="34" t="s">
        <v>3732</v>
      </c>
      <c r="D66" s="34" t="s">
        <v>27</v>
      </c>
      <c r="E66" s="34">
        <v>2566</v>
      </c>
      <c r="F66" s="34" t="s">
        <v>76</v>
      </c>
      <c r="G66" s="65" t="s">
        <v>1820</v>
      </c>
      <c r="H66" s="34" t="s">
        <v>742</v>
      </c>
      <c r="I66" s="34" t="s">
        <v>743</v>
      </c>
      <c r="J66" s="34" t="str">
        <f>VLOOKUP(I66,'[1]ตัวย่อ(ต่อท้าย)'!$B$2:$C$515,2,FALSE)</f>
        <v>กพน.</v>
      </c>
      <c r="K66" s="34" t="s">
        <v>95</v>
      </c>
      <c r="L66" s="34" t="s">
        <v>4706</v>
      </c>
      <c r="M66" s="65" t="s">
        <v>4189</v>
      </c>
      <c r="N66" s="66" t="s">
        <v>4281</v>
      </c>
      <c r="O66" s="66" t="s">
        <v>6320</v>
      </c>
      <c r="P66" s="66"/>
      <c r="Q66" s="79" t="s">
        <v>4768</v>
      </c>
      <c r="R66" s="64" t="s">
        <v>1839</v>
      </c>
    </row>
    <row r="67" spans="1:18">
      <c r="A67" s="64" t="s">
        <v>3734</v>
      </c>
      <c r="B67" s="64"/>
      <c r="C67" s="34" t="s">
        <v>3735</v>
      </c>
      <c r="D67" s="34" t="s">
        <v>27</v>
      </c>
      <c r="E67" s="34">
        <v>2566</v>
      </c>
      <c r="F67" s="34" t="s">
        <v>76</v>
      </c>
      <c r="G67" s="65" t="s">
        <v>1820</v>
      </c>
      <c r="H67" s="34" t="s">
        <v>742</v>
      </c>
      <c r="I67" s="34" t="s">
        <v>743</v>
      </c>
      <c r="J67" s="34" t="str">
        <f>VLOOKUP(I67,'[1]ตัวย่อ(ต่อท้าย)'!$B$2:$C$515,2,FALSE)</f>
        <v>กพน.</v>
      </c>
      <c r="K67" s="34" t="s">
        <v>95</v>
      </c>
      <c r="L67" s="34" t="s">
        <v>4706</v>
      </c>
      <c r="M67" s="65" t="s">
        <v>4189</v>
      </c>
      <c r="N67" s="66" t="s">
        <v>4281</v>
      </c>
      <c r="O67" s="66" t="s">
        <v>6320</v>
      </c>
      <c r="P67" s="66"/>
      <c r="Q67" s="79" t="s">
        <v>4769</v>
      </c>
      <c r="R67" s="64" t="s">
        <v>1839</v>
      </c>
    </row>
    <row r="68" spans="1:18">
      <c r="A68" s="64" t="s">
        <v>3737</v>
      </c>
      <c r="B68" s="64"/>
      <c r="C68" s="34" t="s">
        <v>2738</v>
      </c>
      <c r="D68" s="34" t="s">
        <v>27</v>
      </c>
      <c r="E68" s="34">
        <v>2566</v>
      </c>
      <c r="F68" s="34" t="s">
        <v>76</v>
      </c>
      <c r="G68" s="65" t="s">
        <v>1820</v>
      </c>
      <c r="H68" s="34" t="s">
        <v>2128</v>
      </c>
      <c r="I68" s="34" t="s">
        <v>2129</v>
      </c>
      <c r="J68" s="34" t="str">
        <f>VLOOKUP(I68,'[1]ตัวย่อ(ต่อท้าย)'!$B$2:$C$515,2,FALSE)</f>
        <v>ศป.</v>
      </c>
      <c r="K68" s="34" t="s">
        <v>206</v>
      </c>
      <c r="L68" s="34" t="s">
        <v>4706</v>
      </c>
      <c r="M68" s="65" t="s">
        <v>4169</v>
      </c>
      <c r="N68" s="66" t="s">
        <v>4170</v>
      </c>
      <c r="O68" s="66" t="s">
        <v>6320</v>
      </c>
      <c r="P68" s="66"/>
      <c r="Q68" s="79" t="s">
        <v>4770</v>
      </c>
      <c r="R68" s="64" t="s">
        <v>1894</v>
      </c>
    </row>
    <row r="69" spans="1:18">
      <c r="A69" s="64" t="s">
        <v>3743</v>
      </c>
      <c r="B69" s="64"/>
      <c r="C69" s="34" t="s">
        <v>3744</v>
      </c>
      <c r="D69" s="34" t="s">
        <v>27</v>
      </c>
      <c r="E69" s="34">
        <v>2566</v>
      </c>
      <c r="F69" s="34" t="s">
        <v>76</v>
      </c>
      <c r="G69" s="65" t="s">
        <v>1820</v>
      </c>
      <c r="H69" s="34" t="s">
        <v>3745</v>
      </c>
      <c r="I69" s="34" t="s">
        <v>743</v>
      </c>
      <c r="J69" s="34" t="str">
        <f>VLOOKUP(I69,'[1]ตัวย่อ(ต่อท้าย)'!$B$2:$C$515,2,FALSE)</f>
        <v>กพน.</v>
      </c>
      <c r="K69" s="34" t="s">
        <v>95</v>
      </c>
      <c r="L69" s="34" t="s">
        <v>4706</v>
      </c>
      <c r="M69" s="65" t="s">
        <v>4177</v>
      </c>
      <c r="N69" s="66" t="s">
        <v>4178</v>
      </c>
      <c r="O69" s="66" t="s">
        <v>6320</v>
      </c>
      <c r="P69" s="66"/>
      <c r="Q69" s="79" t="s">
        <v>4771</v>
      </c>
      <c r="R69" s="64" t="s">
        <v>1831</v>
      </c>
    </row>
    <row r="70" spans="1:18">
      <c r="A70" s="64" t="s">
        <v>3739</v>
      </c>
      <c r="B70" s="64"/>
      <c r="C70" s="34" t="s">
        <v>3740</v>
      </c>
      <c r="D70" s="34" t="s">
        <v>27</v>
      </c>
      <c r="E70" s="34">
        <v>2566</v>
      </c>
      <c r="F70" s="34" t="s">
        <v>76</v>
      </c>
      <c r="G70" s="65" t="s">
        <v>1820</v>
      </c>
      <c r="H70" s="34" t="s">
        <v>3741</v>
      </c>
      <c r="I70" s="34" t="s">
        <v>743</v>
      </c>
      <c r="J70" s="34" t="str">
        <f>VLOOKUP(I70,'[1]ตัวย่อ(ต่อท้าย)'!$B$2:$C$515,2,FALSE)</f>
        <v>กพน.</v>
      </c>
      <c r="K70" s="34" t="s">
        <v>95</v>
      </c>
      <c r="L70" s="34" t="s">
        <v>4706</v>
      </c>
      <c r="M70" s="65" t="s">
        <v>4189</v>
      </c>
      <c r="N70" s="66" t="s">
        <v>4281</v>
      </c>
      <c r="O70" s="66" t="s">
        <v>6320</v>
      </c>
      <c r="P70" s="66"/>
      <c r="Q70" s="79" t="s">
        <v>4772</v>
      </c>
      <c r="R70" s="64" t="s">
        <v>1839</v>
      </c>
    </row>
    <row r="71" spans="1:18">
      <c r="A71" s="64" t="s">
        <v>3747</v>
      </c>
      <c r="B71" s="64"/>
      <c r="C71" s="34" t="s">
        <v>3748</v>
      </c>
      <c r="D71" s="34" t="s">
        <v>27</v>
      </c>
      <c r="E71" s="34">
        <v>2566</v>
      </c>
      <c r="F71" s="34" t="s">
        <v>76</v>
      </c>
      <c r="G71" s="65" t="s">
        <v>1820</v>
      </c>
      <c r="H71" s="34" t="s">
        <v>3749</v>
      </c>
      <c r="I71" s="34" t="s">
        <v>1213</v>
      </c>
      <c r="J71" s="34" t="str">
        <f>VLOOKUP(I71,'[1]ตัวย่อ(ต่อท้าย)'!$B$2:$C$515,2,FALSE)</f>
        <v>DSI</v>
      </c>
      <c r="K71" s="34" t="s">
        <v>95</v>
      </c>
      <c r="L71" s="34" t="s">
        <v>4706</v>
      </c>
      <c r="M71" s="65" t="s">
        <v>4189</v>
      </c>
      <c r="N71" s="66" t="s">
        <v>4774</v>
      </c>
      <c r="O71" s="66" t="s">
        <v>6320</v>
      </c>
      <c r="P71" s="66"/>
      <c r="Q71" s="79" t="s">
        <v>4775</v>
      </c>
      <c r="R71" s="64" t="s">
        <v>4773</v>
      </c>
    </row>
    <row r="72" spans="1:18">
      <c r="A72" s="64" t="s">
        <v>3751</v>
      </c>
      <c r="B72" s="64"/>
      <c r="C72" s="34" t="s">
        <v>3752</v>
      </c>
      <c r="D72" s="34" t="s">
        <v>27</v>
      </c>
      <c r="E72" s="34">
        <v>2566</v>
      </c>
      <c r="F72" s="34" t="s">
        <v>76</v>
      </c>
      <c r="G72" s="65" t="s">
        <v>1820</v>
      </c>
      <c r="H72" s="34" t="s">
        <v>3749</v>
      </c>
      <c r="I72" s="34" t="s">
        <v>1213</v>
      </c>
      <c r="J72" s="34" t="str">
        <f>VLOOKUP(I72,'[1]ตัวย่อ(ต่อท้าย)'!$B$2:$C$515,2,FALSE)</f>
        <v>DSI</v>
      </c>
      <c r="K72" s="34" t="s">
        <v>95</v>
      </c>
      <c r="L72" s="34" t="s">
        <v>4706</v>
      </c>
      <c r="M72" s="65" t="s">
        <v>4189</v>
      </c>
      <c r="N72" s="66" t="s">
        <v>4774</v>
      </c>
      <c r="O72" s="66" t="s">
        <v>6320</v>
      </c>
      <c r="P72" s="66"/>
      <c r="Q72" s="79" t="s">
        <v>4776</v>
      </c>
      <c r="R72" s="64" t="s">
        <v>4773</v>
      </c>
    </row>
    <row r="73" spans="1:18">
      <c r="A73" s="64" t="s">
        <v>3754</v>
      </c>
      <c r="B73" s="64"/>
      <c r="C73" s="34" t="s">
        <v>3755</v>
      </c>
      <c r="D73" s="34" t="s">
        <v>27</v>
      </c>
      <c r="E73" s="34">
        <v>2566</v>
      </c>
      <c r="F73" s="34" t="s">
        <v>76</v>
      </c>
      <c r="G73" s="65" t="s">
        <v>1820</v>
      </c>
      <c r="H73" s="34" t="s">
        <v>3749</v>
      </c>
      <c r="I73" s="34" t="s">
        <v>1213</v>
      </c>
      <c r="J73" s="34" t="str">
        <f>VLOOKUP(I73,'[1]ตัวย่อ(ต่อท้าย)'!$B$2:$C$515,2,FALSE)</f>
        <v>DSI</v>
      </c>
      <c r="K73" s="34" t="s">
        <v>95</v>
      </c>
      <c r="L73" s="34" t="s">
        <v>4706</v>
      </c>
      <c r="M73" s="65" t="s">
        <v>4189</v>
      </c>
      <c r="N73" s="66" t="s">
        <v>4774</v>
      </c>
      <c r="O73" s="66" t="s">
        <v>6320</v>
      </c>
      <c r="P73" s="66"/>
      <c r="Q73" s="79" t="s">
        <v>4777</v>
      </c>
      <c r="R73" s="64" t="s">
        <v>4773</v>
      </c>
    </row>
    <row r="74" spans="1:18">
      <c r="A74" s="64" t="s">
        <v>3757</v>
      </c>
      <c r="B74" s="64"/>
      <c r="C74" s="34" t="s">
        <v>3758</v>
      </c>
      <c r="D74" s="34" t="s">
        <v>27</v>
      </c>
      <c r="E74" s="34">
        <v>2566</v>
      </c>
      <c r="F74" s="34" t="s">
        <v>76</v>
      </c>
      <c r="G74" s="65" t="s">
        <v>1820</v>
      </c>
      <c r="H74" s="34" t="s">
        <v>3749</v>
      </c>
      <c r="I74" s="34" t="s">
        <v>1213</v>
      </c>
      <c r="J74" s="34" t="str">
        <f>VLOOKUP(I74,'[1]ตัวย่อ(ต่อท้าย)'!$B$2:$C$515,2,FALSE)</f>
        <v>DSI</v>
      </c>
      <c r="K74" s="34" t="s">
        <v>95</v>
      </c>
      <c r="L74" s="34" t="s">
        <v>4706</v>
      </c>
      <c r="M74" s="65" t="s">
        <v>4189</v>
      </c>
      <c r="N74" s="66" t="s">
        <v>4774</v>
      </c>
      <c r="O74" s="66" t="s">
        <v>6320</v>
      </c>
      <c r="P74" s="66"/>
      <c r="Q74" s="79" t="s">
        <v>4778</v>
      </c>
      <c r="R74" s="64" t="s">
        <v>4773</v>
      </c>
    </row>
    <row r="75" spans="1:18">
      <c r="A75" s="64" t="s">
        <v>3760</v>
      </c>
      <c r="B75" s="64"/>
      <c r="C75" s="34" t="s">
        <v>1594</v>
      </c>
      <c r="D75" s="34" t="s">
        <v>27</v>
      </c>
      <c r="E75" s="34">
        <v>2566</v>
      </c>
      <c r="F75" s="34" t="s">
        <v>76</v>
      </c>
      <c r="G75" s="65" t="s">
        <v>1820</v>
      </c>
      <c r="H75" s="34" t="s">
        <v>1595</v>
      </c>
      <c r="I75" s="34" t="s">
        <v>94</v>
      </c>
      <c r="J75" s="34" t="str">
        <f>VLOOKUP(I75,'[1]ตัวย่อ(ต่อท้าย)'!$B$2:$C$515,2,FALSE)</f>
        <v>สป.ยธ.</v>
      </c>
      <c r="K75" s="34" t="s">
        <v>95</v>
      </c>
      <c r="L75" s="34" t="s">
        <v>4706</v>
      </c>
      <c r="M75" s="65" t="s">
        <v>4189</v>
      </c>
      <c r="N75" s="66" t="s">
        <v>4190</v>
      </c>
      <c r="O75" s="66" t="s">
        <v>6320</v>
      </c>
      <c r="P75" s="66"/>
      <c r="Q75" s="79" t="s">
        <v>4779</v>
      </c>
      <c r="R75" s="64" t="s">
        <v>1835</v>
      </c>
    </row>
    <row r="76" spans="1:18">
      <c r="A76" s="64" t="s">
        <v>3762</v>
      </c>
      <c r="B76" s="64"/>
      <c r="C76" s="34" t="s">
        <v>3763</v>
      </c>
      <c r="D76" s="34" t="s">
        <v>27</v>
      </c>
      <c r="E76" s="34">
        <v>2566</v>
      </c>
      <c r="F76" s="34" t="s">
        <v>161</v>
      </c>
      <c r="G76" s="65" t="s">
        <v>3764</v>
      </c>
      <c r="H76" s="34" t="s">
        <v>1935</v>
      </c>
      <c r="I76" s="34" t="s">
        <v>94</v>
      </c>
      <c r="J76" s="34" t="str">
        <f>VLOOKUP(I76,'[1]ตัวย่อ(ต่อท้าย)'!$B$2:$C$515,2,FALSE)</f>
        <v>สป.ยธ.</v>
      </c>
      <c r="K76" s="34" t="s">
        <v>95</v>
      </c>
      <c r="L76" s="34" t="s">
        <v>4706</v>
      </c>
      <c r="M76" s="65" t="s">
        <v>4177</v>
      </c>
      <c r="N76" s="66" t="s">
        <v>4471</v>
      </c>
      <c r="O76" s="66" t="s">
        <v>6320</v>
      </c>
      <c r="P76" s="66"/>
      <c r="Q76" s="79" t="s">
        <v>4780</v>
      </c>
      <c r="R76" s="64" t="s">
        <v>1936</v>
      </c>
    </row>
    <row r="77" spans="1:18">
      <c r="A77" s="64" t="s">
        <v>3782</v>
      </c>
      <c r="B77" s="64"/>
      <c r="C77" s="34" t="s">
        <v>1776</v>
      </c>
      <c r="D77" s="34" t="s">
        <v>27</v>
      </c>
      <c r="E77" s="34">
        <v>2566</v>
      </c>
      <c r="F77" s="34" t="s">
        <v>76</v>
      </c>
      <c r="G77" s="65" t="s">
        <v>1820</v>
      </c>
      <c r="H77" s="34"/>
      <c r="I77" s="80" t="s">
        <v>1778</v>
      </c>
      <c r="J77" s="34" t="s">
        <v>6324</v>
      </c>
      <c r="K77" s="34" t="s">
        <v>1779</v>
      </c>
      <c r="L77" s="34" t="s">
        <v>4706</v>
      </c>
      <c r="M77" s="65" t="s">
        <v>4169</v>
      </c>
      <c r="N77" s="66" t="s">
        <v>4170</v>
      </c>
      <c r="O77" s="66" t="s">
        <v>6320</v>
      </c>
      <c r="P77" s="66"/>
      <c r="Q77" s="79" t="s">
        <v>4781</v>
      </c>
      <c r="R77" s="64" t="s">
        <v>1894</v>
      </c>
    </row>
    <row r="78" spans="1:18">
      <c r="A78" s="64" t="s">
        <v>3772</v>
      </c>
      <c r="B78" s="64"/>
      <c r="C78" s="34" t="s">
        <v>3773</v>
      </c>
      <c r="D78" s="34" t="s">
        <v>27</v>
      </c>
      <c r="E78" s="34">
        <v>2566</v>
      </c>
      <c r="F78" s="34" t="s">
        <v>3774</v>
      </c>
      <c r="G78" s="65" t="s">
        <v>1152</v>
      </c>
      <c r="H78" s="34" t="s">
        <v>1935</v>
      </c>
      <c r="I78" s="34" t="s">
        <v>94</v>
      </c>
      <c r="J78" s="34" t="str">
        <f>VLOOKUP(I78,'[1]ตัวย่อ(ต่อท้าย)'!$B$2:$C$515,2,FALSE)</f>
        <v>สป.ยธ.</v>
      </c>
      <c r="K78" s="34" t="s">
        <v>95</v>
      </c>
      <c r="L78" s="34" t="s">
        <v>4706</v>
      </c>
      <c r="M78" s="65" t="s">
        <v>4177</v>
      </c>
      <c r="N78" s="66" t="s">
        <v>4471</v>
      </c>
      <c r="O78" s="66" t="s">
        <v>6320</v>
      </c>
      <c r="P78" s="66"/>
      <c r="Q78" s="79" t="s">
        <v>4782</v>
      </c>
      <c r="R78" s="64" t="s">
        <v>1936</v>
      </c>
    </row>
    <row r="79" spans="1:18">
      <c r="A79" s="64" t="s">
        <v>3776</v>
      </c>
      <c r="B79" s="64"/>
      <c r="C79" s="34" t="s">
        <v>3777</v>
      </c>
      <c r="D79" s="34" t="s">
        <v>27</v>
      </c>
      <c r="E79" s="34">
        <v>2566</v>
      </c>
      <c r="F79" s="34" t="s">
        <v>76</v>
      </c>
      <c r="G79" s="65" t="s">
        <v>1820</v>
      </c>
      <c r="H79" s="34"/>
      <c r="I79" s="34" t="s">
        <v>1778</v>
      </c>
      <c r="J79" s="34" t="s">
        <v>6324</v>
      </c>
      <c r="K79" s="34" t="s">
        <v>1779</v>
      </c>
      <c r="L79" s="34" t="s">
        <v>4706</v>
      </c>
      <c r="M79" s="65" t="s">
        <v>4169</v>
      </c>
      <c r="N79" s="66" t="s">
        <v>4170</v>
      </c>
      <c r="O79" s="66" t="s">
        <v>6320</v>
      </c>
      <c r="P79" s="66"/>
      <c r="Q79" s="79" t="s">
        <v>4783</v>
      </c>
      <c r="R79" s="64" t="s">
        <v>1894</v>
      </c>
    </row>
    <row r="80" spans="1:18">
      <c r="A80" s="64" t="s">
        <v>3784</v>
      </c>
      <c r="B80" s="64"/>
      <c r="C80" s="34" t="s">
        <v>3785</v>
      </c>
      <c r="D80" s="34" t="s">
        <v>27</v>
      </c>
      <c r="E80" s="34">
        <v>2566</v>
      </c>
      <c r="F80" s="34" t="s">
        <v>76</v>
      </c>
      <c r="G80" s="65" t="s">
        <v>1820</v>
      </c>
      <c r="H80" s="34" t="s">
        <v>3786</v>
      </c>
      <c r="I80" s="34" t="s">
        <v>3787</v>
      </c>
      <c r="J80" s="34" t="str">
        <f>VLOOKUP(I80,'[1]ตัวย่อ(ต่อท้าย)'!$B$2:$C$515,2,FALSE)</f>
        <v>สำนักงาน ป.ย.ป.</v>
      </c>
      <c r="K80" s="34" t="s">
        <v>639</v>
      </c>
      <c r="L80" s="34" t="s">
        <v>4706</v>
      </c>
      <c r="M80" s="65" t="s">
        <v>4169</v>
      </c>
      <c r="N80" s="66" t="s">
        <v>4381</v>
      </c>
      <c r="O80" s="66" t="s">
        <v>6320</v>
      </c>
      <c r="P80" s="66"/>
      <c r="Q80" s="79" t="s">
        <v>4784</v>
      </c>
      <c r="R80" s="64" t="s">
        <v>3681</v>
      </c>
    </row>
    <row r="81" spans="1:18">
      <c r="A81" s="64" t="s">
        <v>3769</v>
      </c>
      <c r="B81" s="64"/>
      <c r="C81" s="34" t="s">
        <v>3770</v>
      </c>
      <c r="D81" s="34" t="s">
        <v>27</v>
      </c>
      <c r="E81" s="34">
        <v>2566</v>
      </c>
      <c r="F81" s="34" t="s">
        <v>76</v>
      </c>
      <c r="G81" s="65" t="s">
        <v>1820</v>
      </c>
      <c r="H81" s="34" t="s">
        <v>1935</v>
      </c>
      <c r="I81" s="34" t="s">
        <v>94</v>
      </c>
      <c r="J81" s="34" t="str">
        <f>VLOOKUP(I81,'[1]ตัวย่อ(ต่อท้าย)'!$B$2:$C$515,2,FALSE)</f>
        <v>สป.ยธ.</v>
      </c>
      <c r="K81" s="34" t="s">
        <v>95</v>
      </c>
      <c r="L81" s="34" t="s">
        <v>4706</v>
      </c>
      <c r="M81" s="65" t="s">
        <v>4177</v>
      </c>
      <c r="N81" s="66" t="s">
        <v>4471</v>
      </c>
      <c r="O81" s="66" t="s">
        <v>6320</v>
      </c>
      <c r="P81" s="66"/>
      <c r="Q81" s="79" t="s">
        <v>4785</v>
      </c>
      <c r="R81" s="64" t="s">
        <v>1936</v>
      </c>
    </row>
    <row r="82" spans="1:18">
      <c r="A82" s="64" t="s">
        <v>3766</v>
      </c>
      <c r="B82" s="64"/>
      <c r="C82" s="34" t="s">
        <v>3767</v>
      </c>
      <c r="D82" s="34" t="s">
        <v>27</v>
      </c>
      <c r="E82" s="34">
        <v>2566</v>
      </c>
      <c r="F82" s="34" t="s">
        <v>161</v>
      </c>
      <c r="G82" s="65" t="s">
        <v>1820</v>
      </c>
      <c r="H82" s="34" t="s">
        <v>1935</v>
      </c>
      <c r="I82" s="34" t="s">
        <v>94</v>
      </c>
      <c r="J82" s="34" t="str">
        <f>VLOOKUP(I82,'[1]ตัวย่อ(ต่อท้าย)'!$B$2:$C$515,2,FALSE)</f>
        <v>สป.ยธ.</v>
      </c>
      <c r="K82" s="34" t="s">
        <v>95</v>
      </c>
      <c r="L82" s="34" t="s">
        <v>4706</v>
      </c>
      <c r="M82" s="65" t="s">
        <v>4177</v>
      </c>
      <c r="N82" s="66" t="s">
        <v>4471</v>
      </c>
      <c r="O82" s="66" t="s">
        <v>6320</v>
      </c>
      <c r="P82" s="66"/>
      <c r="Q82" s="79" t="s">
        <v>4786</v>
      </c>
      <c r="R82" s="64" t="s">
        <v>1936</v>
      </c>
    </row>
    <row r="83" spans="1:18">
      <c r="A83" s="64" t="s">
        <v>3796</v>
      </c>
      <c r="B83" s="64"/>
      <c r="C83" s="34" t="s">
        <v>1176</v>
      </c>
      <c r="D83" s="34" t="s">
        <v>27</v>
      </c>
      <c r="E83" s="34">
        <v>2566</v>
      </c>
      <c r="F83" s="34" t="s">
        <v>76</v>
      </c>
      <c r="G83" s="65" t="s">
        <v>1820</v>
      </c>
      <c r="H83" s="34" t="s">
        <v>1536</v>
      </c>
      <c r="I83" s="34" t="s">
        <v>94</v>
      </c>
      <c r="J83" s="34" t="str">
        <f>VLOOKUP(I83,'[1]ตัวย่อ(ต่อท้าย)'!$B$2:$C$515,2,FALSE)</f>
        <v>สป.ยธ.</v>
      </c>
      <c r="K83" s="34" t="s">
        <v>95</v>
      </c>
      <c r="L83" s="34" t="s">
        <v>4706</v>
      </c>
      <c r="M83" s="65" t="s">
        <v>4169</v>
      </c>
      <c r="N83" s="66" t="s">
        <v>4276</v>
      </c>
      <c r="O83" s="66" t="s">
        <v>6320</v>
      </c>
      <c r="P83" s="66"/>
      <c r="Q83" s="79" t="s">
        <v>4787</v>
      </c>
      <c r="R83" s="64" t="s">
        <v>4758</v>
      </c>
    </row>
    <row r="84" spans="1:18">
      <c r="A84" s="64" t="s">
        <v>3798</v>
      </c>
      <c r="B84" s="64"/>
      <c r="C84" s="34" t="s">
        <v>2497</v>
      </c>
      <c r="D84" s="34" t="s">
        <v>27</v>
      </c>
      <c r="E84" s="34">
        <v>2566</v>
      </c>
      <c r="F84" s="34" t="s">
        <v>76</v>
      </c>
      <c r="G84" s="65" t="s">
        <v>3799</v>
      </c>
      <c r="H84" s="34" t="s">
        <v>1547</v>
      </c>
      <c r="I84" s="34" t="s">
        <v>94</v>
      </c>
      <c r="J84" s="34" t="str">
        <f>VLOOKUP(I84,'[1]ตัวย่อ(ต่อท้าย)'!$B$2:$C$515,2,FALSE)</f>
        <v>สป.ยธ.</v>
      </c>
      <c r="K84" s="34" t="s">
        <v>95</v>
      </c>
      <c r="L84" s="34" t="s">
        <v>4706</v>
      </c>
      <c r="M84" s="65" t="s">
        <v>4189</v>
      </c>
      <c r="N84" s="66" t="s">
        <v>4268</v>
      </c>
      <c r="O84" s="66" t="s">
        <v>6320</v>
      </c>
      <c r="P84" s="66"/>
      <c r="Q84" s="79" t="s">
        <v>4788</v>
      </c>
      <c r="R84" s="64" t="s">
        <v>1823</v>
      </c>
    </row>
    <row r="85" spans="1:18">
      <c r="A85" s="64" t="s">
        <v>3801</v>
      </c>
      <c r="B85" s="64"/>
      <c r="C85" s="34" t="s">
        <v>2545</v>
      </c>
      <c r="D85" s="34" t="s">
        <v>27</v>
      </c>
      <c r="E85" s="34">
        <v>2566</v>
      </c>
      <c r="F85" s="34" t="s">
        <v>76</v>
      </c>
      <c r="G85" s="65" t="s">
        <v>3799</v>
      </c>
      <c r="H85" s="34" t="s">
        <v>1547</v>
      </c>
      <c r="I85" s="34" t="s">
        <v>94</v>
      </c>
      <c r="J85" s="34" t="str">
        <f>VLOOKUP(I85,'[1]ตัวย่อ(ต่อท้าย)'!$B$2:$C$515,2,FALSE)</f>
        <v>สป.ยธ.</v>
      </c>
      <c r="K85" s="34" t="s">
        <v>95</v>
      </c>
      <c r="L85" s="34" t="s">
        <v>4706</v>
      </c>
      <c r="M85" s="65" t="s">
        <v>4169</v>
      </c>
      <c r="N85" s="66" t="s">
        <v>4170</v>
      </c>
      <c r="O85" s="66" t="s">
        <v>6320</v>
      </c>
      <c r="P85" s="66"/>
      <c r="Q85" s="79" t="s">
        <v>4789</v>
      </c>
      <c r="R85" s="64" t="s">
        <v>1894</v>
      </c>
    </row>
    <row r="86" spans="1:18">
      <c r="A86" s="64" t="s">
        <v>3803</v>
      </c>
      <c r="B86" s="64"/>
      <c r="C86" s="34" t="s">
        <v>3804</v>
      </c>
      <c r="D86" s="34" t="s">
        <v>27</v>
      </c>
      <c r="E86" s="34">
        <v>2566</v>
      </c>
      <c r="F86" s="34" t="s">
        <v>76</v>
      </c>
      <c r="G86" s="65" t="s">
        <v>1820</v>
      </c>
      <c r="H86" s="34" t="s">
        <v>3749</v>
      </c>
      <c r="I86" s="34" t="s">
        <v>1213</v>
      </c>
      <c r="J86" s="34" t="str">
        <f>VLOOKUP(I86,'[1]ตัวย่อ(ต่อท้าย)'!$B$2:$C$515,2,FALSE)</f>
        <v>DSI</v>
      </c>
      <c r="K86" s="34" t="s">
        <v>95</v>
      </c>
      <c r="L86" s="34" t="s">
        <v>4706</v>
      </c>
      <c r="M86" s="65" t="s">
        <v>4189</v>
      </c>
      <c r="N86" s="66" t="s">
        <v>4774</v>
      </c>
      <c r="O86" s="66" t="s">
        <v>6320</v>
      </c>
      <c r="P86" s="66"/>
      <c r="Q86" s="79" t="s">
        <v>4790</v>
      </c>
      <c r="R86" s="64" t="s">
        <v>4773</v>
      </c>
    </row>
    <row r="87" spans="1:18">
      <c r="A87" s="64" t="s">
        <v>3809</v>
      </c>
      <c r="B87" s="64"/>
      <c r="C87" s="34" t="s">
        <v>4791</v>
      </c>
      <c r="D87" s="34" t="s">
        <v>27</v>
      </c>
      <c r="E87" s="34">
        <v>2566</v>
      </c>
      <c r="F87" s="34" t="s">
        <v>76</v>
      </c>
      <c r="G87" s="65" t="s">
        <v>1820</v>
      </c>
      <c r="H87" s="34" t="s">
        <v>760</v>
      </c>
      <c r="I87" s="34" t="s">
        <v>752</v>
      </c>
      <c r="J87" s="34" t="str">
        <f>VLOOKUP(I87,'[1]ตัวย่อ(ต่อท้าย)'!$B$2:$C$515,2,FALSE)</f>
        <v>สนว.</v>
      </c>
      <c r="K87" s="34" t="s">
        <v>95</v>
      </c>
      <c r="L87" s="34" t="s">
        <v>4706</v>
      </c>
      <c r="M87" s="65" t="s">
        <v>4189</v>
      </c>
      <c r="N87" s="66" t="s">
        <v>4268</v>
      </c>
      <c r="O87" s="66" t="s">
        <v>6320</v>
      </c>
      <c r="P87" s="66"/>
      <c r="Q87" s="79" t="s">
        <v>4792</v>
      </c>
      <c r="R87" s="64" t="s">
        <v>1823</v>
      </c>
    </row>
    <row r="88" spans="1:18">
      <c r="A88" s="64" t="s">
        <v>3806</v>
      </c>
      <c r="B88" s="64"/>
      <c r="C88" s="34" t="s">
        <v>3807</v>
      </c>
      <c r="D88" s="34" t="s">
        <v>27</v>
      </c>
      <c r="E88" s="34">
        <v>2566</v>
      </c>
      <c r="F88" s="34" t="s">
        <v>76</v>
      </c>
      <c r="G88" s="65" t="s">
        <v>1820</v>
      </c>
      <c r="H88" s="34" t="s">
        <v>751</v>
      </c>
      <c r="I88" s="34" t="s">
        <v>752</v>
      </c>
      <c r="J88" s="34" t="str">
        <f>VLOOKUP(I88,'[1]ตัวย่อ(ต่อท้าย)'!$B$2:$C$515,2,FALSE)</f>
        <v>สนว.</v>
      </c>
      <c r="K88" s="34" t="s">
        <v>95</v>
      </c>
      <c r="L88" s="34" t="s">
        <v>4706</v>
      </c>
      <c r="M88" s="65" t="s">
        <v>4189</v>
      </c>
      <c r="N88" s="66" t="s">
        <v>4268</v>
      </c>
      <c r="O88" s="66" t="s">
        <v>6320</v>
      </c>
      <c r="P88" s="66"/>
      <c r="Q88" s="79" t="s">
        <v>4793</v>
      </c>
      <c r="R88" s="64" t="s">
        <v>1823</v>
      </c>
    </row>
    <row r="89" spans="1:18">
      <c r="A89" s="64" t="s">
        <v>3811</v>
      </c>
      <c r="B89" s="64"/>
      <c r="C89" s="34" t="s">
        <v>3812</v>
      </c>
      <c r="D89" s="34" t="s">
        <v>27</v>
      </c>
      <c r="E89" s="34">
        <v>2566</v>
      </c>
      <c r="F89" s="34" t="s">
        <v>76</v>
      </c>
      <c r="G89" s="65" t="s">
        <v>1820</v>
      </c>
      <c r="H89" s="34" t="s">
        <v>768</v>
      </c>
      <c r="I89" s="34" t="s">
        <v>752</v>
      </c>
      <c r="J89" s="34" t="str">
        <f>VLOOKUP(I89,'[1]ตัวย่อ(ต่อท้าย)'!$B$2:$C$515,2,FALSE)</f>
        <v>สนว.</v>
      </c>
      <c r="K89" s="34" t="s">
        <v>95</v>
      </c>
      <c r="L89" s="34" t="s">
        <v>4706</v>
      </c>
      <c r="M89" s="65" t="s">
        <v>4189</v>
      </c>
      <c r="N89" s="66" t="s">
        <v>4268</v>
      </c>
      <c r="O89" s="66" t="s">
        <v>6320</v>
      </c>
      <c r="P89" s="66"/>
      <c r="Q89" s="79" t="s">
        <v>4794</v>
      </c>
      <c r="R89" s="64" t="s">
        <v>1823</v>
      </c>
    </row>
    <row r="90" spans="1:18">
      <c r="A90" s="64" t="s">
        <v>3816</v>
      </c>
      <c r="B90" s="64"/>
      <c r="C90" s="34" t="s">
        <v>774</v>
      </c>
      <c r="D90" s="34" t="s">
        <v>27</v>
      </c>
      <c r="E90" s="34">
        <v>2566</v>
      </c>
      <c r="F90" s="34" t="s">
        <v>76</v>
      </c>
      <c r="G90" s="65" t="s">
        <v>1820</v>
      </c>
      <c r="H90" s="34" t="s">
        <v>776</v>
      </c>
      <c r="I90" s="34" t="s">
        <v>752</v>
      </c>
      <c r="J90" s="34" t="str">
        <f>VLOOKUP(I90,'[1]ตัวย่อ(ต่อท้าย)'!$B$2:$C$515,2,FALSE)</f>
        <v>สนว.</v>
      </c>
      <c r="K90" s="34" t="s">
        <v>95</v>
      </c>
      <c r="L90" s="34" t="s">
        <v>4706</v>
      </c>
      <c r="M90" s="65" t="s">
        <v>4189</v>
      </c>
      <c r="N90" s="66" t="s">
        <v>4268</v>
      </c>
      <c r="O90" s="66" t="s">
        <v>6320</v>
      </c>
      <c r="P90" s="66"/>
      <c r="Q90" s="79" t="s">
        <v>4795</v>
      </c>
      <c r="R90" s="64" t="s">
        <v>1823</v>
      </c>
    </row>
    <row r="91" spans="1:18">
      <c r="A91" s="64" t="s">
        <v>3814</v>
      </c>
      <c r="B91" s="64"/>
      <c r="C91" s="34" t="s">
        <v>799</v>
      </c>
      <c r="D91" s="34" t="s">
        <v>27</v>
      </c>
      <c r="E91" s="34">
        <v>2566</v>
      </c>
      <c r="F91" s="34" t="s">
        <v>76</v>
      </c>
      <c r="G91" s="65" t="s">
        <v>1820</v>
      </c>
      <c r="H91" s="34" t="s">
        <v>776</v>
      </c>
      <c r="I91" s="34" t="s">
        <v>752</v>
      </c>
      <c r="J91" s="34" t="str">
        <f>VLOOKUP(I91,'[1]ตัวย่อ(ต่อท้าย)'!$B$2:$C$515,2,FALSE)</f>
        <v>สนว.</v>
      </c>
      <c r="K91" s="34" t="s">
        <v>95</v>
      </c>
      <c r="L91" s="34" t="s">
        <v>4706</v>
      </c>
      <c r="M91" s="65" t="s">
        <v>4189</v>
      </c>
      <c r="N91" s="66" t="s">
        <v>4268</v>
      </c>
      <c r="O91" s="66" t="s">
        <v>6320</v>
      </c>
      <c r="P91" s="66"/>
      <c r="Q91" s="79" t="s">
        <v>4796</v>
      </c>
      <c r="R91" s="64" t="s">
        <v>1823</v>
      </c>
    </row>
    <row r="92" spans="1:18">
      <c r="A92" s="64" t="s">
        <v>4097</v>
      </c>
      <c r="B92" s="64"/>
      <c r="C92" s="34" t="s">
        <v>4098</v>
      </c>
      <c r="D92" s="34" t="s">
        <v>27</v>
      </c>
      <c r="E92" s="34">
        <v>2566</v>
      </c>
      <c r="F92" s="34" t="s">
        <v>76</v>
      </c>
      <c r="G92" s="65" t="s">
        <v>1820</v>
      </c>
      <c r="H92" s="34" t="s">
        <v>58</v>
      </c>
      <c r="I92" s="34" t="s">
        <v>59</v>
      </c>
      <c r="J92" s="34" t="str">
        <f>VLOOKUP(I92,'[1]ตัวย่อ(ต่อท้าย)'!$B$2:$C$515,2,FALSE)</f>
        <v>ตร.</v>
      </c>
      <c r="K92" s="34" t="s">
        <v>60</v>
      </c>
      <c r="L92" s="34" t="s">
        <v>4706</v>
      </c>
      <c r="M92" s="65" t="s">
        <v>4242</v>
      </c>
      <c r="N92" s="66" t="s">
        <v>4301</v>
      </c>
      <c r="O92" s="66" t="s">
        <v>6320</v>
      </c>
      <c r="P92" s="66"/>
      <c r="Q92" s="79" t="s">
        <v>4797</v>
      </c>
      <c r="R92" s="64" t="s">
        <v>1912</v>
      </c>
    </row>
    <row r="93" spans="1:18">
      <c r="A93" s="64" t="s">
        <v>3888</v>
      </c>
      <c r="B93" s="64"/>
      <c r="C93" s="34" t="s">
        <v>4798</v>
      </c>
      <c r="D93" s="34" t="s">
        <v>27</v>
      </c>
      <c r="E93" s="34">
        <v>2566</v>
      </c>
      <c r="F93" s="34" t="s">
        <v>76</v>
      </c>
      <c r="G93" s="65" t="s">
        <v>1820</v>
      </c>
      <c r="H93" s="34"/>
      <c r="I93" s="34" t="s">
        <v>833</v>
      </c>
      <c r="J93" s="34" t="str">
        <f>VLOOKUP(I93,'[1]ตัวย่อ(ต่อท้าย)'!$B$2:$C$515,2,FALSE)</f>
        <v>ศร.</v>
      </c>
      <c r="K93" s="34" t="s">
        <v>206</v>
      </c>
      <c r="L93" s="34" t="s">
        <v>4706</v>
      </c>
      <c r="M93" s="65" t="s">
        <v>4177</v>
      </c>
      <c r="N93" s="66" t="s">
        <v>4471</v>
      </c>
      <c r="O93" s="66" t="s">
        <v>6320</v>
      </c>
      <c r="P93" s="66"/>
      <c r="Q93" s="79" t="s">
        <v>4799</v>
      </c>
      <c r="R93" s="64" t="s">
        <v>1936</v>
      </c>
    </row>
    <row r="94" spans="1:18">
      <c r="A94" s="64" t="s">
        <v>3891</v>
      </c>
      <c r="B94" s="64"/>
      <c r="C94" s="34" t="s">
        <v>3892</v>
      </c>
      <c r="D94" s="34" t="s">
        <v>27</v>
      </c>
      <c r="E94" s="34">
        <v>2566</v>
      </c>
      <c r="F94" s="34" t="s">
        <v>76</v>
      </c>
      <c r="G94" s="65" t="s">
        <v>1820</v>
      </c>
      <c r="H94" s="34" t="s">
        <v>58</v>
      </c>
      <c r="I94" s="34" t="s">
        <v>59</v>
      </c>
      <c r="J94" s="34" t="str">
        <f>VLOOKUP(I94,'[1]ตัวย่อ(ต่อท้าย)'!$B$2:$C$515,2,FALSE)</f>
        <v>ตร.</v>
      </c>
      <c r="K94" s="34" t="s">
        <v>60</v>
      </c>
      <c r="L94" s="34" t="s">
        <v>4706</v>
      </c>
      <c r="M94" s="65" t="s">
        <v>4177</v>
      </c>
      <c r="N94" s="66" t="s">
        <v>4178</v>
      </c>
      <c r="O94" s="66" t="s">
        <v>6320</v>
      </c>
      <c r="P94" s="66"/>
      <c r="Q94" s="79" t="s">
        <v>4800</v>
      </c>
      <c r="R94" s="64" t="s">
        <v>1831</v>
      </c>
    </row>
    <row r="95" spans="1:18">
      <c r="A95" s="64" t="s">
        <v>3920</v>
      </c>
      <c r="B95" s="64"/>
      <c r="C95" s="34" t="s">
        <v>3921</v>
      </c>
      <c r="D95" s="34" t="s">
        <v>27</v>
      </c>
      <c r="E95" s="34">
        <v>2566</v>
      </c>
      <c r="F95" s="34" t="s">
        <v>76</v>
      </c>
      <c r="G95" s="65" t="s">
        <v>1820</v>
      </c>
      <c r="H95" s="34"/>
      <c r="I95" s="34" t="s">
        <v>833</v>
      </c>
      <c r="J95" s="34" t="str">
        <f>VLOOKUP(I95,'[1]ตัวย่อ(ต่อท้าย)'!$B$2:$C$515,2,FALSE)</f>
        <v>ศร.</v>
      </c>
      <c r="K95" s="34" t="s">
        <v>206</v>
      </c>
      <c r="L95" s="34" t="s">
        <v>4706</v>
      </c>
      <c r="M95" s="65" t="s">
        <v>4177</v>
      </c>
      <c r="N95" s="66" t="s">
        <v>4178</v>
      </c>
      <c r="O95" s="66" t="s">
        <v>6320</v>
      </c>
      <c r="P95" s="66"/>
      <c r="Q95" s="79" t="s">
        <v>4801</v>
      </c>
      <c r="R95" s="64" t="s">
        <v>1831</v>
      </c>
    </row>
    <row r="96" spans="1:18">
      <c r="A96" s="64" t="s">
        <v>3923</v>
      </c>
      <c r="B96" s="64"/>
      <c r="C96" s="34" t="s">
        <v>968</v>
      </c>
      <c r="D96" s="34" t="s">
        <v>27</v>
      </c>
      <c r="E96" s="34">
        <v>2566</v>
      </c>
      <c r="F96" s="34" t="s">
        <v>76</v>
      </c>
      <c r="G96" s="65" t="s">
        <v>1820</v>
      </c>
      <c r="H96" s="34" t="s">
        <v>1047</v>
      </c>
      <c r="I96" s="34" t="s">
        <v>966</v>
      </c>
      <c r="J96" s="34" t="str">
        <f>VLOOKUP(I96,'[1]ตัวย่อ(ต่อท้าย)'!$B$2:$C$515,2,FALSE)</f>
        <v>คป.</v>
      </c>
      <c r="K96" s="34" t="s">
        <v>95</v>
      </c>
      <c r="L96" s="34" t="s">
        <v>4706</v>
      </c>
      <c r="M96" s="65" t="s">
        <v>4169</v>
      </c>
      <c r="N96" s="66" t="s">
        <v>4374</v>
      </c>
      <c r="O96" s="66" t="s">
        <v>6320</v>
      </c>
      <c r="P96" s="66"/>
      <c r="Q96" s="79" t="s">
        <v>4802</v>
      </c>
      <c r="R96" s="64" t="s">
        <v>4764</v>
      </c>
    </row>
    <row r="97" spans="1:18">
      <c r="A97" s="64" t="s">
        <v>3925</v>
      </c>
      <c r="B97" s="64"/>
      <c r="C97" s="34" t="s">
        <v>3926</v>
      </c>
      <c r="D97" s="34" t="s">
        <v>27</v>
      </c>
      <c r="E97" s="34">
        <v>2566</v>
      </c>
      <c r="F97" s="34" t="s">
        <v>76</v>
      </c>
      <c r="G97" s="65" t="s">
        <v>1820</v>
      </c>
      <c r="H97" s="34" t="s">
        <v>1047</v>
      </c>
      <c r="I97" s="34" t="s">
        <v>966</v>
      </c>
      <c r="J97" s="34" t="str">
        <f>VLOOKUP(I97,'[1]ตัวย่อ(ต่อท้าย)'!$B$2:$C$515,2,FALSE)</f>
        <v>คป.</v>
      </c>
      <c r="K97" s="34" t="s">
        <v>95</v>
      </c>
      <c r="L97" s="34" t="s">
        <v>4706</v>
      </c>
      <c r="M97" s="65" t="s">
        <v>4189</v>
      </c>
      <c r="N97" s="66" t="s">
        <v>4281</v>
      </c>
      <c r="O97" s="66" t="s">
        <v>6320</v>
      </c>
      <c r="P97" s="66"/>
      <c r="Q97" s="79" t="s">
        <v>4803</v>
      </c>
      <c r="R97" s="64" t="s">
        <v>1839</v>
      </c>
    </row>
    <row r="98" spans="1:18">
      <c r="A98" s="64" t="s">
        <v>3931</v>
      </c>
      <c r="B98" s="64"/>
      <c r="C98" s="34" t="s">
        <v>3932</v>
      </c>
      <c r="D98" s="34" t="s">
        <v>27</v>
      </c>
      <c r="E98" s="34">
        <v>2566</v>
      </c>
      <c r="F98" s="34" t="s">
        <v>76</v>
      </c>
      <c r="G98" s="65" t="s">
        <v>1820</v>
      </c>
      <c r="H98" s="34" t="s">
        <v>1047</v>
      </c>
      <c r="I98" s="34" t="s">
        <v>966</v>
      </c>
      <c r="J98" s="34" t="str">
        <f>VLOOKUP(I98,'[1]ตัวย่อ(ต่อท้าย)'!$B$2:$C$515,2,FALSE)</f>
        <v>คป.</v>
      </c>
      <c r="K98" s="34" t="s">
        <v>95</v>
      </c>
      <c r="L98" s="34" t="s">
        <v>4706</v>
      </c>
      <c r="M98" s="65" t="s">
        <v>4169</v>
      </c>
      <c r="N98" s="66" t="s">
        <v>4170</v>
      </c>
      <c r="O98" s="66" t="s">
        <v>6320</v>
      </c>
      <c r="P98" s="66"/>
      <c r="Q98" s="79" t="s">
        <v>4804</v>
      </c>
      <c r="R98" s="64" t="s">
        <v>1894</v>
      </c>
    </row>
    <row r="99" spans="1:18">
      <c r="A99" s="64" t="s">
        <v>3934</v>
      </c>
      <c r="B99" s="64"/>
      <c r="C99" s="34" t="s">
        <v>3935</v>
      </c>
      <c r="D99" s="34" t="s">
        <v>27</v>
      </c>
      <c r="E99" s="34">
        <v>2566</v>
      </c>
      <c r="F99" s="34" t="s">
        <v>76</v>
      </c>
      <c r="G99" s="65" t="s">
        <v>1820</v>
      </c>
      <c r="H99" s="34" t="s">
        <v>1047</v>
      </c>
      <c r="I99" s="34" t="s">
        <v>966</v>
      </c>
      <c r="J99" s="34" t="str">
        <f>VLOOKUP(I99,'[1]ตัวย่อ(ต่อท้าย)'!$B$2:$C$515,2,FALSE)</f>
        <v>คป.</v>
      </c>
      <c r="K99" s="34" t="s">
        <v>95</v>
      </c>
      <c r="L99" s="34" t="s">
        <v>4706</v>
      </c>
      <c r="M99" s="65" t="s">
        <v>4169</v>
      </c>
      <c r="N99" s="66" t="s">
        <v>4170</v>
      </c>
      <c r="O99" s="66" t="s">
        <v>6320</v>
      </c>
      <c r="P99" s="66"/>
      <c r="Q99" s="79" t="s">
        <v>4805</v>
      </c>
      <c r="R99" s="64" t="s">
        <v>1894</v>
      </c>
    </row>
    <row r="100" spans="1:18">
      <c r="A100" s="64" t="s">
        <v>3943</v>
      </c>
      <c r="B100" s="64"/>
      <c r="C100" s="34" t="s">
        <v>3944</v>
      </c>
      <c r="D100" s="34" t="s">
        <v>27</v>
      </c>
      <c r="E100" s="34">
        <v>2566</v>
      </c>
      <c r="F100" s="34" t="s">
        <v>3945</v>
      </c>
      <c r="G100" s="65" t="s">
        <v>3799</v>
      </c>
      <c r="H100" s="34" t="s">
        <v>1047</v>
      </c>
      <c r="I100" s="34" t="s">
        <v>966</v>
      </c>
      <c r="J100" s="34" t="str">
        <f>VLOOKUP(I100,'[1]ตัวย่อ(ต่อท้าย)'!$B$2:$C$515,2,FALSE)</f>
        <v>คป.</v>
      </c>
      <c r="K100" s="34" t="s">
        <v>95</v>
      </c>
      <c r="L100" s="34" t="s">
        <v>4706</v>
      </c>
      <c r="M100" s="65" t="s">
        <v>4189</v>
      </c>
      <c r="N100" s="66" t="s">
        <v>4281</v>
      </c>
      <c r="O100" s="66" t="s">
        <v>6320</v>
      </c>
      <c r="P100" s="66"/>
      <c r="Q100" s="79" t="s">
        <v>4806</v>
      </c>
      <c r="R100" s="64" t="s">
        <v>1839</v>
      </c>
    </row>
    <row r="101" spans="1:18">
      <c r="A101" s="64" t="s">
        <v>3964</v>
      </c>
      <c r="B101" s="64"/>
      <c r="C101" s="34" t="s">
        <v>4807</v>
      </c>
      <c r="D101" s="34" t="s">
        <v>27</v>
      </c>
      <c r="E101" s="34">
        <v>2566</v>
      </c>
      <c r="F101" s="34" t="s">
        <v>3945</v>
      </c>
      <c r="G101" s="65" t="s">
        <v>1820</v>
      </c>
      <c r="H101" s="34" t="s">
        <v>336</v>
      </c>
      <c r="I101" s="34" t="s">
        <v>1007</v>
      </c>
      <c r="J101" s="34" t="str">
        <f>VLOOKUP(I101,'[1]ตัวย่อ(ต่อท้าย)'!$B$2:$C$515,2,FALSE)</f>
        <v>กบค.</v>
      </c>
      <c r="K101" s="34" t="s">
        <v>95</v>
      </c>
      <c r="L101" s="34" t="s">
        <v>4706</v>
      </c>
      <c r="M101" s="65" t="s">
        <v>4242</v>
      </c>
      <c r="N101" s="66" t="s">
        <v>4243</v>
      </c>
      <c r="O101" s="66" t="s">
        <v>6320</v>
      </c>
      <c r="P101" s="66"/>
      <c r="Q101" s="79" t="s">
        <v>4808</v>
      </c>
      <c r="R101" s="64" t="s">
        <v>1919</v>
      </c>
    </row>
    <row r="102" spans="1:18">
      <c r="A102" s="64" t="s">
        <v>3967</v>
      </c>
      <c r="B102" s="64"/>
      <c r="C102" s="34" t="s">
        <v>3968</v>
      </c>
      <c r="D102" s="34" t="s">
        <v>27</v>
      </c>
      <c r="E102" s="34">
        <v>2566</v>
      </c>
      <c r="F102" s="34" t="s">
        <v>3945</v>
      </c>
      <c r="G102" s="65" t="s">
        <v>3824</v>
      </c>
      <c r="H102" s="34" t="s">
        <v>1058</v>
      </c>
      <c r="I102" s="34" t="s">
        <v>474</v>
      </c>
      <c r="J102" s="34" t="str">
        <f>VLOOKUP(I102,'[1]ตัวย่อ(ต่อท้าย)'!$B$2:$C$515,2,FALSE)</f>
        <v>สกธ.</v>
      </c>
      <c r="K102" s="34" t="s">
        <v>95</v>
      </c>
      <c r="L102" s="34" t="s">
        <v>4706</v>
      </c>
      <c r="M102" s="65" t="s">
        <v>4189</v>
      </c>
      <c r="N102" s="66" t="s">
        <v>4190</v>
      </c>
      <c r="O102" s="66" t="s">
        <v>6320</v>
      </c>
      <c r="P102" s="66"/>
      <c r="Q102" s="79" t="s">
        <v>4809</v>
      </c>
      <c r="R102" s="64" t="s">
        <v>1835</v>
      </c>
    </row>
    <row r="103" spans="1:18">
      <c r="A103" s="64" t="s">
        <v>3970</v>
      </c>
      <c r="B103" s="64"/>
      <c r="C103" s="34" t="s">
        <v>3971</v>
      </c>
      <c r="D103" s="34" t="s">
        <v>27</v>
      </c>
      <c r="E103" s="34">
        <v>2566</v>
      </c>
      <c r="F103" s="34" t="s">
        <v>3972</v>
      </c>
      <c r="G103" s="65" t="s">
        <v>3972</v>
      </c>
      <c r="H103" s="34" t="s">
        <v>629</v>
      </c>
      <c r="I103" s="34" t="s">
        <v>474</v>
      </c>
      <c r="J103" s="34" t="str">
        <f>VLOOKUP(I103,'[1]ตัวย่อ(ต่อท้าย)'!$B$2:$C$515,2,FALSE)</f>
        <v>สกธ.</v>
      </c>
      <c r="K103" s="34" t="s">
        <v>95</v>
      </c>
      <c r="L103" s="34" t="s">
        <v>4706</v>
      </c>
      <c r="M103" s="65" t="s">
        <v>4177</v>
      </c>
      <c r="N103" s="66" t="s">
        <v>4178</v>
      </c>
      <c r="O103" s="66" t="s">
        <v>6320</v>
      </c>
      <c r="P103" s="66"/>
      <c r="Q103" s="79" t="s">
        <v>4810</v>
      </c>
      <c r="R103" s="64" t="s">
        <v>1831</v>
      </c>
    </row>
    <row r="104" spans="1:18">
      <c r="A104" s="64" t="s">
        <v>3974</v>
      </c>
      <c r="B104" s="64"/>
      <c r="C104" s="34" t="s">
        <v>3975</v>
      </c>
      <c r="D104" s="34" t="s">
        <v>27</v>
      </c>
      <c r="E104" s="34">
        <v>2566</v>
      </c>
      <c r="F104" s="34" t="s">
        <v>76</v>
      </c>
      <c r="G104" s="65" t="s">
        <v>1820</v>
      </c>
      <c r="H104" s="34" t="s">
        <v>629</v>
      </c>
      <c r="I104" s="34" t="s">
        <v>474</v>
      </c>
      <c r="J104" s="34" t="str">
        <f>VLOOKUP(I104,'[1]ตัวย่อ(ต่อท้าย)'!$B$2:$C$515,2,FALSE)</f>
        <v>สกธ.</v>
      </c>
      <c r="K104" s="34" t="s">
        <v>95</v>
      </c>
      <c r="L104" s="34" t="s">
        <v>4706</v>
      </c>
      <c r="M104" s="65" t="s">
        <v>4169</v>
      </c>
      <c r="N104" s="66" t="s">
        <v>4374</v>
      </c>
      <c r="O104" s="66" t="s">
        <v>6320</v>
      </c>
      <c r="P104" s="66"/>
      <c r="Q104" s="79" t="s">
        <v>4811</v>
      </c>
      <c r="R104" s="64" t="s">
        <v>4764</v>
      </c>
    </row>
    <row r="105" spans="1:18">
      <c r="A105" s="64" t="s">
        <v>3977</v>
      </c>
      <c r="B105" s="64"/>
      <c r="C105" s="34" t="s">
        <v>3978</v>
      </c>
      <c r="D105" s="34" t="s">
        <v>27</v>
      </c>
      <c r="E105" s="34">
        <v>2566</v>
      </c>
      <c r="F105" s="34" t="s">
        <v>76</v>
      </c>
      <c r="G105" s="65" t="s">
        <v>1820</v>
      </c>
      <c r="H105" s="34" t="s">
        <v>629</v>
      </c>
      <c r="I105" s="34" t="s">
        <v>474</v>
      </c>
      <c r="J105" s="34" t="str">
        <f>VLOOKUP(I105,'[1]ตัวย่อ(ต่อท้าย)'!$B$2:$C$515,2,FALSE)</f>
        <v>สกธ.</v>
      </c>
      <c r="K105" s="34" t="s">
        <v>95</v>
      </c>
      <c r="L105" s="34" t="s">
        <v>4706</v>
      </c>
      <c r="M105" s="65" t="s">
        <v>4189</v>
      </c>
      <c r="N105" s="66" t="s">
        <v>4190</v>
      </c>
      <c r="O105" s="66" t="s">
        <v>6320</v>
      </c>
      <c r="P105" s="66"/>
      <c r="Q105" s="79" t="s">
        <v>4812</v>
      </c>
      <c r="R105" s="64" t="s">
        <v>1835</v>
      </c>
    </row>
    <row r="106" spans="1:18">
      <c r="A106" s="64" t="s">
        <v>4001</v>
      </c>
      <c r="B106" s="64"/>
      <c r="C106" s="34" t="s">
        <v>4813</v>
      </c>
      <c r="D106" s="34" t="s">
        <v>27</v>
      </c>
      <c r="E106" s="34">
        <v>2566</v>
      </c>
      <c r="F106" s="34" t="s">
        <v>76</v>
      </c>
      <c r="G106" s="65" t="s">
        <v>1820</v>
      </c>
      <c r="H106" s="34" t="s">
        <v>1472</v>
      </c>
      <c r="I106" s="34" t="s">
        <v>474</v>
      </c>
      <c r="J106" s="34" t="str">
        <f>VLOOKUP(I106,'[1]ตัวย่อ(ต่อท้าย)'!$B$2:$C$515,2,FALSE)</f>
        <v>สกธ.</v>
      </c>
      <c r="K106" s="34" t="s">
        <v>95</v>
      </c>
      <c r="L106" s="34" t="s">
        <v>4706</v>
      </c>
      <c r="M106" s="65" t="s">
        <v>4189</v>
      </c>
      <c r="N106" s="66" t="s">
        <v>4190</v>
      </c>
      <c r="O106" s="66" t="s">
        <v>6320</v>
      </c>
      <c r="P106" s="66"/>
      <c r="Q106" s="79" t="s">
        <v>4814</v>
      </c>
      <c r="R106" s="64" t="s">
        <v>1835</v>
      </c>
    </row>
    <row r="107" spans="1:18">
      <c r="A107" s="64" t="s">
        <v>4012</v>
      </c>
      <c r="B107" s="64"/>
      <c r="C107" s="34" t="s">
        <v>4815</v>
      </c>
      <c r="D107" s="34" t="s">
        <v>27</v>
      </c>
      <c r="E107" s="34">
        <v>2566</v>
      </c>
      <c r="F107" s="34" t="s">
        <v>76</v>
      </c>
      <c r="G107" s="65" t="s">
        <v>1820</v>
      </c>
      <c r="H107" s="34" t="s">
        <v>629</v>
      </c>
      <c r="I107" s="34" t="s">
        <v>474</v>
      </c>
      <c r="J107" s="34" t="str">
        <f>VLOOKUP(I107,'[1]ตัวย่อ(ต่อท้าย)'!$B$2:$C$515,2,FALSE)</f>
        <v>สกธ.</v>
      </c>
      <c r="K107" s="34" t="s">
        <v>95</v>
      </c>
      <c r="L107" s="34" t="s">
        <v>4706</v>
      </c>
      <c r="M107" s="65" t="s">
        <v>4169</v>
      </c>
      <c r="N107" s="66" t="s">
        <v>4374</v>
      </c>
      <c r="O107" s="66" t="s">
        <v>6320</v>
      </c>
      <c r="P107" s="66"/>
      <c r="Q107" s="79" t="s">
        <v>4816</v>
      </c>
      <c r="R107" s="64" t="s">
        <v>4764</v>
      </c>
    </row>
    <row r="108" spans="1:18">
      <c r="A108" s="64" t="s">
        <v>4029</v>
      </c>
      <c r="B108" s="64"/>
      <c r="C108" s="34" t="s">
        <v>4817</v>
      </c>
      <c r="D108" s="34" t="s">
        <v>27</v>
      </c>
      <c r="E108" s="34">
        <v>2566</v>
      </c>
      <c r="F108" s="34" t="s">
        <v>76</v>
      </c>
      <c r="G108" s="65" t="s">
        <v>1820</v>
      </c>
      <c r="H108" s="34" t="s">
        <v>1485</v>
      </c>
      <c r="I108" s="34" t="s">
        <v>474</v>
      </c>
      <c r="J108" s="34" t="str">
        <f>VLOOKUP(I108,'[1]ตัวย่อ(ต่อท้าย)'!$B$2:$C$515,2,FALSE)</f>
        <v>สกธ.</v>
      </c>
      <c r="K108" s="34" t="s">
        <v>95</v>
      </c>
      <c r="L108" s="34" t="s">
        <v>4706</v>
      </c>
      <c r="M108" s="65" t="s">
        <v>4189</v>
      </c>
      <c r="N108" s="66" t="s">
        <v>4268</v>
      </c>
      <c r="O108" s="66" t="s">
        <v>6320</v>
      </c>
      <c r="P108" s="66"/>
      <c r="Q108" s="79" t="s">
        <v>4818</v>
      </c>
      <c r="R108" s="64" t="s">
        <v>1823</v>
      </c>
    </row>
    <row r="109" spans="1:18">
      <c r="A109" s="64" t="s">
        <v>4044</v>
      </c>
      <c r="B109" s="64"/>
      <c r="C109" s="34" t="s">
        <v>4045</v>
      </c>
      <c r="D109" s="34" t="s">
        <v>27</v>
      </c>
      <c r="E109" s="34">
        <v>2566</v>
      </c>
      <c r="F109" s="34" t="s">
        <v>76</v>
      </c>
      <c r="G109" s="65" t="s">
        <v>1820</v>
      </c>
      <c r="H109" s="34" t="s">
        <v>1411</v>
      </c>
      <c r="I109" s="34" t="s">
        <v>474</v>
      </c>
      <c r="J109" s="34" t="str">
        <f>VLOOKUP(I109,'[1]ตัวย่อ(ต่อท้าย)'!$B$2:$C$515,2,FALSE)</f>
        <v>สกธ.</v>
      </c>
      <c r="K109" s="34" t="s">
        <v>95</v>
      </c>
      <c r="L109" s="34" t="s">
        <v>4706</v>
      </c>
      <c r="M109" s="65" t="s">
        <v>4189</v>
      </c>
      <c r="N109" s="66" t="s">
        <v>4190</v>
      </c>
      <c r="O109" s="66" t="s">
        <v>6320</v>
      </c>
      <c r="P109" s="66"/>
      <c r="Q109" s="79" t="s">
        <v>4819</v>
      </c>
      <c r="R109" s="64" t="s">
        <v>1835</v>
      </c>
    </row>
    <row r="110" spans="1:18">
      <c r="A110" s="64" t="s">
        <v>3956</v>
      </c>
      <c r="B110" s="64"/>
      <c r="C110" s="34" t="s">
        <v>3957</v>
      </c>
      <c r="D110" s="34" t="s">
        <v>27</v>
      </c>
      <c r="E110" s="34">
        <v>2566</v>
      </c>
      <c r="F110" s="34" t="s">
        <v>3958</v>
      </c>
      <c r="G110" s="65" t="s">
        <v>3774</v>
      </c>
      <c r="H110" s="34" t="s">
        <v>1058</v>
      </c>
      <c r="I110" s="34" t="s">
        <v>474</v>
      </c>
      <c r="J110" s="34" t="str">
        <f>VLOOKUP(I110,'[1]ตัวย่อ(ต่อท้าย)'!$B$2:$C$515,2,FALSE)</f>
        <v>สกธ.</v>
      </c>
      <c r="K110" s="34" t="s">
        <v>95</v>
      </c>
      <c r="L110" s="34" t="s">
        <v>4706</v>
      </c>
      <c r="M110" s="65" t="s">
        <v>4189</v>
      </c>
      <c r="N110" s="66" t="s">
        <v>4268</v>
      </c>
      <c r="O110" s="66" t="s">
        <v>6320</v>
      </c>
      <c r="P110" s="66"/>
      <c r="Q110" s="79" t="s">
        <v>4820</v>
      </c>
      <c r="R110" s="64" t="s">
        <v>1823</v>
      </c>
    </row>
    <row r="111" spans="1:18">
      <c r="A111" s="64" t="s">
        <v>3983</v>
      </c>
      <c r="B111" s="64"/>
      <c r="C111" s="34" t="s">
        <v>1698</v>
      </c>
      <c r="D111" s="34" t="s">
        <v>27</v>
      </c>
      <c r="E111" s="34">
        <v>2566</v>
      </c>
      <c r="F111" s="34" t="s">
        <v>76</v>
      </c>
      <c r="G111" s="65" t="s">
        <v>1820</v>
      </c>
      <c r="H111" s="34" t="s">
        <v>1526</v>
      </c>
      <c r="I111" s="34" t="s">
        <v>94</v>
      </c>
      <c r="J111" s="34" t="str">
        <f>VLOOKUP(I111,'[1]ตัวย่อ(ต่อท้าย)'!$B$2:$C$515,2,FALSE)</f>
        <v>สป.ยธ.</v>
      </c>
      <c r="K111" s="34" t="s">
        <v>95</v>
      </c>
      <c r="L111" s="34" t="s">
        <v>4706</v>
      </c>
      <c r="M111" s="65" t="s">
        <v>4177</v>
      </c>
      <c r="N111" s="66" t="s">
        <v>4178</v>
      </c>
      <c r="O111" s="66" t="s">
        <v>6320</v>
      </c>
      <c r="P111" s="66"/>
      <c r="Q111" s="79" t="s">
        <v>4821</v>
      </c>
      <c r="R111" s="64" t="s">
        <v>1831</v>
      </c>
    </row>
    <row r="112" spans="1:18">
      <c r="A112" s="64" t="s">
        <v>4020</v>
      </c>
      <c r="B112" s="64"/>
      <c r="C112" s="34" t="s">
        <v>4822</v>
      </c>
      <c r="D112" s="34" t="s">
        <v>27</v>
      </c>
      <c r="E112" s="34">
        <v>2566</v>
      </c>
      <c r="F112" s="34" t="s">
        <v>3791</v>
      </c>
      <c r="G112" s="65" t="s">
        <v>1820</v>
      </c>
      <c r="H112" s="34" t="s">
        <v>336</v>
      </c>
      <c r="I112" s="34" t="s">
        <v>1007</v>
      </c>
      <c r="J112" s="34" t="str">
        <f>VLOOKUP(I112,'[1]ตัวย่อ(ต่อท้าย)'!$B$2:$C$515,2,FALSE)</f>
        <v>กบค.</v>
      </c>
      <c r="K112" s="34" t="s">
        <v>95</v>
      </c>
      <c r="L112" s="34" t="s">
        <v>4706</v>
      </c>
      <c r="M112" s="65" t="s">
        <v>4242</v>
      </c>
      <c r="N112" s="66" t="s">
        <v>4823</v>
      </c>
      <c r="O112" s="66" t="s">
        <v>6320</v>
      </c>
      <c r="P112" s="66"/>
      <c r="Q112" s="79" t="s">
        <v>4824</v>
      </c>
      <c r="R112" s="64" t="s">
        <v>2073</v>
      </c>
    </row>
    <row r="113" spans="1:18">
      <c r="A113" s="64" t="s">
        <v>4034</v>
      </c>
      <c r="B113" s="64"/>
      <c r="C113" s="34" t="s">
        <v>4035</v>
      </c>
      <c r="D113" s="34" t="s">
        <v>27</v>
      </c>
      <c r="E113" s="34">
        <v>2566</v>
      </c>
      <c r="F113" s="34" t="s">
        <v>3945</v>
      </c>
      <c r="G113" s="65" t="s">
        <v>1820</v>
      </c>
      <c r="H113" s="34" t="s">
        <v>336</v>
      </c>
      <c r="I113" s="34" t="s">
        <v>1007</v>
      </c>
      <c r="J113" s="34" t="str">
        <f>VLOOKUP(I113,'[1]ตัวย่อ(ต่อท้าย)'!$B$2:$C$515,2,FALSE)</f>
        <v>กบค.</v>
      </c>
      <c r="K113" s="34" t="s">
        <v>95</v>
      </c>
      <c r="L113" s="34" t="s">
        <v>4706</v>
      </c>
      <c r="M113" s="65" t="s">
        <v>4189</v>
      </c>
      <c r="N113" s="66" t="s">
        <v>4268</v>
      </c>
      <c r="O113" s="66" t="s">
        <v>6320</v>
      </c>
      <c r="P113" s="66"/>
      <c r="Q113" s="79" t="s">
        <v>4825</v>
      </c>
      <c r="R113" s="64" t="s">
        <v>1823</v>
      </c>
    </row>
    <row r="114" spans="1:18">
      <c r="A114" s="64" t="s">
        <v>4037</v>
      </c>
      <c r="B114" s="64"/>
      <c r="C114" s="34" t="s">
        <v>2328</v>
      </c>
      <c r="D114" s="34" t="s">
        <v>27</v>
      </c>
      <c r="E114" s="34">
        <v>2566</v>
      </c>
      <c r="F114" s="34" t="s">
        <v>76</v>
      </c>
      <c r="G114" s="65" t="s">
        <v>1820</v>
      </c>
      <c r="H114" s="34" t="s">
        <v>1411</v>
      </c>
      <c r="I114" s="34" t="s">
        <v>474</v>
      </c>
      <c r="J114" s="34" t="str">
        <f>VLOOKUP(I114,'[1]ตัวย่อ(ต่อท้าย)'!$B$2:$C$515,2,FALSE)</f>
        <v>สกธ.</v>
      </c>
      <c r="K114" s="34" t="s">
        <v>95</v>
      </c>
      <c r="L114" s="34" t="s">
        <v>4706</v>
      </c>
      <c r="M114" s="65" t="s">
        <v>4189</v>
      </c>
      <c r="N114" s="66" t="s">
        <v>4268</v>
      </c>
      <c r="O114" s="66" t="s">
        <v>6320</v>
      </c>
      <c r="P114" s="66"/>
      <c r="Q114" s="79" t="s">
        <v>4826</v>
      </c>
      <c r="R114" s="64" t="s">
        <v>1823</v>
      </c>
    </row>
    <row r="115" spans="1:18">
      <c r="A115" s="64" t="s">
        <v>4039</v>
      </c>
      <c r="B115" s="64"/>
      <c r="C115" s="34" t="s">
        <v>2707</v>
      </c>
      <c r="D115" s="34" t="s">
        <v>27</v>
      </c>
      <c r="E115" s="34">
        <v>2566</v>
      </c>
      <c r="F115" s="34" t="s">
        <v>76</v>
      </c>
      <c r="G115" s="65" t="s">
        <v>1820</v>
      </c>
      <c r="H115" s="34" t="s">
        <v>1411</v>
      </c>
      <c r="I115" s="34" t="s">
        <v>474</v>
      </c>
      <c r="J115" s="34" t="str">
        <f>VLOOKUP(I115,'[1]ตัวย่อ(ต่อท้าย)'!$B$2:$C$515,2,FALSE)</f>
        <v>สกธ.</v>
      </c>
      <c r="K115" s="34" t="s">
        <v>95</v>
      </c>
      <c r="L115" s="34" t="s">
        <v>4706</v>
      </c>
      <c r="M115" s="65" t="s">
        <v>4189</v>
      </c>
      <c r="N115" s="66" t="s">
        <v>4190</v>
      </c>
      <c r="O115" s="66" t="s">
        <v>6320</v>
      </c>
      <c r="P115" s="66"/>
      <c r="Q115" s="79" t="s">
        <v>4827</v>
      </c>
      <c r="R115" s="64" t="s">
        <v>1835</v>
      </c>
    </row>
    <row r="116" spans="1:18">
      <c r="A116" s="64" t="s">
        <v>4041</v>
      </c>
      <c r="B116" s="64"/>
      <c r="C116" s="34" t="s">
        <v>4828</v>
      </c>
      <c r="D116" s="34" t="s">
        <v>27</v>
      </c>
      <c r="E116" s="34">
        <v>2566</v>
      </c>
      <c r="F116" s="34" t="s">
        <v>76</v>
      </c>
      <c r="G116" s="65" t="s">
        <v>1820</v>
      </c>
      <c r="H116" s="34" t="s">
        <v>336</v>
      </c>
      <c r="I116" s="34" t="s">
        <v>1007</v>
      </c>
      <c r="J116" s="34" t="str">
        <f>VLOOKUP(I116,'[1]ตัวย่อ(ต่อท้าย)'!$B$2:$C$515,2,FALSE)</f>
        <v>กบค.</v>
      </c>
      <c r="K116" s="34" t="s">
        <v>95</v>
      </c>
      <c r="L116" s="34" t="s">
        <v>4706</v>
      </c>
      <c r="M116" s="65" t="s">
        <v>4189</v>
      </c>
      <c r="N116" s="66" t="s">
        <v>4268</v>
      </c>
      <c r="O116" s="66" t="s">
        <v>6320</v>
      </c>
      <c r="P116" s="66"/>
      <c r="Q116" s="79" t="s">
        <v>4829</v>
      </c>
      <c r="R116" s="64" t="s">
        <v>1823</v>
      </c>
    </row>
    <row r="117" spans="1:18">
      <c r="A117" s="64" t="s">
        <v>3937</v>
      </c>
      <c r="B117" s="64"/>
      <c r="C117" s="34" t="s">
        <v>4830</v>
      </c>
      <c r="D117" s="34" t="s">
        <v>27</v>
      </c>
      <c r="E117" s="34">
        <v>2566</v>
      </c>
      <c r="F117" s="34" t="s">
        <v>76</v>
      </c>
      <c r="G117" s="65" t="s">
        <v>1820</v>
      </c>
      <c r="H117" s="34" t="s">
        <v>1047</v>
      </c>
      <c r="I117" s="34" t="s">
        <v>966</v>
      </c>
      <c r="J117" s="34" t="str">
        <f>VLOOKUP(I117,'[1]ตัวย่อ(ต่อท้าย)'!$B$2:$C$515,2,FALSE)</f>
        <v>คป.</v>
      </c>
      <c r="K117" s="34" t="s">
        <v>95</v>
      </c>
      <c r="L117" s="34" t="s">
        <v>4706</v>
      </c>
      <c r="M117" s="65" t="s">
        <v>4169</v>
      </c>
      <c r="N117" s="66" t="s">
        <v>4170</v>
      </c>
      <c r="O117" s="66" t="s">
        <v>6320</v>
      </c>
      <c r="P117" s="66"/>
      <c r="Q117" s="79" t="s">
        <v>4831</v>
      </c>
      <c r="R117" s="64" t="s">
        <v>1894</v>
      </c>
    </row>
    <row r="118" spans="1:18">
      <c r="A118" s="64" t="s">
        <v>3953</v>
      </c>
      <c r="B118" s="64"/>
      <c r="C118" s="34" t="s">
        <v>3954</v>
      </c>
      <c r="D118" s="34" t="s">
        <v>27</v>
      </c>
      <c r="E118" s="34">
        <v>2566</v>
      </c>
      <c r="F118" s="34" t="s">
        <v>76</v>
      </c>
      <c r="G118" s="65" t="s">
        <v>1820</v>
      </c>
      <c r="H118" s="34" t="s">
        <v>1047</v>
      </c>
      <c r="I118" s="34" t="s">
        <v>966</v>
      </c>
      <c r="J118" s="34" t="str">
        <f>VLOOKUP(I118,'[1]ตัวย่อ(ต่อท้าย)'!$B$2:$C$515,2,FALSE)</f>
        <v>คป.</v>
      </c>
      <c r="K118" s="34" t="s">
        <v>95</v>
      </c>
      <c r="L118" s="34" t="s">
        <v>4706</v>
      </c>
      <c r="M118" s="65" t="s">
        <v>4189</v>
      </c>
      <c r="N118" s="66" t="s">
        <v>4281</v>
      </c>
      <c r="O118" s="66" t="s">
        <v>6320</v>
      </c>
      <c r="P118" s="66"/>
      <c r="Q118" s="79" t="s">
        <v>4832</v>
      </c>
      <c r="R118" s="64" t="s">
        <v>1839</v>
      </c>
    </row>
    <row r="119" spans="1:18">
      <c r="A119" s="64" t="s">
        <v>3960</v>
      </c>
      <c r="B119" s="64"/>
      <c r="C119" s="34" t="s">
        <v>3961</v>
      </c>
      <c r="D119" s="34" t="s">
        <v>27</v>
      </c>
      <c r="E119" s="34">
        <v>2566</v>
      </c>
      <c r="F119" s="34" t="s">
        <v>76</v>
      </c>
      <c r="G119" s="65" t="s">
        <v>3962</v>
      </c>
      <c r="H119" s="34" t="s">
        <v>629</v>
      </c>
      <c r="I119" s="34" t="s">
        <v>474</v>
      </c>
      <c r="J119" s="34" t="str">
        <f>VLOOKUP(I119,'[1]ตัวย่อ(ต่อท้าย)'!$B$2:$C$515,2,FALSE)</f>
        <v>สกธ.</v>
      </c>
      <c r="K119" s="34" t="s">
        <v>95</v>
      </c>
      <c r="L119" s="34" t="s">
        <v>4706</v>
      </c>
      <c r="M119" s="65" t="s">
        <v>4177</v>
      </c>
      <c r="N119" s="66" t="s">
        <v>4178</v>
      </c>
      <c r="O119" s="66" t="s">
        <v>6320</v>
      </c>
      <c r="P119" s="66"/>
      <c r="Q119" s="79" t="s">
        <v>4833</v>
      </c>
      <c r="R119" s="64" t="s">
        <v>1831</v>
      </c>
    </row>
    <row r="120" spans="1:18">
      <c r="A120" s="64" t="s">
        <v>3985</v>
      </c>
      <c r="B120" s="64"/>
      <c r="C120" s="34" t="s">
        <v>4834</v>
      </c>
      <c r="D120" s="34" t="s">
        <v>27</v>
      </c>
      <c r="E120" s="34">
        <v>2566</v>
      </c>
      <c r="F120" s="34" t="s">
        <v>3945</v>
      </c>
      <c r="G120" s="65" t="s">
        <v>1820</v>
      </c>
      <c r="H120" s="34" t="s">
        <v>336</v>
      </c>
      <c r="I120" s="34" t="s">
        <v>1007</v>
      </c>
      <c r="J120" s="34" t="str">
        <f>VLOOKUP(I120,'[1]ตัวย่อ(ต่อท้าย)'!$B$2:$C$515,2,FALSE)</f>
        <v>กบค.</v>
      </c>
      <c r="K120" s="34" t="s">
        <v>95</v>
      </c>
      <c r="L120" s="34" t="s">
        <v>4706</v>
      </c>
      <c r="M120" s="65" t="s">
        <v>4169</v>
      </c>
      <c r="N120" s="66" t="s">
        <v>4170</v>
      </c>
      <c r="O120" s="66" t="s">
        <v>6320</v>
      </c>
      <c r="P120" s="66"/>
      <c r="Q120" s="79" t="s">
        <v>4835</v>
      </c>
      <c r="R120" s="64" t="s">
        <v>1894</v>
      </c>
    </row>
    <row r="121" spans="1:18">
      <c r="A121" s="64" t="s">
        <v>3988</v>
      </c>
      <c r="B121" s="64"/>
      <c r="C121" s="34" t="s">
        <v>3989</v>
      </c>
      <c r="D121" s="34" t="s">
        <v>27</v>
      </c>
      <c r="E121" s="34">
        <v>2566</v>
      </c>
      <c r="F121" s="34" t="s">
        <v>76</v>
      </c>
      <c r="G121" s="65" t="s">
        <v>1820</v>
      </c>
      <c r="H121" s="34" t="s">
        <v>629</v>
      </c>
      <c r="I121" s="34" t="s">
        <v>474</v>
      </c>
      <c r="J121" s="34" t="str">
        <f>VLOOKUP(I121,'[1]ตัวย่อ(ต่อท้าย)'!$B$2:$C$515,2,FALSE)</f>
        <v>สกธ.</v>
      </c>
      <c r="K121" s="34" t="s">
        <v>95</v>
      </c>
      <c r="L121" s="34" t="s">
        <v>4706</v>
      </c>
      <c r="M121" s="65" t="s">
        <v>4169</v>
      </c>
      <c r="N121" s="66" t="s">
        <v>4374</v>
      </c>
      <c r="O121" s="66" t="s">
        <v>6320</v>
      </c>
      <c r="P121" s="66"/>
      <c r="Q121" s="79" t="s">
        <v>4836</v>
      </c>
      <c r="R121" s="64" t="s">
        <v>4764</v>
      </c>
    </row>
    <row r="122" spans="1:18">
      <c r="A122" s="64" t="s">
        <v>4017</v>
      </c>
      <c r="B122" s="64"/>
      <c r="C122" s="34" t="s">
        <v>4018</v>
      </c>
      <c r="D122" s="34" t="s">
        <v>27</v>
      </c>
      <c r="E122" s="34">
        <v>2566</v>
      </c>
      <c r="F122" s="34" t="s">
        <v>76</v>
      </c>
      <c r="G122" s="65" t="s">
        <v>1820</v>
      </c>
      <c r="H122" s="34" t="s">
        <v>1472</v>
      </c>
      <c r="I122" s="34" t="s">
        <v>474</v>
      </c>
      <c r="J122" s="34" t="str">
        <f>VLOOKUP(I122,'[1]ตัวย่อ(ต่อท้าย)'!$B$2:$C$515,2,FALSE)</f>
        <v>สกธ.</v>
      </c>
      <c r="K122" s="34" t="s">
        <v>95</v>
      </c>
      <c r="L122" s="34" t="s">
        <v>4706</v>
      </c>
      <c r="M122" s="65" t="s">
        <v>4189</v>
      </c>
      <c r="N122" s="66" t="s">
        <v>4190</v>
      </c>
      <c r="O122" s="66" t="s">
        <v>6320</v>
      </c>
      <c r="P122" s="66"/>
      <c r="Q122" s="79" t="s">
        <v>4837</v>
      </c>
      <c r="R122" s="64" t="s">
        <v>1835</v>
      </c>
    </row>
    <row r="123" spans="1:18">
      <c r="A123" s="64" t="s">
        <v>4007</v>
      </c>
      <c r="B123" s="64"/>
      <c r="C123" s="34" t="s">
        <v>4008</v>
      </c>
      <c r="D123" s="34" t="s">
        <v>27</v>
      </c>
      <c r="E123" s="34">
        <v>2566</v>
      </c>
      <c r="F123" s="34" t="s">
        <v>76</v>
      </c>
      <c r="G123" s="65" t="s">
        <v>1820</v>
      </c>
      <c r="H123" s="34" t="s">
        <v>336</v>
      </c>
      <c r="I123" s="34" t="s">
        <v>1007</v>
      </c>
      <c r="J123" s="34" t="str">
        <f>VLOOKUP(I123,'[1]ตัวย่อ(ต่อท้าย)'!$B$2:$C$515,2,FALSE)</f>
        <v>กบค.</v>
      </c>
      <c r="K123" s="34" t="s">
        <v>95</v>
      </c>
      <c r="L123" s="34" t="s">
        <v>4706</v>
      </c>
      <c r="M123" s="65" t="s">
        <v>4189</v>
      </c>
      <c r="N123" s="66" t="s">
        <v>4541</v>
      </c>
      <c r="O123" s="66" t="s">
        <v>6320</v>
      </c>
      <c r="P123" s="66"/>
      <c r="Q123" s="79" t="s">
        <v>4838</v>
      </c>
      <c r="R123" s="64" t="s">
        <v>2055</v>
      </c>
    </row>
    <row r="124" spans="1:18">
      <c r="A124" s="64" t="s">
        <v>3940</v>
      </c>
      <c r="B124" s="64"/>
      <c r="C124" s="34" t="s">
        <v>3941</v>
      </c>
      <c r="D124" s="34" t="s">
        <v>27</v>
      </c>
      <c r="E124" s="34">
        <v>2566</v>
      </c>
      <c r="F124" s="34" t="s">
        <v>76</v>
      </c>
      <c r="G124" s="65" t="s">
        <v>1820</v>
      </c>
      <c r="H124" s="34" t="s">
        <v>1047</v>
      </c>
      <c r="I124" s="34" t="s">
        <v>966</v>
      </c>
      <c r="J124" s="34" t="str">
        <f>VLOOKUP(I124,'[1]ตัวย่อ(ต่อท้าย)'!$B$2:$C$515,2,FALSE)</f>
        <v>คป.</v>
      </c>
      <c r="K124" s="34" t="s">
        <v>95</v>
      </c>
      <c r="L124" s="34" t="s">
        <v>4706</v>
      </c>
      <c r="M124" s="65" t="s">
        <v>4189</v>
      </c>
      <c r="N124" s="66" t="s">
        <v>4281</v>
      </c>
      <c r="O124" s="66" t="s">
        <v>6320</v>
      </c>
      <c r="P124" s="66"/>
      <c r="Q124" s="79" t="s">
        <v>4839</v>
      </c>
      <c r="R124" s="64" t="s">
        <v>1839</v>
      </c>
    </row>
    <row r="125" spans="1:18">
      <c r="A125" s="64" t="s">
        <v>3950</v>
      </c>
      <c r="B125" s="64"/>
      <c r="C125" s="34" t="s">
        <v>3951</v>
      </c>
      <c r="D125" s="34" t="s">
        <v>27</v>
      </c>
      <c r="E125" s="34">
        <v>2566</v>
      </c>
      <c r="F125" s="34" t="s">
        <v>76</v>
      </c>
      <c r="G125" s="65" t="s">
        <v>1820</v>
      </c>
      <c r="H125" s="34" t="s">
        <v>1058</v>
      </c>
      <c r="I125" s="34" t="s">
        <v>474</v>
      </c>
      <c r="J125" s="34" t="str">
        <f>VLOOKUP(I125,'[1]ตัวย่อ(ต่อท้าย)'!$B$2:$C$515,2,FALSE)</f>
        <v>สกธ.</v>
      </c>
      <c r="K125" s="34" t="s">
        <v>95</v>
      </c>
      <c r="L125" s="34" t="s">
        <v>4706</v>
      </c>
      <c r="M125" s="65" t="s">
        <v>4177</v>
      </c>
      <c r="N125" s="66" t="s">
        <v>4178</v>
      </c>
      <c r="O125" s="66" t="s">
        <v>6320</v>
      </c>
      <c r="P125" s="66"/>
      <c r="Q125" s="79" t="s">
        <v>4840</v>
      </c>
      <c r="R125" s="64" t="s">
        <v>1831</v>
      </c>
    </row>
    <row r="126" spans="1:18">
      <c r="A126" s="64" t="s">
        <v>3994</v>
      </c>
      <c r="B126" s="64"/>
      <c r="C126" s="34" t="s">
        <v>3995</v>
      </c>
      <c r="D126" s="34" t="s">
        <v>27</v>
      </c>
      <c r="E126" s="34">
        <v>2566</v>
      </c>
      <c r="F126" s="34" t="s">
        <v>76</v>
      </c>
      <c r="G126" s="65" t="s">
        <v>1820</v>
      </c>
      <c r="H126" s="34" t="s">
        <v>336</v>
      </c>
      <c r="I126" s="34" t="s">
        <v>1007</v>
      </c>
      <c r="J126" s="34" t="str">
        <f>VLOOKUP(I126,'[1]ตัวย่อ(ต่อท้าย)'!$B$2:$C$515,2,FALSE)</f>
        <v>กบค.</v>
      </c>
      <c r="K126" s="34" t="s">
        <v>95</v>
      </c>
      <c r="L126" s="34" t="s">
        <v>4706</v>
      </c>
      <c r="M126" s="65" t="s">
        <v>4177</v>
      </c>
      <c r="N126" s="66" t="s">
        <v>4178</v>
      </c>
      <c r="O126" s="66" t="s">
        <v>6320</v>
      </c>
      <c r="P126" s="66"/>
      <c r="Q126" s="79" t="s">
        <v>4841</v>
      </c>
      <c r="R126" s="64" t="s">
        <v>1831</v>
      </c>
    </row>
    <row r="127" spans="1:18">
      <c r="A127" s="64" t="s">
        <v>4031</v>
      </c>
      <c r="B127" s="64"/>
      <c r="C127" s="34" t="s">
        <v>4032</v>
      </c>
      <c r="D127" s="34" t="s">
        <v>27</v>
      </c>
      <c r="E127" s="34">
        <v>2566</v>
      </c>
      <c r="F127" s="34" t="s">
        <v>76</v>
      </c>
      <c r="G127" s="65" t="s">
        <v>1820</v>
      </c>
      <c r="H127" s="34" t="s">
        <v>1411</v>
      </c>
      <c r="I127" s="34" t="s">
        <v>474</v>
      </c>
      <c r="J127" s="34" t="str">
        <f>VLOOKUP(I127,'[1]ตัวย่อ(ต่อท้าย)'!$B$2:$C$515,2,FALSE)</f>
        <v>สกธ.</v>
      </c>
      <c r="K127" s="34" t="s">
        <v>95</v>
      </c>
      <c r="L127" s="34" t="s">
        <v>4706</v>
      </c>
      <c r="M127" s="65" t="s">
        <v>4189</v>
      </c>
      <c r="N127" s="66" t="s">
        <v>4190</v>
      </c>
      <c r="O127" s="66" t="s">
        <v>6320</v>
      </c>
      <c r="P127" s="66"/>
      <c r="Q127" s="79" t="s">
        <v>4842</v>
      </c>
      <c r="R127" s="64" t="s">
        <v>1835</v>
      </c>
    </row>
    <row r="128" spans="1:18">
      <c r="A128" s="64" t="s">
        <v>3863</v>
      </c>
      <c r="B128" s="64"/>
      <c r="C128" s="34" t="s">
        <v>3864</v>
      </c>
      <c r="D128" s="34" t="s">
        <v>27</v>
      </c>
      <c r="E128" s="34">
        <v>2566</v>
      </c>
      <c r="F128" s="34" t="s">
        <v>3774</v>
      </c>
      <c r="G128" s="65" t="s">
        <v>1820</v>
      </c>
      <c r="H128" s="34" t="s">
        <v>1978</v>
      </c>
      <c r="I128" s="34" t="s">
        <v>94</v>
      </c>
      <c r="J128" s="34" t="str">
        <f>VLOOKUP(I128,'[1]ตัวย่อ(ต่อท้าย)'!$B$2:$C$515,2,FALSE)</f>
        <v>สป.ยธ.</v>
      </c>
      <c r="K128" s="34" t="s">
        <v>95</v>
      </c>
      <c r="L128" s="34" t="s">
        <v>4706</v>
      </c>
      <c r="M128" s="65" t="s">
        <v>4242</v>
      </c>
      <c r="N128" s="66" t="s">
        <v>4301</v>
      </c>
      <c r="O128" s="66" t="s">
        <v>6320</v>
      </c>
      <c r="P128" s="66"/>
      <c r="Q128" s="79" t="s">
        <v>4843</v>
      </c>
      <c r="R128" s="64" t="s">
        <v>1912</v>
      </c>
    </row>
    <row r="129" spans="1:18">
      <c r="A129" s="64" t="s">
        <v>3861</v>
      </c>
      <c r="B129" s="64"/>
      <c r="C129" s="34" t="s">
        <v>2515</v>
      </c>
      <c r="D129" s="34" t="s">
        <v>27</v>
      </c>
      <c r="E129" s="34">
        <v>2566</v>
      </c>
      <c r="F129" s="34" t="s">
        <v>3791</v>
      </c>
      <c r="G129" s="65" t="s">
        <v>3792</v>
      </c>
      <c r="H129" s="34" t="s">
        <v>1978</v>
      </c>
      <c r="I129" s="34" t="s">
        <v>94</v>
      </c>
      <c r="J129" s="34" t="str">
        <f>VLOOKUP(I129,'[1]ตัวย่อ(ต่อท้าย)'!$B$2:$C$515,2,FALSE)</f>
        <v>สป.ยธ.</v>
      </c>
      <c r="K129" s="34" t="s">
        <v>95</v>
      </c>
      <c r="L129" s="34" t="s">
        <v>4706</v>
      </c>
      <c r="M129" s="65" t="s">
        <v>4242</v>
      </c>
      <c r="N129" s="66" t="s">
        <v>4301</v>
      </c>
      <c r="O129" s="66" t="s">
        <v>6320</v>
      </c>
      <c r="P129" s="66"/>
      <c r="Q129" s="79" t="s">
        <v>4844</v>
      </c>
      <c r="R129" s="64" t="s">
        <v>1912</v>
      </c>
    </row>
    <row r="130" spans="1:18">
      <c r="A130" s="64" t="s">
        <v>3866</v>
      </c>
      <c r="B130" s="64"/>
      <c r="C130" s="34" t="s">
        <v>3867</v>
      </c>
      <c r="D130" s="34" t="s">
        <v>27</v>
      </c>
      <c r="E130" s="34">
        <v>2566</v>
      </c>
      <c r="F130" s="34" t="s">
        <v>76</v>
      </c>
      <c r="G130" s="65" t="s">
        <v>1820</v>
      </c>
      <c r="H130" s="34" t="s">
        <v>1047</v>
      </c>
      <c r="I130" s="34" t="s">
        <v>94</v>
      </c>
      <c r="J130" s="34" t="str">
        <f>VLOOKUP(I130,'[1]ตัวย่อ(ต่อท้าย)'!$B$2:$C$515,2,FALSE)</f>
        <v>สป.ยธ.</v>
      </c>
      <c r="K130" s="34" t="s">
        <v>95</v>
      </c>
      <c r="L130" s="34" t="s">
        <v>4706</v>
      </c>
      <c r="M130" s="65" t="s">
        <v>4189</v>
      </c>
      <c r="N130" s="66" t="s">
        <v>4190</v>
      </c>
      <c r="O130" s="66" t="s">
        <v>6320</v>
      </c>
      <c r="P130" s="66"/>
      <c r="Q130" s="79" t="s">
        <v>4845</v>
      </c>
      <c r="R130" s="64" t="s">
        <v>1835</v>
      </c>
    </row>
    <row r="131" spans="1:18">
      <c r="A131" s="64" t="s">
        <v>3869</v>
      </c>
      <c r="B131" s="64"/>
      <c r="C131" s="34" t="s">
        <v>3870</v>
      </c>
      <c r="D131" s="34" t="s">
        <v>27</v>
      </c>
      <c r="E131" s="34">
        <v>2566</v>
      </c>
      <c r="F131" s="34" t="s">
        <v>3791</v>
      </c>
      <c r="G131" s="65" t="s">
        <v>3792</v>
      </c>
      <c r="H131" s="34" t="s">
        <v>1978</v>
      </c>
      <c r="I131" s="34" t="s">
        <v>94</v>
      </c>
      <c r="J131" s="34" t="str">
        <f>VLOOKUP(I131,'[1]ตัวย่อ(ต่อท้าย)'!$B$2:$C$515,2,FALSE)</f>
        <v>สป.ยธ.</v>
      </c>
      <c r="K131" s="34" t="s">
        <v>95</v>
      </c>
      <c r="L131" s="34" t="s">
        <v>4706</v>
      </c>
      <c r="M131" s="65" t="s">
        <v>4242</v>
      </c>
      <c r="N131" s="66" t="s">
        <v>4301</v>
      </c>
      <c r="O131" s="66" t="s">
        <v>6320</v>
      </c>
      <c r="P131" s="66"/>
      <c r="Q131" s="79" t="s">
        <v>4846</v>
      </c>
      <c r="R131" s="64" t="s">
        <v>1912</v>
      </c>
    </row>
    <row r="132" spans="1:18">
      <c r="A132" s="64" t="s">
        <v>3872</v>
      </c>
      <c r="B132" s="64"/>
      <c r="C132" s="34" t="s">
        <v>3873</v>
      </c>
      <c r="D132" s="34" t="s">
        <v>27</v>
      </c>
      <c r="E132" s="34">
        <v>2566</v>
      </c>
      <c r="F132" s="34" t="s">
        <v>3791</v>
      </c>
      <c r="G132" s="65" t="s">
        <v>3792</v>
      </c>
      <c r="H132" s="34" t="s">
        <v>1978</v>
      </c>
      <c r="I132" s="34" t="s">
        <v>94</v>
      </c>
      <c r="J132" s="34" t="str">
        <f>VLOOKUP(I132,'[1]ตัวย่อ(ต่อท้าย)'!$B$2:$C$515,2,FALSE)</f>
        <v>สป.ยธ.</v>
      </c>
      <c r="K132" s="34" t="s">
        <v>95</v>
      </c>
      <c r="L132" s="34" t="s">
        <v>4706</v>
      </c>
      <c r="M132" s="65" t="s">
        <v>4189</v>
      </c>
      <c r="N132" s="66" t="s">
        <v>4281</v>
      </c>
      <c r="O132" s="66" t="s">
        <v>6320</v>
      </c>
      <c r="P132" s="66"/>
      <c r="Q132" s="79" t="s">
        <v>4847</v>
      </c>
      <c r="R132" s="64" t="s">
        <v>1839</v>
      </c>
    </row>
    <row r="133" spans="1:18">
      <c r="A133" s="64" t="s">
        <v>3909</v>
      </c>
      <c r="B133" s="64"/>
      <c r="C133" s="34" t="s">
        <v>3910</v>
      </c>
      <c r="D133" s="34" t="s">
        <v>27</v>
      </c>
      <c r="E133" s="34">
        <v>2566</v>
      </c>
      <c r="F133" s="34" t="s">
        <v>76</v>
      </c>
      <c r="G133" s="65" t="s">
        <v>1820</v>
      </c>
      <c r="H133" s="34"/>
      <c r="I133" s="34" t="s">
        <v>833</v>
      </c>
      <c r="J133" s="34" t="str">
        <f>VLOOKUP(I133,'[1]ตัวย่อ(ต่อท้าย)'!$B$2:$C$515,2,FALSE)</f>
        <v>ศร.</v>
      </c>
      <c r="K133" s="34" t="s">
        <v>206</v>
      </c>
      <c r="L133" s="34" t="s">
        <v>4706</v>
      </c>
      <c r="M133" s="65" t="s">
        <v>4177</v>
      </c>
      <c r="N133" s="66" t="s">
        <v>4178</v>
      </c>
      <c r="O133" s="66" t="s">
        <v>6320</v>
      </c>
      <c r="P133" s="66"/>
      <c r="Q133" s="79" t="s">
        <v>4848</v>
      </c>
      <c r="R133" s="64" t="s">
        <v>1831</v>
      </c>
    </row>
    <row r="134" spans="1:18">
      <c r="A134" s="64" t="s">
        <v>3917</v>
      </c>
      <c r="B134" s="64"/>
      <c r="C134" s="34" t="s">
        <v>3918</v>
      </c>
      <c r="D134" s="34" t="s">
        <v>27</v>
      </c>
      <c r="E134" s="34">
        <v>2566</v>
      </c>
      <c r="F134" s="34" t="s">
        <v>76</v>
      </c>
      <c r="G134" s="65" t="s">
        <v>1820</v>
      </c>
      <c r="H134" s="34"/>
      <c r="I134" s="34" t="s">
        <v>833</v>
      </c>
      <c r="J134" s="34" t="str">
        <f>VLOOKUP(I134,'[1]ตัวย่อ(ต่อท้าย)'!$B$2:$C$515,2,FALSE)</f>
        <v>ศร.</v>
      </c>
      <c r="K134" s="34" t="s">
        <v>206</v>
      </c>
      <c r="L134" s="34" t="s">
        <v>4706</v>
      </c>
      <c r="M134" s="65" t="s">
        <v>4169</v>
      </c>
      <c r="N134" s="66" t="s">
        <v>4381</v>
      </c>
      <c r="O134" s="66" t="s">
        <v>6320</v>
      </c>
      <c r="P134" s="66"/>
      <c r="Q134" s="79" t="s">
        <v>4849</v>
      </c>
      <c r="R134" s="64" t="s">
        <v>3681</v>
      </c>
    </row>
    <row r="135" spans="1:18">
      <c r="A135" s="64" t="s">
        <v>3912</v>
      </c>
      <c r="B135" s="64"/>
      <c r="C135" s="34" t="s">
        <v>3913</v>
      </c>
      <c r="D135" s="34" t="s">
        <v>27</v>
      </c>
      <c r="E135" s="34">
        <v>2566</v>
      </c>
      <c r="F135" s="34" t="s">
        <v>76</v>
      </c>
      <c r="G135" s="65" t="s">
        <v>1820</v>
      </c>
      <c r="H135" s="34"/>
      <c r="I135" s="34" t="s">
        <v>833</v>
      </c>
      <c r="J135" s="34" t="str">
        <f>VLOOKUP(I135,'[1]ตัวย่อ(ต่อท้าย)'!$B$2:$C$515,2,FALSE)</f>
        <v>ศร.</v>
      </c>
      <c r="K135" s="34" t="s">
        <v>206</v>
      </c>
      <c r="L135" s="34" t="s">
        <v>4706</v>
      </c>
      <c r="M135" s="65" t="s">
        <v>4177</v>
      </c>
      <c r="N135" s="66" t="s">
        <v>4178</v>
      </c>
      <c r="O135" s="66" t="s">
        <v>6320</v>
      </c>
      <c r="P135" s="66"/>
      <c r="Q135" s="79" t="s">
        <v>4850</v>
      </c>
      <c r="R135" s="64" t="s">
        <v>1831</v>
      </c>
    </row>
    <row r="136" spans="1:18">
      <c r="A136" s="64" t="s">
        <v>3915</v>
      </c>
      <c r="B136" s="64"/>
      <c r="C136" s="34" t="s">
        <v>2377</v>
      </c>
      <c r="D136" s="34" t="s">
        <v>27</v>
      </c>
      <c r="E136" s="34">
        <v>2566</v>
      </c>
      <c r="F136" s="34" t="s">
        <v>76</v>
      </c>
      <c r="G136" s="65" t="s">
        <v>1820</v>
      </c>
      <c r="H136" s="34"/>
      <c r="I136" s="34" t="s">
        <v>833</v>
      </c>
      <c r="J136" s="34" t="str">
        <f>VLOOKUP(I136,'[1]ตัวย่อ(ต่อท้าย)'!$B$2:$C$515,2,FALSE)</f>
        <v>ศร.</v>
      </c>
      <c r="K136" s="34" t="s">
        <v>206</v>
      </c>
      <c r="L136" s="34" t="s">
        <v>4706</v>
      </c>
      <c r="M136" s="65" t="s">
        <v>4177</v>
      </c>
      <c r="N136" s="66" t="s">
        <v>4178</v>
      </c>
      <c r="O136" s="66" t="s">
        <v>6320</v>
      </c>
      <c r="P136" s="66"/>
      <c r="Q136" s="79" t="s">
        <v>4851</v>
      </c>
      <c r="R136" s="64" t="s">
        <v>1831</v>
      </c>
    </row>
    <row r="137" spans="1:18">
      <c r="A137" s="64" t="s">
        <v>4070</v>
      </c>
      <c r="B137" s="64"/>
      <c r="C137" s="34" t="s">
        <v>4071</v>
      </c>
      <c r="D137" s="34" t="s">
        <v>27</v>
      </c>
      <c r="E137" s="34">
        <v>2566</v>
      </c>
      <c r="F137" s="34" t="s">
        <v>76</v>
      </c>
      <c r="G137" s="65" t="s">
        <v>1820</v>
      </c>
      <c r="H137" s="34" t="s">
        <v>1656</v>
      </c>
      <c r="I137" s="34" t="s">
        <v>205</v>
      </c>
      <c r="J137" s="34" t="str">
        <f>VLOOKUP(I137,'[1]ตัวย่อ(ต่อท้าย)'!$B$2:$C$515,2,FALSE)</f>
        <v>ศย.</v>
      </c>
      <c r="K137" s="34" t="s">
        <v>2484</v>
      </c>
      <c r="L137" s="34" t="s">
        <v>4706</v>
      </c>
      <c r="M137" s="65" t="s">
        <v>4169</v>
      </c>
      <c r="N137" s="66" t="s">
        <v>4276</v>
      </c>
      <c r="O137" s="66" t="s">
        <v>6320</v>
      </c>
      <c r="P137" s="66"/>
      <c r="Q137" s="79" t="s">
        <v>4852</v>
      </c>
      <c r="R137" s="64" t="s">
        <v>1902</v>
      </c>
    </row>
    <row r="138" spans="1:18">
      <c r="A138" s="64" t="s">
        <v>4073</v>
      </c>
      <c r="B138" s="64"/>
      <c r="C138" s="34" t="s">
        <v>4074</v>
      </c>
      <c r="D138" s="34" t="s">
        <v>27</v>
      </c>
      <c r="E138" s="34">
        <v>2566</v>
      </c>
      <c r="F138" s="34" t="s">
        <v>76</v>
      </c>
      <c r="G138" s="65" t="s">
        <v>1820</v>
      </c>
      <c r="H138" s="34"/>
      <c r="I138" s="34" t="s">
        <v>1778</v>
      </c>
      <c r="J138" s="34" t="s">
        <v>6324</v>
      </c>
      <c r="K138" s="34" t="s">
        <v>1779</v>
      </c>
      <c r="L138" s="34" t="s">
        <v>4706</v>
      </c>
      <c r="M138" s="65" t="s">
        <v>4169</v>
      </c>
      <c r="N138" s="66" t="s">
        <v>4381</v>
      </c>
      <c r="O138" s="66" t="s">
        <v>6320</v>
      </c>
      <c r="P138" s="66"/>
      <c r="Q138" s="79" t="s">
        <v>4853</v>
      </c>
      <c r="R138" s="64" t="s">
        <v>3681</v>
      </c>
    </row>
    <row r="139" spans="1:18">
      <c r="A139" s="64" t="s">
        <v>3823</v>
      </c>
      <c r="B139" s="64"/>
      <c r="C139" s="34" t="s">
        <v>1576</v>
      </c>
      <c r="D139" s="34" t="s">
        <v>27</v>
      </c>
      <c r="E139" s="34">
        <v>2566</v>
      </c>
      <c r="F139" s="34" t="s">
        <v>76</v>
      </c>
      <c r="G139" s="65" t="s">
        <v>3824</v>
      </c>
      <c r="H139" s="34" t="s">
        <v>1978</v>
      </c>
      <c r="I139" s="34" t="s">
        <v>94</v>
      </c>
      <c r="J139" s="34" t="str">
        <f>VLOOKUP(I139,'[1]ตัวย่อ(ต่อท้าย)'!$B$2:$C$515,2,FALSE)</f>
        <v>สป.ยธ.</v>
      </c>
      <c r="K139" s="34" t="s">
        <v>95</v>
      </c>
      <c r="L139" s="34" t="s">
        <v>4706</v>
      </c>
      <c r="M139" s="65" t="s">
        <v>4177</v>
      </c>
      <c r="N139" s="66" t="s">
        <v>4855</v>
      </c>
      <c r="O139" s="66" t="s">
        <v>6320</v>
      </c>
      <c r="P139" s="66"/>
      <c r="Q139" s="79" t="s">
        <v>4856</v>
      </c>
      <c r="R139" s="64" t="s">
        <v>4854</v>
      </c>
    </row>
    <row r="140" spans="1:18">
      <c r="A140" s="64" t="s">
        <v>3828</v>
      </c>
      <c r="B140" s="64"/>
      <c r="C140" s="34" t="s">
        <v>1579</v>
      </c>
      <c r="D140" s="34" t="s">
        <v>27</v>
      </c>
      <c r="E140" s="34">
        <v>2566</v>
      </c>
      <c r="F140" s="34" t="s">
        <v>76</v>
      </c>
      <c r="G140" s="65" t="s">
        <v>3824</v>
      </c>
      <c r="H140" s="34" t="s">
        <v>1978</v>
      </c>
      <c r="I140" s="34" t="s">
        <v>94</v>
      </c>
      <c r="J140" s="34" t="str">
        <f>VLOOKUP(I140,'[1]ตัวย่อ(ต่อท้าย)'!$B$2:$C$515,2,FALSE)</f>
        <v>สป.ยธ.</v>
      </c>
      <c r="K140" s="34" t="s">
        <v>95</v>
      </c>
      <c r="L140" s="34" t="s">
        <v>4706</v>
      </c>
      <c r="M140" s="65" t="s">
        <v>4242</v>
      </c>
      <c r="N140" s="66" t="s">
        <v>4823</v>
      </c>
      <c r="O140" s="66" t="s">
        <v>6320</v>
      </c>
      <c r="P140" s="66"/>
      <c r="Q140" s="79" t="s">
        <v>4857</v>
      </c>
      <c r="R140" s="64" t="s">
        <v>2073</v>
      </c>
    </row>
    <row r="141" spans="1:18">
      <c r="A141" s="64" t="s">
        <v>3830</v>
      </c>
      <c r="B141" s="64"/>
      <c r="C141" s="34" t="s">
        <v>3831</v>
      </c>
      <c r="D141" s="34" t="s">
        <v>27</v>
      </c>
      <c r="E141" s="34">
        <v>2566</v>
      </c>
      <c r="F141" s="34" t="s">
        <v>76</v>
      </c>
      <c r="G141" s="65" t="s">
        <v>1820</v>
      </c>
      <c r="H141" s="34" t="s">
        <v>731</v>
      </c>
      <c r="I141" s="34" t="s">
        <v>94</v>
      </c>
      <c r="J141" s="34" t="str">
        <f>VLOOKUP(I141,'[1]ตัวย่อ(ต่อท้าย)'!$B$2:$C$515,2,FALSE)</f>
        <v>สป.ยธ.</v>
      </c>
      <c r="K141" s="34" t="s">
        <v>95</v>
      </c>
      <c r="L141" s="34" t="s">
        <v>4706</v>
      </c>
      <c r="M141" s="65" t="s">
        <v>4189</v>
      </c>
      <c r="N141" s="66" t="s">
        <v>4268</v>
      </c>
      <c r="O141" s="66" t="s">
        <v>6320</v>
      </c>
      <c r="P141" s="66"/>
      <c r="Q141" s="79" t="s">
        <v>4858</v>
      </c>
      <c r="R141" s="64" t="s">
        <v>1823</v>
      </c>
    </row>
    <row r="142" spans="1:18">
      <c r="A142" s="64" t="s">
        <v>3840</v>
      </c>
      <c r="B142" s="64"/>
      <c r="C142" s="34" t="s">
        <v>2518</v>
      </c>
      <c r="D142" s="34" t="s">
        <v>27</v>
      </c>
      <c r="E142" s="34">
        <v>2566</v>
      </c>
      <c r="F142" s="34" t="s">
        <v>3824</v>
      </c>
      <c r="G142" s="65" t="s">
        <v>3824</v>
      </c>
      <c r="H142" s="34" t="s">
        <v>1978</v>
      </c>
      <c r="I142" s="34" t="s">
        <v>94</v>
      </c>
      <c r="J142" s="34" t="str">
        <f>VLOOKUP(I142,'[1]ตัวย่อ(ต่อท้าย)'!$B$2:$C$515,2,FALSE)</f>
        <v>สป.ยธ.</v>
      </c>
      <c r="K142" s="34" t="s">
        <v>95</v>
      </c>
      <c r="L142" s="34" t="s">
        <v>4706</v>
      </c>
      <c r="M142" s="65" t="s">
        <v>4242</v>
      </c>
      <c r="N142" s="66" t="s">
        <v>4823</v>
      </c>
      <c r="O142" s="66" t="s">
        <v>6320</v>
      </c>
      <c r="P142" s="66"/>
      <c r="Q142" s="79" t="s">
        <v>4859</v>
      </c>
      <c r="R142" s="64" t="s">
        <v>2073</v>
      </c>
    </row>
    <row r="143" spans="1:18">
      <c r="A143" s="64" t="s">
        <v>3844</v>
      </c>
      <c r="B143" s="64"/>
      <c r="C143" s="34" t="s">
        <v>3845</v>
      </c>
      <c r="D143" s="34" t="s">
        <v>27</v>
      </c>
      <c r="E143" s="34">
        <v>2566</v>
      </c>
      <c r="F143" s="34" t="s">
        <v>3824</v>
      </c>
      <c r="G143" s="65" t="s">
        <v>1820</v>
      </c>
      <c r="H143" s="34" t="s">
        <v>1978</v>
      </c>
      <c r="I143" s="34" t="s">
        <v>94</v>
      </c>
      <c r="J143" s="34" t="str">
        <f>VLOOKUP(I143,'[1]ตัวย่อ(ต่อท้าย)'!$B$2:$C$515,2,FALSE)</f>
        <v>สป.ยธ.</v>
      </c>
      <c r="K143" s="34" t="s">
        <v>95</v>
      </c>
      <c r="L143" s="34" t="s">
        <v>4706</v>
      </c>
      <c r="M143" s="65" t="s">
        <v>4242</v>
      </c>
      <c r="N143" s="66" t="s">
        <v>4301</v>
      </c>
      <c r="O143" s="66" t="s">
        <v>6320</v>
      </c>
      <c r="P143" s="66"/>
      <c r="Q143" s="79" t="s">
        <v>4860</v>
      </c>
      <c r="R143" s="64" t="s">
        <v>1912</v>
      </c>
    </row>
    <row r="144" spans="1:18">
      <c r="A144" s="64" t="s">
        <v>3851</v>
      </c>
      <c r="B144" s="64"/>
      <c r="C144" s="34" t="s">
        <v>4861</v>
      </c>
      <c r="D144" s="34" t="s">
        <v>27</v>
      </c>
      <c r="E144" s="34">
        <v>2566</v>
      </c>
      <c r="F144" s="34" t="s">
        <v>76</v>
      </c>
      <c r="G144" s="65" t="s">
        <v>1820</v>
      </c>
      <c r="H144" s="34" t="s">
        <v>3853</v>
      </c>
      <c r="I144" s="34" t="s">
        <v>790</v>
      </c>
      <c r="J144" s="34" t="str">
        <f>VLOOKUP(I144,'[1]ตัวย่อ(ต่อท้าย)'!$B$2:$C$515,2,FALSE)</f>
        <v>สป.ศธ.</v>
      </c>
      <c r="K144" s="34" t="s">
        <v>409</v>
      </c>
      <c r="L144" s="34" t="s">
        <v>4706</v>
      </c>
      <c r="M144" s="65" t="s">
        <v>4177</v>
      </c>
      <c r="N144" s="66" t="s">
        <v>4178</v>
      </c>
      <c r="O144" s="66" t="s">
        <v>6320</v>
      </c>
      <c r="P144" s="66"/>
      <c r="Q144" s="79" t="s">
        <v>4862</v>
      </c>
      <c r="R144" s="64" t="s">
        <v>1831</v>
      </c>
    </row>
    <row r="145" spans="1:18">
      <c r="A145" s="64" t="s">
        <v>3855</v>
      </c>
      <c r="B145" s="64"/>
      <c r="C145" s="34" t="s">
        <v>3856</v>
      </c>
      <c r="D145" s="34" t="s">
        <v>27</v>
      </c>
      <c r="E145" s="34">
        <v>2566</v>
      </c>
      <c r="F145" s="34" t="s">
        <v>3774</v>
      </c>
      <c r="G145" s="65" t="s">
        <v>1820</v>
      </c>
      <c r="H145" s="34" t="s">
        <v>1978</v>
      </c>
      <c r="I145" s="34" t="s">
        <v>94</v>
      </c>
      <c r="J145" s="34" t="str">
        <f>VLOOKUP(I145,'[1]ตัวย่อ(ต่อท้าย)'!$B$2:$C$515,2,FALSE)</f>
        <v>สป.ยธ.</v>
      </c>
      <c r="K145" s="34" t="s">
        <v>95</v>
      </c>
      <c r="L145" s="34" t="s">
        <v>4706</v>
      </c>
      <c r="M145" s="65" t="s">
        <v>4177</v>
      </c>
      <c r="N145" s="66" t="s">
        <v>4178</v>
      </c>
      <c r="O145" s="66" t="s">
        <v>6320</v>
      </c>
      <c r="P145" s="66"/>
      <c r="Q145" s="79" t="s">
        <v>4863</v>
      </c>
      <c r="R145" s="64" t="s">
        <v>1831</v>
      </c>
    </row>
    <row r="146" spans="1:18">
      <c r="A146" s="64" t="s">
        <v>3858</v>
      </c>
      <c r="B146" s="64"/>
      <c r="C146" s="34" t="s">
        <v>3859</v>
      </c>
      <c r="D146" s="34" t="s">
        <v>27</v>
      </c>
      <c r="E146" s="34">
        <v>2566</v>
      </c>
      <c r="F146" s="34" t="s">
        <v>1184</v>
      </c>
      <c r="G146" s="65" t="s">
        <v>1820</v>
      </c>
      <c r="H146" s="34" t="s">
        <v>1547</v>
      </c>
      <c r="I146" s="34" t="s">
        <v>94</v>
      </c>
      <c r="J146" s="34" t="str">
        <f>VLOOKUP(I146,'[1]ตัวย่อ(ต่อท้าย)'!$B$2:$C$515,2,FALSE)</f>
        <v>สป.ยธ.</v>
      </c>
      <c r="K146" s="34" t="s">
        <v>95</v>
      </c>
      <c r="L146" s="34" t="s">
        <v>4706</v>
      </c>
      <c r="M146" s="65" t="s">
        <v>4169</v>
      </c>
      <c r="N146" s="66" t="s">
        <v>4170</v>
      </c>
      <c r="O146" s="66" t="s">
        <v>6320</v>
      </c>
      <c r="P146" s="66"/>
      <c r="Q146" s="79" t="s">
        <v>4864</v>
      </c>
      <c r="R146" s="64" t="s">
        <v>1894</v>
      </c>
    </row>
    <row r="147" spans="1:18">
      <c r="A147" s="64" t="s">
        <v>3894</v>
      </c>
      <c r="B147" s="64"/>
      <c r="C147" s="34" t="s">
        <v>3895</v>
      </c>
      <c r="D147" s="34" t="s">
        <v>27</v>
      </c>
      <c r="E147" s="34">
        <v>2566</v>
      </c>
      <c r="F147" s="34" t="s">
        <v>76</v>
      </c>
      <c r="G147" s="65" t="s">
        <v>1820</v>
      </c>
      <c r="H147" s="34"/>
      <c r="I147" s="34" t="s">
        <v>833</v>
      </c>
      <c r="J147" s="34" t="str">
        <f>VLOOKUP(I147,'[1]ตัวย่อ(ต่อท้าย)'!$B$2:$C$515,2,FALSE)</f>
        <v>ศร.</v>
      </c>
      <c r="K147" s="34" t="s">
        <v>206</v>
      </c>
      <c r="L147" s="34" t="s">
        <v>4706</v>
      </c>
      <c r="M147" s="65" t="s">
        <v>4177</v>
      </c>
      <c r="N147" s="66" t="s">
        <v>4865</v>
      </c>
      <c r="O147" s="66" t="s">
        <v>6320</v>
      </c>
      <c r="P147" s="66"/>
      <c r="Q147" s="79" t="s">
        <v>4866</v>
      </c>
      <c r="R147" s="64" t="s">
        <v>1987</v>
      </c>
    </row>
    <row r="148" spans="1:18">
      <c r="A148" s="64" t="s">
        <v>3897</v>
      </c>
      <c r="B148" s="64"/>
      <c r="C148" s="34" t="s">
        <v>3898</v>
      </c>
      <c r="D148" s="34" t="s">
        <v>27</v>
      </c>
      <c r="E148" s="34">
        <v>2566</v>
      </c>
      <c r="F148" s="34" t="s">
        <v>76</v>
      </c>
      <c r="G148" s="65" t="s">
        <v>1820</v>
      </c>
      <c r="H148" s="34"/>
      <c r="I148" s="34" t="s">
        <v>833</v>
      </c>
      <c r="J148" s="34" t="str">
        <f>VLOOKUP(I148,'[1]ตัวย่อ(ต่อท้าย)'!$B$2:$C$515,2,FALSE)</f>
        <v>ศร.</v>
      </c>
      <c r="K148" s="34" t="s">
        <v>206</v>
      </c>
      <c r="L148" s="34" t="s">
        <v>4706</v>
      </c>
      <c r="M148" s="65" t="s">
        <v>4169</v>
      </c>
      <c r="N148" s="66" t="s">
        <v>4170</v>
      </c>
      <c r="O148" s="66" t="s">
        <v>6320</v>
      </c>
      <c r="P148" s="66"/>
      <c r="Q148" s="79" t="s">
        <v>4867</v>
      </c>
      <c r="R148" s="64" t="s">
        <v>1894</v>
      </c>
    </row>
    <row r="149" spans="1:18">
      <c r="A149" s="64" t="s">
        <v>3906</v>
      </c>
      <c r="B149" s="64"/>
      <c r="C149" s="34" t="s">
        <v>3907</v>
      </c>
      <c r="D149" s="34" t="s">
        <v>27</v>
      </c>
      <c r="E149" s="34">
        <v>2566</v>
      </c>
      <c r="F149" s="34" t="s">
        <v>76</v>
      </c>
      <c r="G149" s="65" t="s">
        <v>1820</v>
      </c>
      <c r="H149" s="34"/>
      <c r="I149" s="34" t="s">
        <v>833</v>
      </c>
      <c r="J149" s="34" t="str">
        <f>VLOOKUP(I149,'[1]ตัวย่อ(ต่อท้าย)'!$B$2:$C$515,2,FALSE)</f>
        <v>ศร.</v>
      </c>
      <c r="K149" s="34" t="s">
        <v>206</v>
      </c>
      <c r="L149" s="34" t="s">
        <v>4706</v>
      </c>
      <c r="M149" s="65" t="s">
        <v>4177</v>
      </c>
      <c r="N149" s="66" t="s">
        <v>4178</v>
      </c>
      <c r="O149" s="66" t="s">
        <v>6320</v>
      </c>
      <c r="P149" s="66"/>
      <c r="Q149" s="79" t="s">
        <v>4868</v>
      </c>
      <c r="R149" s="64" t="s">
        <v>1831</v>
      </c>
    </row>
    <row r="150" spans="1:18">
      <c r="A150" s="64" t="s">
        <v>4061</v>
      </c>
      <c r="B150" s="64"/>
      <c r="C150" s="34" t="s">
        <v>4062</v>
      </c>
      <c r="D150" s="34" t="s">
        <v>27</v>
      </c>
      <c r="E150" s="34">
        <v>2566</v>
      </c>
      <c r="F150" s="34" t="s">
        <v>76</v>
      </c>
      <c r="G150" s="65" t="s">
        <v>1706</v>
      </c>
      <c r="H150" s="34" t="s">
        <v>1656</v>
      </c>
      <c r="I150" s="34" t="s">
        <v>205</v>
      </c>
      <c r="J150" s="34" t="str">
        <f>VLOOKUP(I150,'[1]ตัวย่อ(ต่อท้าย)'!$B$2:$C$515,2,FALSE)</f>
        <v>ศย.</v>
      </c>
      <c r="K150" s="34" t="s">
        <v>2484</v>
      </c>
      <c r="L150" s="34" t="s">
        <v>4706</v>
      </c>
      <c r="M150" s="65" t="s">
        <v>4169</v>
      </c>
      <c r="N150" s="66" t="s">
        <v>4276</v>
      </c>
      <c r="O150" s="66" t="s">
        <v>6320</v>
      </c>
      <c r="P150" s="66"/>
      <c r="Q150" s="79" t="s">
        <v>4869</v>
      </c>
      <c r="R150" s="64" t="s">
        <v>1902</v>
      </c>
    </row>
    <row r="151" spans="1:18">
      <c r="A151" s="64" t="s">
        <v>4067</v>
      </c>
      <c r="B151" s="64"/>
      <c r="C151" s="34" t="s">
        <v>4068</v>
      </c>
      <c r="D151" s="34" t="s">
        <v>27</v>
      </c>
      <c r="E151" s="34">
        <v>2566</v>
      </c>
      <c r="F151" s="34" t="s">
        <v>76</v>
      </c>
      <c r="G151" s="65" t="s">
        <v>1820</v>
      </c>
      <c r="H151" s="34" t="s">
        <v>1656</v>
      </c>
      <c r="I151" s="34" t="s">
        <v>205</v>
      </c>
      <c r="J151" s="34" t="str">
        <f>VLOOKUP(I151,'[1]ตัวย่อ(ต่อท้าย)'!$B$2:$C$515,2,FALSE)</f>
        <v>ศย.</v>
      </c>
      <c r="K151" s="34" t="s">
        <v>2484</v>
      </c>
      <c r="L151" s="34" t="s">
        <v>4706</v>
      </c>
      <c r="M151" s="65" t="s">
        <v>4169</v>
      </c>
      <c r="N151" s="66" t="s">
        <v>4276</v>
      </c>
      <c r="O151" s="66" t="s">
        <v>6320</v>
      </c>
      <c r="P151" s="66"/>
      <c r="Q151" s="79" t="s">
        <v>4870</v>
      </c>
      <c r="R151" s="64" t="s">
        <v>1902</v>
      </c>
    </row>
    <row r="152" spans="1:18">
      <c r="A152" s="64" t="s">
        <v>4093</v>
      </c>
      <c r="B152" s="64"/>
      <c r="C152" s="34" t="s">
        <v>4094</v>
      </c>
      <c r="D152" s="34" t="s">
        <v>27</v>
      </c>
      <c r="E152" s="34">
        <v>2566</v>
      </c>
      <c r="F152" s="34" t="s">
        <v>76</v>
      </c>
      <c r="G152" s="65" t="s">
        <v>1820</v>
      </c>
      <c r="H152" s="34" t="s">
        <v>4095</v>
      </c>
      <c r="I152" s="34" t="s">
        <v>790</v>
      </c>
      <c r="J152" s="34" t="str">
        <f>VLOOKUP(I152,'[1]ตัวย่อ(ต่อท้าย)'!$B$2:$C$515,2,FALSE)</f>
        <v>สป.ศธ.</v>
      </c>
      <c r="K152" s="34" t="s">
        <v>409</v>
      </c>
      <c r="L152" s="34" t="s">
        <v>4706</v>
      </c>
      <c r="M152" s="65" t="s">
        <v>4169</v>
      </c>
      <c r="N152" s="66" t="s">
        <v>4381</v>
      </c>
      <c r="O152" s="66" t="s">
        <v>6320</v>
      </c>
      <c r="P152" s="66"/>
      <c r="Q152" s="79" t="s">
        <v>4871</v>
      </c>
      <c r="R152" s="64" t="s">
        <v>3681</v>
      </c>
    </row>
    <row r="153" spans="1:18">
      <c r="A153" s="64" t="s">
        <v>3818</v>
      </c>
      <c r="B153" s="64"/>
      <c r="C153" s="34" t="s">
        <v>3819</v>
      </c>
      <c r="D153" s="34" t="s">
        <v>27</v>
      </c>
      <c r="E153" s="34">
        <v>2566</v>
      </c>
      <c r="F153" s="34" t="s">
        <v>76</v>
      </c>
      <c r="G153" s="65" t="s">
        <v>1820</v>
      </c>
      <c r="H153" s="34" t="s">
        <v>776</v>
      </c>
      <c r="I153" s="34" t="s">
        <v>752</v>
      </c>
      <c r="J153" s="34" t="str">
        <f>VLOOKUP(I153,'[1]ตัวย่อ(ต่อท้าย)'!$B$2:$C$515,2,FALSE)</f>
        <v>สนว.</v>
      </c>
      <c r="K153" s="34" t="s">
        <v>95</v>
      </c>
      <c r="L153" s="34" t="s">
        <v>4706</v>
      </c>
      <c r="M153" s="65" t="s">
        <v>4189</v>
      </c>
      <c r="N153" s="66" t="s">
        <v>4268</v>
      </c>
      <c r="O153" s="66" t="s">
        <v>6320</v>
      </c>
      <c r="P153" s="66"/>
      <c r="Q153" s="79" t="s">
        <v>4872</v>
      </c>
      <c r="R153" s="64" t="s">
        <v>1823</v>
      </c>
    </row>
    <row r="154" spans="1:18">
      <c r="A154" s="64" t="s">
        <v>3821</v>
      </c>
      <c r="B154" s="64"/>
      <c r="C154" s="34" t="s">
        <v>1586</v>
      </c>
      <c r="D154" s="34" t="s">
        <v>27</v>
      </c>
      <c r="E154" s="34">
        <v>2566</v>
      </c>
      <c r="F154" s="34" t="s">
        <v>76</v>
      </c>
      <c r="G154" s="65" t="s">
        <v>3792</v>
      </c>
      <c r="H154" s="34" t="s">
        <v>1978</v>
      </c>
      <c r="I154" s="34" t="s">
        <v>94</v>
      </c>
      <c r="J154" s="34" t="str">
        <f>VLOOKUP(I154,'[1]ตัวย่อ(ต่อท้าย)'!$B$2:$C$515,2,FALSE)</f>
        <v>สป.ยธ.</v>
      </c>
      <c r="K154" s="34" t="s">
        <v>95</v>
      </c>
      <c r="L154" s="34" t="s">
        <v>4706</v>
      </c>
      <c r="M154" s="65" t="s">
        <v>4242</v>
      </c>
      <c r="N154" s="66" t="s">
        <v>4301</v>
      </c>
      <c r="O154" s="66" t="s">
        <v>6320</v>
      </c>
      <c r="P154" s="66"/>
      <c r="Q154" s="79" t="s">
        <v>4873</v>
      </c>
      <c r="R154" s="64" t="s">
        <v>1912</v>
      </c>
    </row>
    <row r="155" spans="1:18">
      <c r="A155" s="64" t="s">
        <v>3836</v>
      </c>
      <c r="B155" s="64"/>
      <c r="C155" s="34" t="s">
        <v>1583</v>
      </c>
      <c r="D155" s="34" t="s">
        <v>27</v>
      </c>
      <c r="E155" s="34">
        <v>2566</v>
      </c>
      <c r="F155" s="34" t="s">
        <v>232</v>
      </c>
      <c r="G155" s="65" t="s">
        <v>232</v>
      </c>
      <c r="H155" s="34" t="s">
        <v>1978</v>
      </c>
      <c r="I155" s="34" t="s">
        <v>94</v>
      </c>
      <c r="J155" s="34" t="str">
        <f>VLOOKUP(I155,'[1]ตัวย่อ(ต่อท้าย)'!$B$2:$C$515,2,FALSE)</f>
        <v>สป.ยธ.</v>
      </c>
      <c r="K155" s="34" t="s">
        <v>95</v>
      </c>
      <c r="L155" s="34" t="s">
        <v>4706</v>
      </c>
      <c r="M155" s="65" t="s">
        <v>4242</v>
      </c>
      <c r="N155" s="66" t="s">
        <v>4823</v>
      </c>
      <c r="O155" s="66" t="s">
        <v>6320</v>
      </c>
      <c r="P155" s="66"/>
      <c r="Q155" s="79" t="s">
        <v>4874</v>
      </c>
      <c r="R155" s="64" t="s">
        <v>2073</v>
      </c>
    </row>
    <row r="156" spans="1:18">
      <c r="A156" s="64" t="s">
        <v>3842</v>
      </c>
      <c r="B156" s="64"/>
      <c r="C156" s="34" t="s">
        <v>2521</v>
      </c>
      <c r="D156" s="34" t="s">
        <v>27</v>
      </c>
      <c r="E156" s="34">
        <v>2566</v>
      </c>
      <c r="F156" s="34" t="s">
        <v>3774</v>
      </c>
      <c r="G156" s="65" t="s">
        <v>3824</v>
      </c>
      <c r="H156" s="34" t="s">
        <v>1978</v>
      </c>
      <c r="I156" s="34" t="s">
        <v>94</v>
      </c>
      <c r="J156" s="34" t="str">
        <f>VLOOKUP(I156,'[1]ตัวย่อ(ต่อท้าย)'!$B$2:$C$515,2,FALSE)</f>
        <v>สป.ยธ.</v>
      </c>
      <c r="K156" s="34" t="s">
        <v>95</v>
      </c>
      <c r="L156" s="34" t="s">
        <v>4706</v>
      </c>
      <c r="M156" s="65" t="s">
        <v>4242</v>
      </c>
      <c r="N156" s="66" t="s">
        <v>4301</v>
      </c>
      <c r="O156" s="66" t="s">
        <v>6320</v>
      </c>
      <c r="P156" s="66"/>
      <c r="Q156" s="79" t="s">
        <v>4875</v>
      </c>
      <c r="R156" s="64" t="s">
        <v>1912</v>
      </c>
    </row>
    <row r="157" spans="1:18">
      <c r="A157" s="64" t="s">
        <v>3900</v>
      </c>
      <c r="B157" s="64"/>
      <c r="C157" s="34" t="s">
        <v>3901</v>
      </c>
      <c r="D157" s="34" t="s">
        <v>27</v>
      </c>
      <c r="E157" s="34">
        <v>2566</v>
      </c>
      <c r="F157" s="34" t="s">
        <v>76</v>
      </c>
      <c r="G157" s="65" t="s">
        <v>1820</v>
      </c>
      <c r="H157" s="34"/>
      <c r="I157" s="34" t="s">
        <v>833</v>
      </c>
      <c r="J157" s="34" t="str">
        <f>VLOOKUP(I157,'[1]ตัวย่อ(ต่อท้าย)'!$B$2:$C$515,2,FALSE)</f>
        <v>ศร.</v>
      </c>
      <c r="K157" s="34" t="s">
        <v>206</v>
      </c>
      <c r="L157" s="34" t="s">
        <v>4706</v>
      </c>
      <c r="M157" s="65" t="s">
        <v>4177</v>
      </c>
      <c r="N157" s="66" t="s">
        <v>4178</v>
      </c>
      <c r="O157" s="66" t="s">
        <v>6320</v>
      </c>
      <c r="P157" s="66"/>
      <c r="Q157" s="79" t="s">
        <v>4876</v>
      </c>
      <c r="R157" s="64" t="s">
        <v>1831</v>
      </c>
    </row>
    <row r="158" spans="1:18">
      <c r="A158" s="64" t="s">
        <v>4050</v>
      </c>
      <c r="B158" s="64"/>
      <c r="C158" s="34" t="s">
        <v>2362</v>
      </c>
      <c r="D158" s="34" t="s">
        <v>27</v>
      </c>
      <c r="E158" s="34">
        <v>2566</v>
      </c>
      <c r="F158" s="34" t="s">
        <v>76</v>
      </c>
      <c r="G158" s="65" t="s">
        <v>1820</v>
      </c>
      <c r="H158" s="34" t="s">
        <v>1656</v>
      </c>
      <c r="I158" s="34" t="s">
        <v>205</v>
      </c>
      <c r="J158" s="34" t="str">
        <f>VLOOKUP(I158,'[1]ตัวย่อ(ต่อท้าย)'!$B$2:$C$515,2,FALSE)</f>
        <v>ศย.</v>
      </c>
      <c r="K158" s="34" t="s">
        <v>2484</v>
      </c>
      <c r="L158" s="34" t="s">
        <v>4706</v>
      </c>
      <c r="M158" s="65" t="s">
        <v>4169</v>
      </c>
      <c r="N158" s="66" t="s">
        <v>4276</v>
      </c>
      <c r="O158" s="66" t="s">
        <v>6320</v>
      </c>
      <c r="P158" s="66"/>
      <c r="Q158" s="79" t="s">
        <v>4877</v>
      </c>
      <c r="R158" s="64" t="s">
        <v>1902</v>
      </c>
    </row>
    <row r="159" spans="1:18">
      <c r="A159" s="64" t="s">
        <v>3833</v>
      </c>
      <c r="B159" s="64"/>
      <c r="C159" s="34" t="s">
        <v>3834</v>
      </c>
      <c r="D159" s="34" t="s">
        <v>27</v>
      </c>
      <c r="E159" s="34">
        <v>2566</v>
      </c>
      <c r="F159" s="34" t="s">
        <v>2398</v>
      </c>
      <c r="G159" s="65" t="s">
        <v>1820</v>
      </c>
      <c r="H159" s="34" t="s">
        <v>1978</v>
      </c>
      <c r="I159" s="34" t="s">
        <v>94</v>
      </c>
      <c r="J159" s="34" t="str">
        <f>VLOOKUP(I159,'[1]ตัวย่อ(ต่อท้าย)'!$B$2:$C$515,2,FALSE)</f>
        <v>สป.ยธ.</v>
      </c>
      <c r="K159" s="34" t="s">
        <v>95</v>
      </c>
      <c r="L159" s="34" t="s">
        <v>4706</v>
      </c>
      <c r="M159" s="65" t="s">
        <v>4242</v>
      </c>
      <c r="N159" s="66" t="s">
        <v>4823</v>
      </c>
      <c r="O159" s="66" t="s">
        <v>6320</v>
      </c>
      <c r="P159" s="66"/>
      <c r="Q159" s="79" t="s">
        <v>4878</v>
      </c>
      <c r="R159" s="64" t="s">
        <v>2073</v>
      </c>
    </row>
    <row r="160" spans="1:18">
      <c r="A160" s="64" t="s">
        <v>4047</v>
      </c>
      <c r="B160" s="64"/>
      <c r="C160" s="34" t="s">
        <v>4048</v>
      </c>
      <c r="D160" s="34" t="s">
        <v>27</v>
      </c>
      <c r="E160" s="34">
        <v>2566</v>
      </c>
      <c r="F160" s="34" t="s">
        <v>76</v>
      </c>
      <c r="G160" s="65" t="s">
        <v>1820</v>
      </c>
      <c r="H160" s="34" t="s">
        <v>1058</v>
      </c>
      <c r="I160" s="34" t="s">
        <v>474</v>
      </c>
      <c r="J160" s="34" t="str">
        <f>VLOOKUP(I160,'[1]ตัวย่อ(ต่อท้าย)'!$B$2:$C$515,2,FALSE)</f>
        <v>สกธ.</v>
      </c>
      <c r="K160" s="34" t="s">
        <v>95</v>
      </c>
      <c r="L160" s="34" t="s">
        <v>4706</v>
      </c>
      <c r="M160" s="65" t="s">
        <v>4169</v>
      </c>
      <c r="N160" s="66" t="s">
        <v>4374</v>
      </c>
      <c r="O160" s="66" t="s">
        <v>6320</v>
      </c>
      <c r="P160" s="66"/>
      <c r="Q160" s="79" t="s">
        <v>4879</v>
      </c>
      <c r="R160" s="64" t="s">
        <v>4764</v>
      </c>
    </row>
    <row r="161" spans="1:18">
      <c r="A161" s="64" t="s">
        <v>3826</v>
      </c>
      <c r="B161" s="64"/>
      <c r="C161" s="34" t="s">
        <v>1565</v>
      </c>
      <c r="D161" s="34" t="s">
        <v>27</v>
      </c>
      <c r="E161" s="34">
        <v>2566</v>
      </c>
      <c r="F161" s="34" t="s">
        <v>2506</v>
      </c>
      <c r="G161" s="65" t="s">
        <v>3824</v>
      </c>
      <c r="H161" s="34" t="s">
        <v>1978</v>
      </c>
      <c r="I161" s="34" t="s">
        <v>94</v>
      </c>
      <c r="J161" s="34" t="str">
        <f>VLOOKUP(I161,'[1]ตัวย่อ(ต่อท้าย)'!$B$2:$C$515,2,FALSE)</f>
        <v>สป.ยธ.</v>
      </c>
      <c r="K161" s="34" t="s">
        <v>95</v>
      </c>
      <c r="L161" s="34" t="s">
        <v>4706</v>
      </c>
      <c r="M161" s="65" t="s">
        <v>4242</v>
      </c>
      <c r="N161" s="66" t="s">
        <v>4243</v>
      </c>
      <c r="O161" s="66" t="s">
        <v>6320</v>
      </c>
      <c r="P161" s="66"/>
      <c r="Q161" s="79" t="s">
        <v>4880</v>
      </c>
      <c r="R161" s="64" t="s">
        <v>1919</v>
      </c>
    </row>
    <row r="162" spans="1:18">
      <c r="A162" s="64" t="s">
        <v>3838</v>
      </c>
      <c r="B162" s="64"/>
      <c r="C162" s="34" t="s">
        <v>2542</v>
      </c>
      <c r="D162" s="34" t="s">
        <v>27</v>
      </c>
      <c r="E162" s="34">
        <v>2566</v>
      </c>
      <c r="F162" s="34" t="s">
        <v>76</v>
      </c>
      <c r="G162" s="65" t="s">
        <v>1820</v>
      </c>
      <c r="H162" s="34" t="s">
        <v>1547</v>
      </c>
      <c r="I162" s="34" t="s">
        <v>94</v>
      </c>
      <c r="J162" s="34" t="str">
        <f>VLOOKUP(I162,'[1]ตัวย่อ(ต่อท้าย)'!$B$2:$C$515,2,FALSE)</f>
        <v>สป.ยธ.</v>
      </c>
      <c r="K162" s="34" t="s">
        <v>95</v>
      </c>
      <c r="L162" s="34" t="s">
        <v>4706</v>
      </c>
      <c r="M162" s="65" t="s">
        <v>4169</v>
      </c>
      <c r="N162" s="66" t="s">
        <v>4170</v>
      </c>
      <c r="O162" s="66" t="s">
        <v>6320</v>
      </c>
      <c r="P162" s="66"/>
      <c r="Q162" s="79" t="s">
        <v>4881</v>
      </c>
      <c r="R162" s="64" t="s">
        <v>1894</v>
      </c>
    </row>
    <row r="163" spans="1:18">
      <c r="A163" s="64" t="s">
        <v>3903</v>
      </c>
      <c r="B163" s="64"/>
      <c r="C163" s="34" t="s">
        <v>4882</v>
      </c>
      <c r="D163" s="34" t="s">
        <v>27</v>
      </c>
      <c r="E163" s="34">
        <v>2566</v>
      </c>
      <c r="F163" s="34" t="s">
        <v>76</v>
      </c>
      <c r="G163" s="65" t="s">
        <v>1820</v>
      </c>
      <c r="H163" s="34"/>
      <c r="I163" s="34" t="s">
        <v>833</v>
      </c>
      <c r="J163" s="34" t="str">
        <f>VLOOKUP(I163,'[1]ตัวย่อ(ต่อท้าย)'!$B$2:$C$515,2,FALSE)</f>
        <v>ศร.</v>
      </c>
      <c r="K163" s="34" t="s">
        <v>206</v>
      </c>
      <c r="L163" s="34" t="s">
        <v>4706</v>
      </c>
      <c r="M163" s="65" t="s">
        <v>4177</v>
      </c>
      <c r="N163" s="66" t="s">
        <v>4178</v>
      </c>
      <c r="O163" s="66" t="s">
        <v>6320</v>
      </c>
      <c r="P163" s="66"/>
      <c r="Q163" s="79" t="s">
        <v>4883</v>
      </c>
      <c r="R163" s="64" t="s">
        <v>1831</v>
      </c>
    </row>
    <row r="164" spans="1:18">
      <c r="A164" s="64" t="s">
        <v>4059</v>
      </c>
      <c r="B164" s="64"/>
      <c r="C164" s="34" t="s">
        <v>2365</v>
      </c>
      <c r="D164" s="34" t="s">
        <v>27</v>
      </c>
      <c r="E164" s="34">
        <v>2566</v>
      </c>
      <c r="F164" s="34" t="s">
        <v>76</v>
      </c>
      <c r="G164" s="65" t="s">
        <v>1820</v>
      </c>
      <c r="H164" s="34" t="s">
        <v>1656</v>
      </c>
      <c r="I164" s="34" t="s">
        <v>205</v>
      </c>
      <c r="J164" s="34" t="str">
        <f>VLOOKUP(I164,'[1]ตัวย่อ(ต่อท้าย)'!$B$2:$C$515,2,FALSE)</f>
        <v>ศย.</v>
      </c>
      <c r="K164" s="34" t="s">
        <v>2484</v>
      </c>
      <c r="L164" s="34" t="s">
        <v>4706</v>
      </c>
      <c r="M164" s="65" t="s">
        <v>4169</v>
      </c>
      <c r="N164" s="66" t="s">
        <v>4276</v>
      </c>
      <c r="O164" s="66" t="s">
        <v>6320</v>
      </c>
      <c r="P164" s="66"/>
      <c r="Q164" s="79" t="s">
        <v>4884</v>
      </c>
      <c r="R164" s="64" t="s">
        <v>1902</v>
      </c>
    </row>
    <row r="165" spans="1:18">
      <c r="A165" s="64" t="s">
        <v>3703</v>
      </c>
      <c r="B165" s="64"/>
      <c r="C165" s="34" t="s">
        <v>3704</v>
      </c>
      <c r="D165" s="34" t="s">
        <v>40</v>
      </c>
      <c r="E165" s="34">
        <v>2566</v>
      </c>
      <c r="F165" s="34" t="s">
        <v>76</v>
      </c>
      <c r="G165" s="65" t="s">
        <v>1820</v>
      </c>
      <c r="H165" s="34" t="s">
        <v>654</v>
      </c>
      <c r="I165" s="34" t="s">
        <v>638</v>
      </c>
      <c r="J165" s="34" t="str">
        <f>VLOOKUP(I165,'[1]ตัวย่อ(ต่อท้าย)'!$B$2:$C$515,2,FALSE)</f>
        <v>สคบ.</v>
      </c>
      <c r="K165" s="34" t="s">
        <v>639</v>
      </c>
      <c r="L165" s="34" t="s">
        <v>4706</v>
      </c>
      <c r="M165" s="65" t="s">
        <v>4169</v>
      </c>
      <c r="N165" s="66" t="s">
        <v>4374</v>
      </c>
      <c r="O165" s="66" t="s">
        <v>6320</v>
      </c>
      <c r="P165" s="66"/>
      <c r="Q165" s="79" t="s">
        <v>4885</v>
      </c>
      <c r="R165" s="64" t="s">
        <v>4764</v>
      </c>
    </row>
    <row r="166" spans="1:18">
      <c r="A166" s="64" t="s">
        <v>3779</v>
      </c>
      <c r="B166" s="64"/>
      <c r="C166" s="34" t="s">
        <v>3780</v>
      </c>
      <c r="D166" s="34" t="s">
        <v>40</v>
      </c>
      <c r="E166" s="34">
        <v>2566</v>
      </c>
      <c r="F166" s="34" t="s">
        <v>76</v>
      </c>
      <c r="G166" s="65" t="s">
        <v>1820</v>
      </c>
      <c r="H166" s="34" t="s">
        <v>2621</v>
      </c>
      <c r="I166" s="34" t="s">
        <v>2622</v>
      </c>
      <c r="J166" s="34" t="str">
        <f>VLOOKUP(I166,'[1]ตัวย่อ(ต่อท้าย)'!$B$2:$C$515,2,FALSE)</f>
        <v>มช.</v>
      </c>
      <c r="K166" s="34" t="s">
        <v>36</v>
      </c>
      <c r="L166" s="34" t="s">
        <v>4706</v>
      </c>
      <c r="M166" s="65" t="s">
        <v>4169</v>
      </c>
      <c r="N166" s="66" t="s">
        <v>4276</v>
      </c>
      <c r="O166" s="66" t="s">
        <v>6320</v>
      </c>
      <c r="P166" s="66"/>
      <c r="Q166" s="79" t="s">
        <v>4886</v>
      </c>
      <c r="R166" s="64" t="s">
        <v>4758</v>
      </c>
    </row>
    <row r="167" spans="1:18">
      <c r="A167" s="64" t="s">
        <v>3878</v>
      </c>
      <c r="B167" s="64"/>
      <c r="C167" s="34" t="s">
        <v>3879</v>
      </c>
      <c r="D167" s="34" t="s">
        <v>40</v>
      </c>
      <c r="E167" s="34">
        <v>2566</v>
      </c>
      <c r="F167" s="34" t="s">
        <v>76</v>
      </c>
      <c r="G167" s="65" t="s">
        <v>1820</v>
      </c>
      <c r="H167" s="34" t="s">
        <v>3880</v>
      </c>
      <c r="I167" s="34" t="s">
        <v>966</v>
      </c>
      <c r="J167" s="34" t="str">
        <f>VLOOKUP(I167,'[1]ตัวย่อ(ต่อท้าย)'!$B$2:$C$515,2,FALSE)</f>
        <v>คป.</v>
      </c>
      <c r="K167" s="34" t="s">
        <v>95</v>
      </c>
      <c r="L167" s="34" t="s">
        <v>4706</v>
      </c>
      <c r="M167" s="65" t="s">
        <v>4189</v>
      </c>
      <c r="N167" s="66" t="s">
        <v>4281</v>
      </c>
      <c r="O167" s="66" t="s">
        <v>6320</v>
      </c>
      <c r="P167" s="66"/>
      <c r="Q167" s="79" t="s">
        <v>4887</v>
      </c>
      <c r="R167" s="64" t="s">
        <v>1839</v>
      </c>
    </row>
    <row r="168" spans="1:18">
      <c r="A168" s="64" t="s">
        <v>3886</v>
      </c>
      <c r="B168" s="64"/>
      <c r="C168" s="34" t="s">
        <v>615</v>
      </c>
      <c r="D168" s="34" t="s">
        <v>40</v>
      </c>
      <c r="E168" s="34">
        <v>2566</v>
      </c>
      <c r="F168" s="34" t="s">
        <v>3799</v>
      </c>
      <c r="G168" s="65" t="s">
        <v>1820</v>
      </c>
      <c r="H168" s="34" t="s">
        <v>607</v>
      </c>
      <c r="I168" s="34" t="s">
        <v>94</v>
      </c>
      <c r="J168" s="34" t="str">
        <f>VLOOKUP(I168,'[1]ตัวย่อ(ต่อท้าย)'!$B$2:$C$515,2,FALSE)</f>
        <v>สป.ยธ.</v>
      </c>
      <c r="K168" s="34" t="s">
        <v>95</v>
      </c>
      <c r="L168" s="34" t="s">
        <v>4706</v>
      </c>
      <c r="M168" s="65" t="s">
        <v>4169</v>
      </c>
      <c r="N168" s="66" t="s">
        <v>4170</v>
      </c>
      <c r="O168" s="66" t="s">
        <v>6320</v>
      </c>
      <c r="P168" s="66"/>
      <c r="Q168" s="79" t="s">
        <v>4888</v>
      </c>
      <c r="R168" s="64" t="s">
        <v>1894</v>
      </c>
    </row>
    <row r="169" spans="1:18">
      <c r="A169" s="64" t="s">
        <v>4010</v>
      </c>
      <c r="B169" s="64"/>
      <c r="C169" s="34" t="s">
        <v>922</v>
      </c>
      <c r="D169" s="34" t="s">
        <v>40</v>
      </c>
      <c r="E169" s="34">
        <v>2566</v>
      </c>
      <c r="F169" s="34" t="s">
        <v>76</v>
      </c>
      <c r="G169" s="65" t="s">
        <v>1127</v>
      </c>
      <c r="H169" s="34" t="s">
        <v>629</v>
      </c>
      <c r="I169" s="34" t="s">
        <v>474</v>
      </c>
      <c r="J169" s="34" t="str">
        <f>VLOOKUP(I169,'[1]ตัวย่อ(ต่อท้าย)'!$B$2:$C$515,2,FALSE)</f>
        <v>สกธ.</v>
      </c>
      <c r="K169" s="34" t="s">
        <v>95</v>
      </c>
      <c r="L169" s="34" t="s">
        <v>4706</v>
      </c>
      <c r="M169" s="65" t="s">
        <v>4189</v>
      </c>
      <c r="N169" s="66" t="s">
        <v>4268</v>
      </c>
      <c r="O169" s="66" t="s">
        <v>6320</v>
      </c>
      <c r="P169" s="66"/>
      <c r="Q169" s="79" t="s">
        <v>4889</v>
      </c>
      <c r="R169" s="64" t="s">
        <v>1823</v>
      </c>
    </row>
    <row r="170" spans="1:18">
      <c r="A170" s="64" t="s">
        <v>4025</v>
      </c>
      <c r="B170" s="64"/>
      <c r="C170" s="34" t="s">
        <v>1487</v>
      </c>
      <c r="D170" s="34" t="s">
        <v>40</v>
      </c>
      <c r="E170" s="34">
        <v>2566</v>
      </c>
      <c r="F170" s="34" t="s">
        <v>76</v>
      </c>
      <c r="G170" s="65" t="s">
        <v>1820</v>
      </c>
      <c r="H170" s="34" t="s">
        <v>1485</v>
      </c>
      <c r="I170" s="34" t="s">
        <v>474</v>
      </c>
      <c r="J170" s="34" t="str">
        <f>VLOOKUP(I170,'[1]ตัวย่อ(ต่อท้าย)'!$B$2:$C$515,2,FALSE)</f>
        <v>สกธ.</v>
      </c>
      <c r="K170" s="34" t="s">
        <v>95</v>
      </c>
      <c r="L170" s="34" t="s">
        <v>4706</v>
      </c>
      <c r="M170" s="65" t="s">
        <v>4189</v>
      </c>
      <c r="N170" s="66" t="s">
        <v>4268</v>
      </c>
      <c r="O170" s="66" t="s">
        <v>6320</v>
      </c>
      <c r="P170" s="66"/>
      <c r="Q170" s="79" t="s">
        <v>4890</v>
      </c>
      <c r="R170" s="64" t="s">
        <v>1823</v>
      </c>
    </row>
    <row r="171" spans="1:18">
      <c r="A171" s="64" t="s">
        <v>3875</v>
      </c>
      <c r="B171" s="64"/>
      <c r="C171" s="34" t="s">
        <v>609</v>
      </c>
      <c r="D171" s="34" t="s">
        <v>40</v>
      </c>
      <c r="E171" s="34">
        <v>2566</v>
      </c>
      <c r="F171" s="34" t="s">
        <v>76</v>
      </c>
      <c r="G171" s="65" t="s">
        <v>1820</v>
      </c>
      <c r="H171" s="34" t="s">
        <v>3876</v>
      </c>
      <c r="I171" s="34" t="s">
        <v>94</v>
      </c>
      <c r="J171" s="34" t="str">
        <f>VLOOKUP(I171,'[1]ตัวย่อ(ต่อท้าย)'!$B$2:$C$515,2,FALSE)</f>
        <v>สป.ยธ.</v>
      </c>
      <c r="K171" s="34" t="s">
        <v>95</v>
      </c>
      <c r="L171" s="34" t="s">
        <v>4706</v>
      </c>
      <c r="M171" s="65" t="s">
        <v>4169</v>
      </c>
      <c r="N171" s="66" t="s">
        <v>4381</v>
      </c>
      <c r="O171" s="66" t="s">
        <v>6320</v>
      </c>
      <c r="P171" s="66"/>
      <c r="Q171" s="79" t="s">
        <v>4891</v>
      </c>
      <c r="R171" s="64" t="s">
        <v>3681</v>
      </c>
    </row>
    <row r="172" spans="1:18">
      <c r="A172" s="64" t="s">
        <v>4082</v>
      </c>
      <c r="B172" s="64"/>
      <c r="C172" s="34" t="s">
        <v>4083</v>
      </c>
      <c r="D172" s="34" t="s">
        <v>40</v>
      </c>
      <c r="E172" s="34">
        <v>2566</v>
      </c>
      <c r="F172" s="34" t="s">
        <v>3791</v>
      </c>
      <c r="G172" s="65" t="s">
        <v>1820</v>
      </c>
      <c r="H172" s="34" t="s">
        <v>4054</v>
      </c>
      <c r="I172" s="34" t="s">
        <v>94</v>
      </c>
      <c r="J172" s="34" t="str">
        <f>VLOOKUP(I172,'[1]ตัวย่อ(ต่อท้าย)'!$B$2:$C$515,2,FALSE)</f>
        <v>สป.ยธ.</v>
      </c>
      <c r="K172" s="34" t="s">
        <v>95</v>
      </c>
      <c r="L172" s="34" t="s">
        <v>4706</v>
      </c>
      <c r="M172" s="65" t="s">
        <v>4177</v>
      </c>
      <c r="N172" s="66" t="s">
        <v>4178</v>
      </c>
      <c r="O172" s="66" t="s">
        <v>6320</v>
      </c>
      <c r="P172" s="66"/>
      <c r="Q172" s="79" t="s">
        <v>4892</v>
      </c>
      <c r="R172" s="64" t="s">
        <v>1831</v>
      </c>
    </row>
    <row r="173" spans="1:18">
      <c r="A173" s="64" t="s">
        <v>4079</v>
      </c>
      <c r="B173" s="64"/>
      <c r="C173" s="34" t="s">
        <v>4080</v>
      </c>
      <c r="D173" s="34" t="s">
        <v>40</v>
      </c>
      <c r="E173" s="34">
        <v>2566</v>
      </c>
      <c r="F173" s="34" t="s">
        <v>3791</v>
      </c>
      <c r="G173" s="65" t="s">
        <v>1820</v>
      </c>
      <c r="H173" s="34" t="s">
        <v>4054</v>
      </c>
      <c r="I173" s="34" t="s">
        <v>94</v>
      </c>
      <c r="J173" s="34" t="str">
        <f>VLOOKUP(I173,'[1]ตัวย่อ(ต่อท้าย)'!$B$2:$C$515,2,FALSE)</f>
        <v>สป.ยธ.</v>
      </c>
      <c r="K173" s="34" t="s">
        <v>95</v>
      </c>
      <c r="L173" s="34" t="s">
        <v>4706</v>
      </c>
      <c r="M173" s="65" t="s">
        <v>4177</v>
      </c>
      <c r="N173" s="66" t="s">
        <v>4178</v>
      </c>
      <c r="O173" s="66" t="s">
        <v>6320</v>
      </c>
      <c r="P173" s="66"/>
      <c r="Q173" s="79" t="s">
        <v>4893</v>
      </c>
      <c r="R173" s="64" t="s">
        <v>1831</v>
      </c>
    </row>
    <row r="174" spans="1:18">
      <c r="A174" s="64" t="s">
        <v>4064</v>
      </c>
      <c r="B174" s="64"/>
      <c r="C174" s="34" t="s">
        <v>4065</v>
      </c>
      <c r="D174" s="34" t="s">
        <v>40</v>
      </c>
      <c r="E174" s="34">
        <v>2566</v>
      </c>
      <c r="F174" s="34" t="s">
        <v>3791</v>
      </c>
      <c r="G174" s="65" t="s">
        <v>1820</v>
      </c>
      <c r="H174" s="34" t="s">
        <v>4054</v>
      </c>
      <c r="I174" s="34" t="s">
        <v>94</v>
      </c>
      <c r="J174" s="34" t="str">
        <f>VLOOKUP(I174,'[1]ตัวย่อ(ต่อท้าย)'!$B$2:$C$515,2,FALSE)</f>
        <v>สป.ยธ.</v>
      </c>
      <c r="K174" s="34" t="s">
        <v>95</v>
      </c>
      <c r="L174" s="34" t="s">
        <v>4706</v>
      </c>
      <c r="M174" s="65" t="s">
        <v>4242</v>
      </c>
      <c r="N174" s="66" t="s">
        <v>4301</v>
      </c>
      <c r="O174" s="66" t="s">
        <v>6320</v>
      </c>
      <c r="P174" s="66"/>
      <c r="Q174" s="79" t="s">
        <v>4894</v>
      </c>
      <c r="R174" s="64" t="s">
        <v>1912</v>
      </c>
    </row>
    <row r="175" spans="1:18">
      <c r="A175" s="64" t="s">
        <v>4091</v>
      </c>
      <c r="B175" s="64"/>
      <c r="C175" s="34" t="s">
        <v>2430</v>
      </c>
      <c r="D175" s="34" t="s">
        <v>40</v>
      </c>
      <c r="E175" s="34">
        <v>2566</v>
      </c>
      <c r="F175" s="34" t="s">
        <v>76</v>
      </c>
      <c r="G175" s="65" t="s">
        <v>1820</v>
      </c>
      <c r="H175" s="34" t="s">
        <v>2425</v>
      </c>
      <c r="I175" s="34" t="s">
        <v>94</v>
      </c>
      <c r="J175" s="34" t="str">
        <f>VLOOKUP(I175,'[1]ตัวย่อ(ต่อท้าย)'!$B$2:$C$515,2,FALSE)</f>
        <v>สป.ยธ.</v>
      </c>
      <c r="K175" s="34" t="s">
        <v>95</v>
      </c>
      <c r="L175" s="34" t="s">
        <v>4706</v>
      </c>
      <c r="M175" s="65" t="s">
        <v>4169</v>
      </c>
      <c r="N175" s="66" t="s">
        <v>4170</v>
      </c>
      <c r="O175" s="66" t="s">
        <v>6320</v>
      </c>
      <c r="P175" s="66"/>
      <c r="Q175" s="79" t="s">
        <v>4895</v>
      </c>
      <c r="R175" s="64" t="s">
        <v>1894</v>
      </c>
    </row>
    <row r="176" spans="1:18">
      <c r="A176" s="64" t="s">
        <v>3849</v>
      </c>
      <c r="B176" s="64"/>
      <c r="C176" s="34" t="s">
        <v>609</v>
      </c>
      <c r="D176" s="34" t="s">
        <v>40</v>
      </c>
      <c r="E176" s="34">
        <v>2566</v>
      </c>
      <c r="F176" s="34" t="s">
        <v>3799</v>
      </c>
      <c r="G176" s="65" t="s">
        <v>3792</v>
      </c>
      <c r="H176" s="34" t="s">
        <v>602</v>
      </c>
      <c r="I176" s="34" t="s">
        <v>94</v>
      </c>
      <c r="J176" s="34" t="str">
        <f>VLOOKUP(I176,'[1]ตัวย่อ(ต่อท้าย)'!$B$2:$C$515,2,FALSE)</f>
        <v>สป.ยธ.</v>
      </c>
      <c r="K176" s="34" t="s">
        <v>95</v>
      </c>
      <c r="L176" s="34" t="s">
        <v>4706</v>
      </c>
      <c r="M176" s="65" t="s">
        <v>4169</v>
      </c>
      <c r="N176" s="66" t="s">
        <v>4170</v>
      </c>
      <c r="O176" s="66" t="s">
        <v>6320</v>
      </c>
      <c r="P176" s="66"/>
      <c r="Q176" s="79" t="s">
        <v>4896</v>
      </c>
      <c r="R176" s="64" t="s">
        <v>1894</v>
      </c>
    </row>
    <row r="177" spans="1:18">
      <c r="A177" s="64" t="s">
        <v>4085</v>
      </c>
      <c r="B177" s="64"/>
      <c r="C177" s="34" t="s">
        <v>4086</v>
      </c>
      <c r="D177" s="34" t="s">
        <v>40</v>
      </c>
      <c r="E177" s="34">
        <v>2566</v>
      </c>
      <c r="F177" s="34" t="s">
        <v>76</v>
      </c>
      <c r="G177" s="65" t="s">
        <v>1820</v>
      </c>
      <c r="H177" s="34" t="s">
        <v>2425</v>
      </c>
      <c r="I177" s="34" t="s">
        <v>94</v>
      </c>
      <c r="J177" s="34" t="str">
        <f>VLOOKUP(I177,'[1]ตัวย่อ(ต่อท้าย)'!$B$2:$C$515,2,FALSE)</f>
        <v>สป.ยธ.</v>
      </c>
      <c r="K177" s="34" t="s">
        <v>95</v>
      </c>
      <c r="L177" s="34" t="s">
        <v>4706</v>
      </c>
      <c r="M177" s="65" t="s">
        <v>4169</v>
      </c>
      <c r="N177" s="66" t="s">
        <v>4170</v>
      </c>
      <c r="O177" s="66" t="s">
        <v>6320</v>
      </c>
      <c r="P177" s="66"/>
      <c r="Q177" s="79" t="s">
        <v>4897</v>
      </c>
      <c r="R177" s="64" t="s">
        <v>1894</v>
      </c>
    </row>
    <row r="178" spans="1:18">
      <c r="A178" s="64" t="s">
        <v>3847</v>
      </c>
      <c r="B178" s="64"/>
      <c r="C178" s="34" t="s">
        <v>4898</v>
      </c>
      <c r="D178" s="34" t="s">
        <v>40</v>
      </c>
      <c r="E178" s="34">
        <v>2566</v>
      </c>
      <c r="F178" s="34" t="s">
        <v>76</v>
      </c>
      <c r="G178" s="65" t="s">
        <v>1820</v>
      </c>
      <c r="H178" s="34" t="s">
        <v>590</v>
      </c>
      <c r="I178" s="34" t="s">
        <v>94</v>
      </c>
      <c r="J178" s="34" t="str">
        <f>VLOOKUP(I178,'[1]ตัวย่อ(ต่อท้าย)'!$B$2:$C$515,2,FALSE)</f>
        <v>สป.ยธ.</v>
      </c>
      <c r="K178" s="34" t="s">
        <v>95</v>
      </c>
      <c r="L178" s="34" t="s">
        <v>4706</v>
      </c>
      <c r="M178" s="65" t="s">
        <v>4169</v>
      </c>
      <c r="N178" s="66" t="s">
        <v>4170</v>
      </c>
      <c r="O178" s="66" t="s">
        <v>6320</v>
      </c>
      <c r="P178" s="66"/>
      <c r="Q178" s="79" t="s">
        <v>4899</v>
      </c>
      <c r="R178" s="64" t="s">
        <v>1894</v>
      </c>
    </row>
    <row r="179" spans="1:18">
      <c r="A179" s="64" t="s">
        <v>4088</v>
      </c>
      <c r="B179" s="64"/>
      <c r="C179" s="34" t="s">
        <v>4089</v>
      </c>
      <c r="D179" s="34" t="s">
        <v>40</v>
      </c>
      <c r="E179" s="34">
        <v>2566</v>
      </c>
      <c r="F179" s="34" t="s">
        <v>76</v>
      </c>
      <c r="G179" s="65" t="s">
        <v>1820</v>
      </c>
      <c r="H179" s="34" t="s">
        <v>2425</v>
      </c>
      <c r="I179" s="34" t="s">
        <v>94</v>
      </c>
      <c r="J179" s="34" t="str">
        <f>VLOOKUP(I179,'[1]ตัวย่อ(ต่อท้าย)'!$B$2:$C$515,2,FALSE)</f>
        <v>สป.ยธ.</v>
      </c>
      <c r="K179" s="34" t="s">
        <v>95</v>
      </c>
      <c r="L179" s="34" t="s">
        <v>4706</v>
      </c>
      <c r="M179" s="65" t="s">
        <v>4169</v>
      </c>
      <c r="N179" s="66" t="s">
        <v>4170</v>
      </c>
      <c r="O179" s="66" t="s">
        <v>6320</v>
      </c>
      <c r="P179" s="66"/>
      <c r="Q179" s="79" t="s">
        <v>4900</v>
      </c>
      <c r="R179" s="64" t="s">
        <v>1894</v>
      </c>
    </row>
    <row r="180" spans="1:18">
      <c r="A180" s="64" t="s">
        <v>3789</v>
      </c>
      <c r="B180" s="64"/>
      <c r="C180" s="34" t="s">
        <v>4901</v>
      </c>
      <c r="D180" s="34" t="s">
        <v>169</v>
      </c>
      <c r="E180" s="34">
        <v>2566</v>
      </c>
      <c r="F180" s="34" t="s">
        <v>3791</v>
      </c>
      <c r="G180" s="65" t="s">
        <v>3792</v>
      </c>
      <c r="H180" s="34" t="s">
        <v>3793</v>
      </c>
      <c r="I180" s="34" t="s">
        <v>3794</v>
      </c>
      <c r="J180" s="34" t="str">
        <f>VLOOKUP(I180,'[1]ตัวย่อ(ต่อท้าย)'!$B$2:$C$515,2,FALSE)</f>
        <v>มกส.</v>
      </c>
      <c r="K180" s="34" t="s">
        <v>36</v>
      </c>
      <c r="L180" s="34" t="s">
        <v>4706</v>
      </c>
      <c r="M180" s="65" t="s">
        <v>4169</v>
      </c>
      <c r="N180" s="66" t="s">
        <v>4381</v>
      </c>
      <c r="O180" s="66" t="s">
        <v>6320</v>
      </c>
      <c r="P180" s="66"/>
      <c r="Q180" s="79" t="s">
        <v>4902</v>
      </c>
      <c r="R180" s="64" t="s">
        <v>3681</v>
      </c>
    </row>
    <row r="181" spans="1:18">
      <c r="A181" s="64" t="s">
        <v>3882</v>
      </c>
      <c r="B181" s="64"/>
      <c r="C181" s="34" t="s">
        <v>3883</v>
      </c>
      <c r="D181" s="34" t="s">
        <v>169</v>
      </c>
      <c r="E181" s="34">
        <v>2566</v>
      </c>
      <c r="F181" s="34" t="s">
        <v>76</v>
      </c>
      <c r="G181" s="65" t="s">
        <v>1820</v>
      </c>
      <c r="H181" s="34" t="s">
        <v>3884</v>
      </c>
      <c r="I181" s="34" t="s">
        <v>94</v>
      </c>
      <c r="J181" s="34" t="str">
        <f>VLOOKUP(I181,'[1]ตัวย่อ(ต่อท้าย)'!$B$2:$C$515,2,FALSE)</f>
        <v>สป.ยธ.</v>
      </c>
      <c r="K181" s="34" t="s">
        <v>95</v>
      </c>
      <c r="L181" s="34" t="s">
        <v>4706</v>
      </c>
      <c r="M181" s="65" t="s">
        <v>4189</v>
      </c>
      <c r="N181" s="66" t="s">
        <v>4541</v>
      </c>
      <c r="O181" s="66" t="s">
        <v>6320</v>
      </c>
      <c r="P181" s="66"/>
      <c r="Q181" s="79" t="s">
        <v>4903</v>
      </c>
      <c r="R181" s="64" t="s">
        <v>2055</v>
      </c>
    </row>
    <row r="182" spans="1:18">
      <c r="A182" s="64" t="s">
        <v>3947</v>
      </c>
      <c r="B182" s="64"/>
      <c r="C182" s="34" t="s">
        <v>3948</v>
      </c>
      <c r="D182" s="34" t="s">
        <v>169</v>
      </c>
      <c r="E182" s="34">
        <v>2566</v>
      </c>
      <c r="F182" s="34" t="s">
        <v>76</v>
      </c>
      <c r="G182" s="65" t="s">
        <v>1820</v>
      </c>
      <c r="H182" s="34" t="s">
        <v>1047</v>
      </c>
      <c r="I182" s="34" t="s">
        <v>966</v>
      </c>
      <c r="J182" s="34" t="str">
        <f>VLOOKUP(I182,'[1]ตัวย่อ(ต่อท้าย)'!$B$2:$C$515,2,FALSE)</f>
        <v>คป.</v>
      </c>
      <c r="K182" s="34" t="s">
        <v>95</v>
      </c>
      <c r="L182" s="34" t="s">
        <v>4706</v>
      </c>
      <c r="M182" s="65" t="s">
        <v>4169</v>
      </c>
      <c r="N182" s="66" t="s">
        <v>4381</v>
      </c>
      <c r="O182" s="66" t="s">
        <v>6320</v>
      </c>
      <c r="P182" s="66"/>
      <c r="Q182" s="79" t="s">
        <v>4904</v>
      </c>
      <c r="R182" s="64" t="s">
        <v>3681</v>
      </c>
    </row>
    <row r="183" spans="1:18">
      <c r="A183" s="64" t="s">
        <v>3991</v>
      </c>
      <c r="B183" s="64"/>
      <c r="C183" s="34" t="s">
        <v>3992</v>
      </c>
      <c r="D183" s="34" t="s">
        <v>169</v>
      </c>
      <c r="E183" s="34">
        <v>2566</v>
      </c>
      <c r="F183" s="34" t="s">
        <v>76</v>
      </c>
      <c r="G183" s="65" t="s">
        <v>1820</v>
      </c>
      <c r="H183" s="34" t="s">
        <v>1058</v>
      </c>
      <c r="I183" s="34" t="s">
        <v>474</v>
      </c>
      <c r="J183" s="34" t="str">
        <f>VLOOKUP(I183,'[1]ตัวย่อ(ต่อท้าย)'!$B$2:$C$515,2,FALSE)</f>
        <v>สกธ.</v>
      </c>
      <c r="K183" s="34" t="s">
        <v>95</v>
      </c>
      <c r="L183" s="34" t="s">
        <v>4706</v>
      </c>
      <c r="M183" s="65" t="s">
        <v>4169</v>
      </c>
      <c r="N183" s="66" t="s">
        <v>4374</v>
      </c>
      <c r="O183" s="66" t="s">
        <v>6320</v>
      </c>
      <c r="P183" s="66"/>
      <c r="Q183" s="79" t="s">
        <v>4905</v>
      </c>
      <c r="R183" s="64" t="s">
        <v>4764</v>
      </c>
    </row>
    <row r="184" spans="1:18">
      <c r="A184" s="64" t="s">
        <v>4906</v>
      </c>
      <c r="B184" s="64"/>
      <c r="C184" s="34" t="s">
        <v>4907</v>
      </c>
      <c r="D184" s="34" t="s">
        <v>40</v>
      </c>
      <c r="E184" s="34">
        <v>2567</v>
      </c>
      <c r="F184" s="34" t="s">
        <v>4249</v>
      </c>
      <c r="G184" s="65" t="s">
        <v>4249</v>
      </c>
      <c r="H184" s="34" t="s">
        <v>4240</v>
      </c>
      <c r="I184" s="34" t="s">
        <v>4241</v>
      </c>
      <c r="J184" s="34" t="str">
        <f>VLOOKUP(I184,'[1]ตัวย่อ(ต่อท้าย)'!$B$2:$C$515,2,FALSE)</f>
        <v>สำนักงาน กสม.</v>
      </c>
      <c r="K184" s="34" t="s">
        <v>140</v>
      </c>
      <c r="L184" s="34" t="s">
        <v>4908</v>
      </c>
      <c r="M184" s="65" t="s">
        <v>4189</v>
      </c>
      <c r="N184" s="66" t="s">
        <v>4190</v>
      </c>
      <c r="O184" s="66" t="s">
        <v>6320</v>
      </c>
      <c r="P184" s="66"/>
      <c r="Q184" s="79" t="s">
        <v>4909</v>
      </c>
      <c r="R184" s="34" t="s">
        <v>4190</v>
      </c>
    </row>
    <row r="185" spans="1:18">
      <c r="A185" s="64" t="s">
        <v>4910</v>
      </c>
      <c r="B185" s="64"/>
      <c r="C185" s="34" t="s">
        <v>4911</v>
      </c>
      <c r="D185" s="34" t="s">
        <v>27</v>
      </c>
      <c r="E185" s="34">
        <v>2567</v>
      </c>
      <c r="F185" s="34" t="s">
        <v>4249</v>
      </c>
      <c r="G185" s="65" t="s">
        <v>4122</v>
      </c>
      <c r="H185" s="34" t="s">
        <v>4240</v>
      </c>
      <c r="I185" s="34" t="s">
        <v>4241</v>
      </c>
      <c r="J185" s="34" t="str">
        <f>VLOOKUP(I185,'[1]ตัวย่อ(ต่อท้าย)'!$B$2:$C$515,2,FALSE)</f>
        <v>สำนักงาน กสม.</v>
      </c>
      <c r="K185" s="34" t="s">
        <v>140</v>
      </c>
      <c r="L185" s="34" t="s">
        <v>4908</v>
      </c>
      <c r="M185" s="65" t="s">
        <v>4189</v>
      </c>
      <c r="N185" s="66" t="s">
        <v>4190</v>
      </c>
      <c r="O185" s="66" t="s">
        <v>6320</v>
      </c>
      <c r="P185" s="66"/>
      <c r="Q185" s="79" t="s">
        <v>4912</v>
      </c>
      <c r="R185" s="34" t="s">
        <v>4190</v>
      </c>
    </row>
    <row r="186" spans="1:18">
      <c r="A186" s="64" t="s">
        <v>4913</v>
      </c>
      <c r="B186" s="64"/>
      <c r="C186" s="34" t="s">
        <v>4914</v>
      </c>
      <c r="D186" s="34" t="s">
        <v>27</v>
      </c>
      <c r="E186" s="34">
        <v>2567</v>
      </c>
      <c r="F186" s="34" t="s">
        <v>4249</v>
      </c>
      <c r="G186" s="65" t="s">
        <v>1152</v>
      </c>
      <c r="H186" s="34" t="s">
        <v>4240</v>
      </c>
      <c r="I186" s="34" t="s">
        <v>4241</v>
      </c>
      <c r="J186" s="34" t="str">
        <f>VLOOKUP(I186,'[1]ตัวย่อ(ต่อท้าย)'!$B$2:$C$515,2,FALSE)</f>
        <v>สำนักงาน กสม.</v>
      </c>
      <c r="K186" s="34" t="s">
        <v>140</v>
      </c>
      <c r="L186" s="34" t="s">
        <v>4908</v>
      </c>
      <c r="M186" s="65" t="s">
        <v>4189</v>
      </c>
      <c r="N186" s="66" t="s">
        <v>4190</v>
      </c>
      <c r="O186" s="66" t="s">
        <v>6320</v>
      </c>
      <c r="P186" s="66"/>
      <c r="Q186" s="79" t="s">
        <v>4915</v>
      </c>
      <c r="R186" s="34" t="s">
        <v>4190</v>
      </c>
    </row>
    <row r="187" spans="1:18">
      <c r="A187" s="64" t="s">
        <v>4247</v>
      </c>
      <c r="B187" s="64"/>
      <c r="C187" s="34" t="s">
        <v>4248</v>
      </c>
      <c r="D187" s="34" t="s">
        <v>27</v>
      </c>
      <c r="E187" s="34">
        <v>2567</v>
      </c>
      <c r="F187" s="34" t="s">
        <v>4249</v>
      </c>
      <c r="G187" s="65" t="s">
        <v>4122</v>
      </c>
      <c r="H187" s="34" t="s">
        <v>4240</v>
      </c>
      <c r="I187" s="34" t="s">
        <v>4241</v>
      </c>
      <c r="J187" s="34" t="str">
        <f>VLOOKUP(I187,'[1]ตัวย่อ(ต่อท้าย)'!$B$2:$C$515,2,FALSE)</f>
        <v>สำนักงาน กสม.</v>
      </c>
      <c r="K187" s="34" t="s">
        <v>140</v>
      </c>
      <c r="L187" s="34" t="s">
        <v>4908</v>
      </c>
      <c r="M187" s="65" t="s">
        <v>4242</v>
      </c>
      <c r="N187" s="66" t="s">
        <v>4243</v>
      </c>
      <c r="O187" s="66" t="s">
        <v>6320</v>
      </c>
      <c r="P187" s="66"/>
      <c r="Q187" s="79" t="s">
        <v>4916</v>
      </c>
      <c r="R187" s="34" t="s">
        <v>4243</v>
      </c>
    </row>
    <row r="188" spans="1:18">
      <c r="A188" s="64" t="s">
        <v>4236</v>
      </c>
      <c r="B188" s="64"/>
      <c r="C188" s="34" t="s">
        <v>4237</v>
      </c>
      <c r="D188" s="34" t="s">
        <v>27</v>
      </c>
      <c r="E188" s="34">
        <v>2567</v>
      </c>
      <c r="F188" s="34" t="s">
        <v>4238</v>
      </c>
      <c r="G188" s="34" t="s">
        <v>4597</v>
      </c>
      <c r="H188" s="34" t="s">
        <v>4240</v>
      </c>
      <c r="I188" s="34" t="s">
        <v>4241</v>
      </c>
      <c r="J188" s="34" t="str">
        <f>VLOOKUP(I188,'[1]ตัวย่อ(ต่อท้าย)'!$B$2:$C$515,2,FALSE)</f>
        <v>สำนักงาน กสม.</v>
      </c>
      <c r="K188" s="34" t="s">
        <v>140</v>
      </c>
      <c r="L188" s="34" t="s">
        <v>4908</v>
      </c>
      <c r="M188" s="65" t="s">
        <v>4242</v>
      </c>
      <c r="N188" s="66" t="s">
        <v>4243</v>
      </c>
      <c r="O188" s="66" t="s">
        <v>6320</v>
      </c>
      <c r="P188" s="66"/>
      <c r="Q188" s="79" t="s">
        <v>4918</v>
      </c>
      <c r="R188" s="34" t="s">
        <v>4243</v>
      </c>
    </row>
    <row r="189" spans="1:18">
      <c r="A189" s="64" t="s">
        <v>4334</v>
      </c>
      <c r="B189" s="64"/>
      <c r="C189" s="34" t="s">
        <v>4335</v>
      </c>
      <c r="D189" s="34" t="s">
        <v>27</v>
      </c>
      <c r="E189" s="34">
        <v>2567</v>
      </c>
      <c r="F189" s="34" t="s">
        <v>4102</v>
      </c>
      <c r="G189" s="65" t="s">
        <v>1152</v>
      </c>
      <c r="H189" s="34"/>
      <c r="I189" s="34" t="s">
        <v>833</v>
      </c>
      <c r="J189" s="34" t="str">
        <f>VLOOKUP(I189,'[1]ตัวย่อ(ต่อท้าย)'!$B$2:$C$515,2,FALSE)</f>
        <v>ศร.</v>
      </c>
      <c r="K189" s="34" t="s">
        <v>206</v>
      </c>
      <c r="L189" s="34" t="s">
        <v>4908</v>
      </c>
      <c r="M189" s="65" t="s">
        <v>4177</v>
      </c>
      <c r="N189" s="66" t="s">
        <v>4178</v>
      </c>
      <c r="O189" s="66" t="s">
        <v>6320</v>
      </c>
      <c r="P189" s="66"/>
      <c r="Q189" s="79" t="s">
        <v>4919</v>
      </c>
      <c r="R189" s="34" t="s">
        <v>4178</v>
      </c>
    </row>
    <row r="190" spans="1:18">
      <c r="A190" s="64" t="s">
        <v>4196</v>
      </c>
      <c r="B190" s="64"/>
      <c r="C190" s="34" t="s">
        <v>4920</v>
      </c>
      <c r="D190" s="34" t="s">
        <v>27</v>
      </c>
      <c r="E190" s="34">
        <v>2567</v>
      </c>
      <c r="F190" s="34" t="s">
        <v>4102</v>
      </c>
      <c r="G190" s="65" t="s">
        <v>1152</v>
      </c>
      <c r="H190" s="34"/>
      <c r="I190" s="34" t="s">
        <v>833</v>
      </c>
      <c r="J190" s="34" t="str">
        <f>VLOOKUP(I190,'[1]ตัวย่อ(ต่อท้าย)'!$B$2:$C$515,2,FALSE)</f>
        <v>ศร.</v>
      </c>
      <c r="K190" s="34" t="s">
        <v>206</v>
      </c>
      <c r="L190" s="34" t="s">
        <v>4908</v>
      </c>
      <c r="M190" s="65" t="s">
        <v>4177</v>
      </c>
      <c r="N190" s="66" t="s">
        <v>4178</v>
      </c>
      <c r="O190" s="66" t="s">
        <v>6320</v>
      </c>
      <c r="P190" s="66"/>
      <c r="Q190" s="79" t="s">
        <v>4921</v>
      </c>
      <c r="R190" s="34" t="s">
        <v>4178</v>
      </c>
    </row>
    <row r="191" spans="1:18">
      <c r="A191" s="64" t="s">
        <v>4185</v>
      </c>
      <c r="B191" s="64"/>
      <c r="C191" s="34" t="s">
        <v>4186</v>
      </c>
      <c r="D191" s="34" t="s">
        <v>27</v>
      </c>
      <c r="E191" s="34">
        <v>2567</v>
      </c>
      <c r="F191" s="34" t="s">
        <v>4102</v>
      </c>
      <c r="G191" s="65" t="s">
        <v>1152</v>
      </c>
      <c r="H191" s="34"/>
      <c r="I191" s="34" t="s">
        <v>833</v>
      </c>
      <c r="J191" s="34" t="str">
        <f>VLOOKUP(I191,'[1]ตัวย่อ(ต่อท้าย)'!$B$2:$C$515,2,FALSE)</f>
        <v>ศร.</v>
      </c>
      <c r="K191" s="34" t="s">
        <v>206</v>
      </c>
      <c r="L191" s="34" t="s">
        <v>4908</v>
      </c>
      <c r="M191" s="65" t="s">
        <v>4177</v>
      </c>
      <c r="N191" s="66" t="s">
        <v>4178</v>
      </c>
      <c r="O191" s="66" t="s">
        <v>6320</v>
      </c>
      <c r="P191" s="66"/>
      <c r="Q191" s="79" t="s">
        <v>4922</v>
      </c>
      <c r="R191" s="34" t="s">
        <v>4178</v>
      </c>
    </row>
    <row r="192" spans="1:18">
      <c r="A192" s="64" t="s">
        <v>4182</v>
      </c>
      <c r="B192" s="64"/>
      <c r="C192" s="34" t="s">
        <v>4923</v>
      </c>
      <c r="D192" s="34" t="s">
        <v>27</v>
      </c>
      <c r="E192" s="34">
        <v>2567</v>
      </c>
      <c r="F192" s="34" t="s">
        <v>4102</v>
      </c>
      <c r="G192" s="65" t="s">
        <v>1152</v>
      </c>
      <c r="H192" s="34"/>
      <c r="I192" s="34" t="s">
        <v>833</v>
      </c>
      <c r="J192" s="34" t="str">
        <f>VLOOKUP(I192,'[1]ตัวย่อ(ต่อท้าย)'!$B$2:$C$515,2,FALSE)</f>
        <v>ศร.</v>
      </c>
      <c r="K192" s="34" t="s">
        <v>206</v>
      </c>
      <c r="L192" s="34" t="s">
        <v>4908</v>
      </c>
      <c r="M192" s="65" t="s">
        <v>4177</v>
      </c>
      <c r="N192" s="66" t="s">
        <v>4178</v>
      </c>
      <c r="O192" s="66" t="s">
        <v>6320</v>
      </c>
      <c r="P192" s="66"/>
      <c r="Q192" s="79" t="s">
        <v>4924</v>
      </c>
      <c r="R192" s="34" t="s">
        <v>4178</v>
      </c>
    </row>
    <row r="193" spans="1:18">
      <c r="A193" s="64" t="s">
        <v>4175</v>
      </c>
      <c r="B193" s="64"/>
      <c r="C193" s="34" t="s">
        <v>4176</v>
      </c>
      <c r="D193" s="34" t="s">
        <v>27</v>
      </c>
      <c r="E193" s="34">
        <v>2567</v>
      </c>
      <c r="F193" s="34" t="s">
        <v>4102</v>
      </c>
      <c r="G193" s="65" t="s">
        <v>1152</v>
      </c>
      <c r="H193" s="34"/>
      <c r="I193" s="34" t="s">
        <v>833</v>
      </c>
      <c r="J193" s="34" t="str">
        <f>VLOOKUP(I193,'[1]ตัวย่อ(ต่อท้าย)'!$B$2:$C$515,2,FALSE)</f>
        <v>ศร.</v>
      </c>
      <c r="K193" s="34" t="s">
        <v>206</v>
      </c>
      <c r="L193" s="34" t="s">
        <v>4908</v>
      </c>
      <c r="M193" s="65" t="s">
        <v>4177</v>
      </c>
      <c r="N193" s="66" t="s">
        <v>4178</v>
      </c>
      <c r="O193" s="66" t="s">
        <v>6320</v>
      </c>
      <c r="P193" s="66"/>
      <c r="Q193" s="79" t="s">
        <v>4925</v>
      </c>
      <c r="R193" s="34" t="s">
        <v>4178</v>
      </c>
    </row>
    <row r="194" spans="1:18">
      <c r="A194" s="64" t="s">
        <v>4172</v>
      </c>
      <c r="B194" s="64"/>
      <c r="C194" s="34" t="s">
        <v>4173</v>
      </c>
      <c r="D194" s="34" t="s">
        <v>27</v>
      </c>
      <c r="E194" s="34">
        <v>2567</v>
      </c>
      <c r="F194" s="34" t="s">
        <v>4102</v>
      </c>
      <c r="G194" s="65" t="s">
        <v>1152</v>
      </c>
      <c r="H194" s="34"/>
      <c r="I194" s="34" t="s">
        <v>833</v>
      </c>
      <c r="J194" s="34" t="str">
        <f>VLOOKUP(I194,'[1]ตัวย่อ(ต่อท้าย)'!$B$2:$C$515,2,FALSE)</f>
        <v>ศร.</v>
      </c>
      <c r="K194" s="34" t="s">
        <v>206</v>
      </c>
      <c r="L194" s="34" t="s">
        <v>4908</v>
      </c>
      <c r="M194" s="65" t="s">
        <v>4169</v>
      </c>
      <c r="N194" s="66" t="s">
        <v>4170</v>
      </c>
      <c r="O194" s="66" t="s">
        <v>6320</v>
      </c>
      <c r="P194" s="66"/>
      <c r="Q194" s="79" t="s">
        <v>4926</v>
      </c>
      <c r="R194" s="34" t="s">
        <v>4170</v>
      </c>
    </row>
    <row r="195" spans="1:18">
      <c r="A195" s="64" t="s">
        <v>4927</v>
      </c>
      <c r="B195" s="64"/>
      <c r="C195" s="34" t="s">
        <v>4928</v>
      </c>
      <c r="D195" s="34" t="s">
        <v>27</v>
      </c>
      <c r="E195" s="34">
        <v>2567</v>
      </c>
      <c r="F195" s="34" t="s">
        <v>4516</v>
      </c>
      <c r="G195" s="65" t="s">
        <v>4136</v>
      </c>
      <c r="H195" s="34" t="s">
        <v>1656</v>
      </c>
      <c r="I195" s="34" t="s">
        <v>205</v>
      </c>
      <c r="J195" s="34" t="str">
        <f>VLOOKUP(I195,'[1]ตัวย่อ(ต่อท้าย)'!$B$2:$C$515,2,FALSE)</f>
        <v>ศย.</v>
      </c>
      <c r="K195" s="34" t="s">
        <v>2484</v>
      </c>
      <c r="L195" s="34" t="s">
        <v>4908</v>
      </c>
      <c r="M195" s="65" t="s">
        <v>4169</v>
      </c>
      <c r="N195" s="66" t="s">
        <v>4276</v>
      </c>
      <c r="O195" s="66" t="s">
        <v>6320</v>
      </c>
      <c r="P195" s="66"/>
      <c r="Q195" s="79" t="s">
        <v>4929</v>
      </c>
      <c r="R195" s="34" t="s">
        <v>4276</v>
      </c>
    </row>
    <row r="196" spans="1:18">
      <c r="A196" s="64" t="s">
        <v>4930</v>
      </c>
      <c r="B196" s="64"/>
      <c r="C196" s="34" t="s">
        <v>4931</v>
      </c>
      <c r="D196" s="34" t="s">
        <v>27</v>
      </c>
      <c r="E196" s="34">
        <v>2567</v>
      </c>
      <c r="F196" s="34" t="s">
        <v>4516</v>
      </c>
      <c r="G196" s="65" t="s">
        <v>4136</v>
      </c>
      <c r="H196" s="34" t="s">
        <v>1656</v>
      </c>
      <c r="I196" s="34" t="s">
        <v>205</v>
      </c>
      <c r="J196" s="34" t="str">
        <f>VLOOKUP(I196,'[1]ตัวย่อ(ต่อท้าย)'!$B$2:$C$515,2,FALSE)</f>
        <v>ศย.</v>
      </c>
      <c r="K196" s="34" t="s">
        <v>2484</v>
      </c>
      <c r="L196" s="34" t="s">
        <v>4908</v>
      </c>
      <c r="M196" s="65" t="s">
        <v>4169</v>
      </c>
      <c r="N196" s="66" t="s">
        <v>4276</v>
      </c>
      <c r="O196" s="66" t="s">
        <v>6320</v>
      </c>
      <c r="P196" s="66"/>
      <c r="Q196" s="79" t="s">
        <v>4932</v>
      </c>
      <c r="R196" s="34" t="s">
        <v>4276</v>
      </c>
    </row>
    <row r="197" spans="1:18">
      <c r="A197" s="64" t="s">
        <v>4608</v>
      </c>
      <c r="B197" s="64"/>
      <c r="C197" s="34" t="s">
        <v>2365</v>
      </c>
      <c r="D197" s="34" t="s">
        <v>27</v>
      </c>
      <c r="E197" s="34">
        <v>2567</v>
      </c>
      <c r="F197" s="34" t="s">
        <v>4102</v>
      </c>
      <c r="G197" s="65" t="s">
        <v>1152</v>
      </c>
      <c r="H197" s="34" t="s">
        <v>1656</v>
      </c>
      <c r="I197" s="34" t="s">
        <v>205</v>
      </c>
      <c r="J197" s="34" t="str">
        <f>VLOOKUP(I197,'[1]ตัวย่อ(ต่อท้าย)'!$B$2:$C$515,2,FALSE)</f>
        <v>ศย.</v>
      </c>
      <c r="K197" s="34" t="s">
        <v>2484</v>
      </c>
      <c r="L197" s="34" t="s">
        <v>4908</v>
      </c>
      <c r="M197" s="65" t="s">
        <v>4169</v>
      </c>
      <c r="N197" s="66" t="s">
        <v>4276</v>
      </c>
      <c r="O197" s="66" t="s">
        <v>6320</v>
      </c>
      <c r="P197" s="66"/>
      <c r="Q197" s="79" t="s">
        <v>4933</v>
      </c>
      <c r="R197" s="34" t="s">
        <v>4276</v>
      </c>
    </row>
    <row r="198" spans="1:18">
      <c r="A198" s="64" t="s">
        <v>4606</v>
      </c>
      <c r="B198" s="64"/>
      <c r="C198" s="34" t="s">
        <v>4071</v>
      </c>
      <c r="D198" s="34" t="s">
        <v>27</v>
      </c>
      <c r="E198" s="34">
        <v>2567</v>
      </c>
      <c r="F198" s="34" t="s">
        <v>4102</v>
      </c>
      <c r="G198" s="65" t="s">
        <v>1152</v>
      </c>
      <c r="H198" s="34" t="s">
        <v>1656</v>
      </c>
      <c r="I198" s="34" t="s">
        <v>205</v>
      </c>
      <c r="J198" s="34" t="str">
        <f>VLOOKUP(I198,'[1]ตัวย่อ(ต่อท้าย)'!$B$2:$C$515,2,FALSE)</f>
        <v>ศย.</v>
      </c>
      <c r="K198" s="34" t="s">
        <v>2484</v>
      </c>
      <c r="L198" s="34" t="s">
        <v>4908</v>
      </c>
      <c r="M198" s="65" t="s">
        <v>4169</v>
      </c>
      <c r="N198" s="66" t="s">
        <v>4276</v>
      </c>
      <c r="O198" s="66" t="s">
        <v>6320</v>
      </c>
      <c r="P198" s="66"/>
      <c r="Q198" s="79" t="s">
        <v>4934</v>
      </c>
      <c r="R198" s="34" t="s">
        <v>4276</v>
      </c>
    </row>
    <row r="199" spans="1:18">
      <c r="A199" s="64" t="s">
        <v>4603</v>
      </c>
      <c r="B199" s="64"/>
      <c r="C199" s="34" t="s">
        <v>4604</v>
      </c>
      <c r="D199" s="34" t="s">
        <v>27</v>
      </c>
      <c r="E199" s="34">
        <v>2567</v>
      </c>
      <c r="F199" s="34" t="s">
        <v>4102</v>
      </c>
      <c r="G199" s="65" t="s">
        <v>4136</v>
      </c>
      <c r="H199" s="34" t="s">
        <v>1656</v>
      </c>
      <c r="I199" s="34" t="s">
        <v>205</v>
      </c>
      <c r="J199" s="34" t="str">
        <f>VLOOKUP(I199,'[1]ตัวย่อ(ต่อท้าย)'!$B$2:$C$515,2,FALSE)</f>
        <v>ศย.</v>
      </c>
      <c r="K199" s="34" t="s">
        <v>2484</v>
      </c>
      <c r="L199" s="34" t="s">
        <v>4908</v>
      </c>
      <c r="M199" s="65" t="s">
        <v>4169</v>
      </c>
      <c r="N199" s="66" t="s">
        <v>4276</v>
      </c>
      <c r="O199" s="66" t="s">
        <v>6320</v>
      </c>
      <c r="P199" s="66"/>
      <c r="Q199" s="79" t="s">
        <v>4935</v>
      </c>
      <c r="R199" s="34" t="s">
        <v>4276</v>
      </c>
    </row>
    <row r="200" spans="1:18">
      <c r="A200" s="64" t="s">
        <v>4601</v>
      </c>
      <c r="B200" s="64"/>
      <c r="C200" s="34" t="s">
        <v>2362</v>
      </c>
      <c r="D200" s="34" t="s">
        <v>27</v>
      </c>
      <c r="E200" s="34">
        <v>2567</v>
      </c>
      <c r="F200" s="34" t="s">
        <v>4102</v>
      </c>
      <c r="G200" s="65" t="s">
        <v>1152</v>
      </c>
      <c r="H200" s="34" t="s">
        <v>1656</v>
      </c>
      <c r="I200" s="34" t="s">
        <v>205</v>
      </c>
      <c r="J200" s="34" t="str">
        <f>VLOOKUP(I200,'[1]ตัวย่อ(ต่อท้าย)'!$B$2:$C$515,2,FALSE)</f>
        <v>ศย.</v>
      </c>
      <c r="K200" s="34" t="s">
        <v>2484</v>
      </c>
      <c r="L200" s="34" t="s">
        <v>4908</v>
      </c>
      <c r="M200" s="65" t="s">
        <v>4169</v>
      </c>
      <c r="N200" s="66" t="s">
        <v>4276</v>
      </c>
      <c r="O200" s="66" t="s">
        <v>6320</v>
      </c>
      <c r="P200" s="66"/>
      <c r="Q200" s="79" t="s">
        <v>4936</v>
      </c>
      <c r="R200" s="34" t="s">
        <v>4276</v>
      </c>
    </row>
    <row r="201" spans="1:18">
      <c r="A201" s="64" t="s">
        <v>4937</v>
      </c>
      <c r="B201" s="64"/>
      <c r="C201" s="34" t="s">
        <v>2738</v>
      </c>
      <c r="D201" s="34" t="s">
        <v>27</v>
      </c>
      <c r="E201" s="34">
        <v>2567</v>
      </c>
      <c r="F201" s="34" t="s">
        <v>4102</v>
      </c>
      <c r="G201" s="65" t="s">
        <v>1152</v>
      </c>
      <c r="H201" s="34" t="s">
        <v>2128</v>
      </c>
      <c r="I201" s="34" t="s">
        <v>2129</v>
      </c>
      <c r="J201" s="34" t="str">
        <f>VLOOKUP(I201,'[1]ตัวย่อ(ต่อท้าย)'!$B$2:$C$515,2,FALSE)</f>
        <v>ศป.</v>
      </c>
      <c r="K201" s="34" t="s">
        <v>206</v>
      </c>
      <c r="L201" s="34" t="s">
        <v>4908</v>
      </c>
      <c r="M201" s="65" t="s">
        <v>4169</v>
      </c>
      <c r="N201" s="66" t="s">
        <v>4170</v>
      </c>
      <c r="O201" s="66" t="s">
        <v>6320</v>
      </c>
      <c r="P201" s="66"/>
      <c r="Q201" s="79" t="s">
        <v>4938</v>
      </c>
      <c r="R201" s="34" t="s">
        <v>4170</v>
      </c>
    </row>
    <row r="202" spans="1:18">
      <c r="A202" s="64" t="s">
        <v>4311</v>
      </c>
      <c r="B202" s="64"/>
      <c r="C202" s="34" t="s">
        <v>4312</v>
      </c>
      <c r="D202" s="34" t="s">
        <v>40</v>
      </c>
      <c r="E202" s="34">
        <v>2567</v>
      </c>
      <c r="F202" s="34" t="s">
        <v>4102</v>
      </c>
      <c r="G202" s="65" t="s">
        <v>1152</v>
      </c>
      <c r="H202" s="34" t="s">
        <v>2621</v>
      </c>
      <c r="I202" s="34" t="s">
        <v>2622</v>
      </c>
      <c r="J202" s="34" t="str">
        <f>VLOOKUP(I202,'[1]ตัวย่อ(ต่อท้าย)'!$B$2:$C$515,2,FALSE)</f>
        <v>มช.</v>
      </c>
      <c r="K202" s="34" t="s">
        <v>36</v>
      </c>
      <c r="L202" s="34" t="s">
        <v>4908</v>
      </c>
      <c r="M202" s="65" t="s">
        <v>4169</v>
      </c>
      <c r="N202" s="66" t="s">
        <v>4276</v>
      </c>
      <c r="O202" s="66" t="s">
        <v>6320</v>
      </c>
      <c r="P202" s="66"/>
      <c r="Q202" s="79" t="s">
        <v>4939</v>
      </c>
      <c r="R202" s="34" t="s">
        <v>4276</v>
      </c>
    </row>
    <row r="203" spans="1:18">
      <c r="A203" s="64" t="s">
        <v>4595</v>
      </c>
      <c r="B203" s="64"/>
      <c r="C203" s="34" t="s">
        <v>4596</v>
      </c>
      <c r="D203" s="34" t="s">
        <v>40</v>
      </c>
      <c r="E203" s="34">
        <v>2567</v>
      </c>
      <c r="F203" s="34" t="s">
        <v>4597</v>
      </c>
      <c r="G203" s="34" t="s">
        <v>4597</v>
      </c>
      <c r="H203" s="34" t="s">
        <v>4598</v>
      </c>
      <c r="I203" s="34" t="s">
        <v>4599</v>
      </c>
      <c r="J203" s="34" t="str">
        <f>VLOOKUP(I203,'[1]ตัวย่อ(ต่อท้าย)'!$B$2:$C$515,2,FALSE)</f>
        <v>มทร.รัตนโกสินทร์</v>
      </c>
      <c r="K203" s="34" t="s">
        <v>36</v>
      </c>
      <c r="L203" s="34" t="s">
        <v>4908</v>
      </c>
      <c r="M203" s="65" t="s">
        <v>4242</v>
      </c>
      <c r="N203" s="66" t="s">
        <v>4243</v>
      </c>
      <c r="O203" s="66" t="s">
        <v>6320</v>
      </c>
      <c r="P203" s="66"/>
      <c r="Q203" s="79" t="s">
        <v>4940</v>
      </c>
      <c r="R203" s="34" t="s">
        <v>4243</v>
      </c>
    </row>
    <row r="204" spans="1:18">
      <c r="A204" s="64" t="s">
        <v>4591</v>
      </c>
      <c r="B204" s="64"/>
      <c r="C204" s="34" t="s">
        <v>4592</v>
      </c>
      <c r="D204" s="34" t="s">
        <v>40</v>
      </c>
      <c r="E204" s="34">
        <v>2567</v>
      </c>
      <c r="F204" s="34" t="s">
        <v>4102</v>
      </c>
      <c r="G204" s="65" t="s">
        <v>1152</v>
      </c>
      <c r="H204" s="34" t="s">
        <v>4593</v>
      </c>
      <c r="I204" s="34" t="s">
        <v>990</v>
      </c>
      <c r="J204" s="34" t="str">
        <f>VLOOKUP(I204,'[1]ตัวย่อ(ต่อท้าย)'!$B$2:$C$515,2,FALSE)</f>
        <v>สพฐ.</v>
      </c>
      <c r="K204" s="34" t="s">
        <v>409</v>
      </c>
      <c r="L204" s="34" t="s">
        <v>4908</v>
      </c>
      <c r="M204" s="65" t="s">
        <v>4169</v>
      </c>
      <c r="N204" s="66" t="s">
        <v>4381</v>
      </c>
      <c r="O204" s="66" t="s">
        <v>6320</v>
      </c>
      <c r="P204" s="66"/>
      <c r="Q204" s="79" t="s">
        <v>4941</v>
      </c>
      <c r="R204" s="34" t="s">
        <v>4381</v>
      </c>
    </row>
    <row r="205" spans="1:18">
      <c r="A205" s="64" t="s">
        <v>4942</v>
      </c>
      <c r="B205" s="64"/>
      <c r="C205" s="34" t="s">
        <v>4943</v>
      </c>
      <c r="D205" s="34" t="s">
        <v>27</v>
      </c>
      <c r="E205" s="34">
        <v>2567</v>
      </c>
      <c r="F205" s="34" t="s">
        <v>4102</v>
      </c>
      <c r="G205" s="65" t="s">
        <v>1152</v>
      </c>
      <c r="H205" s="34" t="s">
        <v>4944</v>
      </c>
      <c r="I205" s="34" t="s">
        <v>990</v>
      </c>
      <c r="J205" s="34" t="str">
        <f>VLOOKUP(I205,'[1]ตัวย่อ(ต่อท้าย)'!$B$2:$C$515,2,FALSE)</f>
        <v>สพฐ.</v>
      </c>
      <c r="K205" s="34" t="s">
        <v>409</v>
      </c>
      <c r="L205" s="34" t="s">
        <v>4908</v>
      </c>
      <c r="M205" s="65" t="s">
        <v>4169</v>
      </c>
      <c r="N205" s="66" t="s">
        <v>4381</v>
      </c>
      <c r="O205" s="66" t="s">
        <v>6320</v>
      </c>
      <c r="P205" s="66"/>
      <c r="Q205" s="79" t="s">
        <v>4945</v>
      </c>
      <c r="R205" s="34" t="s">
        <v>4381</v>
      </c>
    </row>
    <row r="206" spans="1:18">
      <c r="A206" s="64" t="s">
        <v>4549</v>
      </c>
      <c r="B206" s="64"/>
      <c r="C206" s="34" t="s">
        <v>4550</v>
      </c>
      <c r="D206" s="34" t="s">
        <v>27</v>
      </c>
      <c r="E206" s="34">
        <v>2567</v>
      </c>
      <c r="F206" s="34" t="s">
        <v>4102</v>
      </c>
      <c r="G206" s="65" t="s">
        <v>1152</v>
      </c>
      <c r="H206" s="34" t="s">
        <v>4551</v>
      </c>
      <c r="I206" s="34" t="s">
        <v>337</v>
      </c>
      <c r="J206" s="34" t="str">
        <f>VLOOKUP(I206,'[1]ตัวย่อ(ต่อท้าย)'!$B$2:$C$515,2,FALSE)</f>
        <v>กคส.</v>
      </c>
      <c r="K206" s="34" t="s">
        <v>95</v>
      </c>
      <c r="L206" s="34" t="s">
        <v>4908</v>
      </c>
      <c r="M206" s="65" t="s">
        <v>4169</v>
      </c>
      <c r="N206" s="66" t="s">
        <v>4276</v>
      </c>
      <c r="O206" s="66" t="s">
        <v>6320</v>
      </c>
      <c r="P206" s="66"/>
      <c r="Q206" s="79" t="s">
        <v>4946</v>
      </c>
      <c r="R206" s="34" t="s">
        <v>4276</v>
      </c>
    </row>
    <row r="207" spans="1:18">
      <c r="A207" s="64" t="s">
        <v>4352</v>
      </c>
      <c r="B207" s="64"/>
      <c r="C207" s="34" t="s">
        <v>1914</v>
      </c>
      <c r="D207" s="34" t="s">
        <v>27</v>
      </c>
      <c r="E207" s="34">
        <v>2567</v>
      </c>
      <c r="F207" s="34" t="s">
        <v>4102</v>
      </c>
      <c r="G207" s="65" t="s">
        <v>1152</v>
      </c>
      <c r="H207" s="34" t="s">
        <v>760</v>
      </c>
      <c r="I207" s="34" t="s">
        <v>752</v>
      </c>
      <c r="J207" s="34" t="str">
        <f>VLOOKUP(I207,'[1]ตัวย่อ(ต่อท้าย)'!$B$2:$C$515,2,FALSE)</f>
        <v>สนว.</v>
      </c>
      <c r="K207" s="34" t="s">
        <v>95</v>
      </c>
      <c r="L207" s="34" t="s">
        <v>4908</v>
      </c>
      <c r="M207" s="65" t="s">
        <v>4189</v>
      </c>
      <c r="N207" s="66" t="s">
        <v>4268</v>
      </c>
      <c r="O207" s="66" t="s">
        <v>6320</v>
      </c>
      <c r="P207" s="66"/>
      <c r="Q207" s="79" t="s">
        <v>4947</v>
      </c>
      <c r="R207" s="34" t="s">
        <v>4268</v>
      </c>
    </row>
    <row r="208" spans="1:18">
      <c r="A208" s="64" t="s">
        <v>4360</v>
      </c>
      <c r="B208" s="64"/>
      <c r="C208" s="34" t="s">
        <v>3812</v>
      </c>
      <c r="D208" s="34" t="s">
        <v>27</v>
      </c>
      <c r="E208" s="34">
        <v>2567</v>
      </c>
      <c r="F208" s="34" t="s">
        <v>4102</v>
      </c>
      <c r="G208" s="65" t="s">
        <v>1152</v>
      </c>
      <c r="H208" s="34" t="s">
        <v>768</v>
      </c>
      <c r="I208" s="34" t="s">
        <v>752</v>
      </c>
      <c r="J208" s="34" t="str">
        <f>VLOOKUP(I208,'[1]ตัวย่อ(ต่อท้าย)'!$B$2:$C$515,2,FALSE)</f>
        <v>สนว.</v>
      </c>
      <c r="K208" s="34" t="s">
        <v>95</v>
      </c>
      <c r="L208" s="34" t="s">
        <v>4908</v>
      </c>
      <c r="M208" s="65" t="s">
        <v>4189</v>
      </c>
      <c r="N208" s="66" t="s">
        <v>4268</v>
      </c>
      <c r="O208" s="66" t="s">
        <v>6320</v>
      </c>
      <c r="P208" s="66"/>
      <c r="Q208" s="79" t="s">
        <v>4948</v>
      </c>
      <c r="R208" s="34" t="s">
        <v>4268</v>
      </c>
    </row>
    <row r="209" spans="1:18">
      <c r="A209" s="64" t="s">
        <v>4949</v>
      </c>
      <c r="B209" s="64"/>
      <c r="C209" s="34" t="s">
        <v>4950</v>
      </c>
      <c r="D209" s="34" t="s">
        <v>27</v>
      </c>
      <c r="E209" s="34">
        <v>2567</v>
      </c>
      <c r="F209" s="34" t="s">
        <v>4102</v>
      </c>
      <c r="G209" s="65" t="s">
        <v>1152</v>
      </c>
      <c r="H209" s="34" t="s">
        <v>4951</v>
      </c>
      <c r="I209" s="34" t="s">
        <v>752</v>
      </c>
      <c r="J209" s="34" t="str">
        <f>VLOOKUP(I209,'[1]ตัวย่อ(ต่อท้าย)'!$B$2:$C$515,2,FALSE)</f>
        <v>สนว.</v>
      </c>
      <c r="K209" s="34" t="s">
        <v>95</v>
      </c>
      <c r="L209" s="34" t="s">
        <v>4908</v>
      </c>
      <c r="M209" s="65" t="s">
        <v>4189</v>
      </c>
      <c r="N209" s="66" t="s">
        <v>4952</v>
      </c>
      <c r="O209" s="66" t="s">
        <v>6320</v>
      </c>
      <c r="P209" s="66"/>
      <c r="Q209" s="79" t="s">
        <v>4953</v>
      </c>
      <c r="R209" s="34" t="s">
        <v>4952</v>
      </c>
    </row>
    <row r="210" spans="1:18">
      <c r="A210" s="64" t="s">
        <v>4356</v>
      </c>
      <c r="B210" s="64"/>
      <c r="C210" s="34" t="s">
        <v>4954</v>
      </c>
      <c r="D210" s="34" t="s">
        <v>27</v>
      </c>
      <c r="E210" s="34">
        <v>2567</v>
      </c>
      <c r="F210" s="34" t="s">
        <v>4102</v>
      </c>
      <c r="G210" s="65" t="s">
        <v>1152</v>
      </c>
      <c r="H210" s="34" t="s">
        <v>776</v>
      </c>
      <c r="I210" s="34" t="s">
        <v>752</v>
      </c>
      <c r="J210" s="34" t="str">
        <f>VLOOKUP(I210,'[1]ตัวย่อ(ต่อท้าย)'!$B$2:$C$515,2,FALSE)</f>
        <v>สนว.</v>
      </c>
      <c r="K210" s="34" t="s">
        <v>95</v>
      </c>
      <c r="L210" s="34" t="s">
        <v>4908</v>
      </c>
      <c r="M210" s="65" t="s">
        <v>4189</v>
      </c>
      <c r="N210" s="66" t="s">
        <v>4268</v>
      </c>
      <c r="O210" s="66" t="s">
        <v>6320</v>
      </c>
      <c r="P210" s="66"/>
      <c r="Q210" s="79" t="s">
        <v>4955</v>
      </c>
      <c r="R210" s="34" t="s">
        <v>4268</v>
      </c>
    </row>
    <row r="211" spans="1:18">
      <c r="A211" s="64" t="s">
        <v>4354</v>
      </c>
      <c r="B211" s="64"/>
      <c r="C211" s="34" t="s">
        <v>3819</v>
      </c>
      <c r="D211" s="34" t="s">
        <v>27</v>
      </c>
      <c r="E211" s="34">
        <v>2567</v>
      </c>
      <c r="F211" s="34" t="s">
        <v>4102</v>
      </c>
      <c r="G211" s="65" t="s">
        <v>1152</v>
      </c>
      <c r="H211" s="34" t="s">
        <v>776</v>
      </c>
      <c r="I211" s="34" t="s">
        <v>752</v>
      </c>
      <c r="J211" s="34" t="str">
        <f>VLOOKUP(I211,'[1]ตัวย่อ(ต่อท้าย)'!$B$2:$C$515,2,FALSE)</f>
        <v>สนว.</v>
      </c>
      <c r="K211" s="34" t="s">
        <v>95</v>
      </c>
      <c r="L211" s="34" t="s">
        <v>4908</v>
      </c>
      <c r="M211" s="65" t="s">
        <v>4189</v>
      </c>
      <c r="N211" s="66" t="s">
        <v>4268</v>
      </c>
      <c r="O211" s="66" t="s">
        <v>6320</v>
      </c>
      <c r="P211" s="66"/>
      <c r="Q211" s="79" t="s">
        <v>4956</v>
      </c>
      <c r="R211" s="34" t="s">
        <v>4268</v>
      </c>
    </row>
    <row r="212" spans="1:18">
      <c r="A212" s="64" t="s">
        <v>4350</v>
      </c>
      <c r="B212" s="64"/>
      <c r="C212" s="34" t="s">
        <v>774</v>
      </c>
      <c r="D212" s="34" t="s">
        <v>27</v>
      </c>
      <c r="E212" s="34">
        <v>2567</v>
      </c>
      <c r="F212" s="34" t="s">
        <v>4102</v>
      </c>
      <c r="G212" s="65" t="s">
        <v>1152</v>
      </c>
      <c r="H212" s="34" t="s">
        <v>776</v>
      </c>
      <c r="I212" s="34" t="s">
        <v>752</v>
      </c>
      <c r="J212" s="34" t="str">
        <f>VLOOKUP(I212,'[1]ตัวย่อ(ต่อท้าย)'!$B$2:$C$515,2,FALSE)</f>
        <v>สนว.</v>
      </c>
      <c r="K212" s="34" t="s">
        <v>95</v>
      </c>
      <c r="L212" s="34" t="s">
        <v>4908</v>
      </c>
      <c r="M212" s="65" t="s">
        <v>4189</v>
      </c>
      <c r="N212" s="66" t="s">
        <v>4268</v>
      </c>
      <c r="O212" s="66" t="s">
        <v>6320</v>
      </c>
      <c r="P212" s="66"/>
      <c r="Q212" s="79" t="s">
        <v>4957</v>
      </c>
      <c r="R212" s="34" t="s">
        <v>4268</v>
      </c>
    </row>
    <row r="213" spans="1:18">
      <c r="A213" s="64" t="s">
        <v>4958</v>
      </c>
      <c r="B213" s="64"/>
      <c r="C213" s="34" t="s">
        <v>4959</v>
      </c>
      <c r="D213" s="34" t="s">
        <v>27</v>
      </c>
      <c r="E213" s="34">
        <v>2567</v>
      </c>
      <c r="F213" s="34" t="s">
        <v>4102</v>
      </c>
      <c r="G213" s="65" t="s">
        <v>1152</v>
      </c>
      <c r="H213" s="34" t="s">
        <v>751</v>
      </c>
      <c r="I213" s="34" t="s">
        <v>752</v>
      </c>
      <c r="J213" s="34" t="str">
        <f>VLOOKUP(I213,'[1]ตัวย่อ(ต่อท้าย)'!$B$2:$C$515,2,FALSE)</f>
        <v>สนว.</v>
      </c>
      <c r="K213" s="34" t="s">
        <v>95</v>
      </c>
      <c r="L213" s="34" t="s">
        <v>4908</v>
      </c>
      <c r="M213" s="65" t="s">
        <v>4189</v>
      </c>
      <c r="N213" s="66" t="s">
        <v>4190</v>
      </c>
      <c r="O213" s="66" t="s">
        <v>6320</v>
      </c>
      <c r="P213" s="66"/>
      <c r="Q213" s="79" t="s">
        <v>4960</v>
      </c>
      <c r="R213" s="34" t="s">
        <v>4190</v>
      </c>
    </row>
    <row r="214" spans="1:18">
      <c r="A214" s="64" t="s">
        <v>4358</v>
      </c>
      <c r="B214" s="64"/>
      <c r="C214" s="34" t="s">
        <v>3807</v>
      </c>
      <c r="D214" s="34" t="s">
        <v>27</v>
      </c>
      <c r="E214" s="34">
        <v>2567</v>
      </c>
      <c r="F214" s="34" t="s">
        <v>4102</v>
      </c>
      <c r="G214" s="65" t="s">
        <v>1152</v>
      </c>
      <c r="H214" s="34" t="s">
        <v>751</v>
      </c>
      <c r="I214" s="34" t="s">
        <v>752</v>
      </c>
      <c r="J214" s="34" t="str">
        <f>VLOOKUP(I214,'[1]ตัวย่อ(ต่อท้าย)'!$B$2:$C$515,2,FALSE)</f>
        <v>สนว.</v>
      </c>
      <c r="K214" s="34" t="s">
        <v>95</v>
      </c>
      <c r="L214" s="34" t="s">
        <v>4908</v>
      </c>
      <c r="M214" s="65" t="s">
        <v>4189</v>
      </c>
      <c r="N214" s="66" t="s">
        <v>4268</v>
      </c>
      <c r="O214" s="66" t="s">
        <v>6320</v>
      </c>
      <c r="P214" s="66"/>
      <c r="Q214" s="79" t="s">
        <v>4961</v>
      </c>
      <c r="R214" s="34" t="s">
        <v>4268</v>
      </c>
    </row>
    <row r="215" spans="1:18">
      <c r="A215" s="64" t="s">
        <v>4962</v>
      </c>
      <c r="B215" s="64"/>
      <c r="C215" s="34" t="s">
        <v>4963</v>
      </c>
      <c r="D215" s="34" t="s">
        <v>27</v>
      </c>
      <c r="E215" s="34">
        <v>2567</v>
      </c>
      <c r="F215" s="34" t="s">
        <v>4385</v>
      </c>
      <c r="G215" s="65" t="s">
        <v>1152</v>
      </c>
      <c r="H215" s="34" t="s">
        <v>1472</v>
      </c>
      <c r="I215" s="34" t="s">
        <v>474</v>
      </c>
      <c r="J215" s="34" t="str">
        <f>VLOOKUP(I215,'[1]ตัวย่อ(ต่อท้าย)'!$B$2:$C$515,2,FALSE)</f>
        <v>สกธ.</v>
      </c>
      <c r="K215" s="34" t="s">
        <v>95</v>
      </c>
      <c r="L215" s="34" t="s">
        <v>4908</v>
      </c>
      <c r="M215" s="65" t="s">
        <v>4169</v>
      </c>
      <c r="N215" s="66" t="s">
        <v>4170</v>
      </c>
      <c r="O215" s="66" t="s">
        <v>6320</v>
      </c>
      <c r="P215" s="66"/>
      <c r="Q215" s="79" t="s">
        <v>4964</v>
      </c>
      <c r="R215" s="34" t="s">
        <v>4170</v>
      </c>
    </row>
    <row r="216" spans="1:18">
      <c r="A216" s="64" t="s">
        <v>4524</v>
      </c>
      <c r="B216" s="64"/>
      <c r="C216" s="34" t="s">
        <v>4525</v>
      </c>
      <c r="D216" s="34" t="s">
        <v>27</v>
      </c>
      <c r="E216" s="34">
        <v>2567</v>
      </c>
      <c r="F216" s="34" t="s">
        <v>4102</v>
      </c>
      <c r="G216" s="65" t="s">
        <v>3764</v>
      </c>
      <c r="H216" s="34" t="s">
        <v>1472</v>
      </c>
      <c r="I216" s="34" t="s">
        <v>474</v>
      </c>
      <c r="J216" s="34" t="str">
        <f>VLOOKUP(I216,'[1]ตัวย่อ(ต่อท้าย)'!$B$2:$C$515,2,FALSE)</f>
        <v>สกธ.</v>
      </c>
      <c r="K216" s="34" t="s">
        <v>95</v>
      </c>
      <c r="L216" s="34" t="s">
        <v>4908</v>
      </c>
      <c r="M216" s="65" t="s">
        <v>4189</v>
      </c>
      <c r="N216" s="66" t="s">
        <v>4190</v>
      </c>
      <c r="O216" s="66" t="s">
        <v>6320</v>
      </c>
      <c r="P216" s="66"/>
      <c r="Q216" s="79" t="s">
        <v>4965</v>
      </c>
      <c r="R216" s="34" t="s">
        <v>4190</v>
      </c>
    </row>
    <row r="217" spans="1:18">
      <c r="A217" s="64" t="s">
        <v>4966</v>
      </c>
      <c r="B217" s="64"/>
      <c r="C217" s="34" t="s">
        <v>4967</v>
      </c>
      <c r="D217" s="34" t="s">
        <v>27</v>
      </c>
      <c r="E217" s="34">
        <v>2567</v>
      </c>
      <c r="F217" s="34" t="s">
        <v>4529</v>
      </c>
      <c r="G217" s="65" t="s">
        <v>4968</v>
      </c>
      <c r="H217" s="34" t="s">
        <v>1058</v>
      </c>
      <c r="I217" s="34" t="s">
        <v>474</v>
      </c>
      <c r="J217" s="34" t="str">
        <f>VLOOKUP(I217,'[1]ตัวย่อ(ต่อท้าย)'!$B$2:$C$515,2,FALSE)</f>
        <v>สกธ.</v>
      </c>
      <c r="K217" s="34" t="s">
        <v>95</v>
      </c>
      <c r="L217" s="34" t="s">
        <v>4969</v>
      </c>
      <c r="M217" s="65" t="s">
        <v>4189</v>
      </c>
      <c r="N217" s="66" t="s">
        <v>4268</v>
      </c>
      <c r="O217" s="66" t="s">
        <v>6320</v>
      </c>
      <c r="P217" s="66"/>
      <c r="Q217" s="79" t="s">
        <v>4970</v>
      </c>
      <c r="R217" s="34" t="s">
        <v>4268</v>
      </c>
    </row>
    <row r="218" spans="1:18">
      <c r="A218" s="64" t="s">
        <v>4971</v>
      </c>
      <c r="B218" s="64"/>
      <c r="C218" s="34" t="s">
        <v>4972</v>
      </c>
      <c r="D218" s="34" t="s">
        <v>27</v>
      </c>
      <c r="E218" s="34">
        <v>2567</v>
      </c>
      <c r="F218" s="34" t="s">
        <v>4102</v>
      </c>
      <c r="G218" s="65" t="s">
        <v>1152</v>
      </c>
      <c r="H218" s="34" t="s">
        <v>1058</v>
      </c>
      <c r="I218" s="34" t="s">
        <v>474</v>
      </c>
      <c r="J218" s="34" t="str">
        <f>VLOOKUP(I218,'[1]ตัวย่อ(ต่อท้าย)'!$B$2:$C$515,2,FALSE)</f>
        <v>สกธ.</v>
      </c>
      <c r="K218" s="34" t="s">
        <v>95</v>
      </c>
      <c r="L218" s="34" t="s">
        <v>4908</v>
      </c>
      <c r="M218" s="65" t="s">
        <v>4189</v>
      </c>
      <c r="N218" s="66" t="s">
        <v>4268</v>
      </c>
      <c r="O218" s="66" t="s">
        <v>6320</v>
      </c>
      <c r="P218" s="66"/>
      <c r="Q218" s="79" t="s">
        <v>4973</v>
      </c>
      <c r="R218" s="34" t="s">
        <v>4268</v>
      </c>
    </row>
    <row r="219" spans="1:18">
      <c r="A219" s="64" t="s">
        <v>4974</v>
      </c>
      <c r="B219" s="64"/>
      <c r="C219" s="34" t="s">
        <v>4975</v>
      </c>
      <c r="D219" s="34" t="s">
        <v>27</v>
      </c>
      <c r="E219" s="34">
        <v>2567</v>
      </c>
      <c r="F219" s="34" t="s">
        <v>4102</v>
      </c>
      <c r="G219" s="65" t="s">
        <v>1152</v>
      </c>
      <c r="H219" s="34" t="s">
        <v>1058</v>
      </c>
      <c r="I219" s="34" t="s">
        <v>474</v>
      </c>
      <c r="J219" s="34" t="str">
        <f>VLOOKUP(I219,'[1]ตัวย่อ(ต่อท้าย)'!$B$2:$C$515,2,FALSE)</f>
        <v>สกธ.</v>
      </c>
      <c r="K219" s="34" t="s">
        <v>95</v>
      </c>
      <c r="L219" s="34" t="s">
        <v>4908</v>
      </c>
      <c r="M219" s="65" t="s">
        <v>4189</v>
      </c>
      <c r="N219" s="66" t="s">
        <v>4268</v>
      </c>
      <c r="O219" s="66" t="s">
        <v>6320</v>
      </c>
      <c r="P219" s="66"/>
      <c r="Q219" s="79" t="s">
        <v>4976</v>
      </c>
      <c r="R219" s="34" t="s">
        <v>4268</v>
      </c>
    </row>
    <row r="220" spans="1:18">
      <c r="A220" s="64" t="s">
        <v>4977</v>
      </c>
      <c r="B220" s="64"/>
      <c r="C220" s="34" t="s">
        <v>4978</v>
      </c>
      <c r="D220" s="34" t="s">
        <v>27</v>
      </c>
      <c r="E220" s="34">
        <v>2567</v>
      </c>
      <c r="F220" s="34" t="s">
        <v>4102</v>
      </c>
      <c r="G220" s="65" t="s">
        <v>1152</v>
      </c>
      <c r="H220" s="34" t="s">
        <v>1058</v>
      </c>
      <c r="I220" s="34" t="s">
        <v>474</v>
      </c>
      <c r="J220" s="34" t="str">
        <f>VLOOKUP(I220,'[1]ตัวย่อ(ต่อท้าย)'!$B$2:$C$515,2,FALSE)</f>
        <v>สกธ.</v>
      </c>
      <c r="K220" s="34" t="s">
        <v>95</v>
      </c>
      <c r="L220" s="34" t="s">
        <v>4908</v>
      </c>
      <c r="M220" s="65" t="s">
        <v>4169</v>
      </c>
      <c r="N220" s="66" t="s">
        <v>4381</v>
      </c>
      <c r="O220" s="66" t="s">
        <v>6320</v>
      </c>
      <c r="P220" s="66"/>
      <c r="Q220" s="79" t="s">
        <v>4979</v>
      </c>
      <c r="R220" s="34" t="s">
        <v>4381</v>
      </c>
    </row>
    <row r="221" spans="1:18">
      <c r="A221" s="64" t="s">
        <v>4980</v>
      </c>
      <c r="B221" s="64"/>
      <c r="C221" s="34" t="s">
        <v>4981</v>
      </c>
      <c r="D221" s="34" t="s">
        <v>27</v>
      </c>
      <c r="E221" s="34">
        <v>2567</v>
      </c>
      <c r="F221" s="34" t="s">
        <v>4102</v>
      </c>
      <c r="G221" s="65" t="s">
        <v>1152</v>
      </c>
      <c r="H221" s="34" t="s">
        <v>1058</v>
      </c>
      <c r="I221" s="34" t="s">
        <v>474</v>
      </c>
      <c r="J221" s="34" t="str">
        <f>VLOOKUP(I221,'[1]ตัวย่อ(ต่อท้าย)'!$B$2:$C$515,2,FALSE)</f>
        <v>สกธ.</v>
      </c>
      <c r="K221" s="34" t="s">
        <v>95</v>
      </c>
      <c r="L221" s="34" t="s">
        <v>4908</v>
      </c>
      <c r="M221" s="65" t="s">
        <v>4189</v>
      </c>
      <c r="N221" s="66" t="s">
        <v>4190</v>
      </c>
      <c r="O221" s="66" t="s">
        <v>6320</v>
      </c>
      <c r="P221" s="66"/>
      <c r="Q221" s="79" t="s">
        <v>4982</v>
      </c>
      <c r="R221" s="34" t="s">
        <v>4190</v>
      </c>
    </row>
    <row r="222" spans="1:18">
      <c r="A222" s="64" t="s">
        <v>4983</v>
      </c>
      <c r="B222" s="64"/>
      <c r="C222" s="34" t="s">
        <v>4984</v>
      </c>
      <c r="D222" s="34" t="s">
        <v>27</v>
      </c>
      <c r="E222" s="34">
        <v>2567</v>
      </c>
      <c r="F222" s="34" t="s">
        <v>4102</v>
      </c>
      <c r="G222" s="65" t="s">
        <v>1152</v>
      </c>
      <c r="H222" s="34" t="s">
        <v>1058</v>
      </c>
      <c r="I222" s="34" t="s">
        <v>474</v>
      </c>
      <c r="J222" s="34" t="str">
        <f>VLOOKUP(I222,'[1]ตัวย่อ(ต่อท้าย)'!$B$2:$C$515,2,FALSE)</f>
        <v>สกธ.</v>
      </c>
      <c r="K222" s="34" t="s">
        <v>95</v>
      </c>
      <c r="L222" s="34" t="s">
        <v>4908</v>
      </c>
      <c r="M222" s="65" t="s">
        <v>4189</v>
      </c>
      <c r="N222" s="66" t="s">
        <v>4268</v>
      </c>
      <c r="O222" s="66" t="s">
        <v>6320</v>
      </c>
      <c r="P222" s="66"/>
      <c r="Q222" s="79" t="s">
        <v>4985</v>
      </c>
      <c r="R222" s="34" t="s">
        <v>4268</v>
      </c>
    </row>
    <row r="223" spans="1:18">
      <c r="A223" s="64" t="s">
        <v>4986</v>
      </c>
      <c r="B223" s="64"/>
      <c r="C223" s="34" t="s">
        <v>4987</v>
      </c>
      <c r="D223" s="34" t="s">
        <v>27</v>
      </c>
      <c r="E223" s="34">
        <v>2567</v>
      </c>
      <c r="F223" s="34" t="s">
        <v>4249</v>
      </c>
      <c r="G223" s="65" t="s">
        <v>4122</v>
      </c>
      <c r="H223" s="34" t="s">
        <v>1058</v>
      </c>
      <c r="I223" s="34" t="s">
        <v>474</v>
      </c>
      <c r="J223" s="34" t="str">
        <f>VLOOKUP(I223,'[1]ตัวย่อ(ต่อท้าย)'!$B$2:$C$515,2,FALSE)</f>
        <v>สกธ.</v>
      </c>
      <c r="K223" s="34" t="s">
        <v>95</v>
      </c>
      <c r="L223" s="34" t="s">
        <v>4908</v>
      </c>
      <c r="M223" s="65" t="s">
        <v>4189</v>
      </c>
      <c r="N223" s="66" t="s">
        <v>4190</v>
      </c>
      <c r="O223" s="66" t="s">
        <v>6320</v>
      </c>
      <c r="P223" s="66"/>
      <c r="Q223" s="79" t="s">
        <v>4988</v>
      </c>
      <c r="R223" s="34" t="s">
        <v>4190</v>
      </c>
    </row>
    <row r="224" spans="1:18">
      <c r="A224" s="64" t="s">
        <v>4989</v>
      </c>
      <c r="B224" s="64"/>
      <c r="C224" s="34" t="s">
        <v>4990</v>
      </c>
      <c r="D224" s="34" t="s">
        <v>27</v>
      </c>
      <c r="E224" s="34">
        <v>2567</v>
      </c>
      <c r="F224" s="34" t="s">
        <v>4102</v>
      </c>
      <c r="G224" s="65" t="s">
        <v>1152</v>
      </c>
      <c r="H224" s="34" t="s">
        <v>1058</v>
      </c>
      <c r="I224" s="34" t="s">
        <v>474</v>
      </c>
      <c r="J224" s="34" t="str">
        <f>VLOOKUP(I224,'[1]ตัวย่อ(ต่อท้าย)'!$B$2:$C$515,2,FALSE)</f>
        <v>สกธ.</v>
      </c>
      <c r="K224" s="34" t="s">
        <v>95</v>
      </c>
      <c r="L224" s="34" t="s">
        <v>4908</v>
      </c>
      <c r="M224" s="65" t="s">
        <v>4189</v>
      </c>
      <c r="N224" s="66" t="s">
        <v>4190</v>
      </c>
      <c r="O224" s="66" t="s">
        <v>6320</v>
      </c>
      <c r="P224" s="66"/>
      <c r="Q224" s="79" t="s">
        <v>4991</v>
      </c>
      <c r="R224" s="34" t="s">
        <v>4190</v>
      </c>
    </row>
    <row r="225" spans="1:18">
      <c r="A225" s="64" t="s">
        <v>4992</v>
      </c>
      <c r="B225" s="64"/>
      <c r="C225" s="34" t="s">
        <v>4993</v>
      </c>
      <c r="D225" s="34" t="s">
        <v>27</v>
      </c>
      <c r="E225" s="34">
        <v>2567</v>
      </c>
      <c r="F225" s="34" t="s">
        <v>4249</v>
      </c>
      <c r="G225" s="65" t="s">
        <v>1152</v>
      </c>
      <c r="H225" s="34" t="s">
        <v>1058</v>
      </c>
      <c r="I225" s="34" t="s">
        <v>474</v>
      </c>
      <c r="J225" s="34" t="str">
        <f>VLOOKUP(I225,'[1]ตัวย่อ(ต่อท้าย)'!$B$2:$C$515,2,FALSE)</f>
        <v>สกธ.</v>
      </c>
      <c r="K225" s="34" t="s">
        <v>95</v>
      </c>
      <c r="L225" s="34" t="s">
        <v>4908</v>
      </c>
      <c r="M225" s="65" t="s">
        <v>4189</v>
      </c>
      <c r="N225" s="66" t="s">
        <v>4268</v>
      </c>
      <c r="O225" s="66" t="s">
        <v>6320</v>
      </c>
      <c r="P225" s="66"/>
      <c r="Q225" s="79" t="s">
        <v>4994</v>
      </c>
      <c r="R225" s="34" t="s">
        <v>4268</v>
      </c>
    </row>
    <row r="226" spans="1:18">
      <c r="A226" s="64" t="s">
        <v>4995</v>
      </c>
      <c r="B226" s="64"/>
      <c r="C226" s="34" t="s">
        <v>4996</v>
      </c>
      <c r="D226" s="34" t="s">
        <v>27</v>
      </c>
      <c r="E226" s="34">
        <v>2567</v>
      </c>
      <c r="F226" s="34" t="s">
        <v>4249</v>
      </c>
      <c r="G226" s="65" t="s">
        <v>4136</v>
      </c>
      <c r="H226" s="34" t="s">
        <v>1058</v>
      </c>
      <c r="I226" s="34" t="s">
        <v>474</v>
      </c>
      <c r="J226" s="34" t="str">
        <f>VLOOKUP(I226,'[1]ตัวย่อ(ต่อท้าย)'!$B$2:$C$515,2,FALSE)</f>
        <v>สกธ.</v>
      </c>
      <c r="K226" s="34" t="s">
        <v>95</v>
      </c>
      <c r="L226" s="34" t="s">
        <v>4908</v>
      </c>
      <c r="M226" s="65" t="s">
        <v>4189</v>
      </c>
      <c r="N226" s="66" t="s">
        <v>4268</v>
      </c>
      <c r="O226" s="66" t="s">
        <v>6320</v>
      </c>
      <c r="P226" s="66"/>
      <c r="Q226" s="79" t="s">
        <v>4997</v>
      </c>
      <c r="R226" s="34" t="s">
        <v>4268</v>
      </c>
    </row>
    <row r="227" spans="1:18">
      <c r="A227" s="64" t="s">
        <v>4582</v>
      </c>
      <c r="B227" s="64"/>
      <c r="C227" s="34" t="s">
        <v>4998</v>
      </c>
      <c r="D227" s="34" t="s">
        <v>27</v>
      </c>
      <c r="E227" s="34">
        <v>2567</v>
      </c>
      <c r="F227" s="34" t="s">
        <v>4102</v>
      </c>
      <c r="G227" s="65" t="s">
        <v>1152</v>
      </c>
      <c r="H227" s="34" t="s">
        <v>1058</v>
      </c>
      <c r="I227" s="34" t="s">
        <v>474</v>
      </c>
      <c r="J227" s="34" t="str">
        <f>VLOOKUP(I227,'[1]ตัวย่อ(ต่อท้าย)'!$B$2:$C$515,2,FALSE)</f>
        <v>สกธ.</v>
      </c>
      <c r="K227" s="34" t="s">
        <v>95</v>
      </c>
      <c r="L227" s="34" t="s">
        <v>4908</v>
      </c>
      <c r="M227" s="65" t="s">
        <v>4189</v>
      </c>
      <c r="N227" s="66" t="s">
        <v>4268</v>
      </c>
      <c r="O227" s="66" t="s">
        <v>6320</v>
      </c>
      <c r="P227" s="66"/>
      <c r="Q227" s="79" t="s">
        <v>4999</v>
      </c>
      <c r="R227" s="34" t="s">
        <v>4268</v>
      </c>
    </row>
    <row r="228" spans="1:18">
      <c r="A228" s="64" t="s">
        <v>4518</v>
      </c>
      <c r="B228" s="64"/>
      <c r="C228" s="34" t="s">
        <v>4519</v>
      </c>
      <c r="D228" s="34" t="s">
        <v>27</v>
      </c>
      <c r="E228" s="34">
        <v>2567</v>
      </c>
      <c r="F228" s="34" t="s">
        <v>4102</v>
      </c>
      <c r="G228" s="65" t="s">
        <v>1152</v>
      </c>
      <c r="H228" s="34" t="s">
        <v>1058</v>
      </c>
      <c r="I228" s="34" t="s">
        <v>474</v>
      </c>
      <c r="J228" s="34" t="str">
        <f>VLOOKUP(I228,'[1]ตัวย่อ(ต่อท้าย)'!$B$2:$C$515,2,FALSE)</f>
        <v>สกธ.</v>
      </c>
      <c r="K228" s="34" t="s">
        <v>95</v>
      </c>
      <c r="L228" s="34" t="s">
        <v>4908</v>
      </c>
      <c r="M228" s="65" t="s">
        <v>4169</v>
      </c>
      <c r="N228" s="66" t="s">
        <v>4374</v>
      </c>
      <c r="O228" s="66" t="s">
        <v>6320</v>
      </c>
      <c r="P228" s="66"/>
      <c r="Q228" s="79" t="s">
        <v>5000</v>
      </c>
      <c r="R228" s="34" t="s">
        <v>4374</v>
      </c>
    </row>
    <row r="229" spans="1:18">
      <c r="A229" s="64" t="s">
        <v>4449</v>
      </c>
      <c r="B229" s="64"/>
      <c r="C229" s="34" t="s">
        <v>4450</v>
      </c>
      <c r="D229" s="34" t="s">
        <v>27</v>
      </c>
      <c r="E229" s="34">
        <v>2567</v>
      </c>
      <c r="F229" s="34" t="s">
        <v>4102</v>
      </c>
      <c r="G229" s="65" t="s">
        <v>1152</v>
      </c>
      <c r="H229" s="34" t="s">
        <v>1058</v>
      </c>
      <c r="I229" s="34" t="s">
        <v>474</v>
      </c>
      <c r="J229" s="34" t="str">
        <f>VLOOKUP(I229,'[1]ตัวย่อ(ต่อท้าย)'!$B$2:$C$515,2,FALSE)</f>
        <v>สกธ.</v>
      </c>
      <c r="K229" s="34" t="s">
        <v>95</v>
      </c>
      <c r="L229" s="34" t="s">
        <v>4908</v>
      </c>
      <c r="M229" s="65" t="s">
        <v>4189</v>
      </c>
      <c r="N229" s="66" t="s">
        <v>4190</v>
      </c>
      <c r="O229" s="66" t="s">
        <v>6320</v>
      </c>
      <c r="P229" s="66"/>
      <c r="Q229" s="79" t="s">
        <v>5001</v>
      </c>
      <c r="R229" s="34" t="s">
        <v>4190</v>
      </c>
    </row>
    <row r="230" spans="1:18">
      <c r="A230" s="64" t="s">
        <v>4427</v>
      </c>
      <c r="B230" s="64"/>
      <c r="C230" s="34" t="s">
        <v>4428</v>
      </c>
      <c r="D230" s="34" t="s">
        <v>27</v>
      </c>
      <c r="E230" s="34">
        <v>2567</v>
      </c>
      <c r="F230" s="34" t="s">
        <v>4102</v>
      </c>
      <c r="G230" s="65" t="s">
        <v>4249</v>
      </c>
      <c r="H230" s="34" t="s">
        <v>1058</v>
      </c>
      <c r="I230" s="34" t="s">
        <v>474</v>
      </c>
      <c r="J230" s="34" t="str">
        <f>VLOOKUP(I230,'[1]ตัวย่อ(ต่อท้าย)'!$B$2:$C$515,2,FALSE)</f>
        <v>สกธ.</v>
      </c>
      <c r="K230" s="34" t="s">
        <v>95</v>
      </c>
      <c r="L230" s="34" t="s">
        <v>4908</v>
      </c>
      <c r="M230" s="65" t="s">
        <v>4189</v>
      </c>
      <c r="N230" s="66" t="s">
        <v>4268</v>
      </c>
      <c r="O230" s="66" t="s">
        <v>6320</v>
      </c>
      <c r="P230" s="66"/>
      <c r="Q230" s="79" t="s">
        <v>5002</v>
      </c>
      <c r="R230" s="34" t="s">
        <v>4268</v>
      </c>
    </row>
    <row r="231" spans="1:18">
      <c r="A231" s="64" t="s">
        <v>4421</v>
      </c>
      <c r="B231" s="64"/>
      <c r="C231" s="34" t="s">
        <v>4422</v>
      </c>
      <c r="D231" s="34" t="s">
        <v>27</v>
      </c>
      <c r="E231" s="34">
        <v>2567</v>
      </c>
      <c r="F231" s="34" t="s">
        <v>4102</v>
      </c>
      <c r="G231" s="65" t="s">
        <v>4249</v>
      </c>
      <c r="H231" s="34" t="s">
        <v>1058</v>
      </c>
      <c r="I231" s="34" t="s">
        <v>474</v>
      </c>
      <c r="J231" s="34" t="str">
        <f>VLOOKUP(I231,'[1]ตัวย่อ(ต่อท้าย)'!$B$2:$C$515,2,FALSE)</f>
        <v>สกธ.</v>
      </c>
      <c r="K231" s="34" t="s">
        <v>95</v>
      </c>
      <c r="L231" s="34" t="s">
        <v>4908</v>
      </c>
      <c r="M231" s="65" t="s">
        <v>4189</v>
      </c>
      <c r="N231" s="66" t="s">
        <v>4268</v>
      </c>
      <c r="O231" s="66" t="s">
        <v>6320</v>
      </c>
      <c r="P231" s="66"/>
      <c r="Q231" s="79" t="s">
        <v>5003</v>
      </c>
      <c r="R231" s="34" t="s">
        <v>4268</v>
      </c>
    </row>
    <row r="232" spans="1:18">
      <c r="A232" s="64" t="s">
        <v>4415</v>
      </c>
      <c r="B232" s="64"/>
      <c r="C232" s="34" t="s">
        <v>4416</v>
      </c>
      <c r="D232" s="34" t="s">
        <v>27</v>
      </c>
      <c r="E232" s="34">
        <v>2567</v>
      </c>
      <c r="F232" s="34" t="s">
        <v>4102</v>
      </c>
      <c r="G232" s="65" t="s">
        <v>4249</v>
      </c>
      <c r="H232" s="34" t="s">
        <v>1058</v>
      </c>
      <c r="I232" s="34" t="s">
        <v>474</v>
      </c>
      <c r="J232" s="34" t="str">
        <f>VLOOKUP(I232,'[1]ตัวย่อ(ต่อท้าย)'!$B$2:$C$515,2,FALSE)</f>
        <v>สกธ.</v>
      </c>
      <c r="K232" s="34" t="s">
        <v>95</v>
      </c>
      <c r="L232" s="34" t="s">
        <v>4908</v>
      </c>
      <c r="M232" s="65" t="s">
        <v>4169</v>
      </c>
      <c r="N232" s="66" t="s">
        <v>4170</v>
      </c>
      <c r="O232" s="66" t="s">
        <v>6320</v>
      </c>
      <c r="P232" s="66"/>
      <c r="Q232" s="79" t="s">
        <v>5004</v>
      </c>
      <c r="R232" s="34" t="s">
        <v>4170</v>
      </c>
    </row>
    <row r="233" spans="1:18">
      <c r="A233" s="64" t="s">
        <v>4406</v>
      </c>
      <c r="B233" s="64"/>
      <c r="C233" s="34" t="s">
        <v>5005</v>
      </c>
      <c r="D233" s="34" t="s">
        <v>27</v>
      </c>
      <c r="E233" s="34">
        <v>2567</v>
      </c>
      <c r="F233" s="34" t="s">
        <v>4102</v>
      </c>
      <c r="G233" s="65" t="s">
        <v>1152</v>
      </c>
      <c r="H233" s="34" t="s">
        <v>1058</v>
      </c>
      <c r="I233" s="34" t="s">
        <v>474</v>
      </c>
      <c r="J233" s="34" t="str">
        <f>VLOOKUP(I233,'[1]ตัวย่อ(ต่อท้าย)'!$B$2:$C$515,2,FALSE)</f>
        <v>สกธ.</v>
      </c>
      <c r="K233" s="34" t="s">
        <v>95</v>
      </c>
      <c r="L233" s="34" t="s">
        <v>4908</v>
      </c>
      <c r="M233" s="65" t="s">
        <v>4189</v>
      </c>
      <c r="N233" s="66" t="s">
        <v>4190</v>
      </c>
      <c r="O233" s="66" t="s">
        <v>6320</v>
      </c>
      <c r="P233" s="66"/>
      <c r="Q233" s="79" t="s">
        <v>5006</v>
      </c>
      <c r="R233" s="34" t="s">
        <v>4190</v>
      </c>
    </row>
    <row r="234" spans="1:18">
      <c r="A234" s="64" t="s">
        <v>4403</v>
      </c>
      <c r="B234" s="64"/>
      <c r="C234" s="34" t="s">
        <v>5007</v>
      </c>
      <c r="D234" s="34" t="s">
        <v>27</v>
      </c>
      <c r="E234" s="34">
        <v>2567</v>
      </c>
      <c r="F234" s="34" t="s">
        <v>4102</v>
      </c>
      <c r="G234" s="65" t="s">
        <v>1152</v>
      </c>
      <c r="H234" s="34" t="s">
        <v>1058</v>
      </c>
      <c r="I234" s="34" t="s">
        <v>474</v>
      </c>
      <c r="J234" s="34" t="str">
        <f>VLOOKUP(I234,'[1]ตัวย่อ(ต่อท้าย)'!$B$2:$C$515,2,FALSE)</f>
        <v>สกธ.</v>
      </c>
      <c r="K234" s="34" t="s">
        <v>95</v>
      </c>
      <c r="L234" s="34" t="s">
        <v>4908</v>
      </c>
      <c r="M234" s="65" t="s">
        <v>4189</v>
      </c>
      <c r="N234" s="66" t="s">
        <v>4190</v>
      </c>
      <c r="O234" s="66" t="s">
        <v>6320</v>
      </c>
      <c r="P234" s="66"/>
      <c r="Q234" s="79" t="s">
        <v>5008</v>
      </c>
      <c r="R234" s="34" t="s">
        <v>4190</v>
      </c>
    </row>
    <row r="235" spans="1:18">
      <c r="A235" s="64" t="s">
        <v>4379</v>
      </c>
      <c r="B235" s="64"/>
      <c r="C235" s="34" t="s">
        <v>5009</v>
      </c>
      <c r="D235" s="34" t="s">
        <v>27</v>
      </c>
      <c r="E235" s="34">
        <v>2567</v>
      </c>
      <c r="F235" s="34" t="s">
        <v>4102</v>
      </c>
      <c r="G235" s="65" t="s">
        <v>1152</v>
      </c>
      <c r="H235" s="34" t="s">
        <v>1058</v>
      </c>
      <c r="I235" s="34" t="s">
        <v>474</v>
      </c>
      <c r="J235" s="34" t="str">
        <f>VLOOKUP(I235,'[1]ตัวย่อ(ต่อท้าย)'!$B$2:$C$515,2,FALSE)</f>
        <v>สกธ.</v>
      </c>
      <c r="K235" s="34" t="s">
        <v>95</v>
      </c>
      <c r="L235" s="34" t="s">
        <v>4908</v>
      </c>
      <c r="M235" s="65" t="s">
        <v>4169</v>
      </c>
      <c r="N235" s="66" t="s">
        <v>4381</v>
      </c>
      <c r="O235" s="66" t="s">
        <v>6320</v>
      </c>
      <c r="P235" s="66"/>
      <c r="Q235" s="79" t="s">
        <v>5010</v>
      </c>
      <c r="R235" s="34" t="s">
        <v>4381</v>
      </c>
    </row>
    <row r="236" spans="1:18">
      <c r="A236" s="64" t="s">
        <v>5011</v>
      </c>
      <c r="B236" s="64"/>
      <c r="C236" s="34" t="s">
        <v>5012</v>
      </c>
      <c r="D236" s="34" t="s">
        <v>27</v>
      </c>
      <c r="E236" s="34">
        <v>2567</v>
      </c>
      <c r="F236" s="34" t="s">
        <v>4249</v>
      </c>
      <c r="G236" s="65" t="s">
        <v>1152</v>
      </c>
      <c r="H236" s="34" t="s">
        <v>1485</v>
      </c>
      <c r="I236" s="34" t="s">
        <v>474</v>
      </c>
      <c r="J236" s="34" t="str">
        <f>VLOOKUP(I236,'[1]ตัวย่อ(ต่อท้าย)'!$B$2:$C$515,2,FALSE)</f>
        <v>สกธ.</v>
      </c>
      <c r="K236" s="34" t="s">
        <v>95</v>
      </c>
      <c r="L236" s="34" t="s">
        <v>4908</v>
      </c>
      <c r="M236" s="65" t="s">
        <v>4189</v>
      </c>
      <c r="N236" s="66" t="s">
        <v>4190</v>
      </c>
      <c r="O236" s="66" t="s">
        <v>6320</v>
      </c>
      <c r="P236" s="66"/>
      <c r="Q236" s="79" t="s">
        <v>5013</v>
      </c>
      <c r="R236" s="34" t="s">
        <v>4190</v>
      </c>
    </row>
    <row r="237" spans="1:18">
      <c r="A237" s="64" t="s">
        <v>4485</v>
      </c>
      <c r="B237" s="64"/>
      <c r="C237" s="34" t="s">
        <v>5014</v>
      </c>
      <c r="D237" s="34" t="s">
        <v>27</v>
      </c>
      <c r="E237" s="34">
        <v>2567</v>
      </c>
      <c r="F237" s="34" t="s">
        <v>4102</v>
      </c>
      <c r="G237" s="65" t="s">
        <v>1152</v>
      </c>
      <c r="H237" s="34" t="s">
        <v>1485</v>
      </c>
      <c r="I237" s="34" t="s">
        <v>474</v>
      </c>
      <c r="J237" s="34" t="str">
        <f>VLOOKUP(I237,'[1]ตัวย่อ(ต่อท้าย)'!$B$2:$C$515,2,FALSE)</f>
        <v>สกธ.</v>
      </c>
      <c r="K237" s="34" t="s">
        <v>95</v>
      </c>
      <c r="L237" s="34" t="s">
        <v>4908</v>
      </c>
      <c r="M237" s="65" t="s">
        <v>4189</v>
      </c>
      <c r="N237" s="66" t="s">
        <v>4190</v>
      </c>
      <c r="O237" s="66" t="s">
        <v>6320</v>
      </c>
      <c r="P237" s="66"/>
      <c r="Q237" s="79" t="s">
        <v>5015</v>
      </c>
      <c r="R237" s="34" t="s">
        <v>4190</v>
      </c>
    </row>
    <row r="238" spans="1:18">
      <c r="A238" s="64" t="s">
        <v>4482</v>
      </c>
      <c r="B238" s="64"/>
      <c r="C238" s="34" t="s">
        <v>4483</v>
      </c>
      <c r="D238" s="34" t="s">
        <v>27</v>
      </c>
      <c r="E238" s="34">
        <v>2567</v>
      </c>
      <c r="F238" s="34" t="s">
        <v>4102</v>
      </c>
      <c r="G238" s="65" t="s">
        <v>1152</v>
      </c>
      <c r="H238" s="34" t="s">
        <v>1485</v>
      </c>
      <c r="I238" s="34" t="s">
        <v>474</v>
      </c>
      <c r="J238" s="34" t="str">
        <f>VLOOKUP(I238,'[1]ตัวย่อ(ต่อท้าย)'!$B$2:$C$515,2,FALSE)</f>
        <v>สกธ.</v>
      </c>
      <c r="K238" s="34" t="s">
        <v>95</v>
      </c>
      <c r="L238" s="34" t="s">
        <v>4908</v>
      </c>
      <c r="M238" s="65" t="s">
        <v>4189</v>
      </c>
      <c r="N238" s="66" t="s">
        <v>4190</v>
      </c>
      <c r="O238" s="66" t="s">
        <v>6320</v>
      </c>
      <c r="P238" s="66"/>
      <c r="Q238" s="79" t="s">
        <v>5016</v>
      </c>
      <c r="R238" s="34" t="s">
        <v>4190</v>
      </c>
    </row>
    <row r="239" spans="1:18">
      <c r="A239" s="64" t="s">
        <v>4424</v>
      </c>
      <c r="B239" s="64"/>
      <c r="C239" s="34" t="s">
        <v>4425</v>
      </c>
      <c r="D239" s="34" t="s">
        <v>40</v>
      </c>
      <c r="E239" s="34">
        <v>2567</v>
      </c>
      <c r="F239" s="34" t="s">
        <v>4102</v>
      </c>
      <c r="G239" s="65" t="s">
        <v>1152</v>
      </c>
      <c r="H239" s="34" t="s">
        <v>1485</v>
      </c>
      <c r="I239" s="34" t="s">
        <v>474</v>
      </c>
      <c r="J239" s="34" t="str">
        <f>VLOOKUP(I239,'[1]ตัวย่อ(ต่อท้าย)'!$B$2:$C$515,2,FALSE)</f>
        <v>สกธ.</v>
      </c>
      <c r="K239" s="34" t="s">
        <v>95</v>
      </c>
      <c r="L239" s="34" t="s">
        <v>4908</v>
      </c>
      <c r="M239" s="65" t="s">
        <v>4169</v>
      </c>
      <c r="N239" s="66" t="s">
        <v>4374</v>
      </c>
      <c r="O239" s="66" t="s">
        <v>6320</v>
      </c>
      <c r="P239" s="66"/>
      <c r="Q239" s="79" t="s">
        <v>5017</v>
      </c>
      <c r="R239" s="34" t="s">
        <v>4374</v>
      </c>
    </row>
    <row r="240" spans="1:18">
      <c r="A240" s="64" t="s">
        <v>5018</v>
      </c>
      <c r="B240" s="64"/>
      <c r="C240" s="34" t="s">
        <v>5019</v>
      </c>
      <c r="D240" s="34" t="s">
        <v>40</v>
      </c>
      <c r="E240" s="34">
        <v>2567</v>
      </c>
      <c r="F240" s="34" t="s">
        <v>4102</v>
      </c>
      <c r="G240" s="65" t="s">
        <v>1127</v>
      </c>
      <c r="H240" s="34" t="s">
        <v>629</v>
      </c>
      <c r="I240" s="34" t="s">
        <v>474</v>
      </c>
      <c r="J240" s="34" t="str">
        <f>VLOOKUP(I240,'[1]ตัวย่อ(ต่อท้าย)'!$B$2:$C$515,2,FALSE)</f>
        <v>สกธ.</v>
      </c>
      <c r="K240" s="34" t="s">
        <v>95</v>
      </c>
      <c r="L240" s="34" t="s">
        <v>4908</v>
      </c>
      <c r="M240" s="65" t="s">
        <v>4189</v>
      </c>
      <c r="N240" s="66" t="s">
        <v>4268</v>
      </c>
      <c r="O240" s="66" t="s">
        <v>6320</v>
      </c>
      <c r="P240" s="66"/>
      <c r="Q240" s="79" t="s">
        <v>5020</v>
      </c>
      <c r="R240" s="34" t="s">
        <v>4268</v>
      </c>
    </row>
    <row r="241" spans="1:18">
      <c r="A241" s="64" t="s">
        <v>4444</v>
      </c>
      <c r="B241" s="64"/>
      <c r="C241" s="34" t="s">
        <v>4445</v>
      </c>
      <c r="D241" s="34" t="s">
        <v>27</v>
      </c>
      <c r="E241" s="34">
        <v>2567</v>
      </c>
      <c r="F241" s="34" t="s">
        <v>4249</v>
      </c>
      <c r="G241" s="65" t="s">
        <v>4249</v>
      </c>
      <c r="H241" s="34" t="s">
        <v>629</v>
      </c>
      <c r="I241" s="34" t="s">
        <v>474</v>
      </c>
      <c r="J241" s="34" t="str">
        <f>VLOOKUP(I241,'[1]ตัวย่อ(ต่อท้าย)'!$B$2:$C$515,2,FALSE)</f>
        <v>สกธ.</v>
      </c>
      <c r="K241" s="34" t="s">
        <v>95</v>
      </c>
      <c r="L241" s="34" t="s">
        <v>4908</v>
      </c>
      <c r="M241" s="65" t="s">
        <v>4177</v>
      </c>
      <c r="N241" s="66" t="s">
        <v>4178</v>
      </c>
      <c r="O241" s="66" t="s">
        <v>6320</v>
      </c>
      <c r="P241" s="66"/>
      <c r="Q241" s="79" t="s">
        <v>5021</v>
      </c>
      <c r="R241" s="34" t="s">
        <v>4178</v>
      </c>
    </row>
    <row r="242" spans="1:18">
      <c r="A242" s="64" t="s">
        <v>4441</v>
      </c>
      <c r="B242" s="64"/>
      <c r="C242" s="34" t="s">
        <v>4442</v>
      </c>
      <c r="D242" s="34" t="s">
        <v>27</v>
      </c>
      <c r="E242" s="34">
        <v>2567</v>
      </c>
      <c r="F242" s="34" t="s">
        <v>4102</v>
      </c>
      <c r="G242" s="65" t="s">
        <v>1706</v>
      </c>
      <c r="H242" s="34" t="s">
        <v>629</v>
      </c>
      <c r="I242" s="34" t="s">
        <v>474</v>
      </c>
      <c r="J242" s="34" t="str">
        <f>VLOOKUP(I242,'[1]ตัวย่อ(ต่อท้าย)'!$B$2:$C$515,2,FALSE)</f>
        <v>สกธ.</v>
      </c>
      <c r="K242" s="34" t="s">
        <v>95</v>
      </c>
      <c r="L242" s="34" t="s">
        <v>4908</v>
      </c>
      <c r="M242" s="65" t="s">
        <v>4177</v>
      </c>
      <c r="N242" s="66" t="s">
        <v>4178</v>
      </c>
      <c r="O242" s="66" t="s">
        <v>6320</v>
      </c>
      <c r="P242" s="66"/>
      <c r="Q242" s="79" t="s">
        <v>5022</v>
      </c>
      <c r="R242" s="34" t="s">
        <v>4178</v>
      </c>
    </row>
    <row r="243" spans="1:18">
      <c r="A243" s="64" t="s">
        <v>4400</v>
      </c>
      <c r="B243" s="64"/>
      <c r="C243" s="34" t="s">
        <v>4401</v>
      </c>
      <c r="D243" s="34" t="s">
        <v>27</v>
      </c>
      <c r="E243" s="34">
        <v>2567</v>
      </c>
      <c r="F243" s="34" t="s">
        <v>1706</v>
      </c>
      <c r="G243" s="65" t="s">
        <v>4166</v>
      </c>
      <c r="H243" s="34" t="s">
        <v>629</v>
      </c>
      <c r="I243" s="34" t="s">
        <v>474</v>
      </c>
      <c r="J243" s="34" t="str">
        <f>VLOOKUP(I243,'[1]ตัวย่อ(ต่อท้าย)'!$B$2:$C$515,2,FALSE)</f>
        <v>สกธ.</v>
      </c>
      <c r="K243" s="34" t="s">
        <v>95</v>
      </c>
      <c r="L243" s="34" t="s">
        <v>4908</v>
      </c>
      <c r="M243" s="65" t="s">
        <v>4169</v>
      </c>
      <c r="N243" s="66" t="s">
        <v>4374</v>
      </c>
      <c r="O243" s="66" t="s">
        <v>6320</v>
      </c>
      <c r="P243" s="66"/>
      <c r="Q243" s="79" t="s">
        <v>5023</v>
      </c>
      <c r="R243" s="34" t="s">
        <v>4374</v>
      </c>
    </row>
    <row r="244" spans="1:18">
      <c r="A244" s="64" t="s">
        <v>4397</v>
      </c>
      <c r="B244" s="64"/>
      <c r="C244" s="34" t="s">
        <v>4398</v>
      </c>
      <c r="D244" s="34" t="s">
        <v>27</v>
      </c>
      <c r="E244" s="34">
        <v>2567</v>
      </c>
      <c r="F244" s="34" t="s">
        <v>4102</v>
      </c>
      <c r="G244" s="65" t="s">
        <v>4238</v>
      </c>
      <c r="H244" s="34" t="s">
        <v>629</v>
      </c>
      <c r="I244" s="34" t="s">
        <v>474</v>
      </c>
      <c r="J244" s="34" t="str">
        <f>VLOOKUP(I244,'[1]ตัวย่อ(ต่อท้าย)'!$B$2:$C$515,2,FALSE)</f>
        <v>สกธ.</v>
      </c>
      <c r="K244" s="34" t="s">
        <v>95</v>
      </c>
      <c r="L244" s="34" t="s">
        <v>4908</v>
      </c>
      <c r="M244" s="65" t="s">
        <v>4189</v>
      </c>
      <c r="N244" s="66" t="s">
        <v>4190</v>
      </c>
      <c r="O244" s="66" t="s">
        <v>6320</v>
      </c>
      <c r="P244" s="66"/>
      <c r="Q244" s="79" t="s">
        <v>5024</v>
      </c>
      <c r="R244" s="34" t="s">
        <v>4190</v>
      </c>
    </row>
    <row r="245" spans="1:18">
      <c r="A245" s="64" t="s">
        <v>4387</v>
      </c>
      <c r="B245" s="64"/>
      <c r="C245" s="34" t="s">
        <v>4388</v>
      </c>
      <c r="D245" s="34" t="s">
        <v>27</v>
      </c>
      <c r="E245" s="34">
        <v>2567</v>
      </c>
      <c r="F245" s="34" t="s">
        <v>4166</v>
      </c>
      <c r="G245" s="65" t="s">
        <v>4385</v>
      </c>
      <c r="H245" s="34" t="s">
        <v>629</v>
      </c>
      <c r="I245" s="34" t="s">
        <v>474</v>
      </c>
      <c r="J245" s="34" t="str">
        <f>VLOOKUP(I245,'[1]ตัวย่อ(ต่อท้าย)'!$B$2:$C$515,2,FALSE)</f>
        <v>สกธ.</v>
      </c>
      <c r="K245" s="34" t="s">
        <v>95</v>
      </c>
      <c r="L245" s="34" t="s">
        <v>4908</v>
      </c>
      <c r="M245" s="65" t="s">
        <v>4169</v>
      </c>
      <c r="N245" s="66" t="s">
        <v>4374</v>
      </c>
      <c r="O245" s="66" t="s">
        <v>6320</v>
      </c>
      <c r="P245" s="66"/>
      <c r="Q245" s="79" t="s">
        <v>5025</v>
      </c>
      <c r="R245" s="34" t="s">
        <v>4374</v>
      </c>
    </row>
    <row r="246" spans="1:18">
      <c r="A246" s="64" t="s">
        <v>4383</v>
      </c>
      <c r="B246" s="64"/>
      <c r="C246" s="34" t="s">
        <v>4384</v>
      </c>
      <c r="D246" s="34" t="s">
        <v>27</v>
      </c>
      <c r="E246" s="34">
        <v>2567</v>
      </c>
      <c r="F246" s="34" t="s">
        <v>4249</v>
      </c>
      <c r="G246" s="65" t="s">
        <v>4122</v>
      </c>
      <c r="H246" s="34" t="s">
        <v>629</v>
      </c>
      <c r="I246" s="34" t="s">
        <v>474</v>
      </c>
      <c r="J246" s="34" t="str">
        <f>VLOOKUP(I246,'[1]ตัวย่อ(ต่อท้าย)'!$B$2:$C$515,2,FALSE)</f>
        <v>สกธ.</v>
      </c>
      <c r="K246" s="34" t="s">
        <v>95</v>
      </c>
      <c r="L246" s="34" t="s">
        <v>4908</v>
      </c>
      <c r="M246" s="65" t="s">
        <v>4169</v>
      </c>
      <c r="N246" s="66" t="s">
        <v>4374</v>
      </c>
      <c r="O246" s="66" t="s">
        <v>6320</v>
      </c>
      <c r="P246" s="66"/>
      <c r="Q246" s="79" t="s">
        <v>5026</v>
      </c>
      <c r="R246" s="34" t="s">
        <v>4374</v>
      </c>
    </row>
    <row r="247" spans="1:18">
      <c r="A247" s="64" t="s">
        <v>5027</v>
      </c>
      <c r="B247" s="64"/>
      <c r="C247" s="34" t="s">
        <v>5028</v>
      </c>
      <c r="D247" s="34" t="s">
        <v>27</v>
      </c>
      <c r="E247" s="34">
        <v>2567</v>
      </c>
      <c r="F247" s="34" t="s">
        <v>4516</v>
      </c>
      <c r="G247" s="65" t="s">
        <v>4516</v>
      </c>
      <c r="H247" s="34" t="s">
        <v>1411</v>
      </c>
      <c r="I247" s="34" t="s">
        <v>474</v>
      </c>
      <c r="J247" s="34" t="str">
        <f>VLOOKUP(I247,'[1]ตัวย่อ(ต่อท้าย)'!$B$2:$C$515,2,FALSE)</f>
        <v>สกธ.</v>
      </c>
      <c r="K247" s="34" t="s">
        <v>95</v>
      </c>
      <c r="L247" s="34" t="s">
        <v>4908</v>
      </c>
      <c r="M247" s="65" t="s">
        <v>4169</v>
      </c>
      <c r="N247" s="66" t="s">
        <v>4170</v>
      </c>
      <c r="O247" s="66" t="s">
        <v>6320</v>
      </c>
      <c r="P247" s="66"/>
      <c r="Q247" s="79" t="s">
        <v>5029</v>
      </c>
      <c r="R247" s="34" t="s">
        <v>4170</v>
      </c>
    </row>
    <row r="248" spans="1:18">
      <c r="A248" s="64" t="s">
        <v>5030</v>
      </c>
      <c r="B248" s="64"/>
      <c r="C248" s="34" t="s">
        <v>5031</v>
      </c>
      <c r="D248" s="34" t="s">
        <v>27</v>
      </c>
      <c r="E248" s="34">
        <v>2567</v>
      </c>
      <c r="F248" s="34" t="s">
        <v>4516</v>
      </c>
      <c r="G248" s="65" t="s">
        <v>4136</v>
      </c>
      <c r="H248" s="34" t="s">
        <v>1411</v>
      </c>
      <c r="I248" s="34" t="s">
        <v>474</v>
      </c>
      <c r="J248" s="34" t="str">
        <f>VLOOKUP(I248,'[1]ตัวย่อ(ต่อท้าย)'!$B$2:$C$515,2,FALSE)</f>
        <v>สกธ.</v>
      </c>
      <c r="K248" s="34" t="s">
        <v>95</v>
      </c>
      <c r="L248" s="34" t="s">
        <v>4908</v>
      </c>
      <c r="M248" s="65" t="s">
        <v>4189</v>
      </c>
      <c r="N248" s="66" t="s">
        <v>4190</v>
      </c>
      <c r="O248" s="66" t="s">
        <v>6320</v>
      </c>
      <c r="P248" s="66"/>
      <c r="Q248" s="79" t="s">
        <v>5032</v>
      </c>
      <c r="R248" s="34" t="s">
        <v>4190</v>
      </c>
    </row>
    <row r="249" spans="1:18">
      <c r="A249" s="64" t="s">
        <v>4376</v>
      </c>
      <c r="B249" s="64"/>
      <c r="C249" s="34" t="s">
        <v>4377</v>
      </c>
      <c r="D249" s="34" t="s">
        <v>27</v>
      </c>
      <c r="E249" s="34">
        <v>2567</v>
      </c>
      <c r="F249" s="34" t="s">
        <v>4102</v>
      </c>
      <c r="G249" s="65" t="s">
        <v>1152</v>
      </c>
      <c r="H249" s="34" t="s">
        <v>1411</v>
      </c>
      <c r="I249" s="34" t="s">
        <v>474</v>
      </c>
      <c r="J249" s="34" t="str">
        <f>VLOOKUP(I249,'[1]ตัวย่อ(ต่อท้าย)'!$B$2:$C$515,2,FALSE)</f>
        <v>สกธ.</v>
      </c>
      <c r="K249" s="34" t="s">
        <v>95</v>
      </c>
      <c r="L249" s="34" t="s">
        <v>4908</v>
      </c>
      <c r="M249" s="65" t="s">
        <v>4189</v>
      </c>
      <c r="N249" s="66" t="s">
        <v>4190</v>
      </c>
      <c r="O249" s="66" t="s">
        <v>6320</v>
      </c>
      <c r="P249" s="66"/>
      <c r="Q249" s="79" t="s">
        <v>5033</v>
      </c>
      <c r="R249" s="34" t="s">
        <v>4190</v>
      </c>
    </row>
    <row r="250" spans="1:18">
      <c r="A250" s="64" t="s">
        <v>4372</v>
      </c>
      <c r="B250" s="64"/>
      <c r="C250" s="34" t="s">
        <v>4373</v>
      </c>
      <c r="D250" s="34" t="s">
        <v>27</v>
      </c>
      <c r="E250" s="34">
        <v>2567</v>
      </c>
      <c r="F250" s="34" t="s">
        <v>4102</v>
      </c>
      <c r="G250" s="65" t="s">
        <v>1152</v>
      </c>
      <c r="H250" s="34" t="s">
        <v>1411</v>
      </c>
      <c r="I250" s="34" t="s">
        <v>474</v>
      </c>
      <c r="J250" s="34" t="str">
        <f>VLOOKUP(I250,'[1]ตัวย่อ(ต่อท้าย)'!$B$2:$C$515,2,FALSE)</f>
        <v>สกธ.</v>
      </c>
      <c r="K250" s="34" t="s">
        <v>95</v>
      </c>
      <c r="L250" s="34" t="s">
        <v>4908</v>
      </c>
      <c r="M250" s="65" t="s">
        <v>4169</v>
      </c>
      <c r="N250" s="66" t="s">
        <v>4374</v>
      </c>
      <c r="O250" s="66" t="s">
        <v>6320</v>
      </c>
      <c r="P250" s="66"/>
      <c r="Q250" s="79" t="s">
        <v>5034</v>
      </c>
      <c r="R250" s="34" t="s">
        <v>4374</v>
      </c>
    </row>
    <row r="251" spans="1:18">
      <c r="A251" s="64" t="s">
        <v>4367</v>
      </c>
      <c r="B251" s="64"/>
      <c r="C251" s="34" t="s">
        <v>4368</v>
      </c>
      <c r="D251" s="34" t="s">
        <v>27</v>
      </c>
      <c r="E251" s="34">
        <v>2567</v>
      </c>
      <c r="F251" s="34" t="s">
        <v>4102</v>
      </c>
      <c r="G251" s="65" t="s">
        <v>1152</v>
      </c>
      <c r="H251" s="34" t="s">
        <v>1411</v>
      </c>
      <c r="I251" s="34" t="s">
        <v>474</v>
      </c>
      <c r="J251" s="34" t="str">
        <f>VLOOKUP(I251,'[1]ตัวย่อ(ต่อท้าย)'!$B$2:$C$515,2,FALSE)</f>
        <v>สกธ.</v>
      </c>
      <c r="K251" s="34" t="s">
        <v>95</v>
      </c>
      <c r="L251" s="34" t="s">
        <v>4908</v>
      </c>
      <c r="M251" s="65" t="s">
        <v>4189</v>
      </c>
      <c r="N251" s="66" t="s">
        <v>4190</v>
      </c>
      <c r="O251" s="66" t="s">
        <v>6320</v>
      </c>
      <c r="P251" s="66"/>
      <c r="Q251" s="79" t="s">
        <v>5035</v>
      </c>
      <c r="R251" s="34" t="s">
        <v>4190</v>
      </c>
    </row>
    <row r="252" spans="1:18">
      <c r="A252" s="64" t="s">
        <v>4364</v>
      </c>
      <c r="B252" s="64"/>
      <c r="C252" s="34" t="s">
        <v>4365</v>
      </c>
      <c r="D252" s="34" t="s">
        <v>27</v>
      </c>
      <c r="E252" s="34">
        <v>2567</v>
      </c>
      <c r="F252" s="34" t="s">
        <v>4102</v>
      </c>
      <c r="G252" s="65" t="s">
        <v>1152</v>
      </c>
      <c r="H252" s="34" t="s">
        <v>1411</v>
      </c>
      <c r="I252" s="34" t="s">
        <v>474</v>
      </c>
      <c r="J252" s="34" t="str">
        <f>VLOOKUP(I252,'[1]ตัวย่อ(ต่อท้าย)'!$B$2:$C$515,2,FALSE)</f>
        <v>สกธ.</v>
      </c>
      <c r="K252" s="34" t="s">
        <v>95</v>
      </c>
      <c r="L252" s="34" t="s">
        <v>4908</v>
      </c>
      <c r="M252" s="65" t="s">
        <v>4189</v>
      </c>
      <c r="N252" s="66" t="s">
        <v>4190</v>
      </c>
      <c r="O252" s="66" t="s">
        <v>6320</v>
      </c>
      <c r="P252" s="66"/>
      <c r="Q252" s="79" t="s">
        <v>5036</v>
      </c>
      <c r="R252" s="34" t="s">
        <v>4190</v>
      </c>
    </row>
    <row r="253" spans="1:18">
      <c r="A253" s="64" t="s">
        <v>5037</v>
      </c>
      <c r="B253" s="64"/>
      <c r="C253" s="34" t="s">
        <v>5038</v>
      </c>
      <c r="D253" s="34" t="s">
        <v>27</v>
      </c>
      <c r="E253" s="34">
        <v>2567</v>
      </c>
      <c r="F253" s="34" t="s">
        <v>4102</v>
      </c>
      <c r="G253" s="65" t="s">
        <v>1152</v>
      </c>
      <c r="H253" s="34" t="s">
        <v>3749</v>
      </c>
      <c r="I253" s="34" t="s">
        <v>1213</v>
      </c>
      <c r="J253" s="34" t="str">
        <f>VLOOKUP(I253,'[1]ตัวย่อ(ต่อท้าย)'!$B$2:$C$515,2,FALSE)</f>
        <v>DSI</v>
      </c>
      <c r="K253" s="34" t="s">
        <v>95</v>
      </c>
      <c r="L253" s="34" t="s">
        <v>4908</v>
      </c>
      <c r="M253" s="65" t="s">
        <v>4189</v>
      </c>
      <c r="N253" s="66" t="s">
        <v>4190</v>
      </c>
      <c r="O253" s="66" t="s">
        <v>6320</v>
      </c>
      <c r="P253" s="66"/>
      <c r="Q253" s="79" t="s">
        <v>5039</v>
      </c>
      <c r="R253" s="34" t="s">
        <v>4190</v>
      </c>
    </row>
    <row r="254" spans="1:18">
      <c r="A254" s="64" t="s">
        <v>5040</v>
      </c>
      <c r="B254" s="64"/>
      <c r="C254" s="34" t="s">
        <v>5041</v>
      </c>
      <c r="D254" s="34" t="s">
        <v>27</v>
      </c>
      <c r="E254" s="34">
        <v>2567</v>
      </c>
      <c r="F254" s="34" t="s">
        <v>4102</v>
      </c>
      <c r="G254" s="65" t="s">
        <v>1152</v>
      </c>
      <c r="H254" s="34" t="s">
        <v>3749</v>
      </c>
      <c r="I254" s="34" t="s">
        <v>1213</v>
      </c>
      <c r="J254" s="34" t="str">
        <f>VLOOKUP(I254,'[1]ตัวย่อ(ต่อท้าย)'!$B$2:$C$515,2,FALSE)</f>
        <v>DSI</v>
      </c>
      <c r="K254" s="34" t="s">
        <v>95</v>
      </c>
      <c r="L254" s="34" t="s">
        <v>4908</v>
      </c>
      <c r="M254" s="65" t="s">
        <v>4189</v>
      </c>
      <c r="N254" s="66" t="s">
        <v>4190</v>
      </c>
      <c r="O254" s="66" t="s">
        <v>6320</v>
      </c>
      <c r="P254" s="66"/>
      <c r="Q254" s="79" t="s">
        <v>5042</v>
      </c>
      <c r="R254" s="34" t="s">
        <v>4190</v>
      </c>
    </row>
    <row r="255" spans="1:18">
      <c r="A255" s="64" t="s">
        <v>5043</v>
      </c>
      <c r="B255" s="64"/>
      <c r="C255" s="34" t="s">
        <v>5044</v>
      </c>
      <c r="D255" s="34" t="s">
        <v>27</v>
      </c>
      <c r="E255" s="34">
        <v>2567</v>
      </c>
      <c r="F255" s="34" t="s">
        <v>4102</v>
      </c>
      <c r="G255" s="65" t="s">
        <v>1152</v>
      </c>
      <c r="H255" s="34" t="s">
        <v>3749</v>
      </c>
      <c r="I255" s="34" t="s">
        <v>1213</v>
      </c>
      <c r="J255" s="34" t="str">
        <f>VLOOKUP(I255,'[1]ตัวย่อ(ต่อท้าย)'!$B$2:$C$515,2,FALSE)</f>
        <v>DSI</v>
      </c>
      <c r="K255" s="34" t="s">
        <v>95</v>
      </c>
      <c r="L255" s="34" t="s">
        <v>4908</v>
      </c>
      <c r="M255" s="65" t="s">
        <v>4189</v>
      </c>
      <c r="N255" s="66" t="s">
        <v>4190</v>
      </c>
      <c r="O255" s="66" t="s">
        <v>6320</v>
      </c>
      <c r="P255" s="66"/>
      <c r="Q255" s="79" t="s">
        <v>5045</v>
      </c>
      <c r="R255" s="34" t="s">
        <v>4190</v>
      </c>
    </row>
    <row r="256" spans="1:18">
      <c r="A256" s="64" t="s">
        <v>5046</v>
      </c>
      <c r="B256" s="64"/>
      <c r="C256" s="34" t="s">
        <v>5047</v>
      </c>
      <c r="D256" s="34" t="s">
        <v>27</v>
      </c>
      <c r="E256" s="34">
        <v>2567</v>
      </c>
      <c r="F256" s="34" t="s">
        <v>4102</v>
      </c>
      <c r="G256" s="65" t="s">
        <v>1152</v>
      </c>
      <c r="H256" s="34" t="s">
        <v>3749</v>
      </c>
      <c r="I256" s="34" t="s">
        <v>1213</v>
      </c>
      <c r="J256" s="34" t="str">
        <f>VLOOKUP(I256,'[1]ตัวย่อ(ต่อท้าย)'!$B$2:$C$515,2,FALSE)</f>
        <v>DSI</v>
      </c>
      <c r="K256" s="34" t="s">
        <v>95</v>
      </c>
      <c r="L256" s="34" t="s">
        <v>4908</v>
      </c>
      <c r="M256" s="65" t="s">
        <v>4189</v>
      </c>
      <c r="N256" s="66" t="s">
        <v>4190</v>
      </c>
      <c r="O256" s="66" t="s">
        <v>6320</v>
      </c>
      <c r="P256" s="66"/>
      <c r="Q256" s="79" t="s">
        <v>5048</v>
      </c>
      <c r="R256" s="34" t="s">
        <v>4190</v>
      </c>
    </row>
    <row r="257" spans="1:18">
      <c r="A257" s="64" t="s">
        <v>5049</v>
      </c>
      <c r="B257" s="64"/>
      <c r="C257" s="34" t="s">
        <v>5050</v>
      </c>
      <c r="D257" s="34" t="s">
        <v>27</v>
      </c>
      <c r="E257" s="34">
        <v>2567</v>
      </c>
      <c r="F257" s="34" t="s">
        <v>4102</v>
      </c>
      <c r="G257" s="65" t="s">
        <v>1152</v>
      </c>
      <c r="H257" s="34" t="s">
        <v>5051</v>
      </c>
      <c r="I257" s="34" t="s">
        <v>326</v>
      </c>
      <c r="J257" s="34" t="str">
        <f>VLOOKUP(I257,'[1]ตัวย่อ(ต่อท้าย)'!$B$2:$C$515,2,FALSE)</f>
        <v>รท.</v>
      </c>
      <c r="K257" s="34" t="s">
        <v>95</v>
      </c>
      <c r="L257" s="34" t="s">
        <v>4908</v>
      </c>
      <c r="M257" s="65" t="s">
        <v>4189</v>
      </c>
      <c r="N257" s="66" t="s">
        <v>4281</v>
      </c>
      <c r="O257" s="66" t="s">
        <v>6320</v>
      </c>
      <c r="P257" s="66"/>
      <c r="Q257" s="79" t="s">
        <v>5052</v>
      </c>
      <c r="R257" s="34" t="s">
        <v>4281</v>
      </c>
    </row>
    <row r="258" spans="1:18">
      <c r="A258" s="64" t="s">
        <v>4270</v>
      </c>
      <c r="B258" s="64"/>
      <c r="C258" s="34" t="s">
        <v>1833</v>
      </c>
      <c r="D258" s="34" t="s">
        <v>27</v>
      </c>
      <c r="E258" s="34">
        <v>2567</v>
      </c>
      <c r="F258" s="34" t="s">
        <v>4102</v>
      </c>
      <c r="G258" s="65" t="s">
        <v>1152</v>
      </c>
      <c r="H258" s="34" t="s">
        <v>644</v>
      </c>
      <c r="I258" s="34" t="s">
        <v>326</v>
      </c>
      <c r="J258" s="34" t="str">
        <f>VLOOKUP(I258,'[1]ตัวย่อ(ต่อท้าย)'!$B$2:$C$515,2,FALSE)</f>
        <v>รท.</v>
      </c>
      <c r="K258" s="34" t="s">
        <v>95</v>
      </c>
      <c r="L258" s="34" t="s">
        <v>4908</v>
      </c>
      <c r="M258" s="65" t="s">
        <v>4189</v>
      </c>
      <c r="N258" s="66" t="s">
        <v>4190</v>
      </c>
      <c r="O258" s="66" t="s">
        <v>6320</v>
      </c>
      <c r="P258" s="66"/>
      <c r="Q258" s="79" t="s">
        <v>5053</v>
      </c>
      <c r="R258" s="34" t="s">
        <v>4190</v>
      </c>
    </row>
    <row r="259" spans="1:18">
      <c r="A259" s="64" t="s">
        <v>4317</v>
      </c>
      <c r="B259" s="64"/>
      <c r="C259" s="34" t="s">
        <v>3560</v>
      </c>
      <c r="D259" s="34" t="s">
        <v>27</v>
      </c>
      <c r="E259" s="34">
        <v>2567</v>
      </c>
      <c r="F259" s="34" t="s">
        <v>4102</v>
      </c>
      <c r="G259" s="65" t="s">
        <v>1152</v>
      </c>
      <c r="H259" s="34" t="s">
        <v>437</v>
      </c>
      <c r="I259" s="34" t="s">
        <v>326</v>
      </c>
      <c r="J259" s="34" t="str">
        <f>VLOOKUP(I259,'[1]ตัวย่อ(ต่อท้าย)'!$B$2:$C$515,2,FALSE)</f>
        <v>รท.</v>
      </c>
      <c r="K259" s="34" t="s">
        <v>95</v>
      </c>
      <c r="L259" s="34" t="s">
        <v>4908</v>
      </c>
      <c r="M259" s="65" t="s">
        <v>4189</v>
      </c>
      <c r="N259" s="66" t="s">
        <v>4268</v>
      </c>
      <c r="O259" s="66" t="s">
        <v>6320</v>
      </c>
      <c r="P259" s="66"/>
      <c r="Q259" s="79" t="s">
        <v>5054</v>
      </c>
      <c r="R259" s="34" t="s">
        <v>4268</v>
      </c>
    </row>
    <row r="260" spans="1:18">
      <c r="A260" s="64" t="s">
        <v>4283</v>
      </c>
      <c r="B260" s="64"/>
      <c r="C260" s="34" t="s">
        <v>2294</v>
      </c>
      <c r="D260" s="34" t="s">
        <v>27</v>
      </c>
      <c r="E260" s="34">
        <v>2567</v>
      </c>
      <c r="F260" s="34" t="s">
        <v>4102</v>
      </c>
      <c r="G260" s="65" t="s">
        <v>1152</v>
      </c>
      <c r="H260" s="34" t="s">
        <v>437</v>
      </c>
      <c r="I260" s="34" t="s">
        <v>326</v>
      </c>
      <c r="J260" s="34" t="str">
        <f>VLOOKUP(I260,'[1]ตัวย่อ(ต่อท้าย)'!$B$2:$C$515,2,FALSE)</f>
        <v>รท.</v>
      </c>
      <c r="K260" s="34" t="s">
        <v>95</v>
      </c>
      <c r="L260" s="34" t="s">
        <v>4908</v>
      </c>
      <c r="M260" s="65" t="s">
        <v>4189</v>
      </c>
      <c r="N260" s="66" t="s">
        <v>4190</v>
      </c>
      <c r="O260" s="66" t="s">
        <v>6320</v>
      </c>
      <c r="P260" s="66"/>
      <c r="Q260" s="79" t="s">
        <v>5055</v>
      </c>
      <c r="R260" s="34" t="s">
        <v>4190</v>
      </c>
    </row>
    <row r="261" spans="1:18">
      <c r="A261" s="64" t="s">
        <v>4272</v>
      </c>
      <c r="B261" s="64"/>
      <c r="C261" s="34" t="s">
        <v>4273</v>
      </c>
      <c r="D261" s="34" t="s">
        <v>27</v>
      </c>
      <c r="E261" s="34">
        <v>2567</v>
      </c>
      <c r="F261" s="34" t="s">
        <v>4102</v>
      </c>
      <c r="G261" s="65" t="s">
        <v>1152</v>
      </c>
      <c r="H261" s="34" t="s">
        <v>437</v>
      </c>
      <c r="I261" s="34" t="s">
        <v>326</v>
      </c>
      <c r="J261" s="34" t="str">
        <f>VLOOKUP(I261,'[1]ตัวย่อ(ต่อท้าย)'!$B$2:$C$515,2,FALSE)</f>
        <v>รท.</v>
      </c>
      <c r="K261" s="34" t="s">
        <v>95</v>
      </c>
      <c r="L261" s="34" t="s">
        <v>4908</v>
      </c>
      <c r="M261" s="65" t="s">
        <v>4189</v>
      </c>
      <c r="N261" s="66" t="s">
        <v>4190</v>
      </c>
      <c r="O261" s="66" t="s">
        <v>6320</v>
      </c>
      <c r="P261" s="66"/>
      <c r="Q261" s="79" t="s">
        <v>5056</v>
      </c>
      <c r="R261" s="34" t="s">
        <v>4190</v>
      </c>
    </row>
    <row r="262" spans="1:18">
      <c r="A262" s="64" t="s">
        <v>4287</v>
      </c>
      <c r="B262" s="64"/>
      <c r="C262" s="34" t="s">
        <v>5057</v>
      </c>
      <c r="D262" s="34" t="s">
        <v>27</v>
      </c>
      <c r="E262" s="34">
        <v>2567</v>
      </c>
      <c r="F262" s="34" t="s">
        <v>4102</v>
      </c>
      <c r="G262" s="65" t="s">
        <v>1152</v>
      </c>
      <c r="H262" s="34" t="s">
        <v>621</v>
      </c>
      <c r="I262" s="34" t="s">
        <v>326</v>
      </c>
      <c r="J262" s="34" t="str">
        <f>VLOOKUP(I262,'[1]ตัวย่อ(ต่อท้าย)'!$B$2:$C$515,2,FALSE)</f>
        <v>รท.</v>
      </c>
      <c r="K262" s="34" t="s">
        <v>95</v>
      </c>
      <c r="L262" s="34" t="s">
        <v>4908</v>
      </c>
      <c r="M262" s="65" t="s">
        <v>4189</v>
      </c>
      <c r="N262" s="66" t="s">
        <v>4281</v>
      </c>
      <c r="O262" s="66" t="s">
        <v>6320</v>
      </c>
      <c r="P262" s="66"/>
      <c r="Q262" s="79" t="s">
        <v>5058</v>
      </c>
      <c r="R262" s="34" t="s">
        <v>4281</v>
      </c>
    </row>
    <row r="263" spans="1:18">
      <c r="A263" s="64" t="s">
        <v>4266</v>
      </c>
      <c r="B263" s="64"/>
      <c r="C263" s="34" t="s">
        <v>4267</v>
      </c>
      <c r="D263" s="34" t="s">
        <v>27</v>
      </c>
      <c r="E263" s="34">
        <v>2567</v>
      </c>
      <c r="F263" s="34" t="s">
        <v>4102</v>
      </c>
      <c r="G263" s="65" t="s">
        <v>1152</v>
      </c>
      <c r="H263" s="34" t="s">
        <v>331</v>
      </c>
      <c r="I263" s="34" t="s">
        <v>326</v>
      </c>
      <c r="J263" s="34" t="str">
        <f>VLOOKUP(I263,'[1]ตัวย่อ(ต่อท้าย)'!$B$2:$C$515,2,FALSE)</f>
        <v>รท.</v>
      </c>
      <c r="K263" s="34" t="s">
        <v>95</v>
      </c>
      <c r="L263" s="34" t="s">
        <v>4908</v>
      </c>
      <c r="M263" s="65" t="s">
        <v>4189</v>
      </c>
      <c r="N263" s="66" t="s">
        <v>4268</v>
      </c>
      <c r="O263" s="66" t="s">
        <v>6320</v>
      </c>
      <c r="P263" s="66"/>
      <c r="Q263" s="79" t="s">
        <v>5059</v>
      </c>
      <c r="R263" s="34" t="s">
        <v>4268</v>
      </c>
    </row>
    <row r="264" spans="1:18">
      <c r="A264" s="64" t="s">
        <v>4233</v>
      </c>
      <c r="B264" s="64"/>
      <c r="C264" s="34" t="s">
        <v>5060</v>
      </c>
      <c r="D264" s="34" t="s">
        <v>27</v>
      </c>
      <c r="E264" s="34">
        <v>2567</v>
      </c>
      <c r="F264" s="34" t="s">
        <v>4102</v>
      </c>
      <c r="G264" s="65" t="s">
        <v>1152</v>
      </c>
      <c r="H264" s="34" t="s">
        <v>331</v>
      </c>
      <c r="I264" s="34" t="s">
        <v>326</v>
      </c>
      <c r="J264" s="34" t="str">
        <f>VLOOKUP(I264,'[1]ตัวย่อ(ต่อท้าย)'!$B$2:$C$515,2,FALSE)</f>
        <v>รท.</v>
      </c>
      <c r="K264" s="34" t="s">
        <v>95</v>
      </c>
      <c r="L264" s="34" t="s">
        <v>4908</v>
      </c>
      <c r="M264" s="65" t="s">
        <v>4189</v>
      </c>
      <c r="N264" s="66" t="s">
        <v>4190</v>
      </c>
      <c r="O264" s="66" t="s">
        <v>6320</v>
      </c>
      <c r="P264" s="66"/>
      <c r="Q264" s="79" t="s">
        <v>5061</v>
      </c>
      <c r="R264" s="34" t="s">
        <v>4190</v>
      </c>
    </row>
    <row r="265" spans="1:18">
      <c r="A265" s="64" t="s">
        <v>4194</v>
      </c>
      <c r="B265" s="64"/>
      <c r="C265" s="34" t="s">
        <v>329</v>
      </c>
      <c r="D265" s="34" t="s">
        <v>27</v>
      </c>
      <c r="E265" s="34">
        <v>2567</v>
      </c>
      <c r="F265" s="34" t="s">
        <v>4102</v>
      </c>
      <c r="G265" s="65" t="s">
        <v>1152</v>
      </c>
      <c r="H265" s="34" t="s">
        <v>331</v>
      </c>
      <c r="I265" s="34" t="s">
        <v>326</v>
      </c>
      <c r="J265" s="34" t="str">
        <f>VLOOKUP(I265,'[1]ตัวย่อ(ต่อท้าย)'!$B$2:$C$515,2,FALSE)</f>
        <v>รท.</v>
      </c>
      <c r="K265" s="34" t="s">
        <v>95</v>
      </c>
      <c r="L265" s="34" t="s">
        <v>4908</v>
      </c>
      <c r="M265" s="65" t="s">
        <v>4189</v>
      </c>
      <c r="N265" s="66" t="s">
        <v>4190</v>
      </c>
      <c r="O265" s="66" t="s">
        <v>6320</v>
      </c>
      <c r="P265" s="66"/>
      <c r="Q265" s="79" t="s">
        <v>5062</v>
      </c>
      <c r="R265" s="34" t="s">
        <v>4190</v>
      </c>
    </row>
    <row r="266" spans="1:18">
      <c r="A266" s="64" t="s">
        <v>5063</v>
      </c>
      <c r="B266" s="64"/>
      <c r="C266" s="34" t="s">
        <v>5064</v>
      </c>
      <c r="D266" s="34" t="s">
        <v>27</v>
      </c>
      <c r="E266" s="34">
        <v>2567</v>
      </c>
      <c r="F266" s="34" t="s">
        <v>4516</v>
      </c>
      <c r="G266" s="65" t="s">
        <v>1152</v>
      </c>
      <c r="H266" s="34" t="s">
        <v>707</v>
      </c>
      <c r="I266" s="34" t="s">
        <v>326</v>
      </c>
      <c r="J266" s="34" t="str">
        <f>VLOOKUP(I266,'[1]ตัวย่อ(ต่อท้าย)'!$B$2:$C$515,2,FALSE)</f>
        <v>รท.</v>
      </c>
      <c r="K266" s="34" t="s">
        <v>95</v>
      </c>
      <c r="L266" s="34" t="s">
        <v>4908</v>
      </c>
      <c r="M266" s="65" t="s">
        <v>4177</v>
      </c>
      <c r="N266" s="66" t="s">
        <v>4178</v>
      </c>
      <c r="O266" s="66" t="s">
        <v>6320</v>
      </c>
      <c r="P266" s="66"/>
      <c r="Q266" s="79" t="s">
        <v>5065</v>
      </c>
      <c r="R266" s="34" t="s">
        <v>4178</v>
      </c>
    </row>
    <row r="267" spans="1:18">
      <c r="A267" s="64" t="s">
        <v>4263</v>
      </c>
      <c r="B267" s="64"/>
      <c r="C267" s="34" t="s">
        <v>4264</v>
      </c>
      <c r="D267" s="34" t="s">
        <v>27</v>
      </c>
      <c r="E267" s="34">
        <v>2567</v>
      </c>
      <c r="F267" s="34" t="s">
        <v>4102</v>
      </c>
      <c r="G267" s="65" t="s">
        <v>1152</v>
      </c>
      <c r="H267" s="34" t="s">
        <v>707</v>
      </c>
      <c r="I267" s="34" t="s">
        <v>326</v>
      </c>
      <c r="J267" s="34" t="str">
        <f>VLOOKUP(I267,'[1]ตัวย่อ(ต่อท้าย)'!$B$2:$C$515,2,FALSE)</f>
        <v>รท.</v>
      </c>
      <c r="K267" s="34" t="s">
        <v>95</v>
      </c>
      <c r="L267" s="34" t="s">
        <v>4908</v>
      </c>
      <c r="M267" s="65" t="s">
        <v>4177</v>
      </c>
      <c r="N267" s="66" t="s">
        <v>4178</v>
      </c>
      <c r="O267" s="66" t="s">
        <v>6320</v>
      </c>
      <c r="P267" s="66"/>
      <c r="Q267" s="79" t="s">
        <v>5066</v>
      </c>
      <c r="R267" s="34" t="s">
        <v>4178</v>
      </c>
    </row>
    <row r="268" spans="1:18">
      <c r="A268" s="64" t="s">
        <v>4256</v>
      </c>
      <c r="B268" s="64"/>
      <c r="C268" s="34" t="s">
        <v>715</v>
      </c>
      <c r="D268" s="34" t="s">
        <v>27</v>
      </c>
      <c r="E268" s="34">
        <v>2567</v>
      </c>
      <c r="F268" s="34" t="s">
        <v>4102</v>
      </c>
      <c r="G268" s="65" t="s">
        <v>1152</v>
      </c>
      <c r="H268" s="34" t="s">
        <v>707</v>
      </c>
      <c r="I268" s="34" t="s">
        <v>326</v>
      </c>
      <c r="J268" s="34" t="str">
        <f>VLOOKUP(I268,'[1]ตัวย่อ(ต่อท้าย)'!$B$2:$C$515,2,FALSE)</f>
        <v>รท.</v>
      </c>
      <c r="K268" s="34" t="s">
        <v>95</v>
      </c>
      <c r="L268" s="34" t="s">
        <v>4908</v>
      </c>
      <c r="M268" s="65" t="s">
        <v>4177</v>
      </c>
      <c r="N268" s="66" t="s">
        <v>4178</v>
      </c>
      <c r="O268" s="66" t="s">
        <v>6320</v>
      </c>
      <c r="P268" s="66"/>
      <c r="Q268" s="79" t="s">
        <v>5067</v>
      </c>
      <c r="R268" s="34" t="s">
        <v>4178</v>
      </c>
    </row>
    <row r="269" spans="1:18">
      <c r="A269" s="64" t="s">
        <v>4254</v>
      </c>
      <c r="B269" s="64"/>
      <c r="C269" s="34" t="s">
        <v>1277</v>
      </c>
      <c r="D269" s="34" t="s">
        <v>27</v>
      </c>
      <c r="E269" s="34">
        <v>2567</v>
      </c>
      <c r="F269" s="34" t="s">
        <v>4102</v>
      </c>
      <c r="G269" s="65" t="s">
        <v>1152</v>
      </c>
      <c r="H269" s="34" t="s">
        <v>707</v>
      </c>
      <c r="I269" s="34" t="s">
        <v>326</v>
      </c>
      <c r="J269" s="34" t="str">
        <f>VLOOKUP(I269,'[1]ตัวย่อ(ต่อท้าย)'!$B$2:$C$515,2,FALSE)</f>
        <v>รท.</v>
      </c>
      <c r="K269" s="34" t="s">
        <v>95</v>
      </c>
      <c r="L269" s="34" t="s">
        <v>4908</v>
      </c>
      <c r="M269" s="65" t="s">
        <v>4177</v>
      </c>
      <c r="N269" s="66" t="s">
        <v>4178</v>
      </c>
      <c r="O269" s="66" t="s">
        <v>6320</v>
      </c>
      <c r="P269" s="66"/>
      <c r="Q269" s="79" t="s">
        <v>5068</v>
      </c>
      <c r="R269" s="34" t="s">
        <v>4178</v>
      </c>
    </row>
    <row r="270" spans="1:18">
      <c r="A270" s="64" t="s">
        <v>4251</v>
      </c>
      <c r="B270" s="64"/>
      <c r="C270" s="34" t="s">
        <v>4252</v>
      </c>
      <c r="D270" s="34" t="s">
        <v>27</v>
      </c>
      <c r="E270" s="34">
        <v>2567</v>
      </c>
      <c r="F270" s="34" t="s">
        <v>4102</v>
      </c>
      <c r="G270" s="65" t="s">
        <v>1152</v>
      </c>
      <c r="H270" s="34" t="s">
        <v>707</v>
      </c>
      <c r="I270" s="34" t="s">
        <v>326</v>
      </c>
      <c r="J270" s="34" t="str">
        <f>VLOOKUP(I270,'[1]ตัวย่อ(ต่อท้าย)'!$B$2:$C$515,2,FALSE)</f>
        <v>รท.</v>
      </c>
      <c r="K270" s="34" t="s">
        <v>95</v>
      </c>
      <c r="L270" s="34" t="s">
        <v>4908</v>
      </c>
      <c r="M270" s="65" t="s">
        <v>4177</v>
      </c>
      <c r="N270" s="66" t="s">
        <v>4178</v>
      </c>
      <c r="O270" s="66" t="s">
        <v>6320</v>
      </c>
      <c r="P270" s="66"/>
      <c r="Q270" s="79" t="s">
        <v>5069</v>
      </c>
      <c r="R270" s="34" t="s">
        <v>4178</v>
      </c>
    </row>
    <row r="271" spans="1:18">
      <c r="A271" s="64" t="s">
        <v>4229</v>
      </c>
      <c r="B271" s="64"/>
      <c r="C271" s="34" t="s">
        <v>4127</v>
      </c>
      <c r="D271" s="34" t="s">
        <v>27</v>
      </c>
      <c r="E271" s="34">
        <v>2567</v>
      </c>
      <c r="F271" s="34" t="s">
        <v>4102</v>
      </c>
      <c r="G271" s="65" t="s">
        <v>1152</v>
      </c>
      <c r="H271" s="34" t="s">
        <v>429</v>
      </c>
      <c r="I271" s="34" t="s">
        <v>326</v>
      </c>
      <c r="J271" s="34" t="str">
        <f>VLOOKUP(I271,'[1]ตัวย่อ(ต่อท้าย)'!$B$2:$C$515,2,FALSE)</f>
        <v>รท.</v>
      </c>
      <c r="K271" s="34" t="s">
        <v>95</v>
      </c>
      <c r="L271" s="34" t="s">
        <v>4908</v>
      </c>
      <c r="M271" s="65" t="s">
        <v>4189</v>
      </c>
      <c r="N271" s="66" t="s">
        <v>4190</v>
      </c>
      <c r="O271" s="66" t="s">
        <v>6320</v>
      </c>
      <c r="P271" s="66"/>
      <c r="Q271" s="79" t="s">
        <v>5070</v>
      </c>
      <c r="R271" s="34" t="s">
        <v>4190</v>
      </c>
    </row>
    <row r="272" spans="1:18">
      <c r="A272" s="64" t="s">
        <v>4227</v>
      </c>
      <c r="B272" s="64"/>
      <c r="C272" s="34" t="s">
        <v>3631</v>
      </c>
      <c r="D272" s="34" t="s">
        <v>27</v>
      </c>
      <c r="E272" s="34">
        <v>2567</v>
      </c>
      <c r="F272" s="34" t="s">
        <v>4102</v>
      </c>
      <c r="G272" s="65" t="s">
        <v>1152</v>
      </c>
      <c r="H272" s="34" t="s">
        <v>429</v>
      </c>
      <c r="I272" s="34" t="s">
        <v>326</v>
      </c>
      <c r="J272" s="34" t="str">
        <f>VLOOKUP(I272,'[1]ตัวย่อ(ต่อท้าย)'!$B$2:$C$515,2,FALSE)</f>
        <v>รท.</v>
      </c>
      <c r="K272" s="34" t="s">
        <v>95</v>
      </c>
      <c r="L272" s="34" t="s">
        <v>4908</v>
      </c>
      <c r="M272" s="65" t="s">
        <v>4189</v>
      </c>
      <c r="N272" s="66" t="s">
        <v>4190</v>
      </c>
      <c r="O272" s="66" t="s">
        <v>6320</v>
      </c>
      <c r="P272" s="66"/>
      <c r="Q272" s="79" t="s">
        <v>5071</v>
      </c>
      <c r="R272" s="34" t="s">
        <v>4190</v>
      </c>
    </row>
    <row r="273" spans="1:18">
      <c r="A273" s="64" t="s">
        <v>4225</v>
      </c>
      <c r="B273" s="64"/>
      <c r="C273" s="34" t="s">
        <v>3628</v>
      </c>
      <c r="D273" s="34" t="s">
        <v>27</v>
      </c>
      <c r="E273" s="34">
        <v>2567</v>
      </c>
      <c r="F273" s="34" t="s">
        <v>4102</v>
      </c>
      <c r="G273" s="65" t="s">
        <v>1152</v>
      </c>
      <c r="H273" s="34" t="s">
        <v>429</v>
      </c>
      <c r="I273" s="34" t="s">
        <v>326</v>
      </c>
      <c r="J273" s="34" t="str">
        <f>VLOOKUP(I273,'[1]ตัวย่อ(ต่อท้าย)'!$B$2:$C$515,2,FALSE)</f>
        <v>รท.</v>
      </c>
      <c r="K273" s="34" t="s">
        <v>95</v>
      </c>
      <c r="L273" s="34" t="s">
        <v>4908</v>
      </c>
      <c r="M273" s="65" t="s">
        <v>4189</v>
      </c>
      <c r="N273" s="66" t="s">
        <v>4190</v>
      </c>
      <c r="O273" s="66" t="s">
        <v>6320</v>
      </c>
      <c r="P273" s="66"/>
      <c r="Q273" s="79" t="s">
        <v>5072</v>
      </c>
      <c r="R273" s="34" t="s">
        <v>4190</v>
      </c>
    </row>
    <row r="274" spans="1:18">
      <c r="A274" s="64" t="s">
        <v>4223</v>
      </c>
      <c r="B274" s="64"/>
      <c r="C274" s="34" t="s">
        <v>3625</v>
      </c>
      <c r="D274" s="34" t="s">
        <v>27</v>
      </c>
      <c r="E274" s="34">
        <v>2567</v>
      </c>
      <c r="F274" s="34" t="s">
        <v>4102</v>
      </c>
      <c r="G274" s="65" t="s">
        <v>1152</v>
      </c>
      <c r="H274" s="34" t="s">
        <v>429</v>
      </c>
      <c r="I274" s="34" t="s">
        <v>326</v>
      </c>
      <c r="J274" s="34" t="str">
        <f>VLOOKUP(I274,'[1]ตัวย่อ(ต่อท้าย)'!$B$2:$C$515,2,FALSE)</f>
        <v>รท.</v>
      </c>
      <c r="K274" s="34" t="s">
        <v>95</v>
      </c>
      <c r="L274" s="34" t="s">
        <v>4908</v>
      </c>
      <c r="M274" s="65" t="s">
        <v>4189</v>
      </c>
      <c r="N274" s="66" t="s">
        <v>4190</v>
      </c>
      <c r="O274" s="66" t="s">
        <v>6320</v>
      </c>
      <c r="P274" s="66"/>
      <c r="Q274" s="79" t="s">
        <v>5073</v>
      </c>
      <c r="R274" s="34" t="s">
        <v>4190</v>
      </c>
    </row>
    <row r="275" spans="1:18">
      <c r="A275" s="64" t="s">
        <v>4220</v>
      </c>
      <c r="B275" s="64"/>
      <c r="C275" s="34" t="s">
        <v>4221</v>
      </c>
      <c r="D275" s="34" t="s">
        <v>27</v>
      </c>
      <c r="E275" s="34">
        <v>2567</v>
      </c>
      <c r="F275" s="34" t="s">
        <v>4102</v>
      </c>
      <c r="G275" s="65" t="s">
        <v>1152</v>
      </c>
      <c r="H275" s="34" t="s">
        <v>429</v>
      </c>
      <c r="I275" s="34" t="s">
        <v>326</v>
      </c>
      <c r="J275" s="34" t="str">
        <f>VLOOKUP(I275,'[1]ตัวย่อ(ต่อท้าย)'!$B$2:$C$515,2,FALSE)</f>
        <v>รท.</v>
      </c>
      <c r="K275" s="34" t="s">
        <v>95</v>
      </c>
      <c r="L275" s="34" t="s">
        <v>4908</v>
      </c>
      <c r="M275" s="65" t="s">
        <v>4189</v>
      </c>
      <c r="N275" s="66" t="s">
        <v>4190</v>
      </c>
      <c r="O275" s="66" t="s">
        <v>6320</v>
      </c>
      <c r="P275" s="66"/>
      <c r="Q275" s="79" t="s">
        <v>5074</v>
      </c>
      <c r="R275" s="34" t="s">
        <v>4190</v>
      </c>
    </row>
    <row r="276" spans="1:18">
      <c r="A276" s="64" t="s">
        <v>4218</v>
      </c>
      <c r="B276" s="64"/>
      <c r="C276" s="34" t="s">
        <v>3616</v>
      </c>
      <c r="D276" s="34" t="s">
        <v>27</v>
      </c>
      <c r="E276" s="34">
        <v>2567</v>
      </c>
      <c r="F276" s="34" t="s">
        <v>4102</v>
      </c>
      <c r="G276" s="65" t="s">
        <v>1152</v>
      </c>
      <c r="H276" s="34" t="s">
        <v>429</v>
      </c>
      <c r="I276" s="34" t="s">
        <v>326</v>
      </c>
      <c r="J276" s="34" t="str">
        <f>VLOOKUP(I276,'[1]ตัวย่อ(ต่อท้าย)'!$B$2:$C$515,2,FALSE)</f>
        <v>รท.</v>
      </c>
      <c r="K276" s="34" t="s">
        <v>95</v>
      </c>
      <c r="L276" s="34" t="s">
        <v>4908</v>
      </c>
      <c r="M276" s="65" t="s">
        <v>4189</v>
      </c>
      <c r="N276" s="66" t="s">
        <v>4190</v>
      </c>
      <c r="O276" s="66" t="s">
        <v>6320</v>
      </c>
      <c r="P276" s="66"/>
      <c r="Q276" s="79" t="s">
        <v>5075</v>
      </c>
      <c r="R276" s="34" t="s">
        <v>4190</v>
      </c>
    </row>
    <row r="277" spans="1:18">
      <c r="A277" s="64" t="s">
        <v>4216</v>
      </c>
      <c r="B277" s="64"/>
      <c r="C277" s="34" t="s">
        <v>3613</v>
      </c>
      <c r="D277" s="34" t="s">
        <v>27</v>
      </c>
      <c r="E277" s="34">
        <v>2567</v>
      </c>
      <c r="F277" s="34" t="s">
        <v>4102</v>
      </c>
      <c r="G277" s="65" t="s">
        <v>1152</v>
      </c>
      <c r="H277" s="34" t="s">
        <v>429</v>
      </c>
      <c r="I277" s="34" t="s">
        <v>326</v>
      </c>
      <c r="J277" s="34" t="str">
        <f>VLOOKUP(I277,'[1]ตัวย่อ(ต่อท้าย)'!$B$2:$C$515,2,FALSE)</f>
        <v>รท.</v>
      </c>
      <c r="K277" s="34" t="s">
        <v>95</v>
      </c>
      <c r="L277" s="34" t="s">
        <v>4908</v>
      </c>
      <c r="M277" s="65" t="s">
        <v>4189</v>
      </c>
      <c r="N277" s="66" t="s">
        <v>4190</v>
      </c>
      <c r="O277" s="66" t="s">
        <v>6320</v>
      </c>
      <c r="P277" s="66"/>
      <c r="Q277" s="79" t="s">
        <v>5076</v>
      </c>
      <c r="R277" s="34" t="s">
        <v>4190</v>
      </c>
    </row>
    <row r="278" spans="1:18">
      <c r="A278" s="64" t="s">
        <v>4214</v>
      </c>
      <c r="B278" s="64"/>
      <c r="C278" s="34" t="s">
        <v>3610</v>
      </c>
      <c r="D278" s="34" t="s">
        <v>27</v>
      </c>
      <c r="E278" s="34">
        <v>2567</v>
      </c>
      <c r="F278" s="34" t="s">
        <v>4102</v>
      </c>
      <c r="G278" s="65" t="s">
        <v>1152</v>
      </c>
      <c r="H278" s="34" t="s">
        <v>429</v>
      </c>
      <c r="I278" s="34" t="s">
        <v>326</v>
      </c>
      <c r="J278" s="34" t="str">
        <f>VLOOKUP(I278,'[1]ตัวย่อ(ต่อท้าย)'!$B$2:$C$515,2,FALSE)</f>
        <v>รท.</v>
      </c>
      <c r="K278" s="34" t="s">
        <v>95</v>
      </c>
      <c r="L278" s="34" t="s">
        <v>4908</v>
      </c>
      <c r="M278" s="65" t="s">
        <v>4189</v>
      </c>
      <c r="N278" s="66" t="s">
        <v>4190</v>
      </c>
      <c r="O278" s="66" t="s">
        <v>6320</v>
      </c>
      <c r="P278" s="66"/>
      <c r="Q278" s="79" t="s">
        <v>5077</v>
      </c>
      <c r="R278" s="34" t="s">
        <v>4190</v>
      </c>
    </row>
    <row r="279" spans="1:18">
      <c r="A279" s="64" t="s">
        <v>4211</v>
      </c>
      <c r="B279" s="64"/>
      <c r="C279" s="34" t="s">
        <v>4212</v>
      </c>
      <c r="D279" s="34" t="s">
        <v>27</v>
      </c>
      <c r="E279" s="34">
        <v>2567</v>
      </c>
      <c r="F279" s="34" t="s">
        <v>4102</v>
      </c>
      <c r="G279" s="65" t="s">
        <v>1152</v>
      </c>
      <c r="H279" s="34" t="s">
        <v>429</v>
      </c>
      <c r="I279" s="34" t="s">
        <v>326</v>
      </c>
      <c r="J279" s="34" t="str">
        <f>VLOOKUP(I279,'[1]ตัวย่อ(ต่อท้าย)'!$B$2:$C$515,2,FALSE)</f>
        <v>รท.</v>
      </c>
      <c r="K279" s="34" t="s">
        <v>95</v>
      </c>
      <c r="L279" s="34" t="s">
        <v>4908</v>
      </c>
      <c r="M279" s="65" t="s">
        <v>4189</v>
      </c>
      <c r="N279" s="66" t="s">
        <v>4190</v>
      </c>
      <c r="O279" s="66" t="s">
        <v>6320</v>
      </c>
      <c r="P279" s="66"/>
      <c r="Q279" s="79" t="s">
        <v>5078</v>
      </c>
      <c r="R279" s="34" t="s">
        <v>4190</v>
      </c>
    </row>
    <row r="280" spans="1:18">
      <c r="A280" s="64" t="s">
        <v>4209</v>
      </c>
      <c r="B280" s="64"/>
      <c r="C280" s="34" t="s">
        <v>3582</v>
      </c>
      <c r="D280" s="34" t="s">
        <v>27</v>
      </c>
      <c r="E280" s="34">
        <v>2567</v>
      </c>
      <c r="F280" s="34" t="s">
        <v>4102</v>
      </c>
      <c r="G280" s="65" t="s">
        <v>1152</v>
      </c>
      <c r="H280" s="34" t="s">
        <v>325</v>
      </c>
      <c r="I280" s="34" t="s">
        <v>326</v>
      </c>
      <c r="J280" s="34" t="str">
        <f>VLOOKUP(I280,'[1]ตัวย่อ(ต่อท้าย)'!$B$2:$C$515,2,FALSE)</f>
        <v>รท.</v>
      </c>
      <c r="K280" s="34" t="s">
        <v>95</v>
      </c>
      <c r="L280" s="34" t="s">
        <v>4908</v>
      </c>
      <c r="M280" s="65" t="s">
        <v>4189</v>
      </c>
      <c r="N280" s="66" t="s">
        <v>4190</v>
      </c>
      <c r="O280" s="66" t="s">
        <v>6320</v>
      </c>
      <c r="P280" s="66"/>
      <c r="Q280" s="79" t="s">
        <v>5079</v>
      </c>
      <c r="R280" s="34" t="s">
        <v>4190</v>
      </c>
    </row>
    <row r="281" spans="1:18">
      <c r="A281" s="64" t="s">
        <v>4207</v>
      </c>
      <c r="B281" s="64"/>
      <c r="C281" s="34" t="s">
        <v>3602</v>
      </c>
      <c r="D281" s="34" t="s">
        <v>27</v>
      </c>
      <c r="E281" s="34">
        <v>2567</v>
      </c>
      <c r="F281" s="34" t="s">
        <v>4102</v>
      </c>
      <c r="G281" s="65" t="s">
        <v>1152</v>
      </c>
      <c r="H281" s="34" t="s">
        <v>325</v>
      </c>
      <c r="I281" s="34" t="s">
        <v>326</v>
      </c>
      <c r="J281" s="34" t="str">
        <f>VLOOKUP(I281,'[1]ตัวย่อ(ต่อท้าย)'!$B$2:$C$515,2,FALSE)</f>
        <v>รท.</v>
      </c>
      <c r="K281" s="34" t="s">
        <v>95</v>
      </c>
      <c r="L281" s="34" t="s">
        <v>4908</v>
      </c>
      <c r="M281" s="65" t="s">
        <v>4189</v>
      </c>
      <c r="N281" s="66" t="s">
        <v>4190</v>
      </c>
      <c r="O281" s="66" t="s">
        <v>6320</v>
      </c>
      <c r="P281" s="66"/>
      <c r="Q281" s="79" t="s">
        <v>5080</v>
      </c>
      <c r="R281" s="34" t="s">
        <v>4190</v>
      </c>
    </row>
    <row r="282" spans="1:18">
      <c r="A282" s="64" t="s">
        <v>4205</v>
      </c>
      <c r="B282" s="64"/>
      <c r="C282" s="34" t="s">
        <v>3653</v>
      </c>
      <c r="D282" s="34" t="s">
        <v>27</v>
      </c>
      <c r="E282" s="34">
        <v>2567</v>
      </c>
      <c r="F282" s="34" t="s">
        <v>4102</v>
      </c>
      <c r="G282" s="65" t="s">
        <v>1152</v>
      </c>
      <c r="H282" s="34" t="s">
        <v>325</v>
      </c>
      <c r="I282" s="34" t="s">
        <v>326</v>
      </c>
      <c r="J282" s="34" t="str">
        <f>VLOOKUP(I282,'[1]ตัวย่อ(ต่อท้าย)'!$B$2:$C$515,2,FALSE)</f>
        <v>รท.</v>
      </c>
      <c r="K282" s="34" t="s">
        <v>95</v>
      </c>
      <c r="L282" s="34" t="s">
        <v>4908</v>
      </c>
      <c r="M282" s="65" t="s">
        <v>4189</v>
      </c>
      <c r="N282" s="66" t="s">
        <v>4190</v>
      </c>
      <c r="O282" s="66" t="s">
        <v>6320</v>
      </c>
      <c r="P282" s="66"/>
      <c r="Q282" s="79" t="s">
        <v>5081</v>
      </c>
      <c r="R282" s="34" t="s">
        <v>4190</v>
      </c>
    </row>
    <row r="283" spans="1:18">
      <c r="A283" s="64" t="s">
        <v>4203</v>
      </c>
      <c r="B283" s="64"/>
      <c r="C283" s="34" t="s">
        <v>3663</v>
      </c>
      <c r="D283" s="34" t="s">
        <v>27</v>
      </c>
      <c r="E283" s="34">
        <v>2567</v>
      </c>
      <c r="F283" s="34" t="s">
        <v>4102</v>
      </c>
      <c r="G283" s="65" t="s">
        <v>1152</v>
      </c>
      <c r="H283" s="34" t="s">
        <v>325</v>
      </c>
      <c r="I283" s="34" t="s">
        <v>326</v>
      </c>
      <c r="J283" s="34" t="str">
        <f>VLOOKUP(I283,'[1]ตัวย่อ(ต่อท้าย)'!$B$2:$C$515,2,FALSE)</f>
        <v>รท.</v>
      </c>
      <c r="K283" s="34" t="s">
        <v>95</v>
      </c>
      <c r="L283" s="34" t="s">
        <v>4908</v>
      </c>
      <c r="M283" s="65" t="s">
        <v>4189</v>
      </c>
      <c r="N283" s="66" t="s">
        <v>4190</v>
      </c>
      <c r="O283" s="66" t="s">
        <v>6320</v>
      </c>
      <c r="P283" s="66"/>
      <c r="Q283" s="79" t="s">
        <v>5082</v>
      </c>
      <c r="R283" s="34" t="s">
        <v>4190</v>
      </c>
    </row>
    <row r="284" spans="1:18">
      <c r="A284" s="64" t="s">
        <v>4201</v>
      </c>
      <c r="B284" s="64"/>
      <c r="C284" s="34" t="s">
        <v>883</v>
      </c>
      <c r="D284" s="34" t="s">
        <v>27</v>
      </c>
      <c r="E284" s="34">
        <v>2567</v>
      </c>
      <c r="F284" s="34" t="s">
        <v>4102</v>
      </c>
      <c r="G284" s="65" t="s">
        <v>1152</v>
      </c>
      <c r="H284" s="34" t="s">
        <v>325</v>
      </c>
      <c r="I284" s="34" t="s">
        <v>326</v>
      </c>
      <c r="J284" s="34" t="str">
        <f>VLOOKUP(I284,'[1]ตัวย่อ(ต่อท้าย)'!$B$2:$C$515,2,FALSE)</f>
        <v>รท.</v>
      </c>
      <c r="K284" s="34" t="s">
        <v>95</v>
      </c>
      <c r="L284" s="34" t="s">
        <v>4908</v>
      </c>
      <c r="M284" s="65" t="s">
        <v>4189</v>
      </c>
      <c r="N284" s="66" t="s">
        <v>4190</v>
      </c>
      <c r="O284" s="66" t="s">
        <v>6320</v>
      </c>
      <c r="P284" s="66"/>
      <c r="Q284" s="79" t="s">
        <v>5083</v>
      </c>
      <c r="R284" s="34" t="s">
        <v>4190</v>
      </c>
    </row>
    <row r="285" spans="1:18">
      <c r="A285" s="64" t="s">
        <v>5084</v>
      </c>
      <c r="B285" s="64"/>
      <c r="C285" s="34" t="s">
        <v>4151</v>
      </c>
      <c r="D285" s="34" t="s">
        <v>40</v>
      </c>
      <c r="E285" s="34">
        <v>2567</v>
      </c>
      <c r="F285" s="34" t="s">
        <v>4102</v>
      </c>
      <c r="G285" s="65" t="s">
        <v>1152</v>
      </c>
      <c r="H285" s="34" t="s">
        <v>649</v>
      </c>
      <c r="I285" s="34" t="s">
        <v>326</v>
      </c>
      <c r="J285" s="34" t="str">
        <f>VLOOKUP(I285,'[1]ตัวย่อ(ต่อท้าย)'!$B$2:$C$515,2,FALSE)</f>
        <v>รท.</v>
      </c>
      <c r="K285" s="34" t="s">
        <v>95</v>
      </c>
      <c r="L285" s="34" t="s">
        <v>4969</v>
      </c>
      <c r="M285" s="65" t="s">
        <v>4189</v>
      </c>
      <c r="N285" s="66" t="s">
        <v>4190</v>
      </c>
      <c r="O285" s="66" t="s">
        <v>6320</v>
      </c>
      <c r="P285" s="66"/>
      <c r="Q285" s="79" t="s">
        <v>5085</v>
      </c>
      <c r="R285" s="34" t="s">
        <v>1835</v>
      </c>
    </row>
    <row r="286" spans="1:18">
      <c r="A286" s="64" t="s">
        <v>4409</v>
      </c>
      <c r="B286" s="64"/>
      <c r="C286" s="34" t="s">
        <v>4410</v>
      </c>
      <c r="D286" s="34" t="s">
        <v>27</v>
      </c>
      <c r="E286" s="34">
        <v>2567</v>
      </c>
      <c r="F286" s="34" t="s">
        <v>4102</v>
      </c>
      <c r="G286" s="65" t="s">
        <v>1152</v>
      </c>
      <c r="H286" s="34" t="s">
        <v>649</v>
      </c>
      <c r="I286" s="34" t="s">
        <v>326</v>
      </c>
      <c r="J286" s="34" t="str">
        <f>VLOOKUP(I286,'[1]ตัวย่อ(ต่อท้าย)'!$B$2:$C$515,2,FALSE)</f>
        <v>รท.</v>
      </c>
      <c r="K286" s="34" t="s">
        <v>95</v>
      </c>
      <c r="L286" s="34" t="s">
        <v>4908</v>
      </c>
      <c r="M286" s="65" t="s">
        <v>4189</v>
      </c>
      <c r="N286" s="66" t="s">
        <v>4281</v>
      </c>
      <c r="O286" s="66" t="s">
        <v>6320</v>
      </c>
      <c r="P286" s="66"/>
      <c r="Q286" s="79" t="s">
        <v>5086</v>
      </c>
      <c r="R286" s="34" t="s">
        <v>4281</v>
      </c>
    </row>
    <row r="287" spans="1:18">
      <c r="A287" s="64" t="s">
        <v>4297</v>
      </c>
      <c r="B287" s="64"/>
      <c r="C287" s="34" t="s">
        <v>1383</v>
      </c>
      <c r="D287" s="34" t="s">
        <v>27</v>
      </c>
      <c r="E287" s="34">
        <v>2567</v>
      </c>
      <c r="F287" s="34" t="s">
        <v>4102</v>
      </c>
      <c r="G287" s="65" t="s">
        <v>1152</v>
      </c>
      <c r="H287" s="34" t="s">
        <v>649</v>
      </c>
      <c r="I287" s="34" t="s">
        <v>326</v>
      </c>
      <c r="J287" s="34" t="str">
        <f>VLOOKUP(I287,'[1]ตัวย่อ(ต่อท้าย)'!$B$2:$C$515,2,FALSE)</f>
        <v>รท.</v>
      </c>
      <c r="K287" s="34" t="s">
        <v>95</v>
      </c>
      <c r="L287" s="34" t="s">
        <v>4908</v>
      </c>
      <c r="M287" s="65" t="s">
        <v>4189</v>
      </c>
      <c r="N287" s="66" t="s">
        <v>4190</v>
      </c>
      <c r="O287" s="66" t="s">
        <v>6320</v>
      </c>
      <c r="P287" s="66"/>
      <c r="Q287" s="79" t="s">
        <v>5087</v>
      </c>
      <c r="R287" s="34" t="s">
        <v>4190</v>
      </c>
    </row>
    <row r="288" spans="1:18">
      <c r="A288" s="64" t="s">
        <v>4258</v>
      </c>
      <c r="B288" s="64"/>
      <c r="C288" s="34" t="s">
        <v>4259</v>
      </c>
      <c r="D288" s="34" t="s">
        <v>27</v>
      </c>
      <c r="E288" s="34">
        <v>2567</v>
      </c>
      <c r="F288" s="34" t="s">
        <v>4102</v>
      </c>
      <c r="G288" s="65" t="s">
        <v>1152</v>
      </c>
      <c r="H288" s="34" t="s">
        <v>649</v>
      </c>
      <c r="I288" s="34" t="s">
        <v>326</v>
      </c>
      <c r="J288" s="34" t="str">
        <f>VLOOKUP(I288,'[1]ตัวย่อ(ต่อท้าย)'!$B$2:$C$515,2,FALSE)</f>
        <v>รท.</v>
      </c>
      <c r="K288" s="34" t="s">
        <v>95</v>
      </c>
      <c r="L288" s="34" t="s">
        <v>4908</v>
      </c>
      <c r="M288" s="65" t="s">
        <v>4189</v>
      </c>
      <c r="N288" s="66" t="s">
        <v>4190</v>
      </c>
      <c r="O288" s="66" t="s">
        <v>6320</v>
      </c>
      <c r="P288" s="66"/>
      <c r="Q288" s="79" t="s">
        <v>5088</v>
      </c>
      <c r="R288" s="34" t="s">
        <v>4190</v>
      </c>
    </row>
    <row r="289" spans="1:18">
      <c r="A289" s="64" t="s">
        <v>4245</v>
      </c>
      <c r="B289" s="64"/>
      <c r="C289" s="34" t="s">
        <v>1389</v>
      </c>
      <c r="D289" s="34" t="s">
        <v>27</v>
      </c>
      <c r="E289" s="34">
        <v>2567</v>
      </c>
      <c r="F289" s="34" t="s">
        <v>4102</v>
      </c>
      <c r="G289" s="65" t="s">
        <v>1152</v>
      </c>
      <c r="H289" s="34" t="s">
        <v>649</v>
      </c>
      <c r="I289" s="34" t="s">
        <v>326</v>
      </c>
      <c r="J289" s="34" t="str">
        <f>VLOOKUP(I289,'[1]ตัวย่อ(ต่อท้าย)'!$B$2:$C$515,2,FALSE)</f>
        <v>รท.</v>
      </c>
      <c r="K289" s="34" t="s">
        <v>95</v>
      </c>
      <c r="L289" s="34" t="s">
        <v>4908</v>
      </c>
      <c r="M289" s="65" t="s">
        <v>4169</v>
      </c>
      <c r="N289" s="66" t="s">
        <v>4170</v>
      </c>
      <c r="O289" s="66" t="s">
        <v>6320</v>
      </c>
      <c r="P289" s="66"/>
      <c r="Q289" s="79" t="s">
        <v>5089</v>
      </c>
      <c r="R289" s="34" t="s">
        <v>4170</v>
      </c>
    </row>
    <row r="290" spans="1:18">
      <c r="A290" s="64" t="s">
        <v>4192</v>
      </c>
      <c r="B290" s="64"/>
      <c r="C290" s="34" t="s">
        <v>698</v>
      </c>
      <c r="D290" s="34" t="s">
        <v>27</v>
      </c>
      <c r="E290" s="34">
        <v>2567</v>
      </c>
      <c r="F290" s="34" t="s">
        <v>4102</v>
      </c>
      <c r="G290" s="65" t="s">
        <v>1152</v>
      </c>
      <c r="H290" s="34" t="s">
        <v>649</v>
      </c>
      <c r="I290" s="34" t="s">
        <v>326</v>
      </c>
      <c r="J290" s="34" t="str">
        <f>VLOOKUP(I290,'[1]ตัวย่อ(ต่อท้าย)'!$B$2:$C$515,2,FALSE)</f>
        <v>รท.</v>
      </c>
      <c r="K290" s="34" t="s">
        <v>95</v>
      </c>
      <c r="L290" s="34" t="s">
        <v>4908</v>
      </c>
      <c r="M290" s="65" t="s">
        <v>4189</v>
      </c>
      <c r="N290" s="66" t="s">
        <v>4190</v>
      </c>
      <c r="O290" s="66" t="s">
        <v>6320</v>
      </c>
      <c r="P290" s="66"/>
      <c r="Q290" s="79" t="s">
        <v>5090</v>
      </c>
      <c r="R290" s="34" t="s">
        <v>4190</v>
      </c>
    </row>
    <row r="291" spans="1:18">
      <c r="A291" s="64" t="s">
        <v>4188</v>
      </c>
      <c r="B291" s="64"/>
      <c r="C291" s="34" t="s">
        <v>3551</v>
      </c>
      <c r="D291" s="34" t="s">
        <v>27</v>
      </c>
      <c r="E291" s="34">
        <v>2567</v>
      </c>
      <c r="F291" s="34" t="s">
        <v>4102</v>
      </c>
      <c r="G291" s="65" t="s">
        <v>1152</v>
      </c>
      <c r="H291" s="34" t="s">
        <v>649</v>
      </c>
      <c r="I291" s="34" t="s">
        <v>326</v>
      </c>
      <c r="J291" s="34" t="str">
        <f>VLOOKUP(I291,'[1]ตัวย่อ(ต่อท้าย)'!$B$2:$C$515,2,FALSE)</f>
        <v>รท.</v>
      </c>
      <c r="K291" s="34" t="s">
        <v>95</v>
      </c>
      <c r="L291" s="34" t="s">
        <v>4908</v>
      </c>
      <c r="M291" s="65" t="s">
        <v>4189</v>
      </c>
      <c r="N291" s="66" t="s">
        <v>4190</v>
      </c>
      <c r="O291" s="66" t="s">
        <v>6320</v>
      </c>
      <c r="P291" s="66"/>
      <c r="Q291" s="79" t="s">
        <v>5091</v>
      </c>
      <c r="R291" s="34" t="s">
        <v>4190</v>
      </c>
    </row>
    <row r="292" spans="1:18">
      <c r="A292" s="64" t="s">
        <v>4289</v>
      </c>
      <c r="B292" s="64"/>
      <c r="C292" s="34" t="s">
        <v>4290</v>
      </c>
      <c r="D292" s="34" t="s">
        <v>27</v>
      </c>
      <c r="E292" s="34">
        <v>2567</v>
      </c>
      <c r="F292" s="34" t="s">
        <v>4102</v>
      </c>
      <c r="G292" s="65" t="s">
        <v>1152</v>
      </c>
      <c r="H292" s="34" t="s">
        <v>659</v>
      </c>
      <c r="I292" s="34" t="s">
        <v>326</v>
      </c>
      <c r="J292" s="34" t="str">
        <f>VLOOKUP(I292,'[1]ตัวย่อ(ต่อท้าย)'!$B$2:$C$515,2,FALSE)</f>
        <v>รท.</v>
      </c>
      <c r="K292" s="34" t="s">
        <v>95</v>
      </c>
      <c r="L292" s="34" t="s">
        <v>4908</v>
      </c>
      <c r="M292" s="65" t="s">
        <v>4189</v>
      </c>
      <c r="N292" s="66" t="s">
        <v>4190</v>
      </c>
      <c r="O292" s="66" t="s">
        <v>6320</v>
      </c>
      <c r="P292" s="66"/>
      <c r="Q292" s="79" t="s">
        <v>5092</v>
      </c>
      <c r="R292" s="34" t="s">
        <v>4190</v>
      </c>
    </row>
    <row r="293" spans="1:18">
      <c r="A293" s="64" t="s">
        <v>4285</v>
      </c>
      <c r="B293" s="64"/>
      <c r="C293" s="34" t="s">
        <v>661</v>
      </c>
      <c r="D293" s="34" t="s">
        <v>27</v>
      </c>
      <c r="E293" s="34">
        <v>2567</v>
      </c>
      <c r="F293" s="34" t="s">
        <v>4102</v>
      </c>
      <c r="G293" s="65" t="s">
        <v>1152</v>
      </c>
      <c r="H293" s="34" t="s">
        <v>659</v>
      </c>
      <c r="I293" s="34" t="s">
        <v>326</v>
      </c>
      <c r="J293" s="34" t="str">
        <f>VLOOKUP(I293,'[1]ตัวย่อ(ต่อท้าย)'!$B$2:$C$515,2,FALSE)</f>
        <v>รท.</v>
      </c>
      <c r="K293" s="34" t="s">
        <v>95</v>
      </c>
      <c r="L293" s="34" t="s">
        <v>4908</v>
      </c>
      <c r="M293" s="65" t="s">
        <v>4189</v>
      </c>
      <c r="N293" s="66" t="s">
        <v>4190</v>
      </c>
      <c r="O293" s="66" t="s">
        <v>6320</v>
      </c>
      <c r="P293" s="66"/>
      <c r="Q293" s="79" t="s">
        <v>5093</v>
      </c>
      <c r="R293" s="34" t="s">
        <v>4190</v>
      </c>
    </row>
    <row r="294" spans="1:18">
      <c r="A294" s="64" t="s">
        <v>4278</v>
      </c>
      <c r="B294" s="64"/>
      <c r="C294" s="34" t="s">
        <v>3684</v>
      </c>
      <c r="D294" s="34" t="s">
        <v>27</v>
      </c>
      <c r="E294" s="34">
        <v>2567</v>
      </c>
      <c r="F294" s="34" t="s">
        <v>4102</v>
      </c>
      <c r="G294" s="65" t="s">
        <v>1152</v>
      </c>
      <c r="H294" s="34" t="s">
        <v>659</v>
      </c>
      <c r="I294" s="34" t="s">
        <v>326</v>
      </c>
      <c r="J294" s="34" t="str">
        <f>VLOOKUP(I294,'[1]ตัวย่อ(ต่อท้าย)'!$B$2:$C$515,2,FALSE)</f>
        <v>รท.</v>
      </c>
      <c r="K294" s="34" t="s">
        <v>95</v>
      </c>
      <c r="L294" s="34" t="s">
        <v>4908</v>
      </c>
      <c r="M294" s="65" t="s">
        <v>4189</v>
      </c>
      <c r="N294" s="66" t="s">
        <v>4190</v>
      </c>
      <c r="O294" s="66" t="s">
        <v>6320</v>
      </c>
      <c r="P294" s="66"/>
      <c r="Q294" s="79" t="s">
        <v>5094</v>
      </c>
      <c r="R294" s="34" t="s">
        <v>4190</v>
      </c>
    </row>
    <row r="295" spans="1:18">
      <c r="A295" s="64" t="s">
        <v>4306</v>
      </c>
      <c r="B295" s="64"/>
      <c r="C295" s="34" t="s">
        <v>2100</v>
      </c>
      <c r="D295" s="34" t="s">
        <v>27</v>
      </c>
      <c r="E295" s="34">
        <v>2567</v>
      </c>
      <c r="F295" s="34" t="s">
        <v>4102</v>
      </c>
      <c r="G295" s="65" t="s">
        <v>1152</v>
      </c>
      <c r="H295" s="34" t="s">
        <v>672</v>
      </c>
      <c r="I295" s="34" t="s">
        <v>326</v>
      </c>
      <c r="J295" s="34" t="str">
        <f>VLOOKUP(I295,'[1]ตัวย่อ(ต่อท้าย)'!$B$2:$C$515,2,FALSE)</f>
        <v>รท.</v>
      </c>
      <c r="K295" s="34" t="s">
        <v>95</v>
      </c>
      <c r="L295" s="34" t="s">
        <v>4908</v>
      </c>
      <c r="M295" s="65" t="s">
        <v>4189</v>
      </c>
      <c r="N295" s="66" t="s">
        <v>4190</v>
      </c>
      <c r="O295" s="66" t="s">
        <v>6320</v>
      </c>
      <c r="P295" s="66"/>
      <c r="Q295" s="79" t="s">
        <v>5095</v>
      </c>
      <c r="R295" s="34" t="s">
        <v>4190</v>
      </c>
    </row>
    <row r="296" spans="1:18">
      <c r="A296" s="64" t="s">
        <v>4299</v>
      </c>
      <c r="B296" s="64"/>
      <c r="C296" s="34" t="s">
        <v>4300</v>
      </c>
      <c r="D296" s="34" t="s">
        <v>27</v>
      </c>
      <c r="E296" s="34">
        <v>2567</v>
      </c>
      <c r="F296" s="34" t="s">
        <v>4102</v>
      </c>
      <c r="G296" s="65" t="s">
        <v>1152</v>
      </c>
      <c r="H296" s="34" t="s">
        <v>672</v>
      </c>
      <c r="I296" s="34" t="s">
        <v>326</v>
      </c>
      <c r="J296" s="34" t="str">
        <f>VLOOKUP(I296,'[1]ตัวย่อ(ต่อท้าย)'!$B$2:$C$515,2,FALSE)</f>
        <v>รท.</v>
      </c>
      <c r="K296" s="34" t="s">
        <v>95</v>
      </c>
      <c r="L296" s="34" t="s">
        <v>4908</v>
      </c>
      <c r="M296" s="65" t="s">
        <v>4242</v>
      </c>
      <c r="N296" s="66" t="s">
        <v>4301</v>
      </c>
      <c r="O296" s="66" t="s">
        <v>6320</v>
      </c>
      <c r="P296" s="66"/>
      <c r="Q296" s="79" t="s">
        <v>5096</v>
      </c>
      <c r="R296" s="34" t="s">
        <v>4301</v>
      </c>
    </row>
    <row r="297" spans="1:18">
      <c r="A297" s="64" t="s">
        <v>4292</v>
      </c>
      <c r="B297" s="64"/>
      <c r="C297" s="34" t="s">
        <v>4293</v>
      </c>
      <c r="D297" s="34" t="s">
        <v>27</v>
      </c>
      <c r="E297" s="34">
        <v>2567</v>
      </c>
      <c r="F297" s="34" t="s">
        <v>4102</v>
      </c>
      <c r="G297" s="65" t="s">
        <v>1152</v>
      </c>
      <c r="H297" s="34" t="s">
        <v>672</v>
      </c>
      <c r="I297" s="34" t="s">
        <v>326</v>
      </c>
      <c r="J297" s="34" t="str">
        <f>VLOOKUP(I297,'[1]ตัวย่อ(ต่อท้าย)'!$B$2:$C$515,2,FALSE)</f>
        <v>รท.</v>
      </c>
      <c r="K297" s="34" t="s">
        <v>95</v>
      </c>
      <c r="L297" s="34" t="s">
        <v>4908</v>
      </c>
      <c r="M297" s="65" t="s">
        <v>4189</v>
      </c>
      <c r="N297" s="66" t="s">
        <v>4190</v>
      </c>
      <c r="O297" s="66" t="s">
        <v>6320</v>
      </c>
      <c r="P297" s="66"/>
      <c r="Q297" s="79" t="s">
        <v>5097</v>
      </c>
      <c r="R297" s="34" t="s">
        <v>4190</v>
      </c>
    </row>
    <row r="298" spans="1:18">
      <c r="A298" s="64" t="s">
        <v>4326</v>
      </c>
      <c r="B298" s="64"/>
      <c r="C298" s="34" t="s">
        <v>3566</v>
      </c>
      <c r="D298" s="34" t="s">
        <v>27</v>
      </c>
      <c r="E298" s="34">
        <v>2567</v>
      </c>
      <c r="F298" s="34" t="s">
        <v>4102</v>
      </c>
      <c r="G298" s="65" t="s">
        <v>1152</v>
      </c>
      <c r="H298" s="34" t="s">
        <v>336</v>
      </c>
      <c r="I298" s="34" t="s">
        <v>326</v>
      </c>
      <c r="J298" s="34" t="str">
        <f>VLOOKUP(I298,'[1]ตัวย่อ(ต่อท้าย)'!$B$2:$C$515,2,FALSE)</f>
        <v>รท.</v>
      </c>
      <c r="K298" s="34" t="s">
        <v>95</v>
      </c>
      <c r="L298" s="34" t="s">
        <v>4908</v>
      </c>
      <c r="M298" s="65" t="s">
        <v>4169</v>
      </c>
      <c r="N298" s="66" t="s">
        <v>4170</v>
      </c>
      <c r="O298" s="66" t="s">
        <v>6320</v>
      </c>
      <c r="P298" s="66"/>
      <c r="Q298" s="79" t="s">
        <v>5098</v>
      </c>
      <c r="R298" s="34" t="s">
        <v>4170</v>
      </c>
    </row>
    <row r="299" spans="1:18">
      <c r="A299" s="64" t="s">
        <v>4323</v>
      </c>
      <c r="B299" s="64"/>
      <c r="C299" s="34" t="s">
        <v>4324</v>
      </c>
      <c r="D299" s="34" t="s">
        <v>27</v>
      </c>
      <c r="E299" s="34">
        <v>2567</v>
      </c>
      <c r="F299" s="34" t="s">
        <v>4102</v>
      </c>
      <c r="G299" s="65" t="s">
        <v>1152</v>
      </c>
      <c r="H299" s="34" t="s">
        <v>336</v>
      </c>
      <c r="I299" s="34" t="s">
        <v>326</v>
      </c>
      <c r="J299" s="34" t="str">
        <f>VLOOKUP(I299,'[1]ตัวย่อ(ต่อท้าย)'!$B$2:$C$515,2,FALSE)</f>
        <v>รท.</v>
      </c>
      <c r="K299" s="34" t="s">
        <v>95</v>
      </c>
      <c r="L299" s="34" t="s">
        <v>4908</v>
      </c>
      <c r="M299" s="65" t="s">
        <v>4189</v>
      </c>
      <c r="N299" s="66" t="s">
        <v>4281</v>
      </c>
      <c r="O299" s="66" t="s">
        <v>6320</v>
      </c>
      <c r="P299" s="66"/>
      <c r="Q299" s="79" t="s">
        <v>5099</v>
      </c>
      <c r="R299" s="34" t="s">
        <v>4281</v>
      </c>
    </row>
    <row r="300" spans="1:18">
      <c r="A300" s="64" t="s">
        <v>4321</v>
      </c>
      <c r="B300" s="64"/>
      <c r="C300" s="34" t="s">
        <v>3587</v>
      </c>
      <c r="D300" s="34" t="s">
        <v>27</v>
      </c>
      <c r="E300" s="34">
        <v>2567</v>
      </c>
      <c r="F300" s="34" t="s">
        <v>4102</v>
      </c>
      <c r="G300" s="65" t="s">
        <v>1152</v>
      </c>
      <c r="H300" s="34" t="s">
        <v>336</v>
      </c>
      <c r="I300" s="34" t="s">
        <v>326</v>
      </c>
      <c r="J300" s="34" t="str">
        <f>VLOOKUP(I300,'[1]ตัวย่อ(ต่อท้าย)'!$B$2:$C$515,2,FALSE)</f>
        <v>รท.</v>
      </c>
      <c r="K300" s="34" t="s">
        <v>95</v>
      </c>
      <c r="L300" s="34" t="s">
        <v>4908</v>
      </c>
      <c r="M300" s="65" t="s">
        <v>4189</v>
      </c>
      <c r="N300" s="66" t="s">
        <v>4281</v>
      </c>
      <c r="O300" s="66" t="s">
        <v>6320</v>
      </c>
      <c r="P300" s="66"/>
      <c r="Q300" s="79" t="s">
        <v>5100</v>
      </c>
      <c r="R300" s="34" t="s">
        <v>4281</v>
      </c>
    </row>
    <row r="301" spans="1:18">
      <c r="A301" s="64" t="s">
        <v>4319</v>
      </c>
      <c r="B301" s="64"/>
      <c r="C301" s="34" t="s">
        <v>3569</v>
      </c>
      <c r="D301" s="34" t="s">
        <v>27</v>
      </c>
      <c r="E301" s="34">
        <v>2567</v>
      </c>
      <c r="F301" s="34" t="s">
        <v>4102</v>
      </c>
      <c r="G301" s="65" t="s">
        <v>1152</v>
      </c>
      <c r="H301" s="34" t="s">
        <v>336</v>
      </c>
      <c r="I301" s="34" t="s">
        <v>326</v>
      </c>
      <c r="J301" s="34" t="str">
        <f>VLOOKUP(I301,'[1]ตัวย่อ(ต่อท้าย)'!$B$2:$C$515,2,FALSE)</f>
        <v>รท.</v>
      </c>
      <c r="K301" s="34" t="s">
        <v>95</v>
      </c>
      <c r="L301" s="34" t="s">
        <v>4908</v>
      </c>
      <c r="M301" s="65" t="s">
        <v>4189</v>
      </c>
      <c r="N301" s="66" t="s">
        <v>4281</v>
      </c>
      <c r="O301" s="66" t="s">
        <v>6320</v>
      </c>
      <c r="P301" s="66"/>
      <c r="Q301" s="79" t="s">
        <v>5101</v>
      </c>
      <c r="R301" s="34" t="s">
        <v>4281</v>
      </c>
    </row>
    <row r="302" spans="1:18">
      <c r="A302" s="64" t="s">
        <v>4314</v>
      </c>
      <c r="B302" s="64"/>
      <c r="C302" s="34" t="s">
        <v>4315</v>
      </c>
      <c r="D302" s="34" t="s">
        <v>27</v>
      </c>
      <c r="E302" s="34">
        <v>2567</v>
      </c>
      <c r="F302" s="34" t="s">
        <v>4102</v>
      </c>
      <c r="G302" s="65" t="s">
        <v>1152</v>
      </c>
      <c r="H302" s="34" t="s">
        <v>336</v>
      </c>
      <c r="I302" s="34" t="s">
        <v>326</v>
      </c>
      <c r="J302" s="34" t="str">
        <f>VLOOKUP(I302,'[1]ตัวย่อ(ต่อท้าย)'!$B$2:$C$515,2,FALSE)</f>
        <v>รท.</v>
      </c>
      <c r="K302" s="34" t="s">
        <v>95</v>
      </c>
      <c r="L302" s="34" t="s">
        <v>4908</v>
      </c>
      <c r="M302" s="65" t="s">
        <v>4189</v>
      </c>
      <c r="N302" s="66" t="s">
        <v>4281</v>
      </c>
      <c r="O302" s="66" t="s">
        <v>6320</v>
      </c>
      <c r="P302" s="66"/>
      <c r="Q302" s="79" t="s">
        <v>5102</v>
      </c>
      <c r="R302" s="34" t="s">
        <v>4281</v>
      </c>
    </row>
    <row r="303" spans="1:18">
      <c r="A303" s="64" t="s">
        <v>4347</v>
      </c>
      <c r="B303" s="64"/>
      <c r="C303" s="34" t="s">
        <v>3744</v>
      </c>
      <c r="D303" s="34" t="s">
        <v>27</v>
      </c>
      <c r="E303" s="34">
        <v>2567</v>
      </c>
      <c r="F303" s="34" t="s">
        <v>4102</v>
      </c>
      <c r="G303" s="65" t="s">
        <v>1152</v>
      </c>
      <c r="H303" s="34" t="s">
        <v>4348</v>
      </c>
      <c r="I303" s="34" t="s">
        <v>743</v>
      </c>
      <c r="J303" s="34" t="str">
        <f>VLOOKUP(I303,'[1]ตัวย่อ(ต่อท้าย)'!$B$2:$C$515,2,FALSE)</f>
        <v>กพน.</v>
      </c>
      <c r="K303" s="34" t="s">
        <v>95</v>
      </c>
      <c r="L303" s="34" t="s">
        <v>4908</v>
      </c>
      <c r="M303" s="65" t="s">
        <v>4177</v>
      </c>
      <c r="N303" s="66" t="s">
        <v>4178</v>
      </c>
      <c r="O303" s="66" t="s">
        <v>6320</v>
      </c>
      <c r="P303" s="66"/>
      <c r="Q303" s="79" t="s">
        <v>5103</v>
      </c>
      <c r="R303" s="34" t="s">
        <v>4178</v>
      </c>
    </row>
    <row r="304" spans="1:18">
      <c r="A304" s="64" t="s">
        <v>4556</v>
      </c>
      <c r="B304" s="64"/>
      <c r="C304" s="34" t="s">
        <v>4557</v>
      </c>
      <c r="D304" s="34" t="s">
        <v>27</v>
      </c>
      <c r="E304" s="34">
        <v>2567</v>
      </c>
      <c r="F304" s="34" t="s">
        <v>1706</v>
      </c>
      <c r="G304" s="65" t="s">
        <v>1152</v>
      </c>
      <c r="H304" s="34" t="s">
        <v>3741</v>
      </c>
      <c r="I304" s="34" t="s">
        <v>743</v>
      </c>
      <c r="J304" s="34" t="str">
        <f>VLOOKUP(I304,'[1]ตัวย่อ(ต่อท้าย)'!$B$2:$C$515,2,FALSE)</f>
        <v>กพน.</v>
      </c>
      <c r="K304" s="34" t="s">
        <v>95</v>
      </c>
      <c r="L304" s="34" t="s">
        <v>4908</v>
      </c>
      <c r="M304" s="65" t="s">
        <v>4189</v>
      </c>
      <c r="N304" s="66" t="s">
        <v>4281</v>
      </c>
      <c r="O304" s="66" t="s">
        <v>6320</v>
      </c>
      <c r="P304" s="66"/>
      <c r="Q304" s="79" t="s">
        <v>5104</v>
      </c>
      <c r="R304" s="34" t="s">
        <v>4281</v>
      </c>
    </row>
    <row r="305" spans="1:18">
      <c r="A305" s="64" t="s">
        <v>4531</v>
      </c>
      <c r="B305" s="64"/>
      <c r="C305" s="34" t="s">
        <v>4532</v>
      </c>
      <c r="D305" s="34" t="s">
        <v>27</v>
      </c>
      <c r="E305" s="34">
        <v>2567</v>
      </c>
      <c r="F305" s="34" t="s">
        <v>4238</v>
      </c>
      <c r="G305" s="65" t="s">
        <v>4122</v>
      </c>
      <c r="H305" s="34" t="s">
        <v>4392</v>
      </c>
      <c r="I305" s="34" t="s">
        <v>743</v>
      </c>
      <c r="J305" s="34" t="str">
        <f>VLOOKUP(I305,'[1]ตัวย่อ(ต่อท้าย)'!$B$2:$C$515,2,FALSE)</f>
        <v>กพน.</v>
      </c>
      <c r="K305" s="34" t="s">
        <v>95</v>
      </c>
      <c r="L305" s="34" t="s">
        <v>4908</v>
      </c>
      <c r="M305" s="65" t="s">
        <v>4189</v>
      </c>
      <c r="N305" s="66" t="s">
        <v>4281</v>
      </c>
      <c r="O305" s="66" t="s">
        <v>6320</v>
      </c>
      <c r="P305" s="66"/>
      <c r="Q305" s="79" t="s">
        <v>5105</v>
      </c>
      <c r="R305" s="34" t="s">
        <v>4281</v>
      </c>
    </row>
    <row r="306" spans="1:18">
      <c r="A306" s="64" t="s">
        <v>4467</v>
      </c>
      <c r="B306" s="64"/>
      <c r="C306" s="34" t="s">
        <v>4468</v>
      </c>
      <c r="D306" s="34" t="s">
        <v>27</v>
      </c>
      <c r="E306" s="34">
        <v>2567</v>
      </c>
      <c r="F306" s="34" t="s">
        <v>4238</v>
      </c>
      <c r="G306" s="65" t="s">
        <v>1152</v>
      </c>
      <c r="H306" s="34" t="s">
        <v>4392</v>
      </c>
      <c r="I306" s="34" t="s">
        <v>743</v>
      </c>
      <c r="J306" s="34" t="str">
        <f>VLOOKUP(I306,'[1]ตัวย่อ(ต่อท้าย)'!$B$2:$C$515,2,FALSE)</f>
        <v>กพน.</v>
      </c>
      <c r="K306" s="34" t="s">
        <v>95</v>
      </c>
      <c r="L306" s="34" t="s">
        <v>4908</v>
      </c>
      <c r="M306" s="65" t="s">
        <v>4189</v>
      </c>
      <c r="N306" s="66" t="s">
        <v>4281</v>
      </c>
      <c r="O306" s="66" t="s">
        <v>6320</v>
      </c>
      <c r="P306" s="66"/>
      <c r="Q306" s="79" t="s">
        <v>5106</v>
      </c>
      <c r="R306" s="34" t="s">
        <v>4281</v>
      </c>
    </row>
    <row r="307" spans="1:18">
      <c r="A307" s="64" t="s">
        <v>4464</v>
      </c>
      <c r="B307" s="64"/>
      <c r="C307" s="34" t="s">
        <v>4465</v>
      </c>
      <c r="D307" s="34" t="s">
        <v>27</v>
      </c>
      <c r="E307" s="34">
        <v>2567</v>
      </c>
      <c r="F307" s="34" t="s">
        <v>4102</v>
      </c>
      <c r="G307" s="65" t="s">
        <v>1152</v>
      </c>
      <c r="H307" s="34" t="s">
        <v>4392</v>
      </c>
      <c r="I307" s="34" t="s">
        <v>743</v>
      </c>
      <c r="J307" s="34" t="str">
        <f>VLOOKUP(I307,'[1]ตัวย่อ(ต่อท้าย)'!$B$2:$C$515,2,FALSE)</f>
        <v>กพน.</v>
      </c>
      <c r="K307" s="34" t="s">
        <v>95</v>
      </c>
      <c r="L307" s="34" t="s">
        <v>4908</v>
      </c>
      <c r="M307" s="65" t="s">
        <v>4169</v>
      </c>
      <c r="N307" s="66" t="s">
        <v>4374</v>
      </c>
      <c r="O307" s="66" t="s">
        <v>6320</v>
      </c>
      <c r="P307" s="66"/>
      <c r="Q307" s="79" t="s">
        <v>5107</v>
      </c>
      <c r="R307" s="34" t="s">
        <v>4374</v>
      </c>
    </row>
    <row r="308" spans="1:18">
      <c r="A308" s="64" t="s">
        <v>4461</v>
      </c>
      <c r="B308" s="64"/>
      <c r="C308" s="34" t="s">
        <v>4462</v>
      </c>
      <c r="D308" s="34" t="s">
        <v>27</v>
      </c>
      <c r="E308" s="34">
        <v>2567</v>
      </c>
      <c r="F308" s="34" t="s">
        <v>4238</v>
      </c>
      <c r="G308" s="65" t="s">
        <v>1152</v>
      </c>
      <c r="H308" s="34" t="s">
        <v>4392</v>
      </c>
      <c r="I308" s="34" t="s">
        <v>743</v>
      </c>
      <c r="J308" s="34" t="str">
        <f>VLOOKUP(I308,'[1]ตัวย่อ(ต่อท้าย)'!$B$2:$C$515,2,FALSE)</f>
        <v>กพน.</v>
      </c>
      <c r="K308" s="34" t="s">
        <v>95</v>
      </c>
      <c r="L308" s="34" t="s">
        <v>4908</v>
      </c>
      <c r="M308" s="65" t="s">
        <v>4189</v>
      </c>
      <c r="N308" s="66" t="s">
        <v>4281</v>
      </c>
      <c r="O308" s="66" t="s">
        <v>6320</v>
      </c>
      <c r="P308" s="66"/>
      <c r="Q308" s="79" t="s">
        <v>5108</v>
      </c>
      <c r="R308" s="34" t="s">
        <v>4281</v>
      </c>
    </row>
    <row r="309" spans="1:18">
      <c r="A309" s="64" t="s">
        <v>4439</v>
      </c>
      <c r="B309" s="64"/>
      <c r="C309" s="34" t="s">
        <v>3717</v>
      </c>
      <c r="D309" s="34" t="s">
        <v>27</v>
      </c>
      <c r="E309" s="34">
        <v>2567</v>
      </c>
      <c r="F309" s="34" t="s">
        <v>4102</v>
      </c>
      <c r="G309" s="65" t="s">
        <v>1152</v>
      </c>
      <c r="H309" s="34" t="s">
        <v>4392</v>
      </c>
      <c r="I309" s="34" t="s">
        <v>743</v>
      </c>
      <c r="J309" s="34" t="str">
        <f>VLOOKUP(I309,'[1]ตัวย่อ(ต่อท้าย)'!$B$2:$C$515,2,FALSE)</f>
        <v>กพน.</v>
      </c>
      <c r="K309" s="34" t="s">
        <v>95</v>
      </c>
      <c r="L309" s="34" t="s">
        <v>4908</v>
      </c>
      <c r="M309" s="65" t="s">
        <v>4189</v>
      </c>
      <c r="N309" s="66" t="s">
        <v>4281</v>
      </c>
      <c r="O309" s="66" t="s">
        <v>6320</v>
      </c>
      <c r="P309" s="66"/>
      <c r="Q309" s="79" t="s">
        <v>5109</v>
      </c>
      <c r="R309" s="34" t="s">
        <v>4281</v>
      </c>
    </row>
    <row r="310" spans="1:18">
      <c r="A310" s="64" t="s">
        <v>4436</v>
      </c>
      <c r="B310" s="64"/>
      <c r="C310" s="34" t="s">
        <v>4437</v>
      </c>
      <c r="D310" s="34" t="s">
        <v>27</v>
      </c>
      <c r="E310" s="34">
        <v>2567</v>
      </c>
      <c r="F310" s="34" t="s">
        <v>4102</v>
      </c>
      <c r="G310" s="65" t="s">
        <v>1152</v>
      </c>
      <c r="H310" s="34" t="s">
        <v>4392</v>
      </c>
      <c r="I310" s="34" t="s">
        <v>743</v>
      </c>
      <c r="J310" s="34" t="str">
        <f>VLOOKUP(I310,'[1]ตัวย่อ(ต่อท้าย)'!$B$2:$C$515,2,FALSE)</f>
        <v>กพน.</v>
      </c>
      <c r="K310" s="34" t="s">
        <v>95</v>
      </c>
      <c r="L310" s="34" t="s">
        <v>4908</v>
      </c>
      <c r="M310" s="65" t="s">
        <v>4169</v>
      </c>
      <c r="N310" s="66" t="s">
        <v>4374</v>
      </c>
      <c r="O310" s="66" t="s">
        <v>6320</v>
      </c>
      <c r="P310" s="66"/>
      <c r="Q310" s="79" t="s">
        <v>5110</v>
      </c>
      <c r="R310" s="34" t="s">
        <v>4374</v>
      </c>
    </row>
    <row r="311" spans="1:18">
      <c r="A311" s="64" t="s">
        <v>4430</v>
      </c>
      <c r="B311" s="64"/>
      <c r="C311" s="34" t="s">
        <v>4431</v>
      </c>
      <c r="D311" s="34" t="s">
        <v>27</v>
      </c>
      <c r="E311" s="34">
        <v>2567</v>
      </c>
      <c r="F311" s="34" t="s">
        <v>4238</v>
      </c>
      <c r="G311" s="65" t="s">
        <v>1152</v>
      </c>
      <c r="H311" s="34" t="s">
        <v>4392</v>
      </c>
      <c r="I311" s="34" t="s">
        <v>743</v>
      </c>
      <c r="J311" s="34" t="str">
        <f>VLOOKUP(I311,'[1]ตัวย่อ(ต่อท้าย)'!$B$2:$C$515,2,FALSE)</f>
        <v>กพน.</v>
      </c>
      <c r="K311" s="34" t="s">
        <v>95</v>
      </c>
      <c r="L311" s="34" t="s">
        <v>4908</v>
      </c>
      <c r="M311" s="65" t="s">
        <v>4189</v>
      </c>
      <c r="N311" s="66" t="s">
        <v>4281</v>
      </c>
      <c r="O311" s="66" t="s">
        <v>6320</v>
      </c>
      <c r="P311" s="66"/>
      <c r="Q311" s="79" t="s">
        <v>5111</v>
      </c>
      <c r="R311" s="34" t="s">
        <v>4281</v>
      </c>
    </row>
    <row r="312" spans="1:18">
      <c r="A312" s="64" t="s">
        <v>4418</v>
      </c>
      <c r="B312" s="64"/>
      <c r="C312" s="34" t="s">
        <v>4419</v>
      </c>
      <c r="D312" s="34" t="s">
        <v>27</v>
      </c>
      <c r="E312" s="34">
        <v>2567</v>
      </c>
      <c r="F312" s="34" t="s">
        <v>4102</v>
      </c>
      <c r="G312" s="65" t="s">
        <v>1152</v>
      </c>
      <c r="H312" s="34" t="s">
        <v>4392</v>
      </c>
      <c r="I312" s="34" t="s">
        <v>743</v>
      </c>
      <c r="J312" s="34" t="str">
        <f>VLOOKUP(I312,'[1]ตัวย่อ(ต่อท้าย)'!$B$2:$C$515,2,FALSE)</f>
        <v>กพน.</v>
      </c>
      <c r="K312" s="34" t="s">
        <v>95</v>
      </c>
      <c r="L312" s="34" t="s">
        <v>4908</v>
      </c>
      <c r="M312" s="65" t="s">
        <v>4189</v>
      </c>
      <c r="N312" s="66" t="s">
        <v>4281</v>
      </c>
      <c r="O312" s="66" t="s">
        <v>6320</v>
      </c>
      <c r="P312" s="66"/>
      <c r="Q312" s="79" t="s">
        <v>5112</v>
      </c>
      <c r="R312" s="34" t="s">
        <v>4281</v>
      </c>
    </row>
    <row r="313" spans="1:18">
      <c r="A313" s="64" t="s">
        <v>4412</v>
      </c>
      <c r="B313" s="64"/>
      <c r="C313" s="34" t="s">
        <v>4413</v>
      </c>
      <c r="D313" s="34" t="s">
        <v>27</v>
      </c>
      <c r="E313" s="34">
        <v>2567</v>
      </c>
      <c r="F313" s="34" t="s">
        <v>4102</v>
      </c>
      <c r="G313" s="65" t="s">
        <v>1152</v>
      </c>
      <c r="H313" s="34" t="s">
        <v>4392</v>
      </c>
      <c r="I313" s="34" t="s">
        <v>743</v>
      </c>
      <c r="J313" s="34" t="str">
        <f>VLOOKUP(I313,'[1]ตัวย่อ(ต่อท้าย)'!$B$2:$C$515,2,FALSE)</f>
        <v>กพน.</v>
      </c>
      <c r="K313" s="34" t="s">
        <v>95</v>
      </c>
      <c r="L313" s="34" t="s">
        <v>4908</v>
      </c>
      <c r="M313" s="65" t="s">
        <v>4177</v>
      </c>
      <c r="N313" s="66" t="s">
        <v>4178</v>
      </c>
      <c r="O313" s="66" t="s">
        <v>6320</v>
      </c>
      <c r="P313" s="66"/>
      <c r="Q313" s="79" t="s">
        <v>5113</v>
      </c>
      <c r="R313" s="34" t="s">
        <v>4178</v>
      </c>
    </row>
    <row r="314" spans="1:18">
      <c r="A314" s="64" t="s">
        <v>4390</v>
      </c>
      <c r="B314" s="64"/>
      <c r="C314" s="34" t="s">
        <v>5114</v>
      </c>
      <c r="D314" s="34" t="s">
        <v>27</v>
      </c>
      <c r="E314" s="34">
        <v>2567</v>
      </c>
      <c r="F314" s="34" t="s">
        <v>4102</v>
      </c>
      <c r="G314" s="65" t="s">
        <v>1152</v>
      </c>
      <c r="H314" s="34" t="s">
        <v>4392</v>
      </c>
      <c r="I314" s="34" t="s">
        <v>743</v>
      </c>
      <c r="J314" s="34" t="str">
        <f>VLOOKUP(I314,'[1]ตัวย่อ(ต่อท้าย)'!$B$2:$C$515,2,FALSE)</f>
        <v>กพน.</v>
      </c>
      <c r="K314" s="34" t="s">
        <v>95</v>
      </c>
      <c r="L314" s="34" t="s">
        <v>4908</v>
      </c>
      <c r="M314" s="65" t="s">
        <v>4169</v>
      </c>
      <c r="N314" s="66" t="s">
        <v>4374</v>
      </c>
      <c r="O314" s="66" t="s">
        <v>6320</v>
      </c>
      <c r="P314" s="66"/>
      <c r="Q314" s="79" t="s">
        <v>5115</v>
      </c>
      <c r="R314" s="34" t="s">
        <v>4374</v>
      </c>
    </row>
    <row r="315" spans="1:18">
      <c r="A315" s="64" t="s">
        <v>5116</v>
      </c>
      <c r="B315" s="64"/>
      <c r="C315" s="34" t="s">
        <v>1078</v>
      </c>
      <c r="D315" s="34" t="s">
        <v>27</v>
      </c>
      <c r="E315" s="34">
        <v>2567</v>
      </c>
      <c r="F315" s="34" t="s">
        <v>4102</v>
      </c>
      <c r="G315" s="65" t="s">
        <v>1152</v>
      </c>
      <c r="H315" s="34" t="s">
        <v>336</v>
      </c>
      <c r="I315" s="34" t="s">
        <v>1007</v>
      </c>
      <c r="J315" s="34" t="str">
        <f>VLOOKUP(I315,'[1]ตัวย่อ(ต่อท้าย)'!$B$2:$C$515,2,FALSE)</f>
        <v>กบค.</v>
      </c>
      <c r="K315" s="34" t="s">
        <v>95</v>
      </c>
      <c r="L315" s="34" t="s">
        <v>4969</v>
      </c>
      <c r="M315" s="65" t="s">
        <v>4189</v>
      </c>
      <c r="N315" s="66" t="s">
        <v>4541</v>
      </c>
      <c r="O315" s="66" t="s">
        <v>6320</v>
      </c>
      <c r="P315" s="66"/>
      <c r="Q315" s="79" t="s">
        <v>5117</v>
      </c>
      <c r="R315" s="34" t="s">
        <v>2055</v>
      </c>
    </row>
    <row r="316" spans="1:18">
      <c r="A316" s="64" t="s">
        <v>4568</v>
      </c>
      <c r="B316" s="64"/>
      <c r="C316" s="34" t="s">
        <v>4569</v>
      </c>
      <c r="D316" s="34" t="s">
        <v>27</v>
      </c>
      <c r="E316" s="34">
        <v>2567</v>
      </c>
      <c r="F316" s="34" t="s">
        <v>4166</v>
      </c>
      <c r="G316" s="65" t="s">
        <v>1152</v>
      </c>
      <c r="H316" s="34" t="s">
        <v>336</v>
      </c>
      <c r="I316" s="34" t="s">
        <v>1007</v>
      </c>
      <c r="J316" s="34" t="str">
        <f>VLOOKUP(I316,'[1]ตัวย่อ(ต่อท้าย)'!$B$2:$C$515,2,FALSE)</f>
        <v>กบค.</v>
      </c>
      <c r="K316" s="34" t="s">
        <v>95</v>
      </c>
      <c r="L316" s="34" t="s">
        <v>4908</v>
      </c>
      <c r="M316" s="65" t="s">
        <v>4189</v>
      </c>
      <c r="N316" s="66" t="s">
        <v>4190</v>
      </c>
      <c r="O316" s="66" t="s">
        <v>6320</v>
      </c>
      <c r="P316" s="66"/>
      <c r="Q316" s="79" t="s">
        <v>5118</v>
      </c>
      <c r="R316" s="34" t="s">
        <v>4190</v>
      </c>
    </row>
    <row r="317" spans="1:18">
      <c r="A317" s="64" t="s">
        <v>4566</v>
      </c>
      <c r="B317" s="64"/>
      <c r="C317" s="34" t="s">
        <v>5119</v>
      </c>
      <c r="D317" s="34" t="s">
        <v>27</v>
      </c>
      <c r="E317" s="34">
        <v>2567</v>
      </c>
      <c r="F317" s="34" t="s">
        <v>4166</v>
      </c>
      <c r="G317" s="65" t="s">
        <v>1152</v>
      </c>
      <c r="H317" s="34" t="s">
        <v>336</v>
      </c>
      <c r="I317" s="34" t="s">
        <v>1007</v>
      </c>
      <c r="J317" s="34" t="str">
        <f>VLOOKUP(I317,'[1]ตัวย่อ(ต่อท้าย)'!$B$2:$C$515,2,FALSE)</f>
        <v>กบค.</v>
      </c>
      <c r="K317" s="34" t="s">
        <v>95</v>
      </c>
      <c r="L317" s="34" t="s">
        <v>4908</v>
      </c>
      <c r="M317" s="65" t="s">
        <v>4242</v>
      </c>
      <c r="N317" s="66" t="s">
        <v>4243</v>
      </c>
      <c r="O317" s="66" t="s">
        <v>6320</v>
      </c>
      <c r="P317" s="66"/>
      <c r="Q317" s="79" t="s">
        <v>5120</v>
      </c>
      <c r="R317" s="34" t="s">
        <v>4243</v>
      </c>
    </row>
    <row r="318" spans="1:18">
      <c r="A318" s="64" t="s">
        <v>4564</v>
      </c>
      <c r="B318" s="64"/>
      <c r="C318" s="34" t="s">
        <v>5121</v>
      </c>
      <c r="D318" s="34" t="s">
        <v>27</v>
      </c>
      <c r="E318" s="34">
        <v>2567</v>
      </c>
      <c r="F318" s="34" t="s">
        <v>4166</v>
      </c>
      <c r="G318" s="65" t="s">
        <v>1152</v>
      </c>
      <c r="H318" s="34" t="s">
        <v>336</v>
      </c>
      <c r="I318" s="34" t="s">
        <v>1007</v>
      </c>
      <c r="J318" s="34" t="str">
        <f>VLOOKUP(I318,'[1]ตัวย่อ(ต่อท้าย)'!$B$2:$C$515,2,FALSE)</f>
        <v>กบค.</v>
      </c>
      <c r="K318" s="34" t="s">
        <v>95</v>
      </c>
      <c r="L318" s="34" t="s">
        <v>4908</v>
      </c>
      <c r="M318" s="65" t="s">
        <v>4169</v>
      </c>
      <c r="N318" s="66" t="s">
        <v>4170</v>
      </c>
      <c r="O318" s="66" t="s">
        <v>6320</v>
      </c>
      <c r="P318" s="66"/>
      <c r="Q318" s="79" t="s">
        <v>5122</v>
      </c>
      <c r="R318" s="34" t="s">
        <v>4170</v>
      </c>
    </row>
    <row r="319" spans="1:18">
      <c r="A319" s="64" t="s">
        <v>4561</v>
      </c>
      <c r="B319" s="64"/>
      <c r="C319" s="34" t="s">
        <v>5123</v>
      </c>
      <c r="D319" s="34" t="s">
        <v>27</v>
      </c>
      <c r="E319" s="34">
        <v>2567</v>
      </c>
      <c r="F319" s="34" t="s">
        <v>4166</v>
      </c>
      <c r="G319" s="65" t="s">
        <v>1152</v>
      </c>
      <c r="H319" s="34" t="s">
        <v>336</v>
      </c>
      <c r="I319" s="34" t="s">
        <v>1007</v>
      </c>
      <c r="J319" s="34" t="str">
        <f>VLOOKUP(I319,'[1]ตัวย่อ(ต่อท้าย)'!$B$2:$C$515,2,FALSE)</f>
        <v>กบค.</v>
      </c>
      <c r="K319" s="34" t="s">
        <v>95</v>
      </c>
      <c r="L319" s="34" t="s">
        <v>4908</v>
      </c>
      <c r="M319" s="65" t="s">
        <v>4169</v>
      </c>
      <c r="N319" s="66" t="s">
        <v>4170</v>
      </c>
      <c r="O319" s="66" t="s">
        <v>6320</v>
      </c>
      <c r="P319" s="66"/>
      <c r="Q319" s="79" t="s">
        <v>5124</v>
      </c>
      <c r="R319" s="34" t="s">
        <v>4170</v>
      </c>
    </row>
    <row r="320" spans="1:18">
      <c r="A320" s="64" t="s">
        <v>5125</v>
      </c>
      <c r="B320" s="64"/>
      <c r="C320" s="34" t="s">
        <v>5126</v>
      </c>
      <c r="D320" s="34" t="s">
        <v>27</v>
      </c>
      <c r="E320" s="34">
        <v>2567</v>
      </c>
      <c r="F320" s="34" t="s">
        <v>4102</v>
      </c>
      <c r="G320" s="65" t="s">
        <v>4529</v>
      </c>
      <c r="H320" s="34" t="s">
        <v>1798</v>
      </c>
      <c r="I320" s="34" t="s">
        <v>337</v>
      </c>
      <c r="J320" s="34" t="str">
        <f>VLOOKUP(I320,'[1]ตัวย่อ(ต่อท้าย)'!$B$2:$C$515,2,FALSE)</f>
        <v>กคส.</v>
      </c>
      <c r="K320" s="34" t="s">
        <v>95</v>
      </c>
      <c r="L320" s="34" t="s">
        <v>4908</v>
      </c>
      <c r="M320" s="65" t="s">
        <v>4177</v>
      </c>
      <c r="N320" s="66" t="s">
        <v>4471</v>
      </c>
      <c r="O320" s="66" t="s">
        <v>6320</v>
      </c>
      <c r="P320" s="66"/>
      <c r="Q320" s="79" t="s">
        <v>5127</v>
      </c>
      <c r="R320" s="34" t="s">
        <v>4471</v>
      </c>
    </row>
    <row r="321" spans="1:18">
      <c r="A321" s="64" t="s">
        <v>5128</v>
      </c>
      <c r="B321" s="64"/>
      <c r="C321" s="34" t="s">
        <v>5129</v>
      </c>
      <c r="D321" s="34" t="s">
        <v>27</v>
      </c>
      <c r="E321" s="34">
        <v>2567</v>
      </c>
      <c r="F321" s="34" t="s">
        <v>4166</v>
      </c>
      <c r="G321" s="65" t="s">
        <v>1152</v>
      </c>
      <c r="H321" s="34" t="s">
        <v>1798</v>
      </c>
      <c r="I321" s="34" t="s">
        <v>337</v>
      </c>
      <c r="J321" s="34" t="str">
        <f>VLOOKUP(I321,'[1]ตัวย่อ(ต่อท้าย)'!$B$2:$C$515,2,FALSE)</f>
        <v>กคส.</v>
      </c>
      <c r="K321" s="34" t="s">
        <v>95</v>
      </c>
      <c r="L321" s="34" t="s">
        <v>4908</v>
      </c>
      <c r="M321" s="65" t="s">
        <v>4169</v>
      </c>
      <c r="N321" s="66" t="s">
        <v>4170</v>
      </c>
      <c r="O321" s="66" t="s">
        <v>6320</v>
      </c>
      <c r="P321" s="66"/>
      <c r="Q321" s="79" t="s">
        <v>5130</v>
      </c>
      <c r="R321" s="34" t="s">
        <v>4170</v>
      </c>
    </row>
    <row r="322" spans="1:18">
      <c r="A322" s="64" t="s">
        <v>5131</v>
      </c>
      <c r="B322" s="64"/>
      <c r="C322" s="34" t="s">
        <v>4106</v>
      </c>
      <c r="D322" s="34" t="s">
        <v>27</v>
      </c>
      <c r="E322" s="34">
        <v>2567</v>
      </c>
      <c r="F322" s="34" t="s">
        <v>4102</v>
      </c>
      <c r="G322" s="65" t="s">
        <v>1152</v>
      </c>
      <c r="H322" s="34" t="s">
        <v>365</v>
      </c>
      <c r="I322" s="34" t="s">
        <v>337</v>
      </c>
      <c r="J322" s="34" t="str">
        <f>VLOOKUP(I322,'[1]ตัวย่อ(ต่อท้าย)'!$B$2:$C$515,2,FALSE)</f>
        <v>กคส.</v>
      </c>
      <c r="K322" s="34" t="s">
        <v>95</v>
      </c>
      <c r="L322" s="34" t="s">
        <v>4969</v>
      </c>
      <c r="M322" s="65" t="s">
        <v>4242</v>
      </c>
      <c r="N322" s="66" t="s">
        <v>4301</v>
      </c>
      <c r="O322" s="66" t="s">
        <v>6320</v>
      </c>
      <c r="P322" s="66"/>
      <c r="Q322" s="79" t="s">
        <v>5132</v>
      </c>
      <c r="R322" s="34" t="s">
        <v>4301</v>
      </c>
    </row>
    <row r="323" spans="1:18">
      <c r="A323" s="64" t="s">
        <v>4331</v>
      </c>
      <c r="B323" s="64"/>
      <c r="C323" s="34" t="s">
        <v>4332</v>
      </c>
      <c r="D323" s="34" t="s">
        <v>27</v>
      </c>
      <c r="E323" s="34">
        <v>2567</v>
      </c>
      <c r="F323" s="34" t="s">
        <v>4102</v>
      </c>
      <c r="G323" s="65" t="s">
        <v>1152</v>
      </c>
      <c r="H323" s="34" t="s">
        <v>365</v>
      </c>
      <c r="I323" s="34" t="s">
        <v>337</v>
      </c>
      <c r="J323" s="34" t="str">
        <f>VLOOKUP(I323,'[1]ตัวย่อ(ต่อท้าย)'!$B$2:$C$515,2,FALSE)</f>
        <v>กคส.</v>
      </c>
      <c r="K323" s="34" t="s">
        <v>95</v>
      </c>
      <c r="L323" s="34" t="s">
        <v>4908</v>
      </c>
      <c r="M323" s="65" t="s">
        <v>4242</v>
      </c>
      <c r="N323" s="66" t="s">
        <v>4301</v>
      </c>
      <c r="O323" s="66" t="s">
        <v>6320</v>
      </c>
      <c r="P323" s="66"/>
      <c r="Q323" s="79" t="s">
        <v>5133</v>
      </c>
      <c r="R323" s="34" t="s">
        <v>4301</v>
      </c>
    </row>
    <row r="324" spans="1:18">
      <c r="A324" s="64" t="s">
        <v>4328</v>
      </c>
      <c r="B324" s="64"/>
      <c r="C324" s="34" t="s">
        <v>4329</v>
      </c>
      <c r="D324" s="34" t="s">
        <v>27</v>
      </c>
      <c r="E324" s="34">
        <v>2567</v>
      </c>
      <c r="F324" s="34" t="s">
        <v>4102</v>
      </c>
      <c r="G324" s="65" t="s">
        <v>1152</v>
      </c>
      <c r="H324" s="34" t="s">
        <v>365</v>
      </c>
      <c r="I324" s="34" t="s">
        <v>337</v>
      </c>
      <c r="J324" s="34" t="str">
        <f>VLOOKUP(I324,'[1]ตัวย่อ(ต่อท้าย)'!$B$2:$C$515,2,FALSE)</f>
        <v>กคส.</v>
      </c>
      <c r="K324" s="34" t="s">
        <v>95</v>
      </c>
      <c r="L324" s="34" t="s">
        <v>4908</v>
      </c>
      <c r="M324" s="65" t="s">
        <v>4242</v>
      </c>
      <c r="N324" s="66" t="s">
        <v>4301</v>
      </c>
      <c r="O324" s="66" t="s">
        <v>6320</v>
      </c>
      <c r="P324" s="66"/>
      <c r="Q324" s="79" t="s">
        <v>5134</v>
      </c>
      <c r="R324" s="34" t="s">
        <v>4301</v>
      </c>
    </row>
    <row r="325" spans="1:18">
      <c r="A325" s="64" t="s">
        <v>4308</v>
      </c>
      <c r="B325" s="64"/>
      <c r="C325" s="34" t="s">
        <v>4309</v>
      </c>
      <c r="D325" s="34" t="s">
        <v>27</v>
      </c>
      <c r="E325" s="34">
        <v>2567</v>
      </c>
      <c r="F325" s="34" t="s">
        <v>4102</v>
      </c>
      <c r="G325" s="65" t="s">
        <v>1152</v>
      </c>
      <c r="H325" s="34" t="s">
        <v>342</v>
      </c>
      <c r="I325" s="34" t="s">
        <v>337</v>
      </c>
      <c r="J325" s="34" t="str">
        <f>VLOOKUP(I325,'[1]ตัวย่อ(ต่อท้าย)'!$B$2:$C$515,2,FALSE)</f>
        <v>กคส.</v>
      </c>
      <c r="K325" s="34" t="s">
        <v>95</v>
      </c>
      <c r="L325" s="34" t="s">
        <v>4908</v>
      </c>
      <c r="M325" s="65" t="s">
        <v>4169</v>
      </c>
      <c r="N325" s="66" t="s">
        <v>4276</v>
      </c>
      <c r="O325" s="66" t="s">
        <v>6320</v>
      </c>
      <c r="P325" s="66"/>
      <c r="Q325" s="79" t="s">
        <v>5135</v>
      </c>
      <c r="R325" s="34" t="s">
        <v>4276</v>
      </c>
    </row>
    <row r="326" spans="1:18">
      <c r="A326" s="64" t="s">
        <v>4275</v>
      </c>
      <c r="B326" s="64"/>
      <c r="C326" s="34" t="s">
        <v>1435</v>
      </c>
      <c r="D326" s="34" t="s">
        <v>27</v>
      </c>
      <c r="E326" s="34">
        <v>2567</v>
      </c>
      <c r="F326" s="34" t="s">
        <v>4102</v>
      </c>
      <c r="G326" s="65" t="s">
        <v>1152</v>
      </c>
      <c r="H326" s="34" t="s">
        <v>351</v>
      </c>
      <c r="I326" s="34" t="s">
        <v>337</v>
      </c>
      <c r="J326" s="34" t="str">
        <f>VLOOKUP(I326,'[1]ตัวย่อ(ต่อท้าย)'!$B$2:$C$515,2,FALSE)</f>
        <v>กคส.</v>
      </c>
      <c r="K326" s="34" t="s">
        <v>95</v>
      </c>
      <c r="L326" s="34" t="s">
        <v>4908</v>
      </c>
      <c r="M326" s="65" t="s">
        <v>4169</v>
      </c>
      <c r="N326" s="66" t="s">
        <v>4276</v>
      </c>
      <c r="O326" s="66" t="s">
        <v>6320</v>
      </c>
      <c r="P326" s="66"/>
      <c r="Q326" s="79" t="s">
        <v>5136</v>
      </c>
      <c r="R326" s="34" t="s">
        <v>4276</v>
      </c>
    </row>
    <row r="327" spans="1:18">
      <c r="A327" s="64" t="s">
        <v>5137</v>
      </c>
      <c r="B327" s="64"/>
      <c r="C327" s="34" t="s">
        <v>5138</v>
      </c>
      <c r="D327" s="34" t="s">
        <v>27</v>
      </c>
      <c r="E327" s="34">
        <v>2567</v>
      </c>
      <c r="F327" s="34" t="s">
        <v>4249</v>
      </c>
      <c r="G327" s="65" t="s">
        <v>1152</v>
      </c>
      <c r="H327" s="34" t="s">
        <v>346</v>
      </c>
      <c r="I327" s="34" t="s">
        <v>337</v>
      </c>
      <c r="J327" s="34" t="str">
        <f>VLOOKUP(I327,'[1]ตัวย่อ(ต่อท้าย)'!$B$2:$C$515,2,FALSE)</f>
        <v>กคส.</v>
      </c>
      <c r="K327" s="34" t="s">
        <v>95</v>
      </c>
      <c r="L327" s="34" t="s">
        <v>4908</v>
      </c>
      <c r="M327" s="65" t="s">
        <v>4242</v>
      </c>
      <c r="N327" s="66" t="s">
        <v>4301</v>
      </c>
      <c r="O327" s="66" t="s">
        <v>6320</v>
      </c>
      <c r="P327" s="66"/>
      <c r="Q327" s="79" t="s">
        <v>5139</v>
      </c>
      <c r="R327" s="34" t="s">
        <v>4301</v>
      </c>
    </row>
    <row r="328" spans="1:18">
      <c r="A328" s="64" t="s">
        <v>5140</v>
      </c>
      <c r="B328" s="64"/>
      <c r="C328" s="34" t="s">
        <v>5141</v>
      </c>
      <c r="D328" s="34" t="s">
        <v>27</v>
      </c>
      <c r="E328" s="34">
        <v>2567</v>
      </c>
      <c r="F328" s="34" t="s">
        <v>4249</v>
      </c>
      <c r="G328" s="65" t="s">
        <v>1152</v>
      </c>
      <c r="H328" s="34" t="s">
        <v>346</v>
      </c>
      <c r="I328" s="34" t="s">
        <v>337</v>
      </c>
      <c r="J328" s="34" t="str">
        <f>VLOOKUP(I328,'[1]ตัวย่อ(ต่อท้าย)'!$B$2:$C$515,2,FALSE)</f>
        <v>กคส.</v>
      </c>
      <c r="K328" s="34" t="s">
        <v>95</v>
      </c>
      <c r="L328" s="34" t="s">
        <v>4908</v>
      </c>
      <c r="M328" s="65" t="s">
        <v>4177</v>
      </c>
      <c r="N328" s="66" t="s">
        <v>4471</v>
      </c>
      <c r="O328" s="66" t="s">
        <v>6320</v>
      </c>
      <c r="P328" s="66"/>
      <c r="Q328" s="79" t="s">
        <v>5142</v>
      </c>
      <c r="R328" s="34" t="s">
        <v>4471</v>
      </c>
    </row>
    <row r="329" spans="1:18">
      <c r="A329" s="64" t="s">
        <v>4341</v>
      </c>
      <c r="B329" s="64"/>
      <c r="C329" s="34" t="s">
        <v>4342</v>
      </c>
      <c r="D329" s="34" t="s">
        <v>27</v>
      </c>
      <c r="E329" s="34">
        <v>2567</v>
      </c>
      <c r="F329" s="34" t="s">
        <v>4102</v>
      </c>
      <c r="G329" s="65" t="s">
        <v>1152</v>
      </c>
      <c r="H329" s="34" t="s">
        <v>346</v>
      </c>
      <c r="I329" s="34" t="s">
        <v>337</v>
      </c>
      <c r="J329" s="34" t="str">
        <f>VLOOKUP(I329,'[1]ตัวย่อ(ต่อท้าย)'!$B$2:$C$515,2,FALSE)</f>
        <v>กคส.</v>
      </c>
      <c r="K329" s="34" t="s">
        <v>95</v>
      </c>
      <c r="L329" s="34" t="s">
        <v>4908</v>
      </c>
      <c r="M329" s="65" t="s">
        <v>4169</v>
      </c>
      <c r="N329" s="66" t="s">
        <v>4276</v>
      </c>
      <c r="O329" s="66" t="s">
        <v>6320</v>
      </c>
      <c r="P329" s="66"/>
      <c r="Q329" s="79" t="s">
        <v>5143</v>
      </c>
      <c r="R329" s="34" t="s">
        <v>4276</v>
      </c>
    </row>
    <row r="330" spans="1:18">
      <c r="A330" s="64" t="s">
        <v>4339</v>
      </c>
      <c r="B330" s="64"/>
      <c r="C330" s="34" t="s">
        <v>1265</v>
      </c>
      <c r="D330" s="34" t="s">
        <v>27</v>
      </c>
      <c r="E330" s="34">
        <v>2567</v>
      </c>
      <c r="F330" s="34" t="s">
        <v>4102</v>
      </c>
      <c r="G330" s="65" t="s">
        <v>1152</v>
      </c>
      <c r="H330" s="34" t="s">
        <v>346</v>
      </c>
      <c r="I330" s="34" t="s">
        <v>337</v>
      </c>
      <c r="J330" s="34" t="str">
        <f>VLOOKUP(I330,'[1]ตัวย่อ(ต่อท้าย)'!$B$2:$C$515,2,FALSE)</f>
        <v>กคส.</v>
      </c>
      <c r="K330" s="34" t="s">
        <v>95</v>
      </c>
      <c r="L330" s="34" t="s">
        <v>4908</v>
      </c>
      <c r="M330" s="65" t="s">
        <v>4242</v>
      </c>
      <c r="N330" s="66" t="s">
        <v>4243</v>
      </c>
      <c r="O330" s="66" t="s">
        <v>6320</v>
      </c>
      <c r="P330" s="66"/>
      <c r="Q330" s="79" t="s">
        <v>5144</v>
      </c>
      <c r="R330" s="34" t="s">
        <v>4243</v>
      </c>
    </row>
    <row r="331" spans="1:18">
      <c r="A331" s="64" t="s">
        <v>4337</v>
      </c>
      <c r="B331" s="64"/>
      <c r="C331" s="34" t="s">
        <v>3707</v>
      </c>
      <c r="D331" s="34" t="s">
        <v>27</v>
      </c>
      <c r="E331" s="34">
        <v>2567</v>
      </c>
      <c r="F331" s="34" t="s">
        <v>4102</v>
      </c>
      <c r="G331" s="65" t="s">
        <v>1152</v>
      </c>
      <c r="H331" s="34" t="s">
        <v>346</v>
      </c>
      <c r="I331" s="34" t="s">
        <v>337</v>
      </c>
      <c r="J331" s="34" t="str">
        <f>VLOOKUP(I331,'[1]ตัวย่อ(ต่อท้าย)'!$B$2:$C$515,2,FALSE)</f>
        <v>กคส.</v>
      </c>
      <c r="K331" s="34" t="s">
        <v>95</v>
      </c>
      <c r="L331" s="34" t="s">
        <v>4908</v>
      </c>
      <c r="M331" s="65" t="s">
        <v>4169</v>
      </c>
      <c r="N331" s="66" t="s">
        <v>4276</v>
      </c>
      <c r="O331" s="66" t="s">
        <v>6320</v>
      </c>
      <c r="P331" s="66"/>
      <c r="Q331" s="79" t="s">
        <v>5145</v>
      </c>
      <c r="R331" s="34" t="s">
        <v>4276</v>
      </c>
    </row>
    <row r="332" spans="1:18">
      <c r="A332" s="64" t="s">
        <v>5146</v>
      </c>
      <c r="B332" s="64"/>
      <c r="C332" s="34" t="s">
        <v>5147</v>
      </c>
      <c r="D332" s="34" t="s">
        <v>27</v>
      </c>
      <c r="E332" s="34">
        <v>2567</v>
      </c>
      <c r="F332" s="34" t="s">
        <v>4102</v>
      </c>
      <c r="G332" s="65" t="s">
        <v>1152</v>
      </c>
      <c r="H332" s="34" t="s">
        <v>448</v>
      </c>
      <c r="I332" s="34" t="s">
        <v>337</v>
      </c>
      <c r="J332" s="34" t="str">
        <f>VLOOKUP(I332,'[1]ตัวย่อ(ต่อท้าย)'!$B$2:$C$515,2,FALSE)</f>
        <v>กคส.</v>
      </c>
      <c r="K332" s="34" t="s">
        <v>95</v>
      </c>
      <c r="L332" s="34" t="s">
        <v>4908</v>
      </c>
      <c r="M332" s="65" t="s">
        <v>4242</v>
      </c>
      <c r="N332" s="66" t="s">
        <v>4243</v>
      </c>
      <c r="O332" s="66" t="s">
        <v>6320</v>
      </c>
      <c r="P332" s="66"/>
      <c r="Q332" s="79" t="s">
        <v>5148</v>
      </c>
      <c r="R332" s="34" t="s">
        <v>4243</v>
      </c>
    </row>
    <row r="333" spans="1:18">
      <c r="A333" s="64" t="s">
        <v>4574</v>
      </c>
      <c r="B333" s="64"/>
      <c r="C333" s="34" t="s">
        <v>4575</v>
      </c>
      <c r="D333" s="34" t="s">
        <v>27</v>
      </c>
      <c r="E333" s="34">
        <v>2567</v>
      </c>
      <c r="F333" s="34" t="s">
        <v>4102</v>
      </c>
      <c r="G333" s="65" t="s">
        <v>1152</v>
      </c>
      <c r="H333" s="34" t="s">
        <v>448</v>
      </c>
      <c r="I333" s="34" t="s">
        <v>337</v>
      </c>
      <c r="J333" s="34" t="str">
        <f>VLOOKUP(I333,'[1]ตัวย่อ(ต่อท้าย)'!$B$2:$C$515,2,FALSE)</f>
        <v>กคส.</v>
      </c>
      <c r="K333" s="34" t="s">
        <v>95</v>
      </c>
      <c r="L333" s="34" t="s">
        <v>4908</v>
      </c>
      <c r="M333" s="65" t="s">
        <v>4242</v>
      </c>
      <c r="N333" s="66" t="s">
        <v>4243</v>
      </c>
      <c r="O333" s="66" t="s">
        <v>6320</v>
      </c>
      <c r="P333" s="66"/>
      <c r="Q333" s="79" t="s">
        <v>5149</v>
      </c>
      <c r="R333" s="34" t="s">
        <v>4243</v>
      </c>
    </row>
    <row r="334" spans="1:18">
      <c r="A334" s="64" t="s">
        <v>4571</v>
      </c>
      <c r="B334" s="64"/>
      <c r="C334" s="34" t="s">
        <v>4572</v>
      </c>
      <c r="D334" s="34" t="s">
        <v>27</v>
      </c>
      <c r="E334" s="34">
        <v>2567</v>
      </c>
      <c r="F334" s="34" t="s">
        <v>4102</v>
      </c>
      <c r="G334" s="65" t="s">
        <v>1152</v>
      </c>
      <c r="H334" s="34" t="s">
        <v>448</v>
      </c>
      <c r="I334" s="34" t="s">
        <v>337</v>
      </c>
      <c r="J334" s="34" t="str">
        <f>VLOOKUP(I334,'[1]ตัวย่อ(ต่อท้าย)'!$B$2:$C$515,2,FALSE)</f>
        <v>กคส.</v>
      </c>
      <c r="K334" s="34" t="s">
        <v>95</v>
      </c>
      <c r="L334" s="34" t="s">
        <v>4908</v>
      </c>
      <c r="M334" s="65" t="s">
        <v>4242</v>
      </c>
      <c r="N334" s="66" t="s">
        <v>4243</v>
      </c>
      <c r="O334" s="66" t="s">
        <v>6320</v>
      </c>
      <c r="P334" s="66"/>
      <c r="Q334" s="79" t="s">
        <v>5150</v>
      </c>
      <c r="R334" s="34" t="s">
        <v>4243</v>
      </c>
    </row>
    <row r="335" spans="1:18">
      <c r="A335" s="64" t="s">
        <v>4540</v>
      </c>
      <c r="B335" s="64"/>
      <c r="C335" s="34" t="s">
        <v>2447</v>
      </c>
      <c r="D335" s="34" t="s">
        <v>27</v>
      </c>
      <c r="E335" s="34">
        <v>2567</v>
      </c>
      <c r="F335" s="34" t="s">
        <v>4102</v>
      </c>
      <c r="G335" s="65" t="s">
        <v>1152</v>
      </c>
      <c r="H335" s="34" t="s">
        <v>356</v>
      </c>
      <c r="I335" s="34" t="s">
        <v>337</v>
      </c>
      <c r="J335" s="34" t="str">
        <f>VLOOKUP(I335,'[1]ตัวย่อ(ต่อท้าย)'!$B$2:$C$515,2,FALSE)</f>
        <v>กคส.</v>
      </c>
      <c r="K335" s="34" t="s">
        <v>95</v>
      </c>
      <c r="L335" s="34" t="s">
        <v>4908</v>
      </c>
      <c r="M335" s="65" t="s">
        <v>4189</v>
      </c>
      <c r="N335" s="66" t="s">
        <v>4541</v>
      </c>
      <c r="O335" s="66" t="s">
        <v>6320</v>
      </c>
      <c r="P335" s="66"/>
      <c r="Q335" s="79" t="s">
        <v>5151</v>
      </c>
      <c r="R335" s="34" t="s">
        <v>4541</v>
      </c>
    </row>
    <row r="336" spans="1:18">
      <c r="A336" s="64" t="s">
        <v>5152</v>
      </c>
      <c r="B336" s="64"/>
      <c r="C336" s="34" t="s">
        <v>5153</v>
      </c>
      <c r="D336" s="34" t="s">
        <v>27</v>
      </c>
      <c r="E336" s="34">
        <v>2567</v>
      </c>
      <c r="F336" s="34" t="s">
        <v>4102</v>
      </c>
      <c r="G336" s="65" t="s">
        <v>1152</v>
      </c>
      <c r="H336" s="34" t="s">
        <v>382</v>
      </c>
      <c r="I336" s="34" t="s">
        <v>337</v>
      </c>
      <c r="J336" s="34" t="str">
        <f>VLOOKUP(I336,'[1]ตัวย่อ(ต่อท้าย)'!$B$2:$C$515,2,FALSE)</f>
        <v>กคส.</v>
      </c>
      <c r="K336" s="34" t="s">
        <v>95</v>
      </c>
      <c r="L336" s="34" t="s">
        <v>4908</v>
      </c>
      <c r="M336" s="65" t="s">
        <v>4169</v>
      </c>
      <c r="N336" s="66" t="s">
        <v>4170</v>
      </c>
      <c r="O336" s="66" t="s">
        <v>6320</v>
      </c>
      <c r="P336" s="66"/>
      <c r="Q336" s="79" t="s">
        <v>5154</v>
      </c>
      <c r="R336" s="34" t="s">
        <v>4170</v>
      </c>
    </row>
    <row r="337" spans="1:18">
      <c r="A337" s="64" t="s">
        <v>5155</v>
      </c>
      <c r="B337" s="64"/>
      <c r="C337" s="34" t="s">
        <v>5156</v>
      </c>
      <c r="D337" s="34" t="s">
        <v>27</v>
      </c>
      <c r="E337" s="34">
        <v>2567</v>
      </c>
      <c r="F337" s="34" t="s">
        <v>4102</v>
      </c>
      <c r="G337" s="65" t="s">
        <v>1152</v>
      </c>
      <c r="H337" s="34" t="s">
        <v>382</v>
      </c>
      <c r="I337" s="34" t="s">
        <v>337</v>
      </c>
      <c r="J337" s="34" t="str">
        <f>VLOOKUP(I337,'[1]ตัวย่อ(ต่อท้าย)'!$B$2:$C$515,2,FALSE)</f>
        <v>กคส.</v>
      </c>
      <c r="K337" s="34" t="s">
        <v>95</v>
      </c>
      <c r="L337" s="34" t="s">
        <v>4908</v>
      </c>
      <c r="M337" s="65" t="s">
        <v>4169</v>
      </c>
      <c r="N337" s="66" t="s">
        <v>4170</v>
      </c>
      <c r="O337" s="66" t="s">
        <v>6320</v>
      </c>
      <c r="P337" s="66"/>
      <c r="Q337" s="79" t="s">
        <v>5157</v>
      </c>
      <c r="R337" s="34" t="s">
        <v>4170</v>
      </c>
    </row>
    <row r="338" spans="1:18">
      <c r="A338" s="64" t="s">
        <v>4344</v>
      </c>
      <c r="B338" s="64"/>
      <c r="C338" s="34" t="s">
        <v>4345</v>
      </c>
      <c r="D338" s="34" t="s">
        <v>27</v>
      </c>
      <c r="E338" s="34">
        <v>2567</v>
      </c>
      <c r="F338" s="34" t="s">
        <v>4102</v>
      </c>
      <c r="G338" s="65" t="s">
        <v>1152</v>
      </c>
      <c r="H338" s="34" t="s">
        <v>382</v>
      </c>
      <c r="I338" s="34" t="s">
        <v>337</v>
      </c>
      <c r="J338" s="34" t="str">
        <f>VLOOKUP(I338,'[1]ตัวย่อ(ต่อท้าย)'!$B$2:$C$515,2,FALSE)</f>
        <v>กคส.</v>
      </c>
      <c r="K338" s="34" t="s">
        <v>95</v>
      </c>
      <c r="L338" s="34" t="s">
        <v>4908</v>
      </c>
      <c r="M338" s="65" t="s">
        <v>4189</v>
      </c>
      <c r="N338" s="66" t="s">
        <v>4190</v>
      </c>
      <c r="O338" s="66" t="s">
        <v>6320</v>
      </c>
      <c r="P338" s="66"/>
      <c r="Q338" s="79" t="s">
        <v>5158</v>
      </c>
      <c r="R338" s="34" t="s">
        <v>4190</v>
      </c>
    </row>
    <row r="339" spans="1:18">
      <c r="A339" s="64" t="s">
        <v>4588</v>
      </c>
      <c r="B339" s="64"/>
      <c r="C339" s="34" t="s">
        <v>4589</v>
      </c>
      <c r="D339" s="34" t="s">
        <v>27</v>
      </c>
      <c r="E339" s="34">
        <v>2567</v>
      </c>
      <c r="F339" s="34" t="s">
        <v>4102</v>
      </c>
      <c r="G339" s="65" t="s">
        <v>1152</v>
      </c>
      <c r="H339" s="34" t="s">
        <v>1047</v>
      </c>
      <c r="I339" s="34" t="s">
        <v>966</v>
      </c>
      <c r="J339" s="34" t="str">
        <f>VLOOKUP(I339,'[1]ตัวย่อ(ต่อท้าย)'!$B$2:$C$515,2,FALSE)</f>
        <v>คป.</v>
      </c>
      <c r="K339" s="34" t="s">
        <v>95</v>
      </c>
      <c r="L339" s="34" t="s">
        <v>4908</v>
      </c>
      <c r="M339" s="65" t="s">
        <v>4189</v>
      </c>
      <c r="N339" s="66" t="s">
        <v>4541</v>
      </c>
      <c r="O339" s="66" t="s">
        <v>6320</v>
      </c>
      <c r="P339" s="66"/>
      <c r="Q339" s="79" t="s">
        <v>5159</v>
      </c>
      <c r="R339" s="34" t="s">
        <v>4541</v>
      </c>
    </row>
    <row r="340" spans="1:18">
      <c r="A340" s="64" t="s">
        <v>4585</v>
      </c>
      <c r="B340" s="64"/>
      <c r="C340" s="34" t="s">
        <v>4586</v>
      </c>
      <c r="D340" s="34" t="s">
        <v>27</v>
      </c>
      <c r="E340" s="34">
        <v>2567</v>
      </c>
      <c r="F340" s="34" t="s">
        <v>4102</v>
      </c>
      <c r="G340" s="65" t="s">
        <v>1152</v>
      </c>
      <c r="H340" s="34" t="s">
        <v>1047</v>
      </c>
      <c r="I340" s="34" t="s">
        <v>966</v>
      </c>
      <c r="J340" s="34" t="str">
        <f>VLOOKUP(I340,'[1]ตัวย่อ(ต่อท้าย)'!$B$2:$C$515,2,FALSE)</f>
        <v>คป.</v>
      </c>
      <c r="K340" s="34" t="s">
        <v>95</v>
      </c>
      <c r="L340" s="34" t="s">
        <v>4908</v>
      </c>
      <c r="M340" s="65" t="s">
        <v>4189</v>
      </c>
      <c r="N340" s="66" t="s">
        <v>4281</v>
      </c>
      <c r="O340" s="66" t="s">
        <v>6320</v>
      </c>
      <c r="P340" s="66"/>
      <c r="Q340" s="79" t="s">
        <v>5160</v>
      </c>
      <c r="R340" s="34" t="s">
        <v>4281</v>
      </c>
    </row>
    <row r="341" spans="1:18">
      <c r="A341" s="64" t="s">
        <v>4580</v>
      </c>
      <c r="B341" s="64"/>
      <c r="C341" s="34" t="s">
        <v>968</v>
      </c>
      <c r="D341" s="34" t="s">
        <v>27</v>
      </c>
      <c r="E341" s="34">
        <v>2567</v>
      </c>
      <c r="F341" s="34" t="s">
        <v>4102</v>
      </c>
      <c r="G341" s="65" t="s">
        <v>1152</v>
      </c>
      <c r="H341" s="34" t="s">
        <v>1047</v>
      </c>
      <c r="I341" s="34" t="s">
        <v>966</v>
      </c>
      <c r="J341" s="34" t="str">
        <f>VLOOKUP(I341,'[1]ตัวย่อ(ต่อท้าย)'!$B$2:$C$515,2,FALSE)</f>
        <v>คป.</v>
      </c>
      <c r="K341" s="34" t="s">
        <v>95</v>
      </c>
      <c r="L341" s="34" t="s">
        <v>4908</v>
      </c>
      <c r="M341" s="65" t="s">
        <v>4189</v>
      </c>
      <c r="N341" s="66" t="s">
        <v>4281</v>
      </c>
      <c r="O341" s="66" t="s">
        <v>6320</v>
      </c>
      <c r="P341" s="66"/>
      <c r="Q341" s="79" t="s">
        <v>5161</v>
      </c>
      <c r="R341" s="34" t="s">
        <v>4281</v>
      </c>
    </row>
    <row r="342" spans="1:18">
      <c r="A342" s="64" t="s">
        <v>4577</v>
      </c>
      <c r="B342" s="64"/>
      <c r="C342" s="34" t="s">
        <v>4578</v>
      </c>
      <c r="D342" s="34" t="s">
        <v>27</v>
      </c>
      <c r="E342" s="34">
        <v>2567</v>
      </c>
      <c r="F342" s="34" t="s">
        <v>4102</v>
      </c>
      <c r="G342" s="65" t="s">
        <v>1152</v>
      </c>
      <c r="H342" s="34" t="s">
        <v>1047</v>
      </c>
      <c r="I342" s="34" t="s">
        <v>966</v>
      </c>
      <c r="J342" s="34" t="str">
        <f>VLOOKUP(I342,'[1]ตัวย่อ(ต่อท้าย)'!$B$2:$C$515,2,FALSE)</f>
        <v>คป.</v>
      </c>
      <c r="K342" s="34" t="s">
        <v>95</v>
      </c>
      <c r="L342" s="34" t="s">
        <v>4908</v>
      </c>
      <c r="M342" s="65" t="s">
        <v>4189</v>
      </c>
      <c r="N342" s="66" t="s">
        <v>4281</v>
      </c>
      <c r="O342" s="66" t="s">
        <v>6320</v>
      </c>
      <c r="P342" s="66"/>
      <c r="Q342" s="79" t="s">
        <v>5162</v>
      </c>
      <c r="R342" s="34" t="s">
        <v>4281</v>
      </c>
    </row>
    <row r="343" spans="1:18">
      <c r="A343" s="64" t="s">
        <v>4559</v>
      </c>
      <c r="B343" s="64"/>
      <c r="C343" s="34" t="s">
        <v>3944</v>
      </c>
      <c r="D343" s="34" t="s">
        <v>27</v>
      </c>
      <c r="E343" s="34">
        <v>2567</v>
      </c>
      <c r="F343" s="34" t="s">
        <v>4166</v>
      </c>
      <c r="G343" s="65" t="s">
        <v>3764</v>
      </c>
      <c r="H343" s="34" t="s">
        <v>1047</v>
      </c>
      <c r="I343" s="34" t="s">
        <v>966</v>
      </c>
      <c r="J343" s="34" t="str">
        <f>VLOOKUP(I343,'[1]ตัวย่อ(ต่อท้าย)'!$B$2:$C$515,2,FALSE)</f>
        <v>คป.</v>
      </c>
      <c r="K343" s="34" t="s">
        <v>95</v>
      </c>
      <c r="L343" s="34" t="s">
        <v>4908</v>
      </c>
      <c r="M343" s="65" t="s">
        <v>4169</v>
      </c>
      <c r="N343" s="66" t="s">
        <v>4374</v>
      </c>
      <c r="O343" s="66" t="s">
        <v>6320</v>
      </c>
      <c r="P343" s="66"/>
      <c r="Q343" s="79" t="s">
        <v>5163</v>
      </c>
      <c r="R343" s="34" t="s">
        <v>4374</v>
      </c>
    </row>
    <row r="344" spans="1:18">
      <c r="A344" s="64" t="s">
        <v>5164</v>
      </c>
      <c r="B344" s="64"/>
      <c r="C344" s="34" t="s">
        <v>5165</v>
      </c>
      <c r="D344" s="34" t="s">
        <v>27</v>
      </c>
      <c r="E344" s="34">
        <v>2567</v>
      </c>
      <c r="F344" s="34" t="s">
        <v>4529</v>
      </c>
      <c r="G344" s="65" t="s">
        <v>4385</v>
      </c>
      <c r="H344" s="34" t="s">
        <v>2425</v>
      </c>
      <c r="I344" s="34" t="s">
        <v>94</v>
      </c>
      <c r="J344" s="34" t="str">
        <f>VLOOKUP(I344,'[1]ตัวย่อ(ต่อท้าย)'!$B$2:$C$515,2,FALSE)</f>
        <v>สป.ยธ.</v>
      </c>
      <c r="K344" s="34" t="s">
        <v>95</v>
      </c>
      <c r="L344" s="34" t="s">
        <v>4908</v>
      </c>
      <c r="M344" s="65" t="s">
        <v>4169</v>
      </c>
      <c r="N344" s="66" t="s">
        <v>4381</v>
      </c>
      <c r="O344" s="66" t="s">
        <v>6320</v>
      </c>
      <c r="P344" s="66"/>
      <c r="Q344" s="79" t="s">
        <v>5166</v>
      </c>
      <c r="R344" s="34" t="s">
        <v>4381</v>
      </c>
    </row>
    <row r="345" spans="1:18">
      <c r="A345" s="64" t="s">
        <v>5167</v>
      </c>
      <c r="B345" s="64"/>
      <c r="C345" s="34" t="s">
        <v>5168</v>
      </c>
      <c r="D345" s="34" t="s">
        <v>27</v>
      </c>
      <c r="E345" s="34">
        <v>2567</v>
      </c>
      <c r="F345" s="34" t="s">
        <v>4166</v>
      </c>
      <c r="G345" s="65" t="s">
        <v>4529</v>
      </c>
      <c r="H345" s="34" t="s">
        <v>2425</v>
      </c>
      <c r="I345" s="34" t="s">
        <v>94</v>
      </c>
      <c r="J345" s="34" t="str">
        <f>VLOOKUP(I345,'[1]ตัวย่อ(ต่อท้าย)'!$B$2:$C$515,2,FALSE)</f>
        <v>สป.ยธ.</v>
      </c>
      <c r="K345" s="34" t="s">
        <v>95</v>
      </c>
      <c r="L345" s="34" t="s">
        <v>4908</v>
      </c>
      <c r="M345" s="65" t="s">
        <v>4169</v>
      </c>
      <c r="N345" s="66" t="s">
        <v>4381</v>
      </c>
      <c r="O345" s="66" t="s">
        <v>6320</v>
      </c>
      <c r="P345" s="66"/>
      <c r="Q345" s="79" t="s">
        <v>5169</v>
      </c>
      <c r="R345" s="34" t="s">
        <v>4381</v>
      </c>
    </row>
    <row r="346" spans="1:18">
      <c r="A346" s="64" t="s">
        <v>5170</v>
      </c>
      <c r="B346" s="64"/>
      <c r="C346" s="34" t="s">
        <v>5171</v>
      </c>
      <c r="D346" s="34" t="s">
        <v>40</v>
      </c>
      <c r="E346" s="34">
        <v>2567</v>
      </c>
      <c r="F346" s="34" t="s">
        <v>4385</v>
      </c>
      <c r="G346" s="65" t="s">
        <v>4122</v>
      </c>
      <c r="H346" s="34" t="s">
        <v>2425</v>
      </c>
      <c r="I346" s="34" t="s">
        <v>94</v>
      </c>
      <c r="J346" s="34" t="str">
        <f>VLOOKUP(I346,'[1]ตัวย่อ(ต่อท้าย)'!$B$2:$C$515,2,FALSE)</f>
        <v>สป.ยธ.</v>
      </c>
      <c r="K346" s="34" t="s">
        <v>95</v>
      </c>
      <c r="L346" s="34" t="s">
        <v>4908</v>
      </c>
      <c r="M346" s="65" t="s">
        <v>4169</v>
      </c>
      <c r="N346" s="66" t="s">
        <v>4381</v>
      </c>
      <c r="O346" s="66" t="s">
        <v>6320</v>
      </c>
      <c r="P346" s="66"/>
      <c r="Q346" s="79" t="s">
        <v>5172</v>
      </c>
      <c r="R346" s="34" t="s">
        <v>4381</v>
      </c>
    </row>
    <row r="347" spans="1:18">
      <c r="A347" s="64" t="s">
        <v>4458</v>
      </c>
      <c r="B347" s="64"/>
      <c r="C347" s="34" t="s">
        <v>4459</v>
      </c>
      <c r="D347" s="34" t="s">
        <v>27</v>
      </c>
      <c r="E347" s="34">
        <v>2567</v>
      </c>
      <c r="F347" s="34" t="s">
        <v>4102</v>
      </c>
      <c r="G347" s="65" t="s">
        <v>4249</v>
      </c>
      <c r="H347" s="34" t="s">
        <v>2425</v>
      </c>
      <c r="I347" s="34" t="s">
        <v>94</v>
      </c>
      <c r="J347" s="34" t="str">
        <f>VLOOKUP(I347,'[1]ตัวย่อ(ต่อท้าย)'!$B$2:$C$515,2,FALSE)</f>
        <v>สป.ยธ.</v>
      </c>
      <c r="K347" s="34" t="s">
        <v>95</v>
      </c>
      <c r="L347" s="34" t="s">
        <v>4908</v>
      </c>
      <c r="M347" s="65" t="s">
        <v>4169</v>
      </c>
      <c r="N347" s="66" t="s">
        <v>4381</v>
      </c>
      <c r="O347" s="66" t="s">
        <v>6320</v>
      </c>
      <c r="P347" s="66"/>
      <c r="Q347" s="79" t="s">
        <v>5173</v>
      </c>
      <c r="R347" s="34" t="s">
        <v>4381</v>
      </c>
    </row>
    <row r="348" spans="1:18">
      <c r="A348" s="64" t="s">
        <v>4455</v>
      </c>
      <c r="B348" s="64"/>
      <c r="C348" s="34" t="s">
        <v>4456</v>
      </c>
      <c r="D348" s="34" t="s">
        <v>27</v>
      </c>
      <c r="E348" s="34">
        <v>2567</v>
      </c>
      <c r="F348" s="34" t="s">
        <v>4102</v>
      </c>
      <c r="G348" s="65" t="s">
        <v>4249</v>
      </c>
      <c r="H348" s="34" t="s">
        <v>2425</v>
      </c>
      <c r="I348" s="34" t="s">
        <v>94</v>
      </c>
      <c r="J348" s="34" t="str">
        <f>VLOOKUP(I348,'[1]ตัวย่อ(ต่อท้าย)'!$B$2:$C$515,2,FALSE)</f>
        <v>สป.ยธ.</v>
      </c>
      <c r="K348" s="34" t="s">
        <v>95</v>
      </c>
      <c r="L348" s="34" t="s">
        <v>4908</v>
      </c>
      <c r="M348" s="65" t="s">
        <v>4169</v>
      </c>
      <c r="N348" s="66" t="s">
        <v>4374</v>
      </c>
      <c r="O348" s="66" t="s">
        <v>6320</v>
      </c>
      <c r="P348" s="66"/>
      <c r="Q348" s="79" t="s">
        <v>5174</v>
      </c>
      <c r="R348" s="34" t="s">
        <v>4374</v>
      </c>
    </row>
    <row r="349" spans="1:18">
      <c r="A349" s="64" t="s">
        <v>4452</v>
      </c>
      <c r="B349" s="64"/>
      <c r="C349" s="34" t="s">
        <v>4453</v>
      </c>
      <c r="D349" s="34" t="s">
        <v>40</v>
      </c>
      <c r="E349" s="34">
        <v>2567</v>
      </c>
      <c r="F349" s="34" t="s">
        <v>4102</v>
      </c>
      <c r="G349" s="65" t="s">
        <v>4249</v>
      </c>
      <c r="H349" s="34" t="s">
        <v>2425</v>
      </c>
      <c r="I349" s="34" t="s">
        <v>94</v>
      </c>
      <c r="J349" s="34" t="str">
        <f>VLOOKUP(I349,'[1]ตัวย่อ(ต่อท้าย)'!$B$2:$C$515,2,FALSE)</f>
        <v>สป.ยธ.</v>
      </c>
      <c r="K349" s="34" t="s">
        <v>95</v>
      </c>
      <c r="L349" s="34" t="s">
        <v>4908</v>
      </c>
      <c r="M349" s="65" t="s">
        <v>4169</v>
      </c>
      <c r="N349" s="66" t="s">
        <v>4170</v>
      </c>
      <c r="O349" s="66" t="s">
        <v>6320</v>
      </c>
      <c r="P349" s="66"/>
      <c r="Q349" s="79" t="s">
        <v>5175</v>
      </c>
      <c r="R349" s="34" t="s">
        <v>4170</v>
      </c>
    </row>
    <row r="350" spans="1:18">
      <c r="A350" s="64" t="s">
        <v>4494</v>
      </c>
      <c r="B350" s="64"/>
      <c r="C350" s="34" t="s">
        <v>1176</v>
      </c>
      <c r="D350" s="34" t="s">
        <v>27</v>
      </c>
      <c r="E350" s="34">
        <v>2567</v>
      </c>
      <c r="F350" s="34" t="s">
        <v>4102</v>
      </c>
      <c r="G350" s="65" t="s">
        <v>1152</v>
      </c>
      <c r="H350" s="34" t="s">
        <v>1536</v>
      </c>
      <c r="I350" s="34" t="s">
        <v>94</v>
      </c>
      <c r="J350" s="34" t="str">
        <f>VLOOKUP(I350,'[1]ตัวย่อ(ต่อท้าย)'!$B$2:$C$515,2,FALSE)</f>
        <v>สป.ยธ.</v>
      </c>
      <c r="K350" s="34" t="s">
        <v>95</v>
      </c>
      <c r="L350" s="34" t="s">
        <v>4908</v>
      </c>
      <c r="M350" s="65" t="s">
        <v>4169</v>
      </c>
      <c r="N350" s="66" t="s">
        <v>4276</v>
      </c>
      <c r="O350" s="66" t="s">
        <v>6320</v>
      </c>
      <c r="P350" s="66"/>
      <c r="Q350" s="79" t="s">
        <v>5176</v>
      </c>
      <c r="R350" s="34" t="s">
        <v>4276</v>
      </c>
    </row>
    <row r="351" spans="1:18">
      <c r="A351" s="64" t="s">
        <v>4167</v>
      </c>
      <c r="B351" s="64"/>
      <c r="C351" s="34" t="s">
        <v>4168</v>
      </c>
      <c r="D351" s="34" t="s">
        <v>27</v>
      </c>
      <c r="E351" s="34">
        <v>2567</v>
      </c>
      <c r="F351" s="34" t="s">
        <v>4102</v>
      </c>
      <c r="G351" s="65" t="s">
        <v>1152</v>
      </c>
      <c r="H351" s="34" t="s">
        <v>545</v>
      </c>
      <c r="I351" s="34" t="s">
        <v>94</v>
      </c>
      <c r="J351" s="34" t="str">
        <f>VLOOKUP(I351,'[1]ตัวย่อ(ต่อท้าย)'!$B$2:$C$515,2,FALSE)</f>
        <v>สป.ยธ.</v>
      </c>
      <c r="K351" s="34" t="s">
        <v>95</v>
      </c>
      <c r="L351" s="34" t="s">
        <v>4908</v>
      </c>
      <c r="M351" s="65" t="s">
        <v>4169</v>
      </c>
      <c r="N351" s="66" t="s">
        <v>4170</v>
      </c>
      <c r="O351" s="66" t="s">
        <v>6320</v>
      </c>
      <c r="P351" s="66"/>
      <c r="Q351" s="79" t="s">
        <v>5177</v>
      </c>
      <c r="R351" s="34" t="s">
        <v>4170</v>
      </c>
    </row>
    <row r="352" spans="1:18">
      <c r="A352" s="64" t="s">
        <v>5178</v>
      </c>
      <c r="B352" s="64"/>
      <c r="C352" s="34" t="s">
        <v>4675</v>
      </c>
      <c r="D352" s="34" t="s">
        <v>27</v>
      </c>
      <c r="E352" s="34">
        <v>2567</v>
      </c>
      <c r="F352" s="34" t="s">
        <v>4102</v>
      </c>
      <c r="G352" s="65" t="s">
        <v>1152</v>
      </c>
      <c r="H352" s="34" t="s">
        <v>1552</v>
      </c>
      <c r="I352" s="34" t="s">
        <v>94</v>
      </c>
      <c r="J352" s="34" t="str">
        <f>VLOOKUP(I352,'[1]ตัวย่อ(ต่อท้าย)'!$B$2:$C$515,2,FALSE)</f>
        <v>สป.ยธ.</v>
      </c>
      <c r="K352" s="34" t="s">
        <v>95</v>
      </c>
      <c r="L352" s="34" t="s">
        <v>4908</v>
      </c>
      <c r="M352" s="65" t="s">
        <v>4189</v>
      </c>
      <c r="N352" s="66" t="s">
        <v>4544</v>
      </c>
      <c r="O352" s="66" t="s">
        <v>6320</v>
      </c>
      <c r="P352" s="66"/>
      <c r="Q352" s="79" t="s">
        <v>5179</v>
      </c>
      <c r="R352" s="34" t="s">
        <v>4544</v>
      </c>
    </row>
    <row r="353" spans="1:18">
      <c r="A353" s="64" t="s">
        <v>5180</v>
      </c>
      <c r="B353" s="64"/>
      <c r="C353" s="34" t="s">
        <v>4132</v>
      </c>
      <c r="D353" s="34" t="s">
        <v>27</v>
      </c>
      <c r="E353" s="34">
        <v>2567</v>
      </c>
      <c r="F353" s="34" t="s">
        <v>4385</v>
      </c>
      <c r="G353" s="65" t="s">
        <v>1152</v>
      </c>
      <c r="H353" s="34" t="s">
        <v>1978</v>
      </c>
      <c r="I353" s="34" t="s">
        <v>94</v>
      </c>
      <c r="J353" s="34" t="str">
        <f>VLOOKUP(I353,'[1]ตัวย่อ(ต่อท้าย)'!$B$2:$C$515,2,FALSE)</f>
        <v>สป.ยธ.</v>
      </c>
      <c r="K353" s="34" t="s">
        <v>95</v>
      </c>
      <c r="L353" s="34" t="s">
        <v>4969</v>
      </c>
      <c r="M353" s="65" t="s">
        <v>4189</v>
      </c>
      <c r="N353" s="66" t="s">
        <v>4281</v>
      </c>
      <c r="O353" s="66" t="s">
        <v>6320</v>
      </c>
      <c r="P353" s="66"/>
      <c r="Q353" s="79" t="s">
        <v>5181</v>
      </c>
      <c r="R353" s="34" t="s">
        <v>1839</v>
      </c>
    </row>
    <row r="354" spans="1:18">
      <c r="A354" s="64" t="s">
        <v>5182</v>
      </c>
      <c r="B354" s="64"/>
      <c r="C354" s="34" t="s">
        <v>5183</v>
      </c>
      <c r="D354" s="34" t="s">
        <v>27</v>
      </c>
      <c r="E354" s="34">
        <v>2567</v>
      </c>
      <c r="F354" s="34" t="s">
        <v>4102</v>
      </c>
      <c r="G354" s="65" t="s">
        <v>1152</v>
      </c>
      <c r="H354" s="34" t="s">
        <v>1978</v>
      </c>
      <c r="I354" s="34" t="s">
        <v>94</v>
      </c>
      <c r="J354" s="34" t="str">
        <f>VLOOKUP(I354,'[1]ตัวย่อ(ต่อท้าย)'!$B$2:$C$515,2,FALSE)</f>
        <v>สป.ยธ.</v>
      </c>
      <c r="K354" s="34" t="s">
        <v>95</v>
      </c>
      <c r="L354" s="34" t="s">
        <v>4908</v>
      </c>
      <c r="M354" s="65" t="s">
        <v>4242</v>
      </c>
      <c r="N354" s="66" t="s">
        <v>4243</v>
      </c>
      <c r="O354" s="66" t="s">
        <v>6320</v>
      </c>
      <c r="P354" s="66"/>
      <c r="Q354" s="79" t="s">
        <v>5184</v>
      </c>
      <c r="R354" s="34" t="s">
        <v>4243</v>
      </c>
    </row>
    <row r="355" spans="1:18">
      <c r="A355" s="64" t="s">
        <v>5185</v>
      </c>
      <c r="B355" s="64"/>
      <c r="C355" s="34" t="s">
        <v>2518</v>
      </c>
      <c r="D355" s="34" t="s">
        <v>27</v>
      </c>
      <c r="E355" s="34">
        <v>2567</v>
      </c>
      <c r="F355" s="34" t="s">
        <v>4102</v>
      </c>
      <c r="G355" s="65" t="s">
        <v>1152</v>
      </c>
      <c r="H355" s="34" t="s">
        <v>1978</v>
      </c>
      <c r="I355" s="34" t="s">
        <v>94</v>
      </c>
      <c r="J355" s="34" t="str">
        <f>VLOOKUP(I355,'[1]ตัวย่อ(ต่อท้าย)'!$B$2:$C$515,2,FALSE)</f>
        <v>สป.ยธ.</v>
      </c>
      <c r="K355" s="34" t="s">
        <v>95</v>
      </c>
      <c r="L355" s="34" t="s">
        <v>4908</v>
      </c>
      <c r="M355" s="65" t="s">
        <v>4242</v>
      </c>
      <c r="N355" s="66" t="s">
        <v>4823</v>
      </c>
      <c r="O355" s="66" t="s">
        <v>6320</v>
      </c>
      <c r="P355" s="66"/>
      <c r="Q355" s="79" t="s">
        <v>5186</v>
      </c>
      <c r="R355" s="34" t="s">
        <v>4823</v>
      </c>
    </row>
    <row r="356" spans="1:18">
      <c r="A356" s="64" t="s">
        <v>5187</v>
      </c>
      <c r="B356" s="64"/>
      <c r="C356" s="34" t="s">
        <v>3856</v>
      </c>
      <c r="D356" s="34" t="s">
        <v>27</v>
      </c>
      <c r="E356" s="34">
        <v>2567</v>
      </c>
      <c r="F356" s="34" t="s">
        <v>4102</v>
      </c>
      <c r="G356" s="65" t="s">
        <v>1152</v>
      </c>
      <c r="H356" s="34" t="s">
        <v>1978</v>
      </c>
      <c r="I356" s="34" t="s">
        <v>94</v>
      </c>
      <c r="J356" s="34" t="str">
        <f>VLOOKUP(I356,'[1]ตัวย่อ(ต่อท้าย)'!$B$2:$C$515,2,FALSE)</f>
        <v>สป.ยธ.</v>
      </c>
      <c r="K356" s="34" t="s">
        <v>95</v>
      </c>
      <c r="L356" s="34" t="s">
        <v>4908</v>
      </c>
      <c r="M356" s="65" t="s">
        <v>4242</v>
      </c>
      <c r="N356" s="66" t="s">
        <v>4243</v>
      </c>
      <c r="O356" s="66" t="s">
        <v>6320</v>
      </c>
      <c r="P356" s="66"/>
      <c r="Q356" s="79" t="s">
        <v>5188</v>
      </c>
      <c r="R356" s="34" t="s">
        <v>4243</v>
      </c>
    </row>
    <row r="357" spans="1:18">
      <c r="A357" s="64" t="s">
        <v>5189</v>
      </c>
      <c r="B357" s="64"/>
      <c r="C357" s="34" t="s">
        <v>2500</v>
      </c>
      <c r="D357" s="34" t="s">
        <v>27</v>
      </c>
      <c r="E357" s="34">
        <v>2567</v>
      </c>
      <c r="F357" s="34" t="s">
        <v>4102</v>
      </c>
      <c r="G357" s="65" t="s">
        <v>4249</v>
      </c>
      <c r="H357" s="34" t="s">
        <v>1978</v>
      </c>
      <c r="I357" s="34" t="s">
        <v>94</v>
      </c>
      <c r="J357" s="34" t="str">
        <f>VLOOKUP(I357,'[1]ตัวย่อ(ต่อท้าย)'!$B$2:$C$515,2,FALSE)</f>
        <v>สป.ยธ.</v>
      </c>
      <c r="K357" s="34" t="s">
        <v>95</v>
      </c>
      <c r="L357" s="34" t="s">
        <v>4908</v>
      </c>
      <c r="M357" s="65" t="s">
        <v>4242</v>
      </c>
      <c r="N357" s="66" t="s">
        <v>4243</v>
      </c>
      <c r="O357" s="66" t="s">
        <v>6320</v>
      </c>
      <c r="P357" s="66"/>
      <c r="Q357" s="79" t="s">
        <v>5190</v>
      </c>
      <c r="R357" s="34" t="s">
        <v>4243</v>
      </c>
    </row>
    <row r="358" spans="1:18">
      <c r="A358" s="64" t="s">
        <v>4512</v>
      </c>
      <c r="B358" s="64"/>
      <c r="C358" s="34" t="s">
        <v>4513</v>
      </c>
      <c r="D358" s="34" t="s">
        <v>27</v>
      </c>
      <c r="E358" s="34">
        <v>2567</v>
      </c>
      <c r="F358" s="34" t="s">
        <v>4166</v>
      </c>
      <c r="G358" s="65" t="s">
        <v>3764</v>
      </c>
      <c r="H358" s="34" t="s">
        <v>1978</v>
      </c>
      <c r="I358" s="34" t="s">
        <v>94</v>
      </c>
      <c r="J358" s="34" t="str">
        <f>VLOOKUP(I358,'[1]ตัวย่อ(ต่อท้าย)'!$B$2:$C$515,2,FALSE)</f>
        <v>สป.ยธ.</v>
      </c>
      <c r="K358" s="34" t="s">
        <v>95</v>
      </c>
      <c r="L358" s="34" t="s">
        <v>4908</v>
      </c>
      <c r="M358" s="65" t="s">
        <v>4242</v>
      </c>
      <c r="N358" s="66" t="s">
        <v>4301</v>
      </c>
      <c r="O358" s="66" t="s">
        <v>6320</v>
      </c>
      <c r="P358" s="66"/>
      <c r="Q358" s="79" t="s">
        <v>5191</v>
      </c>
      <c r="R358" s="34" t="s">
        <v>4301</v>
      </c>
    </row>
    <row r="359" spans="1:18">
      <c r="A359" s="64" t="s">
        <v>4510</v>
      </c>
      <c r="B359" s="64"/>
      <c r="C359" s="34" t="s">
        <v>2515</v>
      </c>
      <c r="D359" s="34" t="s">
        <v>27</v>
      </c>
      <c r="E359" s="34">
        <v>2567</v>
      </c>
      <c r="F359" s="34" t="s">
        <v>4102</v>
      </c>
      <c r="G359" s="65" t="s">
        <v>3764</v>
      </c>
      <c r="H359" s="34" t="s">
        <v>1978</v>
      </c>
      <c r="I359" s="34" t="s">
        <v>94</v>
      </c>
      <c r="J359" s="34" t="str">
        <f>VLOOKUP(I359,'[1]ตัวย่อ(ต่อท้าย)'!$B$2:$C$515,2,FALSE)</f>
        <v>สป.ยธ.</v>
      </c>
      <c r="K359" s="34" t="s">
        <v>95</v>
      </c>
      <c r="L359" s="34" t="s">
        <v>4908</v>
      </c>
      <c r="M359" s="65" t="s">
        <v>4242</v>
      </c>
      <c r="N359" s="66" t="s">
        <v>4301</v>
      </c>
      <c r="O359" s="66" t="s">
        <v>6320</v>
      </c>
      <c r="P359" s="66"/>
      <c r="Q359" s="79" t="s">
        <v>5192</v>
      </c>
      <c r="R359" s="34" t="s">
        <v>4301</v>
      </c>
    </row>
    <row r="360" spans="1:18">
      <c r="A360" s="64" t="s">
        <v>4507</v>
      </c>
      <c r="B360" s="64"/>
      <c r="C360" s="34" t="s">
        <v>4508</v>
      </c>
      <c r="D360" s="34" t="s">
        <v>27</v>
      </c>
      <c r="E360" s="34">
        <v>2567</v>
      </c>
      <c r="F360" s="34" t="s">
        <v>4166</v>
      </c>
      <c r="G360" s="65" t="s">
        <v>3764</v>
      </c>
      <c r="H360" s="34" t="s">
        <v>1978</v>
      </c>
      <c r="I360" s="34" t="s">
        <v>94</v>
      </c>
      <c r="J360" s="34" t="str">
        <f>VLOOKUP(I360,'[1]ตัวย่อ(ต่อท้าย)'!$B$2:$C$515,2,FALSE)</f>
        <v>สป.ยธ.</v>
      </c>
      <c r="K360" s="34" t="s">
        <v>95</v>
      </c>
      <c r="L360" s="34" t="s">
        <v>4908</v>
      </c>
      <c r="M360" s="65" t="s">
        <v>4242</v>
      </c>
      <c r="N360" s="66" t="s">
        <v>4301</v>
      </c>
      <c r="O360" s="66" t="s">
        <v>6320</v>
      </c>
      <c r="P360" s="66"/>
      <c r="Q360" s="79" t="s">
        <v>5193</v>
      </c>
      <c r="R360" s="34" t="s">
        <v>4301</v>
      </c>
    </row>
    <row r="361" spans="1:18">
      <c r="A361" s="64" t="s">
        <v>4504</v>
      </c>
      <c r="B361" s="64"/>
      <c r="C361" s="34" t="s">
        <v>4505</v>
      </c>
      <c r="D361" s="34" t="s">
        <v>27</v>
      </c>
      <c r="E361" s="34">
        <v>2567</v>
      </c>
      <c r="F361" s="34" t="s">
        <v>4166</v>
      </c>
      <c r="G361" s="65" t="s">
        <v>3764</v>
      </c>
      <c r="H361" s="34" t="s">
        <v>1978</v>
      </c>
      <c r="I361" s="34" t="s">
        <v>94</v>
      </c>
      <c r="J361" s="34" t="str">
        <f>VLOOKUP(I361,'[1]ตัวย่อ(ต่อท้าย)'!$B$2:$C$515,2,FALSE)</f>
        <v>สป.ยธ.</v>
      </c>
      <c r="K361" s="34" t="s">
        <v>95</v>
      </c>
      <c r="L361" s="34" t="s">
        <v>4908</v>
      </c>
      <c r="M361" s="65" t="s">
        <v>4242</v>
      </c>
      <c r="N361" s="66" t="s">
        <v>4301</v>
      </c>
      <c r="O361" s="66" t="s">
        <v>6320</v>
      </c>
      <c r="P361" s="66"/>
      <c r="Q361" s="79" t="s">
        <v>5194</v>
      </c>
      <c r="R361" s="34" t="s">
        <v>4301</v>
      </c>
    </row>
    <row r="362" spans="1:18">
      <c r="A362" s="64" t="s">
        <v>4502</v>
      </c>
      <c r="B362" s="64"/>
      <c r="C362" s="34" t="s">
        <v>1579</v>
      </c>
      <c r="D362" s="34" t="s">
        <v>27</v>
      </c>
      <c r="E362" s="34">
        <v>2567</v>
      </c>
      <c r="F362" s="34" t="s">
        <v>4102</v>
      </c>
      <c r="G362" s="65" t="s">
        <v>4249</v>
      </c>
      <c r="H362" s="34" t="s">
        <v>1978</v>
      </c>
      <c r="I362" s="34" t="s">
        <v>94</v>
      </c>
      <c r="J362" s="34" t="str">
        <f>VLOOKUP(I362,'[1]ตัวย่อ(ต่อท้าย)'!$B$2:$C$515,2,FALSE)</f>
        <v>สป.ยธ.</v>
      </c>
      <c r="K362" s="34" t="s">
        <v>95</v>
      </c>
      <c r="L362" s="34" t="s">
        <v>4908</v>
      </c>
      <c r="M362" s="65" t="s">
        <v>4242</v>
      </c>
      <c r="N362" s="66" t="s">
        <v>4301</v>
      </c>
      <c r="O362" s="66" t="s">
        <v>6320</v>
      </c>
      <c r="P362" s="66"/>
      <c r="Q362" s="79" t="s">
        <v>5195</v>
      </c>
      <c r="R362" s="34" t="s">
        <v>4301</v>
      </c>
    </row>
    <row r="363" spans="1:18">
      <c r="A363" s="64" t="s">
        <v>4500</v>
      </c>
      <c r="B363" s="64"/>
      <c r="C363" s="34" t="s">
        <v>1565</v>
      </c>
      <c r="D363" s="34" t="s">
        <v>27</v>
      </c>
      <c r="E363" s="34">
        <v>2567</v>
      </c>
      <c r="F363" s="34" t="s">
        <v>4166</v>
      </c>
      <c r="G363" s="65" t="s">
        <v>3764</v>
      </c>
      <c r="H363" s="34" t="s">
        <v>1978</v>
      </c>
      <c r="I363" s="34" t="s">
        <v>94</v>
      </c>
      <c r="J363" s="34" t="str">
        <f>VLOOKUP(I363,'[1]ตัวย่อ(ต่อท้าย)'!$B$2:$C$515,2,FALSE)</f>
        <v>สป.ยธ.</v>
      </c>
      <c r="K363" s="34" t="s">
        <v>95</v>
      </c>
      <c r="L363" s="34" t="s">
        <v>4908</v>
      </c>
      <c r="M363" s="65" t="s">
        <v>4242</v>
      </c>
      <c r="N363" s="66" t="s">
        <v>4243</v>
      </c>
      <c r="O363" s="66" t="s">
        <v>6320</v>
      </c>
      <c r="P363" s="66"/>
      <c r="Q363" s="79" t="s">
        <v>5196</v>
      </c>
      <c r="R363" s="34" t="s">
        <v>4243</v>
      </c>
    </row>
    <row r="364" spans="1:18">
      <c r="A364" s="64" t="s">
        <v>4498</v>
      </c>
      <c r="B364" s="64"/>
      <c r="C364" s="34" t="s">
        <v>1576</v>
      </c>
      <c r="D364" s="34" t="s">
        <v>27</v>
      </c>
      <c r="E364" s="34">
        <v>2567</v>
      </c>
      <c r="F364" s="34" t="s">
        <v>4102</v>
      </c>
      <c r="G364" s="65" t="s">
        <v>4249</v>
      </c>
      <c r="H364" s="34" t="s">
        <v>1978</v>
      </c>
      <c r="I364" s="34" t="s">
        <v>94</v>
      </c>
      <c r="J364" s="34" t="str">
        <f>VLOOKUP(I364,'[1]ตัวย่อ(ต่อท้าย)'!$B$2:$C$515,2,FALSE)</f>
        <v>สป.ยธ.</v>
      </c>
      <c r="K364" s="34" t="s">
        <v>95</v>
      </c>
      <c r="L364" s="34" t="s">
        <v>4908</v>
      </c>
      <c r="M364" s="65" t="s">
        <v>4242</v>
      </c>
      <c r="N364" s="66" t="s">
        <v>4301</v>
      </c>
      <c r="O364" s="66" t="s">
        <v>6320</v>
      </c>
      <c r="P364" s="66"/>
      <c r="Q364" s="79" t="s">
        <v>5197</v>
      </c>
      <c r="R364" s="34" t="s">
        <v>4301</v>
      </c>
    </row>
    <row r="365" spans="1:18">
      <c r="A365" s="64" t="s">
        <v>4496</v>
      </c>
      <c r="B365" s="64"/>
      <c r="C365" s="34" t="s">
        <v>1586</v>
      </c>
      <c r="D365" s="34" t="s">
        <v>27</v>
      </c>
      <c r="E365" s="34">
        <v>2567</v>
      </c>
      <c r="F365" s="34" t="s">
        <v>4102</v>
      </c>
      <c r="G365" s="65" t="s">
        <v>4249</v>
      </c>
      <c r="H365" s="34" t="s">
        <v>1978</v>
      </c>
      <c r="I365" s="34" t="s">
        <v>94</v>
      </c>
      <c r="J365" s="34" t="str">
        <f>VLOOKUP(I365,'[1]ตัวย่อ(ต่อท้าย)'!$B$2:$C$515,2,FALSE)</f>
        <v>สป.ยธ.</v>
      </c>
      <c r="K365" s="34" t="s">
        <v>95</v>
      </c>
      <c r="L365" s="34" t="s">
        <v>4908</v>
      </c>
      <c r="M365" s="65" t="s">
        <v>4242</v>
      </c>
      <c r="N365" s="66" t="s">
        <v>4301</v>
      </c>
      <c r="O365" s="66" t="s">
        <v>6320</v>
      </c>
      <c r="P365" s="66"/>
      <c r="Q365" s="79" t="s">
        <v>5198</v>
      </c>
      <c r="R365" s="34" t="s">
        <v>4301</v>
      </c>
    </row>
    <row r="366" spans="1:18">
      <c r="A366" s="64" t="s">
        <v>4370</v>
      </c>
      <c r="B366" s="64"/>
      <c r="C366" s="34" t="s">
        <v>1594</v>
      </c>
      <c r="D366" s="34" t="s">
        <v>27</v>
      </c>
      <c r="E366" s="34">
        <v>2567</v>
      </c>
      <c r="F366" s="34" t="s">
        <v>4102</v>
      </c>
      <c r="G366" s="65" t="s">
        <v>1152</v>
      </c>
      <c r="H366" s="34" t="s">
        <v>1595</v>
      </c>
      <c r="I366" s="34" t="s">
        <v>94</v>
      </c>
      <c r="J366" s="34" t="str">
        <f>VLOOKUP(I366,'[1]ตัวย่อ(ต่อท้าย)'!$B$2:$C$515,2,FALSE)</f>
        <v>สป.ยธ.</v>
      </c>
      <c r="K366" s="34" t="s">
        <v>95</v>
      </c>
      <c r="L366" s="34" t="s">
        <v>4908</v>
      </c>
      <c r="M366" s="65" t="s">
        <v>4189</v>
      </c>
      <c r="N366" s="66" t="s">
        <v>4190</v>
      </c>
      <c r="O366" s="66" t="s">
        <v>6320</v>
      </c>
      <c r="P366" s="66"/>
      <c r="Q366" s="79" t="s">
        <v>5199</v>
      </c>
      <c r="R366" s="34" t="s">
        <v>4190</v>
      </c>
    </row>
    <row r="367" spans="1:18">
      <c r="A367" s="64" t="s">
        <v>4394</v>
      </c>
      <c r="B367" s="64"/>
      <c r="C367" s="34" t="s">
        <v>4395</v>
      </c>
      <c r="D367" s="34" t="s">
        <v>27</v>
      </c>
      <c r="E367" s="34">
        <v>2567</v>
      </c>
      <c r="F367" s="34" t="s">
        <v>4102</v>
      </c>
      <c r="G367" s="65" t="s">
        <v>4166</v>
      </c>
      <c r="H367" s="34" t="s">
        <v>731</v>
      </c>
      <c r="I367" s="34" t="s">
        <v>94</v>
      </c>
      <c r="J367" s="34" t="str">
        <f>VLOOKUP(I367,'[1]ตัวย่อ(ต่อท้าย)'!$B$2:$C$515,2,FALSE)</f>
        <v>สป.ยธ.</v>
      </c>
      <c r="K367" s="34" t="s">
        <v>95</v>
      </c>
      <c r="L367" s="34" t="s">
        <v>4908</v>
      </c>
      <c r="M367" s="65" t="s">
        <v>4189</v>
      </c>
      <c r="N367" s="66" t="s">
        <v>4268</v>
      </c>
      <c r="O367" s="66" t="s">
        <v>6320</v>
      </c>
      <c r="P367" s="66"/>
      <c r="Q367" s="79" t="s">
        <v>5200</v>
      </c>
      <c r="R367" s="34" t="s">
        <v>4268</v>
      </c>
    </row>
    <row r="368" spans="1:18">
      <c r="A368" s="64" t="s">
        <v>4362</v>
      </c>
      <c r="B368" s="64"/>
      <c r="C368" s="34" t="s">
        <v>1698</v>
      </c>
      <c r="D368" s="34" t="s">
        <v>27</v>
      </c>
      <c r="E368" s="34">
        <v>2567</v>
      </c>
      <c r="F368" s="34" t="s">
        <v>4102</v>
      </c>
      <c r="G368" s="65" t="s">
        <v>1152</v>
      </c>
      <c r="H368" s="34" t="s">
        <v>1526</v>
      </c>
      <c r="I368" s="34" t="s">
        <v>94</v>
      </c>
      <c r="J368" s="34" t="str">
        <f>VLOOKUP(I368,'[1]ตัวย่อ(ต่อท้าย)'!$B$2:$C$515,2,FALSE)</f>
        <v>สป.ยธ.</v>
      </c>
      <c r="K368" s="34" t="s">
        <v>95</v>
      </c>
      <c r="L368" s="34" t="s">
        <v>4908</v>
      </c>
      <c r="M368" s="65" t="s">
        <v>4177</v>
      </c>
      <c r="N368" s="66" t="s">
        <v>4178</v>
      </c>
      <c r="O368" s="66" t="s">
        <v>6320</v>
      </c>
      <c r="P368" s="66"/>
      <c r="Q368" s="79" t="s">
        <v>5201</v>
      </c>
      <c r="R368" s="34" t="s">
        <v>4178</v>
      </c>
    </row>
    <row r="369" spans="1:18">
      <c r="A369" s="64" t="s">
        <v>4553</v>
      </c>
      <c r="B369" s="64"/>
      <c r="C369" s="34" t="s">
        <v>4554</v>
      </c>
      <c r="D369" s="34" t="s">
        <v>27</v>
      </c>
      <c r="E369" s="34">
        <v>2567</v>
      </c>
      <c r="F369" s="34" t="s">
        <v>4102</v>
      </c>
      <c r="G369" s="65" t="s">
        <v>3764</v>
      </c>
      <c r="H369" s="34" t="s">
        <v>1047</v>
      </c>
      <c r="I369" s="34" t="s">
        <v>94</v>
      </c>
      <c r="J369" s="34" t="str">
        <f>VLOOKUP(I369,'[1]ตัวย่อ(ต่อท้าย)'!$B$2:$C$515,2,FALSE)</f>
        <v>สป.ยธ.</v>
      </c>
      <c r="K369" s="34" t="s">
        <v>95</v>
      </c>
      <c r="L369" s="34" t="s">
        <v>4908</v>
      </c>
      <c r="M369" s="65" t="s">
        <v>4189</v>
      </c>
      <c r="N369" s="66" t="s">
        <v>4190</v>
      </c>
      <c r="O369" s="66" t="s">
        <v>6320</v>
      </c>
      <c r="P369" s="66"/>
      <c r="Q369" s="79" t="s">
        <v>5202</v>
      </c>
      <c r="R369" s="34" t="s">
        <v>4190</v>
      </c>
    </row>
    <row r="370" spans="1:18">
      <c r="A370" s="64" t="s">
        <v>4546</v>
      </c>
      <c r="B370" s="64"/>
      <c r="C370" s="34" t="s">
        <v>4547</v>
      </c>
      <c r="D370" s="34" t="s">
        <v>27</v>
      </c>
      <c r="E370" s="34">
        <v>2567</v>
      </c>
      <c r="F370" s="34" t="s">
        <v>4102</v>
      </c>
      <c r="G370" s="65" t="s">
        <v>3764</v>
      </c>
      <c r="H370" s="34" t="s">
        <v>1047</v>
      </c>
      <c r="I370" s="34" t="s">
        <v>94</v>
      </c>
      <c r="J370" s="34" t="str">
        <f>VLOOKUP(I370,'[1]ตัวย่อ(ต่อท้าย)'!$B$2:$C$515,2,FALSE)</f>
        <v>สป.ยธ.</v>
      </c>
      <c r="K370" s="34" t="s">
        <v>95</v>
      </c>
      <c r="L370" s="34" t="s">
        <v>4908</v>
      </c>
      <c r="M370" s="65" t="s">
        <v>4189</v>
      </c>
      <c r="N370" s="66" t="s">
        <v>4190</v>
      </c>
      <c r="O370" s="66" t="s">
        <v>6320</v>
      </c>
      <c r="P370" s="66"/>
      <c r="Q370" s="79" t="s">
        <v>5203</v>
      </c>
      <c r="R370" s="34" t="s">
        <v>4190</v>
      </c>
    </row>
    <row r="371" spans="1:18">
      <c r="A371" s="64" t="s">
        <v>4491</v>
      </c>
      <c r="B371" s="64"/>
      <c r="C371" s="34" t="s">
        <v>4492</v>
      </c>
      <c r="D371" s="34" t="s">
        <v>27</v>
      </c>
      <c r="E371" s="34">
        <v>2567</v>
      </c>
      <c r="F371" s="34" t="s">
        <v>4102</v>
      </c>
      <c r="G371" s="65" t="s">
        <v>1152</v>
      </c>
      <c r="H371" s="34" t="s">
        <v>1047</v>
      </c>
      <c r="I371" s="34" t="s">
        <v>94</v>
      </c>
      <c r="J371" s="34" t="str">
        <f>VLOOKUP(I371,'[1]ตัวย่อ(ต่อท้าย)'!$B$2:$C$515,2,FALSE)</f>
        <v>สป.ยธ.</v>
      </c>
      <c r="K371" s="34" t="s">
        <v>95</v>
      </c>
      <c r="L371" s="34" t="s">
        <v>4908</v>
      </c>
      <c r="M371" s="65" t="s">
        <v>4189</v>
      </c>
      <c r="N371" s="66" t="s">
        <v>4190</v>
      </c>
      <c r="O371" s="66" t="s">
        <v>6320</v>
      </c>
      <c r="P371" s="66"/>
      <c r="Q371" s="79" t="s">
        <v>5204</v>
      </c>
      <c r="R371" s="34" t="s">
        <v>4190</v>
      </c>
    </row>
    <row r="372" spans="1:18">
      <c r="A372" s="64" t="s">
        <v>4488</v>
      </c>
      <c r="B372" s="64"/>
      <c r="C372" s="34" t="s">
        <v>4489</v>
      </c>
      <c r="D372" s="34" t="s">
        <v>27</v>
      </c>
      <c r="E372" s="34">
        <v>2567</v>
      </c>
      <c r="F372" s="34" t="s">
        <v>4102</v>
      </c>
      <c r="G372" s="65" t="s">
        <v>1152</v>
      </c>
      <c r="H372" s="34" t="s">
        <v>1047</v>
      </c>
      <c r="I372" s="34" t="s">
        <v>94</v>
      </c>
      <c r="J372" s="34" t="str">
        <f>VLOOKUP(I372,'[1]ตัวย่อ(ต่อท้าย)'!$B$2:$C$515,2,FALSE)</f>
        <v>สป.ยธ.</v>
      </c>
      <c r="K372" s="34" t="s">
        <v>95</v>
      </c>
      <c r="L372" s="34" t="s">
        <v>4908</v>
      </c>
      <c r="M372" s="65" t="s">
        <v>4189</v>
      </c>
      <c r="N372" s="66" t="s">
        <v>4190</v>
      </c>
      <c r="O372" s="66" t="s">
        <v>6320</v>
      </c>
      <c r="P372" s="66"/>
      <c r="Q372" s="79" t="s">
        <v>5205</v>
      </c>
      <c r="R372" s="34" t="s">
        <v>4190</v>
      </c>
    </row>
    <row r="373" spans="1:18">
      <c r="A373" s="64" t="s">
        <v>5206</v>
      </c>
      <c r="B373" s="64"/>
      <c r="C373" s="34" t="s">
        <v>4135</v>
      </c>
      <c r="D373" s="34" t="s">
        <v>27</v>
      </c>
      <c r="E373" s="34">
        <v>2567</v>
      </c>
      <c r="F373" s="34" t="s">
        <v>4529</v>
      </c>
      <c r="G373" s="65" t="s">
        <v>5207</v>
      </c>
      <c r="H373" s="34" t="s">
        <v>1935</v>
      </c>
      <c r="I373" s="34" t="s">
        <v>94</v>
      </c>
      <c r="J373" s="34" t="str">
        <f>VLOOKUP(I373,'[1]ตัวย่อ(ต่อท้าย)'!$B$2:$C$515,2,FALSE)</f>
        <v>สป.ยธ.</v>
      </c>
      <c r="K373" s="34" t="s">
        <v>95</v>
      </c>
      <c r="L373" s="34" t="s">
        <v>4969</v>
      </c>
      <c r="M373" s="65" t="s">
        <v>4177</v>
      </c>
      <c r="N373" s="66" t="s">
        <v>4865</v>
      </c>
      <c r="O373" s="66" t="s">
        <v>6320</v>
      </c>
      <c r="P373" s="66"/>
      <c r="Q373" s="79" t="s">
        <v>5208</v>
      </c>
      <c r="R373" s="34" t="s">
        <v>4865</v>
      </c>
    </row>
    <row r="374" spans="1:18">
      <c r="A374" s="64" t="s">
        <v>5209</v>
      </c>
      <c r="B374" s="64"/>
      <c r="C374" s="34" t="s">
        <v>5210</v>
      </c>
      <c r="D374" s="34" t="s">
        <v>40</v>
      </c>
      <c r="E374" s="34">
        <v>2567</v>
      </c>
      <c r="F374" s="34" t="s">
        <v>4102</v>
      </c>
      <c r="G374" s="65" t="s">
        <v>1152</v>
      </c>
      <c r="H374" s="34" t="s">
        <v>1632</v>
      </c>
      <c r="I374" s="34" t="s">
        <v>94</v>
      </c>
      <c r="J374" s="34" t="str">
        <f>VLOOKUP(I374,'[1]ตัวย่อ(ต่อท้าย)'!$B$2:$C$515,2,FALSE)</f>
        <v>สป.ยธ.</v>
      </c>
      <c r="K374" s="34" t="s">
        <v>95</v>
      </c>
      <c r="L374" s="34" t="s">
        <v>4908</v>
      </c>
      <c r="M374" s="65" t="s">
        <v>4169</v>
      </c>
      <c r="N374" s="66" t="s">
        <v>4381</v>
      </c>
      <c r="O374" s="66" t="s">
        <v>6320</v>
      </c>
      <c r="P374" s="66"/>
      <c r="Q374" s="79" t="s">
        <v>5211</v>
      </c>
      <c r="R374" s="34" t="s">
        <v>4381</v>
      </c>
    </row>
    <row r="375" spans="1:18">
      <c r="A375" s="64" t="s">
        <v>5212</v>
      </c>
      <c r="B375" s="64"/>
      <c r="C375" s="34" t="s">
        <v>5213</v>
      </c>
      <c r="D375" s="34" t="s">
        <v>27</v>
      </c>
      <c r="E375" s="34">
        <v>2567</v>
      </c>
      <c r="F375" s="34" t="s">
        <v>3764</v>
      </c>
      <c r="G375" s="65" t="s">
        <v>5214</v>
      </c>
      <c r="H375" s="34" t="s">
        <v>5215</v>
      </c>
      <c r="I375" s="34" t="s">
        <v>94</v>
      </c>
      <c r="J375" s="34" t="str">
        <f>VLOOKUP(I375,'[1]ตัวย่อ(ต่อท้าย)'!$B$2:$C$515,2,FALSE)</f>
        <v>สป.ยธ.</v>
      </c>
      <c r="K375" s="34" t="s">
        <v>95</v>
      </c>
      <c r="L375" s="34" t="s">
        <v>4908</v>
      </c>
      <c r="M375" s="65" t="s">
        <v>4189</v>
      </c>
      <c r="N375" s="66" t="s">
        <v>4268</v>
      </c>
      <c r="O375" s="66" t="s">
        <v>6320</v>
      </c>
      <c r="P375" s="66"/>
      <c r="Q375" s="79" t="s">
        <v>5216</v>
      </c>
      <c r="R375" s="34" t="s">
        <v>4268</v>
      </c>
    </row>
    <row r="376" spans="1:18">
      <c r="A376" s="64" t="s">
        <v>5217</v>
      </c>
      <c r="B376" s="64"/>
      <c r="C376" s="34" t="s">
        <v>5218</v>
      </c>
      <c r="D376" s="34" t="s">
        <v>27</v>
      </c>
      <c r="E376" s="34">
        <v>2567</v>
      </c>
      <c r="F376" s="34" t="s">
        <v>4249</v>
      </c>
      <c r="G376" s="65" t="s">
        <v>4122</v>
      </c>
      <c r="H376" s="34" t="s">
        <v>1547</v>
      </c>
      <c r="I376" s="34" t="s">
        <v>94</v>
      </c>
      <c r="J376" s="34" t="str">
        <f>VLOOKUP(I376,'[1]ตัวย่อ(ต่อท้าย)'!$B$2:$C$515,2,FALSE)</f>
        <v>สป.ยธ.</v>
      </c>
      <c r="K376" s="34" t="s">
        <v>95</v>
      </c>
      <c r="L376" s="34" t="s">
        <v>4908</v>
      </c>
      <c r="M376" s="65" t="s">
        <v>4189</v>
      </c>
      <c r="N376" s="66" t="s">
        <v>4268</v>
      </c>
      <c r="O376" s="66" t="s">
        <v>6320</v>
      </c>
      <c r="P376" s="66"/>
      <c r="Q376" s="79" t="s">
        <v>5219</v>
      </c>
      <c r="R376" s="34" t="s">
        <v>4268</v>
      </c>
    </row>
    <row r="377" spans="1:18">
      <c r="A377" s="64" t="s">
        <v>5220</v>
      </c>
      <c r="B377" s="64"/>
      <c r="C377" s="34" t="s">
        <v>5221</v>
      </c>
      <c r="D377" s="34" t="s">
        <v>27</v>
      </c>
      <c r="E377" s="34">
        <v>2567</v>
      </c>
      <c r="F377" s="34" t="s">
        <v>4516</v>
      </c>
      <c r="G377" s="65" t="s">
        <v>4385</v>
      </c>
      <c r="H377" s="34" t="s">
        <v>1547</v>
      </c>
      <c r="I377" s="34" t="s">
        <v>94</v>
      </c>
      <c r="J377" s="34" t="str">
        <f>VLOOKUP(I377,'[1]ตัวย่อ(ต่อท้าย)'!$B$2:$C$515,2,FALSE)</f>
        <v>สป.ยธ.</v>
      </c>
      <c r="K377" s="34" t="s">
        <v>95</v>
      </c>
      <c r="L377" s="34" t="s">
        <v>4908</v>
      </c>
      <c r="M377" s="65" t="s">
        <v>4189</v>
      </c>
      <c r="N377" s="66" t="s">
        <v>4268</v>
      </c>
      <c r="O377" s="66" t="s">
        <v>6320</v>
      </c>
      <c r="P377" s="66"/>
      <c r="Q377" s="79" t="s">
        <v>5222</v>
      </c>
      <c r="R377" s="34" t="s">
        <v>4268</v>
      </c>
    </row>
    <row r="378" spans="1:18">
      <c r="A378" s="64" t="s">
        <v>4537</v>
      </c>
      <c r="B378" s="64"/>
      <c r="C378" s="34" t="s">
        <v>4538</v>
      </c>
      <c r="D378" s="34" t="s">
        <v>27</v>
      </c>
      <c r="E378" s="34">
        <v>2567</v>
      </c>
      <c r="F378" s="34" t="s">
        <v>1706</v>
      </c>
      <c r="G378" s="65" t="s">
        <v>3764</v>
      </c>
      <c r="H378" s="34" t="s">
        <v>1547</v>
      </c>
      <c r="I378" s="34" t="s">
        <v>94</v>
      </c>
      <c r="J378" s="34" t="str">
        <f>VLOOKUP(I378,'[1]ตัวย่อ(ต่อท้าย)'!$B$2:$C$515,2,FALSE)</f>
        <v>สป.ยธ.</v>
      </c>
      <c r="K378" s="34" t="s">
        <v>95</v>
      </c>
      <c r="L378" s="34" t="s">
        <v>4908</v>
      </c>
      <c r="M378" s="65" t="s">
        <v>4189</v>
      </c>
      <c r="N378" s="66" t="s">
        <v>4268</v>
      </c>
      <c r="O378" s="66" t="s">
        <v>6320</v>
      </c>
      <c r="P378" s="66"/>
      <c r="Q378" s="79" t="s">
        <v>5223</v>
      </c>
      <c r="R378" s="34" t="s">
        <v>4268</v>
      </c>
    </row>
    <row r="379" spans="1:18">
      <c r="A379" s="64" t="s">
        <v>4527</v>
      </c>
      <c r="B379" s="64"/>
      <c r="C379" s="34" t="s">
        <v>4528</v>
      </c>
      <c r="D379" s="34" t="s">
        <v>27</v>
      </c>
      <c r="E379" s="34">
        <v>2567</v>
      </c>
      <c r="F379" s="34" t="s">
        <v>4102</v>
      </c>
      <c r="G379" s="65" t="s">
        <v>1152</v>
      </c>
      <c r="H379" s="34" t="s">
        <v>1547</v>
      </c>
      <c r="I379" s="34" t="s">
        <v>94</v>
      </c>
      <c r="J379" s="34" t="str">
        <f>VLOOKUP(I379,'[1]ตัวย่อ(ต่อท้าย)'!$B$2:$C$515,2,FALSE)</f>
        <v>สป.ยธ.</v>
      </c>
      <c r="K379" s="34" t="s">
        <v>95</v>
      </c>
      <c r="L379" s="34" t="s">
        <v>4908</v>
      </c>
      <c r="M379" s="65" t="s">
        <v>4189</v>
      </c>
      <c r="N379" s="66" t="s">
        <v>4268</v>
      </c>
      <c r="O379" s="66" t="s">
        <v>6320</v>
      </c>
      <c r="P379" s="66"/>
      <c r="Q379" s="79" t="s">
        <v>5224</v>
      </c>
      <c r="R379" s="34" t="s">
        <v>4268</v>
      </c>
    </row>
    <row r="380" spans="1:18">
      <c r="A380" s="64" t="s">
        <v>4433</v>
      </c>
      <c r="B380" s="64"/>
      <c r="C380" s="34" t="s">
        <v>4434</v>
      </c>
      <c r="D380" s="34" t="s">
        <v>27</v>
      </c>
      <c r="E380" s="34">
        <v>2567</v>
      </c>
      <c r="F380" s="34" t="s">
        <v>4102</v>
      </c>
      <c r="G380" s="65" t="s">
        <v>1152</v>
      </c>
      <c r="H380" s="34" t="s">
        <v>1547</v>
      </c>
      <c r="I380" s="34" t="s">
        <v>94</v>
      </c>
      <c r="J380" s="34" t="str">
        <f>VLOOKUP(I380,'[1]ตัวย่อ(ต่อท้าย)'!$B$2:$C$515,2,FALSE)</f>
        <v>สป.ยธ.</v>
      </c>
      <c r="K380" s="34" t="s">
        <v>95</v>
      </c>
      <c r="L380" s="34" t="s">
        <v>4908</v>
      </c>
      <c r="M380" s="65" t="s">
        <v>4189</v>
      </c>
      <c r="N380" s="66" t="s">
        <v>4268</v>
      </c>
      <c r="O380" s="66" t="s">
        <v>6320</v>
      </c>
      <c r="P380" s="66"/>
      <c r="Q380" s="79" t="s">
        <v>5225</v>
      </c>
      <c r="R380" s="34" t="s">
        <v>4268</v>
      </c>
    </row>
    <row r="381" spans="1:18">
      <c r="A381" s="64" t="s">
        <v>5226</v>
      </c>
      <c r="B381" s="64"/>
      <c r="C381" s="34" t="s">
        <v>5227</v>
      </c>
      <c r="D381" s="34" t="s">
        <v>27</v>
      </c>
      <c r="E381" s="34">
        <v>2567</v>
      </c>
      <c r="F381" s="34" t="s">
        <v>4102</v>
      </c>
      <c r="G381" s="65" t="s">
        <v>1152</v>
      </c>
      <c r="H381" s="34" t="s">
        <v>5229</v>
      </c>
      <c r="I381" s="80" t="s">
        <v>6323</v>
      </c>
      <c r="J381" s="34" t="str">
        <f>VLOOKUP(I381,'[1]ตัวย่อ(ต่อท้าย)'!$B$2:$C$515,2,FALSE)</f>
        <v>สำนักงาน ป.ป.ท.</v>
      </c>
      <c r="K381" s="34" t="s">
        <v>60</v>
      </c>
      <c r="L381" s="34" t="s">
        <v>4908</v>
      </c>
      <c r="M381" s="65" t="s">
        <v>4189</v>
      </c>
      <c r="N381" s="66" t="s">
        <v>4268</v>
      </c>
      <c r="O381" s="66" t="s">
        <v>6320</v>
      </c>
      <c r="P381" s="66"/>
      <c r="Q381" s="79" t="s">
        <v>5230</v>
      </c>
      <c r="R381" s="34" t="s">
        <v>4268</v>
      </c>
    </row>
    <row r="382" spans="1:18">
      <c r="A382" s="64" t="s">
        <v>4447</v>
      </c>
      <c r="B382" s="64"/>
      <c r="C382" s="34" t="s">
        <v>3704</v>
      </c>
      <c r="D382" s="34" t="s">
        <v>40</v>
      </c>
      <c r="E382" s="34">
        <v>2567</v>
      </c>
      <c r="F382" s="34" t="s">
        <v>4102</v>
      </c>
      <c r="G382" s="65" t="s">
        <v>1152</v>
      </c>
      <c r="H382" s="34" t="s">
        <v>654</v>
      </c>
      <c r="I382" s="34" t="s">
        <v>638</v>
      </c>
      <c r="J382" s="34" t="str">
        <f>VLOOKUP(I382,'[1]ตัวย่อ(ต่อท้าย)'!$B$2:$C$515,2,FALSE)</f>
        <v>สคบ.</v>
      </c>
      <c r="K382" s="34" t="s">
        <v>639</v>
      </c>
      <c r="L382" s="34" t="s">
        <v>4908</v>
      </c>
      <c r="M382" s="65" t="s">
        <v>4169</v>
      </c>
      <c r="N382" s="66" t="s">
        <v>4374</v>
      </c>
      <c r="O382" s="66" t="s">
        <v>6320</v>
      </c>
      <c r="P382" s="66"/>
      <c r="Q382" s="79" t="s">
        <v>5231</v>
      </c>
      <c r="R382" s="34" t="s">
        <v>4374</v>
      </c>
    </row>
    <row r="383" spans="1:18">
      <c r="A383" s="64" t="s">
        <v>5232</v>
      </c>
      <c r="B383" s="64"/>
      <c r="C383" s="34" t="s">
        <v>5233</v>
      </c>
      <c r="D383" s="34" t="s">
        <v>27</v>
      </c>
      <c r="E383" s="34">
        <v>2567</v>
      </c>
      <c r="F383" s="34" t="s">
        <v>4102</v>
      </c>
      <c r="G383" s="65" t="s">
        <v>1152</v>
      </c>
      <c r="H383" s="34" t="s">
        <v>58</v>
      </c>
      <c r="I383" s="34" t="s">
        <v>59</v>
      </c>
      <c r="J383" s="34" t="str">
        <f>VLOOKUP(I383,'[1]ตัวย่อ(ต่อท้าย)'!$B$2:$C$515,2,FALSE)</f>
        <v>ตร.</v>
      </c>
      <c r="K383" s="34" t="s">
        <v>60</v>
      </c>
      <c r="L383" s="34" t="s">
        <v>4908</v>
      </c>
      <c r="M383" s="65" t="s">
        <v>4189</v>
      </c>
      <c r="N383" s="66" t="s">
        <v>4190</v>
      </c>
      <c r="O383" s="66" t="s">
        <v>6320</v>
      </c>
      <c r="P383" s="66"/>
      <c r="Q383" s="79" t="s">
        <v>5234</v>
      </c>
      <c r="R383" s="34" t="s">
        <v>4190</v>
      </c>
    </row>
    <row r="384" spans="1:18">
      <c r="A384" s="64" t="s">
        <v>5235</v>
      </c>
      <c r="B384" s="64"/>
      <c r="C384" s="34" t="s">
        <v>5236</v>
      </c>
      <c r="D384" s="34" t="s">
        <v>27</v>
      </c>
      <c r="E384" s="34">
        <v>2567</v>
      </c>
      <c r="F384" s="34" t="s">
        <v>4102</v>
      </c>
      <c r="G384" s="65" t="s">
        <v>1152</v>
      </c>
      <c r="H384" s="34" t="s">
        <v>58</v>
      </c>
      <c r="I384" s="34" t="s">
        <v>59</v>
      </c>
      <c r="J384" s="34" t="str">
        <f>VLOOKUP(I384,'[1]ตัวย่อ(ต่อท้าย)'!$B$2:$C$515,2,FALSE)</f>
        <v>ตร.</v>
      </c>
      <c r="K384" s="34" t="s">
        <v>60</v>
      </c>
      <c r="L384" s="34" t="s">
        <v>4908</v>
      </c>
      <c r="M384" s="65" t="s">
        <v>4189</v>
      </c>
      <c r="N384" s="66" t="s">
        <v>4190</v>
      </c>
      <c r="O384" s="66" t="s">
        <v>6320</v>
      </c>
      <c r="P384" s="66"/>
      <c r="Q384" s="79" t="s">
        <v>5237</v>
      </c>
      <c r="R384" s="34" t="s">
        <v>4190</v>
      </c>
    </row>
    <row r="385" spans="1:18">
      <c r="A385" s="64" t="s">
        <v>4652</v>
      </c>
      <c r="B385" s="64"/>
      <c r="C385" s="34" t="s">
        <v>4653</v>
      </c>
      <c r="D385" s="34" t="s">
        <v>27</v>
      </c>
      <c r="E385" s="34">
        <v>2567</v>
      </c>
      <c r="F385" s="34" t="s">
        <v>4102</v>
      </c>
      <c r="G385" s="65" t="s">
        <v>1152</v>
      </c>
      <c r="H385" s="34" t="s">
        <v>58</v>
      </c>
      <c r="I385" s="34" t="s">
        <v>59</v>
      </c>
      <c r="J385" s="34" t="str">
        <f>VLOOKUP(I385,'[1]ตัวย่อ(ต่อท้าย)'!$B$2:$C$515,2,FALSE)</f>
        <v>ตร.</v>
      </c>
      <c r="K385" s="34" t="s">
        <v>60</v>
      </c>
      <c r="L385" s="34" t="s">
        <v>4908</v>
      </c>
      <c r="M385" s="65" t="s">
        <v>4189</v>
      </c>
      <c r="N385" s="66" t="s">
        <v>4190</v>
      </c>
      <c r="O385" s="66" t="s">
        <v>6320</v>
      </c>
      <c r="P385" s="66"/>
      <c r="Q385" s="79" t="s">
        <v>5238</v>
      </c>
      <c r="R385" s="34" t="s">
        <v>4190</v>
      </c>
    </row>
    <row r="386" spans="1:18">
      <c r="A386" s="64" t="s">
        <v>4649</v>
      </c>
      <c r="B386" s="64"/>
      <c r="C386" s="34" t="s">
        <v>4650</v>
      </c>
      <c r="D386" s="34" t="s">
        <v>169</v>
      </c>
      <c r="E386" s="34">
        <v>2567</v>
      </c>
      <c r="F386" s="34" t="s">
        <v>4102</v>
      </c>
      <c r="G386" s="65" t="s">
        <v>1152</v>
      </c>
      <c r="H386" s="34" t="s">
        <v>58</v>
      </c>
      <c r="I386" s="34" t="s">
        <v>59</v>
      </c>
      <c r="J386" s="34" t="str">
        <f>VLOOKUP(I386,'[1]ตัวย่อ(ต่อท้าย)'!$B$2:$C$515,2,FALSE)</f>
        <v>ตร.</v>
      </c>
      <c r="K386" s="34" t="s">
        <v>60</v>
      </c>
      <c r="L386" s="34" t="s">
        <v>4908</v>
      </c>
      <c r="M386" s="65" t="s">
        <v>4189</v>
      </c>
      <c r="N386" s="66" t="s">
        <v>4190</v>
      </c>
      <c r="O386" s="66" t="s">
        <v>6320</v>
      </c>
      <c r="P386" s="66"/>
      <c r="Q386" s="79" t="s">
        <v>5239</v>
      </c>
      <c r="R386" s="34" t="s">
        <v>4190</v>
      </c>
    </row>
    <row r="387" spans="1:18">
      <c r="A387" s="64" t="s">
        <v>5240</v>
      </c>
      <c r="B387" s="64"/>
      <c r="C387" s="34" t="s">
        <v>5241</v>
      </c>
      <c r="D387" s="34" t="s">
        <v>27</v>
      </c>
      <c r="E387" s="34">
        <v>2567</v>
      </c>
      <c r="F387" s="34" t="s">
        <v>4102</v>
      </c>
      <c r="G387" s="65" t="s">
        <v>1152</v>
      </c>
      <c r="H387" s="34" t="s">
        <v>58</v>
      </c>
      <c r="I387" s="34" t="s">
        <v>59</v>
      </c>
      <c r="J387" s="34" t="str">
        <f>VLOOKUP(I387,'[1]ตัวย่อ(ต่อท้าย)'!$B$2:$C$515,2,FALSE)</f>
        <v>ตร.</v>
      </c>
      <c r="K387" s="34" t="s">
        <v>60</v>
      </c>
      <c r="L387" s="34" t="s">
        <v>4908</v>
      </c>
      <c r="M387" s="65" t="s">
        <v>4189</v>
      </c>
      <c r="N387" s="66" t="s">
        <v>4952</v>
      </c>
      <c r="O387" s="66" t="s">
        <v>6320</v>
      </c>
      <c r="P387" s="66"/>
      <c r="Q387" s="79" t="s">
        <v>5242</v>
      </c>
      <c r="R387" s="34" t="s">
        <v>4952</v>
      </c>
    </row>
    <row r="388" spans="1:18">
      <c r="A388" s="64" t="s">
        <v>4646</v>
      </c>
      <c r="B388" s="64"/>
      <c r="C388" s="34" t="s">
        <v>4647</v>
      </c>
      <c r="D388" s="34" t="s">
        <v>27</v>
      </c>
      <c r="E388" s="34">
        <v>2567</v>
      </c>
      <c r="F388" s="34" t="s">
        <v>4102</v>
      </c>
      <c r="G388" s="65" t="s">
        <v>1152</v>
      </c>
      <c r="H388" s="34" t="s">
        <v>58</v>
      </c>
      <c r="I388" s="34" t="s">
        <v>59</v>
      </c>
      <c r="J388" s="34" t="str">
        <f>VLOOKUP(I388,'[1]ตัวย่อ(ต่อท้าย)'!$B$2:$C$515,2,FALSE)</f>
        <v>ตร.</v>
      </c>
      <c r="K388" s="34" t="s">
        <v>60</v>
      </c>
      <c r="L388" s="34" t="s">
        <v>4908</v>
      </c>
      <c r="M388" s="65" t="s">
        <v>4189</v>
      </c>
      <c r="N388" s="66" t="s">
        <v>4190</v>
      </c>
      <c r="O388" s="66" t="s">
        <v>6320</v>
      </c>
      <c r="P388" s="66"/>
      <c r="Q388" s="79" t="s">
        <v>5243</v>
      </c>
      <c r="R388" s="34" t="s">
        <v>4190</v>
      </c>
    </row>
    <row r="389" spans="1:18">
      <c r="A389" s="64" t="s">
        <v>4643</v>
      </c>
      <c r="B389" s="64"/>
      <c r="C389" s="34" t="s">
        <v>4644</v>
      </c>
      <c r="D389" s="34" t="s">
        <v>27</v>
      </c>
      <c r="E389" s="34">
        <v>2567</v>
      </c>
      <c r="F389" s="34" t="s">
        <v>4102</v>
      </c>
      <c r="G389" s="65" t="s">
        <v>4529</v>
      </c>
      <c r="H389" s="34" t="s">
        <v>58</v>
      </c>
      <c r="I389" s="34" t="s">
        <v>59</v>
      </c>
      <c r="J389" s="34" t="str">
        <f>VLOOKUP(I389,'[1]ตัวย่อ(ต่อท้าย)'!$B$2:$C$515,2,FALSE)</f>
        <v>ตร.</v>
      </c>
      <c r="K389" s="34" t="s">
        <v>60</v>
      </c>
      <c r="L389" s="34" t="s">
        <v>4908</v>
      </c>
      <c r="M389" s="65" t="s">
        <v>4242</v>
      </c>
      <c r="N389" s="66" t="s">
        <v>4301</v>
      </c>
      <c r="O389" s="66" t="s">
        <v>6320</v>
      </c>
      <c r="P389" s="66"/>
      <c r="Q389" s="79" t="s">
        <v>5244</v>
      </c>
      <c r="R389" s="34" t="s">
        <v>4301</v>
      </c>
    </row>
    <row r="390" spans="1:18">
      <c r="A390" s="64" t="s">
        <v>4640</v>
      </c>
      <c r="B390" s="64"/>
      <c r="C390" s="34" t="s">
        <v>4641</v>
      </c>
      <c r="D390" s="34" t="s">
        <v>27</v>
      </c>
      <c r="E390" s="34">
        <v>2567</v>
      </c>
      <c r="F390" s="34" t="s">
        <v>4102</v>
      </c>
      <c r="G390" s="65" t="s">
        <v>1152</v>
      </c>
      <c r="H390" s="34" t="s">
        <v>58</v>
      </c>
      <c r="I390" s="34" t="s">
        <v>59</v>
      </c>
      <c r="J390" s="34" t="str">
        <f>VLOOKUP(I390,'[1]ตัวย่อ(ต่อท้าย)'!$B$2:$C$515,2,FALSE)</f>
        <v>ตร.</v>
      </c>
      <c r="K390" s="34" t="s">
        <v>60</v>
      </c>
      <c r="L390" s="34" t="s">
        <v>4908</v>
      </c>
      <c r="M390" s="65" t="s">
        <v>4189</v>
      </c>
      <c r="N390" s="66" t="s">
        <v>4190</v>
      </c>
      <c r="O390" s="66" t="s">
        <v>6320</v>
      </c>
      <c r="P390" s="66"/>
      <c r="Q390" s="79" t="s">
        <v>5245</v>
      </c>
      <c r="R390" s="34" t="s">
        <v>4190</v>
      </c>
    </row>
    <row r="391" spans="1:18">
      <c r="A391" s="64" t="s">
        <v>4637</v>
      </c>
      <c r="B391" s="64"/>
      <c r="C391" s="34" t="s">
        <v>4638</v>
      </c>
      <c r="D391" s="34" t="s">
        <v>27</v>
      </c>
      <c r="E391" s="34">
        <v>2567</v>
      </c>
      <c r="F391" s="34" t="s">
        <v>4102</v>
      </c>
      <c r="G391" s="65" t="s">
        <v>1152</v>
      </c>
      <c r="H391" s="34" t="s">
        <v>58</v>
      </c>
      <c r="I391" s="34" t="s">
        <v>59</v>
      </c>
      <c r="J391" s="34" t="str">
        <f>VLOOKUP(I391,'[1]ตัวย่อ(ต่อท้าย)'!$B$2:$C$515,2,FALSE)</f>
        <v>ตร.</v>
      </c>
      <c r="K391" s="34" t="s">
        <v>60</v>
      </c>
      <c r="L391" s="34" t="s">
        <v>4908</v>
      </c>
      <c r="M391" s="65" t="s">
        <v>4189</v>
      </c>
      <c r="N391" s="66" t="s">
        <v>4190</v>
      </c>
      <c r="O391" s="66" t="s">
        <v>6320</v>
      </c>
      <c r="P391" s="66"/>
      <c r="Q391" s="79" t="s">
        <v>5246</v>
      </c>
      <c r="R391" s="34" t="s">
        <v>4190</v>
      </c>
    </row>
    <row r="392" spans="1:18">
      <c r="A392" s="64" t="s">
        <v>4634</v>
      </c>
      <c r="B392" s="64"/>
      <c r="C392" s="34" t="s">
        <v>4635</v>
      </c>
      <c r="D392" s="34" t="s">
        <v>27</v>
      </c>
      <c r="E392" s="34">
        <v>2567</v>
      </c>
      <c r="F392" s="34" t="s">
        <v>4102</v>
      </c>
      <c r="G392" s="65" t="s">
        <v>1152</v>
      </c>
      <c r="H392" s="34" t="s">
        <v>58</v>
      </c>
      <c r="I392" s="34" t="s">
        <v>59</v>
      </c>
      <c r="J392" s="34" t="str">
        <f>VLOOKUP(I392,'[1]ตัวย่อ(ต่อท้าย)'!$B$2:$C$515,2,FALSE)</f>
        <v>ตร.</v>
      </c>
      <c r="K392" s="34" t="s">
        <v>60</v>
      </c>
      <c r="L392" s="34" t="s">
        <v>4908</v>
      </c>
      <c r="M392" s="65" t="s">
        <v>4189</v>
      </c>
      <c r="N392" s="66" t="s">
        <v>4190</v>
      </c>
      <c r="O392" s="66" t="s">
        <v>6320</v>
      </c>
      <c r="P392" s="66"/>
      <c r="Q392" s="79" t="s">
        <v>5247</v>
      </c>
      <c r="R392" s="34" t="s">
        <v>4190</v>
      </c>
    </row>
    <row r="393" spans="1:18">
      <c r="A393" s="64" t="s">
        <v>4631</v>
      </c>
      <c r="B393" s="64"/>
      <c r="C393" s="34" t="s">
        <v>4632</v>
      </c>
      <c r="D393" s="34" t="s">
        <v>27</v>
      </c>
      <c r="E393" s="34">
        <v>2567</v>
      </c>
      <c r="F393" s="34" t="s">
        <v>4102</v>
      </c>
      <c r="G393" s="65" t="s">
        <v>1152</v>
      </c>
      <c r="H393" s="34" t="s">
        <v>58</v>
      </c>
      <c r="I393" s="34" t="s">
        <v>59</v>
      </c>
      <c r="J393" s="34" t="str">
        <f>VLOOKUP(I393,'[1]ตัวย่อ(ต่อท้าย)'!$B$2:$C$515,2,FALSE)</f>
        <v>ตร.</v>
      </c>
      <c r="K393" s="34" t="s">
        <v>60</v>
      </c>
      <c r="L393" s="34" t="s">
        <v>4908</v>
      </c>
      <c r="M393" s="65" t="s">
        <v>4189</v>
      </c>
      <c r="N393" s="66" t="s">
        <v>4190</v>
      </c>
      <c r="O393" s="66" t="s">
        <v>6320</v>
      </c>
      <c r="P393" s="66"/>
      <c r="Q393" s="79" t="s">
        <v>5248</v>
      </c>
      <c r="R393" s="34" t="s">
        <v>4190</v>
      </c>
    </row>
    <row r="394" spans="1:18">
      <c r="A394" s="64" t="s">
        <v>4628</v>
      </c>
      <c r="B394" s="64"/>
      <c r="C394" s="34" t="s">
        <v>4629</v>
      </c>
      <c r="D394" s="34" t="s">
        <v>27</v>
      </c>
      <c r="E394" s="34">
        <v>2567</v>
      </c>
      <c r="F394" s="34" t="s">
        <v>4102</v>
      </c>
      <c r="G394" s="65" t="s">
        <v>1152</v>
      </c>
      <c r="H394" s="34" t="s">
        <v>58</v>
      </c>
      <c r="I394" s="34" t="s">
        <v>59</v>
      </c>
      <c r="J394" s="34" t="str">
        <f>VLOOKUP(I394,'[1]ตัวย่อ(ต่อท้าย)'!$B$2:$C$515,2,FALSE)</f>
        <v>ตร.</v>
      </c>
      <c r="K394" s="34" t="s">
        <v>60</v>
      </c>
      <c r="L394" s="34" t="s">
        <v>4908</v>
      </c>
      <c r="M394" s="65" t="s">
        <v>4189</v>
      </c>
      <c r="N394" s="66" t="s">
        <v>4190</v>
      </c>
      <c r="O394" s="66" t="s">
        <v>6320</v>
      </c>
      <c r="P394" s="66"/>
      <c r="Q394" s="79" t="s">
        <v>5249</v>
      </c>
      <c r="R394" s="34" t="s">
        <v>4190</v>
      </c>
    </row>
    <row r="395" spans="1:18">
      <c r="A395" s="64" t="s">
        <v>4625</v>
      </c>
      <c r="B395" s="64"/>
      <c r="C395" s="34" t="s">
        <v>4626</v>
      </c>
      <c r="D395" s="34" t="s">
        <v>27</v>
      </c>
      <c r="E395" s="34">
        <v>2567</v>
      </c>
      <c r="F395" s="34" t="s">
        <v>4102</v>
      </c>
      <c r="G395" s="65" t="s">
        <v>4529</v>
      </c>
      <c r="H395" s="34" t="s">
        <v>58</v>
      </c>
      <c r="I395" s="34" t="s">
        <v>59</v>
      </c>
      <c r="J395" s="34" t="str">
        <f>VLOOKUP(I395,'[1]ตัวย่อ(ต่อท้าย)'!$B$2:$C$515,2,FALSE)</f>
        <v>ตร.</v>
      </c>
      <c r="K395" s="34" t="s">
        <v>60</v>
      </c>
      <c r="L395" s="34" t="s">
        <v>4908</v>
      </c>
      <c r="M395" s="65" t="s">
        <v>4242</v>
      </c>
      <c r="N395" s="66" t="s">
        <v>4301</v>
      </c>
      <c r="O395" s="66" t="s">
        <v>6320</v>
      </c>
      <c r="P395" s="66"/>
      <c r="Q395" s="79" t="s">
        <v>5250</v>
      </c>
      <c r="R395" s="34" t="s">
        <v>4301</v>
      </c>
    </row>
    <row r="396" spans="1:18">
      <c r="A396" s="64" t="s">
        <v>4622</v>
      </c>
      <c r="B396" s="64"/>
      <c r="C396" s="34" t="s">
        <v>4623</v>
      </c>
      <c r="D396" s="34" t="s">
        <v>27</v>
      </c>
      <c r="E396" s="34">
        <v>2567</v>
      </c>
      <c r="F396" s="34" t="s">
        <v>4102</v>
      </c>
      <c r="G396" s="65" t="s">
        <v>1152</v>
      </c>
      <c r="H396" s="34" t="s">
        <v>58</v>
      </c>
      <c r="I396" s="34" t="s">
        <v>59</v>
      </c>
      <c r="J396" s="34" t="str">
        <f>VLOOKUP(I396,'[1]ตัวย่อ(ต่อท้าย)'!$B$2:$C$515,2,FALSE)</f>
        <v>ตร.</v>
      </c>
      <c r="K396" s="34" t="s">
        <v>60</v>
      </c>
      <c r="L396" s="34" t="s">
        <v>4908</v>
      </c>
      <c r="M396" s="65" t="s">
        <v>4189</v>
      </c>
      <c r="N396" s="66" t="s">
        <v>4190</v>
      </c>
      <c r="O396" s="66" t="s">
        <v>6320</v>
      </c>
      <c r="P396" s="66"/>
      <c r="Q396" s="79" t="s">
        <v>5251</v>
      </c>
      <c r="R396" s="34" t="s">
        <v>4190</v>
      </c>
    </row>
    <row r="397" spans="1:18">
      <c r="A397" s="64" t="s">
        <v>4619</v>
      </c>
      <c r="B397" s="64"/>
      <c r="C397" s="34" t="s">
        <v>4620</v>
      </c>
      <c r="D397" s="34" t="s">
        <v>27</v>
      </c>
      <c r="E397" s="34">
        <v>2567</v>
      </c>
      <c r="F397" s="34" t="s">
        <v>4102</v>
      </c>
      <c r="G397" s="65" t="s">
        <v>1152</v>
      </c>
      <c r="H397" s="34" t="s">
        <v>58</v>
      </c>
      <c r="I397" s="34" t="s">
        <v>59</v>
      </c>
      <c r="J397" s="34" t="str">
        <f>VLOOKUP(I397,'[1]ตัวย่อ(ต่อท้าย)'!$B$2:$C$515,2,FALSE)</f>
        <v>ตร.</v>
      </c>
      <c r="K397" s="34" t="s">
        <v>60</v>
      </c>
      <c r="L397" s="34" t="s">
        <v>4908</v>
      </c>
      <c r="M397" s="65" t="s">
        <v>4189</v>
      </c>
      <c r="N397" s="66" t="s">
        <v>4190</v>
      </c>
      <c r="O397" s="66" t="s">
        <v>6320</v>
      </c>
      <c r="P397" s="66"/>
      <c r="Q397" s="79" t="s">
        <v>5252</v>
      </c>
      <c r="R397" s="34" t="s">
        <v>4190</v>
      </c>
    </row>
    <row r="398" spans="1:18">
      <c r="A398" s="64" t="s">
        <v>4616</v>
      </c>
      <c r="B398" s="64"/>
      <c r="C398" s="34" t="s">
        <v>4617</v>
      </c>
      <c r="D398" s="34" t="s">
        <v>27</v>
      </c>
      <c r="E398" s="34">
        <v>2567</v>
      </c>
      <c r="F398" s="34" t="s">
        <v>4102</v>
      </c>
      <c r="G398" s="65" t="s">
        <v>1152</v>
      </c>
      <c r="H398" s="34" t="s">
        <v>58</v>
      </c>
      <c r="I398" s="34" t="s">
        <v>59</v>
      </c>
      <c r="J398" s="34" t="str">
        <f>VLOOKUP(I398,'[1]ตัวย่อ(ต่อท้าย)'!$B$2:$C$515,2,FALSE)</f>
        <v>ตร.</v>
      </c>
      <c r="K398" s="34" t="s">
        <v>60</v>
      </c>
      <c r="L398" s="34" t="s">
        <v>4908</v>
      </c>
      <c r="M398" s="65" t="s">
        <v>4189</v>
      </c>
      <c r="N398" s="66" t="s">
        <v>4190</v>
      </c>
      <c r="O398" s="66" t="s">
        <v>6320</v>
      </c>
      <c r="P398" s="66"/>
      <c r="Q398" s="79" t="s">
        <v>5253</v>
      </c>
      <c r="R398" s="34" t="s">
        <v>4190</v>
      </c>
    </row>
    <row r="399" spans="1:18">
      <c r="A399" s="64" t="s">
        <v>5254</v>
      </c>
      <c r="B399" s="64"/>
      <c r="C399" s="34" t="s">
        <v>5255</v>
      </c>
      <c r="D399" s="34" t="s">
        <v>40</v>
      </c>
      <c r="E399" s="34">
        <v>2568</v>
      </c>
      <c r="F399" s="34" t="s">
        <v>4612</v>
      </c>
      <c r="G399" s="65" t="s">
        <v>5256</v>
      </c>
      <c r="H399" s="34" t="s">
        <v>138</v>
      </c>
      <c r="I399" s="34" t="s">
        <v>139</v>
      </c>
      <c r="J399" s="34" t="str">
        <f>VLOOKUP(I399,'[1]ตัวย่อ(ต่อท้าย)'!$B$2:$C$515,2,FALSE)</f>
        <v>อส.</v>
      </c>
      <c r="K399" s="34" t="s">
        <v>140</v>
      </c>
      <c r="L399" s="34" t="s">
        <v>5257</v>
      </c>
      <c r="M399" s="65" t="s">
        <v>4169</v>
      </c>
      <c r="N399" s="66" t="s">
        <v>4374</v>
      </c>
      <c r="O399" s="66" t="s">
        <v>6320</v>
      </c>
      <c r="P399" s="66"/>
      <c r="Q399" s="79" t="s">
        <v>5258</v>
      </c>
      <c r="R399" s="34" t="s">
        <v>4374</v>
      </c>
    </row>
    <row r="400" spans="1:18">
      <c r="A400" s="64" t="s">
        <v>5259</v>
      </c>
      <c r="B400" s="64"/>
      <c r="C400" s="34" t="s">
        <v>5260</v>
      </c>
      <c r="D400" s="34" t="s">
        <v>27</v>
      </c>
      <c r="E400" s="34">
        <v>2568</v>
      </c>
      <c r="F400" s="34" t="s">
        <v>4612</v>
      </c>
      <c r="G400" s="65" t="s">
        <v>5256</v>
      </c>
      <c r="H400" s="34" t="s">
        <v>138</v>
      </c>
      <c r="I400" s="34" t="s">
        <v>139</v>
      </c>
      <c r="J400" s="34" t="str">
        <f>VLOOKUP(I400,'[1]ตัวย่อ(ต่อท้าย)'!$B$2:$C$515,2,FALSE)</f>
        <v>อส.</v>
      </c>
      <c r="K400" s="34" t="s">
        <v>140</v>
      </c>
      <c r="L400" s="34" t="s">
        <v>5257</v>
      </c>
      <c r="M400" s="65" t="s">
        <v>4169</v>
      </c>
      <c r="N400" s="66" t="s">
        <v>4374</v>
      </c>
      <c r="O400" s="66" t="s">
        <v>6320</v>
      </c>
      <c r="P400" s="66"/>
      <c r="Q400" s="79" t="s">
        <v>5261</v>
      </c>
      <c r="R400" s="34" t="s">
        <v>4374</v>
      </c>
    </row>
    <row r="401" spans="1:18">
      <c r="A401" s="64" t="s">
        <v>5262</v>
      </c>
      <c r="B401" s="64"/>
      <c r="C401" s="34" t="s">
        <v>5263</v>
      </c>
      <c r="D401" s="34" t="s">
        <v>27</v>
      </c>
      <c r="E401" s="34">
        <v>2568</v>
      </c>
      <c r="F401" s="34" t="s">
        <v>4612</v>
      </c>
      <c r="G401" s="65" t="s">
        <v>5256</v>
      </c>
      <c r="H401" s="34" t="s">
        <v>138</v>
      </c>
      <c r="I401" s="34" t="s">
        <v>139</v>
      </c>
      <c r="J401" s="34" t="str">
        <f>VLOOKUP(I401,'[1]ตัวย่อ(ต่อท้าย)'!$B$2:$C$515,2,FALSE)</f>
        <v>อส.</v>
      </c>
      <c r="K401" s="34" t="s">
        <v>140</v>
      </c>
      <c r="L401" s="34" t="s">
        <v>5257</v>
      </c>
      <c r="M401" s="65" t="s">
        <v>4177</v>
      </c>
      <c r="N401" s="66" t="s">
        <v>4178</v>
      </c>
      <c r="O401" s="66" t="s">
        <v>6320</v>
      </c>
      <c r="P401" s="66"/>
      <c r="Q401" s="79" t="s">
        <v>5264</v>
      </c>
      <c r="R401" s="34" t="s">
        <v>4178</v>
      </c>
    </row>
    <row r="402" spans="1:18">
      <c r="A402" s="64" t="s">
        <v>5265</v>
      </c>
      <c r="B402" s="64"/>
      <c r="C402" s="34" t="s">
        <v>5266</v>
      </c>
      <c r="D402" s="34" t="s">
        <v>27</v>
      </c>
      <c r="E402" s="34">
        <v>2568</v>
      </c>
      <c r="F402" s="34" t="s">
        <v>4612</v>
      </c>
      <c r="G402" s="65" t="s">
        <v>5256</v>
      </c>
      <c r="H402" s="34" t="s">
        <v>138</v>
      </c>
      <c r="I402" s="34" t="s">
        <v>139</v>
      </c>
      <c r="J402" s="34" t="str">
        <f>VLOOKUP(I402,'[1]ตัวย่อ(ต่อท้าย)'!$B$2:$C$515,2,FALSE)</f>
        <v>อส.</v>
      </c>
      <c r="K402" s="34" t="s">
        <v>140</v>
      </c>
      <c r="L402" s="34" t="s">
        <v>5257</v>
      </c>
      <c r="M402" s="65" t="s">
        <v>4189</v>
      </c>
      <c r="N402" s="66" t="s">
        <v>4190</v>
      </c>
      <c r="O402" s="66" t="s">
        <v>6320</v>
      </c>
      <c r="P402" s="66"/>
      <c r="Q402" s="79" t="s">
        <v>5267</v>
      </c>
      <c r="R402" s="34" t="s">
        <v>4190</v>
      </c>
    </row>
    <row r="403" spans="1:18">
      <c r="A403" s="64" t="s">
        <v>5268</v>
      </c>
      <c r="B403" s="64"/>
      <c r="C403" s="34" t="s">
        <v>5269</v>
      </c>
      <c r="D403" s="34" t="s">
        <v>40</v>
      </c>
      <c r="E403" s="34">
        <v>2568</v>
      </c>
      <c r="F403" s="34" t="s">
        <v>4968</v>
      </c>
      <c r="G403" s="65" t="s">
        <v>5270</v>
      </c>
      <c r="H403" s="34" t="s">
        <v>4613</v>
      </c>
      <c r="I403" s="34" t="s">
        <v>4614</v>
      </c>
      <c r="J403" s="34" t="str">
        <f>VLOOKUP(I403,'[1]ตัวย่อ(ต่อท้าย)'!$B$2:$C$515,2,FALSE)</f>
        <v>สกสว.</v>
      </c>
      <c r="K403" s="34" t="s">
        <v>36</v>
      </c>
      <c r="L403" s="34" t="s">
        <v>5257</v>
      </c>
      <c r="M403" s="65" t="s">
        <v>4177</v>
      </c>
      <c r="N403" s="66" t="s">
        <v>4865</v>
      </c>
      <c r="O403" s="66" t="s">
        <v>6320</v>
      </c>
      <c r="P403" s="66"/>
      <c r="Q403" s="79" t="s">
        <v>5271</v>
      </c>
      <c r="R403" s="34" t="s">
        <v>4865</v>
      </c>
    </row>
    <row r="404" spans="1:18">
      <c r="A404" s="64" t="s">
        <v>5272</v>
      </c>
      <c r="B404" s="64"/>
      <c r="C404" s="34" t="s">
        <v>5273</v>
      </c>
      <c r="D404" s="34" t="s">
        <v>27</v>
      </c>
      <c r="E404" s="34">
        <v>2568</v>
      </c>
      <c r="F404" s="34" t="s">
        <v>4612</v>
      </c>
      <c r="G404" s="65" t="s">
        <v>5256</v>
      </c>
      <c r="H404" s="34"/>
      <c r="I404" s="34" t="s">
        <v>833</v>
      </c>
      <c r="J404" s="34" t="str">
        <f>VLOOKUP(I404,'[1]ตัวย่อ(ต่อท้าย)'!$B$2:$C$515,2,FALSE)</f>
        <v>ศร.</v>
      </c>
      <c r="K404" s="34" t="s">
        <v>206</v>
      </c>
      <c r="L404" s="34" t="s">
        <v>5257</v>
      </c>
      <c r="M404" s="65" t="s">
        <v>4177</v>
      </c>
      <c r="N404" s="66" t="s">
        <v>4178</v>
      </c>
      <c r="O404" s="66" t="s">
        <v>6320</v>
      </c>
      <c r="P404" s="66"/>
      <c r="Q404" s="79" t="s">
        <v>5274</v>
      </c>
      <c r="R404" s="34" t="s">
        <v>4178</v>
      </c>
    </row>
    <row r="405" spans="1:18">
      <c r="A405" s="64" t="s">
        <v>5275</v>
      </c>
      <c r="B405" s="64"/>
      <c r="C405" s="34" t="s">
        <v>5276</v>
      </c>
      <c r="D405" s="34" t="s">
        <v>27</v>
      </c>
      <c r="E405" s="34">
        <v>2568</v>
      </c>
      <c r="F405" s="34" t="s">
        <v>4612</v>
      </c>
      <c r="G405" s="65" t="s">
        <v>5256</v>
      </c>
      <c r="H405" s="34"/>
      <c r="I405" s="34" t="s">
        <v>833</v>
      </c>
      <c r="J405" s="34" t="str">
        <f>VLOOKUP(I405,'[1]ตัวย่อ(ต่อท้าย)'!$B$2:$C$515,2,FALSE)</f>
        <v>ศร.</v>
      </c>
      <c r="K405" s="34" t="s">
        <v>206</v>
      </c>
      <c r="L405" s="34" t="s">
        <v>5257</v>
      </c>
      <c r="M405" s="65" t="s">
        <v>4242</v>
      </c>
      <c r="N405" s="66" t="s">
        <v>4243</v>
      </c>
      <c r="O405" s="66" t="s">
        <v>6320</v>
      </c>
      <c r="P405" s="66"/>
      <c r="Q405" s="79" t="s">
        <v>5277</v>
      </c>
      <c r="R405" s="34" t="s">
        <v>4243</v>
      </c>
    </row>
    <row r="406" spans="1:18">
      <c r="A406" s="64" t="s">
        <v>5278</v>
      </c>
      <c r="B406" s="64"/>
      <c r="C406" s="34" t="s">
        <v>4173</v>
      </c>
      <c r="D406" s="34" t="s">
        <v>27</v>
      </c>
      <c r="E406" s="34">
        <v>2568</v>
      </c>
      <c r="F406" s="34" t="s">
        <v>4612</v>
      </c>
      <c r="G406" s="65" t="s">
        <v>5256</v>
      </c>
      <c r="H406" s="34"/>
      <c r="I406" s="34" t="s">
        <v>833</v>
      </c>
      <c r="J406" s="34" t="str">
        <f>VLOOKUP(I406,'[1]ตัวย่อ(ต่อท้าย)'!$B$2:$C$515,2,FALSE)</f>
        <v>ศร.</v>
      </c>
      <c r="K406" s="34" t="s">
        <v>206</v>
      </c>
      <c r="L406" s="34" t="s">
        <v>5257</v>
      </c>
      <c r="M406" s="65" t="s">
        <v>4169</v>
      </c>
      <c r="N406" s="66" t="s">
        <v>4170</v>
      </c>
      <c r="O406" s="66" t="s">
        <v>6320</v>
      </c>
      <c r="P406" s="66"/>
      <c r="Q406" s="79" t="s">
        <v>5279</v>
      </c>
      <c r="R406" s="34" t="s">
        <v>4170</v>
      </c>
    </row>
    <row r="407" spans="1:18">
      <c r="A407" s="64" t="s">
        <v>5280</v>
      </c>
      <c r="B407" s="64"/>
      <c r="C407" s="34" t="s">
        <v>5281</v>
      </c>
      <c r="D407" s="34" t="s">
        <v>27</v>
      </c>
      <c r="E407" s="34">
        <v>2568</v>
      </c>
      <c r="F407" s="34" t="s">
        <v>5282</v>
      </c>
      <c r="G407" s="65" t="s">
        <v>5207</v>
      </c>
      <c r="H407" s="34"/>
      <c r="I407" s="34" t="s">
        <v>833</v>
      </c>
      <c r="J407" s="34" t="str">
        <f>VLOOKUP(I407,'[1]ตัวย่อ(ต่อท้าย)'!$B$2:$C$515,2,FALSE)</f>
        <v>ศร.</v>
      </c>
      <c r="K407" s="34" t="s">
        <v>206</v>
      </c>
      <c r="L407" s="34" t="s">
        <v>5257</v>
      </c>
      <c r="M407" s="65" t="s">
        <v>4177</v>
      </c>
      <c r="N407" s="66" t="s">
        <v>4178</v>
      </c>
      <c r="O407" s="66" t="s">
        <v>6320</v>
      </c>
      <c r="P407" s="66"/>
      <c r="Q407" s="79" t="s">
        <v>5283</v>
      </c>
      <c r="R407" s="34" t="s">
        <v>4178</v>
      </c>
    </row>
    <row r="408" spans="1:18">
      <c r="A408" s="64" t="s">
        <v>5284</v>
      </c>
      <c r="B408" s="64"/>
      <c r="C408" s="34" t="s">
        <v>5285</v>
      </c>
      <c r="D408" s="34" t="s">
        <v>27</v>
      </c>
      <c r="E408" s="34">
        <v>2568</v>
      </c>
      <c r="F408" s="34" t="s">
        <v>5282</v>
      </c>
      <c r="G408" s="65" t="s">
        <v>5207</v>
      </c>
      <c r="H408" s="34"/>
      <c r="I408" s="34" t="s">
        <v>833</v>
      </c>
      <c r="J408" s="34" t="str">
        <f>VLOOKUP(I408,'[1]ตัวย่อ(ต่อท้าย)'!$B$2:$C$515,2,FALSE)</f>
        <v>ศร.</v>
      </c>
      <c r="K408" s="34" t="s">
        <v>206</v>
      </c>
      <c r="L408" s="34" t="s">
        <v>5257</v>
      </c>
      <c r="M408" s="65" t="s">
        <v>4177</v>
      </c>
      <c r="N408" s="66" t="s">
        <v>4178</v>
      </c>
      <c r="O408" s="66" t="s">
        <v>6320</v>
      </c>
      <c r="P408" s="66"/>
      <c r="Q408" s="79" t="s">
        <v>5286</v>
      </c>
      <c r="R408" s="34" t="s">
        <v>4178</v>
      </c>
    </row>
    <row r="409" spans="1:18">
      <c r="A409" s="64" t="s">
        <v>5287</v>
      </c>
      <c r="B409" s="64"/>
      <c r="C409" s="34" t="s">
        <v>5288</v>
      </c>
      <c r="D409" s="34" t="s">
        <v>27</v>
      </c>
      <c r="E409" s="34">
        <v>2568</v>
      </c>
      <c r="F409" s="34" t="s">
        <v>4612</v>
      </c>
      <c r="G409" s="65" t="s">
        <v>5256</v>
      </c>
      <c r="H409" s="34"/>
      <c r="I409" s="34" t="s">
        <v>833</v>
      </c>
      <c r="J409" s="34" t="str">
        <f>VLOOKUP(I409,'[1]ตัวย่อ(ต่อท้าย)'!$B$2:$C$515,2,FALSE)</f>
        <v>ศร.</v>
      </c>
      <c r="K409" s="34" t="s">
        <v>206</v>
      </c>
      <c r="L409" s="34" t="s">
        <v>5257</v>
      </c>
      <c r="M409" s="65" t="s">
        <v>4242</v>
      </c>
      <c r="N409" s="66" t="s">
        <v>4243</v>
      </c>
      <c r="O409" s="66" t="s">
        <v>6320</v>
      </c>
      <c r="P409" s="66"/>
      <c r="Q409" s="79" t="s">
        <v>5289</v>
      </c>
      <c r="R409" s="34" t="s">
        <v>4243</v>
      </c>
    </row>
    <row r="410" spans="1:18">
      <c r="A410" s="64" t="s">
        <v>5290</v>
      </c>
      <c r="B410" s="64"/>
      <c r="C410" s="34" t="s">
        <v>4335</v>
      </c>
      <c r="D410" s="34" t="s">
        <v>27</v>
      </c>
      <c r="E410" s="34">
        <v>2568</v>
      </c>
      <c r="F410" s="34" t="s">
        <v>4612</v>
      </c>
      <c r="G410" s="65" t="s">
        <v>5256</v>
      </c>
      <c r="H410" s="34"/>
      <c r="I410" s="34" t="s">
        <v>833</v>
      </c>
      <c r="J410" s="34" t="str">
        <f>VLOOKUP(I410,'[1]ตัวย่อ(ต่อท้าย)'!$B$2:$C$515,2,FALSE)</f>
        <v>ศร.</v>
      </c>
      <c r="K410" s="34" t="s">
        <v>206</v>
      </c>
      <c r="L410" s="34" t="s">
        <v>5257</v>
      </c>
      <c r="M410" s="65" t="s">
        <v>4177</v>
      </c>
      <c r="N410" s="66" t="s">
        <v>4178</v>
      </c>
      <c r="O410" s="66" t="s">
        <v>6320</v>
      </c>
      <c r="P410" s="66"/>
      <c r="Q410" s="79" t="s">
        <v>5291</v>
      </c>
      <c r="R410" s="34" t="s">
        <v>4178</v>
      </c>
    </row>
    <row r="411" spans="1:18">
      <c r="A411" s="64" t="s">
        <v>5292</v>
      </c>
      <c r="B411" s="64"/>
      <c r="C411" s="34" t="s">
        <v>5293</v>
      </c>
      <c r="D411" s="34" t="s">
        <v>27</v>
      </c>
      <c r="E411" s="34">
        <v>2568</v>
      </c>
      <c r="F411" s="34" t="s">
        <v>4612</v>
      </c>
      <c r="G411" s="65" t="s">
        <v>5256</v>
      </c>
      <c r="H411" s="34" t="s">
        <v>1656</v>
      </c>
      <c r="I411" s="34" t="s">
        <v>205</v>
      </c>
      <c r="J411" s="34" t="str">
        <f>VLOOKUP(I411,'[1]ตัวย่อ(ต่อท้าย)'!$B$2:$C$515,2,FALSE)</f>
        <v>ศย.</v>
      </c>
      <c r="K411" s="34" t="s">
        <v>2484</v>
      </c>
      <c r="L411" s="34" t="s">
        <v>5257</v>
      </c>
      <c r="M411" s="65" t="s">
        <v>4169</v>
      </c>
      <c r="N411" s="66" t="s">
        <v>4276</v>
      </c>
      <c r="O411" s="66" t="s">
        <v>6320</v>
      </c>
      <c r="P411" s="66"/>
      <c r="Q411" s="79" t="s">
        <v>5294</v>
      </c>
      <c r="R411" s="34" t="s">
        <v>4276</v>
      </c>
    </row>
    <row r="412" spans="1:18">
      <c r="A412" s="64" t="s">
        <v>5295</v>
      </c>
      <c r="B412" s="64"/>
      <c r="C412" s="34" t="s">
        <v>5296</v>
      </c>
      <c r="D412" s="34" t="s">
        <v>27</v>
      </c>
      <c r="E412" s="34">
        <v>2568</v>
      </c>
      <c r="F412" s="34" t="s">
        <v>4612</v>
      </c>
      <c r="G412" s="65" t="s">
        <v>5256</v>
      </c>
      <c r="H412" s="34" t="s">
        <v>1656</v>
      </c>
      <c r="I412" s="34" t="s">
        <v>205</v>
      </c>
      <c r="J412" s="34" t="str">
        <f>VLOOKUP(I412,'[1]ตัวย่อ(ต่อท้าย)'!$B$2:$C$515,2,FALSE)</f>
        <v>ศย.</v>
      </c>
      <c r="K412" s="34" t="s">
        <v>2484</v>
      </c>
      <c r="L412" s="34" t="s">
        <v>5257</v>
      </c>
      <c r="M412" s="65" t="s">
        <v>4169</v>
      </c>
      <c r="N412" s="66" t="s">
        <v>4276</v>
      </c>
      <c r="O412" s="66" t="s">
        <v>6320</v>
      </c>
      <c r="P412" s="66"/>
      <c r="Q412" s="79" t="s">
        <v>5297</v>
      </c>
      <c r="R412" s="34" t="s">
        <v>4276</v>
      </c>
    </row>
    <row r="413" spans="1:18">
      <c r="A413" s="64" t="s">
        <v>5298</v>
      </c>
      <c r="B413" s="64"/>
      <c r="C413" s="34" t="s">
        <v>2362</v>
      </c>
      <c r="D413" s="34" t="s">
        <v>27</v>
      </c>
      <c r="E413" s="34">
        <v>2568</v>
      </c>
      <c r="F413" s="34" t="s">
        <v>4612</v>
      </c>
      <c r="G413" s="65" t="s">
        <v>5256</v>
      </c>
      <c r="H413" s="34" t="s">
        <v>1656</v>
      </c>
      <c r="I413" s="34" t="s">
        <v>205</v>
      </c>
      <c r="J413" s="34" t="str">
        <f>VLOOKUP(I413,'[1]ตัวย่อ(ต่อท้าย)'!$B$2:$C$515,2,FALSE)</f>
        <v>ศย.</v>
      </c>
      <c r="K413" s="34" t="s">
        <v>2484</v>
      </c>
      <c r="L413" s="34" t="s">
        <v>5257</v>
      </c>
      <c r="M413" s="65" t="s">
        <v>4169</v>
      </c>
      <c r="N413" s="66" t="s">
        <v>4276</v>
      </c>
      <c r="O413" s="66" t="s">
        <v>6320</v>
      </c>
      <c r="P413" s="66"/>
      <c r="Q413" s="79" t="s">
        <v>5299</v>
      </c>
      <c r="R413" s="34" t="s">
        <v>4276</v>
      </c>
    </row>
    <row r="414" spans="1:18">
      <c r="A414" s="64" t="s">
        <v>5300</v>
      </c>
      <c r="B414" s="64"/>
      <c r="C414" s="34" t="s">
        <v>2738</v>
      </c>
      <c r="D414" s="34" t="s">
        <v>27</v>
      </c>
      <c r="E414" s="34">
        <v>2568</v>
      </c>
      <c r="F414" s="34" t="s">
        <v>4612</v>
      </c>
      <c r="G414" s="65" t="s">
        <v>5256</v>
      </c>
      <c r="H414" s="34" t="s">
        <v>2128</v>
      </c>
      <c r="I414" s="34" t="s">
        <v>2129</v>
      </c>
      <c r="J414" s="34" t="str">
        <f>VLOOKUP(I414,'[1]ตัวย่อ(ต่อท้าย)'!$B$2:$C$515,2,FALSE)</f>
        <v>ศป.</v>
      </c>
      <c r="K414" s="34" t="s">
        <v>206</v>
      </c>
      <c r="L414" s="34" t="s">
        <v>5257</v>
      </c>
      <c r="M414" s="65" t="s">
        <v>4169</v>
      </c>
      <c r="N414" s="66" t="s">
        <v>4170</v>
      </c>
      <c r="O414" s="66" t="s">
        <v>6320</v>
      </c>
      <c r="P414" s="66"/>
      <c r="Q414" s="79" t="s">
        <v>5301</v>
      </c>
      <c r="R414" s="34" t="s">
        <v>4170</v>
      </c>
    </row>
    <row r="415" spans="1:18">
      <c r="A415" s="64" t="s">
        <v>5302</v>
      </c>
      <c r="B415" s="64"/>
      <c r="C415" s="34" t="s">
        <v>5303</v>
      </c>
      <c r="D415" s="34" t="s">
        <v>40</v>
      </c>
      <c r="E415" s="34">
        <v>2568</v>
      </c>
      <c r="F415" s="34" t="s">
        <v>4612</v>
      </c>
      <c r="G415" s="65" t="s">
        <v>5256</v>
      </c>
      <c r="H415" s="34" t="s">
        <v>2621</v>
      </c>
      <c r="I415" s="34" t="s">
        <v>2622</v>
      </c>
      <c r="J415" s="34" t="str">
        <f>VLOOKUP(I415,'[1]ตัวย่อ(ต่อท้าย)'!$B$2:$C$515,2,FALSE)</f>
        <v>มช.</v>
      </c>
      <c r="K415" s="34" t="s">
        <v>36</v>
      </c>
      <c r="L415" s="34" t="s">
        <v>5257</v>
      </c>
      <c r="M415" s="65" t="s">
        <v>4169</v>
      </c>
      <c r="N415" s="66" t="s">
        <v>4276</v>
      </c>
      <c r="O415" s="66" t="s">
        <v>6320</v>
      </c>
      <c r="P415" s="66"/>
      <c r="Q415" s="79" t="s">
        <v>5304</v>
      </c>
      <c r="R415" s="34" t="s">
        <v>4276</v>
      </c>
    </row>
    <row r="416" spans="1:18">
      <c r="A416" s="64" t="s">
        <v>5305</v>
      </c>
      <c r="B416" s="64"/>
      <c r="C416" s="34" t="s">
        <v>5306</v>
      </c>
      <c r="D416" s="34" t="s">
        <v>40</v>
      </c>
      <c r="E416" s="34">
        <v>2568</v>
      </c>
      <c r="F416" s="34" t="s">
        <v>4612</v>
      </c>
      <c r="G416" s="65" t="s">
        <v>5256</v>
      </c>
      <c r="H416" s="34" t="s">
        <v>3793</v>
      </c>
      <c r="I416" s="34" t="s">
        <v>3794</v>
      </c>
      <c r="J416" s="34" t="str">
        <f>VLOOKUP(I416,'[1]ตัวย่อ(ต่อท้าย)'!$B$2:$C$515,2,FALSE)</f>
        <v>มกส.</v>
      </c>
      <c r="K416" s="34" t="s">
        <v>36</v>
      </c>
      <c r="L416" s="34" t="s">
        <v>5257</v>
      </c>
      <c r="M416" s="65" t="s">
        <v>4242</v>
      </c>
      <c r="N416" s="66" t="s">
        <v>4301</v>
      </c>
      <c r="O416" s="66" t="s">
        <v>6320</v>
      </c>
      <c r="P416" s="66"/>
      <c r="Q416" s="79" t="s">
        <v>5307</v>
      </c>
      <c r="R416" s="34" t="s">
        <v>4301</v>
      </c>
    </row>
    <row r="417" spans="1:18">
      <c r="A417" s="64" t="s">
        <v>5308</v>
      </c>
      <c r="B417" s="64"/>
      <c r="C417" s="34" t="s">
        <v>5309</v>
      </c>
      <c r="D417" s="34" t="s">
        <v>27</v>
      </c>
      <c r="E417" s="34">
        <v>2568</v>
      </c>
      <c r="F417" s="34" t="s">
        <v>4612</v>
      </c>
      <c r="G417" s="65" t="s">
        <v>5256</v>
      </c>
      <c r="H417" s="34" t="s">
        <v>4551</v>
      </c>
      <c r="I417" s="34" t="s">
        <v>337</v>
      </c>
      <c r="J417" s="34" t="str">
        <f>VLOOKUP(I417,'[1]ตัวย่อ(ต่อท้าย)'!$B$2:$C$515,2,FALSE)</f>
        <v>กคส.</v>
      </c>
      <c r="K417" s="34" t="s">
        <v>95</v>
      </c>
      <c r="L417" s="34" t="s">
        <v>5257</v>
      </c>
      <c r="M417" s="65" t="s">
        <v>4242</v>
      </c>
      <c r="N417" s="66" t="s">
        <v>4823</v>
      </c>
      <c r="O417" s="66" t="s">
        <v>6320</v>
      </c>
      <c r="P417" s="66"/>
      <c r="Q417" s="79" t="s">
        <v>5310</v>
      </c>
      <c r="R417" s="34" t="s">
        <v>4823</v>
      </c>
    </row>
    <row r="418" spans="1:18">
      <c r="A418" s="64" t="s">
        <v>5311</v>
      </c>
      <c r="B418" s="64"/>
      <c r="C418" s="34" t="s">
        <v>4669</v>
      </c>
      <c r="D418" s="34" t="s">
        <v>27</v>
      </c>
      <c r="E418" s="34">
        <v>2568</v>
      </c>
      <c r="F418" s="34" t="s">
        <v>4612</v>
      </c>
      <c r="G418" s="65" t="s">
        <v>5256</v>
      </c>
      <c r="H418" s="34" t="s">
        <v>4551</v>
      </c>
      <c r="I418" s="34" t="s">
        <v>337</v>
      </c>
      <c r="J418" s="34" t="str">
        <f>VLOOKUP(I418,'[1]ตัวย่อ(ต่อท้าย)'!$B$2:$C$515,2,FALSE)</f>
        <v>กคส.</v>
      </c>
      <c r="K418" s="34" t="s">
        <v>95</v>
      </c>
      <c r="L418" s="34" t="s">
        <v>5257</v>
      </c>
      <c r="M418" s="65" t="s">
        <v>4169</v>
      </c>
      <c r="N418" s="66" t="s">
        <v>4276</v>
      </c>
      <c r="O418" s="66" t="s">
        <v>6320</v>
      </c>
      <c r="P418" s="66"/>
      <c r="Q418" s="79" t="s">
        <v>5312</v>
      </c>
      <c r="R418" s="34" t="s">
        <v>4276</v>
      </c>
    </row>
    <row r="419" spans="1:18">
      <c r="A419" s="64" t="s">
        <v>5313</v>
      </c>
      <c r="B419" s="64"/>
      <c r="C419" s="34" t="s">
        <v>4670</v>
      </c>
      <c r="D419" s="34" t="s">
        <v>27</v>
      </c>
      <c r="E419" s="34">
        <v>2568</v>
      </c>
      <c r="F419" s="34" t="s">
        <v>4612</v>
      </c>
      <c r="G419" s="65" t="s">
        <v>5256</v>
      </c>
      <c r="H419" s="34" t="s">
        <v>760</v>
      </c>
      <c r="I419" s="34" t="s">
        <v>752</v>
      </c>
      <c r="J419" s="34" t="str">
        <f>VLOOKUP(I419,'[1]ตัวย่อ(ต่อท้าย)'!$B$2:$C$515,2,FALSE)</f>
        <v>สนว.</v>
      </c>
      <c r="K419" s="34" t="s">
        <v>95</v>
      </c>
      <c r="L419" s="34" t="s">
        <v>5257</v>
      </c>
      <c r="M419" s="65" t="s">
        <v>4189</v>
      </c>
      <c r="N419" s="66" t="s">
        <v>4268</v>
      </c>
      <c r="O419" s="66" t="s">
        <v>6320</v>
      </c>
      <c r="P419" s="66"/>
      <c r="Q419" s="79" t="s">
        <v>5314</v>
      </c>
      <c r="R419" s="34" t="s">
        <v>4268</v>
      </c>
    </row>
    <row r="420" spans="1:18">
      <c r="A420" s="64" t="s">
        <v>5315</v>
      </c>
      <c r="B420" s="64"/>
      <c r="C420" s="34" t="s">
        <v>5316</v>
      </c>
      <c r="D420" s="34" t="s">
        <v>27</v>
      </c>
      <c r="E420" s="34">
        <v>2568</v>
      </c>
      <c r="F420" s="34" t="s">
        <v>4612</v>
      </c>
      <c r="G420" s="65" t="s">
        <v>5256</v>
      </c>
      <c r="H420" s="34" t="s">
        <v>760</v>
      </c>
      <c r="I420" s="34" t="s">
        <v>752</v>
      </c>
      <c r="J420" s="34" t="str">
        <f>VLOOKUP(I420,'[1]ตัวย่อ(ต่อท้าย)'!$B$2:$C$515,2,FALSE)</f>
        <v>สนว.</v>
      </c>
      <c r="K420" s="34" t="s">
        <v>95</v>
      </c>
      <c r="L420" s="34" t="s">
        <v>5257</v>
      </c>
      <c r="M420" s="65" t="s">
        <v>4189</v>
      </c>
      <c r="N420" s="66" t="s">
        <v>4268</v>
      </c>
      <c r="O420" s="66" t="s">
        <v>6320</v>
      </c>
      <c r="P420" s="66"/>
      <c r="Q420" s="79" t="s">
        <v>5317</v>
      </c>
      <c r="R420" s="34" t="s">
        <v>4268</v>
      </c>
    </row>
    <row r="421" spans="1:18">
      <c r="A421" s="64" t="s">
        <v>5318</v>
      </c>
      <c r="B421" s="64"/>
      <c r="C421" s="34" t="s">
        <v>5319</v>
      </c>
      <c r="D421" s="34" t="s">
        <v>27</v>
      </c>
      <c r="E421" s="34">
        <v>2568</v>
      </c>
      <c r="F421" s="34" t="s">
        <v>4612</v>
      </c>
      <c r="G421" s="65" t="s">
        <v>5256</v>
      </c>
      <c r="H421" s="34" t="s">
        <v>768</v>
      </c>
      <c r="I421" s="34" t="s">
        <v>752</v>
      </c>
      <c r="J421" s="34" t="str">
        <f>VLOOKUP(I421,'[1]ตัวย่อ(ต่อท้าย)'!$B$2:$C$515,2,FALSE)</f>
        <v>สนว.</v>
      </c>
      <c r="K421" s="34" t="s">
        <v>95</v>
      </c>
      <c r="L421" s="34" t="s">
        <v>5257</v>
      </c>
      <c r="M421" s="65" t="s">
        <v>4189</v>
      </c>
      <c r="N421" s="66" t="s">
        <v>4268</v>
      </c>
      <c r="O421" s="66" t="s">
        <v>6320</v>
      </c>
      <c r="P421" s="66"/>
      <c r="Q421" s="79" t="s">
        <v>5320</v>
      </c>
      <c r="R421" s="34" t="s">
        <v>4268</v>
      </c>
    </row>
    <row r="422" spans="1:18">
      <c r="A422" s="64" t="s">
        <v>5321</v>
      </c>
      <c r="B422" s="64"/>
      <c r="C422" s="34" t="s">
        <v>5322</v>
      </c>
      <c r="D422" s="34" t="s">
        <v>27</v>
      </c>
      <c r="E422" s="34">
        <v>2568</v>
      </c>
      <c r="F422" s="34" t="s">
        <v>4612</v>
      </c>
      <c r="G422" s="65" t="s">
        <v>5256</v>
      </c>
      <c r="H422" s="34" t="s">
        <v>776</v>
      </c>
      <c r="I422" s="34" t="s">
        <v>752</v>
      </c>
      <c r="J422" s="34" t="str">
        <f>VLOOKUP(I422,'[1]ตัวย่อ(ต่อท้าย)'!$B$2:$C$515,2,FALSE)</f>
        <v>สนว.</v>
      </c>
      <c r="K422" s="34" t="s">
        <v>95</v>
      </c>
      <c r="L422" s="34" t="s">
        <v>5257</v>
      </c>
      <c r="M422" s="65" t="s">
        <v>4189</v>
      </c>
      <c r="N422" s="66" t="s">
        <v>4268</v>
      </c>
      <c r="O422" s="66" t="s">
        <v>6320</v>
      </c>
      <c r="P422" s="66"/>
      <c r="Q422" s="79" t="s">
        <v>5323</v>
      </c>
      <c r="R422" s="34" t="s">
        <v>4268</v>
      </c>
    </row>
    <row r="423" spans="1:18">
      <c r="A423" s="64" t="s">
        <v>5324</v>
      </c>
      <c r="B423" s="64"/>
      <c r="C423" s="34" t="s">
        <v>799</v>
      </c>
      <c r="D423" s="34" t="s">
        <v>27</v>
      </c>
      <c r="E423" s="34">
        <v>2568</v>
      </c>
      <c r="F423" s="34" t="s">
        <v>4612</v>
      </c>
      <c r="G423" s="65" t="s">
        <v>5256</v>
      </c>
      <c r="H423" s="34" t="s">
        <v>776</v>
      </c>
      <c r="I423" s="34" t="s">
        <v>752</v>
      </c>
      <c r="J423" s="34" t="str">
        <f>VLOOKUP(I423,'[1]ตัวย่อ(ต่อท้าย)'!$B$2:$C$515,2,FALSE)</f>
        <v>สนว.</v>
      </c>
      <c r="K423" s="34" t="s">
        <v>95</v>
      </c>
      <c r="L423" s="34" t="s">
        <v>5257</v>
      </c>
      <c r="M423" s="65" t="s">
        <v>4189</v>
      </c>
      <c r="N423" s="66" t="s">
        <v>4268</v>
      </c>
      <c r="O423" s="66" t="s">
        <v>6320</v>
      </c>
      <c r="P423" s="66"/>
      <c r="Q423" s="79" t="s">
        <v>5325</v>
      </c>
      <c r="R423" s="34" t="s">
        <v>4268</v>
      </c>
    </row>
    <row r="424" spans="1:18">
      <c r="A424" s="64" t="s">
        <v>5326</v>
      </c>
      <c r="B424" s="64"/>
      <c r="C424" s="34" t="s">
        <v>5327</v>
      </c>
      <c r="D424" s="34" t="s">
        <v>27</v>
      </c>
      <c r="E424" s="34">
        <v>2568</v>
      </c>
      <c r="F424" s="34" t="s">
        <v>4612</v>
      </c>
      <c r="G424" s="65" t="s">
        <v>5256</v>
      </c>
      <c r="H424" s="34" t="s">
        <v>751</v>
      </c>
      <c r="I424" s="34" t="s">
        <v>752</v>
      </c>
      <c r="J424" s="34" t="str">
        <f>VLOOKUP(I424,'[1]ตัวย่อ(ต่อท้าย)'!$B$2:$C$515,2,FALSE)</f>
        <v>สนว.</v>
      </c>
      <c r="K424" s="34" t="s">
        <v>95</v>
      </c>
      <c r="L424" s="34" t="s">
        <v>5257</v>
      </c>
      <c r="M424" s="65" t="s">
        <v>4189</v>
      </c>
      <c r="N424" s="66" t="s">
        <v>4268</v>
      </c>
      <c r="O424" s="66" t="s">
        <v>6320</v>
      </c>
      <c r="P424" s="66"/>
      <c r="Q424" s="79" t="s">
        <v>5328</v>
      </c>
      <c r="R424" s="34" t="s">
        <v>4268</v>
      </c>
    </row>
    <row r="425" spans="1:18">
      <c r="A425" s="64" t="s">
        <v>5329</v>
      </c>
      <c r="B425" s="64"/>
      <c r="C425" s="34" t="s">
        <v>5330</v>
      </c>
      <c r="D425" s="34" t="s">
        <v>27</v>
      </c>
      <c r="E425" s="34">
        <v>2568</v>
      </c>
      <c r="F425" s="34" t="s">
        <v>4612</v>
      </c>
      <c r="G425" s="65" t="s">
        <v>5256</v>
      </c>
      <c r="H425" s="34" t="s">
        <v>1058</v>
      </c>
      <c r="I425" s="34" t="s">
        <v>474</v>
      </c>
      <c r="J425" s="34" t="str">
        <f>VLOOKUP(I425,'[1]ตัวย่อ(ต่อท้าย)'!$B$2:$C$515,2,FALSE)</f>
        <v>สกธ.</v>
      </c>
      <c r="K425" s="34" t="s">
        <v>95</v>
      </c>
      <c r="L425" s="34" t="s">
        <v>5257</v>
      </c>
      <c r="M425" s="65" t="s">
        <v>4169</v>
      </c>
      <c r="N425" s="66" t="s">
        <v>4381</v>
      </c>
      <c r="O425" s="66" t="s">
        <v>6320</v>
      </c>
      <c r="P425" s="66"/>
      <c r="Q425" s="79" t="s">
        <v>5331</v>
      </c>
      <c r="R425" s="34" t="s">
        <v>4381</v>
      </c>
    </row>
    <row r="426" spans="1:18">
      <c r="A426" s="64" t="s">
        <v>5332</v>
      </c>
      <c r="B426" s="64"/>
      <c r="C426" s="34" t="s">
        <v>5333</v>
      </c>
      <c r="D426" s="34" t="s">
        <v>27</v>
      </c>
      <c r="E426" s="34">
        <v>2568</v>
      </c>
      <c r="F426" s="34" t="s">
        <v>4612</v>
      </c>
      <c r="G426" s="65" t="s">
        <v>5256</v>
      </c>
      <c r="H426" s="34" t="s">
        <v>1058</v>
      </c>
      <c r="I426" s="34" t="s">
        <v>474</v>
      </c>
      <c r="J426" s="34" t="str">
        <f>VLOOKUP(I426,'[1]ตัวย่อ(ต่อท้าย)'!$B$2:$C$515,2,FALSE)</f>
        <v>สกธ.</v>
      </c>
      <c r="K426" s="34" t="s">
        <v>95</v>
      </c>
      <c r="L426" s="34" t="s">
        <v>5257</v>
      </c>
      <c r="M426" s="65" t="s">
        <v>4189</v>
      </c>
      <c r="N426" s="66" t="s">
        <v>4268</v>
      </c>
      <c r="O426" s="66" t="s">
        <v>6320</v>
      </c>
      <c r="P426" s="66"/>
      <c r="Q426" s="79" t="s">
        <v>5334</v>
      </c>
      <c r="R426" s="34" t="s">
        <v>4268</v>
      </c>
    </row>
    <row r="427" spans="1:18">
      <c r="A427" s="64" t="s">
        <v>5335</v>
      </c>
      <c r="B427" s="64"/>
      <c r="C427" s="34" t="s">
        <v>5336</v>
      </c>
      <c r="D427" s="34" t="s">
        <v>27</v>
      </c>
      <c r="E427" s="34">
        <v>2568</v>
      </c>
      <c r="F427" s="34" t="s">
        <v>4612</v>
      </c>
      <c r="G427" s="65" t="s">
        <v>5256</v>
      </c>
      <c r="H427" s="34" t="s">
        <v>1058</v>
      </c>
      <c r="I427" s="34" t="s">
        <v>474</v>
      </c>
      <c r="J427" s="34" t="str">
        <f>VLOOKUP(I427,'[1]ตัวย่อ(ต่อท้าย)'!$B$2:$C$515,2,FALSE)</f>
        <v>สกธ.</v>
      </c>
      <c r="K427" s="34" t="s">
        <v>95</v>
      </c>
      <c r="L427" s="34" t="s">
        <v>5257</v>
      </c>
      <c r="M427" s="65" t="s">
        <v>4189</v>
      </c>
      <c r="N427" s="66" t="s">
        <v>4190</v>
      </c>
      <c r="O427" s="66" t="s">
        <v>6320</v>
      </c>
      <c r="P427" s="66"/>
      <c r="Q427" s="79" t="s">
        <v>5337</v>
      </c>
      <c r="R427" s="34" t="s">
        <v>4190</v>
      </c>
    </row>
    <row r="428" spans="1:18">
      <c r="A428" s="64" t="s">
        <v>5338</v>
      </c>
      <c r="B428" s="64"/>
      <c r="C428" s="34" t="s">
        <v>5339</v>
      </c>
      <c r="D428" s="34" t="s">
        <v>27</v>
      </c>
      <c r="E428" s="34">
        <v>2568</v>
      </c>
      <c r="F428" s="34" t="s">
        <v>4612</v>
      </c>
      <c r="G428" s="65" t="s">
        <v>5256</v>
      </c>
      <c r="H428" s="34" t="s">
        <v>1058</v>
      </c>
      <c r="I428" s="34" t="s">
        <v>474</v>
      </c>
      <c r="J428" s="34" t="str">
        <f>VLOOKUP(I428,'[1]ตัวย่อ(ต่อท้าย)'!$B$2:$C$515,2,FALSE)</f>
        <v>สกธ.</v>
      </c>
      <c r="K428" s="34" t="s">
        <v>95</v>
      </c>
      <c r="L428" s="34" t="s">
        <v>5257</v>
      </c>
      <c r="M428" s="65" t="s">
        <v>4189</v>
      </c>
      <c r="N428" s="66" t="s">
        <v>4190</v>
      </c>
      <c r="O428" s="66" t="s">
        <v>6320</v>
      </c>
      <c r="P428" s="66"/>
      <c r="Q428" s="79" t="s">
        <v>5340</v>
      </c>
      <c r="R428" s="34" t="s">
        <v>4190</v>
      </c>
    </row>
    <row r="429" spans="1:18">
      <c r="A429" s="64" t="s">
        <v>5341</v>
      </c>
      <c r="B429" s="64"/>
      <c r="C429" s="34" t="s">
        <v>5342</v>
      </c>
      <c r="D429" s="34" t="s">
        <v>27</v>
      </c>
      <c r="E429" s="34">
        <v>2568</v>
      </c>
      <c r="F429" s="34" t="s">
        <v>4612</v>
      </c>
      <c r="G429" s="65" t="s">
        <v>5256</v>
      </c>
      <c r="H429" s="34" t="s">
        <v>1058</v>
      </c>
      <c r="I429" s="34" t="s">
        <v>474</v>
      </c>
      <c r="J429" s="34" t="str">
        <f>VLOOKUP(I429,'[1]ตัวย่อ(ต่อท้าย)'!$B$2:$C$515,2,FALSE)</f>
        <v>สกธ.</v>
      </c>
      <c r="K429" s="34" t="s">
        <v>95</v>
      </c>
      <c r="L429" s="34" t="s">
        <v>5257</v>
      </c>
      <c r="M429" s="65" t="s">
        <v>4189</v>
      </c>
      <c r="N429" s="66" t="s">
        <v>4190</v>
      </c>
      <c r="O429" s="66" t="s">
        <v>6320</v>
      </c>
      <c r="P429" s="66"/>
      <c r="Q429" s="79" t="s">
        <v>5343</v>
      </c>
      <c r="R429" s="34" t="s">
        <v>4190</v>
      </c>
    </row>
    <row r="430" spans="1:18">
      <c r="A430" s="64" t="s">
        <v>5344</v>
      </c>
      <c r="B430" s="64"/>
      <c r="C430" s="34" t="s">
        <v>5345</v>
      </c>
      <c r="D430" s="34" t="s">
        <v>27</v>
      </c>
      <c r="E430" s="34">
        <v>2568</v>
      </c>
      <c r="F430" s="34" t="s">
        <v>4612</v>
      </c>
      <c r="G430" s="65" t="s">
        <v>5256</v>
      </c>
      <c r="H430" s="34" t="s">
        <v>1058</v>
      </c>
      <c r="I430" s="34" t="s">
        <v>474</v>
      </c>
      <c r="J430" s="34" t="str">
        <f>VLOOKUP(I430,'[1]ตัวย่อ(ต่อท้าย)'!$B$2:$C$515,2,FALSE)</f>
        <v>สกธ.</v>
      </c>
      <c r="K430" s="34" t="s">
        <v>95</v>
      </c>
      <c r="L430" s="34" t="s">
        <v>5257</v>
      </c>
      <c r="M430" s="65" t="s">
        <v>4189</v>
      </c>
      <c r="N430" s="66" t="s">
        <v>4190</v>
      </c>
      <c r="O430" s="66" t="s">
        <v>6320</v>
      </c>
      <c r="P430" s="66"/>
      <c r="Q430" s="79" t="s">
        <v>5346</v>
      </c>
      <c r="R430" s="34" t="s">
        <v>4190</v>
      </c>
    </row>
    <row r="431" spans="1:18">
      <c r="A431" s="64" t="s">
        <v>5347</v>
      </c>
      <c r="B431" s="64"/>
      <c r="C431" s="34" t="s">
        <v>5348</v>
      </c>
      <c r="D431" s="34" t="s">
        <v>27</v>
      </c>
      <c r="E431" s="34">
        <v>2568</v>
      </c>
      <c r="F431" s="34" t="s">
        <v>5282</v>
      </c>
      <c r="G431" s="65" t="s">
        <v>5349</v>
      </c>
      <c r="H431" s="34" t="s">
        <v>1058</v>
      </c>
      <c r="I431" s="34" t="s">
        <v>474</v>
      </c>
      <c r="J431" s="34" t="str">
        <f>VLOOKUP(I431,'[1]ตัวย่อ(ต่อท้าย)'!$B$2:$C$515,2,FALSE)</f>
        <v>สกธ.</v>
      </c>
      <c r="K431" s="34" t="s">
        <v>95</v>
      </c>
      <c r="L431" s="34" t="s">
        <v>5257</v>
      </c>
      <c r="M431" s="65" t="s">
        <v>4189</v>
      </c>
      <c r="N431" s="66" t="s">
        <v>4190</v>
      </c>
      <c r="O431" s="66" t="s">
        <v>6320</v>
      </c>
      <c r="P431" s="66"/>
      <c r="Q431" s="79" t="s">
        <v>5350</v>
      </c>
      <c r="R431" s="34" t="s">
        <v>4190</v>
      </c>
    </row>
    <row r="432" spans="1:18">
      <c r="A432" s="64" t="s">
        <v>5351</v>
      </c>
      <c r="B432" s="64"/>
      <c r="C432" s="34" t="s">
        <v>5352</v>
      </c>
      <c r="D432" s="34" t="s">
        <v>27</v>
      </c>
      <c r="E432" s="34">
        <v>2568</v>
      </c>
      <c r="F432" s="34" t="s">
        <v>4612</v>
      </c>
      <c r="G432" s="65" t="s">
        <v>5256</v>
      </c>
      <c r="H432" s="34" t="s">
        <v>1058</v>
      </c>
      <c r="I432" s="34" t="s">
        <v>474</v>
      </c>
      <c r="J432" s="34" t="str">
        <f>VLOOKUP(I432,'[1]ตัวย่อ(ต่อท้าย)'!$B$2:$C$515,2,FALSE)</f>
        <v>สกธ.</v>
      </c>
      <c r="K432" s="34" t="s">
        <v>95</v>
      </c>
      <c r="L432" s="34" t="s">
        <v>5257</v>
      </c>
      <c r="M432" s="65" t="s">
        <v>4189</v>
      </c>
      <c r="N432" s="66" t="s">
        <v>4268</v>
      </c>
      <c r="O432" s="66" t="s">
        <v>6320</v>
      </c>
      <c r="P432" s="66"/>
      <c r="Q432" s="79" t="s">
        <v>5353</v>
      </c>
      <c r="R432" s="34" t="s">
        <v>4268</v>
      </c>
    </row>
    <row r="433" spans="1:18">
      <c r="A433" s="64" t="s">
        <v>5354</v>
      </c>
      <c r="B433" s="64"/>
      <c r="C433" s="34" t="s">
        <v>4416</v>
      </c>
      <c r="D433" s="34" t="s">
        <v>27</v>
      </c>
      <c r="E433" s="34">
        <v>2568</v>
      </c>
      <c r="F433" s="34" t="s">
        <v>4612</v>
      </c>
      <c r="G433" s="65" t="s">
        <v>5256</v>
      </c>
      <c r="H433" s="34" t="s">
        <v>1058</v>
      </c>
      <c r="I433" s="34" t="s">
        <v>474</v>
      </c>
      <c r="J433" s="34" t="str">
        <f>VLOOKUP(I433,'[1]ตัวย่อ(ต่อท้าย)'!$B$2:$C$515,2,FALSE)</f>
        <v>สกธ.</v>
      </c>
      <c r="K433" s="34" t="s">
        <v>95</v>
      </c>
      <c r="L433" s="34" t="s">
        <v>5257</v>
      </c>
      <c r="M433" s="65" t="s">
        <v>4177</v>
      </c>
      <c r="N433" s="66" t="s">
        <v>4471</v>
      </c>
      <c r="O433" s="66" t="s">
        <v>6320</v>
      </c>
      <c r="P433" s="66"/>
      <c r="Q433" s="79" t="s">
        <v>5355</v>
      </c>
      <c r="R433" s="34" t="s">
        <v>4471</v>
      </c>
    </row>
    <row r="434" spans="1:18">
      <c r="A434" s="64" t="s">
        <v>5356</v>
      </c>
      <c r="B434" s="64"/>
      <c r="C434" s="34" t="s">
        <v>5357</v>
      </c>
      <c r="D434" s="34" t="s">
        <v>27</v>
      </c>
      <c r="E434" s="34">
        <v>2568</v>
      </c>
      <c r="F434" s="34" t="s">
        <v>4612</v>
      </c>
      <c r="G434" s="65" t="s">
        <v>5256</v>
      </c>
      <c r="H434" s="34" t="s">
        <v>1058</v>
      </c>
      <c r="I434" s="34" t="s">
        <v>474</v>
      </c>
      <c r="J434" s="34" t="str">
        <f>VLOOKUP(I434,'[1]ตัวย่อ(ต่อท้าย)'!$B$2:$C$515,2,FALSE)</f>
        <v>สกธ.</v>
      </c>
      <c r="K434" s="34" t="s">
        <v>95</v>
      </c>
      <c r="L434" s="34" t="s">
        <v>5257</v>
      </c>
      <c r="M434" s="65" t="s">
        <v>4177</v>
      </c>
      <c r="N434" s="66" t="s">
        <v>4865</v>
      </c>
      <c r="O434" s="66" t="s">
        <v>6320</v>
      </c>
      <c r="P434" s="66"/>
      <c r="Q434" s="79" t="s">
        <v>5358</v>
      </c>
      <c r="R434" s="34" t="s">
        <v>4865</v>
      </c>
    </row>
    <row r="435" spans="1:18">
      <c r="A435" s="64" t="s">
        <v>5359</v>
      </c>
      <c r="B435" s="64"/>
      <c r="C435" s="34" t="s">
        <v>5360</v>
      </c>
      <c r="D435" s="34" t="s">
        <v>27</v>
      </c>
      <c r="E435" s="34">
        <v>2568</v>
      </c>
      <c r="F435" s="34" t="s">
        <v>4612</v>
      </c>
      <c r="G435" s="65" t="s">
        <v>5256</v>
      </c>
      <c r="H435" s="34" t="s">
        <v>1058</v>
      </c>
      <c r="I435" s="34" t="s">
        <v>474</v>
      </c>
      <c r="J435" s="34" t="str">
        <f>VLOOKUP(I435,'[1]ตัวย่อ(ต่อท้าย)'!$B$2:$C$515,2,FALSE)</f>
        <v>สกธ.</v>
      </c>
      <c r="K435" s="34" t="s">
        <v>95</v>
      </c>
      <c r="L435" s="34" t="s">
        <v>5257</v>
      </c>
      <c r="M435" s="65" t="s">
        <v>4189</v>
      </c>
      <c r="N435" s="66" t="s">
        <v>4268</v>
      </c>
      <c r="O435" s="66" t="s">
        <v>6320</v>
      </c>
      <c r="P435" s="66"/>
      <c r="Q435" s="79" t="s">
        <v>5361</v>
      </c>
      <c r="R435" s="34" t="s">
        <v>4268</v>
      </c>
    </row>
    <row r="436" spans="1:18">
      <c r="A436" s="64" t="s">
        <v>5362</v>
      </c>
      <c r="B436" s="64"/>
      <c r="C436" s="34" t="s">
        <v>5363</v>
      </c>
      <c r="D436" s="34" t="s">
        <v>27</v>
      </c>
      <c r="E436" s="34">
        <v>2568</v>
      </c>
      <c r="F436" s="34" t="s">
        <v>4612</v>
      </c>
      <c r="G436" s="65" t="s">
        <v>5256</v>
      </c>
      <c r="H436" s="34" t="s">
        <v>1058</v>
      </c>
      <c r="I436" s="34" t="s">
        <v>474</v>
      </c>
      <c r="J436" s="34" t="str">
        <f>VLOOKUP(I436,'[1]ตัวย่อ(ต่อท้าย)'!$B$2:$C$515,2,FALSE)</f>
        <v>สกธ.</v>
      </c>
      <c r="K436" s="34" t="s">
        <v>95</v>
      </c>
      <c r="L436" s="34" t="s">
        <v>5257</v>
      </c>
      <c r="M436" s="65" t="s">
        <v>4189</v>
      </c>
      <c r="N436" s="66" t="s">
        <v>4190</v>
      </c>
      <c r="O436" s="66" t="s">
        <v>6320</v>
      </c>
      <c r="P436" s="66"/>
      <c r="Q436" s="79" t="s">
        <v>5364</v>
      </c>
      <c r="R436" s="34" t="s">
        <v>4190</v>
      </c>
    </row>
    <row r="437" spans="1:18">
      <c r="A437" s="64" t="s">
        <v>5365</v>
      </c>
      <c r="B437" s="64"/>
      <c r="C437" s="34" t="s">
        <v>5366</v>
      </c>
      <c r="D437" s="34" t="s">
        <v>27</v>
      </c>
      <c r="E437" s="34">
        <v>2568</v>
      </c>
      <c r="F437" s="34" t="s">
        <v>4612</v>
      </c>
      <c r="G437" s="65" t="s">
        <v>5256</v>
      </c>
      <c r="H437" s="34" t="s">
        <v>1058</v>
      </c>
      <c r="I437" s="34" t="s">
        <v>474</v>
      </c>
      <c r="J437" s="34" t="str">
        <f>VLOOKUP(I437,'[1]ตัวย่อ(ต่อท้าย)'!$B$2:$C$515,2,FALSE)</f>
        <v>สกธ.</v>
      </c>
      <c r="K437" s="34" t="s">
        <v>95</v>
      </c>
      <c r="L437" s="34" t="s">
        <v>5257</v>
      </c>
      <c r="M437" s="65" t="s">
        <v>4169</v>
      </c>
      <c r="N437" s="66" t="s">
        <v>4381</v>
      </c>
      <c r="O437" s="66" t="s">
        <v>6320</v>
      </c>
      <c r="P437" s="66"/>
      <c r="Q437" s="79" t="s">
        <v>5367</v>
      </c>
      <c r="R437" s="34" t="s">
        <v>4381</v>
      </c>
    </row>
    <row r="438" spans="1:18">
      <c r="A438" s="64" t="s">
        <v>5368</v>
      </c>
      <c r="B438" s="64"/>
      <c r="C438" s="34" t="s">
        <v>5369</v>
      </c>
      <c r="D438" s="34" t="s">
        <v>27</v>
      </c>
      <c r="E438" s="34">
        <v>2568</v>
      </c>
      <c r="F438" s="34" t="s">
        <v>4612</v>
      </c>
      <c r="G438" s="65" t="s">
        <v>5256</v>
      </c>
      <c r="H438" s="34" t="s">
        <v>1058</v>
      </c>
      <c r="I438" s="34" t="s">
        <v>474</v>
      </c>
      <c r="J438" s="34" t="str">
        <f>VLOOKUP(I438,'[1]ตัวย่อ(ต่อท้าย)'!$B$2:$C$515,2,FALSE)</f>
        <v>สกธ.</v>
      </c>
      <c r="K438" s="34" t="s">
        <v>95</v>
      </c>
      <c r="L438" s="34" t="s">
        <v>5257</v>
      </c>
      <c r="M438" s="65" t="s">
        <v>4189</v>
      </c>
      <c r="N438" s="66" t="s">
        <v>4190</v>
      </c>
      <c r="O438" s="66" t="s">
        <v>6320</v>
      </c>
      <c r="P438" s="66"/>
      <c r="Q438" s="79" t="s">
        <v>5370</v>
      </c>
      <c r="R438" s="34" t="s">
        <v>4190</v>
      </c>
    </row>
    <row r="439" spans="1:18">
      <c r="A439" s="64" t="s">
        <v>5371</v>
      </c>
      <c r="B439" s="64"/>
      <c r="C439" s="34" t="s">
        <v>5372</v>
      </c>
      <c r="D439" s="34" t="s">
        <v>27</v>
      </c>
      <c r="E439" s="34">
        <v>2568</v>
      </c>
      <c r="F439" s="34" t="s">
        <v>4612</v>
      </c>
      <c r="G439" s="65" t="s">
        <v>5256</v>
      </c>
      <c r="H439" s="34" t="s">
        <v>1058</v>
      </c>
      <c r="I439" s="34" t="s">
        <v>474</v>
      </c>
      <c r="J439" s="34" t="str">
        <f>VLOOKUP(I439,'[1]ตัวย่อ(ต่อท้าย)'!$B$2:$C$515,2,FALSE)</f>
        <v>สกธ.</v>
      </c>
      <c r="K439" s="34" t="s">
        <v>95</v>
      </c>
      <c r="L439" s="34" t="s">
        <v>5257</v>
      </c>
      <c r="M439" s="65" t="s">
        <v>4169</v>
      </c>
      <c r="N439" s="66" t="s">
        <v>4381</v>
      </c>
      <c r="O439" s="66" t="s">
        <v>6320</v>
      </c>
      <c r="P439" s="66"/>
      <c r="Q439" s="79" t="s">
        <v>5373</v>
      </c>
      <c r="R439" s="34" t="s">
        <v>4381</v>
      </c>
    </row>
    <row r="440" spans="1:18">
      <c r="A440" s="64" t="s">
        <v>5374</v>
      </c>
      <c r="B440" s="64"/>
      <c r="C440" s="34" t="s">
        <v>5375</v>
      </c>
      <c r="D440" s="34" t="s">
        <v>27</v>
      </c>
      <c r="E440" s="34">
        <v>2568</v>
      </c>
      <c r="F440" s="34" t="s">
        <v>4612</v>
      </c>
      <c r="G440" s="65" t="s">
        <v>5256</v>
      </c>
      <c r="H440" s="34" t="s">
        <v>1058</v>
      </c>
      <c r="I440" s="34" t="s">
        <v>474</v>
      </c>
      <c r="J440" s="34" t="str">
        <f>VLOOKUP(I440,'[1]ตัวย่อ(ต่อท้าย)'!$B$2:$C$515,2,FALSE)</f>
        <v>สกธ.</v>
      </c>
      <c r="K440" s="34" t="s">
        <v>95</v>
      </c>
      <c r="L440" s="34" t="s">
        <v>5257</v>
      </c>
      <c r="M440" s="65" t="s">
        <v>4189</v>
      </c>
      <c r="N440" s="66" t="s">
        <v>4268</v>
      </c>
      <c r="O440" s="66" t="s">
        <v>6320</v>
      </c>
      <c r="P440" s="66"/>
      <c r="Q440" s="79" t="s">
        <v>5376</v>
      </c>
      <c r="R440" s="34" t="s">
        <v>4268</v>
      </c>
    </row>
    <row r="441" spans="1:18">
      <c r="A441" s="64" t="s">
        <v>5377</v>
      </c>
      <c r="B441" s="64"/>
      <c r="C441" s="34" t="s">
        <v>4683</v>
      </c>
      <c r="D441" s="34" t="s">
        <v>27</v>
      </c>
      <c r="E441" s="34">
        <v>2568</v>
      </c>
      <c r="F441" s="34" t="s">
        <v>4612</v>
      </c>
      <c r="G441" s="65" t="s">
        <v>5256</v>
      </c>
      <c r="H441" s="34" t="s">
        <v>1058</v>
      </c>
      <c r="I441" s="34" t="s">
        <v>474</v>
      </c>
      <c r="J441" s="34" t="str">
        <f>VLOOKUP(I441,'[1]ตัวย่อ(ต่อท้าย)'!$B$2:$C$515,2,FALSE)</f>
        <v>สกธ.</v>
      </c>
      <c r="K441" s="34" t="s">
        <v>95</v>
      </c>
      <c r="L441" s="34" t="s">
        <v>5257</v>
      </c>
      <c r="M441" s="65" t="s">
        <v>4189</v>
      </c>
      <c r="N441" s="66" t="s">
        <v>4268</v>
      </c>
      <c r="O441" s="66" t="s">
        <v>6320</v>
      </c>
      <c r="P441" s="66"/>
      <c r="Q441" s="79" t="s">
        <v>5378</v>
      </c>
      <c r="R441" s="34" t="s">
        <v>4268</v>
      </c>
    </row>
    <row r="442" spans="1:18">
      <c r="A442" s="64" t="s">
        <v>5379</v>
      </c>
      <c r="B442" s="64"/>
      <c r="C442" s="34" t="s">
        <v>5380</v>
      </c>
      <c r="D442" s="34" t="s">
        <v>27</v>
      </c>
      <c r="E442" s="34">
        <v>2568</v>
      </c>
      <c r="F442" s="34" t="s">
        <v>4612</v>
      </c>
      <c r="G442" s="65" t="s">
        <v>5256</v>
      </c>
      <c r="H442" s="34" t="s">
        <v>1058</v>
      </c>
      <c r="I442" s="34" t="s">
        <v>474</v>
      </c>
      <c r="J442" s="34" t="str">
        <f>VLOOKUP(I442,'[1]ตัวย่อ(ต่อท้าย)'!$B$2:$C$515,2,FALSE)</f>
        <v>สกธ.</v>
      </c>
      <c r="K442" s="34" t="s">
        <v>95</v>
      </c>
      <c r="L442" s="34" t="s">
        <v>5257</v>
      </c>
      <c r="M442" s="65" t="s">
        <v>4189</v>
      </c>
      <c r="N442" s="66" t="s">
        <v>4190</v>
      </c>
      <c r="O442" s="66" t="s">
        <v>6320</v>
      </c>
      <c r="P442" s="66"/>
      <c r="Q442" s="79" t="s">
        <v>5381</v>
      </c>
      <c r="R442" s="34" t="s">
        <v>4190</v>
      </c>
    </row>
    <row r="443" spans="1:18">
      <c r="A443" s="64" t="s">
        <v>5382</v>
      </c>
      <c r="B443" s="64"/>
      <c r="C443" s="34" t="s">
        <v>5383</v>
      </c>
      <c r="D443" s="34" t="s">
        <v>27</v>
      </c>
      <c r="E443" s="34">
        <v>2568</v>
      </c>
      <c r="F443" s="34" t="s">
        <v>4612</v>
      </c>
      <c r="G443" s="65" t="s">
        <v>5256</v>
      </c>
      <c r="H443" s="34" t="s">
        <v>1485</v>
      </c>
      <c r="I443" s="34" t="s">
        <v>474</v>
      </c>
      <c r="J443" s="34" t="str">
        <f>VLOOKUP(I443,'[1]ตัวย่อ(ต่อท้าย)'!$B$2:$C$515,2,FALSE)</f>
        <v>สกธ.</v>
      </c>
      <c r="K443" s="34" t="s">
        <v>95</v>
      </c>
      <c r="L443" s="34" t="s">
        <v>5257</v>
      </c>
      <c r="M443" s="65" t="s">
        <v>4189</v>
      </c>
      <c r="N443" s="66" t="s">
        <v>4190</v>
      </c>
      <c r="O443" s="66" t="s">
        <v>6320</v>
      </c>
      <c r="P443" s="66"/>
      <c r="Q443" s="79" t="s">
        <v>5384</v>
      </c>
      <c r="R443" s="34" t="s">
        <v>4190</v>
      </c>
    </row>
    <row r="444" spans="1:18">
      <c r="A444" s="64" t="s">
        <v>5385</v>
      </c>
      <c r="B444" s="64"/>
      <c r="C444" s="34" t="s">
        <v>5386</v>
      </c>
      <c r="D444" s="34" t="s">
        <v>40</v>
      </c>
      <c r="E444" s="34">
        <v>2568</v>
      </c>
      <c r="F444" s="34" t="s">
        <v>4612</v>
      </c>
      <c r="G444" s="65" t="s">
        <v>5256</v>
      </c>
      <c r="H444" s="34" t="s">
        <v>1485</v>
      </c>
      <c r="I444" s="34" t="s">
        <v>474</v>
      </c>
      <c r="J444" s="34" t="str">
        <f>VLOOKUP(I444,'[1]ตัวย่อ(ต่อท้าย)'!$B$2:$C$515,2,FALSE)</f>
        <v>สกธ.</v>
      </c>
      <c r="K444" s="34" t="s">
        <v>95</v>
      </c>
      <c r="L444" s="34" t="s">
        <v>5257</v>
      </c>
      <c r="M444" s="65" t="s">
        <v>4177</v>
      </c>
      <c r="N444" s="66" t="s">
        <v>4865</v>
      </c>
      <c r="O444" s="66" t="s">
        <v>6320</v>
      </c>
      <c r="P444" s="66"/>
      <c r="Q444" s="79" t="s">
        <v>5387</v>
      </c>
      <c r="R444" s="34" t="s">
        <v>4865</v>
      </c>
    </row>
    <row r="445" spans="1:18">
      <c r="A445" s="64" t="s">
        <v>5388</v>
      </c>
      <c r="B445" s="64"/>
      <c r="C445" s="34" t="s">
        <v>5389</v>
      </c>
      <c r="D445" s="34" t="s">
        <v>27</v>
      </c>
      <c r="E445" s="34">
        <v>2568</v>
      </c>
      <c r="F445" s="34" t="s">
        <v>4612</v>
      </c>
      <c r="G445" s="65" t="s">
        <v>5256</v>
      </c>
      <c r="H445" s="34" t="s">
        <v>1485</v>
      </c>
      <c r="I445" s="34" t="s">
        <v>474</v>
      </c>
      <c r="J445" s="34" t="str">
        <f>VLOOKUP(I445,'[1]ตัวย่อ(ต่อท้าย)'!$B$2:$C$515,2,FALSE)</f>
        <v>สกธ.</v>
      </c>
      <c r="K445" s="34" t="s">
        <v>95</v>
      </c>
      <c r="L445" s="34" t="s">
        <v>5257</v>
      </c>
      <c r="M445" s="65" t="s">
        <v>4189</v>
      </c>
      <c r="N445" s="66" t="s">
        <v>4190</v>
      </c>
      <c r="O445" s="66" t="s">
        <v>6320</v>
      </c>
      <c r="P445" s="66"/>
      <c r="Q445" s="79" t="s">
        <v>5390</v>
      </c>
      <c r="R445" s="34" t="s">
        <v>4190</v>
      </c>
    </row>
    <row r="446" spans="1:18">
      <c r="A446" s="64" t="s">
        <v>5391</v>
      </c>
      <c r="B446" s="64"/>
      <c r="C446" s="34" t="s">
        <v>4483</v>
      </c>
      <c r="D446" s="34" t="s">
        <v>40</v>
      </c>
      <c r="E446" s="34">
        <v>2568</v>
      </c>
      <c r="F446" s="34" t="s">
        <v>4612</v>
      </c>
      <c r="G446" s="65" t="s">
        <v>5256</v>
      </c>
      <c r="H446" s="34" t="s">
        <v>1485</v>
      </c>
      <c r="I446" s="34" t="s">
        <v>474</v>
      </c>
      <c r="J446" s="34" t="str">
        <f>VLOOKUP(I446,'[1]ตัวย่อ(ต่อท้าย)'!$B$2:$C$515,2,FALSE)</f>
        <v>สกธ.</v>
      </c>
      <c r="K446" s="34" t="s">
        <v>95</v>
      </c>
      <c r="L446" s="34" t="s">
        <v>5257</v>
      </c>
      <c r="M446" s="65" t="s">
        <v>4189</v>
      </c>
      <c r="N446" s="66" t="s">
        <v>4190</v>
      </c>
      <c r="O446" s="66" t="s">
        <v>6320</v>
      </c>
      <c r="P446" s="66"/>
      <c r="Q446" s="79" t="s">
        <v>5392</v>
      </c>
      <c r="R446" s="34" t="s">
        <v>4190</v>
      </c>
    </row>
    <row r="447" spans="1:18">
      <c r="A447" s="64" t="s">
        <v>5393</v>
      </c>
      <c r="B447" s="64"/>
      <c r="C447" s="34" t="s">
        <v>5394</v>
      </c>
      <c r="D447" s="34" t="s">
        <v>27</v>
      </c>
      <c r="E447" s="34">
        <v>2568</v>
      </c>
      <c r="F447" s="34" t="s">
        <v>4612</v>
      </c>
      <c r="G447" s="65" t="s">
        <v>5256</v>
      </c>
      <c r="H447" s="34" t="s">
        <v>1485</v>
      </c>
      <c r="I447" s="34" t="s">
        <v>474</v>
      </c>
      <c r="J447" s="34" t="str">
        <f>VLOOKUP(I447,'[1]ตัวย่อ(ต่อท้าย)'!$B$2:$C$515,2,FALSE)</f>
        <v>สกธ.</v>
      </c>
      <c r="K447" s="34" t="s">
        <v>95</v>
      </c>
      <c r="L447" s="34" t="s">
        <v>5257</v>
      </c>
      <c r="M447" s="65" t="s">
        <v>4189</v>
      </c>
      <c r="N447" s="66" t="s">
        <v>4190</v>
      </c>
      <c r="O447" s="66" t="s">
        <v>6320</v>
      </c>
      <c r="P447" s="66"/>
      <c r="Q447" s="79" t="s">
        <v>5395</v>
      </c>
      <c r="R447" s="34" t="s">
        <v>4190</v>
      </c>
    </row>
    <row r="448" spans="1:18">
      <c r="A448" s="64" t="s">
        <v>5396</v>
      </c>
      <c r="B448" s="64"/>
      <c r="C448" s="34" t="s">
        <v>5397</v>
      </c>
      <c r="D448" s="34" t="s">
        <v>27</v>
      </c>
      <c r="E448" s="34">
        <v>2568</v>
      </c>
      <c r="F448" s="34" t="s">
        <v>4612</v>
      </c>
      <c r="G448" s="65" t="s">
        <v>5256</v>
      </c>
      <c r="H448" s="34" t="s">
        <v>1485</v>
      </c>
      <c r="I448" s="34" t="s">
        <v>474</v>
      </c>
      <c r="J448" s="34" t="str">
        <f>VLOOKUP(I448,'[1]ตัวย่อ(ต่อท้าย)'!$B$2:$C$515,2,FALSE)</f>
        <v>สกธ.</v>
      </c>
      <c r="K448" s="34" t="s">
        <v>95</v>
      </c>
      <c r="L448" s="34" t="s">
        <v>5257</v>
      </c>
      <c r="M448" s="65" t="s">
        <v>4189</v>
      </c>
      <c r="N448" s="66" t="s">
        <v>4190</v>
      </c>
      <c r="O448" s="66" t="s">
        <v>6320</v>
      </c>
      <c r="P448" s="66"/>
      <c r="Q448" s="79" t="s">
        <v>5398</v>
      </c>
      <c r="R448" s="34" t="s">
        <v>4190</v>
      </c>
    </row>
    <row r="449" spans="1:18">
      <c r="A449" s="64" t="s">
        <v>5399</v>
      </c>
      <c r="B449" s="64"/>
      <c r="C449" s="34" t="s">
        <v>5400</v>
      </c>
      <c r="D449" s="34" t="s">
        <v>27</v>
      </c>
      <c r="E449" s="34">
        <v>2568</v>
      </c>
      <c r="F449" s="34" t="s">
        <v>5401</v>
      </c>
      <c r="G449" s="65" t="s">
        <v>5402</v>
      </c>
      <c r="H449" s="34" t="s">
        <v>629</v>
      </c>
      <c r="I449" s="34" t="s">
        <v>474</v>
      </c>
      <c r="J449" s="34" t="str">
        <f>VLOOKUP(I449,'[1]ตัวย่อ(ต่อท้าย)'!$B$2:$C$515,2,FALSE)</f>
        <v>สกธ.</v>
      </c>
      <c r="K449" s="34" t="s">
        <v>95</v>
      </c>
      <c r="L449" s="34" t="s">
        <v>5257</v>
      </c>
      <c r="M449" s="65" t="s">
        <v>4169</v>
      </c>
      <c r="N449" s="66" t="s">
        <v>4374</v>
      </c>
      <c r="O449" s="66" t="s">
        <v>6320</v>
      </c>
      <c r="P449" s="66"/>
      <c r="Q449" s="79" t="s">
        <v>5403</v>
      </c>
      <c r="R449" s="34" t="s">
        <v>4374</v>
      </c>
    </row>
    <row r="450" spans="1:18">
      <c r="A450" s="64" t="s">
        <v>5404</v>
      </c>
      <c r="B450" s="64"/>
      <c r="C450" s="34" t="s">
        <v>5405</v>
      </c>
      <c r="D450" s="34" t="s">
        <v>27</v>
      </c>
      <c r="E450" s="34">
        <v>2568</v>
      </c>
      <c r="F450" s="34" t="s">
        <v>5214</v>
      </c>
      <c r="G450" s="65" t="s">
        <v>4474</v>
      </c>
      <c r="H450" s="34" t="s">
        <v>629</v>
      </c>
      <c r="I450" s="34" t="s">
        <v>474</v>
      </c>
      <c r="J450" s="34" t="str">
        <f>VLOOKUP(I450,'[1]ตัวย่อ(ต่อท้าย)'!$B$2:$C$515,2,FALSE)</f>
        <v>สกธ.</v>
      </c>
      <c r="K450" s="34" t="s">
        <v>95</v>
      </c>
      <c r="L450" s="34" t="s">
        <v>5257</v>
      </c>
      <c r="M450" s="65" t="s">
        <v>4189</v>
      </c>
      <c r="N450" s="66" t="s">
        <v>4774</v>
      </c>
      <c r="O450" s="66" t="s">
        <v>6320</v>
      </c>
      <c r="P450" s="66"/>
      <c r="Q450" s="79" t="s">
        <v>5406</v>
      </c>
      <c r="R450" s="34" t="s">
        <v>4774</v>
      </c>
    </row>
    <row r="451" spans="1:18">
      <c r="A451" s="64" t="s">
        <v>5407</v>
      </c>
      <c r="B451" s="64"/>
      <c r="C451" s="34" t="s">
        <v>5408</v>
      </c>
      <c r="D451" s="34" t="s">
        <v>27</v>
      </c>
      <c r="E451" s="34">
        <v>2568</v>
      </c>
      <c r="F451" s="34" t="s">
        <v>5282</v>
      </c>
      <c r="G451" s="65" t="s">
        <v>5282</v>
      </c>
      <c r="H451" s="34" t="s">
        <v>629</v>
      </c>
      <c r="I451" s="34" t="s">
        <v>474</v>
      </c>
      <c r="J451" s="34" t="str">
        <f>VLOOKUP(I451,'[1]ตัวย่อ(ต่อท้าย)'!$B$2:$C$515,2,FALSE)</f>
        <v>สกธ.</v>
      </c>
      <c r="K451" s="34" t="s">
        <v>95</v>
      </c>
      <c r="L451" s="34" t="s">
        <v>5257</v>
      </c>
      <c r="M451" s="65" t="s">
        <v>4177</v>
      </c>
      <c r="N451" s="66" t="s">
        <v>4178</v>
      </c>
      <c r="O451" s="66" t="s">
        <v>6320</v>
      </c>
      <c r="P451" s="66"/>
      <c r="Q451" s="79" t="s">
        <v>5409</v>
      </c>
      <c r="R451" s="34" t="s">
        <v>4178</v>
      </c>
    </row>
    <row r="452" spans="1:18">
      <c r="A452" s="64" t="s">
        <v>5410</v>
      </c>
      <c r="B452" s="64"/>
      <c r="C452" s="34" t="s">
        <v>5411</v>
      </c>
      <c r="D452" s="34" t="s">
        <v>27</v>
      </c>
      <c r="E452" s="34">
        <v>2568</v>
      </c>
      <c r="F452" s="34" t="s">
        <v>5214</v>
      </c>
      <c r="G452" s="65" t="s">
        <v>5214</v>
      </c>
      <c r="H452" s="34" t="s">
        <v>629</v>
      </c>
      <c r="I452" s="34" t="s">
        <v>474</v>
      </c>
      <c r="J452" s="34" t="str">
        <f>VLOOKUP(I452,'[1]ตัวย่อ(ต่อท้าย)'!$B$2:$C$515,2,FALSE)</f>
        <v>สกธ.</v>
      </c>
      <c r="K452" s="34" t="s">
        <v>95</v>
      </c>
      <c r="L452" s="34" t="s">
        <v>5257</v>
      </c>
      <c r="M452" s="65" t="s">
        <v>4177</v>
      </c>
      <c r="N452" s="66" t="s">
        <v>4178</v>
      </c>
      <c r="O452" s="66" t="s">
        <v>6320</v>
      </c>
      <c r="P452" s="66"/>
      <c r="Q452" s="79" t="s">
        <v>5412</v>
      </c>
      <c r="R452" s="34" t="s">
        <v>4178</v>
      </c>
    </row>
    <row r="453" spans="1:18">
      <c r="A453" s="64" t="s">
        <v>5413</v>
      </c>
      <c r="B453" s="64"/>
      <c r="C453" s="34" t="s">
        <v>922</v>
      </c>
      <c r="D453" s="34" t="s">
        <v>40</v>
      </c>
      <c r="E453" s="34">
        <v>2568</v>
      </c>
      <c r="F453" s="34" t="s">
        <v>4612</v>
      </c>
      <c r="G453" s="65" t="s">
        <v>5256</v>
      </c>
      <c r="H453" s="34" t="s">
        <v>629</v>
      </c>
      <c r="I453" s="34" t="s">
        <v>474</v>
      </c>
      <c r="J453" s="34" t="str">
        <f>VLOOKUP(I453,'[1]ตัวย่อ(ต่อท้าย)'!$B$2:$C$515,2,FALSE)</f>
        <v>สกธ.</v>
      </c>
      <c r="K453" s="34" t="s">
        <v>95</v>
      </c>
      <c r="L453" s="34" t="s">
        <v>5257</v>
      </c>
      <c r="M453" s="65" t="s">
        <v>4189</v>
      </c>
      <c r="N453" s="66" t="s">
        <v>4268</v>
      </c>
      <c r="O453" s="66" t="s">
        <v>6320</v>
      </c>
      <c r="P453" s="66"/>
      <c r="Q453" s="79" t="s">
        <v>5414</v>
      </c>
      <c r="R453" s="34" t="s">
        <v>4268</v>
      </c>
    </row>
    <row r="454" spans="1:18">
      <c r="A454" s="64" t="s">
        <v>5415</v>
      </c>
      <c r="B454" s="64"/>
      <c r="C454" s="34" t="s">
        <v>5416</v>
      </c>
      <c r="D454" s="34" t="s">
        <v>27</v>
      </c>
      <c r="E454" s="34">
        <v>2568</v>
      </c>
      <c r="F454" s="34" t="s">
        <v>4136</v>
      </c>
      <c r="G454" s="65" t="s">
        <v>4474</v>
      </c>
      <c r="H454" s="34" t="s">
        <v>629</v>
      </c>
      <c r="I454" s="34" t="s">
        <v>474</v>
      </c>
      <c r="J454" s="34" t="str">
        <f>VLOOKUP(I454,'[1]ตัวย่อ(ต่อท้าย)'!$B$2:$C$515,2,FALSE)</f>
        <v>สกธ.</v>
      </c>
      <c r="K454" s="34" t="s">
        <v>95</v>
      </c>
      <c r="L454" s="34" t="s">
        <v>5257</v>
      </c>
      <c r="M454" s="65" t="s">
        <v>4169</v>
      </c>
      <c r="N454" s="66" t="s">
        <v>4381</v>
      </c>
      <c r="O454" s="66" t="s">
        <v>6320</v>
      </c>
      <c r="P454" s="66"/>
      <c r="Q454" s="79" t="s">
        <v>5417</v>
      </c>
      <c r="R454" s="34" t="s">
        <v>4381</v>
      </c>
    </row>
    <row r="455" spans="1:18">
      <c r="A455" s="64" t="s">
        <v>5418</v>
      </c>
      <c r="B455" s="64"/>
      <c r="C455" s="34" t="s">
        <v>5419</v>
      </c>
      <c r="D455" s="34" t="s">
        <v>27</v>
      </c>
      <c r="E455" s="34">
        <v>2568</v>
      </c>
      <c r="F455" s="34" t="s">
        <v>4136</v>
      </c>
      <c r="G455" s="65" t="s">
        <v>5282</v>
      </c>
      <c r="H455" s="34" t="s">
        <v>629</v>
      </c>
      <c r="I455" s="34" t="s">
        <v>474</v>
      </c>
      <c r="J455" s="34" t="str">
        <f>VLOOKUP(I455,'[1]ตัวย่อ(ต่อท้าย)'!$B$2:$C$515,2,FALSE)</f>
        <v>สกธ.</v>
      </c>
      <c r="K455" s="34" t="s">
        <v>95</v>
      </c>
      <c r="L455" s="34" t="s">
        <v>5257</v>
      </c>
      <c r="M455" s="65" t="s">
        <v>4169</v>
      </c>
      <c r="N455" s="66" t="s">
        <v>4374</v>
      </c>
      <c r="O455" s="66" t="s">
        <v>6320</v>
      </c>
      <c r="P455" s="66"/>
      <c r="Q455" s="79" t="s">
        <v>5420</v>
      </c>
      <c r="R455" s="34" t="s">
        <v>4374</v>
      </c>
    </row>
    <row r="456" spans="1:18">
      <c r="A456" s="64" t="s">
        <v>5421</v>
      </c>
      <c r="B456" s="64"/>
      <c r="C456" s="34" t="s">
        <v>5422</v>
      </c>
      <c r="D456" s="34" t="s">
        <v>27</v>
      </c>
      <c r="E456" s="34">
        <v>2568</v>
      </c>
      <c r="F456" s="34" t="s">
        <v>5207</v>
      </c>
      <c r="G456" s="65" t="s">
        <v>4474</v>
      </c>
      <c r="H456" s="34" t="s">
        <v>629</v>
      </c>
      <c r="I456" s="34" t="s">
        <v>474</v>
      </c>
      <c r="J456" s="34" t="str">
        <f>VLOOKUP(I456,'[1]ตัวย่อ(ต่อท้าย)'!$B$2:$C$515,2,FALSE)</f>
        <v>สกธ.</v>
      </c>
      <c r="K456" s="34" t="s">
        <v>95</v>
      </c>
      <c r="L456" s="34" t="s">
        <v>5257</v>
      </c>
      <c r="M456" s="65" t="s">
        <v>4169</v>
      </c>
      <c r="N456" s="66" t="s">
        <v>4374</v>
      </c>
      <c r="O456" s="66" t="s">
        <v>6320</v>
      </c>
      <c r="P456" s="66"/>
      <c r="Q456" s="79" t="s">
        <v>5423</v>
      </c>
      <c r="R456" s="34" t="s">
        <v>4374</v>
      </c>
    </row>
    <row r="457" spans="1:18">
      <c r="A457" s="64" t="s">
        <v>5424</v>
      </c>
      <c r="B457" s="64"/>
      <c r="C457" s="34" t="s">
        <v>5425</v>
      </c>
      <c r="D457" s="34" t="s">
        <v>27</v>
      </c>
      <c r="E457" s="34">
        <v>2568</v>
      </c>
      <c r="F457" s="34" t="s">
        <v>4968</v>
      </c>
      <c r="G457" s="65" t="s">
        <v>5401</v>
      </c>
      <c r="H457" s="34" t="s">
        <v>629</v>
      </c>
      <c r="I457" s="34" t="s">
        <v>474</v>
      </c>
      <c r="J457" s="34" t="str">
        <f>VLOOKUP(I457,'[1]ตัวย่อ(ต่อท้าย)'!$B$2:$C$515,2,FALSE)</f>
        <v>สกธ.</v>
      </c>
      <c r="K457" s="34" t="s">
        <v>95</v>
      </c>
      <c r="L457" s="34" t="s">
        <v>5257</v>
      </c>
      <c r="M457" s="65" t="s">
        <v>4169</v>
      </c>
      <c r="N457" s="66" t="s">
        <v>4374</v>
      </c>
      <c r="O457" s="66" t="s">
        <v>6320</v>
      </c>
      <c r="P457" s="66"/>
      <c r="Q457" s="79" t="s">
        <v>5426</v>
      </c>
      <c r="R457" s="34" t="s">
        <v>4374</v>
      </c>
    </row>
    <row r="458" spans="1:18">
      <c r="A458" s="64" t="s">
        <v>5427</v>
      </c>
      <c r="B458" s="64"/>
      <c r="C458" s="34" t="s">
        <v>5428</v>
      </c>
      <c r="D458" s="34" t="s">
        <v>27</v>
      </c>
      <c r="E458" s="34">
        <v>2568</v>
      </c>
      <c r="F458" s="34" t="s">
        <v>4612</v>
      </c>
      <c r="G458" s="65" t="s">
        <v>5256</v>
      </c>
      <c r="H458" s="34" t="s">
        <v>1411</v>
      </c>
      <c r="I458" s="34" t="s">
        <v>474</v>
      </c>
      <c r="J458" s="34" t="str">
        <f>VLOOKUP(I458,'[1]ตัวย่อ(ต่อท้าย)'!$B$2:$C$515,2,FALSE)</f>
        <v>สกธ.</v>
      </c>
      <c r="K458" s="34" t="s">
        <v>95</v>
      </c>
      <c r="L458" s="34" t="s">
        <v>5257</v>
      </c>
      <c r="M458" s="65" t="s">
        <v>4189</v>
      </c>
      <c r="N458" s="66" t="s">
        <v>4190</v>
      </c>
      <c r="O458" s="66" t="s">
        <v>6320</v>
      </c>
      <c r="P458" s="66"/>
      <c r="Q458" s="79" t="s">
        <v>5429</v>
      </c>
      <c r="R458" s="34" t="s">
        <v>4190</v>
      </c>
    </row>
    <row r="459" spans="1:18">
      <c r="A459" s="64" t="s">
        <v>5430</v>
      </c>
      <c r="B459" s="64"/>
      <c r="C459" s="34" t="s">
        <v>2071</v>
      </c>
      <c r="D459" s="34" t="s">
        <v>27</v>
      </c>
      <c r="E459" s="34">
        <v>2568</v>
      </c>
      <c r="F459" s="34" t="s">
        <v>4612</v>
      </c>
      <c r="G459" s="65" t="s">
        <v>5256</v>
      </c>
      <c r="H459" s="34" t="s">
        <v>1411</v>
      </c>
      <c r="I459" s="34" t="s">
        <v>474</v>
      </c>
      <c r="J459" s="34" t="str">
        <f>VLOOKUP(I459,'[1]ตัวย่อ(ต่อท้าย)'!$B$2:$C$515,2,FALSE)</f>
        <v>สกธ.</v>
      </c>
      <c r="K459" s="34" t="s">
        <v>95</v>
      </c>
      <c r="L459" s="34" t="s">
        <v>5257</v>
      </c>
      <c r="M459" s="65" t="s">
        <v>4189</v>
      </c>
      <c r="N459" s="66" t="s">
        <v>4190</v>
      </c>
      <c r="O459" s="66" t="s">
        <v>6320</v>
      </c>
      <c r="P459" s="66"/>
      <c r="Q459" s="79" t="s">
        <v>5431</v>
      </c>
      <c r="R459" s="34" t="s">
        <v>4190</v>
      </c>
    </row>
    <row r="460" spans="1:18">
      <c r="A460" s="64" t="s">
        <v>5432</v>
      </c>
      <c r="B460" s="64"/>
      <c r="C460" s="34" t="s">
        <v>5433</v>
      </c>
      <c r="D460" s="34" t="s">
        <v>27</v>
      </c>
      <c r="E460" s="34">
        <v>2568</v>
      </c>
      <c r="F460" s="34" t="s">
        <v>4612</v>
      </c>
      <c r="G460" s="65" t="s">
        <v>5256</v>
      </c>
      <c r="H460" s="34" t="s">
        <v>1411</v>
      </c>
      <c r="I460" s="34" t="s">
        <v>474</v>
      </c>
      <c r="J460" s="34" t="str">
        <f>VLOOKUP(I460,'[1]ตัวย่อ(ต่อท้าย)'!$B$2:$C$515,2,FALSE)</f>
        <v>สกธ.</v>
      </c>
      <c r="K460" s="34" t="s">
        <v>95</v>
      </c>
      <c r="L460" s="34" t="s">
        <v>5257</v>
      </c>
      <c r="M460" s="65" t="s">
        <v>4189</v>
      </c>
      <c r="N460" s="66" t="s">
        <v>4190</v>
      </c>
      <c r="O460" s="66" t="s">
        <v>6320</v>
      </c>
      <c r="P460" s="66"/>
      <c r="Q460" s="79" t="s">
        <v>5434</v>
      </c>
      <c r="R460" s="34" t="s">
        <v>4190</v>
      </c>
    </row>
    <row r="461" spans="1:18">
      <c r="A461" s="64" t="s">
        <v>5435</v>
      </c>
      <c r="B461" s="64"/>
      <c r="C461" s="34" t="s">
        <v>4365</v>
      </c>
      <c r="D461" s="34" t="s">
        <v>27</v>
      </c>
      <c r="E461" s="34">
        <v>2568</v>
      </c>
      <c r="F461" s="34" t="s">
        <v>4612</v>
      </c>
      <c r="G461" s="65" t="s">
        <v>5256</v>
      </c>
      <c r="H461" s="34" t="s">
        <v>1411</v>
      </c>
      <c r="I461" s="34" t="s">
        <v>474</v>
      </c>
      <c r="J461" s="34" t="str">
        <f>VLOOKUP(I461,'[1]ตัวย่อ(ต่อท้าย)'!$B$2:$C$515,2,FALSE)</f>
        <v>สกธ.</v>
      </c>
      <c r="K461" s="34" t="s">
        <v>95</v>
      </c>
      <c r="L461" s="34" t="s">
        <v>5257</v>
      </c>
      <c r="M461" s="65" t="s">
        <v>4189</v>
      </c>
      <c r="N461" s="66" t="s">
        <v>4190</v>
      </c>
      <c r="O461" s="66" t="s">
        <v>6320</v>
      </c>
      <c r="P461" s="66"/>
      <c r="Q461" s="79" t="s">
        <v>5436</v>
      </c>
      <c r="R461" s="34" t="s">
        <v>4190</v>
      </c>
    </row>
    <row r="462" spans="1:18">
      <c r="A462" s="64" t="s">
        <v>5437</v>
      </c>
      <c r="B462" s="64"/>
      <c r="C462" s="34" t="s">
        <v>3536</v>
      </c>
      <c r="D462" s="34" t="s">
        <v>27</v>
      </c>
      <c r="E462" s="34">
        <v>2568</v>
      </c>
      <c r="F462" s="34" t="s">
        <v>4612</v>
      </c>
      <c r="G462" s="65" t="s">
        <v>5256</v>
      </c>
      <c r="H462" s="34" t="s">
        <v>437</v>
      </c>
      <c r="I462" s="34" t="s">
        <v>326</v>
      </c>
      <c r="J462" s="34" t="str">
        <f>VLOOKUP(I462,'[1]ตัวย่อ(ต่อท้าย)'!$B$2:$C$515,2,FALSE)</f>
        <v>รท.</v>
      </c>
      <c r="K462" s="34" t="s">
        <v>95</v>
      </c>
      <c r="L462" s="34" t="s">
        <v>5257</v>
      </c>
      <c r="M462" s="65" t="s">
        <v>4189</v>
      </c>
      <c r="N462" s="66" t="s">
        <v>4190</v>
      </c>
      <c r="O462" s="66" t="s">
        <v>6320</v>
      </c>
      <c r="P462" s="66"/>
      <c r="Q462" s="79" t="s">
        <v>5438</v>
      </c>
      <c r="R462" s="34" t="s">
        <v>4190</v>
      </c>
    </row>
    <row r="463" spans="1:18">
      <c r="A463" s="64" t="s">
        <v>5439</v>
      </c>
      <c r="B463" s="64"/>
      <c r="C463" s="34" t="s">
        <v>4682</v>
      </c>
      <c r="D463" s="34" t="s">
        <v>27</v>
      </c>
      <c r="E463" s="34">
        <v>2568</v>
      </c>
      <c r="F463" s="34" t="s">
        <v>4612</v>
      </c>
      <c r="G463" s="65" t="s">
        <v>5256</v>
      </c>
      <c r="H463" s="34" t="s">
        <v>437</v>
      </c>
      <c r="I463" s="34" t="s">
        <v>326</v>
      </c>
      <c r="J463" s="34" t="str">
        <f>VLOOKUP(I463,'[1]ตัวย่อ(ต่อท้าย)'!$B$2:$C$515,2,FALSE)</f>
        <v>รท.</v>
      </c>
      <c r="K463" s="34" t="s">
        <v>95</v>
      </c>
      <c r="L463" s="34" t="s">
        <v>5440</v>
      </c>
      <c r="M463" s="65" t="s">
        <v>4177</v>
      </c>
      <c r="N463" s="66" t="s">
        <v>4865</v>
      </c>
      <c r="O463" s="66" t="s">
        <v>6320</v>
      </c>
      <c r="P463" s="66"/>
      <c r="Q463" s="79" t="s">
        <v>5441</v>
      </c>
      <c r="R463" s="34" t="s">
        <v>4865</v>
      </c>
    </row>
    <row r="464" spans="1:18">
      <c r="A464" s="64" t="s">
        <v>5442</v>
      </c>
      <c r="B464" s="64"/>
      <c r="C464" s="34" t="s">
        <v>5443</v>
      </c>
      <c r="D464" s="34" t="s">
        <v>27</v>
      </c>
      <c r="E464" s="34">
        <v>2568</v>
      </c>
      <c r="F464" s="34" t="s">
        <v>4612</v>
      </c>
      <c r="G464" s="65" t="s">
        <v>5256</v>
      </c>
      <c r="H464" s="34" t="s">
        <v>437</v>
      </c>
      <c r="I464" s="34" t="s">
        <v>326</v>
      </c>
      <c r="J464" s="34" t="str">
        <f>VLOOKUP(I464,'[1]ตัวย่อ(ต่อท้าย)'!$B$2:$C$515,2,FALSE)</f>
        <v>รท.</v>
      </c>
      <c r="K464" s="34" t="s">
        <v>95</v>
      </c>
      <c r="L464" s="34" t="s">
        <v>5257</v>
      </c>
      <c r="M464" s="65" t="s">
        <v>4189</v>
      </c>
      <c r="N464" s="66" t="s">
        <v>4190</v>
      </c>
      <c r="O464" s="66" t="s">
        <v>6320</v>
      </c>
      <c r="P464" s="66"/>
      <c r="Q464" s="79" t="s">
        <v>5444</v>
      </c>
      <c r="R464" s="34" t="s">
        <v>4190</v>
      </c>
    </row>
    <row r="465" spans="1:18">
      <c r="A465" s="64" t="s">
        <v>5445</v>
      </c>
      <c r="B465" s="64"/>
      <c r="C465" s="34" t="s">
        <v>5446</v>
      </c>
      <c r="D465" s="34" t="s">
        <v>27</v>
      </c>
      <c r="E465" s="34">
        <v>2568</v>
      </c>
      <c r="F465" s="34" t="s">
        <v>4612</v>
      </c>
      <c r="G465" s="65" t="s">
        <v>5256</v>
      </c>
      <c r="H465" s="34" t="s">
        <v>437</v>
      </c>
      <c r="I465" s="34" t="s">
        <v>326</v>
      </c>
      <c r="J465" s="34" t="str">
        <f>VLOOKUP(I465,'[1]ตัวย่อ(ต่อท้าย)'!$B$2:$C$515,2,FALSE)</f>
        <v>รท.</v>
      </c>
      <c r="K465" s="34" t="s">
        <v>95</v>
      </c>
      <c r="L465" s="34" t="s">
        <v>5257</v>
      </c>
      <c r="M465" s="65" t="s">
        <v>4189</v>
      </c>
      <c r="N465" s="66" t="s">
        <v>4190</v>
      </c>
      <c r="O465" s="66" t="s">
        <v>6320</v>
      </c>
      <c r="P465" s="66"/>
      <c r="Q465" s="79" t="s">
        <v>5447</v>
      </c>
      <c r="R465" s="34" t="s">
        <v>4190</v>
      </c>
    </row>
    <row r="466" spans="1:18">
      <c r="A466" s="64" t="s">
        <v>5448</v>
      </c>
      <c r="B466" s="64"/>
      <c r="C466" s="34" t="s">
        <v>1848</v>
      </c>
      <c r="D466" s="34" t="s">
        <v>27</v>
      </c>
      <c r="E466" s="34">
        <v>2568</v>
      </c>
      <c r="F466" s="34" t="s">
        <v>4612</v>
      </c>
      <c r="G466" s="65" t="s">
        <v>5256</v>
      </c>
      <c r="H466" s="34" t="s">
        <v>621</v>
      </c>
      <c r="I466" s="34" t="s">
        <v>326</v>
      </c>
      <c r="J466" s="34" t="str">
        <f>VLOOKUP(I466,'[1]ตัวย่อ(ต่อท้าย)'!$B$2:$C$515,2,FALSE)</f>
        <v>รท.</v>
      </c>
      <c r="K466" s="34" t="s">
        <v>95</v>
      </c>
      <c r="L466" s="34" t="s">
        <v>5257</v>
      </c>
      <c r="M466" s="65" t="s">
        <v>4189</v>
      </c>
      <c r="N466" s="66" t="s">
        <v>4190</v>
      </c>
      <c r="O466" s="66" t="s">
        <v>6320</v>
      </c>
      <c r="P466" s="66"/>
      <c r="Q466" s="79" t="s">
        <v>5449</v>
      </c>
      <c r="R466" s="34" t="s">
        <v>4190</v>
      </c>
    </row>
    <row r="467" spans="1:18">
      <c r="A467" s="64" t="s">
        <v>5450</v>
      </c>
      <c r="B467" s="64"/>
      <c r="C467" s="34" t="s">
        <v>3574</v>
      </c>
      <c r="D467" s="34" t="s">
        <v>27</v>
      </c>
      <c r="E467" s="34">
        <v>2568</v>
      </c>
      <c r="F467" s="34" t="s">
        <v>4612</v>
      </c>
      <c r="G467" s="65" t="s">
        <v>5256</v>
      </c>
      <c r="H467" s="34" t="s">
        <v>805</v>
      </c>
      <c r="I467" s="34" t="s">
        <v>326</v>
      </c>
      <c r="J467" s="34" t="str">
        <f>VLOOKUP(I467,'[1]ตัวย่อ(ต่อท้าย)'!$B$2:$C$515,2,FALSE)</f>
        <v>รท.</v>
      </c>
      <c r="K467" s="34" t="s">
        <v>95</v>
      </c>
      <c r="L467" s="34" t="s">
        <v>5257</v>
      </c>
      <c r="M467" s="65" t="s">
        <v>4189</v>
      </c>
      <c r="N467" s="66" t="s">
        <v>4190</v>
      </c>
      <c r="O467" s="66" t="s">
        <v>6320</v>
      </c>
      <c r="P467" s="66"/>
      <c r="Q467" s="79" t="s">
        <v>5451</v>
      </c>
      <c r="R467" s="34" t="s">
        <v>4190</v>
      </c>
    </row>
    <row r="468" spans="1:18">
      <c r="A468" s="64" t="s">
        <v>5452</v>
      </c>
      <c r="B468" s="64"/>
      <c r="C468" s="34" t="s">
        <v>3687</v>
      </c>
      <c r="D468" s="34" t="s">
        <v>27</v>
      </c>
      <c r="E468" s="34">
        <v>2568</v>
      </c>
      <c r="F468" s="34" t="s">
        <v>4612</v>
      </c>
      <c r="G468" s="65" t="s">
        <v>5256</v>
      </c>
      <c r="H468" s="34" t="s">
        <v>331</v>
      </c>
      <c r="I468" s="34" t="s">
        <v>326</v>
      </c>
      <c r="J468" s="34" t="str">
        <f>VLOOKUP(I468,'[1]ตัวย่อ(ต่อท้าย)'!$B$2:$C$515,2,FALSE)</f>
        <v>รท.</v>
      </c>
      <c r="K468" s="34" t="s">
        <v>95</v>
      </c>
      <c r="L468" s="34" t="s">
        <v>5257</v>
      </c>
      <c r="M468" s="65" t="s">
        <v>4189</v>
      </c>
      <c r="N468" s="66" t="s">
        <v>4190</v>
      </c>
      <c r="O468" s="66" t="s">
        <v>6320</v>
      </c>
      <c r="P468" s="66"/>
      <c r="Q468" s="79" t="s">
        <v>5453</v>
      </c>
      <c r="R468" s="34" t="s">
        <v>4190</v>
      </c>
    </row>
    <row r="469" spans="1:18">
      <c r="A469" s="64" t="s">
        <v>5454</v>
      </c>
      <c r="B469" s="64"/>
      <c r="C469" s="34" t="s">
        <v>5455</v>
      </c>
      <c r="D469" s="34" t="s">
        <v>27</v>
      </c>
      <c r="E469" s="34">
        <v>2568</v>
      </c>
      <c r="F469" s="34" t="s">
        <v>4612</v>
      </c>
      <c r="G469" s="65" t="s">
        <v>5256</v>
      </c>
      <c r="H469" s="34" t="s">
        <v>331</v>
      </c>
      <c r="I469" s="34" t="s">
        <v>326</v>
      </c>
      <c r="J469" s="34" t="str">
        <f>VLOOKUP(I469,'[1]ตัวย่อ(ต่อท้าย)'!$B$2:$C$515,2,FALSE)</f>
        <v>รท.</v>
      </c>
      <c r="K469" s="34" t="s">
        <v>95</v>
      </c>
      <c r="L469" s="34" t="s">
        <v>5257</v>
      </c>
      <c r="M469" s="65" t="s">
        <v>4189</v>
      </c>
      <c r="N469" s="66" t="s">
        <v>4190</v>
      </c>
      <c r="O469" s="66" t="s">
        <v>6320</v>
      </c>
      <c r="P469" s="66"/>
      <c r="Q469" s="79" t="s">
        <v>5456</v>
      </c>
      <c r="R469" s="34" t="s">
        <v>4190</v>
      </c>
    </row>
    <row r="470" spans="1:18">
      <c r="A470" s="64" t="s">
        <v>5457</v>
      </c>
      <c r="B470" s="64"/>
      <c r="C470" s="34" t="s">
        <v>5458</v>
      </c>
      <c r="D470" s="34" t="s">
        <v>27</v>
      </c>
      <c r="E470" s="34">
        <v>2568</v>
      </c>
      <c r="F470" s="34" t="s">
        <v>4612</v>
      </c>
      <c r="G470" s="65" t="s">
        <v>5256</v>
      </c>
      <c r="H470" s="34" t="s">
        <v>331</v>
      </c>
      <c r="I470" s="34" t="s">
        <v>326</v>
      </c>
      <c r="J470" s="34" t="str">
        <f>VLOOKUP(I470,'[1]ตัวย่อ(ต่อท้าย)'!$B$2:$C$515,2,FALSE)</f>
        <v>รท.</v>
      </c>
      <c r="K470" s="34" t="s">
        <v>95</v>
      </c>
      <c r="L470" s="34" t="s">
        <v>5257</v>
      </c>
      <c r="M470" s="65" t="s">
        <v>4189</v>
      </c>
      <c r="N470" s="66" t="s">
        <v>4190</v>
      </c>
      <c r="O470" s="66" t="s">
        <v>6320</v>
      </c>
      <c r="P470" s="66"/>
      <c r="Q470" s="79" t="s">
        <v>5459</v>
      </c>
      <c r="R470" s="34" t="s">
        <v>4190</v>
      </c>
    </row>
    <row r="471" spans="1:18">
      <c r="A471" s="64" t="s">
        <v>5460</v>
      </c>
      <c r="B471" s="64"/>
      <c r="C471" s="34" t="s">
        <v>4129</v>
      </c>
      <c r="D471" s="34" t="s">
        <v>27</v>
      </c>
      <c r="E471" s="34">
        <v>2568</v>
      </c>
      <c r="F471" s="34" t="s">
        <v>4612</v>
      </c>
      <c r="G471" s="65" t="s">
        <v>5256</v>
      </c>
      <c r="H471" s="34" t="s">
        <v>707</v>
      </c>
      <c r="I471" s="34" t="s">
        <v>326</v>
      </c>
      <c r="J471" s="34" t="str">
        <f>VLOOKUP(I471,'[1]ตัวย่อ(ต่อท้าย)'!$B$2:$C$515,2,FALSE)</f>
        <v>รท.</v>
      </c>
      <c r="K471" s="34" t="s">
        <v>95</v>
      </c>
      <c r="L471" s="34" t="s">
        <v>5257</v>
      </c>
      <c r="M471" s="65" t="s">
        <v>4177</v>
      </c>
      <c r="N471" s="66" t="s">
        <v>4178</v>
      </c>
      <c r="O471" s="66" t="s">
        <v>6320</v>
      </c>
      <c r="P471" s="66"/>
      <c r="Q471" s="79" t="s">
        <v>5461</v>
      </c>
      <c r="R471" s="34" t="s">
        <v>4178</v>
      </c>
    </row>
    <row r="472" spans="1:18">
      <c r="A472" s="64" t="s">
        <v>5462</v>
      </c>
      <c r="B472" s="64"/>
      <c r="C472" s="34" t="s">
        <v>712</v>
      </c>
      <c r="D472" s="34" t="s">
        <v>27</v>
      </c>
      <c r="E472" s="34">
        <v>2568</v>
      </c>
      <c r="F472" s="34" t="s">
        <v>4612</v>
      </c>
      <c r="G472" s="65" t="s">
        <v>5256</v>
      </c>
      <c r="H472" s="34" t="s">
        <v>707</v>
      </c>
      <c r="I472" s="34" t="s">
        <v>326</v>
      </c>
      <c r="J472" s="34" t="str">
        <f>VLOOKUP(I472,'[1]ตัวย่อ(ต่อท้าย)'!$B$2:$C$515,2,FALSE)</f>
        <v>รท.</v>
      </c>
      <c r="K472" s="34" t="s">
        <v>95</v>
      </c>
      <c r="L472" s="34" t="s">
        <v>5257</v>
      </c>
      <c r="M472" s="65" t="s">
        <v>4177</v>
      </c>
      <c r="N472" s="66" t="s">
        <v>4178</v>
      </c>
      <c r="O472" s="66" t="s">
        <v>6320</v>
      </c>
      <c r="P472" s="66"/>
      <c r="Q472" s="79" t="s">
        <v>5463</v>
      </c>
      <c r="R472" s="34" t="s">
        <v>4178</v>
      </c>
    </row>
    <row r="473" spans="1:18">
      <c r="A473" s="64" t="s">
        <v>5464</v>
      </c>
      <c r="B473" s="64"/>
      <c r="C473" s="34" t="s">
        <v>715</v>
      </c>
      <c r="D473" s="34" t="s">
        <v>27</v>
      </c>
      <c r="E473" s="34">
        <v>2568</v>
      </c>
      <c r="F473" s="34" t="s">
        <v>4612</v>
      </c>
      <c r="G473" s="65" t="s">
        <v>5256</v>
      </c>
      <c r="H473" s="34" t="s">
        <v>707</v>
      </c>
      <c r="I473" s="34" t="s">
        <v>326</v>
      </c>
      <c r="J473" s="34" t="str">
        <f>VLOOKUP(I473,'[1]ตัวย่อ(ต่อท้าย)'!$B$2:$C$515,2,FALSE)</f>
        <v>รท.</v>
      </c>
      <c r="K473" s="34" t="s">
        <v>95</v>
      </c>
      <c r="L473" s="34" t="s">
        <v>5257</v>
      </c>
      <c r="M473" s="65" t="s">
        <v>4177</v>
      </c>
      <c r="N473" s="66" t="s">
        <v>4178</v>
      </c>
      <c r="O473" s="66" t="s">
        <v>6320</v>
      </c>
      <c r="P473" s="66"/>
      <c r="Q473" s="79" t="s">
        <v>5465</v>
      </c>
      <c r="R473" s="34" t="s">
        <v>4178</v>
      </c>
    </row>
    <row r="474" spans="1:18">
      <c r="A474" s="64" t="s">
        <v>5466</v>
      </c>
      <c r="B474" s="64"/>
      <c r="C474" s="34" t="s">
        <v>1277</v>
      </c>
      <c r="D474" s="34" t="s">
        <v>27</v>
      </c>
      <c r="E474" s="34">
        <v>2568</v>
      </c>
      <c r="F474" s="34" t="s">
        <v>4612</v>
      </c>
      <c r="G474" s="65" t="s">
        <v>5256</v>
      </c>
      <c r="H474" s="34" t="s">
        <v>707</v>
      </c>
      <c r="I474" s="34" t="s">
        <v>326</v>
      </c>
      <c r="J474" s="34" t="str">
        <f>VLOOKUP(I474,'[1]ตัวย่อ(ต่อท้าย)'!$B$2:$C$515,2,FALSE)</f>
        <v>รท.</v>
      </c>
      <c r="K474" s="34" t="s">
        <v>95</v>
      </c>
      <c r="L474" s="34" t="s">
        <v>5257</v>
      </c>
      <c r="M474" s="65" t="s">
        <v>4177</v>
      </c>
      <c r="N474" s="66" t="s">
        <v>4178</v>
      </c>
      <c r="O474" s="66" t="s">
        <v>6320</v>
      </c>
      <c r="P474" s="66"/>
      <c r="Q474" s="79" t="s">
        <v>5467</v>
      </c>
      <c r="R474" s="34" t="s">
        <v>4178</v>
      </c>
    </row>
    <row r="475" spans="1:18">
      <c r="A475" s="64" t="s">
        <v>5468</v>
      </c>
      <c r="B475" s="64"/>
      <c r="C475" s="34" t="s">
        <v>3548</v>
      </c>
      <c r="D475" s="34" t="s">
        <v>27</v>
      </c>
      <c r="E475" s="34">
        <v>2568</v>
      </c>
      <c r="F475" s="34" t="s">
        <v>4612</v>
      </c>
      <c r="G475" s="65" t="s">
        <v>5256</v>
      </c>
      <c r="H475" s="34" t="s">
        <v>707</v>
      </c>
      <c r="I475" s="34" t="s">
        <v>326</v>
      </c>
      <c r="J475" s="34" t="str">
        <f>VLOOKUP(I475,'[1]ตัวย่อ(ต่อท้าย)'!$B$2:$C$515,2,FALSE)</f>
        <v>รท.</v>
      </c>
      <c r="K475" s="34" t="s">
        <v>95</v>
      </c>
      <c r="L475" s="34" t="s">
        <v>5257</v>
      </c>
      <c r="M475" s="65" t="s">
        <v>4177</v>
      </c>
      <c r="N475" s="66" t="s">
        <v>4178</v>
      </c>
      <c r="O475" s="66" t="s">
        <v>6320</v>
      </c>
      <c r="P475" s="66"/>
      <c r="Q475" s="79" t="s">
        <v>5469</v>
      </c>
      <c r="R475" s="34" t="s">
        <v>4178</v>
      </c>
    </row>
    <row r="476" spans="1:18">
      <c r="A476" s="64" t="s">
        <v>5470</v>
      </c>
      <c r="B476" s="64"/>
      <c r="C476" s="34" t="s">
        <v>4127</v>
      </c>
      <c r="D476" s="34" t="s">
        <v>27</v>
      </c>
      <c r="E476" s="34">
        <v>2568</v>
      </c>
      <c r="F476" s="34" t="s">
        <v>4612</v>
      </c>
      <c r="G476" s="65" t="s">
        <v>5256</v>
      </c>
      <c r="H476" s="34" t="s">
        <v>429</v>
      </c>
      <c r="I476" s="34" t="s">
        <v>326</v>
      </c>
      <c r="J476" s="34" t="str">
        <f>VLOOKUP(I476,'[1]ตัวย่อ(ต่อท้าย)'!$B$2:$C$515,2,FALSE)</f>
        <v>รท.</v>
      </c>
      <c r="K476" s="34" t="s">
        <v>95</v>
      </c>
      <c r="L476" s="34" t="s">
        <v>5257</v>
      </c>
      <c r="M476" s="65" t="s">
        <v>4189</v>
      </c>
      <c r="N476" s="66" t="s">
        <v>4190</v>
      </c>
      <c r="O476" s="66" t="s">
        <v>6320</v>
      </c>
      <c r="P476" s="66"/>
      <c r="Q476" s="79" t="s">
        <v>5471</v>
      </c>
      <c r="R476" s="34" t="s">
        <v>4190</v>
      </c>
    </row>
    <row r="477" spans="1:18">
      <c r="A477" s="64" t="s">
        <v>5472</v>
      </c>
      <c r="B477" s="64"/>
      <c r="C477" s="34" t="s">
        <v>1866</v>
      </c>
      <c r="D477" s="34" t="s">
        <v>27</v>
      </c>
      <c r="E477" s="34">
        <v>2568</v>
      </c>
      <c r="F477" s="34" t="s">
        <v>4612</v>
      </c>
      <c r="G477" s="65" t="s">
        <v>5256</v>
      </c>
      <c r="H477" s="34" t="s">
        <v>429</v>
      </c>
      <c r="I477" s="34" t="s">
        <v>326</v>
      </c>
      <c r="J477" s="34" t="str">
        <f>VLOOKUP(I477,'[1]ตัวย่อ(ต่อท้าย)'!$B$2:$C$515,2,FALSE)</f>
        <v>รท.</v>
      </c>
      <c r="K477" s="34" t="s">
        <v>95</v>
      </c>
      <c r="L477" s="34" t="s">
        <v>5257</v>
      </c>
      <c r="M477" s="65" t="s">
        <v>4189</v>
      </c>
      <c r="N477" s="66" t="s">
        <v>4190</v>
      </c>
      <c r="O477" s="66" t="s">
        <v>6320</v>
      </c>
      <c r="P477" s="66"/>
      <c r="Q477" s="79" t="s">
        <v>5473</v>
      </c>
      <c r="R477" s="34" t="s">
        <v>4190</v>
      </c>
    </row>
    <row r="478" spans="1:18">
      <c r="A478" s="64" t="s">
        <v>5474</v>
      </c>
      <c r="B478" s="64"/>
      <c r="C478" s="34" t="s">
        <v>3628</v>
      </c>
      <c r="D478" s="34" t="s">
        <v>27</v>
      </c>
      <c r="E478" s="34">
        <v>2568</v>
      </c>
      <c r="F478" s="34" t="s">
        <v>4612</v>
      </c>
      <c r="G478" s="65" t="s">
        <v>5256</v>
      </c>
      <c r="H478" s="34" t="s">
        <v>429</v>
      </c>
      <c r="I478" s="34" t="s">
        <v>326</v>
      </c>
      <c r="J478" s="34" t="str">
        <f>VLOOKUP(I478,'[1]ตัวย่อ(ต่อท้าย)'!$B$2:$C$515,2,FALSE)</f>
        <v>รท.</v>
      </c>
      <c r="K478" s="34" t="s">
        <v>95</v>
      </c>
      <c r="L478" s="34" t="s">
        <v>5257</v>
      </c>
      <c r="M478" s="65" t="s">
        <v>4189</v>
      </c>
      <c r="N478" s="66" t="s">
        <v>4190</v>
      </c>
      <c r="O478" s="66" t="s">
        <v>6320</v>
      </c>
      <c r="P478" s="66"/>
      <c r="Q478" s="79" t="s">
        <v>5475</v>
      </c>
      <c r="R478" s="34" t="s">
        <v>4190</v>
      </c>
    </row>
    <row r="479" spans="1:18">
      <c r="A479" s="64" t="s">
        <v>5476</v>
      </c>
      <c r="B479" s="64"/>
      <c r="C479" s="34" t="s">
        <v>3625</v>
      </c>
      <c r="D479" s="34" t="s">
        <v>27</v>
      </c>
      <c r="E479" s="34">
        <v>2568</v>
      </c>
      <c r="F479" s="34" t="s">
        <v>4612</v>
      </c>
      <c r="G479" s="65" t="s">
        <v>5256</v>
      </c>
      <c r="H479" s="34" t="s">
        <v>429</v>
      </c>
      <c r="I479" s="34" t="s">
        <v>326</v>
      </c>
      <c r="J479" s="34" t="str">
        <f>VLOOKUP(I479,'[1]ตัวย่อ(ต่อท้าย)'!$B$2:$C$515,2,FALSE)</f>
        <v>รท.</v>
      </c>
      <c r="K479" s="34" t="s">
        <v>95</v>
      </c>
      <c r="L479" s="34" t="s">
        <v>5257</v>
      </c>
      <c r="M479" s="65" t="s">
        <v>4189</v>
      </c>
      <c r="N479" s="66" t="s">
        <v>4190</v>
      </c>
      <c r="O479" s="66" t="s">
        <v>6320</v>
      </c>
      <c r="P479" s="66"/>
      <c r="Q479" s="79" t="s">
        <v>5477</v>
      </c>
      <c r="R479" s="34" t="s">
        <v>4190</v>
      </c>
    </row>
    <row r="480" spans="1:18">
      <c r="A480" s="64" t="s">
        <v>5478</v>
      </c>
      <c r="B480" s="64"/>
      <c r="C480" s="34" t="s">
        <v>4221</v>
      </c>
      <c r="D480" s="34" t="s">
        <v>27</v>
      </c>
      <c r="E480" s="34">
        <v>2568</v>
      </c>
      <c r="F480" s="34" t="s">
        <v>4612</v>
      </c>
      <c r="G480" s="65" t="s">
        <v>5256</v>
      </c>
      <c r="H480" s="34" t="s">
        <v>429</v>
      </c>
      <c r="I480" s="34" t="s">
        <v>326</v>
      </c>
      <c r="J480" s="34" t="str">
        <f>VLOOKUP(I480,'[1]ตัวย่อ(ต่อท้าย)'!$B$2:$C$515,2,FALSE)</f>
        <v>รท.</v>
      </c>
      <c r="K480" s="34" t="s">
        <v>95</v>
      </c>
      <c r="L480" s="34" t="s">
        <v>5257</v>
      </c>
      <c r="M480" s="65" t="s">
        <v>4189</v>
      </c>
      <c r="N480" s="66" t="s">
        <v>4190</v>
      </c>
      <c r="O480" s="66" t="s">
        <v>6320</v>
      </c>
      <c r="P480" s="66"/>
      <c r="Q480" s="79" t="s">
        <v>5479</v>
      </c>
      <c r="R480" s="34" t="s">
        <v>4190</v>
      </c>
    </row>
    <row r="481" spans="1:18">
      <c r="A481" s="64" t="s">
        <v>5480</v>
      </c>
      <c r="B481" s="64"/>
      <c r="C481" s="34" t="s">
        <v>3616</v>
      </c>
      <c r="D481" s="34" t="s">
        <v>27</v>
      </c>
      <c r="E481" s="34">
        <v>2568</v>
      </c>
      <c r="F481" s="34" t="s">
        <v>4612</v>
      </c>
      <c r="G481" s="65" t="s">
        <v>5256</v>
      </c>
      <c r="H481" s="34" t="s">
        <v>429</v>
      </c>
      <c r="I481" s="34" t="s">
        <v>326</v>
      </c>
      <c r="J481" s="34" t="str">
        <f>VLOOKUP(I481,'[1]ตัวย่อ(ต่อท้าย)'!$B$2:$C$515,2,FALSE)</f>
        <v>รท.</v>
      </c>
      <c r="K481" s="34" t="s">
        <v>95</v>
      </c>
      <c r="L481" s="34" t="s">
        <v>5257</v>
      </c>
      <c r="M481" s="65" t="s">
        <v>4189</v>
      </c>
      <c r="N481" s="66" t="s">
        <v>4190</v>
      </c>
      <c r="O481" s="66" t="s">
        <v>6320</v>
      </c>
      <c r="P481" s="66"/>
      <c r="Q481" s="79" t="s">
        <v>5481</v>
      </c>
      <c r="R481" s="34" t="s">
        <v>4190</v>
      </c>
    </row>
    <row r="482" spans="1:18">
      <c r="A482" s="64" t="s">
        <v>5482</v>
      </c>
      <c r="B482" s="64"/>
      <c r="C482" s="34" t="s">
        <v>3613</v>
      </c>
      <c r="D482" s="34" t="s">
        <v>27</v>
      </c>
      <c r="E482" s="34">
        <v>2568</v>
      </c>
      <c r="F482" s="34" t="s">
        <v>4612</v>
      </c>
      <c r="G482" s="65" t="s">
        <v>5256</v>
      </c>
      <c r="H482" s="34" t="s">
        <v>429</v>
      </c>
      <c r="I482" s="34" t="s">
        <v>326</v>
      </c>
      <c r="J482" s="34" t="str">
        <f>VLOOKUP(I482,'[1]ตัวย่อ(ต่อท้าย)'!$B$2:$C$515,2,FALSE)</f>
        <v>รท.</v>
      </c>
      <c r="K482" s="34" t="s">
        <v>95</v>
      </c>
      <c r="L482" s="34" t="s">
        <v>5257</v>
      </c>
      <c r="M482" s="65" t="s">
        <v>4189</v>
      </c>
      <c r="N482" s="66" t="s">
        <v>4190</v>
      </c>
      <c r="O482" s="66" t="s">
        <v>6320</v>
      </c>
      <c r="P482" s="66"/>
      <c r="Q482" s="79" t="s">
        <v>5483</v>
      </c>
      <c r="R482" s="34" t="s">
        <v>4190</v>
      </c>
    </row>
    <row r="483" spans="1:18">
      <c r="A483" s="64" t="s">
        <v>5484</v>
      </c>
      <c r="B483" s="64"/>
      <c r="C483" s="34" t="s">
        <v>5485</v>
      </c>
      <c r="D483" s="34" t="s">
        <v>27</v>
      </c>
      <c r="E483" s="34">
        <v>2568</v>
      </c>
      <c r="F483" s="34" t="s">
        <v>4612</v>
      </c>
      <c r="G483" s="65" t="s">
        <v>5256</v>
      </c>
      <c r="H483" s="34" t="s">
        <v>429</v>
      </c>
      <c r="I483" s="34" t="s">
        <v>326</v>
      </c>
      <c r="J483" s="34" t="str">
        <f>VLOOKUP(I483,'[1]ตัวย่อ(ต่อท้าย)'!$B$2:$C$515,2,FALSE)</f>
        <v>รท.</v>
      </c>
      <c r="K483" s="34" t="s">
        <v>95</v>
      </c>
      <c r="L483" s="34" t="s">
        <v>5257</v>
      </c>
      <c r="M483" s="65" t="s">
        <v>4189</v>
      </c>
      <c r="N483" s="66" t="s">
        <v>4190</v>
      </c>
      <c r="O483" s="66" t="s">
        <v>6320</v>
      </c>
      <c r="P483" s="66"/>
      <c r="Q483" s="79" t="s">
        <v>5486</v>
      </c>
      <c r="R483" s="34" t="s">
        <v>4190</v>
      </c>
    </row>
    <row r="484" spans="1:18">
      <c r="A484" s="64" t="s">
        <v>5487</v>
      </c>
      <c r="B484" s="64"/>
      <c r="C484" s="34" t="s">
        <v>5488</v>
      </c>
      <c r="D484" s="34" t="s">
        <v>27</v>
      </c>
      <c r="E484" s="34">
        <v>2568</v>
      </c>
      <c r="F484" s="34" t="s">
        <v>4612</v>
      </c>
      <c r="G484" s="65" t="s">
        <v>5256</v>
      </c>
      <c r="H484" s="34" t="s">
        <v>429</v>
      </c>
      <c r="I484" s="34" t="s">
        <v>326</v>
      </c>
      <c r="J484" s="34" t="str">
        <f>VLOOKUP(I484,'[1]ตัวย่อ(ต่อท้าย)'!$B$2:$C$515,2,FALSE)</f>
        <v>รท.</v>
      </c>
      <c r="K484" s="34" t="s">
        <v>95</v>
      </c>
      <c r="L484" s="34" t="s">
        <v>5257</v>
      </c>
      <c r="M484" s="65" t="s">
        <v>4189</v>
      </c>
      <c r="N484" s="66" t="s">
        <v>4190</v>
      </c>
      <c r="O484" s="66" t="s">
        <v>6320</v>
      </c>
      <c r="P484" s="66"/>
      <c r="Q484" s="79" t="s">
        <v>5489</v>
      </c>
      <c r="R484" s="34" t="s">
        <v>4190</v>
      </c>
    </row>
    <row r="485" spans="1:18">
      <c r="A485" s="64" t="s">
        <v>5490</v>
      </c>
      <c r="B485" s="64"/>
      <c r="C485" s="34" t="s">
        <v>1343</v>
      </c>
      <c r="D485" s="34" t="s">
        <v>27</v>
      </c>
      <c r="E485" s="34">
        <v>2568</v>
      </c>
      <c r="F485" s="34" t="s">
        <v>4612</v>
      </c>
      <c r="G485" s="65" t="s">
        <v>5256</v>
      </c>
      <c r="H485" s="34" t="s">
        <v>325</v>
      </c>
      <c r="I485" s="34" t="s">
        <v>326</v>
      </c>
      <c r="J485" s="34" t="str">
        <f>VLOOKUP(I485,'[1]ตัวย่อ(ต่อท้าย)'!$B$2:$C$515,2,FALSE)</f>
        <v>รท.</v>
      </c>
      <c r="K485" s="34" t="s">
        <v>95</v>
      </c>
      <c r="L485" s="34" t="s">
        <v>5257</v>
      </c>
      <c r="M485" s="65" t="s">
        <v>4189</v>
      </c>
      <c r="N485" s="66" t="s">
        <v>4190</v>
      </c>
      <c r="O485" s="66" t="s">
        <v>6320</v>
      </c>
      <c r="P485" s="66"/>
      <c r="Q485" s="79" t="s">
        <v>5491</v>
      </c>
      <c r="R485" s="34" t="s">
        <v>4190</v>
      </c>
    </row>
    <row r="486" spans="1:18">
      <c r="A486" s="64" t="s">
        <v>5492</v>
      </c>
      <c r="B486" s="64"/>
      <c r="C486" s="34" t="s">
        <v>5493</v>
      </c>
      <c r="D486" s="34" t="s">
        <v>27</v>
      </c>
      <c r="E486" s="34">
        <v>2568</v>
      </c>
      <c r="F486" s="34" t="s">
        <v>4612</v>
      </c>
      <c r="G486" s="65" t="s">
        <v>5256</v>
      </c>
      <c r="H486" s="34" t="s">
        <v>325</v>
      </c>
      <c r="I486" s="34" t="s">
        <v>326</v>
      </c>
      <c r="J486" s="34" t="str">
        <f>VLOOKUP(I486,'[1]ตัวย่อ(ต่อท้าย)'!$B$2:$C$515,2,FALSE)</f>
        <v>รท.</v>
      </c>
      <c r="K486" s="34" t="s">
        <v>95</v>
      </c>
      <c r="L486" s="34" t="s">
        <v>5257</v>
      </c>
      <c r="M486" s="65" t="s">
        <v>4189</v>
      </c>
      <c r="N486" s="66" t="s">
        <v>4190</v>
      </c>
      <c r="O486" s="66" t="s">
        <v>6320</v>
      </c>
      <c r="P486" s="66"/>
      <c r="Q486" s="79" t="s">
        <v>5494</v>
      </c>
      <c r="R486" s="34" t="s">
        <v>4190</v>
      </c>
    </row>
    <row r="487" spans="1:18">
      <c r="A487" s="64" t="s">
        <v>5495</v>
      </c>
      <c r="B487" s="64"/>
      <c r="C487" s="34" t="s">
        <v>5496</v>
      </c>
      <c r="D487" s="34" t="s">
        <v>27</v>
      </c>
      <c r="E487" s="34">
        <v>2568</v>
      </c>
      <c r="F487" s="34" t="s">
        <v>4612</v>
      </c>
      <c r="G487" s="65" t="s">
        <v>5256</v>
      </c>
      <c r="H487" s="34" t="s">
        <v>325</v>
      </c>
      <c r="I487" s="34" t="s">
        <v>326</v>
      </c>
      <c r="J487" s="34" t="str">
        <f>VLOOKUP(I487,'[1]ตัวย่อ(ต่อท้าย)'!$B$2:$C$515,2,FALSE)</f>
        <v>รท.</v>
      </c>
      <c r="K487" s="34" t="s">
        <v>95</v>
      </c>
      <c r="L487" s="34" t="s">
        <v>5257</v>
      </c>
      <c r="M487" s="65" t="s">
        <v>4189</v>
      </c>
      <c r="N487" s="66" t="s">
        <v>4190</v>
      </c>
      <c r="O487" s="66" t="s">
        <v>6320</v>
      </c>
      <c r="P487" s="66"/>
      <c r="Q487" s="79" t="s">
        <v>5497</v>
      </c>
      <c r="R487" s="34" t="s">
        <v>4190</v>
      </c>
    </row>
    <row r="488" spans="1:18">
      <c r="A488" s="64" t="s">
        <v>5498</v>
      </c>
      <c r="B488" s="64"/>
      <c r="C488" s="34" t="s">
        <v>3602</v>
      </c>
      <c r="D488" s="34" t="s">
        <v>27</v>
      </c>
      <c r="E488" s="34">
        <v>2568</v>
      </c>
      <c r="F488" s="34" t="s">
        <v>4612</v>
      </c>
      <c r="G488" s="65" t="s">
        <v>5256</v>
      </c>
      <c r="H488" s="34" t="s">
        <v>325</v>
      </c>
      <c r="I488" s="34" t="s">
        <v>326</v>
      </c>
      <c r="J488" s="34" t="str">
        <f>VLOOKUP(I488,'[1]ตัวย่อ(ต่อท้าย)'!$B$2:$C$515,2,FALSE)</f>
        <v>รท.</v>
      </c>
      <c r="K488" s="34" t="s">
        <v>95</v>
      </c>
      <c r="L488" s="34" t="s">
        <v>5257</v>
      </c>
      <c r="M488" s="65" t="s">
        <v>4189</v>
      </c>
      <c r="N488" s="66" t="s">
        <v>4190</v>
      </c>
      <c r="O488" s="66" t="s">
        <v>6320</v>
      </c>
      <c r="P488" s="66"/>
      <c r="Q488" s="79" t="s">
        <v>5499</v>
      </c>
      <c r="R488" s="34" t="s">
        <v>4190</v>
      </c>
    </row>
    <row r="489" spans="1:18">
      <c r="A489" s="64" t="s">
        <v>5500</v>
      </c>
      <c r="B489" s="64"/>
      <c r="C489" s="34" t="s">
        <v>3582</v>
      </c>
      <c r="D489" s="34" t="s">
        <v>27</v>
      </c>
      <c r="E489" s="34">
        <v>2568</v>
      </c>
      <c r="F489" s="34" t="s">
        <v>4612</v>
      </c>
      <c r="G489" s="65" t="s">
        <v>5256</v>
      </c>
      <c r="H489" s="34" t="s">
        <v>325</v>
      </c>
      <c r="I489" s="34" t="s">
        <v>326</v>
      </c>
      <c r="J489" s="34" t="str">
        <f>VLOOKUP(I489,'[1]ตัวย่อ(ต่อท้าย)'!$B$2:$C$515,2,FALSE)</f>
        <v>รท.</v>
      </c>
      <c r="K489" s="34" t="s">
        <v>95</v>
      </c>
      <c r="L489" s="34" t="s">
        <v>5257</v>
      </c>
      <c r="M489" s="65" t="s">
        <v>4189</v>
      </c>
      <c r="N489" s="66" t="s">
        <v>4190</v>
      </c>
      <c r="O489" s="66" t="s">
        <v>6320</v>
      </c>
      <c r="P489" s="66"/>
      <c r="Q489" s="79" t="s">
        <v>5501</v>
      </c>
      <c r="R489" s="34" t="s">
        <v>4190</v>
      </c>
    </row>
    <row r="490" spans="1:18">
      <c r="A490" s="64" t="s">
        <v>5502</v>
      </c>
      <c r="B490" s="64"/>
      <c r="C490" s="34" t="s">
        <v>883</v>
      </c>
      <c r="D490" s="34" t="s">
        <v>27</v>
      </c>
      <c r="E490" s="34">
        <v>2568</v>
      </c>
      <c r="F490" s="34" t="s">
        <v>4612</v>
      </c>
      <c r="G490" s="65" t="s">
        <v>5256</v>
      </c>
      <c r="H490" s="34" t="s">
        <v>325</v>
      </c>
      <c r="I490" s="34" t="s">
        <v>326</v>
      </c>
      <c r="J490" s="34" t="str">
        <f>VLOOKUP(I490,'[1]ตัวย่อ(ต่อท้าย)'!$B$2:$C$515,2,FALSE)</f>
        <v>รท.</v>
      </c>
      <c r="K490" s="34" t="s">
        <v>95</v>
      </c>
      <c r="L490" s="34" t="s">
        <v>5257</v>
      </c>
      <c r="M490" s="65" t="s">
        <v>4189</v>
      </c>
      <c r="N490" s="66" t="s">
        <v>4190</v>
      </c>
      <c r="O490" s="66" t="s">
        <v>6320</v>
      </c>
      <c r="P490" s="66"/>
      <c r="Q490" s="79" t="s">
        <v>5503</v>
      </c>
      <c r="R490" s="34" t="s">
        <v>4190</v>
      </c>
    </row>
    <row r="491" spans="1:18">
      <c r="A491" s="64" t="s">
        <v>5504</v>
      </c>
      <c r="B491" s="64"/>
      <c r="C491" s="34" t="s">
        <v>698</v>
      </c>
      <c r="D491" s="34" t="s">
        <v>27</v>
      </c>
      <c r="E491" s="34">
        <v>2568</v>
      </c>
      <c r="F491" s="34" t="s">
        <v>4612</v>
      </c>
      <c r="G491" s="65" t="s">
        <v>5256</v>
      </c>
      <c r="H491" s="34" t="s">
        <v>649</v>
      </c>
      <c r="I491" s="34" t="s">
        <v>326</v>
      </c>
      <c r="J491" s="34" t="str">
        <f>VLOOKUP(I491,'[1]ตัวย่อ(ต่อท้าย)'!$B$2:$C$515,2,FALSE)</f>
        <v>รท.</v>
      </c>
      <c r="K491" s="34" t="s">
        <v>95</v>
      </c>
      <c r="L491" s="34" t="s">
        <v>5440</v>
      </c>
      <c r="M491" s="65" t="s">
        <v>4189</v>
      </c>
      <c r="N491" s="66" t="s">
        <v>4281</v>
      </c>
      <c r="O491" s="66" t="s">
        <v>6320</v>
      </c>
      <c r="P491" s="66"/>
      <c r="Q491" s="79" t="s">
        <v>5505</v>
      </c>
      <c r="R491" s="34" t="s">
        <v>4281</v>
      </c>
    </row>
    <row r="492" spans="1:18">
      <c r="A492" s="64" t="s">
        <v>5506</v>
      </c>
      <c r="B492" s="64"/>
      <c r="C492" s="34" t="s">
        <v>5507</v>
      </c>
      <c r="D492" s="34" t="s">
        <v>27</v>
      </c>
      <c r="E492" s="34">
        <v>2568</v>
      </c>
      <c r="F492" s="34" t="s">
        <v>4612</v>
      </c>
      <c r="G492" s="65" t="s">
        <v>5256</v>
      </c>
      <c r="H492" s="34" t="s">
        <v>649</v>
      </c>
      <c r="I492" s="34" t="s">
        <v>326</v>
      </c>
      <c r="J492" s="34" t="str">
        <f>VLOOKUP(I492,'[1]ตัวย่อ(ต่อท้าย)'!$B$2:$C$515,2,FALSE)</f>
        <v>รท.</v>
      </c>
      <c r="K492" s="34" t="s">
        <v>95</v>
      </c>
      <c r="L492" s="34" t="s">
        <v>5257</v>
      </c>
      <c r="M492" s="65" t="s">
        <v>4189</v>
      </c>
      <c r="N492" s="66" t="s">
        <v>4190</v>
      </c>
      <c r="O492" s="66" t="s">
        <v>6320</v>
      </c>
      <c r="P492" s="66"/>
      <c r="Q492" s="79" t="s">
        <v>5508</v>
      </c>
      <c r="R492" s="34" t="s">
        <v>4190</v>
      </c>
    </row>
    <row r="493" spans="1:18">
      <c r="A493" s="64" t="s">
        <v>5509</v>
      </c>
      <c r="B493" s="64"/>
      <c r="C493" s="34" t="s">
        <v>5510</v>
      </c>
      <c r="D493" s="34" t="s">
        <v>27</v>
      </c>
      <c r="E493" s="34">
        <v>2568</v>
      </c>
      <c r="F493" s="34" t="s">
        <v>4612</v>
      </c>
      <c r="G493" s="65" t="s">
        <v>5256</v>
      </c>
      <c r="H493" s="34" t="s">
        <v>649</v>
      </c>
      <c r="I493" s="34" t="s">
        <v>326</v>
      </c>
      <c r="J493" s="34" t="str">
        <f>VLOOKUP(I493,'[1]ตัวย่อ(ต่อท้าย)'!$B$2:$C$515,2,FALSE)</f>
        <v>รท.</v>
      </c>
      <c r="K493" s="34" t="s">
        <v>95</v>
      </c>
      <c r="L493" s="34" t="s">
        <v>5257</v>
      </c>
      <c r="M493" s="65" t="s">
        <v>4189</v>
      </c>
      <c r="N493" s="66" t="s">
        <v>4190</v>
      </c>
      <c r="O493" s="66" t="s">
        <v>6320</v>
      </c>
      <c r="P493" s="66"/>
      <c r="Q493" s="79" t="s">
        <v>5511</v>
      </c>
      <c r="R493" s="34" t="s">
        <v>4190</v>
      </c>
    </row>
    <row r="494" spans="1:18">
      <c r="A494" s="64" t="s">
        <v>5512</v>
      </c>
      <c r="B494" s="64"/>
      <c r="C494" s="34" t="s">
        <v>5513</v>
      </c>
      <c r="D494" s="34" t="s">
        <v>27</v>
      </c>
      <c r="E494" s="34">
        <v>2568</v>
      </c>
      <c r="F494" s="34" t="s">
        <v>4612</v>
      </c>
      <c r="G494" s="65" t="s">
        <v>5256</v>
      </c>
      <c r="H494" s="34" t="s">
        <v>649</v>
      </c>
      <c r="I494" s="34" t="s">
        <v>326</v>
      </c>
      <c r="J494" s="34" t="str">
        <f>VLOOKUP(I494,'[1]ตัวย่อ(ต่อท้าย)'!$B$2:$C$515,2,FALSE)</f>
        <v>รท.</v>
      </c>
      <c r="K494" s="34" t="s">
        <v>95</v>
      </c>
      <c r="L494" s="34" t="s">
        <v>5257</v>
      </c>
      <c r="M494" s="65" t="s">
        <v>4189</v>
      </c>
      <c r="N494" s="66" t="s">
        <v>4281</v>
      </c>
      <c r="O494" s="66" t="s">
        <v>6320</v>
      </c>
      <c r="P494" s="66"/>
      <c r="Q494" s="79" t="s">
        <v>5514</v>
      </c>
      <c r="R494" s="34" t="s">
        <v>4281</v>
      </c>
    </row>
    <row r="495" spans="1:18">
      <c r="A495" s="64" t="s">
        <v>5515</v>
      </c>
      <c r="B495" s="64"/>
      <c r="C495" s="34" t="s">
        <v>5516</v>
      </c>
      <c r="D495" s="34" t="s">
        <v>27</v>
      </c>
      <c r="E495" s="34">
        <v>2568</v>
      </c>
      <c r="F495" s="34" t="s">
        <v>4612</v>
      </c>
      <c r="G495" s="65" t="s">
        <v>5256</v>
      </c>
      <c r="H495" s="34" t="s">
        <v>649</v>
      </c>
      <c r="I495" s="34" t="s">
        <v>326</v>
      </c>
      <c r="J495" s="34" t="str">
        <f>VLOOKUP(I495,'[1]ตัวย่อ(ต่อท้าย)'!$B$2:$C$515,2,FALSE)</f>
        <v>รท.</v>
      </c>
      <c r="K495" s="34" t="s">
        <v>95</v>
      </c>
      <c r="L495" s="34" t="s">
        <v>5257</v>
      </c>
      <c r="M495" s="65" t="s">
        <v>4189</v>
      </c>
      <c r="N495" s="66" t="s">
        <v>4281</v>
      </c>
      <c r="O495" s="66" t="s">
        <v>6320</v>
      </c>
      <c r="P495" s="66"/>
      <c r="Q495" s="79" t="s">
        <v>5517</v>
      </c>
      <c r="R495" s="34" t="s">
        <v>4281</v>
      </c>
    </row>
    <row r="496" spans="1:18">
      <c r="A496" s="64" t="s">
        <v>5518</v>
      </c>
      <c r="B496" s="64"/>
      <c r="C496" s="34" t="s">
        <v>5519</v>
      </c>
      <c r="D496" s="34" t="s">
        <v>27</v>
      </c>
      <c r="E496" s="34">
        <v>2568</v>
      </c>
      <c r="F496" s="34" t="s">
        <v>4612</v>
      </c>
      <c r="G496" s="65" t="s">
        <v>5256</v>
      </c>
      <c r="H496" s="34" t="s">
        <v>649</v>
      </c>
      <c r="I496" s="34" t="s">
        <v>326</v>
      </c>
      <c r="J496" s="34" t="str">
        <f>VLOOKUP(I496,'[1]ตัวย่อ(ต่อท้าย)'!$B$2:$C$515,2,FALSE)</f>
        <v>รท.</v>
      </c>
      <c r="K496" s="34" t="s">
        <v>95</v>
      </c>
      <c r="L496" s="34" t="s">
        <v>5257</v>
      </c>
      <c r="M496" s="65" t="s">
        <v>4189</v>
      </c>
      <c r="N496" s="66" t="s">
        <v>4281</v>
      </c>
      <c r="O496" s="66" t="s">
        <v>6320</v>
      </c>
      <c r="P496" s="66"/>
      <c r="Q496" s="79" t="s">
        <v>5520</v>
      </c>
      <c r="R496" s="34" t="s">
        <v>4281</v>
      </c>
    </row>
    <row r="497" spans="1:18">
      <c r="A497" s="64" t="s">
        <v>5521</v>
      </c>
      <c r="B497" s="64"/>
      <c r="C497" s="34" t="s">
        <v>5522</v>
      </c>
      <c r="D497" s="34" t="s">
        <v>27</v>
      </c>
      <c r="E497" s="34">
        <v>2568</v>
      </c>
      <c r="F497" s="34" t="s">
        <v>4612</v>
      </c>
      <c r="G497" s="65" t="s">
        <v>5256</v>
      </c>
      <c r="H497" s="34" t="s">
        <v>649</v>
      </c>
      <c r="I497" s="34" t="s">
        <v>326</v>
      </c>
      <c r="J497" s="34" t="str">
        <f>VLOOKUP(I497,'[1]ตัวย่อ(ต่อท้าย)'!$B$2:$C$515,2,FALSE)</f>
        <v>รท.</v>
      </c>
      <c r="K497" s="34" t="s">
        <v>95</v>
      </c>
      <c r="L497" s="34" t="s">
        <v>5257</v>
      </c>
      <c r="M497" s="65" t="s">
        <v>4189</v>
      </c>
      <c r="N497" s="66" t="s">
        <v>4281</v>
      </c>
      <c r="O497" s="66" t="s">
        <v>6320</v>
      </c>
      <c r="P497" s="66"/>
      <c r="Q497" s="79" t="s">
        <v>5523</v>
      </c>
      <c r="R497" s="34" t="s">
        <v>4281</v>
      </c>
    </row>
    <row r="498" spans="1:18">
      <c r="A498" s="64" t="s">
        <v>5524</v>
      </c>
      <c r="B498" s="64"/>
      <c r="C498" s="34" t="s">
        <v>5525</v>
      </c>
      <c r="D498" s="34" t="s">
        <v>27</v>
      </c>
      <c r="E498" s="34">
        <v>2568</v>
      </c>
      <c r="F498" s="34" t="s">
        <v>4612</v>
      </c>
      <c r="G498" s="65" t="s">
        <v>5256</v>
      </c>
      <c r="H498" s="34" t="s">
        <v>649</v>
      </c>
      <c r="I498" s="34" t="s">
        <v>326</v>
      </c>
      <c r="J498" s="34" t="str">
        <f>VLOOKUP(I498,'[1]ตัวย่อ(ต่อท้าย)'!$B$2:$C$515,2,FALSE)</f>
        <v>รท.</v>
      </c>
      <c r="K498" s="34" t="s">
        <v>95</v>
      </c>
      <c r="L498" s="34" t="s">
        <v>5257</v>
      </c>
      <c r="M498" s="65" t="s">
        <v>4189</v>
      </c>
      <c r="N498" s="66" t="s">
        <v>4281</v>
      </c>
      <c r="O498" s="66" t="s">
        <v>6320</v>
      </c>
      <c r="P498" s="66"/>
      <c r="Q498" s="79" t="s">
        <v>5526</v>
      </c>
      <c r="R498" s="34" t="s">
        <v>4281</v>
      </c>
    </row>
    <row r="499" spans="1:18">
      <c r="A499" s="64" t="s">
        <v>5527</v>
      </c>
      <c r="B499" s="64"/>
      <c r="C499" s="34" t="s">
        <v>661</v>
      </c>
      <c r="D499" s="34" t="s">
        <v>27</v>
      </c>
      <c r="E499" s="34">
        <v>2568</v>
      </c>
      <c r="F499" s="34" t="s">
        <v>4612</v>
      </c>
      <c r="G499" s="65" t="s">
        <v>5256</v>
      </c>
      <c r="H499" s="34" t="s">
        <v>659</v>
      </c>
      <c r="I499" s="34" t="s">
        <v>326</v>
      </c>
      <c r="J499" s="34" t="str">
        <f>VLOOKUP(I499,'[1]ตัวย่อ(ต่อท้าย)'!$B$2:$C$515,2,FALSE)</f>
        <v>รท.</v>
      </c>
      <c r="K499" s="34" t="s">
        <v>95</v>
      </c>
      <c r="L499" s="34" t="s">
        <v>5257</v>
      </c>
      <c r="M499" s="65" t="s">
        <v>4189</v>
      </c>
      <c r="N499" s="66" t="s">
        <v>4190</v>
      </c>
      <c r="O499" s="66" t="s">
        <v>6320</v>
      </c>
      <c r="P499" s="66"/>
      <c r="Q499" s="79" t="s">
        <v>5528</v>
      </c>
      <c r="R499" s="34" t="s">
        <v>4190</v>
      </c>
    </row>
    <row r="500" spans="1:18">
      <c r="A500" s="64" t="s">
        <v>5529</v>
      </c>
      <c r="B500" s="64"/>
      <c r="C500" s="34" t="s">
        <v>4290</v>
      </c>
      <c r="D500" s="34" t="s">
        <v>27</v>
      </c>
      <c r="E500" s="34">
        <v>2568</v>
      </c>
      <c r="F500" s="34" t="s">
        <v>4612</v>
      </c>
      <c r="G500" s="65" t="s">
        <v>5256</v>
      </c>
      <c r="H500" s="34" t="s">
        <v>659</v>
      </c>
      <c r="I500" s="34" t="s">
        <v>326</v>
      </c>
      <c r="J500" s="34" t="str">
        <f>VLOOKUP(I500,'[1]ตัวย่อ(ต่อท้าย)'!$B$2:$C$515,2,FALSE)</f>
        <v>รท.</v>
      </c>
      <c r="K500" s="34" t="s">
        <v>95</v>
      </c>
      <c r="L500" s="34" t="s">
        <v>5257</v>
      </c>
      <c r="M500" s="65" t="s">
        <v>4189</v>
      </c>
      <c r="N500" s="66" t="s">
        <v>4190</v>
      </c>
      <c r="O500" s="66" t="s">
        <v>6320</v>
      </c>
      <c r="P500" s="66"/>
      <c r="Q500" s="79" t="s">
        <v>5530</v>
      </c>
      <c r="R500" s="34" t="s">
        <v>4190</v>
      </c>
    </row>
    <row r="501" spans="1:18">
      <c r="A501" s="64" t="s">
        <v>5531</v>
      </c>
      <c r="B501" s="64"/>
      <c r="C501" s="34" t="s">
        <v>657</v>
      </c>
      <c r="D501" s="34" t="s">
        <v>27</v>
      </c>
      <c r="E501" s="34">
        <v>2568</v>
      </c>
      <c r="F501" s="34" t="s">
        <v>4612</v>
      </c>
      <c r="G501" s="65" t="s">
        <v>5256</v>
      </c>
      <c r="H501" s="34" t="s">
        <v>659</v>
      </c>
      <c r="I501" s="34" t="s">
        <v>326</v>
      </c>
      <c r="J501" s="34" t="str">
        <f>VLOOKUP(I501,'[1]ตัวย่อ(ต่อท้าย)'!$B$2:$C$515,2,FALSE)</f>
        <v>รท.</v>
      </c>
      <c r="K501" s="34" t="s">
        <v>95</v>
      </c>
      <c r="L501" s="34" t="s">
        <v>5257</v>
      </c>
      <c r="M501" s="65" t="s">
        <v>4189</v>
      </c>
      <c r="N501" s="66" t="s">
        <v>4190</v>
      </c>
      <c r="O501" s="66" t="s">
        <v>6320</v>
      </c>
      <c r="P501" s="66"/>
      <c r="Q501" s="79" t="s">
        <v>5532</v>
      </c>
      <c r="R501" s="34" t="s">
        <v>4190</v>
      </c>
    </row>
    <row r="502" spans="1:18">
      <c r="A502" s="64" t="s">
        <v>5533</v>
      </c>
      <c r="B502" s="64"/>
      <c r="C502" s="34" t="s">
        <v>4300</v>
      </c>
      <c r="D502" s="34" t="s">
        <v>27</v>
      </c>
      <c r="E502" s="34">
        <v>2568</v>
      </c>
      <c r="F502" s="34" t="s">
        <v>4612</v>
      </c>
      <c r="G502" s="65" t="s">
        <v>5256</v>
      </c>
      <c r="H502" s="34" t="s">
        <v>672</v>
      </c>
      <c r="I502" s="34" t="s">
        <v>326</v>
      </c>
      <c r="J502" s="34" t="str">
        <f>VLOOKUP(I502,'[1]ตัวย่อ(ต่อท้าย)'!$B$2:$C$515,2,FALSE)</f>
        <v>รท.</v>
      </c>
      <c r="K502" s="34" t="s">
        <v>95</v>
      </c>
      <c r="L502" s="34" t="s">
        <v>5257</v>
      </c>
      <c r="M502" s="65" t="s">
        <v>4242</v>
      </c>
      <c r="N502" s="66" t="s">
        <v>4301</v>
      </c>
      <c r="O502" s="66" t="s">
        <v>6320</v>
      </c>
      <c r="P502" s="66"/>
      <c r="Q502" s="79" t="s">
        <v>5534</v>
      </c>
      <c r="R502" s="34" t="s">
        <v>4301</v>
      </c>
    </row>
    <row r="503" spans="1:18">
      <c r="A503" s="64" t="s">
        <v>5535</v>
      </c>
      <c r="B503" s="64"/>
      <c r="C503" s="34" t="s">
        <v>2100</v>
      </c>
      <c r="D503" s="34" t="s">
        <v>27</v>
      </c>
      <c r="E503" s="34">
        <v>2568</v>
      </c>
      <c r="F503" s="34" t="s">
        <v>4612</v>
      </c>
      <c r="G503" s="65" t="s">
        <v>5256</v>
      </c>
      <c r="H503" s="34" t="s">
        <v>672</v>
      </c>
      <c r="I503" s="34" t="s">
        <v>326</v>
      </c>
      <c r="J503" s="34" t="str">
        <f>VLOOKUP(I503,'[1]ตัวย่อ(ต่อท้าย)'!$B$2:$C$515,2,FALSE)</f>
        <v>รท.</v>
      </c>
      <c r="K503" s="34" t="s">
        <v>95</v>
      </c>
      <c r="L503" s="34" t="s">
        <v>5257</v>
      </c>
      <c r="M503" s="65" t="s">
        <v>4189</v>
      </c>
      <c r="N503" s="66" t="s">
        <v>4190</v>
      </c>
      <c r="O503" s="66" t="s">
        <v>6320</v>
      </c>
      <c r="P503" s="66"/>
      <c r="Q503" s="79" t="s">
        <v>5536</v>
      </c>
      <c r="R503" s="34" t="s">
        <v>4190</v>
      </c>
    </row>
    <row r="504" spans="1:18">
      <c r="A504" s="64" t="s">
        <v>5537</v>
      </c>
      <c r="B504" s="64"/>
      <c r="C504" s="34" t="s">
        <v>4293</v>
      </c>
      <c r="D504" s="34" t="s">
        <v>27</v>
      </c>
      <c r="E504" s="34">
        <v>2568</v>
      </c>
      <c r="F504" s="34" t="s">
        <v>4612</v>
      </c>
      <c r="G504" s="65" t="s">
        <v>5256</v>
      </c>
      <c r="H504" s="34" t="s">
        <v>672</v>
      </c>
      <c r="I504" s="34" t="s">
        <v>326</v>
      </c>
      <c r="J504" s="34" t="str">
        <f>VLOOKUP(I504,'[1]ตัวย่อ(ต่อท้าย)'!$B$2:$C$515,2,FALSE)</f>
        <v>รท.</v>
      </c>
      <c r="K504" s="34" t="s">
        <v>95</v>
      </c>
      <c r="L504" s="34" t="s">
        <v>5257</v>
      </c>
      <c r="M504" s="65" t="s">
        <v>4189</v>
      </c>
      <c r="N504" s="66" t="s">
        <v>4190</v>
      </c>
      <c r="O504" s="66" t="s">
        <v>6320</v>
      </c>
      <c r="P504" s="66"/>
      <c r="Q504" s="79" t="s">
        <v>5538</v>
      </c>
      <c r="R504" s="34" t="s">
        <v>4190</v>
      </c>
    </row>
    <row r="505" spans="1:18">
      <c r="A505" s="64" t="s">
        <v>5539</v>
      </c>
      <c r="B505" s="64"/>
      <c r="C505" s="34" t="s">
        <v>5540</v>
      </c>
      <c r="D505" s="34" t="s">
        <v>27</v>
      </c>
      <c r="E505" s="34">
        <v>2568</v>
      </c>
      <c r="F505" s="34" t="s">
        <v>4612</v>
      </c>
      <c r="G505" s="65" t="s">
        <v>5256</v>
      </c>
      <c r="H505" s="34" t="s">
        <v>336</v>
      </c>
      <c r="I505" s="34" t="s">
        <v>326</v>
      </c>
      <c r="J505" s="34" t="str">
        <f>VLOOKUP(I505,'[1]ตัวย่อ(ต่อท้าย)'!$B$2:$C$515,2,FALSE)</f>
        <v>รท.</v>
      </c>
      <c r="K505" s="34" t="s">
        <v>95</v>
      </c>
      <c r="L505" s="34" t="s">
        <v>5257</v>
      </c>
      <c r="M505" s="65" t="s">
        <v>4177</v>
      </c>
      <c r="N505" s="66" t="s">
        <v>4471</v>
      </c>
      <c r="O505" s="66" t="s">
        <v>6320</v>
      </c>
      <c r="P505" s="66"/>
      <c r="Q505" s="79" t="s">
        <v>5541</v>
      </c>
      <c r="R505" s="34" t="s">
        <v>4471</v>
      </c>
    </row>
    <row r="506" spans="1:18">
      <c r="A506" s="64" t="s">
        <v>5542</v>
      </c>
      <c r="B506" s="64"/>
      <c r="C506" s="34" t="s">
        <v>3569</v>
      </c>
      <c r="D506" s="34" t="s">
        <v>27</v>
      </c>
      <c r="E506" s="34">
        <v>2568</v>
      </c>
      <c r="F506" s="34" t="s">
        <v>4612</v>
      </c>
      <c r="G506" s="65" t="s">
        <v>5256</v>
      </c>
      <c r="H506" s="34" t="s">
        <v>336</v>
      </c>
      <c r="I506" s="34" t="s">
        <v>326</v>
      </c>
      <c r="J506" s="34" t="str">
        <f>VLOOKUP(I506,'[1]ตัวย่อ(ต่อท้าย)'!$B$2:$C$515,2,FALSE)</f>
        <v>รท.</v>
      </c>
      <c r="K506" s="34" t="s">
        <v>95</v>
      </c>
      <c r="L506" s="34" t="s">
        <v>5257</v>
      </c>
      <c r="M506" s="65" t="s">
        <v>4189</v>
      </c>
      <c r="N506" s="66" t="s">
        <v>4281</v>
      </c>
      <c r="O506" s="66" t="s">
        <v>6320</v>
      </c>
      <c r="P506" s="66"/>
      <c r="Q506" s="79" t="s">
        <v>5543</v>
      </c>
      <c r="R506" s="34" t="s">
        <v>4281</v>
      </c>
    </row>
    <row r="507" spans="1:18">
      <c r="A507" s="64" t="s">
        <v>5544</v>
      </c>
      <c r="B507" s="64"/>
      <c r="C507" s="34" t="s">
        <v>3566</v>
      </c>
      <c r="D507" s="34" t="s">
        <v>27</v>
      </c>
      <c r="E507" s="34">
        <v>2568</v>
      </c>
      <c r="F507" s="34" t="s">
        <v>4612</v>
      </c>
      <c r="G507" s="65" t="s">
        <v>5256</v>
      </c>
      <c r="H507" s="34" t="s">
        <v>336</v>
      </c>
      <c r="I507" s="34" t="s">
        <v>326</v>
      </c>
      <c r="J507" s="34" t="str">
        <f>VLOOKUP(I507,'[1]ตัวย่อ(ต่อท้าย)'!$B$2:$C$515,2,FALSE)</f>
        <v>รท.</v>
      </c>
      <c r="K507" s="34" t="s">
        <v>95</v>
      </c>
      <c r="L507" s="34" t="s">
        <v>5257</v>
      </c>
      <c r="M507" s="65" t="s">
        <v>4169</v>
      </c>
      <c r="N507" s="66" t="s">
        <v>4170</v>
      </c>
      <c r="O507" s="66" t="s">
        <v>6320</v>
      </c>
      <c r="P507" s="66"/>
      <c r="Q507" s="79" t="s">
        <v>5545</v>
      </c>
      <c r="R507" s="34" t="s">
        <v>4170</v>
      </c>
    </row>
    <row r="508" spans="1:18">
      <c r="A508" s="64" t="s">
        <v>5546</v>
      </c>
      <c r="B508" s="64"/>
      <c r="C508" s="34" t="s">
        <v>5547</v>
      </c>
      <c r="D508" s="34" t="s">
        <v>27</v>
      </c>
      <c r="E508" s="34">
        <v>2568</v>
      </c>
      <c r="F508" s="34" t="s">
        <v>4612</v>
      </c>
      <c r="G508" s="65" t="s">
        <v>5256</v>
      </c>
      <c r="H508" s="34" t="s">
        <v>336</v>
      </c>
      <c r="I508" s="34" t="s">
        <v>326</v>
      </c>
      <c r="J508" s="34" t="str">
        <f>VLOOKUP(I508,'[1]ตัวย่อ(ต่อท้าย)'!$B$2:$C$515,2,FALSE)</f>
        <v>รท.</v>
      </c>
      <c r="K508" s="34" t="s">
        <v>95</v>
      </c>
      <c r="L508" s="34" t="s">
        <v>5257</v>
      </c>
      <c r="M508" s="65" t="s">
        <v>4189</v>
      </c>
      <c r="N508" s="66" t="s">
        <v>4281</v>
      </c>
      <c r="O508" s="66" t="s">
        <v>6320</v>
      </c>
      <c r="P508" s="66"/>
      <c r="Q508" s="79" t="s">
        <v>5548</v>
      </c>
      <c r="R508" s="34" t="s">
        <v>4281</v>
      </c>
    </row>
    <row r="509" spans="1:18">
      <c r="A509" s="64" t="s">
        <v>5549</v>
      </c>
      <c r="B509" s="64"/>
      <c r="C509" s="34" t="s">
        <v>5550</v>
      </c>
      <c r="D509" s="34" t="s">
        <v>27</v>
      </c>
      <c r="E509" s="34">
        <v>2568</v>
      </c>
      <c r="F509" s="34" t="s">
        <v>4612</v>
      </c>
      <c r="G509" s="65" t="s">
        <v>5256</v>
      </c>
      <c r="H509" s="34" t="s">
        <v>4348</v>
      </c>
      <c r="I509" s="34" t="s">
        <v>743</v>
      </c>
      <c r="J509" s="34" t="str">
        <f>VLOOKUP(I509,'[1]ตัวย่อ(ต่อท้าย)'!$B$2:$C$515,2,FALSE)</f>
        <v>กพน.</v>
      </c>
      <c r="K509" s="34" t="s">
        <v>95</v>
      </c>
      <c r="L509" s="34" t="s">
        <v>5257</v>
      </c>
      <c r="M509" s="65" t="s">
        <v>4189</v>
      </c>
      <c r="N509" s="66" t="s">
        <v>4281</v>
      </c>
      <c r="O509" s="66" t="s">
        <v>6320</v>
      </c>
      <c r="P509" s="66"/>
      <c r="Q509" s="79" t="s">
        <v>5551</v>
      </c>
      <c r="R509" s="34" t="s">
        <v>4281</v>
      </c>
    </row>
    <row r="510" spans="1:18">
      <c r="A510" s="64" t="s">
        <v>5552</v>
      </c>
      <c r="B510" s="64"/>
      <c r="C510" s="34" t="s">
        <v>5553</v>
      </c>
      <c r="D510" s="34" t="s">
        <v>27</v>
      </c>
      <c r="E510" s="34">
        <v>2568</v>
      </c>
      <c r="F510" s="34" t="s">
        <v>4612</v>
      </c>
      <c r="G510" s="65" t="s">
        <v>5256</v>
      </c>
      <c r="H510" s="34" t="s">
        <v>4348</v>
      </c>
      <c r="I510" s="34" t="s">
        <v>743</v>
      </c>
      <c r="J510" s="34" t="str">
        <f>VLOOKUP(I510,'[1]ตัวย่อ(ต่อท้าย)'!$B$2:$C$515,2,FALSE)</f>
        <v>กพน.</v>
      </c>
      <c r="K510" s="34" t="s">
        <v>95</v>
      </c>
      <c r="L510" s="34" t="s">
        <v>5257</v>
      </c>
      <c r="M510" s="65" t="s">
        <v>4189</v>
      </c>
      <c r="N510" s="66" t="s">
        <v>4281</v>
      </c>
      <c r="O510" s="66" t="s">
        <v>6320</v>
      </c>
      <c r="P510" s="66"/>
      <c r="Q510" s="79" t="s">
        <v>5554</v>
      </c>
      <c r="R510" s="34" t="s">
        <v>4281</v>
      </c>
    </row>
    <row r="511" spans="1:18">
      <c r="A511" s="64" t="s">
        <v>5555</v>
      </c>
      <c r="B511" s="64"/>
      <c r="C511" s="34" t="s">
        <v>5556</v>
      </c>
      <c r="D511" s="34" t="s">
        <v>27</v>
      </c>
      <c r="E511" s="34">
        <v>2568</v>
      </c>
      <c r="F511" s="34" t="s">
        <v>4612</v>
      </c>
      <c r="G511" s="65" t="s">
        <v>5256</v>
      </c>
      <c r="H511" s="34" t="s">
        <v>3741</v>
      </c>
      <c r="I511" s="34" t="s">
        <v>743</v>
      </c>
      <c r="J511" s="34" t="str">
        <f>VLOOKUP(I511,'[1]ตัวย่อ(ต่อท้าย)'!$B$2:$C$515,2,FALSE)</f>
        <v>กพน.</v>
      </c>
      <c r="K511" s="34" t="s">
        <v>95</v>
      </c>
      <c r="L511" s="34" t="s">
        <v>5257</v>
      </c>
      <c r="M511" s="65" t="s">
        <v>4189</v>
      </c>
      <c r="N511" s="66" t="s">
        <v>4281</v>
      </c>
      <c r="O511" s="66" t="s">
        <v>6320</v>
      </c>
      <c r="P511" s="66"/>
      <c r="Q511" s="79" t="s">
        <v>5557</v>
      </c>
      <c r="R511" s="34" t="s">
        <v>4281</v>
      </c>
    </row>
    <row r="512" spans="1:18">
      <c r="A512" s="64" t="s">
        <v>5558</v>
      </c>
      <c r="B512" s="64"/>
      <c r="C512" s="34" t="s">
        <v>5559</v>
      </c>
      <c r="D512" s="34" t="s">
        <v>27</v>
      </c>
      <c r="E512" s="34">
        <v>2568</v>
      </c>
      <c r="F512" s="34" t="s">
        <v>4612</v>
      </c>
      <c r="G512" s="65" t="s">
        <v>5256</v>
      </c>
      <c r="H512" s="34" t="s">
        <v>4392</v>
      </c>
      <c r="I512" s="34" t="s">
        <v>743</v>
      </c>
      <c r="J512" s="34" t="str">
        <f>VLOOKUP(I512,'[1]ตัวย่อ(ต่อท้าย)'!$B$2:$C$515,2,FALSE)</f>
        <v>กพน.</v>
      </c>
      <c r="K512" s="34" t="s">
        <v>95</v>
      </c>
      <c r="L512" s="34" t="s">
        <v>5257</v>
      </c>
      <c r="M512" s="65" t="s">
        <v>4169</v>
      </c>
      <c r="N512" s="66" t="s">
        <v>4374</v>
      </c>
      <c r="O512" s="66" t="s">
        <v>6320</v>
      </c>
      <c r="P512" s="66"/>
      <c r="Q512" s="79" t="s">
        <v>5560</v>
      </c>
      <c r="R512" s="34" t="s">
        <v>4374</v>
      </c>
    </row>
    <row r="513" spans="1:18">
      <c r="A513" s="64" t="s">
        <v>5561</v>
      </c>
      <c r="B513" s="64"/>
      <c r="C513" s="34" t="s">
        <v>5562</v>
      </c>
      <c r="D513" s="34" t="s">
        <v>27</v>
      </c>
      <c r="E513" s="34">
        <v>2568</v>
      </c>
      <c r="F513" s="34" t="s">
        <v>4612</v>
      </c>
      <c r="G513" s="65" t="s">
        <v>5207</v>
      </c>
      <c r="H513" s="34" t="s">
        <v>4392</v>
      </c>
      <c r="I513" s="34" t="s">
        <v>743</v>
      </c>
      <c r="J513" s="34" t="str">
        <f>VLOOKUP(I513,'[1]ตัวย่อ(ต่อท้าย)'!$B$2:$C$515,2,FALSE)</f>
        <v>กพน.</v>
      </c>
      <c r="K513" s="34" t="s">
        <v>95</v>
      </c>
      <c r="L513" s="34" t="s">
        <v>5257</v>
      </c>
      <c r="M513" s="65" t="s">
        <v>4189</v>
      </c>
      <c r="N513" s="66" t="s">
        <v>4281</v>
      </c>
      <c r="O513" s="66" t="s">
        <v>6320</v>
      </c>
      <c r="P513" s="66"/>
      <c r="Q513" s="79" t="s">
        <v>5563</v>
      </c>
      <c r="R513" s="34" t="s">
        <v>4281</v>
      </c>
    </row>
    <row r="514" spans="1:18">
      <c r="A514" s="64" t="s">
        <v>5564</v>
      </c>
      <c r="B514" s="64"/>
      <c r="C514" s="34" t="s">
        <v>5565</v>
      </c>
      <c r="D514" s="34" t="s">
        <v>27</v>
      </c>
      <c r="E514" s="34">
        <v>2568</v>
      </c>
      <c r="F514" s="34" t="s">
        <v>4612</v>
      </c>
      <c r="G514" s="65" t="s">
        <v>5207</v>
      </c>
      <c r="H514" s="34" t="s">
        <v>4392</v>
      </c>
      <c r="I514" s="34" t="s">
        <v>743</v>
      </c>
      <c r="J514" s="34" t="str">
        <f>VLOOKUP(I514,'[1]ตัวย่อ(ต่อท้าย)'!$B$2:$C$515,2,FALSE)</f>
        <v>กพน.</v>
      </c>
      <c r="K514" s="34" t="s">
        <v>95</v>
      </c>
      <c r="L514" s="34" t="s">
        <v>5257</v>
      </c>
      <c r="M514" s="65" t="s">
        <v>4169</v>
      </c>
      <c r="N514" s="66" t="s">
        <v>4374</v>
      </c>
      <c r="O514" s="66" t="s">
        <v>6320</v>
      </c>
      <c r="P514" s="66"/>
      <c r="Q514" s="79" t="s">
        <v>5566</v>
      </c>
      <c r="R514" s="34" t="s">
        <v>4374</v>
      </c>
    </row>
    <row r="515" spans="1:18">
      <c r="A515" s="64" t="s">
        <v>5567</v>
      </c>
      <c r="B515" s="64"/>
      <c r="C515" s="34" t="s">
        <v>5568</v>
      </c>
      <c r="D515" s="34" t="s">
        <v>27</v>
      </c>
      <c r="E515" s="34">
        <v>2568</v>
      </c>
      <c r="F515" s="34" t="s">
        <v>4612</v>
      </c>
      <c r="G515" s="65" t="s">
        <v>5207</v>
      </c>
      <c r="H515" s="34" t="s">
        <v>4392</v>
      </c>
      <c r="I515" s="34" t="s">
        <v>743</v>
      </c>
      <c r="J515" s="34" t="str">
        <f>VLOOKUP(I515,'[1]ตัวย่อ(ต่อท้าย)'!$B$2:$C$515,2,FALSE)</f>
        <v>กพน.</v>
      </c>
      <c r="K515" s="34" t="s">
        <v>95</v>
      </c>
      <c r="L515" s="34" t="s">
        <v>5257</v>
      </c>
      <c r="M515" s="65" t="s">
        <v>4189</v>
      </c>
      <c r="N515" s="66" t="s">
        <v>4281</v>
      </c>
      <c r="O515" s="66" t="s">
        <v>6320</v>
      </c>
      <c r="P515" s="66"/>
      <c r="Q515" s="79" t="s">
        <v>5569</v>
      </c>
      <c r="R515" s="34" t="s">
        <v>4281</v>
      </c>
    </row>
    <row r="516" spans="1:18">
      <c r="A516" s="64" t="s">
        <v>5570</v>
      </c>
      <c r="B516" s="64"/>
      <c r="C516" s="34" t="s">
        <v>5571</v>
      </c>
      <c r="D516" s="34" t="s">
        <v>27</v>
      </c>
      <c r="E516" s="34">
        <v>2568</v>
      </c>
      <c r="F516" s="34" t="s">
        <v>4612</v>
      </c>
      <c r="G516" s="65" t="s">
        <v>5256</v>
      </c>
      <c r="H516" s="34" t="s">
        <v>4392</v>
      </c>
      <c r="I516" s="34" t="s">
        <v>743</v>
      </c>
      <c r="J516" s="34" t="str">
        <f>VLOOKUP(I516,'[1]ตัวย่อ(ต่อท้าย)'!$B$2:$C$515,2,FALSE)</f>
        <v>กพน.</v>
      </c>
      <c r="K516" s="34" t="s">
        <v>95</v>
      </c>
      <c r="L516" s="34" t="s">
        <v>5257</v>
      </c>
      <c r="M516" s="65" t="s">
        <v>4189</v>
      </c>
      <c r="N516" s="66" t="s">
        <v>4281</v>
      </c>
      <c r="O516" s="66" t="s">
        <v>6320</v>
      </c>
      <c r="P516" s="66"/>
      <c r="Q516" s="79" t="s">
        <v>5572</v>
      </c>
      <c r="R516" s="34" t="s">
        <v>4281</v>
      </c>
    </row>
    <row r="517" spans="1:18">
      <c r="A517" s="64" t="s">
        <v>5573</v>
      </c>
      <c r="B517" s="64"/>
      <c r="C517" s="34" t="s">
        <v>5574</v>
      </c>
      <c r="D517" s="34" t="s">
        <v>27</v>
      </c>
      <c r="E517" s="34">
        <v>2568</v>
      </c>
      <c r="F517" s="34" t="s">
        <v>4968</v>
      </c>
      <c r="G517" s="65" t="s">
        <v>5256</v>
      </c>
      <c r="H517" s="34" t="s">
        <v>4392</v>
      </c>
      <c r="I517" s="34" t="s">
        <v>743</v>
      </c>
      <c r="J517" s="34" t="str">
        <f>VLOOKUP(I517,'[1]ตัวย่อ(ต่อท้าย)'!$B$2:$C$515,2,FALSE)</f>
        <v>กพน.</v>
      </c>
      <c r="K517" s="34" t="s">
        <v>95</v>
      </c>
      <c r="L517" s="34" t="s">
        <v>5257</v>
      </c>
      <c r="M517" s="65" t="s">
        <v>4189</v>
      </c>
      <c r="N517" s="66" t="s">
        <v>4281</v>
      </c>
      <c r="O517" s="66" t="s">
        <v>6320</v>
      </c>
      <c r="P517" s="66"/>
      <c r="Q517" s="79" t="s">
        <v>5575</v>
      </c>
      <c r="R517" s="34" t="s">
        <v>4281</v>
      </c>
    </row>
    <row r="518" spans="1:18">
      <c r="A518" s="64" t="s">
        <v>5576</v>
      </c>
      <c r="B518" s="64"/>
      <c r="C518" s="34" t="s">
        <v>5577</v>
      </c>
      <c r="D518" s="34" t="s">
        <v>27</v>
      </c>
      <c r="E518" s="34">
        <v>2568</v>
      </c>
      <c r="F518" s="34" t="s">
        <v>4612</v>
      </c>
      <c r="G518" s="65" t="s">
        <v>5207</v>
      </c>
      <c r="H518" s="34" t="s">
        <v>4392</v>
      </c>
      <c r="I518" s="34" t="s">
        <v>743</v>
      </c>
      <c r="J518" s="34" t="str">
        <f>VLOOKUP(I518,'[1]ตัวย่อ(ต่อท้าย)'!$B$2:$C$515,2,FALSE)</f>
        <v>กพน.</v>
      </c>
      <c r="K518" s="34" t="s">
        <v>95</v>
      </c>
      <c r="L518" s="34" t="s">
        <v>5257</v>
      </c>
      <c r="M518" s="65" t="s">
        <v>4189</v>
      </c>
      <c r="N518" s="66" t="s">
        <v>4281</v>
      </c>
      <c r="O518" s="66" t="s">
        <v>6320</v>
      </c>
      <c r="P518" s="66"/>
      <c r="Q518" s="79" t="s">
        <v>5578</v>
      </c>
      <c r="R518" s="34" t="s">
        <v>4281</v>
      </c>
    </row>
    <row r="519" spans="1:18">
      <c r="A519" s="64" t="s">
        <v>5579</v>
      </c>
      <c r="B519" s="64"/>
      <c r="C519" s="34" t="s">
        <v>5580</v>
      </c>
      <c r="D519" s="34" t="s">
        <v>27</v>
      </c>
      <c r="E519" s="34">
        <v>2568</v>
      </c>
      <c r="F519" s="34" t="s">
        <v>4612</v>
      </c>
      <c r="G519" s="65" t="s">
        <v>5207</v>
      </c>
      <c r="H519" s="34" t="s">
        <v>4392</v>
      </c>
      <c r="I519" s="34" t="s">
        <v>743</v>
      </c>
      <c r="J519" s="34" t="str">
        <f>VLOOKUP(I519,'[1]ตัวย่อ(ต่อท้าย)'!$B$2:$C$515,2,FALSE)</f>
        <v>กพน.</v>
      </c>
      <c r="K519" s="34" t="s">
        <v>95</v>
      </c>
      <c r="L519" s="34" t="s">
        <v>5257</v>
      </c>
      <c r="M519" s="65" t="s">
        <v>4189</v>
      </c>
      <c r="N519" s="66" t="s">
        <v>4281</v>
      </c>
      <c r="O519" s="66" t="s">
        <v>6320</v>
      </c>
      <c r="P519" s="66"/>
      <c r="Q519" s="79" t="s">
        <v>5581</v>
      </c>
      <c r="R519" s="34" t="s">
        <v>4281</v>
      </c>
    </row>
    <row r="520" spans="1:18">
      <c r="A520" s="64" t="s">
        <v>5582</v>
      </c>
      <c r="B520" s="64"/>
      <c r="C520" s="34" t="s">
        <v>3729</v>
      </c>
      <c r="D520" s="34" t="s">
        <v>27</v>
      </c>
      <c r="E520" s="34">
        <v>2568</v>
      </c>
      <c r="F520" s="34" t="s">
        <v>4612</v>
      </c>
      <c r="G520" s="65" t="s">
        <v>5256</v>
      </c>
      <c r="H520" s="34" t="s">
        <v>4392</v>
      </c>
      <c r="I520" s="34" t="s">
        <v>743</v>
      </c>
      <c r="J520" s="34" t="str">
        <f>VLOOKUP(I520,'[1]ตัวย่อ(ต่อท้าย)'!$B$2:$C$515,2,FALSE)</f>
        <v>กพน.</v>
      </c>
      <c r="K520" s="34" t="s">
        <v>95</v>
      </c>
      <c r="L520" s="34" t="s">
        <v>5257</v>
      </c>
      <c r="M520" s="65" t="s">
        <v>4189</v>
      </c>
      <c r="N520" s="66" t="s">
        <v>4190</v>
      </c>
      <c r="O520" s="66" t="s">
        <v>6320</v>
      </c>
      <c r="P520" s="66"/>
      <c r="Q520" s="79" t="s">
        <v>5583</v>
      </c>
      <c r="R520" s="34" t="s">
        <v>4190</v>
      </c>
    </row>
    <row r="521" spans="1:18">
      <c r="A521" s="64" t="s">
        <v>5584</v>
      </c>
      <c r="B521" s="64"/>
      <c r="C521" s="34" t="s">
        <v>3717</v>
      </c>
      <c r="D521" s="34" t="s">
        <v>27</v>
      </c>
      <c r="E521" s="34">
        <v>2568</v>
      </c>
      <c r="F521" s="34" t="s">
        <v>4612</v>
      </c>
      <c r="G521" s="65" t="s">
        <v>5256</v>
      </c>
      <c r="H521" s="34" t="s">
        <v>4392</v>
      </c>
      <c r="I521" s="34" t="s">
        <v>743</v>
      </c>
      <c r="J521" s="34" t="str">
        <f>VLOOKUP(I521,'[1]ตัวย่อ(ต่อท้าย)'!$B$2:$C$515,2,FALSE)</f>
        <v>กพน.</v>
      </c>
      <c r="K521" s="34" t="s">
        <v>95</v>
      </c>
      <c r="L521" s="34" t="s">
        <v>5257</v>
      </c>
      <c r="M521" s="65" t="s">
        <v>4189</v>
      </c>
      <c r="N521" s="66" t="s">
        <v>4281</v>
      </c>
      <c r="O521" s="66" t="s">
        <v>6320</v>
      </c>
      <c r="P521" s="66"/>
      <c r="Q521" s="79" t="s">
        <v>5585</v>
      </c>
      <c r="R521" s="34" t="s">
        <v>4281</v>
      </c>
    </row>
    <row r="522" spans="1:18">
      <c r="A522" s="64" t="s">
        <v>5586</v>
      </c>
      <c r="B522" s="64"/>
      <c r="C522" s="34" t="s">
        <v>5587</v>
      </c>
      <c r="D522" s="34" t="s">
        <v>27</v>
      </c>
      <c r="E522" s="34">
        <v>2568</v>
      </c>
      <c r="F522" s="34" t="s">
        <v>4612</v>
      </c>
      <c r="G522" s="65" t="s">
        <v>5256</v>
      </c>
      <c r="H522" s="34" t="s">
        <v>4392</v>
      </c>
      <c r="I522" s="34" t="s">
        <v>743</v>
      </c>
      <c r="J522" s="34" t="str">
        <f>VLOOKUP(I522,'[1]ตัวย่อ(ต่อท้าย)'!$B$2:$C$515,2,FALSE)</f>
        <v>กพน.</v>
      </c>
      <c r="K522" s="34" t="s">
        <v>95</v>
      </c>
      <c r="L522" s="34" t="s">
        <v>5257</v>
      </c>
      <c r="M522" s="65" t="s">
        <v>4169</v>
      </c>
      <c r="N522" s="66" t="s">
        <v>4374</v>
      </c>
      <c r="O522" s="66" t="s">
        <v>6320</v>
      </c>
      <c r="P522" s="66"/>
      <c r="Q522" s="79" t="s">
        <v>5588</v>
      </c>
      <c r="R522" s="34" t="s">
        <v>4374</v>
      </c>
    </row>
    <row r="523" spans="1:18">
      <c r="A523" s="64" t="s">
        <v>5589</v>
      </c>
      <c r="B523" s="64"/>
      <c r="C523" s="34" t="s">
        <v>5590</v>
      </c>
      <c r="D523" s="34" t="s">
        <v>27</v>
      </c>
      <c r="E523" s="34">
        <v>2568</v>
      </c>
      <c r="F523" s="34" t="s">
        <v>5282</v>
      </c>
      <c r="G523" s="65" t="s">
        <v>5256</v>
      </c>
      <c r="H523" s="34" t="s">
        <v>336</v>
      </c>
      <c r="I523" s="34" t="s">
        <v>1007</v>
      </c>
      <c r="J523" s="34" t="str">
        <f>VLOOKUP(I523,'[1]ตัวย่อ(ต่อท้าย)'!$B$2:$C$515,2,FALSE)</f>
        <v>กบค.</v>
      </c>
      <c r="K523" s="34" t="s">
        <v>95</v>
      </c>
      <c r="L523" s="34" t="s">
        <v>5257</v>
      </c>
      <c r="M523" s="65" t="s">
        <v>4177</v>
      </c>
      <c r="N523" s="66" t="s">
        <v>4471</v>
      </c>
      <c r="O523" s="66" t="s">
        <v>6320</v>
      </c>
      <c r="P523" s="66"/>
      <c r="Q523" s="79" t="s">
        <v>5591</v>
      </c>
      <c r="R523" s="34" t="s">
        <v>4471</v>
      </c>
    </row>
    <row r="524" spans="1:18">
      <c r="A524" s="64" t="s">
        <v>5592</v>
      </c>
      <c r="B524" s="64"/>
      <c r="C524" s="34" t="s">
        <v>5593</v>
      </c>
      <c r="D524" s="34" t="s">
        <v>27</v>
      </c>
      <c r="E524" s="34">
        <v>2568</v>
      </c>
      <c r="F524" s="34" t="s">
        <v>4612</v>
      </c>
      <c r="G524" s="65" t="s">
        <v>5256</v>
      </c>
      <c r="H524" s="34" t="s">
        <v>336</v>
      </c>
      <c r="I524" s="34" t="s">
        <v>1007</v>
      </c>
      <c r="J524" s="34" t="str">
        <f>VLOOKUP(I524,'[1]ตัวย่อ(ต่อท้าย)'!$B$2:$C$515,2,FALSE)</f>
        <v>กบค.</v>
      </c>
      <c r="K524" s="34" t="s">
        <v>95</v>
      </c>
      <c r="L524" s="34" t="s">
        <v>5257</v>
      </c>
      <c r="M524" s="65" t="s">
        <v>4177</v>
      </c>
      <c r="N524" s="66" t="s">
        <v>4178</v>
      </c>
      <c r="O524" s="66" t="s">
        <v>6320</v>
      </c>
      <c r="P524" s="66"/>
      <c r="Q524" s="79" t="s">
        <v>5594</v>
      </c>
      <c r="R524" s="34" t="s">
        <v>4178</v>
      </c>
    </row>
    <row r="525" spans="1:18">
      <c r="A525" s="64" t="s">
        <v>5595</v>
      </c>
      <c r="B525" s="64"/>
      <c r="C525" s="34" t="s">
        <v>5596</v>
      </c>
      <c r="D525" s="34" t="s">
        <v>27</v>
      </c>
      <c r="E525" s="34">
        <v>2568</v>
      </c>
      <c r="F525" s="34" t="s">
        <v>5282</v>
      </c>
      <c r="G525" s="65" t="s">
        <v>5256</v>
      </c>
      <c r="H525" s="34" t="s">
        <v>336</v>
      </c>
      <c r="I525" s="34" t="s">
        <v>1007</v>
      </c>
      <c r="J525" s="34" t="str">
        <f>VLOOKUP(I525,'[1]ตัวย่อ(ต่อท้าย)'!$B$2:$C$515,2,FALSE)</f>
        <v>กบค.</v>
      </c>
      <c r="K525" s="34" t="s">
        <v>95</v>
      </c>
      <c r="L525" s="34" t="s">
        <v>5257</v>
      </c>
      <c r="M525" s="65" t="s">
        <v>4242</v>
      </c>
      <c r="N525" s="66" t="s">
        <v>4243</v>
      </c>
      <c r="O525" s="66" t="s">
        <v>6320</v>
      </c>
      <c r="P525" s="66"/>
      <c r="Q525" s="79" t="s">
        <v>5597</v>
      </c>
      <c r="R525" s="34" t="s">
        <v>4243</v>
      </c>
    </row>
    <row r="526" spans="1:18">
      <c r="A526" s="64" t="s">
        <v>5598</v>
      </c>
      <c r="B526" s="64"/>
      <c r="C526" s="34" t="s">
        <v>3965</v>
      </c>
      <c r="D526" s="34" t="s">
        <v>27</v>
      </c>
      <c r="E526" s="34">
        <v>2568</v>
      </c>
      <c r="F526" s="34" t="s">
        <v>4612</v>
      </c>
      <c r="G526" s="65" t="s">
        <v>5256</v>
      </c>
      <c r="H526" s="34" t="s">
        <v>336</v>
      </c>
      <c r="I526" s="34" t="s">
        <v>1007</v>
      </c>
      <c r="J526" s="34" t="str">
        <f>VLOOKUP(I526,'[1]ตัวย่อ(ต่อท้าย)'!$B$2:$C$515,2,FALSE)</f>
        <v>กบค.</v>
      </c>
      <c r="K526" s="34" t="s">
        <v>95</v>
      </c>
      <c r="L526" s="34" t="s">
        <v>5257</v>
      </c>
      <c r="M526" s="65" t="s">
        <v>4169</v>
      </c>
      <c r="N526" s="66" t="s">
        <v>4170</v>
      </c>
      <c r="O526" s="66" t="s">
        <v>6320</v>
      </c>
      <c r="P526" s="66"/>
      <c r="Q526" s="79" t="s">
        <v>5599</v>
      </c>
      <c r="R526" s="34" t="s">
        <v>4170</v>
      </c>
    </row>
    <row r="527" spans="1:18">
      <c r="A527" s="64" t="s">
        <v>5600</v>
      </c>
      <c r="B527" s="64"/>
      <c r="C527" s="34" t="s">
        <v>5601</v>
      </c>
      <c r="D527" s="34" t="s">
        <v>27</v>
      </c>
      <c r="E527" s="34">
        <v>2568</v>
      </c>
      <c r="F527" s="34" t="s">
        <v>4968</v>
      </c>
      <c r="G527" s="65" t="s">
        <v>5256</v>
      </c>
      <c r="H527" s="34" t="s">
        <v>336</v>
      </c>
      <c r="I527" s="34" t="s">
        <v>1007</v>
      </c>
      <c r="J527" s="34" t="str">
        <f>VLOOKUP(I527,'[1]ตัวย่อ(ต่อท้าย)'!$B$2:$C$515,2,FALSE)</f>
        <v>กบค.</v>
      </c>
      <c r="K527" s="34" t="s">
        <v>95</v>
      </c>
      <c r="L527" s="34" t="s">
        <v>5257</v>
      </c>
      <c r="M527" s="65" t="s">
        <v>4242</v>
      </c>
      <c r="N527" s="66" t="s">
        <v>4243</v>
      </c>
      <c r="O527" s="66" t="s">
        <v>6320</v>
      </c>
      <c r="P527" s="66"/>
      <c r="Q527" s="79" t="s">
        <v>5602</v>
      </c>
      <c r="R527" s="34" t="s">
        <v>4243</v>
      </c>
    </row>
    <row r="528" spans="1:18">
      <c r="A528" s="64" t="s">
        <v>5603</v>
      </c>
      <c r="B528" s="64"/>
      <c r="C528" s="34" t="s">
        <v>5604</v>
      </c>
      <c r="D528" s="34" t="s">
        <v>27</v>
      </c>
      <c r="E528" s="34">
        <v>2568</v>
      </c>
      <c r="F528" s="34" t="s">
        <v>4968</v>
      </c>
      <c r="G528" s="65" t="s">
        <v>5256</v>
      </c>
      <c r="H528" s="34" t="s">
        <v>336</v>
      </c>
      <c r="I528" s="34" t="s">
        <v>1007</v>
      </c>
      <c r="J528" s="34" t="str">
        <f>VLOOKUP(I528,'[1]ตัวย่อ(ต่อท้าย)'!$B$2:$C$515,2,FALSE)</f>
        <v>กบค.</v>
      </c>
      <c r="K528" s="34" t="s">
        <v>95</v>
      </c>
      <c r="L528" s="34" t="s">
        <v>5257</v>
      </c>
      <c r="M528" s="65" t="s">
        <v>4169</v>
      </c>
      <c r="N528" s="66" t="s">
        <v>4170</v>
      </c>
      <c r="O528" s="66" t="s">
        <v>6320</v>
      </c>
      <c r="P528" s="66"/>
      <c r="Q528" s="79" t="s">
        <v>5605</v>
      </c>
      <c r="R528" s="34" t="s">
        <v>4170</v>
      </c>
    </row>
    <row r="529" spans="1:18">
      <c r="A529" s="64" t="s">
        <v>5606</v>
      </c>
      <c r="B529" s="64"/>
      <c r="C529" s="34" t="s">
        <v>2599</v>
      </c>
      <c r="D529" s="34" t="s">
        <v>27</v>
      </c>
      <c r="E529" s="34">
        <v>2568</v>
      </c>
      <c r="F529" s="34" t="s">
        <v>4612</v>
      </c>
      <c r="G529" s="65" t="s">
        <v>5256</v>
      </c>
      <c r="H529" s="34" t="s">
        <v>336</v>
      </c>
      <c r="I529" s="34" t="s">
        <v>1007</v>
      </c>
      <c r="J529" s="34" t="str">
        <f>VLOOKUP(I529,'[1]ตัวย่อ(ต่อท้าย)'!$B$2:$C$515,2,FALSE)</f>
        <v>กบค.</v>
      </c>
      <c r="K529" s="34" t="s">
        <v>95</v>
      </c>
      <c r="L529" s="34" t="s">
        <v>5257</v>
      </c>
      <c r="M529" s="65" t="s">
        <v>4169</v>
      </c>
      <c r="N529" s="66" t="s">
        <v>4170</v>
      </c>
      <c r="O529" s="66" t="s">
        <v>6320</v>
      </c>
      <c r="P529" s="66"/>
      <c r="Q529" s="79" t="s">
        <v>5607</v>
      </c>
      <c r="R529" s="34" t="s">
        <v>4170</v>
      </c>
    </row>
    <row r="530" spans="1:18">
      <c r="A530" s="64" t="s">
        <v>5608</v>
      </c>
      <c r="B530" s="64"/>
      <c r="C530" s="34" t="s">
        <v>5609</v>
      </c>
      <c r="D530" s="34" t="s">
        <v>27</v>
      </c>
      <c r="E530" s="34">
        <v>2568</v>
      </c>
      <c r="F530" s="34" t="s">
        <v>4612</v>
      </c>
      <c r="G530" s="65" t="s">
        <v>5401</v>
      </c>
      <c r="H530" s="34" t="s">
        <v>1798</v>
      </c>
      <c r="I530" s="34" t="s">
        <v>337</v>
      </c>
      <c r="J530" s="34" t="str">
        <f>VLOOKUP(I530,'[1]ตัวย่อ(ต่อท้าย)'!$B$2:$C$515,2,FALSE)</f>
        <v>กคส.</v>
      </c>
      <c r="K530" s="34" t="s">
        <v>95</v>
      </c>
      <c r="L530" s="34" t="s">
        <v>5257</v>
      </c>
      <c r="M530" s="65" t="s">
        <v>4177</v>
      </c>
      <c r="N530" s="66" t="s">
        <v>4471</v>
      </c>
      <c r="O530" s="66" t="s">
        <v>6320</v>
      </c>
      <c r="P530" s="66"/>
      <c r="Q530" s="79" t="s">
        <v>5610</v>
      </c>
      <c r="R530" s="34" t="s">
        <v>4471</v>
      </c>
    </row>
    <row r="531" spans="1:18">
      <c r="A531" s="64" t="s">
        <v>5611</v>
      </c>
      <c r="B531" s="64"/>
      <c r="C531" s="34" t="s">
        <v>5612</v>
      </c>
      <c r="D531" s="34" t="s">
        <v>27</v>
      </c>
      <c r="E531" s="34">
        <v>2568</v>
      </c>
      <c r="F531" s="34" t="s">
        <v>4612</v>
      </c>
      <c r="G531" s="65" t="s">
        <v>5256</v>
      </c>
      <c r="H531" s="34" t="s">
        <v>1798</v>
      </c>
      <c r="I531" s="34" t="s">
        <v>337</v>
      </c>
      <c r="J531" s="34" t="str">
        <f>VLOOKUP(I531,'[1]ตัวย่อ(ต่อท้าย)'!$B$2:$C$515,2,FALSE)</f>
        <v>กคส.</v>
      </c>
      <c r="K531" s="34" t="s">
        <v>95</v>
      </c>
      <c r="L531" s="34" t="s">
        <v>5257</v>
      </c>
      <c r="M531" s="65" t="s">
        <v>4177</v>
      </c>
      <c r="N531" s="66" t="s">
        <v>4471</v>
      </c>
      <c r="O531" s="66" t="s">
        <v>6320</v>
      </c>
      <c r="P531" s="66"/>
      <c r="Q531" s="79" t="s">
        <v>5613</v>
      </c>
      <c r="R531" s="34" t="s">
        <v>4471</v>
      </c>
    </row>
    <row r="532" spans="1:18">
      <c r="A532" s="64" t="s">
        <v>5614</v>
      </c>
      <c r="B532" s="64"/>
      <c r="C532" s="34" t="s">
        <v>5615</v>
      </c>
      <c r="D532" s="34" t="s">
        <v>27</v>
      </c>
      <c r="E532" s="34">
        <v>2568</v>
      </c>
      <c r="F532" s="34" t="s">
        <v>4612</v>
      </c>
      <c r="G532" s="65" t="s">
        <v>5401</v>
      </c>
      <c r="H532" s="34" t="s">
        <v>1798</v>
      </c>
      <c r="I532" s="34" t="s">
        <v>337</v>
      </c>
      <c r="J532" s="34" t="str">
        <f>VLOOKUP(I532,'[1]ตัวย่อ(ต่อท้าย)'!$B$2:$C$515,2,FALSE)</f>
        <v>กคส.</v>
      </c>
      <c r="K532" s="34" t="s">
        <v>95</v>
      </c>
      <c r="L532" s="34" t="s">
        <v>5257</v>
      </c>
      <c r="M532" s="65" t="s">
        <v>4177</v>
      </c>
      <c r="N532" s="66" t="s">
        <v>4471</v>
      </c>
      <c r="O532" s="66" t="s">
        <v>6320</v>
      </c>
      <c r="P532" s="66"/>
      <c r="Q532" s="79" t="s">
        <v>5616</v>
      </c>
      <c r="R532" s="34" t="s">
        <v>4471</v>
      </c>
    </row>
    <row r="533" spans="1:18">
      <c r="A533" s="64" t="s">
        <v>5617</v>
      </c>
      <c r="B533" s="64"/>
      <c r="C533" s="34" t="s">
        <v>5618</v>
      </c>
      <c r="D533" s="34" t="s">
        <v>27</v>
      </c>
      <c r="E533" s="34">
        <v>2568</v>
      </c>
      <c r="F533" s="34" t="s">
        <v>4612</v>
      </c>
      <c r="G533" s="65" t="s">
        <v>5256</v>
      </c>
      <c r="H533" s="34" t="s">
        <v>5619</v>
      </c>
      <c r="I533" s="34" t="s">
        <v>337</v>
      </c>
      <c r="J533" s="34" t="str">
        <f>VLOOKUP(I533,'[1]ตัวย่อ(ต่อท้าย)'!$B$2:$C$515,2,FALSE)</f>
        <v>กคส.</v>
      </c>
      <c r="K533" s="34" t="s">
        <v>95</v>
      </c>
      <c r="L533" s="34" t="s">
        <v>5257</v>
      </c>
      <c r="M533" s="65" t="s">
        <v>4177</v>
      </c>
      <c r="N533" s="66" t="s">
        <v>4178</v>
      </c>
      <c r="O533" s="66" t="s">
        <v>6320</v>
      </c>
      <c r="P533" s="66"/>
      <c r="Q533" s="79" t="s">
        <v>5620</v>
      </c>
      <c r="R533" s="34" t="s">
        <v>4178</v>
      </c>
    </row>
    <row r="534" spans="1:18">
      <c r="A534" s="64" t="s">
        <v>5621</v>
      </c>
      <c r="B534" s="64"/>
      <c r="C534" s="34" t="s">
        <v>2334</v>
      </c>
      <c r="D534" s="34" t="s">
        <v>27</v>
      </c>
      <c r="E534" s="34">
        <v>2568</v>
      </c>
      <c r="F534" s="34" t="s">
        <v>4612</v>
      </c>
      <c r="G534" s="65" t="s">
        <v>5256</v>
      </c>
      <c r="H534" s="34" t="s">
        <v>365</v>
      </c>
      <c r="I534" s="34" t="s">
        <v>337</v>
      </c>
      <c r="J534" s="34" t="str">
        <f>VLOOKUP(I534,'[1]ตัวย่อ(ต่อท้าย)'!$B$2:$C$515,2,FALSE)</f>
        <v>กคส.</v>
      </c>
      <c r="K534" s="34" t="s">
        <v>95</v>
      </c>
      <c r="L534" s="34" t="s">
        <v>5257</v>
      </c>
      <c r="M534" s="65" t="s">
        <v>4242</v>
      </c>
      <c r="N534" s="66" t="s">
        <v>4301</v>
      </c>
      <c r="O534" s="66" t="s">
        <v>6320</v>
      </c>
      <c r="P534" s="66"/>
      <c r="Q534" s="79" t="s">
        <v>5622</v>
      </c>
      <c r="R534" s="34" t="s">
        <v>4301</v>
      </c>
    </row>
    <row r="535" spans="1:18">
      <c r="A535" s="64" t="s">
        <v>5623</v>
      </c>
      <c r="B535" s="64"/>
      <c r="C535" s="34" t="s">
        <v>5624</v>
      </c>
      <c r="D535" s="34" t="s">
        <v>27</v>
      </c>
      <c r="E535" s="34">
        <v>2568</v>
      </c>
      <c r="F535" s="34" t="s">
        <v>4612</v>
      </c>
      <c r="G535" s="65" t="s">
        <v>5256</v>
      </c>
      <c r="H535" s="34" t="s">
        <v>342</v>
      </c>
      <c r="I535" s="34" t="s">
        <v>337</v>
      </c>
      <c r="J535" s="34" t="str">
        <f>VLOOKUP(I535,'[1]ตัวย่อ(ต่อท้าย)'!$B$2:$C$515,2,FALSE)</f>
        <v>กคส.</v>
      </c>
      <c r="K535" s="34" t="s">
        <v>95</v>
      </c>
      <c r="L535" s="34" t="s">
        <v>5257</v>
      </c>
      <c r="M535" s="65" t="s">
        <v>4169</v>
      </c>
      <c r="N535" s="66" t="s">
        <v>4276</v>
      </c>
      <c r="O535" s="66" t="s">
        <v>6320</v>
      </c>
      <c r="P535" s="66"/>
      <c r="Q535" s="79" t="s">
        <v>5625</v>
      </c>
      <c r="R535" s="34" t="s">
        <v>4276</v>
      </c>
    </row>
    <row r="536" spans="1:18">
      <c r="A536" s="64" t="s">
        <v>5626</v>
      </c>
      <c r="B536" s="64"/>
      <c r="C536" s="34" t="s">
        <v>5627</v>
      </c>
      <c r="D536" s="34" t="s">
        <v>27</v>
      </c>
      <c r="E536" s="34">
        <v>2568</v>
      </c>
      <c r="F536" s="34" t="s">
        <v>4612</v>
      </c>
      <c r="G536" s="65" t="s">
        <v>5256</v>
      </c>
      <c r="H536" s="34" t="s">
        <v>342</v>
      </c>
      <c r="I536" s="34" t="s">
        <v>337</v>
      </c>
      <c r="J536" s="34" t="str">
        <f>VLOOKUP(I536,'[1]ตัวย่อ(ต่อท้าย)'!$B$2:$C$515,2,FALSE)</f>
        <v>กคส.</v>
      </c>
      <c r="K536" s="34" t="s">
        <v>95</v>
      </c>
      <c r="L536" s="34" t="s">
        <v>5257</v>
      </c>
      <c r="M536" s="65" t="s">
        <v>4169</v>
      </c>
      <c r="N536" s="66" t="s">
        <v>4276</v>
      </c>
      <c r="O536" s="66" t="s">
        <v>6320</v>
      </c>
      <c r="P536" s="66"/>
      <c r="Q536" s="79" t="s">
        <v>5628</v>
      </c>
      <c r="R536" s="34" t="s">
        <v>4276</v>
      </c>
    </row>
    <row r="537" spans="1:18">
      <c r="A537" s="64" t="s">
        <v>5629</v>
      </c>
      <c r="B537" s="64"/>
      <c r="C537" s="34" t="s">
        <v>3674</v>
      </c>
      <c r="D537" s="34" t="s">
        <v>27</v>
      </c>
      <c r="E537" s="34">
        <v>2568</v>
      </c>
      <c r="F537" s="34" t="s">
        <v>4612</v>
      </c>
      <c r="G537" s="65" t="s">
        <v>5256</v>
      </c>
      <c r="H537" s="34" t="s">
        <v>342</v>
      </c>
      <c r="I537" s="34" t="s">
        <v>337</v>
      </c>
      <c r="J537" s="34" t="str">
        <f>VLOOKUP(I537,'[1]ตัวย่อ(ต่อท้าย)'!$B$2:$C$515,2,FALSE)</f>
        <v>กคส.</v>
      </c>
      <c r="K537" s="34" t="s">
        <v>95</v>
      </c>
      <c r="L537" s="34" t="s">
        <v>5257</v>
      </c>
      <c r="M537" s="65" t="s">
        <v>4169</v>
      </c>
      <c r="N537" s="66" t="s">
        <v>4276</v>
      </c>
      <c r="O537" s="66" t="s">
        <v>6320</v>
      </c>
      <c r="P537" s="66"/>
      <c r="Q537" s="79" t="s">
        <v>5630</v>
      </c>
      <c r="R537" s="34" t="s">
        <v>4276</v>
      </c>
    </row>
    <row r="538" spans="1:18">
      <c r="A538" s="64" t="s">
        <v>5631</v>
      </c>
      <c r="B538" s="64"/>
      <c r="C538" s="34" t="s">
        <v>5632</v>
      </c>
      <c r="D538" s="34" t="s">
        <v>27</v>
      </c>
      <c r="E538" s="34">
        <v>2568</v>
      </c>
      <c r="F538" s="34" t="s">
        <v>4612</v>
      </c>
      <c r="G538" s="65" t="s">
        <v>5256</v>
      </c>
      <c r="H538" s="34" t="s">
        <v>351</v>
      </c>
      <c r="I538" s="34" t="s">
        <v>337</v>
      </c>
      <c r="J538" s="34" t="str">
        <f>VLOOKUP(I538,'[1]ตัวย่อ(ต่อท้าย)'!$B$2:$C$515,2,FALSE)</f>
        <v>กคส.</v>
      </c>
      <c r="K538" s="34" t="s">
        <v>95</v>
      </c>
      <c r="L538" s="34" t="s">
        <v>5257</v>
      </c>
      <c r="M538" s="65" t="s">
        <v>4169</v>
      </c>
      <c r="N538" s="66" t="s">
        <v>4381</v>
      </c>
      <c r="O538" s="66" t="s">
        <v>6320</v>
      </c>
      <c r="P538" s="66"/>
      <c r="Q538" s="79" t="s">
        <v>5633</v>
      </c>
      <c r="R538" s="34" t="s">
        <v>4381</v>
      </c>
    </row>
    <row r="539" spans="1:18">
      <c r="A539" s="64" t="s">
        <v>5634</v>
      </c>
      <c r="B539" s="64"/>
      <c r="C539" s="34" t="s">
        <v>4668</v>
      </c>
      <c r="D539" s="34" t="s">
        <v>27</v>
      </c>
      <c r="E539" s="34">
        <v>2568</v>
      </c>
      <c r="F539" s="34" t="s">
        <v>4612</v>
      </c>
      <c r="G539" s="65" t="s">
        <v>5256</v>
      </c>
      <c r="H539" s="34" t="s">
        <v>346</v>
      </c>
      <c r="I539" s="34" t="s">
        <v>337</v>
      </c>
      <c r="J539" s="34" t="str">
        <f>VLOOKUP(I539,'[1]ตัวย่อ(ต่อท้าย)'!$B$2:$C$515,2,FALSE)</f>
        <v>กคส.</v>
      </c>
      <c r="K539" s="34" t="s">
        <v>95</v>
      </c>
      <c r="L539" s="34" t="s">
        <v>5257</v>
      </c>
      <c r="M539" s="65" t="s">
        <v>4242</v>
      </c>
      <c r="N539" s="66" t="s">
        <v>4243</v>
      </c>
      <c r="O539" s="66" t="s">
        <v>6320</v>
      </c>
      <c r="P539" s="66"/>
      <c r="Q539" s="79" t="s">
        <v>5635</v>
      </c>
      <c r="R539" s="34" t="s">
        <v>4243</v>
      </c>
    </row>
    <row r="540" spans="1:18">
      <c r="A540" s="64" t="s">
        <v>5636</v>
      </c>
      <c r="B540" s="64"/>
      <c r="C540" s="34" t="s">
        <v>5637</v>
      </c>
      <c r="D540" s="34" t="s">
        <v>27</v>
      </c>
      <c r="E540" s="34">
        <v>2568</v>
      </c>
      <c r="F540" s="34" t="s">
        <v>4612</v>
      </c>
      <c r="G540" s="65" t="s">
        <v>5256</v>
      </c>
      <c r="H540" s="34" t="s">
        <v>346</v>
      </c>
      <c r="I540" s="34" t="s">
        <v>337</v>
      </c>
      <c r="J540" s="34" t="str">
        <f>VLOOKUP(I540,'[1]ตัวย่อ(ต่อท้าย)'!$B$2:$C$515,2,FALSE)</f>
        <v>กคส.</v>
      </c>
      <c r="K540" s="34" t="s">
        <v>95</v>
      </c>
      <c r="L540" s="34" t="s">
        <v>5257</v>
      </c>
      <c r="M540" s="65" t="s">
        <v>4169</v>
      </c>
      <c r="N540" s="66" t="s">
        <v>4381</v>
      </c>
      <c r="O540" s="66" t="s">
        <v>6320</v>
      </c>
      <c r="P540" s="66"/>
      <c r="Q540" s="79" t="s">
        <v>5638</v>
      </c>
      <c r="R540" s="34" t="s">
        <v>4381</v>
      </c>
    </row>
    <row r="541" spans="1:18">
      <c r="A541" s="64" t="s">
        <v>5639</v>
      </c>
      <c r="B541" s="64"/>
      <c r="C541" s="34" t="s">
        <v>3707</v>
      </c>
      <c r="D541" s="34" t="s">
        <v>27</v>
      </c>
      <c r="E541" s="34">
        <v>2568</v>
      </c>
      <c r="F541" s="34" t="s">
        <v>4612</v>
      </c>
      <c r="G541" s="65" t="s">
        <v>5256</v>
      </c>
      <c r="H541" s="34" t="s">
        <v>346</v>
      </c>
      <c r="I541" s="34" t="s">
        <v>337</v>
      </c>
      <c r="J541" s="34" t="str">
        <f>VLOOKUP(I541,'[1]ตัวย่อ(ต่อท้าย)'!$B$2:$C$515,2,FALSE)</f>
        <v>กคส.</v>
      </c>
      <c r="K541" s="34" t="s">
        <v>95</v>
      </c>
      <c r="L541" s="34" t="s">
        <v>5257</v>
      </c>
      <c r="M541" s="65" t="s">
        <v>4169</v>
      </c>
      <c r="N541" s="66" t="s">
        <v>4381</v>
      </c>
      <c r="O541" s="66" t="s">
        <v>6320</v>
      </c>
      <c r="P541" s="66"/>
      <c r="Q541" s="79" t="s">
        <v>5640</v>
      </c>
      <c r="R541" s="34" t="s">
        <v>4381</v>
      </c>
    </row>
    <row r="542" spans="1:18">
      <c r="A542" s="64" t="s">
        <v>5641</v>
      </c>
      <c r="B542" s="64"/>
      <c r="C542" s="34" t="s">
        <v>3701</v>
      </c>
      <c r="D542" s="34" t="s">
        <v>27</v>
      </c>
      <c r="E542" s="34">
        <v>2568</v>
      </c>
      <c r="F542" s="34" t="s">
        <v>4612</v>
      </c>
      <c r="G542" s="65" t="s">
        <v>5256</v>
      </c>
      <c r="H542" s="34" t="s">
        <v>448</v>
      </c>
      <c r="I542" s="34" t="s">
        <v>337</v>
      </c>
      <c r="J542" s="34" t="str">
        <f>VLOOKUP(I542,'[1]ตัวย่อ(ต่อท้าย)'!$B$2:$C$515,2,FALSE)</f>
        <v>กคส.</v>
      </c>
      <c r="K542" s="34" t="s">
        <v>95</v>
      </c>
      <c r="L542" s="34" t="s">
        <v>5257</v>
      </c>
      <c r="M542" s="65" t="s">
        <v>4242</v>
      </c>
      <c r="N542" s="66" t="s">
        <v>4243</v>
      </c>
      <c r="O542" s="66" t="s">
        <v>6320</v>
      </c>
      <c r="P542" s="66"/>
      <c r="Q542" s="79" t="s">
        <v>5642</v>
      </c>
      <c r="R542" s="34" t="s">
        <v>4243</v>
      </c>
    </row>
    <row r="543" spans="1:18">
      <c r="A543" s="64" t="s">
        <v>5643</v>
      </c>
      <c r="B543" s="64"/>
      <c r="C543" s="34" t="s">
        <v>1929</v>
      </c>
      <c r="D543" s="34" t="s">
        <v>27</v>
      </c>
      <c r="E543" s="34">
        <v>2568</v>
      </c>
      <c r="F543" s="34" t="s">
        <v>4612</v>
      </c>
      <c r="G543" s="65" t="s">
        <v>5256</v>
      </c>
      <c r="H543" s="34" t="s">
        <v>448</v>
      </c>
      <c r="I543" s="34" t="s">
        <v>337</v>
      </c>
      <c r="J543" s="34" t="str">
        <f>VLOOKUP(I543,'[1]ตัวย่อ(ต่อท้าย)'!$B$2:$C$515,2,FALSE)</f>
        <v>กคส.</v>
      </c>
      <c r="K543" s="34" t="s">
        <v>95</v>
      </c>
      <c r="L543" s="34" t="s">
        <v>5257</v>
      </c>
      <c r="M543" s="65" t="s">
        <v>4242</v>
      </c>
      <c r="N543" s="66" t="s">
        <v>4243</v>
      </c>
      <c r="O543" s="66" t="s">
        <v>6320</v>
      </c>
      <c r="P543" s="66"/>
      <c r="Q543" s="79" t="s">
        <v>5644</v>
      </c>
      <c r="R543" s="34" t="s">
        <v>4243</v>
      </c>
    </row>
    <row r="544" spans="1:18">
      <c r="A544" s="64" t="s">
        <v>5645</v>
      </c>
      <c r="B544" s="64"/>
      <c r="C544" s="34" t="s">
        <v>4678</v>
      </c>
      <c r="D544" s="34" t="s">
        <v>27</v>
      </c>
      <c r="E544" s="34">
        <v>2568</v>
      </c>
      <c r="F544" s="34" t="s">
        <v>4612</v>
      </c>
      <c r="G544" s="65" t="s">
        <v>5256</v>
      </c>
      <c r="H544" s="34" t="s">
        <v>356</v>
      </c>
      <c r="I544" s="34" t="s">
        <v>337</v>
      </c>
      <c r="J544" s="34" t="str">
        <f>VLOOKUP(I544,'[1]ตัวย่อ(ต่อท้าย)'!$B$2:$C$515,2,FALSE)</f>
        <v>กคส.</v>
      </c>
      <c r="K544" s="34" t="s">
        <v>95</v>
      </c>
      <c r="L544" s="34" t="s">
        <v>5440</v>
      </c>
      <c r="M544" s="65" t="s">
        <v>4189</v>
      </c>
      <c r="N544" s="66" t="s">
        <v>4541</v>
      </c>
      <c r="O544" s="66" t="s">
        <v>6320</v>
      </c>
      <c r="P544" s="66"/>
      <c r="Q544" s="79" t="s">
        <v>5646</v>
      </c>
      <c r="R544" s="34" t="s">
        <v>4541</v>
      </c>
    </row>
    <row r="545" spans="1:18">
      <c r="A545" s="64" t="s">
        <v>5647</v>
      </c>
      <c r="B545" s="64"/>
      <c r="C545" s="34" t="s">
        <v>2447</v>
      </c>
      <c r="D545" s="34" t="s">
        <v>27</v>
      </c>
      <c r="E545" s="34">
        <v>2568</v>
      </c>
      <c r="F545" s="34" t="s">
        <v>4612</v>
      </c>
      <c r="G545" s="65" t="s">
        <v>5256</v>
      </c>
      <c r="H545" s="34" t="s">
        <v>356</v>
      </c>
      <c r="I545" s="34" t="s">
        <v>337</v>
      </c>
      <c r="J545" s="34" t="str">
        <f>VLOOKUP(I545,'[1]ตัวย่อ(ต่อท้าย)'!$B$2:$C$515,2,FALSE)</f>
        <v>กคส.</v>
      </c>
      <c r="K545" s="34" t="s">
        <v>95</v>
      </c>
      <c r="L545" s="34" t="s">
        <v>5257</v>
      </c>
      <c r="M545" s="65" t="s">
        <v>4189</v>
      </c>
      <c r="N545" s="66" t="s">
        <v>4541</v>
      </c>
      <c r="O545" s="66" t="s">
        <v>6320</v>
      </c>
      <c r="P545" s="66"/>
      <c r="Q545" s="79" t="s">
        <v>5648</v>
      </c>
      <c r="R545" s="34" t="s">
        <v>4541</v>
      </c>
    </row>
    <row r="546" spans="1:18">
      <c r="A546" s="64" t="s">
        <v>5649</v>
      </c>
      <c r="B546" s="64"/>
      <c r="C546" s="34" t="s">
        <v>5650</v>
      </c>
      <c r="D546" s="34" t="s">
        <v>27</v>
      </c>
      <c r="E546" s="34">
        <v>2568</v>
      </c>
      <c r="F546" s="34" t="s">
        <v>4612</v>
      </c>
      <c r="G546" s="65" t="s">
        <v>5256</v>
      </c>
      <c r="H546" s="34" t="s">
        <v>382</v>
      </c>
      <c r="I546" s="34" t="s">
        <v>337</v>
      </c>
      <c r="J546" s="34" t="str">
        <f>VLOOKUP(I546,'[1]ตัวย่อ(ต่อท้าย)'!$B$2:$C$515,2,FALSE)</f>
        <v>กคส.</v>
      </c>
      <c r="K546" s="34" t="s">
        <v>95</v>
      </c>
      <c r="L546" s="34" t="s">
        <v>5257</v>
      </c>
      <c r="M546" s="65" t="s">
        <v>4169</v>
      </c>
      <c r="N546" s="66" t="s">
        <v>4276</v>
      </c>
      <c r="O546" s="66" t="s">
        <v>6320</v>
      </c>
      <c r="P546" s="66"/>
      <c r="Q546" s="79" t="s">
        <v>5651</v>
      </c>
      <c r="R546" s="34" t="s">
        <v>4276</v>
      </c>
    </row>
    <row r="547" spans="1:18">
      <c r="A547" s="64" t="s">
        <v>5652</v>
      </c>
      <c r="B547" s="64"/>
      <c r="C547" s="34" t="s">
        <v>5653</v>
      </c>
      <c r="D547" s="34" t="s">
        <v>27</v>
      </c>
      <c r="E547" s="34">
        <v>2568</v>
      </c>
      <c r="F547" s="34" t="s">
        <v>4612</v>
      </c>
      <c r="G547" s="65" t="s">
        <v>5256</v>
      </c>
      <c r="H547" s="34" t="s">
        <v>382</v>
      </c>
      <c r="I547" s="34" t="s">
        <v>337</v>
      </c>
      <c r="J547" s="34" t="str">
        <f>VLOOKUP(I547,'[1]ตัวย่อ(ต่อท้าย)'!$B$2:$C$515,2,FALSE)</f>
        <v>กคส.</v>
      </c>
      <c r="K547" s="34" t="s">
        <v>95</v>
      </c>
      <c r="L547" s="34" t="s">
        <v>5257</v>
      </c>
      <c r="M547" s="65" t="s">
        <v>4169</v>
      </c>
      <c r="N547" s="66" t="s">
        <v>4381</v>
      </c>
      <c r="O547" s="66" t="s">
        <v>6320</v>
      </c>
      <c r="P547" s="66"/>
      <c r="Q547" s="79" t="s">
        <v>5654</v>
      </c>
      <c r="R547" s="34" t="s">
        <v>4381</v>
      </c>
    </row>
    <row r="548" spans="1:18">
      <c r="A548" s="64" t="s">
        <v>5655</v>
      </c>
      <c r="B548" s="64"/>
      <c r="C548" s="34" t="s">
        <v>5656</v>
      </c>
      <c r="D548" s="34" t="s">
        <v>27</v>
      </c>
      <c r="E548" s="34">
        <v>2568</v>
      </c>
      <c r="F548" s="34" t="s">
        <v>4612</v>
      </c>
      <c r="G548" s="65" t="s">
        <v>5256</v>
      </c>
      <c r="H548" s="34" t="s">
        <v>382</v>
      </c>
      <c r="I548" s="34" t="s">
        <v>337</v>
      </c>
      <c r="J548" s="34" t="str">
        <f>VLOOKUP(I548,'[1]ตัวย่อ(ต่อท้าย)'!$B$2:$C$515,2,FALSE)</f>
        <v>กคส.</v>
      </c>
      <c r="K548" s="34" t="s">
        <v>95</v>
      </c>
      <c r="L548" s="34" t="s">
        <v>5257</v>
      </c>
      <c r="M548" s="65" t="s">
        <v>4177</v>
      </c>
      <c r="N548" s="66" t="s">
        <v>4178</v>
      </c>
      <c r="O548" s="66" t="s">
        <v>6320</v>
      </c>
      <c r="P548" s="66"/>
      <c r="Q548" s="79" t="s">
        <v>5657</v>
      </c>
      <c r="R548" s="34" t="s">
        <v>4178</v>
      </c>
    </row>
    <row r="549" spans="1:18">
      <c r="A549" s="64" t="s">
        <v>5658</v>
      </c>
      <c r="B549" s="64"/>
      <c r="C549" s="34" t="s">
        <v>5153</v>
      </c>
      <c r="D549" s="34" t="s">
        <v>27</v>
      </c>
      <c r="E549" s="34">
        <v>2568</v>
      </c>
      <c r="F549" s="34" t="s">
        <v>4612</v>
      </c>
      <c r="G549" s="65" t="s">
        <v>5256</v>
      </c>
      <c r="H549" s="34" t="s">
        <v>382</v>
      </c>
      <c r="I549" s="34" t="s">
        <v>337</v>
      </c>
      <c r="J549" s="34" t="str">
        <f>VLOOKUP(I549,'[1]ตัวย่อ(ต่อท้าย)'!$B$2:$C$515,2,FALSE)</f>
        <v>กคส.</v>
      </c>
      <c r="K549" s="34" t="s">
        <v>95</v>
      </c>
      <c r="L549" s="34" t="s">
        <v>5257</v>
      </c>
      <c r="M549" s="65" t="s">
        <v>4169</v>
      </c>
      <c r="N549" s="66" t="s">
        <v>4170</v>
      </c>
      <c r="O549" s="66" t="s">
        <v>6320</v>
      </c>
      <c r="P549" s="66"/>
      <c r="Q549" s="79" t="s">
        <v>5659</v>
      </c>
      <c r="R549" s="34" t="s">
        <v>4170</v>
      </c>
    </row>
    <row r="550" spans="1:18">
      <c r="A550" s="64" t="s">
        <v>5660</v>
      </c>
      <c r="B550" s="64"/>
      <c r="C550" s="34" t="s">
        <v>5156</v>
      </c>
      <c r="D550" s="34" t="s">
        <v>27</v>
      </c>
      <c r="E550" s="34">
        <v>2568</v>
      </c>
      <c r="F550" s="34" t="s">
        <v>4612</v>
      </c>
      <c r="G550" s="65" t="s">
        <v>5256</v>
      </c>
      <c r="H550" s="34" t="s">
        <v>382</v>
      </c>
      <c r="I550" s="34" t="s">
        <v>337</v>
      </c>
      <c r="J550" s="34" t="str">
        <f>VLOOKUP(I550,'[1]ตัวย่อ(ต่อท้าย)'!$B$2:$C$515,2,FALSE)</f>
        <v>กคส.</v>
      </c>
      <c r="K550" s="34" t="s">
        <v>95</v>
      </c>
      <c r="L550" s="34" t="s">
        <v>5257</v>
      </c>
      <c r="M550" s="65" t="s">
        <v>4169</v>
      </c>
      <c r="N550" s="66" t="s">
        <v>4170</v>
      </c>
      <c r="O550" s="66" t="s">
        <v>6320</v>
      </c>
      <c r="P550" s="66"/>
      <c r="Q550" s="79" t="s">
        <v>5661</v>
      </c>
      <c r="R550" s="34" t="s">
        <v>4170</v>
      </c>
    </row>
    <row r="551" spans="1:18">
      <c r="A551" s="64" t="s">
        <v>5662</v>
      </c>
      <c r="B551" s="64"/>
      <c r="C551" s="34" t="s">
        <v>5663</v>
      </c>
      <c r="D551" s="34" t="s">
        <v>27</v>
      </c>
      <c r="E551" s="34">
        <v>2568</v>
      </c>
      <c r="F551" s="34" t="s">
        <v>4612</v>
      </c>
      <c r="G551" s="65" t="s">
        <v>5256</v>
      </c>
      <c r="H551" s="34" t="s">
        <v>1047</v>
      </c>
      <c r="I551" s="34" t="s">
        <v>966</v>
      </c>
      <c r="J551" s="34" t="str">
        <f>VLOOKUP(I551,'[1]ตัวย่อ(ต่อท้าย)'!$B$2:$C$515,2,FALSE)</f>
        <v>คป.</v>
      </c>
      <c r="K551" s="34" t="s">
        <v>95</v>
      </c>
      <c r="L551" s="34" t="s">
        <v>5257</v>
      </c>
      <c r="M551" s="65" t="s">
        <v>4189</v>
      </c>
      <c r="N551" s="66" t="s">
        <v>4281</v>
      </c>
      <c r="O551" s="66" t="s">
        <v>6320</v>
      </c>
      <c r="P551" s="66"/>
      <c r="Q551" s="79" t="s">
        <v>5664</v>
      </c>
      <c r="R551" s="34" t="s">
        <v>4281</v>
      </c>
    </row>
    <row r="552" spans="1:18">
      <c r="A552" s="64" t="s">
        <v>5665</v>
      </c>
      <c r="B552" s="64"/>
      <c r="C552" s="34" t="s">
        <v>5666</v>
      </c>
      <c r="D552" s="34" t="s">
        <v>27</v>
      </c>
      <c r="E552" s="34">
        <v>2568</v>
      </c>
      <c r="F552" s="34" t="s">
        <v>4612</v>
      </c>
      <c r="G552" s="65" t="s">
        <v>5256</v>
      </c>
      <c r="H552" s="34" t="s">
        <v>1047</v>
      </c>
      <c r="I552" s="34" t="s">
        <v>966</v>
      </c>
      <c r="J552" s="34" t="str">
        <f>VLOOKUP(I552,'[1]ตัวย่อ(ต่อท้าย)'!$B$2:$C$515,2,FALSE)</f>
        <v>คป.</v>
      </c>
      <c r="K552" s="34" t="s">
        <v>95</v>
      </c>
      <c r="L552" s="34" t="s">
        <v>5257</v>
      </c>
      <c r="M552" s="65" t="s">
        <v>4189</v>
      </c>
      <c r="N552" s="66" t="s">
        <v>4281</v>
      </c>
      <c r="O552" s="66" t="s">
        <v>6320</v>
      </c>
      <c r="P552" s="66"/>
      <c r="Q552" s="79" t="s">
        <v>5667</v>
      </c>
      <c r="R552" s="34" t="s">
        <v>4281</v>
      </c>
    </row>
    <row r="553" spans="1:18">
      <c r="A553" s="64" t="s">
        <v>5668</v>
      </c>
      <c r="B553" s="64"/>
      <c r="C553" s="34" t="s">
        <v>5669</v>
      </c>
      <c r="D553" s="34" t="s">
        <v>27</v>
      </c>
      <c r="E553" s="34">
        <v>2568</v>
      </c>
      <c r="F553" s="34" t="s">
        <v>4612</v>
      </c>
      <c r="G553" s="65" t="s">
        <v>5256</v>
      </c>
      <c r="H553" s="34" t="s">
        <v>1047</v>
      </c>
      <c r="I553" s="34" t="s">
        <v>966</v>
      </c>
      <c r="J553" s="34" t="str">
        <f>VLOOKUP(I553,'[1]ตัวย่อ(ต่อท้าย)'!$B$2:$C$515,2,FALSE)</f>
        <v>คป.</v>
      </c>
      <c r="K553" s="34" t="s">
        <v>95</v>
      </c>
      <c r="L553" s="34" t="s">
        <v>5257</v>
      </c>
      <c r="M553" s="65" t="s">
        <v>4189</v>
      </c>
      <c r="N553" s="66" t="s">
        <v>4281</v>
      </c>
      <c r="O553" s="66" t="s">
        <v>6320</v>
      </c>
      <c r="P553" s="66"/>
      <c r="Q553" s="79" t="s">
        <v>5670</v>
      </c>
      <c r="R553" s="34" t="s">
        <v>4281</v>
      </c>
    </row>
    <row r="554" spans="1:18">
      <c r="A554" s="64" t="s">
        <v>5671</v>
      </c>
      <c r="B554" s="64"/>
      <c r="C554" s="34" t="s">
        <v>5672</v>
      </c>
      <c r="D554" s="34" t="s">
        <v>27</v>
      </c>
      <c r="E554" s="34">
        <v>2568</v>
      </c>
      <c r="F554" s="34" t="s">
        <v>4612</v>
      </c>
      <c r="G554" s="65" t="s">
        <v>5256</v>
      </c>
      <c r="H554" s="34" t="s">
        <v>1047</v>
      </c>
      <c r="I554" s="34" t="s">
        <v>966</v>
      </c>
      <c r="J554" s="34" t="str">
        <f>VLOOKUP(I554,'[1]ตัวย่อ(ต่อท้าย)'!$B$2:$C$515,2,FALSE)</f>
        <v>คป.</v>
      </c>
      <c r="K554" s="34" t="s">
        <v>95</v>
      </c>
      <c r="L554" s="34" t="s">
        <v>5257</v>
      </c>
      <c r="M554" s="65" t="s">
        <v>4169</v>
      </c>
      <c r="N554" s="66" t="s">
        <v>4170</v>
      </c>
      <c r="O554" s="66" t="s">
        <v>6320</v>
      </c>
      <c r="P554" s="66"/>
      <c r="Q554" s="79" t="s">
        <v>5673</v>
      </c>
      <c r="R554" s="34" t="s">
        <v>4170</v>
      </c>
    </row>
    <row r="555" spans="1:18">
      <c r="A555" s="64" t="s">
        <v>5674</v>
      </c>
      <c r="B555" s="64"/>
      <c r="C555" s="34" t="s">
        <v>5675</v>
      </c>
      <c r="D555" s="34" t="s">
        <v>27</v>
      </c>
      <c r="E555" s="34">
        <v>2568</v>
      </c>
      <c r="F555" s="34" t="s">
        <v>4612</v>
      </c>
      <c r="G555" s="65" t="s">
        <v>5256</v>
      </c>
      <c r="H555" s="34" t="s">
        <v>1047</v>
      </c>
      <c r="I555" s="34" t="s">
        <v>966</v>
      </c>
      <c r="J555" s="34" t="str">
        <f>VLOOKUP(I555,'[1]ตัวย่อ(ต่อท้าย)'!$B$2:$C$515,2,FALSE)</f>
        <v>คป.</v>
      </c>
      <c r="K555" s="34" t="s">
        <v>95</v>
      </c>
      <c r="L555" s="34" t="s">
        <v>5257</v>
      </c>
      <c r="M555" s="65" t="s">
        <v>4189</v>
      </c>
      <c r="N555" s="66" t="s">
        <v>4281</v>
      </c>
      <c r="O555" s="66" t="s">
        <v>6320</v>
      </c>
      <c r="P555" s="66"/>
      <c r="Q555" s="79" t="s">
        <v>5676</v>
      </c>
      <c r="R555" s="34" t="s">
        <v>4281</v>
      </c>
    </row>
    <row r="556" spans="1:18">
      <c r="A556" s="64" t="s">
        <v>5677</v>
      </c>
      <c r="B556" s="64"/>
      <c r="C556" s="34" t="s">
        <v>968</v>
      </c>
      <c r="D556" s="34" t="s">
        <v>27</v>
      </c>
      <c r="E556" s="34">
        <v>2568</v>
      </c>
      <c r="F556" s="34" t="s">
        <v>4612</v>
      </c>
      <c r="G556" s="65" t="s">
        <v>5256</v>
      </c>
      <c r="H556" s="34" t="s">
        <v>1047</v>
      </c>
      <c r="I556" s="34" t="s">
        <v>966</v>
      </c>
      <c r="J556" s="34" t="str">
        <f>VLOOKUP(I556,'[1]ตัวย่อ(ต่อท้าย)'!$B$2:$C$515,2,FALSE)</f>
        <v>คป.</v>
      </c>
      <c r="K556" s="34" t="s">
        <v>95</v>
      </c>
      <c r="L556" s="34" t="s">
        <v>5257</v>
      </c>
      <c r="M556" s="65" t="s">
        <v>4189</v>
      </c>
      <c r="N556" s="66" t="s">
        <v>4281</v>
      </c>
      <c r="O556" s="66" t="s">
        <v>6320</v>
      </c>
      <c r="P556" s="66"/>
      <c r="Q556" s="79" t="s">
        <v>5678</v>
      </c>
      <c r="R556" s="34" t="s">
        <v>4281</v>
      </c>
    </row>
    <row r="557" spans="1:18">
      <c r="A557" s="64" t="s">
        <v>5679</v>
      </c>
      <c r="B557" s="64"/>
      <c r="C557" s="34" t="s">
        <v>5680</v>
      </c>
      <c r="D557" s="34" t="s">
        <v>27</v>
      </c>
      <c r="E557" s="34">
        <v>2568</v>
      </c>
      <c r="F557" s="34" t="s">
        <v>4612</v>
      </c>
      <c r="G557" s="65" t="s">
        <v>5256</v>
      </c>
      <c r="H557" s="34" t="s">
        <v>1047</v>
      </c>
      <c r="I557" s="34" t="s">
        <v>966</v>
      </c>
      <c r="J557" s="34" t="str">
        <f>VLOOKUP(I557,'[1]ตัวย่อ(ต่อท้าย)'!$B$2:$C$515,2,FALSE)</f>
        <v>คป.</v>
      </c>
      <c r="K557" s="34" t="s">
        <v>95</v>
      </c>
      <c r="L557" s="34" t="s">
        <v>5257</v>
      </c>
      <c r="M557" s="65" t="s">
        <v>4189</v>
      </c>
      <c r="N557" s="66" t="s">
        <v>4541</v>
      </c>
      <c r="O557" s="66" t="s">
        <v>6320</v>
      </c>
      <c r="P557" s="66"/>
      <c r="Q557" s="79" t="s">
        <v>5681</v>
      </c>
      <c r="R557" s="34" t="s">
        <v>4541</v>
      </c>
    </row>
    <row r="558" spans="1:18">
      <c r="A558" s="64" t="s">
        <v>5682</v>
      </c>
      <c r="B558" s="64"/>
      <c r="C558" s="34" t="s">
        <v>4589</v>
      </c>
      <c r="D558" s="34" t="s">
        <v>27</v>
      </c>
      <c r="E558" s="34">
        <v>2568</v>
      </c>
      <c r="F558" s="34" t="s">
        <v>4612</v>
      </c>
      <c r="G558" s="65" t="s">
        <v>5256</v>
      </c>
      <c r="H558" s="34" t="s">
        <v>1047</v>
      </c>
      <c r="I558" s="34" t="s">
        <v>966</v>
      </c>
      <c r="J558" s="34" t="str">
        <f>VLOOKUP(I558,'[1]ตัวย่อ(ต่อท้าย)'!$B$2:$C$515,2,FALSE)</f>
        <v>คป.</v>
      </c>
      <c r="K558" s="34" t="s">
        <v>95</v>
      </c>
      <c r="L558" s="34" t="s">
        <v>5257</v>
      </c>
      <c r="M558" s="65" t="s">
        <v>4189</v>
      </c>
      <c r="N558" s="66" t="s">
        <v>4541</v>
      </c>
      <c r="O558" s="66" t="s">
        <v>6320</v>
      </c>
      <c r="P558" s="66"/>
      <c r="Q558" s="79" t="s">
        <v>5683</v>
      </c>
      <c r="R558" s="34" t="s">
        <v>4541</v>
      </c>
    </row>
    <row r="559" spans="1:18">
      <c r="A559" s="64" t="s">
        <v>5684</v>
      </c>
      <c r="B559" s="64"/>
      <c r="C559" s="34" t="s">
        <v>5685</v>
      </c>
      <c r="D559" s="34" t="s">
        <v>27</v>
      </c>
      <c r="E559" s="34">
        <v>2568</v>
      </c>
      <c r="F559" s="34" t="s">
        <v>4612</v>
      </c>
      <c r="G559" s="65" t="s">
        <v>5256</v>
      </c>
      <c r="H559" s="34" t="s">
        <v>1047</v>
      </c>
      <c r="I559" s="34" t="s">
        <v>966</v>
      </c>
      <c r="J559" s="34" t="str">
        <f>VLOOKUP(I559,'[1]ตัวย่อ(ต่อท้าย)'!$B$2:$C$515,2,FALSE)</f>
        <v>คป.</v>
      </c>
      <c r="K559" s="34" t="s">
        <v>95</v>
      </c>
      <c r="L559" s="34" t="s">
        <v>5257</v>
      </c>
      <c r="M559" s="65" t="s">
        <v>4189</v>
      </c>
      <c r="N559" s="66" t="s">
        <v>4281</v>
      </c>
      <c r="O559" s="66" t="s">
        <v>6320</v>
      </c>
      <c r="P559" s="66"/>
      <c r="Q559" s="79" t="s">
        <v>5686</v>
      </c>
      <c r="R559" s="34" t="s">
        <v>4281</v>
      </c>
    </row>
    <row r="560" spans="1:18">
      <c r="A560" s="64" t="s">
        <v>5687</v>
      </c>
      <c r="B560" s="64"/>
      <c r="C560" s="34" t="s">
        <v>5688</v>
      </c>
      <c r="D560" s="34" t="s">
        <v>27</v>
      </c>
      <c r="E560" s="34">
        <v>2568</v>
      </c>
      <c r="F560" s="34" t="s">
        <v>4474</v>
      </c>
      <c r="G560" s="65" t="s">
        <v>5402</v>
      </c>
      <c r="H560" s="34" t="s">
        <v>2425</v>
      </c>
      <c r="I560" s="34" t="s">
        <v>94</v>
      </c>
      <c r="J560" s="34" t="str">
        <f>VLOOKUP(I560,'[1]ตัวย่อ(ต่อท้าย)'!$B$2:$C$515,2,FALSE)</f>
        <v>สป.ยธ.</v>
      </c>
      <c r="K560" s="34" t="s">
        <v>95</v>
      </c>
      <c r="L560" s="34" t="s">
        <v>5257</v>
      </c>
      <c r="M560" s="65" t="s">
        <v>4189</v>
      </c>
      <c r="N560" s="66" t="s">
        <v>4268</v>
      </c>
      <c r="O560" s="66" t="s">
        <v>6320</v>
      </c>
      <c r="P560" s="66"/>
      <c r="Q560" s="79" t="s">
        <v>5689</v>
      </c>
      <c r="R560" s="34" t="s">
        <v>4268</v>
      </c>
    </row>
    <row r="561" spans="1:18">
      <c r="A561" s="64" t="s">
        <v>5690</v>
      </c>
      <c r="B561" s="64"/>
      <c r="C561" s="34" t="s">
        <v>5691</v>
      </c>
      <c r="D561" s="34" t="s">
        <v>40</v>
      </c>
      <c r="E561" s="34">
        <v>2568</v>
      </c>
      <c r="F561" s="34" t="s">
        <v>5282</v>
      </c>
      <c r="G561" s="65" t="s">
        <v>5282</v>
      </c>
      <c r="H561" s="34" t="s">
        <v>2425</v>
      </c>
      <c r="I561" s="34" t="s">
        <v>94</v>
      </c>
      <c r="J561" s="34" t="str">
        <f>VLOOKUP(I561,'[1]ตัวย่อ(ต่อท้าย)'!$B$2:$C$515,2,FALSE)</f>
        <v>สป.ยธ.</v>
      </c>
      <c r="K561" s="34" t="s">
        <v>95</v>
      </c>
      <c r="L561" s="34" t="s">
        <v>5257</v>
      </c>
      <c r="M561" s="65" t="s">
        <v>4169</v>
      </c>
      <c r="N561" s="66" t="s">
        <v>4381</v>
      </c>
      <c r="O561" s="66" t="s">
        <v>6320</v>
      </c>
      <c r="P561" s="66"/>
      <c r="Q561" s="79" t="s">
        <v>5692</v>
      </c>
      <c r="R561" s="34" t="s">
        <v>4381</v>
      </c>
    </row>
    <row r="562" spans="1:18">
      <c r="A562" s="64" t="s">
        <v>5693</v>
      </c>
      <c r="B562" s="64"/>
      <c r="C562" s="34" t="s">
        <v>5694</v>
      </c>
      <c r="D562" s="34" t="s">
        <v>27</v>
      </c>
      <c r="E562" s="34">
        <v>2568</v>
      </c>
      <c r="F562" s="34" t="s">
        <v>4474</v>
      </c>
      <c r="G562" s="65" t="s">
        <v>5402</v>
      </c>
      <c r="H562" s="34" t="s">
        <v>2425</v>
      </c>
      <c r="I562" s="34" t="s">
        <v>94</v>
      </c>
      <c r="J562" s="34" t="str">
        <f>VLOOKUP(I562,'[1]ตัวย่อ(ต่อท้าย)'!$B$2:$C$515,2,FALSE)</f>
        <v>สป.ยธ.</v>
      </c>
      <c r="K562" s="34" t="s">
        <v>95</v>
      </c>
      <c r="L562" s="34" t="s">
        <v>5257</v>
      </c>
      <c r="M562" s="65" t="s">
        <v>4169</v>
      </c>
      <c r="N562" s="66" t="s">
        <v>4381</v>
      </c>
      <c r="O562" s="66" t="s">
        <v>6320</v>
      </c>
      <c r="P562" s="66"/>
      <c r="Q562" s="79" t="s">
        <v>5695</v>
      </c>
      <c r="R562" s="34" t="s">
        <v>4381</v>
      </c>
    </row>
    <row r="563" spans="1:18">
      <c r="A563" s="64" t="s">
        <v>5696</v>
      </c>
      <c r="B563" s="64"/>
      <c r="C563" s="34" t="s">
        <v>5697</v>
      </c>
      <c r="D563" s="34" t="s">
        <v>27</v>
      </c>
      <c r="E563" s="34">
        <v>2568</v>
      </c>
      <c r="F563" s="34" t="s">
        <v>4612</v>
      </c>
      <c r="G563" s="65" t="s">
        <v>5402</v>
      </c>
      <c r="H563" s="34" t="s">
        <v>2425</v>
      </c>
      <c r="I563" s="34" t="s">
        <v>94</v>
      </c>
      <c r="J563" s="34" t="str">
        <f>VLOOKUP(I563,'[1]ตัวย่อ(ต่อท้าย)'!$B$2:$C$515,2,FALSE)</f>
        <v>สป.ยธ.</v>
      </c>
      <c r="K563" s="34" t="s">
        <v>95</v>
      </c>
      <c r="L563" s="34" t="s">
        <v>5257</v>
      </c>
      <c r="M563" s="65" t="s">
        <v>4169</v>
      </c>
      <c r="N563" s="66" t="s">
        <v>4381</v>
      </c>
      <c r="O563" s="66" t="s">
        <v>6320</v>
      </c>
      <c r="P563" s="66"/>
      <c r="Q563" s="79" t="s">
        <v>5698</v>
      </c>
      <c r="R563" s="34" t="s">
        <v>4381</v>
      </c>
    </row>
    <row r="564" spans="1:18">
      <c r="A564" s="64" t="s">
        <v>5699</v>
      </c>
      <c r="B564" s="64"/>
      <c r="C564" s="34" t="s">
        <v>5700</v>
      </c>
      <c r="D564" s="34" t="s">
        <v>27</v>
      </c>
      <c r="E564" s="34">
        <v>2568</v>
      </c>
      <c r="F564" s="34" t="s">
        <v>4612</v>
      </c>
      <c r="G564" s="65" t="s">
        <v>5401</v>
      </c>
      <c r="H564" s="34" t="s">
        <v>2425</v>
      </c>
      <c r="I564" s="34" t="s">
        <v>94</v>
      </c>
      <c r="J564" s="34" t="str">
        <f>VLOOKUP(I564,'[1]ตัวย่อ(ต่อท้าย)'!$B$2:$C$515,2,FALSE)</f>
        <v>สป.ยธ.</v>
      </c>
      <c r="K564" s="34" t="s">
        <v>95</v>
      </c>
      <c r="L564" s="34" t="s">
        <v>5257</v>
      </c>
      <c r="M564" s="65" t="s">
        <v>4169</v>
      </c>
      <c r="N564" s="66" t="s">
        <v>4374</v>
      </c>
      <c r="O564" s="66" t="s">
        <v>6320</v>
      </c>
      <c r="P564" s="66"/>
      <c r="Q564" s="79" t="s">
        <v>5701</v>
      </c>
      <c r="R564" s="34" t="s">
        <v>4374</v>
      </c>
    </row>
    <row r="565" spans="1:18">
      <c r="A565" s="64" t="s">
        <v>5702</v>
      </c>
      <c r="B565" s="64"/>
      <c r="C565" s="34" t="s">
        <v>5703</v>
      </c>
      <c r="D565" s="34" t="s">
        <v>27</v>
      </c>
      <c r="E565" s="34">
        <v>2568</v>
      </c>
      <c r="F565" s="34" t="s">
        <v>4612</v>
      </c>
      <c r="G565" s="65" t="s">
        <v>5401</v>
      </c>
      <c r="H565" s="34" t="s">
        <v>2425</v>
      </c>
      <c r="I565" s="34" t="s">
        <v>94</v>
      </c>
      <c r="J565" s="34" t="str">
        <f>VLOOKUP(I565,'[1]ตัวย่อ(ต่อท้าย)'!$B$2:$C$515,2,FALSE)</f>
        <v>สป.ยธ.</v>
      </c>
      <c r="K565" s="34" t="s">
        <v>95</v>
      </c>
      <c r="L565" s="34" t="s">
        <v>5257</v>
      </c>
      <c r="M565" s="65" t="s">
        <v>4169</v>
      </c>
      <c r="N565" s="66" t="s">
        <v>4381</v>
      </c>
      <c r="O565" s="66" t="s">
        <v>6320</v>
      </c>
      <c r="P565" s="66"/>
      <c r="Q565" s="79" t="s">
        <v>5704</v>
      </c>
      <c r="R565" s="34" t="s">
        <v>4381</v>
      </c>
    </row>
    <row r="566" spans="1:18">
      <c r="A566" s="64" t="s">
        <v>5705</v>
      </c>
      <c r="B566" s="64"/>
      <c r="C566" s="34" t="s">
        <v>5706</v>
      </c>
      <c r="D566" s="34" t="s">
        <v>40</v>
      </c>
      <c r="E566" s="34">
        <v>2568</v>
      </c>
      <c r="F566" s="34" t="s">
        <v>4612</v>
      </c>
      <c r="G566" s="65" t="s">
        <v>5401</v>
      </c>
      <c r="H566" s="34" t="s">
        <v>2425</v>
      </c>
      <c r="I566" s="34" t="s">
        <v>94</v>
      </c>
      <c r="J566" s="34" t="str">
        <f>VLOOKUP(I566,'[1]ตัวย่อ(ต่อท้าย)'!$B$2:$C$515,2,FALSE)</f>
        <v>สป.ยธ.</v>
      </c>
      <c r="K566" s="34" t="s">
        <v>95</v>
      </c>
      <c r="L566" s="34" t="s">
        <v>5257</v>
      </c>
      <c r="M566" s="65" t="s">
        <v>4169</v>
      </c>
      <c r="N566" s="66" t="s">
        <v>4170</v>
      </c>
      <c r="O566" s="66" t="s">
        <v>6320</v>
      </c>
      <c r="P566" s="66"/>
      <c r="Q566" s="79" t="s">
        <v>5707</v>
      </c>
      <c r="R566" s="34" t="s">
        <v>4170</v>
      </c>
    </row>
    <row r="567" spans="1:18">
      <c r="A567" s="64" t="s">
        <v>5708</v>
      </c>
      <c r="B567" s="64"/>
      <c r="C567" s="34" t="s">
        <v>5709</v>
      </c>
      <c r="D567" s="34" t="s">
        <v>40</v>
      </c>
      <c r="E567" s="34">
        <v>2568</v>
      </c>
      <c r="F567" s="34" t="s">
        <v>4968</v>
      </c>
      <c r="G567" s="65" t="s">
        <v>5401</v>
      </c>
      <c r="H567" s="34" t="s">
        <v>4054</v>
      </c>
      <c r="I567" s="34" t="s">
        <v>94</v>
      </c>
      <c r="J567" s="34" t="str">
        <f>VLOOKUP(I567,'[1]ตัวย่อ(ต่อท้าย)'!$B$2:$C$515,2,FALSE)</f>
        <v>สป.ยธ.</v>
      </c>
      <c r="K567" s="34" t="s">
        <v>95</v>
      </c>
      <c r="L567" s="34" t="s">
        <v>5257</v>
      </c>
      <c r="M567" s="65" t="s">
        <v>4189</v>
      </c>
      <c r="N567" s="66" t="s">
        <v>4281</v>
      </c>
      <c r="O567" s="66" t="s">
        <v>6320</v>
      </c>
      <c r="P567" s="66"/>
      <c r="Q567" s="79" t="s">
        <v>5710</v>
      </c>
      <c r="R567" s="34" t="s">
        <v>4281</v>
      </c>
    </row>
    <row r="568" spans="1:18">
      <c r="A568" s="64" t="s">
        <v>5711</v>
      </c>
      <c r="B568" s="64"/>
      <c r="C568" s="34" t="s">
        <v>5712</v>
      </c>
      <c r="D568" s="34" t="s">
        <v>40</v>
      </c>
      <c r="E568" s="34">
        <v>2568</v>
      </c>
      <c r="F568" s="34" t="s">
        <v>4474</v>
      </c>
      <c r="G568" s="65" t="s">
        <v>5256</v>
      </c>
      <c r="H568" s="34" t="s">
        <v>4054</v>
      </c>
      <c r="I568" s="34" t="s">
        <v>94</v>
      </c>
      <c r="J568" s="34" t="str">
        <f>VLOOKUP(I568,'[1]ตัวย่อ(ต่อท้าย)'!$B$2:$C$515,2,FALSE)</f>
        <v>สป.ยธ.</v>
      </c>
      <c r="K568" s="34" t="s">
        <v>95</v>
      </c>
      <c r="L568" s="34" t="s">
        <v>5257</v>
      </c>
      <c r="M568" s="65" t="s">
        <v>4189</v>
      </c>
      <c r="N568" s="66" t="s">
        <v>4281</v>
      </c>
      <c r="O568" s="66" t="s">
        <v>6320</v>
      </c>
      <c r="P568" s="66"/>
      <c r="Q568" s="79" t="s">
        <v>5713</v>
      </c>
      <c r="R568" s="34" t="s">
        <v>4281</v>
      </c>
    </row>
    <row r="569" spans="1:18">
      <c r="A569" s="64" t="s">
        <v>5714</v>
      </c>
      <c r="B569" s="64"/>
      <c r="C569" s="34" t="s">
        <v>5715</v>
      </c>
      <c r="D569" s="34" t="s">
        <v>40</v>
      </c>
      <c r="E569" s="34">
        <v>2568</v>
      </c>
      <c r="F569" s="34" t="s">
        <v>4477</v>
      </c>
      <c r="G569" s="65" t="s">
        <v>5256</v>
      </c>
      <c r="H569" s="34" t="s">
        <v>4054</v>
      </c>
      <c r="I569" s="34" t="s">
        <v>94</v>
      </c>
      <c r="J569" s="34" t="str">
        <f>VLOOKUP(I569,'[1]ตัวย่อ(ต่อท้าย)'!$B$2:$C$515,2,FALSE)</f>
        <v>สป.ยธ.</v>
      </c>
      <c r="K569" s="34" t="s">
        <v>95</v>
      </c>
      <c r="L569" s="34" t="s">
        <v>5257</v>
      </c>
      <c r="M569" s="65" t="s">
        <v>4189</v>
      </c>
      <c r="N569" s="66" t="s">
        <v>4281</v>
      </c>
      <c r="O569" s="66" t="s">
        <v>6320</v>
      </c>
      <c r="P569" s="66"/>
      <c r="Q569" s="79" t="s">
        <v>5716</v>
      </c>
      <c r="R569" s="34" t="s">
        <v>4281</v>
      </c>
    </row>
    <row r="570" spans="1:18">
      <c r="A570" s="64" t="s">
        <v>5717</v>
      </c>
      <c r="B570" s="64"/>
      <c r="C570" s="34" t="s">
        <v>1176</v>
      </c>
      <c r="D570" s="34" t="s">
        <v>27</v>
      </c>
      <c r="E570" s="34">
        <v>2568</v>
      </c>
      <c r="F570" s="34" t="s">
        <v>4612</v>
      </c>
      <c r="G570" s="65" t="s">
        <v>5256</v>
      </c>
      <c r="H570" s="34" t="s">
        <v>1536</v>
      </c>
      <c r="I570" s="34" t="s">
        <v>94</v>
      </c>
      <c r="J570" s="34" t="str">
        <f>VLOOKUP(I570,'[1]ตัวย่อ(ต่อท้าย)'!$B$2:$C$515,2,FALSE)</f>
        <v>สป.ยธ.</v>
      </c>
      <c r="K570" s="34" t="s">
        <v>95</v>
      </c>
      <c r="L570" s="34" t="s">
        <v>5257</v>
      </c>
      <c r="M570" s="65" t="s">
        <v>4169</v>
      </c>
      <c r="N570" s="66" t="s">
        <v>4276</v>
      </c>
      <c r="O570" s="66" t="s">
        <v>6320</v>
      </c>
      <c r="P570" s="66"/>
      <c r="Q570" s="79" t="s">
        <v>5718</v>
      </c>
      <c r="R570" s="34" t="s">
        <v>4276</v>
      </c>
    </row>
    <row r="571" spans="1:18">
      <c r="A571" s="64" t="s">
        <v>5719</v>
      </c>
      <c r="B571" s="64"/>
      <c r="C571" s="34" t="s">
        <v>5720</v>
      </c>
      <c r="D571" s="34" t="s">
        <v>27</v>
      </c>
      <c r="E571" s="34">
        <v>2568</v>
      </c>
      <c r="F571" s="34" t="s">
        <v>4612</v>
      </c>
      <c r="G571" s="65" t="s">
        <v>5256</v>
      </c>
      <c r="H571" s="34" t="s">
        <v>545</v>
      </c>
      <c r="I571" s="34" t="s">
        <v>94</v>
      </c>
      <c r="J571" s="34" t="str">
        <f>VLOOKUP(I571,'[1]ตัวย่อ(ต่อท้าย)'!$B$2:$C$515,2,FALSE)</f>
        <v>สป.ยธ.</v>
      </c>
      <c r="K571" s="34" t="s">
        <v>95</v>
      </c>
      <c r="L571" s="34" t="s">
        <v>5257</v>
      </c>
      <c r="M571" s="65" t="s">
        <v>4189</v>
      </c>
      <c r="N571" s="66" t="s">
        <v>4190</v>
      </c>
      <c r="O571" s="66" t="s">
        <v>6320</v>
      </c>
      <c r="P571" s="66"/>
      <c r="Q571" s="79" t="s">
        <v>5721</v>
      </c>
      <c r="R571" s="34" t="s">
        <v>4190</v>
      </c>
    </row>
    <row r="572" spans="1:18">
      <c r="A572" s="64" t="s">
        <v>5722</v>
      </c>
      <c r="B572" s="64"/>
      <c r="C572" s="34" t="s">
        <v>5723</v>
      </c>
      <c r="D572" s="34" t="s">
        <v>27</v>
      </c>
      <c r="E572" s="34">
        <v>2568</v>
      </c>
      <c r="F572" s="34" t="s">
        <v>5282</v>
      </c>
      <c r="G572" s="65" t="s">
        <v>5401</v>
      </c>
      <c r="H572" s="34" t="s">
        <v>602</v>
      </c>
      <c r="I572" s="34" t="s">
        <v>94</v>
      </c>
      <c r="J572" s="34" t="str">
        <f>VLOOKUP(I572,'[1]ตัวย่อ(ต่อท้าย)'!$B$2:$C$515,2,FALSE)</f>
        <v>สป.ยธ.</v>
      </c>
      <c r="K572" s="34" t="s">
        <v>95</v>
      </c>
      <c r="L572" s="34" t="s">
        <v>5257</v>
      </c>
      <c r="M572" s="65" t="s">
        <v>4169</v>
      </c>
      <c r="N572" s="66" t="s">
        <v>4170</v>
      </c>
      <c r="O572" s="66" t="s">
        <v>6320</v>
      </c>
      <c r="P572" s="66"/>
      <c r="Q572" s="79" t="s">
        <v>5724</v>
      </c>
      <c r="R572" s="34" t="s">
        <v>4170</v>
      </c>
    </row>
    <row r="573" spans="1:18">
      <c r="A573" s="64" t="s">
        <v>5725</v>
      </c>
      <c r="B573" s="64"/>
      <c r="C573" s="34" t="s">
        <v>5726</v>
      </c>
      <c r="D573" s="34" t="s">
        <v>40</v>
      </c>
      <c r="E573" s="34">
        <v>2568</v>
      </c>
      <c r="F573" s="34" t="s">
        <v>4136</v>
      </c>
      <c r="G573" s="65" t="s">
        <v>5282</v>
      </c>
      <c r="H573" s="34" t="s">
        <v>5727</v>
      </c>
      <c r="I573" s="34" t="s">
        <v>94</v>
      </c>
      <c r="J573" s="34" t="str">
        <f>VLOOKUP(I573,'[1]ตัวย่อ(ต่อท้าย)'!$B$2:$C$515,2,FALSE)</f>
        <v>สป.ยธ.</v>
      </c>
      <c r="K573" s="34" t="s">
        <v>95</v>
      </c>
      <c r="L573" s="34" t="s">
        <v>5257</v>
      </c>
      <c r="M573" s="65" t="s">
        <v>4169</v>
      </c>
      <c r="N573" s="66" t="s">
        <v>4374</v>
      </c>
      <c r="O573" s="66" t="s">
        <v>6320</v>
      </c>
      <c r="P573" s="66"/>
      <c r="Q573" s="79" t="s">
        <v>5728</v>
      </c>
      <c r="R573" s="34" t="s">
        <v>4374</v>
      </c>
    </row>
    <row r="574" spans="1:18">
      <c r="A574" s="64" t="s">
        <v>5729</v>
      </c>
      <c r="B574" s="64"/>
      <c r="C574" s="34" t="s">
        <v>3001</v>
      </c>
      <c r="D574" s="34" t="s">
        <v>27</v>
      </c>
      <c r="E574" s="34">
        <v>2568</v>
      </c>
      <c r="F574" s="34" t="s">
        <v>4612</v>
      </c>
      <c r="G574" s="65" t="s">
        <v>5256</v>
      </c>
      <c r="H574" s="34" t="s">
        <v>1552</v>
      </c>
      <c r="I574" s="34" t="s">
        <v>94</v>
      </c>
      <c r="J574" s="34" t="str">
        <f>VLOOKUP(I574,'[1]ตัวย่อ(ต่อท้าย)'!$B$2:$C$515,2,FALSE)</f>
        <v>สป.ยธ.</v>
      </c>
      <c r="K574" s="34" t="s">
        <v>95</v>
      </c>
      <c r="L574" s="34" t="s">
        <v>5257</v>
      </c>
      <c r="M574" s="65" t="s">
        <v>4169</v>
      </c>
      <c r="N574" s="66" t="s">
        <v>4170</v>
      </c>
      <c r="O574" s="66" t="s">
        <v>6320</v>
      </c>
      <c r="P574" s="66"/>
      <c r="Q574" s="79" t="s">
        <v>5730</v>
      </c>
      <c r="R574" s="34" t="s">
        <v>4170</v>
      </c>
    </row>
    <row r="575" spans="1:18">
      <c r="A575" s="64" t="s">
        <v>5731</v>
      </c>
      <c r="B575" s="64"/>
      <c r="C575" s="34" t="s">
        <v>5732</v>
      </c>
      <c r="D575" s="34" t="s">
        <v>27</v>
      </c>
      <c r="E575" s="34">
        <v>2568</v>
      </c>
      <c r="F575" s="34" t="s">
        <v>5214</v>
      </c>
      <c r="G575" s="65" t="s">
        <v>5349</v>
      </c>
      <c r="H575" s="34" t="s">
        <v>1978</v>
      </c>
      <c r="I575" s="34" t="s">
        <v>94</v>
      </c>
      <c r="J575" s="34" t="str">
        <f>VLOOKUP(I575,'[1]ตัวย่อ(ต่อท้าย)'!$B$2:$C$515,2,FALSE)</f>
        <v>สป.ยธ.</v>
      </c>
      <c r="K575" s="34" t="s">
        <v>95</v>
      </c>
      <c r="L575" s="34" t="s">
        <v>5257</v>
      </c>
      <c r="M575" s="65" t="s">
        <v>4177</v>
      </c>
      <c r="N575" s="66" t="s">
        <v>4855</v>
      </c>
      <c r="O575" s="66" t="s">
        <v>6320</v>
      </c>
      <c r="P575" s="66"/>
      <c r="Q575" s="79" t="s">
        <v>5733</v>
      </c>
      <c r="R575" s="34" t="s">
        <v>4855</v>
      </c>
    </row>
    <row r="576" spans="1:18">
      <c r="A576" s="64" t="s">
        <v>5734</v>
      </c>
      <c r="B576" s="64"/>
      <c r="C576" s="34" t="s">
        <v>5735</v>
      </c>
      <c r="D576" s="34" t="s">
        <v>27</v>
      </c>
      <c r="E576" s="34">
        <v>2568</v>
      </c>
      <c r="F576" s="34" t="s">
        <v>4612</v>
      </c>
      <c r="G576" s="65" t="s">
        <v>5349</v>
      </c>
      <c r="H576" s="34" t="s">
        <v>1978</v>
      </c>
      <c r="I576" s="34" t="s">
        <v>94</v>
      </c>
      <c r="J576" s="34" t="str">
        <f>VLOOKUP(I576,'[1]ตัวย่อ(ต่อท้าย)'!$B$2:$C$515,2,FALSE)</f>
        <v>สป.ยธ.</v>
      </c>
      <c r="K576" s="34" t="s">
        <v>95</v>
      </c>
      <c r="L576" s="34" t="s">
        <v>5257</v>
      </c>
      <c r="M576" s="65" t="s">
        <v>4242</v>
      </c>
      <c r="N576" s="66" t="s">
        <v>4301</v>
      </c>
      <c r="O576" s="66" t="s">
        <v>6320</v>
      </c>
      <c r="P576" s="66"/>
      <c r="Q576" s="79" t="s">
        <v>5736</v>
      </c>
      <c r="R576" s="34" t="s">
        <v>4301</v>
      </c>
    </row>
    <row r="577" spans="1:18">
      <c r="A577" s="64" t="s">
        <v>5737</v>
      </c>
      <c r="B577" s="64"/>
      <c r="C577" s="34" t="s">
        <v>2515</v>
      </c>
      <c r="D577" s="34" t="s">
        <v>27</v>
      </c>
      <c r="E577" s="34">
        <v>2568</v>
      </c>
      <c r="F577" s="34" t="s">
        <v>4474</v>
      </c>
      <c r="G577" s="65" t="s">
        <v>5402</v>
      </c>
      <c r="H577" s="34" t="s">
        <v>1978</v>
      </c>
      <c r="I577" s="34" t="s">
        <v>94</v>
      </c>
      <c r="J577" s="34" t="str">
        <f>VLOOKUP(I577,'[1]ตัวย่อ(ต่อท้าย)'!$B$2:$C$515,2,FALSE)</f>
        <v>สป.ยธ.</v>
      </c>
      <c r="K577" s="34" t="s">
        <v>95</v>
      </c>
      <c r="L577" s="34" t="s">
        <v>5257</v>
      </c>
      <c r="M577" s="65" t="s">
        <v>4242</v>
      </c>
      <c r="N577" s="66" t="s">
        <v>4301</v>
      </c>
      <c r="O577" s="66" t="s">
        <v>6320</v>
      </c>
      <c r="P577" s="66"/>
      <c r="Q577" s="79" t="s">
        <v>5738</v>
      </c>
      <c r="R577" s="34" t="s">
        <v>4301</v>
      </c>
    </row>
    <row r="578" spans="1:18">
      <c r="A578" s="64" t="s">
        <v>5739</v>
      </c>
      <c r="B578" s="64"/>
      <c r="C578" s="34" t="s">
        <v>4508</v>
      </c>
      <c r="D578" s="34" t="s">
        <v>27</v>
      </c>
      <c r="E578" s="34">
        <v>2568</v>
      </c>
      <c r="F578" s="34" t="s">
        <v>5214</v>
      </c>
      <c r="G578" s="65" t="s">
        <v>4474</v>
      </c>
      <c r="H578" s="34" t="s">
        <v>1978</v>
      </c>
      <c r="I578" s="34" t="s">
        <v>94</v>
      </c>
      <c r="J578" s="34" t="str">
        <f>VLOOKUP(I578,'[1]ตัวย่อ(ต่อท้าย)'!$B$2:$C$515,2,FALSE)</f>
        <v>สป.ยธ.</v>
      </c>
      <c r="K578" s="34" t="s">
        <v>95</v>
      </c>
      <c r="L578" s="34" t="s">
        <v>5257</v>
      </c>
      <c r="M578" s="65" t="s">
        <v>4242</v>
      </c>
      <c r="N578" s="66" t="s">
        <v>4301</v>
      </c>
      <c r="O578" s="66" t="s">
        <v>6320</v>
      </c>
      <c r="P578" s="66"/>
      <c r="Q578" s="79" t="s">
        <v>5740</v>
      </c>
      <c r="R578" s="34" t="s">
        <v>4301</v>
      </c>
    </row>
    <row r="579" spans="1:18">
      <c r="A579" s="64" t="s">
        <v>5741</v>
      </c>
      <c r="B579" s="64"/>
      <c r="C579" s="34" t="s">
        <v>2500</v>
      </c>
      <c r="D579" s="34" t="s">
        <v>27</v>
      </c>
      <c r="E579" s="34">
        <v>2568</v>
      </c>
      <c r="F579" s="34" t="s">
        <v>4474</v>
      </c>
      <c r="G579" s="65" t="s">
        <v>5401</v>
      </c>
      <c r="H579" s="34" t="s">
        <v>1978</v>
      </c>
      <c r="I579" s="34" t="s">
        <v>94</v>
      </c>
      <c r="J579" s="34" t="str">
        <f>VLOOKUP(I579,'[1]ตัวย่อ(ต่อท้าย)'!$B$2:$C$515,2,FALSE)</f>
        <v>สป.ยธ.</v>
      </c>
      <c r="K579" s="34" t="s">
        <v>95</v>
      </c>
      <c r="L579" s="34" t="s">
        <v>5257</v>
      </c>
      <c r="M579" s="65" t="s">
        <v>4242</v>
      </c>
      <c r="N579" s="66" t="s">
        <v>4243</v>
      </c>
      <c r="O579" s="66" t="s">
        <v>6320</v>
      </c>
      <c r="P579" s="66"/>
      <c r="Q579" s="79" t="s">
        <v>5742</v>
      </c>
      <c r="R579" s="34" t="s">
        <v>4243</v>
      </c>
    </row>
    <row r="580" spans="1:18">
      <c r="A580" s="64" t="s">
        <v>5743</v>
      </c>
      <c r="B580" s="64"/>
      <c r="C580" s="34" t="s">
        <v>5744</v>
      </c>
      <c r="D580" s="34" t="s">
        <v>27</v>
      </c>
      <c r="E580" s="34">
        <v>2568</v>
      </c>
      <c r="F580" s="34" t="s">
        <v>5282</v>
      </c>
      <c r="G580" s="65" t="s">
        <v>5401</v>
      </c>
      <c r="H580" s="34" t="s">
        <v>1978</v>
      </c>
      <c r="I580" s="34" t="s">
        <v>94</v>
      </c>
      <c r="J580" s="34" t="str">
        <f>VLOOKUP(I580,'[1]ตัวย่อ(ต่อท้าย)'!$B$2:$C$515,2,FALSE)</f>
        <v>สป.ยธ.</v>
      </c>
      <c r="K580" s="34" t="s">
        <v>95</v>
      </c>
      <c r="L580" s="34" t="s">
        <v>5257</v>
      </c>
      <c r="M580" s="65" t="s">
        <v>4242</v>
      </c>
      <c r="N580" s="66" t="s">
        <v>4301</v>
      </c>
      <c r="O580" s="66" t="s">
        <v>6320</v>
      </c>
      <c r="P580" s="66"/>
      <c r="Q580" s="79" t="s">
        <v>5745</v>
      </c>
      <c r="R580" s="34" t="s">
        <v>4301</v>
      </c>
    </row>
    <row r="581" spans="1:18">
      <c r="A581" s="64" t="s">
        <v>5746</v>
      </c>
      <c r="B581" s="64"/>
      <c r="C581" s="34" t="s">
        <v>5747</v>
      </c>
      <c r="D581" s="34" t="s">
        <v>27</v>
      </c>
      <c r="E581" s="34">
        <v>2568</v>
      </c>
      <c r="F581" s="34" t="s">
        <v>4612</v>
      </c>
      <c r="G581" s="65" t="s">
        <v>5402</v>
      </c>
      <c r="H581" s="34" t="s">
        <v>1978</v>
      </c>
      <c r="I581" s="34" t="s">
        <v>94</v>
      </c>
      <c r="J581" s="34" t="str">
        <f>VLOOKUP(I581,'[1]ตัวย่อ(ต่อท้าย)'!$B$2:$C$515,2,FALSE)</f>
        <v>สป.ยธ.</v>
      </c>
      <c r="K581" s="34" t="s">
        <v>95</v>
      </c>
      <c r="L581" s="34" t="s">
        <v>5257</v>
      </c>
      <c r="M581" s="65" t="s">
        <v>4242</v>
      </c>
      <c r="N581" s="66" t="s">
        <v>4301</v>
      </c>
      <c r="O581" s="66" t="s">
        <v>6320</v>
      </c>
      <c r="P581" s="66"/>
      <c r="Q581" s="79" t="s">
        <v>5748</v>
      </c>
      <c r="R581" s="34" t="s">
        <v>4301</v>
      </c>
    </row>
    <row r="582" spans="1:18">
      <c r="A582" s="64" t="s">
        <v>5749</v>
      </c>
      <c r="B582" s="64"/>
      <c r="C582" s="34" t="s">
        <v>5750</v>
      </c>
      <c r="D582" s="34" t="s">
        <v>27</v>
      </c>
      <c r="E582" s="34">
        <v>2568</v>
      </c>
      <c r="F582" s="34" t="s">
        <v>4612</v>
      </c>
      <c r="G582" s="65" t="s">
        <v>5402</v>
      </c>
      <c r="H582" s="34" t="s">
        <v>1978</v>
      </c>
      <c r="I582" s="34" t="s">
        <v>94</v>
      </c>
      <c r="J582" s="34" t="str">
        <f>VLOOKUP(I582,'[1]ตัวย่อ(ต่อท้าย)'!$B$2:$C$515,2,FALSE)</f>
        <v>สป.ยธ.</v>
      </c>
      <c r="K582" s="34" t="s">
        <v>95</v>
      </c>
      <c r="L582" s="34" t="s">
        <v>5257</v>
      </c>
      <c r="M582" s="65" t="s">
        <v>4177</v>
      </c>
      <c r="N582" s="66" t="s">
        <v>4855</v>
      </c>
      <c r="O582" s="66" t="s">
        <v>6320</v>
      </c>
      <c r="P582" s="66"/>
      <c r="Q582" s="79" t="s">
        <v>5751</v>
      </c>
      <c r="R582" s="34" t="s">
        <v>4855</v>
      </c>
    </row>
    <row r="583" spans="1:18">
      <c r="A583" s="64" t="s">
        <v>5752</v>
      </c>
      <c r="B583" s="64"/>
      <c r="C583" s="34" t="s">
        <v>5753</v>
      </c>
      <c r="D583" s="34" t="s">
        <v>27</v>
      </c>
      <c r="E583" s="34">
        <v>2568</v>
      </c>
      <c r="F583" s="34" t="s">
        <v>4612</v>
      </c>
      <c r="G583" s="65" t="s">
        <v>5349</v>
      </c>
      <c r="H583" s="34" t="s">
        <v>1978</v>
      </c>
      <c r="I583" s="34" t="s">
        <v>94</v>
      </c>
      <c r="J583" s="34" t="str">
        <f>VLOOKUP(I583,'[1]ตัวย่อ(ต่อท้าย)'!$B$2:$C$515,2,FALSE)</f>
        <v>สป.ยธ.</v>
      </c>
      <c r="K583" s="34" t="s">
        <v>95</v>
      </c>
      <c r="L583" s="34" t="s">
        <v>5257</v>
      </c>
      <c r="M583" s="65" t="s">
        <v>4242</v>
      </c>
      <c r="N583" s="66" t="s">
        <v>4243</v>
      </c>
      <c r="O583" s="66" t="s">
        <v>6320</v>
      </c>
      <c r="P583" s="66"/>
      <c r="Q583" s="79" t="s">
        <v>5754</v>
      </c>
      <c r="R583" s="34" t="s">
        <v>4243</v>
      </c>
    </row>
    <row r="584" spans="1:18">
      <c r="A584" s="64" t="s">
        <v>5755</v>
      </c>
      <c r="B584" s="64"/>
      <c r="C584" s="34" t="s">
        <v>1594</v>
      </c>
      <c r="D584" s="34" t="s">
        <v>27</v>
      </c>
      <c r="E584" s="34">
        <v>2568</v>
      </c>
      <c r="F584" s="34" t="s">
        <v>4612</v>
      </c>
      <c r="G584" s="65" t="s">
        <v>5256</v>
      </c>
      <c r="H584" s="34" t="s">
        <v>1595</v>
      </c>
      <c r="I584" s="34" t="s">
        <v>94</v>
      </c>
      <c r="J584" s="34" t="str">
        <f>VLOOKUP(I584,'[1]ตัวย่อ(ต่อท้าย)'!$B$2:$C$515,2,FALSE)</f>
        <v>สป.ยธ.</v>
      </c>
      <c r="K584" s="34" t="s">
        <v>95</v>
      </c>
      <c r="L584" s="34" t="s">
        <v>5257</v>
      </c>
      <c r="M584" s="65" t="s">
        <v>4189</v>
      </c>
      <c r="N584" s="66" t="s">
        <v>4190</v>
      </c>
      <c r="O584" s="66" t="s">
        <v>6320</v>
      </c>
      <c r="P584" s="66"/>
      <c r="Q584" s="79" t="s">
        <v>5756</v>
      </c>
      <c r="R584" s="34" t="s">
        <v>4190</v>
      </c>
    </row>
    <row r="585" spans="1:18">
      <c r="A585" s="64" t="s">
        <v>5757</v>
      </c>
      <c r="B585" s="64"/>
      <c r="C585" s="34" t="s">
        <v>5758</v>
      </c>
      <c r="D585" s="34" t="s">
        <v>27</v>
      </c>
      <c r="E585" s="34">
        <v>2568</v>
      </c>
      <c r="F585" s="34" t="s">
        <v>4612</v>
      </c>
      <c r="G585" s="65" t="s">
        <v>5256</v>
      </c>
      <c r="H585" s="34" t="s">
        <v>731</v>
      </c>
      <c r="I585" s="34" t="s">
        <v>94</v>
      </c>
      <c r="J585" s="34" t="str">
        <f>VLOOKUP(I585,'[1]ตัวย่อ(ต่อท้าย)'!$B$2:$C$515,2,FALSE)</f>
        <v>สป.ยธ.</v>
      </c>
      <c r="K585" s="34" t="s">
        <v>95</v>
      </c>
      <c r="L585" s="34" t="s">
        <v>5257</v>
      </c>
      <c r="M585" s="65" t="s">
        <v>4189</v>
      </c>
      <c r="N585" s="66" t="s">
        <v>4268</v>
      </c>
      <c r="O585" s="66" t="s">
        <v>6320</v>
      </c>
      <c r="P585" s="66"/>
      <c r="Q585" s="79" t="s">
        <v>5759</v>
      </c>
      <c r="R585" s="34" t="s">
        <v>4268</v>
      </c>
    </row>
    <row r="586" spans="1:18">
      <c r="A586" s="64" t="s">
        <v>5760</v>
      </c>
      <c r="B586" s="64"/>
      <c r="C586" s="34" t="s">
        <v>5761</v>
      </c>
      <c r="D586" s="34" t="s">
        <v>27</v>
      </c>
      <c r="E586" s="34">
        <v>2568</v>
      </c>
      <c r="F586" s="34" t="s">
        <v>5282</v>
      </c>
      <c r="G586" s="65" t="s">
        <v>5256</v>
      </c>
      <c r="H586" s="34" t="s">
        <v>1526</v>
      </c>
      <c r="I586" s="34" t="s">
        <v>94</v>
      </c>
      <c r="J586" s="34" t="str">
        <f>VLOOKUP(I586,'[1]ตัวย่อ(ต่อท้าย)'!$B$2:$C$515,2,FALSE)</f>
        <v>สป.ยธ.</v>
      </c>
      <c r="K586" s="34" t="s">
        <v>95</v>
      </c>
      <c r="L586" s="34" t="s">
        <v>5257</v>
      </c>
      <c r="M586" s="65" t="s">
        <v>4177</v>
      </c>
      <c r="N586" s="66" t="s">
        <v>4178</v>
      </c>
      <c r="O586" s="66" t="s">
        <v>6320</v>
      </c>
      <c r="P586" s="66"/>
      <c r="Q586" s="79" t="s">
        <v>5762</v>
      </c>
      <c r="R586" s="34" t="s">
        <v>4178</v>
      </c>
    </row>
    <row r="587" spans="1:18">
      <c r="A587" s="64" t="s">
        <v>5763</v>
      </c>
      <c r="B587" s="64"/>
      <c r="C587" s="34" t="s">
        <v>5764</v>
      </c>
      <c r="D587" s="34" t="s">
        <v>27</v>
      </c>
      <c r="E587" s="34">
        <v>2568</v>
      </c>
      <c r="F587" s="34" t="s">
        <v>5282</v>
      </c>
      <c r="G587" s="65" t="s">
        <v>5207</v>
      </c>
      <c r="H587" s="34" t="s">
        <v>1526</v>
      </c>
      <c r="I587" s="34" t="s">
        <v>94</v>
      </c>
      <c r="J587" s="34" t="str">
        <f>VLOOKUP(I587,'[1]ตัวย่อ(ต่อท้าย)'!$B$2:$C$515,2,FALSE)</f>
        <v>สป.ยธ.</v>
      </c>
      <c r="K587" s="34" t="s">
        <v>95</v>
      </c>
      <c r="L587" s="34" t="s">
        <v>5257</v>
      </c>
      <c r="M587" s="65" t="s">
        <v>4177</v>
      </c>
      <c r="N587" s="66" t="s">
        <v>4178</v>
      </c>
      <c r="O587" s="66" t="s">
        <v>6320</v>
      </c>
      <c r="P587" s="66"/>
      <c r="Q587" s="79" t="s">
        <v>5765</v>
      </c>
      <c r="R587" s="34" t="s">
        <v>4178</v>
      </c>
    </row>
    <row r="588" spans="1:18">
      <c r="A588" s="64" t="s">
        <v>5766</v>
      </c>
      <c r="B588" s="64"/>
      <c r="C588" s="34" t="s">
        <v>5767</v>
      </c>
      <c r="D588" s="34" t="s">
        <v>27</v>
      </c>
      <c r="E588" s="34">
        <v>2568</v>
      </c>
      <c r="F588" s="34" t="s">
        <v>5282</v>
      </c>
      <c r="G588" s="65" t="s">
        <v>5207</v>
      </c>
      <c r="H588" s="34" t="s">
        <v>1526</v>
      </c>
      <c r="I588" s="34" t="s">
        <v>94</v>
      </c>
      <c r="J588" s="34" t="str">
        <f>VLOOKUP(I588,'[1]ตัวย่อ(ต่อท้าย)'!$B$2:$C$515,2,FALSE)</f>
        <v>สป.ยธ.</v>
      </c>
      <c r="K588" s="34" t="s">
        <v>95</v>
      </c>
      <c r="L588" s="34" t="s">
        <v>5257</v>
      </c>
      <c r="M588" s="65" t="s">
        <v>4177</v>
      </c>
      <c r="N588" s="66" t="s">
        <v>4178</v>
      </c>
      <c r="O588" s="66" t="s">
        <v>6320</v>
      </c>
      <c r="P588" s="66"/>
      <c r="Q588" s="79" t="s">
        <v>5768</v>
      </c>
      <c r="R588" s="34" t="s">
        <v>4178</v>
      </c>
    </row>
    <row r="589" spans="1:18">
      <c r="A589" s="64" t="s">
        <v>5769</v>
      </c>
      <c r="B589" s="64"/>
      <c r="C589" s="34" t="s">
        <v>5770</v>
      </c>
      <c r="D589" s="34" t="s">
        <v>27</v>
      </c>
      <c r="E589" s="34">
        <v>2568</v>
      </c>
      <c r="F589" s="34" t="s">
        <v>4612</v>
      </c>
      <c r="G589" s="65" t="s">
        <v>5256</v>
      </c>
      <c r="H589" s="34" t="s">
        <v>1526</v>
      </c>
      <c r="I589" s="34" t="s">
        <v>94</v>
      </c>
      <c r="J589" s="34" t="str">
        <f>VLOOKUP(I589,'[1]ตัวย่อ(ต่อท้าย)'!$B$2:$C$515,2,FALSE)</f>
        <v>สป.ยธ.</v>
      </c>
      <c r="K589" s="34" t="s">
        <v>95</v>
      </c>
      <c r="L589" s="34" t="s">
        <v>5257</v>
      </c>
      <c r="M589" s="65" t="s">
        <v>4177</v>
      </c>
      <c r="N589" s="66" t="s">
        <v>4178</v>
      </c>
      <c r="O589" s="66" t="s">
        <v>6320</v>
      </c>
      <c r="P589" s="66"/>
      <c r="Q589" s="79" t="s">
        <v>5771</v>
      </c>
      <c r="R589" s="34" t="s">
        <v>4178</v>
      </c>
    </row>
    <row r="590" spans="1:18">
      <c r="A590" s="64" t="s">
        <v>5772</v>
      </c>
      <c r="B590" s="64"/>
      <c r="C590" s="34" t="s">
        <v>5773</v>
      </c>
      <c r="D590" s="34" t="s">
        <v>27</v>
      </c>
      <c r="E590" s="34">
        <v>2568</v>
      </c>
      <c r="F590" s="34" t="s">
        <v>5282</v>
      </c>
      <c r="G590" s="65" t="s">
        <v>5256</v>
      </c>
      <c r="H590" s="34" t="s">
        <v>1526</v>
      </c>
      <c r="I590" s="34" t="s">
        <v>94</v>
      </c>
      <c r="J590" s="34" t="str">
        <f>VLOOKUP(I590,'[1]ตัวย่อ(ต่อท้าย)'!$B$2:$C$515,2,FALSE)</f>
        <v>สป.ยธ.</v>
      </c>
      <c r="K590" s="34" t="s">
        <v>95</v>
      </c>
      <c r="L590" s="34" t="s">
        <v>5257</v>
      </c>
      <c r="M590" s="65" t="s">
        <v>4177</v>
      </c>
      <c r="N590" s="66" t="s">
        <v>4178</v>
      </c>
      <c r="O590" s="66" t="s">
        <v>6320</v>
      </c>
      <c r="P590" s="66"/>
      <c r="Q590" s="79" t="s">
        <v>5774</v>
      </c>
      <c r="R590" s="34" t="s">
        <v>4178</v>
      </c>
    </row>
    <row r="591" spans="1:18">
      <c r="A591" s="64" t="s">
        <v>5775</v>
      </c>
      <c r="B591" s="64"/>
      <c r="C591" s="34" t="s">
        <v>1698</v>
      </c>
      <c r="D591" s="34" t="s">
        <v>27</v>
      </c>
      <c r="E591" s="34">
        <v>2568</v>
      </c>
      <c r="F591" s="34" t="s">
        <v>4612</v>
      </c>
      <c r="G591" s="65" t="s">
        <v>5256</v>
      </c>
      <c r="H591" s="34" t="s">
        <v>1526</v>
      </c>
      <c r="I591" s="34" t="s">
        <v>94</v>
      </c>
      <c r="J591" s="34" t="str">
        <f>VLOOKUP(I591,'[1]ตัวย่อ(ต่อท้าย)'!$B$2:$C$515,2,FALSE)</f>
        <v>สป.ยธ.</v>
      </c>
      <c r="K591" s="34" t="s">
        <v>95</v>
      </c>
      <c r="L591" s="34" t="s">
        <v>5257</v>
      </c>
      <c r="M591" s="65" t="s">
        <v>4177</v>
      </c>
      <c r="N591" s="66" t="s">
        <v>4178</v>
      </c>
      <c r="O591" s="66" t="s">
        <v>6320</v>
      </c>
      <c r="P591" s="66"/>
      <c r="Q591" s="79" t="s">
        <v>5776</v>
      </c>
      <c r="R591" s="34" t="s">
        <v>4178</v>
      </c>
    </row>
    <row r="592" spans="1:18">
      <c r="A592" s="64" t="s">
        <v>5777</v>
      </c>
      <c r="B592" s="64"/>
      <c r="C592" s="34" t="s">
        <v>5778</v>
      </c>
      <c r="D592" s="34" t="s">
        <v>27</v>
      </c>
      <c r="E592" s="34">
        <v>2568</v>
      </c>
      <c r="F592" s="34" t="s">
        <v>4612</v>
      </c>
      <c r="G592" s="65" t="s">
        <v>5256</v>
      </c>
      <c r="H592" s="34" t="s">
        <v>1047</v>
      </c>
      <c r="I592" s="34" t="s">
        <v>94</v>
      </c>
      <c r="J592" s="34" t="str">
        <f>VLOOKUP(I592,'[1]ตัวย่อ(ต่อท้าย)'!$B$2:$C$515,2,FALSE)</f>
        <v>สป.ยธ.</v>
      </c>
      <c r="K592" s="34" t="s">
        <v>95</v>
      </c>
      <c r="L592" s="34" t="s">
        <v>5257</v>
      </c>
      <c r="M592" s="65" t="s">
        <v>4189</v>
      </c>
      <c r="N592" s="66" t="s">
        <v>4190</v>
      </c>
      <c r="O592" s="66" t="s">
        <v>6320</v>
      </c>
      <c r="P592" s="66"/>
      <c r="Q592" s="79" t="s">
        <v>5779</v>
      </c>
      <c r="R592" s="34" t="s">
        <v>4190</v>
      </c>
    </row>
    <row r="593" spans="1:18">
      <c r="A593" s="64" t="s">
        <v>5780</v>
      </c>
      <c r="B593" s="64"/>
      <c r="C593" s="34" t="s">
        <v>5781</v>
      </c>
      <c r="D593" s="34" t="s">
        <v>27</v>
      </c>
      <c r="E593" s="34">
        <v>2568</v>
      </c>
      <c r="F593" s="34" t="s">
        <v>4612</v>
      </c>
      <c r="G593" s="65" t="s">
        <v>5207</v>
      </c>
      <c r="H593" s="34" t="s">
        <v>1047</v>
      </c>
      <c r="I593" s="34" t="s">
        <v>94</v>
      </c>
      <c r="J593" s="34" t="str">
        <f>VLOOKUP(I593,'[1]ตัวย่อ(ต่อท้าย)'!$B$2:$C$515,2,FALSE)</f>
        <v>สป.ยธ.</v>
      </c>
      <c r="K593" s="34" t="s">
        <v>95</v>
      </c>
      <c r="L593" s="34" t="s">
        <v>5257</v>
      </c>
      <c r="M593" s="65" t="s">
        <v>4169</v>
      </c>
      <c r="N593" s="66" t="s">
        <v>4170</v>
      </c>
      <c r="O593" s="66" t="s">
        <v>6320</v>
      </c>
      <c r="P593" s="66"/>
      <c r="Q593" s="79" t="s">
        <v>5782</v>
      </c>
      <c r="R593" s="34" t="s">
        <v>4170</v>
      </c>
    </row>
    <row r="594" spans="1:18">
      <c r="A594" s="64" t="s">
        <v>5783</v>
      </c>
      <c r="B594" s="64"/>
      <c r="C594" s="34" t="s">
        <v>5784</v>
      </c>
      <c r="D594" s="34" t="s">
        <v>27</v>
      </c>
      <c r="E594" s="34">
        <v>2568</v>
      </c>
      <c r="F594" s="34" t="s">
        <v>5282</v>
      </c>
      <c r="G594" s="65" t="s">
        <v>5270</v>
      </c>
      <c r="H594" s="34" t="s">
        <v>1935</v>
      </c>
      <c r="I594" s="34" t="s">
        <v>94</v>
      </c>
      <c r="J594" s="34" t="str">
        <f>VLOOKUP(I594,'[1]ตัวย่อ(ต่อท้าย)'!$B$2:$C$515,2,FALSE)</f>
        <v>สป.ยธ.</v>
      </c>
      <c r="K594" s="34" t="s">
        <v>95</v>
      </c>
      <c r="L594" s="34" t="s">
        <v>5257</v>
      </c>
      <c r="M594" s="65" t="s">
        <v>4177</v>
      </c>
      <c r="N594" s="66" t="s">
        <v>4471</v>
      </c>
      <c r="O594" s="66" t="s">
        <v>6320</v>
      </c>
      <c r="P594" s="66"/>
      <c r="Q594" s="79" t="s">
        <v>5785</v>
      </c>
      <c r="R594" s="34" t="s">
        <v>4471</v>
      </c>
    </row>
    <row r="595" spans="1:18">
      <c r="A595" s="64" t="s">
        <v>5786</v>
      </c>
      <c r="B595" s="64"/>
      <c r="C595" s="34" t="s">
        <v>5787</v>
      </c>
      <c r="D595" s="34" t="s">
        <v>27</v>
      </c>
      <c r="E595" s="34">
        <v>2568</v>
      </c>
      <c r="F595" s="34" t="s">
        <v>4612</v>
      </c>
      <c r="G595" s="65" t="s">
        <v>5256</v>
      </c>
      <c r="H595" s="34" t="s">
        <v>1627</v>
      </c>
      <c r="I595" s="34" t="s">
        <v>94</v>
      </c>
      <c r="J595" s="34" t="str">
        <f>VLOOKUP(I595,'[1]ตัวย่อ(ต่อท้าย)'!$B$2:$C$515,2,FALSE)</f>
        <v>สป.ยธ.</v>
      </c>
      <c r="K595" s="34" t="s">
        <v>95</v>
      </c>
      <c r="L595" s="34" t="s">
        <v>5257</v>
      </c>
      <c r="M595" s="65" t="s">
        <v>4189</v>
      </c>
      <c r="N595" s="66" t="s">
        <v>4190</v>
      </c>
      <c r="O595" s="66" t="s">
        <v>6320</v>
      </c>
      <c r="P595" s="66"/>
      <c r="Q595" s="79" t="s">
        <v>5788</v>
      </c>
      <c r="R595" s="34" t="s">
        <v>4190</v>
      </c>
    </row>
    <row r="596" spans="1:18">
      <c r="A596" s="64" t="s">
        <v>5789</v>
      </c>
      <c r="B596" s="64"/>
      <c r="C596" s="34" t="s">
        <v>5790</v>
      </c>
      <c r="D596" s="34" t="s">
        <v>27</v>
      </c>
      <c r="E596" s="34">
        <v>2568</v>
      </c>
      <c r="F596" s="34" t="s">
        <v>4612</v>
      </c>
      <c r="G596" s="65" t="s">
        <v>5256</v>
      </c>
      <c r="H596" s="34" t="s">
        <v>1547</v>
      </c>
      <c r="I596" s="34" t="s">
        <v>94</v>
      </c>
      <c r="J596" s="34" t="str">
        <f>VLOOKUP(I596,'[1]ตัวย่อ(ต่อท้าย)'!$B$2:$C$515,2,FALSE)</f>
        <v>สป.ยธ.</v>
      </c>
      <c r="K596" s="34" t="s">
        <v>95</v>
      </c>
      <c r="L596" s="34" t="s">
        <v>5257</v>
      </c>
      <c r="M596" s="65" t="s">
        <v>4189</v>
      </c>
      <c r="N596" s="66" t="s">
        <v>4268</v>
      </c>
      <c r="O596" s="66" t="s">
        <v>6320</v>
      </c>
      <c r="P596" s="66"/>
      <c r="Q596" s="79" t="s">
        <v>5791</v>
      </c>
      <c r="R596" s="34" t="s">
        <v>4268</v>
      </c>
    </row>
    <row r="597" spans="1:18">
      <c r="A597" s="64" t="s">
        <v>5792</v>
      </c>
      <c r="B597" s="64"/>
      <c r="C597" s="34" t="s">
        <v>5793</v>
      </c>
      <c r="D597" s="34" t="s">
        <v>27</v>
      </c>
      <c r="E597" s="34">
        <v>2568</v>
      </c>
      <c r="F597" s="34" t="s">
        <v>4474</v>
      </c>
      <c r="G597" s="65" t="s">
        <v>5256</v>
      </c>
      <c r="H597" s="34" t="s">
        <v>1547</v>
      </c>
      <c r="I597" s="34" t="s">
        <v>94</v>
      </c>
      <c r="J597" s="34" t="str">
        <f>VLOOKUP(I597,'[1]ตัวย่อ(ต่อท้าย)'!$B$2:$C$515,2,FALSE)</f>
        <v>สป.ยธ.</v>
      </c>
      <c r="K597" s="34" t="s">
        <v>95</v>
      </c>
      <c r="L597" s="34" t="s">
        <v>5257</v>
      </c>
      <c r="M597" s="65" t="s">
        <v>4169</v>
      </c>
      <c r="N597" s="66" t="s">
        <v>4170</v>
      </c>
      <c r="O597" s="66" t="s">
        <v>6320</v>
      </c>
      <c r="P597" s="66"/>
      <c r="Q597" s="79" t="s">
        <v>5794</v>
      </c>
      <c r="R597" s="34" t="s">
        <v>4170</v>
      </c>
    </row>
    <row r="598" spans="1:18">
      <c r="A598" s="64" t="s">
        <v>5795</v>
      </c>
      <c r="B598" s="64"/>
      <c r="C598" s="34" t="s">
        <v>5796</v>
      </c>
      <c r="D598" s="34" t="s">
        <v>27</v>
      </c>
      <c r="E598" s="34">
        <v>2568</v>
      </c>
      <c r="F598" s="34" t="s">
        <v>5282</v>
      </c>
      <c r="G598" s="65" t="s">
        <v>5207</v>
      </c>
      <c r="H598" s="34" t="s">
        <v>1547</v>
      </c>
      <c r="I598" s="34" t="s">
        <v>94</v>
      </c>
      <c r="J598" s="34" t="str">
        <f>VLOOKUP(I598,'[1]ตัวย่อ(ต่อท้าย)'!$B$2:$C$515,2,FALSE)</f>
        <v>สป.ยธ.</v>
      </c>
      <c r="K598" s="34" t="s">
        <v>95</v>
      </c>
      <c r="L598" s="34" t="s">
        <v>5257</v>
      </c>
      <c r="M598" s="65" t="s">
        <v>4169</v>
      </c>
      <c r="N598" s="66" t="s">
        <v>4374</v>
      </c>
      <c r="O598" s="66" t="s">
        <v>6320</v>
      </c>
      <c r="P598" s="66"/>
      <c r="Q598" s="79" t="s">
        <v>5797</v>
      </c>
      <c r="R598" s="34" t="s">
        <v>4374</v>
      </c>
    </row>
    <row r="599" spans="1:18">
      <c r="A599" s="64" t="s">
        <v>5798</v>
      </c>
      <c r="B599" s="64"/>
      <c r="C599" s="34" t="s">
        <v>2542</v>
      </c>
      <c r="D599" s="34" t="s">
        <v>27</v>
      </c>
      <c r="E599" s="34">
        <v>2568</v>
      </c>
      <c r="F599" s="34" t="s">
        <v>4612</v>
      </c>
      <c r="G599" s="65" t="s">
        <v>5256</v>
      </c>
      <c r="H599" s="34" t="s">
        <v>1547</v>
      </c>
      <c r="I599" s="34" t="s">
        <v>94</v>
      </c>
      <c r="J599" s="34" t="str">
        <f>VLOOKUP(I599,'[1]ตัวย่อ(ต่อท้าย)'!$B$2:$C$515,2,FALSE)</f>
        <v>สป.ยธ.</v>
      </c>
      <c r="K599" s="34" t="s">
        <v>95</v>
      </c>
      <c r="L599" s="34" t="s">
        <v>5257</v>
      </c>
      <c r="M599" s="65" t="s">
        <v>4169</v>
      </c>
      <c r="N599" s="66" t="s">
        <v>4374</v>
      </c>
      <c r="O599" s="66" t="s">
        <v>6320</v>
      </c>
      <c r="P599" s="66"/>
      <c r="Q599" s="79" t="s">
        <v>5799</v>
      </c>
      <c r="R599" s="34" t="s">
        <v>4374</v>
      </c>
    </row>
    <row r="600" spans="1:18">
      <c r="A600" s="64" t="s">
        <v>5800</v>
      </c>
      <c r="B600" s="64"/>
      <c r="C600" s="34" t="s">
        <v>5801</v>
      </c>
      <c r="D600" s="34" t="s">
        <v>27</v>
      </c>
      <c r="E600" s="34">
        <v>2568</v>
      </c>
      <c r="F600" s="34" t="s">
        <v>4612</v>
      </c>
      <c r="G600" s="65" t="s">
        <v>5256</v>
      </c>
      <c r="H600" s="34" t="s">
        <v>1547</v>
      </c>
      <c r="I600" s="34" t="s">
        <v>94</v>
      </c>
      <c r="J600" s="34" t="str">
        <f>VLOOKUP(I600,'[1]ตัวย่อ(ต่อท้าย)'!$B$2:$C$515,2,FALSE)</f>
        <v>สป.ยธ.</v>
      </c>
      <c r="K600" s="34" t="s">
        <v>95</v>
      </c>
      <c r="L600" s="34" t="s">
        <v>5257</v>
      </c>
      <c r="M600" s="65" t="s">
        <v>4189</v>
      </c>
      <c r="N600" s="66" t="s">
        <v>4268</v>
      </c>
      <c r="O600" s="66" t="s">
        <v>6320</v>
      </c>
      <c r="P600" s="66"/>
      <c r="Q600" s="79" t="s">
        <v>5802</v>
      </c>
      <c r="R600" s="34" t="s">
        <v>4268</v>
      </c>
    </row>
    <row r="601" spans="1:18">
      <c r="A601" s="64" t="s">
        <v>5803</v>
      </c>
      <c r="B601" s="64"/>
      <c r="C601" s="34" t="s">
        <v>4528</v>
      </c>
      <c r="D601" s="34" t="s">
        <v>27</v>
      </c>
      <c r="E601" s="34">
        <v>2568</v>
      </c>
      <c r="F601" s="34" t="s">
        <v>4612</v>
      </c>
      <c r="G601" s="65" t="s">
        <v>5256</v>
      </c>
      <c r="H601" s="34" t="s">
        <v>1547</v>
      </c>
      <c r="I601" s="34" t="s">
        <v>94</v>
      </c>
      <c r="J601" s="34" t="str">
        <f>VLOOKUP(I601,'[1]ตัวย่อ(ต่อท้าย)'!$B$2:$C$515,2,FALSE)</f>
        <v>สป.ยธ.</v>
      </c>
      <c r="K601" s="34" t="s">
        <v>95</v>
      </c>
      <c r="L601" s="34" t="s">
        <v>5257</v>
      </c>
      <c r="M601" s="65" t="s">
        <v>4189</v>
      </c>
      <c r="N601" s="66" t="s">
        <v>4268</v>
      </c>
      <c r="O601" s="66" t="s">
        <v>6320</v>
      </c>
      <c r="P601" s="66"/>
      <c r="Q601" s="79" t="s">
        <v>5804</v>
      </c>
      <c r="R601" s="34" t="s">
        <v>4268</v>
      </c>
    </row>
    <row r="602" spans="1:18">
      <c r="A602" s="64" t="s">
        <v>5805</v>
      </c>
      <c r="B602" s="64"/>
      <c r="C602" s="34" t="s">
        <v>5806</v>
      </c>
      <c r="D602" s="34" t="s">
        <v>27</v>
      </c>
      <c r="E602" s="34">
        <v>2568</v>
      </c>
      <c r="F602" s="34" t="s">
        <v>4612</v>
      </c>
      <c r="G602" s="65" t="s">
        <v>5256</v>
      </c>
      <c r="H602" s="34" t="s">
        <v>5807</v>
      </c>
      <c r="I602" s="34" t="s">
        <v>94</v>
      </c>
      <c r="J602" s="34" t="str">
        <f>VLOOKUP(I602,'[1]ตัวย่อ(ต่อท้าย)'!$B$2:$C$515,2,FALSE)</f>
        <v>สป.ยธ.</v>
      </c>
      <c r="K602" s="34" t="s">
        <v>95</v>
      </c>
      <c r="L602" s="34" t="s">
        <v>5257</v>
      </c>
      <c r="M602" s="65" t="s">
        <v>4169</v>
      </c>
      <c r="N602" s="66" t="s">
        <v>4170</v>
      </c>
      <c r="O602" s="66" t="s">
        <v>6320</v>
      </c>
      <c r="P602" s="66"/>
      <c r="Q602" s="79" t="s">
        <v>5808</v>
      </c>
      <c r="R602" s="34" t="s">
        <v>4170</v>
      </c>
    </row>
    <row r="603" spans="1:18">
      <c r="A603" s="64" t="s">
        <v>1099</v>
      </c>
      <c r="B603" s="64"/>
      <c r="C603" s="34" t="s">
        <v>1100</v>
      </c>
      <c r="D603" s="34" t="s">
        <v>40</v>
      </c>
      <c r="E603" s="34">
        <v>2563</v>
      </c>
      <c r="F603" s="34" t="s">
        <v>76</v>
      </c>
      <c r="G603" s="65" t="s">
        <v>1095</v>
      </c>
      <c r="H603" s="34" t="s">
        <v>138</v>
      </c>
      <c r="I603" s="34" t="s">
        <v>139</v>
      </c>
      <c r="J603" s="34" t="str">
        <f>VLOOKUP(I603,'[1]ตัวย่อ(ต่อท้าย)'!$B$2:$C$515,2,FALSE)</f>
        <v>อส.</v>
      </c>
      <c r="K603" s="34" t="s">
        <v>140</v>
      </c>
      <c r="L603" s="65" t="s">
        <v>5809</v>
      </c>
      <c r="M603" s="65" t="s">
        <v>4177</v>
      </c>
      <c r="N603" s="66" t="s">
        <v>4855</v>
      </c>
      <c r="O603" s="66" t="s">
        <v>6320</v>
      </c>
      <c r="P603" s="66"/>
      <c r="Q603" s="79" t="s">
        <v>5810</v>
      </c>
      <c r="R603" s="34" t="s">
        <v>1102</v>
      </c>
    </row>
    <row r="604" spans="1:18">
      <c r="A604" s="64" t="s">
        <v>1767</v>
      </c>
      <c r="B604" s="64"/>
      <c r="C604" s="34" t="s">
        <v>1012</v>
      </c>
      <c r="D604" s="34" t="s">
        <v>27</v>
      </c>
      <c r="E604" s="34">
        <v>2563</v>
      </c>
      <c r="F604" s="34" t="s">
        <v>165</v>
      </c>
      <c r="G604" s="65" t="s">
        <v>57</v>
      </c>
      <c r="H604" s="34" t="s">
        <v>336</v>
      </c>
      <c r="I604" s="34" t="s">
        <v>1007</v>
      </c>
      <c r="J604" s="34" t="str">
        <f>VLOOKUP(I604,'[1]ตัวย่อ(ต่อท้าย)'!$B$2:$C$515,2,FALSE)</f>
        <v>กบค.</v>
      </c>
      <c r="K604" s="34" t="s">
        <v>95</v>
      </c>
      <c r="L604" s="65" t="s">
        <v>5809</v>
      </c>
      <c r="M604" s="65" t="s">
        <v>4169</v>
      </c>
      <c r="N604" s="66" t="s">
        <v>4170</v>
      </c>
      <c r="O604" s="66" t="s">
        <v>6320</v>
      </c>
      <c r="P604" s="66"/>
      <c r="Q604" s="79" t="s">
        <v>5811</v>
      </c>
      <c r="R604" s="34" t="s">
        <v>1016</v>
      </c>
    </row>
    <row r="605" spans="1:18">
      <c r="A605" s="64" t="s">
        <v>1675</v>
      </c>
      <c r="B605" s="64"/>
      <c r="C605" s="34" t="s">
        <v>1018</v>
      </c>
      <c r="D605" s="34" t="s">
        <v>27</v>
      </c>
      <c r="E605" s="34">
        <v>2563</v>
      </c>
      <c r="F605" s="34" t="s">
        <v>165</v>
      </c>
      <c r="G605" s="65" t="s">
        <v>57</v>
      </c>
      <c r="H605" s="34" t="s">
        <v>336</v>
      </c>
      <c r="I605" s="34" t="s">
        <v>1007</v>
      </c>
      <c r="J605" s="34" t="str">
        <f>VLOOKUP(I605,'[1]ตัวย่อ(ต่อท้าย)'!$B$2:$C$515,2,FALSE)</f>
        <v>กบค.</v>
      </c>
      <c r="K605" s="34" t="s">
        <v>95</v>
      </c>
      <c r="L605" s="65" t="s">
        <v>5809</v>
      </c>
      <c r="M605" s="65" t="s">
        <v>4242</v>
      </c>
      <c r="N605" s="66" t="s">
        <v>4243</v>
      </c>
      <c r="O605" s="66" t="s">
        <v>6320</v>
      </c>
      <c r="P605" s="66"/>
      <c r="Q605" s="79" t="s">
        <v>5812</v>
      </c>
      <c r="R605" s="34" t="s">
        <v>1020</v>
      </c>
    </row>
    <row r="606" spans="1:18">
      <c r="A606" s="64" t="s">
        <v>5813</v>
      </c>
      <c r="B606" s="64"/>
      <c r="C606" s="34" t="s">
        <v>5814</v>
      </c>
      <c r="D606" s="34" t="s">
        <v>27</v>
      </c>
      <c r="E606" s="34">
        <v>2564</v>
      </c>
      <c r="F606" s="34" t="s">
        <v>242</v>
      </c>
      <c r="G606" s="65" t="s">
        <v>50</v>
      </c>
      <c r="H606" s="34" t="s">
        <v>138</v>
      </c>
      <c r="I606" s="34" t="s">
        <v>139</v>
      </c>
      <c r="J606" s="34" t="str">
        <f>VLOOKUP(I606,'[1]ตัวย่อ(ต่อท้าย)'!$B$2:$C$515,2,FALSE)</f>
        <v>อส.</v>
      </c>
      <c r="K606" s="34" t="s">
        <v>140</v>
      </c>
      <c r="L606" s="65" t="s">
        <v>5815</v>
      </c>
      <c r="M606" s="65" t="s">
        <v>4189</v>
      </c>
      <c r="N606" s="66" t="s">
        <v>4268</v>
      </c>
      <c r="O606" s="66" t="s">
        <v>6320</v>
      </c>
      <c r="P606" s="66"/>
      <c r="Q606" s="79" t="s">
        <v>5816</v>
      </c>
      <c r="R606" s="34" t="s">
        <v>1156</v>
      </c>
    </row>
    <row r="607" spans="1:18">
      <c r="A607" s="64" t="s">
        <v>1688</v>
      </c>
      <c r="B607" s="64"/>
      <c r="C607" s="34" t="s">
        <v>1689</v>
      </c>
      <c r="D607" s="34" t="s">
        <v>27</v>
      </c>
      <c r="E607" s="34">
        <v>2564</v>
      </c>
      <c r="F607" s="34" t="s">
        <v>242</v>
      </c>
      <c r="G607" s="65" t="s">
        <v>50</v>
      </c>
      <c r="H607" s="34"/>
      <c r="I607" s="34" t="s">
        <v>833</v>
      </c>
      <c r="J607" s="34" t="str">
        <f>VLOOKUP(I607,'[1]ตัวย่อ(ต่อท้าย)'!$B$2:$C$515,2,FALSE)</f>
        <v>ศร.</v>
      </c>
      <c r="K607" s="34" t="s">
        <v>206</v>
      </c>
      <c r="L607" s="65" t="s">
        <v>5815</v>
      </c>
      <c r="M607" s="65" t="s">
        <v>4189</v>
      </c>
      <c r="N607" s="66" t="s">
        <v>4268</v>
      </c>
      <c r="O607" s="66" t="s">
        <v>6320</v>
      </c>
      <c r="P607" s="66"/>
      <c r="Q607" s="79" t="s">
        <v>5817</v>
      </c>
      <c r="R607" s="34" t="s">
        <v>1156</v>
      </c>
    </row>
    <row r="608" spans="1:18">
      <c r="A608" s="64" t="s">
        <v>1685</v>
      </c>
      <c r="B608" s="64"/>
      <c r="C608" s="34" t="s">
        <v>1686</v>
      </c>
      <c r="D608" s="34" t="s">
        <v>27</v>
      </c>
      <c r="E608" s="34">
        <v>2564</v>
      </c>
      <c r="F608" s="34" t="s">
        <v>242</v>
      </c>
      <c r="G608" s="65" t="s">
        <v>50</v>
      </c>
      <c r="H608" s="34"/>
      <c r="I608" s="34" t="s">
        <v>833</v>
      </c>
      <c r="J608" s="34" t="str">
        <f>VLOOKUP(I608,'[1]ตัวย่อ(ต่อท้าย)'!$B$2:$C$515,2,FALSE)</f>
        <v>ศร.</v>
      </c>
      <c r="K608" s="34" t="s">
        <v>206</v>
      </c>
      <c r="L608" s="65" t="s">
        <v>5815</v>
      </c>
      <c r="M608" s="65" t="s">
        <v>4169</v>
      </c>
      <c r="N608" s="66" t="s">
        <v>4381</v>
      </c>
      <c r="O608" s="66" t="s">
        <v>6320</v>
      </c>
      <c r="P608" s="66"/>
      <c r="Q608" s="79" t="s">
        <v>5818</v>
      </c>
      <c r="R608" s="34" t="s">
        <v>1059</v>
      </c>
    </row>
    <row r="609" spans="1:18">
      <c r="A609" s="64" t="s">
        <v>1682</v>
      </c>
      <c r="B609" s="64"/>
      <c r="C609" s="34" t="s">
        <v>1683</v>
      </c>
      <c r="D609" s="34" t="s">
        <v>27</v>
      </c>
      <c r="E609" s="34">
        <v>2564</v>
      </c>
      <c r="F609" s="34" t="s">
        <v>242</v>
      </c>
      <c r="G609" s="65" t="s">
        <v>50</v>
      </c>
      <c r="H609" s="34"/>
      <c r="I609" s="34" t="s">
        <v>833</v>
      </c>
      <c r="J609" s="34" t="str">
        <f>VLOOKUP(I609,'[1]ตัวย่อ(ต่อท้าย)'!$B$2:$C$515,2,FALSE)</f>
        <v>ศร.</v>
      </c>
      <c r="K609" s="34" t="s">
        <v>206</v>
      </c>
      <c r="L609" s="65" t="s">
        <v>5815</v>
      </c>
      <c r="M609" s="65" t="s">
        <v>4169</v>
      </c>
      <c r="N609" s="66" t="s">
        <v>4170</v>
      </c>
      <c r="O609" s="66" t="s">
        <v>6320</v>
      </c>
      <c r="P609" s="66"/>
      <c r="Q609" s="79" t="s">
        <v>5819</v>
      </c>
      <c r="R609" s="34" t="s">
        <v>1016</v>
      </c>
    </row>
    <row r="610" spans="1:18">
      <c r="A610" s="64" t="s">
        <v>1680</v>
      </c>
      <c r="B610" s="64"/>
      <c r="C610" s="34" t="s">
        <v>5820</v>
      </c>
      <c r="D610" s="34" t="s">
        <v>27</v>
      </c>
      <c r="E610" s="34">
        <v>2564</v>
      </c>
      <c r="F610" s="34" t="s">
        <v>242</v>
      </c>
      <c r="G610" s="65" t="s">
        <v>50</v>
      </c>
      <c r="H610" s="34"/>
      <c r="I610" s="34" t="s">
        <v>833</v>
      </c>
      <c r="J610" s="34" t="str">
        <f>VLOOKUP(I610,'[1]ตัวย่อ(ต่อท้าย)'!$B$2:$C$515,2,FALSE)</f>
        <v>ศร.</v>
      </c>
      <c r="K610" s="34" t="s">
        <v>206</v>
      </c>
      <c r="L610" s="65" t="s">
        <v>5815</v>
      </c>
      <c r="M610" s="65" t="s">
        <v>4169</v>
      </c>
      <c r="N610" s="66" t="s">
        <v>4170</v>
      </c>
      <c r="O610" s="66" t="s">
        <v>6320</v>
      </c>
      <c r="P610" s="66"/>
      <c r="Q610" s="79" t="s">
        <v>5821</v>
      </c>
      <c r="R610" s="34" t="s">
        <v>1016</v>
      </c>
    </row>
    <row r="611" spans="1:18">
      <c r="A611" s="64" t="s">
        <v>1677</v>
      </c>
      <c r="B611" s="64"/>
      <c r="C611" s="34" t="s">
        <v>5822</v>
      </c>
      <c r="D611" s="34" t="s">
        <v>27</v>
      </c>
      <c r="E611" s="34">
        <v>2564</v>
      </c>
      <c r="F611" s="34" t="s">
        <v>242</v>
      </c>
      <c r="G611" s="65" t="s">
        <v>50</v>
      </c>
      <c r="H611" s="34"/>
      <c r="I611" s="34" t="s">
        <v>833</v>
      </c>
      <c r="J611" s="34" t="str">
        <f>VLOOKUP(I611,'[1]ตัวย่อ(ต่อท้าย)'!$B$2:$C$515,2,FALSE)</f>
        <v>ศร.</v>
      </c>
      <c r="K611" s="34" t="s">
        <v>206</v>
      </c>
      <c r="L611" s="65" t="s">
        <v>5815</v>
      </c>
      <c r="M611" s="65" t="s">
        <v>4169</v>
      </c>
      <c r="N611" s="66" t="s">
        <v>4276</v>
      </c>
      <c r="O611" s="66" t="s">
        <v>6320</v>
      </c>
      <c r="P611" s="66"/>
      <c r="Q611" s="79" t="s">
        <v>5823</v>
      </c>
      <c r="R611" s="34" t="s">
        <v>1178</v>
      </c>
    </row>
    <row r="612" spans="1:18">
      <c r="A612" s="64" t="s">
        <v>1672</v>
      </c>
      <c r="B612" s="64"/>
      <c r="C612" s="34" t="s">
        <v>5824</v>
      </c>
      <c r="D612" s="34" t="s">
        <v>27</v>
      </c>
      <c r="E612" s="34">
        <v>2564</v>
      </c>
      <c r="F612" s="34" t="s">
        <v>242</v>
      </c>
      <c r="G612" s="65" t="s">
        <v>720</v>
      </c>
      <c r="H612" s="34"/>
      <c r="I612" s="34" t="s">
        <v>833</v>
      </c>
      <c r="J612" s="34" t="str">
        <f>VLOOKUP(I612,'[1]ตัวย่อ(ต่อท้าย)'!$B$2:$C$515,2,FALSE)</f>
        <v>ศร.</v>
      </c>
      <c r="K612" s="34" t="s">
        <v>206</v>
      </c>
      <c r="L612" s="65" t="s">
        <v>5815</v>
      </c>
      <c r="M612" s="65" t="s">
        <v>4169</v>
      </c>
      <c r="N612" s="66" t="s">
        <v>4170</v>
      </c>
      <c r="O612" s="66" t="s">
        <v>6320</v>
      </c>
      <c r="P612" s="66"/>
      <c r="Q612" s="79" t="s">
        <v>5825</v>
      </c>
      <c r="R612" s="34" t="s">
        <v>1016</v>
      </c>
    </row>
    <row r="613" spans="1:18">
      <c r="A613" s="64" t="s">
        <v>1669</v>
      </c>
      <c r="B613" s="64"/>
      <c r="C613" s="34" t="s">
        <v>1670</v>
      </c>
      <c r="D613" s="34" t="s">
        <v>27</v>
      </c>
      <c r="E613" s="34">
        <v>2564</v>
      </c>
      <c r="F613" s="34" t="s">
        <v>242</v>
      </c>
      <c r="G613" s="65" t="s">
        <v>1543</v>
      </c>
      <c r="H613" s="34"/>
      <c r="I613" s="34" t="s">
        <v>833</v>
      </c>
      <c r="J613" s="34" t="str">
        <f>VLOOKUP(I613,'[1]ตัวย่อ(ต่อท้าย)'!$B$2:$C$515,2,FALSE)</f>
        <v>ศร.</v>
      </c>
      <c r="K613" s="34" t="s">
        <v>206</v>
      </c>
      <c r="L613" s="65" t="s">
        <v>5815</v>
      </c>
      <c r="M613" s="65" t="s">
        <v>4169</v>
      </c>
      <c r="N613" s="66" t="s">
        <v>4170</v>
      </c>
      <c r="O613" s="66" t="s">
        <v>6320</v>
      </c>
      <c r="P613" s="66"/>
      <c r="Q613" s="79" t="s">
        <v>5826</v>
      </c>
      <c r="R613" s="34" t="s">
        <v>1016</v>
      </c>
    </row>
    <row r="614" spans="1:18">
      <c r="A614" s="64" t="s">
        <v>1666</v>
      </c>
      <c r="B614" s="64"/>
      <c r="C614" s="34" t="s">
        <v>1667</v>
      </c>
      <c r="D614" s="34" t="s">
        <v>27</v>
      </c>
      <c r="E614" s="34">
        <v>2564</v>
      </c>
      <c r="F614" s="34" t="s">
        <v>242</v>
      </c>
      <c r="G614" s="65" t="s">
        <v>720</v>
      </c>
      <c r="H614" s="34"/>
      <c r="I614" s="34" t="s">
        <v>833</v>
      </c>
      <c r="J614" s="34" t="str">
        <f>VLOOKUP(I614,'[1]ตัวย่อ(ต่อท้าย)'!$B$2:$C$515,2,FALSE)</f>
        <v>ศร.</v>
      </c>
      <c r="K614" s="34" t="s">
        <v>206</v>
      </c>
      <c r="L614" s="65" t="s">
        <v>5815</v>
      </c>
      <c r="M614" s="65" t="s">
        <v>4169</v>
      </c>
      <c r="N614" s="66" t="s">
        <v>4170</v>
      </c>
      <c r="O614" s="66" t="s">
        <v>6320</v>
      </c>
      <c r="P614" s="66"/>
      <c r="Q614" s="79" t="s">
        <v>5827</v>
      </c>
      <c r="R614" s="34" t="s">
        <v>1016</v>
      </c>
    </row>
    <row r="615" spans="1:18">
      <c r="A615" s="64" t="s">
        <v>1663</v>
      </c>
      <c r="B615" s="64"/>
      <c r="C615" s="34" t="s">
        <v>1664</v>
      </c>
      <c r="D615" s="34" t="s">
        <v>27</v>
      </c>
      <c r="E615" s="34">
        <v>2564</v>
      </c>
      <c r="F615" s="34" t="s">
        <v>1405</v>
      </c>
      <c r="G615" s="65" t="s">
        <v>50</v>
      </c>
      <c r="H615" s="34"/>
      <c r="I615" s="34" t="s">
        <v>833</v>
      </c>
      <c r="J615" s="34" t="str">
        <f>VLOOKUP(I615,'[1]ตัวย่อ(ต่อท้าย)'!$B$2:$C$515,2,FALSE)</f>
        <v>ศร.</v>
      </c>
      <c r="K615" s="34" t="s">
        <v>206</v>
      </c>
      <c r="L615" s="65" t="s">
        <v>5815</v>
      </c>
      <c r="M615" s="65" t="s">
        <v>4242</v>
      </c>
      <c r="N615" s="66" t="s">
        <v>4243</v>
      </c>
      <c r="O615" s="66" t="s">
        <v>6320</v>
      </c>
      <c r="P615" s="66"/>
      <c r="Q615" s="79" t="s">
        <v>5828</v>
      </c>
      <c r="R615" s="34" t="s">
        <v>1020</v>
      </c>
    </row>
    <row r="616" spans="1:18">
      <c r="A616" s="64" t="s">
        <v>1660</v>
      </c>
      <c r="B616" s="64"/>
      <c r="C616" s="34" t="s">
        <v>5829</v>
      </c>
      <c r="D616" s="34" t="s">
        <v>27</v>
      </c>
      <c r="E616" s="34">
        <v>2564</v>
      </c>
      <c r="F616" s="34" t="s">
        <v>1317</v>
      </c>
      <c r="G616" s="65" t="s">
        <v>720</v>
      </c>
      <c r="H616" s="34"/>
      <c r="I616" s="34" t="s">
        <v>833</v>
      </c>
      <c r="J616" s="34" t="str">
        <f>VLOOKUP(I616,'[1]ตัวย่อ(ต่อท้าย)'!$B$2:$C$515,2,FALSE)</f>
        <v>ศร.</v>
      </c>
      <c r="K616" s="34" t="s">
        <v>206</v>
      </c>
      <c r="L616" s="65" t="s">
        <v>5815</v>
      </c>
      <c r="M616" s="65" t="s">
        <v>4169</v>
      </c>
      <c r="N616" s="66" t="s">
        <v>4276</v>
      </c>
      <c r="O616" s="66" t="s">
        <v>6320</v>
      </c>
      <c r="P616" s="66"/>
      <c r="Q616" s="79" t="s">
        <v>5830</v>
      </c>
      <c r="R616" s="34" t="s">
        <v>1178</v>
      </c>
    </row>
    <row r="617" spans="1:18">
      <c r="A617" s="64" t="s">
        <v>1657</v>
      </c>
      <c r="B617" s="64"/>
      <c r="C617" s="34" t="s">
        <v>1658</v>
      </c>
      <c r="D617" s="34" t="s">
        <v>27</v>
      </c>
      <c r="E617" s="34">
        <v>2564</v>
      </c>
      <c r="F617" s="34" t="s">
        <v>242</v>
      </c>
      <c r="G617" s="65" t="s">
        <v>50</v>
      </c>
      <c r="H617" s="34"/>
      <c r="I617" s="34" t="s">
        <v>833</v>
      </c>
      <c r="J617" s="34" t="str">
        <f>VLOOKUP(I617,'[1]ตัวย่อ(ต่อท้าย)'!$B$2:$C$515,2,FALSE)</f>
        <v>ศร.</v>
      </c>
      <c r="K617" s="34" t="s">
        <v>206</v>
      </c>
      <c r="L617" s="65" t="s">
        <v>5815</v>
      </c>
      <c r="M617" s="65" t="s">
        <v>4169</v>
      </c>
      <c r="N617" s="66" t="s">
        <v>4170</v>
      </c>
      <c r="O617" s="66" t="s">
        <v>6320</v>
      </c>
      <c r="P617" s="66"/>
      <c r="Q617" s="79" t="s">
        <v>5831</v>
      </c>
      <c r="R617" s="34" t="s">
        <v>1016</v>
      </c>
    </row>
    <row r="618" spans="1:18">
      <c r="A618" s="64" t="s">
        <v>1476</v>
      </c>
      <c r="B618" s="64"/>
      <c r="C618" s="34" t="s">
        <v>1477</v>
      </c>
      <c r="D618" s="34" t="s">
        <v>27</v>
      </c>
      <c r="E618" s="34">
        <v>2564</v>
      </c>
      <c r="F618" s="34" t="s">
        <v>242</v>
      </c>
      <c r="G618" s="65" t="s">
        <v>50</v>
      </c>
      <c r="H618" s="34"/>
      <c r="I618" s="34" t="s">
        <v>833</v>
      </c>
      <c r="J618" s="34" t="str">
        <f>VLOOKUP(I618,'[1]ตัวย่อ(ต่อท้าย)'!$B$2:$C$515,2,FALSE)</f>
        <v>ศร.</v>
      </c>
      <c r="K618" s="34" t="s">
        <v>206</v>
      </c>
      <c r="L618" s="65" t="s">
        <v>5815</v>
      </c>
      <c r="M618" s="65" t="s">
        <v>4169</v>
      </c>
      <c r="N618" s="66" t="s">
        <v>4381</v>
      </c>
      <c r="O618" s="66" t="s">
        <v>6320</v>
      </c>
      <c r="P618" s="66"/>
      <c r="Q618" s="79" t="s">
        <v>5832</v>
      </c>
      <c r="R618" s="34" t="s">
        <v>1059</v>
      </c>
    </row>
    <row r="619" spans="1:18">
      <c r="A619" s="64" t="s">
        <v>1769</v>
      </c>
      <c r="B619" s="64"/>
      <c r="C619" s="34" t="s">
        <v>1770</v>
      </c>
      <c r="D619" s="34" t="s">
        <v>40</v>
      </c>
      <c r="E619" s="34">
        <v>2564</v>
      </c>
      <c r="F619" s="34" t="s">
        <v>242</v>
      </c>
      <c r="G619" s="65" t="s">
        <v>43</v>
      </c>
      <c r="H619" s="34" t="s">
        <v>1656</v>
      </c>
      <c r="I619" s="34" t="s">
        <v>205</v>
      </c>
      <c r="J619" s="34" t="str">
        <f>VLOOKUP(I619,'[1]ตัวย่อ(ต่อท้าย)'!$B$2:$C$515,2,FALSE)</f>
        <v>ศย.</v>
      </c>
      <c r="K619" s="34" t="s">
        <v>206</v>
      </c>
      <c r="L619" s="65" t="s">
        <v>5815</v>
      </c>
      <c r="M619" s="65" t="s">
        <v>4169</v>
      </c>
      <c r="N619" s="66" t="s">
        <v>4276</v>
      </c>
      <c r="O619" s="66" t="s">
        <v>6320</v>
      </c>
      <c r="P619" s="66"/>
      <c r="Q619" s="79" t="s">
        <v>5833</v>
      </c>
      <c r="R619" s="34" t="s">
        <v>1035</v>
      </c>
    </row>
    <row r="620" spans="1:18">
      <c r="A620" s="64" t="s">
        <v>1761</v>
      </c>
      <c r="B620" s="64"/>
      <c r="C620" s="34" t="s">
        <v>1762</v>
      </c>
      <c r="D620" s="34" t="s">
        <v>27</v>
      </c>
      <c r="E620" s="34">
        <v>2564</v>
      </c>
      <c r="F620" s="34" t="s">
        <v>1317</v>
      </c>
      <c r="G620" s="65" t="s">
        <v>43</v>
      </c>
      <c r="H620" s="34" t="s">
        <v>1656</v>
      </c>
      <c r="I620" s="34" t="s">
        <v>205</v>
      </c>
      <c r="J620" s="34" t="str">
        <f>VLOOKUP(I620,'[1]ตัวย่อ(ต่อท้าย)'!$B$2:$C$515,2,FALSE)</f>
        <v>ศย.</v>
      </c>
      <c r="K620" s="34" t="s">
        <v>206</v>
      </c>
      <c r="L620" s="65" t="s">
        <v>5815</v>
      </c>
      <c r="M620" s="65" t="s">
        <v>4169</v>
      </c>
      <c r="N620" s="66" t="s">
        <v>4276</v>
      </c>
      <c r="O620" s="66" t="s">
        <v>6320</v>
      </c>
      <c r="P620" s="66"/>
      <c r="Q620" s="79" t="s">
        <v>5834</v>
      </c>
      <c r="R620" s="34" t="s">
        <v>1035</v>
      </c>
    </row>
    <row r="621" spans="1:18">
      <c r="A621" s="64" t="s">
        <v>1758</v>
      </c>
      <c r="B621" s="64"/>
      <c r="C621" s="34" t="s">
        <v>1759</v>
      </c>
      <c r="D621" s="34" t="s">
        <v>40</v>
      </c>
      <c r="E621" s="34">
        <v>2564</v>
      </c>
      <c r="F621" s="34" t="s">
        <v>1317</v>
      </c>
      <c r="G621" s="65" t="s">
        <v>50</v>
      </c>
      <c r="H621" s="34" t="s">
        <v>1656</v>
      </c>
      <c r="I621" s="34" t="s">
        <v>205</v>
      </c>
      <c r="J621" s="34" t="str">
        <f>VLOOKUP(I621,'[1]ตัวย่อ(ต่อท้าย)'!$B$2:$C$515,2,FALSE)</f>
        <v>ศย.</v>
      </c>
      <c r="K621" s="34" t="s">
        <v>206</v>
      </c>
      <c r="L621" s="65" t="s">
        <v>5815</v>
      </c>
      <c r="M621" s="65" t="s">
        <v>4169</v>
      </c>
      <c r="N621" s="66" t="s">
        <v>4276</v>
      </c>
      <c r="O621" s="66" t="s">
        <v>6320</v>
      </c>
      <c r="P621" s="66"/>
      <c r="Q621" s="79" t="s">
        <v>5835</v>
      </c>
      <c r="R621" s="34" t="s">
        <v>1035</v>
      </c>
    </row>
    <row r="622" spans="1:18">
      <c r="A622" s="64" t="s">
        <v>1653</v>
      </c>
      <c r="B622" s="64"/>
      <c r="C622" s="34" t="s">
        <v>1654</v>
      </c>
      <c r="D622" s="34" t="s">
        <v>27</v>
      </c>
      <c r="E622" s="34">
        <v>2564</v>
      </c>
      <c r="F622" s="34" t="s">
        <v>242</v>
      </c>
      <c r="G622" s="65" t="s">
        <v>50</v>
      </c>
      <c r="H622" s="34" t="s">
        <v>1656</v>
      </c>
      <c r="I622" s="34" t="s">
        <v>205</v>
      </c>
      <c r="J622" s="34" t="str">
        <f>VLOOKUP(I622,'[1]ตัวย่อ(ต่อท้าย)'!$B$2:$C$515,2,FALSE)</f>
        <v>ศย.</v>
      </c>
      <c r="K622" s="34" t="s">
        <v>206</v>
      </c>
      <c r="L622" s="65" t="s">
        <v>5815</v>
      </c>
      <c r="M622" s="65" t="s">
        <v>4169</v>
      </c>
      <c r="N622" s="66" t="s">
        <v>4276</v>
      </c>
      <c r="O622" s="66" t="s">
        <v>6320</v>
      </c>
      <c r="P622" s="66"/>
      <c r="Q622" s="79" t="s">
        <v>5836</v>
      </c>
      <c r="R622" s="34" t="s">
        <v>1035</v>
      </c>
    </row>
    <row r="623" spans="1:18">
      <c r="A623" s="64" t="s">
        <v>1650</v>
      </c>
      <c r="B623" s="64"/>
      <c r="C623" s="34" t="s">
        <v>1651</v>
      </c>
      <c r="D623" s="34" t="s">
        <v>40</v>
      </c>
      <c r="E623" s="34">
        <v>2564</v>
      </c>
      <c r="F623" s="34" t="s">
        <v>242</v>
      </c>
      <c r="G623" s="65" t="s">
        <v>43</v>
      </c>
      <c r="H623" s="34" t="s">
        <v>205</v>
      </c>
      <c r="I623" s="34" t="s">
        <v>205</v>
      </c>
      <c r="J623" s="34" t="str">
        <f>VLOOKUP(I623,'[1]ตัวย่อ(ต่อท้าย)'!$B$2:$C$515,2,FALSE)</f>
        <v>ศย.</v>
      </c>
      <c r="K623" s="34" t="s">
        <v>206</v>
      </c>
      <c r="L623" s="65" t="s">
        <v>5815</v>
      </c>
      <c r="M623" s="65" t="s">
        <v>4169</v>
      </c>
      <c r="N623" s="66" t="s">
        <v>4276</v>
      </c>
      <c r="O623" s="66" t="s">
        <v>6320</v>
      </c>
      <c r="P623" s="66"/>
      <c r="Q623" s="79" t="s">
        <v>5837</v>
      </c>
      <c r="R623" s="34" t="s">
        <v>1035</v>
      </c>
    </row>
    <row r="624" spans="1:18">
      <c r="A624" s="64" t="s">
        <v>1229</v>
      </c>
      <c r="B624" s="64"/>
      <c r="C624" s="34" t="s">
        <v>5838</v>
      </c>
      <c r="D624" s="34" t="s">
        <v>169</v>
      </c>
      <c r="E624" s="34">
        <v>2564</v>
      </c>
      <c r="F624" s="34" t="s">
        <v>65</v>
      </c>
      <c r="G624" s="65" t="s">
        <v>65</v>
      </c>
      <c r="H624" s="34" t="s">
        <v>1232</v>
      </c>
      <c r="I624" s="34" t="s">
        <v>990</v>
      </c>
      <c r="J624" s="34" t="str">
        <f>VLOOKUP(I624,'[1]ตัวย่อ(ต่อท้าย)'!$B$2:$C$515,2,FALSE)</f>
        <v>สพฐ.</v>
      </c>
      <c r="K624" s="34" t="s">
        <v>409</v>
      </c>
      <c r="L624" s="65" t="s">
        <v>5815</v>
      </c>
      <c r="M624" s="65" t="s">
        <v>4169</v>
      </c>
      <c r="N624" s="66" t="s">
        <v>4276</v>
      </c>
      <c r="O624" s="66" t="s">
        <v>6320</v>
      </c>
      <c r="P624" s="66"/>
      <c r="Q624" s="79" t="s">
        <v>5839</v>
      </c>
      <c r="R624" s="34" t="s">
        <v>1035</v>
      </c>
    </row>
    <row r="625" spans="1:18">
      <c r="A625" s="64" t="s">
        <v>1221</v>
      </c>
      <c r="B625" s="64"/>
      <c r="C625" s="34" t="s">
        <v>1222</v>
      </c>
      <c r="D625" s="34" t="s">
        <v>40</v>
      </c>
      <c r="E625" s="34">
        <v>2564</v>
      </c>
      <c r="F625" s="34" t="s">
        <v>64</v>
      </c>
      <c r="G625" s="65" t="s">
        <v>65</v>
      </c>
      <c r="H625" s="34" t="s">
        <v>1224</v>
      </c>
      <c r="I625" s="34" t="s">
        <v>990</v>
      </c>
      <c r="J625" s="34" t="str">
        <f>VLOOKUP(I625,'[1]ตัวย่อ(ต่อท้าย)'!$B$2:$C$515,2,FALSE)</f>
        <v>สพฐ.</v>
      </c>
      <c r="K625" s="34" t="s">
        <v>409</v>
      </c>
      <c r="L625" s="65" t="s">
        <v>5815</v>
      </c>
      <c r="M625" s="65" t="s">
        <v>4242</v>
      </c>
      <c r="N625" s="66" t="s">
        <v>4243</v>
      </c>
      <c r="O625" s="66" t="s">
        <v>6320</v>
      </c>
      <c r="P625" s="66"/>
      <c r="Q625" s="79" t="s">
        <v>5840</v>
      </c>
      <c r="R625" s="34" t="s">
        <v>1020</v>
      </c>
    </row>
    <row r="626" spans="1:18">
      <c r="A626" s="64" t="s">
        <v>1517</v>
      </c>
      <c r="B626" s="64"/>
      <c r="C626" s="34" t="s">
        <v>758</v>
      </c>
      <c r="D626" s="34" t="s">
        <v>27</v>
      </c>
      <c r="E626" s="34">
        <v>2564</v>
      </c>
      <c r="F626" s="34" t="s">
        <v>242</v>
      </c>
      <c r="G626" s="65" t="s">
        <v>165</v>
      </c>
      <c r="H626" s="34" t="s">
        <v>760</v>
      </c>
      <c r="I626" s="34" t="s">
        <v>752</v>
      </c>
      <c r="J626" s="34" t="str">
        <f>VLOOKUP(I626,'[1]ตัวย่อ(ต่อท้าย)'!$B$2:$C$515,2,FALSE)</f>
        <v>สนว.</v>
      </c>
      <c r="K626" s="34" t="s">
        <v>95</v>
      </c>
      <c r="L626" s="65" t="s">
        <v>5815</v>
      </c>
      <c r="M626" s="65" t="s">
        <v>4189</v>
      </c>
      <c r="N626" s="66" t="s">
        <v>4952</v>
      </c>
      <c r="O626" s="66" t="s">
        <v>6320</v>
      </c>
      <c r="P626" s="66"/>
      <c r="Q626" s="79" t="s">
        <v>5841</v>
      </c>
      <c r="R626" s="34" t="s">
        <v>1042</v>
      </c>
    </row>
    <row r="627" spans="1:18">
      <c r="A627" s="64" t="s">
        <v>1528</v>
      </c>
      <c r="B627" s="64"/>
      <c r="C627" s="34" t="s">
        <v>766</v>
      </c>
      <c r="D627" s="34" t="s">
        <v>27</v>
      </c>
      <c r="E627" s="34">
        <v>2564</v>
      </c>
      <c r="F627" s="34" t="s">
        <v>242</v>
      </c>
      <c r="G627" s="65" t="s">
        <v>50</v>
      </c>
      <c r="H627" s="34" t="s">
        <v>768</v>
      </c>
      <c r="I627" s="34" t="s">
        <v>752</v>
      </c>
      <c r="J627" s="34" t="str">
        <f>VLOOKUP(I627,'[1]ตัวย่อ(ต่อท้าย)'!$B$2:$C$515,2,FALSE)</f>
        <v>สนว.</v>
      </c>
      <c r="K627" s="34" t="s">
        <v>95</v>
      </c>
      <c r="L627" s="65" t="s">
        <v>5815</v>
      </c>
      <c r="M627" s="65" t="s">
        <v>4189</v>
      </c>
      <c r="N627" s="66" t="s">
        <v>4952</v>
      </c>
      <c r="O627" s="66" t="s">
        <v>6320</v>
      </c>
      <c r="P627" s="66"/>
      <c r="Q627" s="79" t="s">
        <v>5842</v>
      </c>
      <c r="R627" s="34" t="s">
        <v>1042</v>
      </c>
    </row>
    <row r="628" spans="1:18">
      <c r="A628" s="64" t="s">
        <v>1521</v>
      </c>
      <c r="B628" s="64"/>
      <c r="C628" s="34" t="s">
        <v>799</v>
      </c>
      <c r="D628" s="34" t="s">
        <v>27</v>
      </c>
      <c r="E628" s="34">
        <v>2564</v>
      </c>
      <c r="F628" s="34" t="s">
        <v>242</v>
      </c>
      <c r="G628" s="65" t="s">
        <v>50</v>
      </c>
      <c r="H628" s="34" t="s">
        <v>776</v>
      </c>
      <c r="I628" s="34" t="s">
        <v>752</v>
      </c>
      <c r="J628" s="34" t="str">
        <f>VLOOKUP(I628,'[1]ตัวย่อ(ต่อท้าย)'!$B$2:$C$515,2,FALSE)</f>
        <v>สนว.</v>
      </c>
      <c r="K628" s="34" t="s">
        <v>95</v>
      </c>
      <c r="L628" s="65" t="s">
        <v>5815</v>
      </c>
      <c r="M628" s="65" t="s">
        <v>4189</v>
      </c>
      <c r="N628" s="66" t="s">
        <v>4952</v>
      </c>
      <c r="O628" s="66" t="s">
        <v>6320</v>
      </c>
      <c r="P628" s="66"/>
      <c r="Q628" s="79" t="s">
        <v>5843</v>
      </c>
      <c r="R628" s="34" t="s">
        <v>1042</v>
      </c>
    </row>
    <row r="629" spans="1:18">
      <c r="A629" s="64" t="s">
        <v>1519</v>
      </c>
      <c r="B629" s="64"/>
      <c r="C629" s="34" t="s">
        <v>774</v>
      </c>
      <c r="D629" s="34" t="s">
        <v>27</v>
      </c>
      <c r="E629" s="34">
        <v>2564</v>
      </c>
      <c r="F629" s="34" t="s">
        <v>242</v>
      </c>
      <c r="G629" s="65" t="s">
        <v>50</v>
      </c>
      <c r="H629" s="34" t="s">
        <v>776</v>
      </c>
      <c r="I629" s="34" t="s">
        <v>752</v>
      </c>
      <c r="J629" s="34" t="str">
        <f>VLOOKUP(I629,'[1]ตัวย่อ(ต่อท้าย)'!$B$2:$C$515,2,FALSE)</f>
        <v>สนว.</v>
      </c>
      <c r="K629" s="34" t="s">
        <v>95</v>
      </c>
      <c r="L629" s="65" t="s">
        <v>5815</v>
      </c>
      <c r="M629" s="65" t="s">
        <v>4189</v>
      </c>
      <c r="N629" s="66" t="s">
        <v>4952</v>
      </c>
      <c r="O629" s="66" t="s">
        <v>6320</v>
      </c>
      <c r="P629" s="66"/>
      <c r="Q629" s="79" t="s">
        <v>5844</v>
      </c>
      <c r="R629" s="34" t="s">
        <v>1042</v>
      </c>
    </row>
    <row r="630" spans="1:18">
      <c r="A630" s="64" t="s">
        <v>1530</v>
      </c>
      <c r="B630" s="64"/>
      <c r="C630" s="34" t="s">
        <v>1531</v>
      </c>
      <c r="D630" s="34" t="s">
        <v>27</v>
      </c>
      <c r="E630" s="34">
        <v>2564</v>
      </c>
      <c r="F630" s="34" t="s">
        <v>242</v>
      </c>
      <c r="G630" s="65" t="s">
        <v>50</v>
      </c>
      <c r="H630" s="34" t="s">
        <v>751</v>
      </c>
      <c r="I630" s="34" t="s">
        <v>752</v>
      </c>
      <c r="J630" s="34" t="str">
        <f>VLOOKUP(I630,'[1]ตัวย่อ(ต่อท้าย)'!$B$2:$C$515,2,FALSE)</f>
        <v>สนว.</v>
      </c>
      <c r="K630" s="34" t="s">
        <v>95</v>
      </c>
      <c r="L630" s="65" t="s">
        <v>5815</v>
      </c>
      <c r="M630" s="65" t="s">
        <v>4189</v>
      </c>
      <c r="N630" s="66" t="s">
        <v>4952</v>
      </c>
      <c r="O630" s="66" t="s">
        <v>6320</v>
      </c>
      <c r="P630" s="66"/>
      <c r="Q630" s="79" t="s">
        <v>5845</v>
      </c>
      <c r="R630" s="34" t="s">
        <v>1042</v>
      </c>
    </row>
    <row r="631" spans="1:18">
      <c r="A631" s="64" t="s">
        <v>1814</v>
      </c>
      <c r="B631" s="64"/>
      <c r="C631" s="34" t="s">
        <v>1815</v>
      </c>
      <c r="D631" s="34" t="s">
        <v>27</v>
      </c>
      <c r="E631" s="34">
        <v>2564</v>
      </c>
      <c r="F631" s="34" t="s">
        <v>242</v>
      </c>
      <c r="G631" s="65" t="s">
        <v>50</v>
      </c>
      <c r="H631" s="34" t="s">
        <v>336</v>
      </c>
      <c r="I631" s="34" t="s">
        <v>752</v>
      </c>
      <c r="J631" s="34" t="str">
        <f>VLOOKUP(I631,'[1]ตัวย่อ(ต่อท้าย)'!$B$2:$C$515,2,FALSE)</f>
        <v>สนว.</v>
      </c>
      <c r="K631" s="34" t="s">
        <v>95</v>
      </c>
      <c r="L631" s="65" t="s">
        <v>5815</v>
      </c>
      <c r="M631" s="65" t="s">
        <v>4189</v>
      </c>
      <c r="N631" s="66" t="s">
        <v>4952</v>
      </c>
      <c r="O631" s="66" t="s">
        <v>6320</v>
      </c>
      <c r="P631" s="66"/>
      <c r="Q631" s="79" t="s">
        <v>5846</v>
      </c>
      <c r="R631" s="34" t="s">
        <v>1042</v>
      </c>
    </row>
    <row r="632" spans="1:18">
      <c r="A632" s="64" t="s">
        <v>1474</v>
      </c>
      <c r="B632" s="64"/>
      <c r="C632" s="34" t="s">
        <v>1475</v>
      </c>
      <c r="D632" s="34" t="s">
        <v>27</v>
      </c>
      <c r="E632" s="34">
        <v>2564</v>
      </c>
      <c r="F632" s="34" t="s">
        <v>242</v>
      </c>
      <c r="G632" s="65" t="s">
        <v>50</v>
      </c>
      <c r="H632" s="34" t="s">
        <v>1472</v>
      </c>
      <c r="I632" s="34" t="s">
        <v>474</v>
      </c>
      <c r="J632" s="34" t="str">
        <f>VLOOKUP(I632,'[1]ตัวย่อ(ต่อท้าย)'!$B$2:$C$515,2,FALSE)</f>
        <v>สกธ.</v>
      </c>
      <c r="K632" s="34" t="s">
        <v>95</v>
      </c>
      <c r="L632" s="65" t="s">
        <v>5815</v>
      </c>
      <c r="M632" s="65" t="s">
        <v>4169</v>
      </c>
      <c r="N632" s="66" t="s">
        <v>4170</v>
      </c>
      <c r="O632" s="66" t="s">
        <v>6320</v>
      </c>
      <c r="P632" s="66"/>
      <c r="Q632" s="79" t="s">
        <v>5847</v>
      </c>
      <c r="R632" s="34" t="s">
        <v>1016</v>
      </c>
    </row>
    <row r="633" spans="1:18">
      <c r="A633" s="64" t="s">
        <v>1469</v>
      </c>
      <c r="B633" s="64"/>
      <c r="C633" s="34" t="s">
        <v>5848</v>
      </c>
      <c r="D633" s="34" t="s">
        <v>27</v>
      </c>
      <c r="E633" s="34">
        <v>2564</v>
      </c>
      <c r="F633" s="34" t="s">
        <v>242</v>
      </c>
      <c r="G633" s="65" t="s">
        <v>50</v>
      </c>
      <c r="H633" s="34" t="s">
        <v>1472</v>
      </c>
      <c r="I633" s="34" t="s">
        <v>474</v>
      </c>
      <c r="J633" s="34" t="str">
        <f>VLOOKUP(I633,'[1]ตัวย่อ(ต่อท้าย)'!$B$2:$C$515,2,FALSE)</f>
        <v>สกธ.</v>
      </c>
      <c r="K633" s="34" t="s">
        <v>95</v>
      </c>
      <c r="L633" s="65" t="s">
        <v>5815</v>
      </c>
      <c r="M633" s="65" t="s">
        <v>4169</v>
      </c>
      <c r="N633" s="66" t="s">
        <v>4374</v>
      </c>
      <c r="O633" s="66" t="s">
        <v>6320</v>
      </c>
      <c r="P633" s="66"/>
      <c r="Q633" s="79" t="s">
        <v>5849</v>
      </c>
      <c r="R633" s="34" t="s">
        <v>1473</v>
      </c>
    </row>
    <row r="634" spans="1:18">
      <c r="A634" s="64" t="s">
        <v>1431</v>
      </c>
      <c r="B634" s="64"/>
      <c r="C634" s="34" t="s">
        <v>1432</v>
      </c>
      <c r="D634" s="34" t="s">
        <v>27</v>
      </c>
      <c r="E634" s="34">
        <v>2564</v>
      </c>
      <c r="F634" s="34" t="s">
        <v>242</v>
      </c>
      <c r="G634" s="65" t="s">
        <v>50</v>
      </c>
      <c r="H634" s="34" t="s">
        <v>731</v>
      </c>
      <c r="I634" s="34" t="s">
        <v>474</v>
      </c>
      <c r="J634" s="34" t="str">
        <f>VLOOKUP(I634,'[1]ตัวย่อ(ต่อท้าย)'!$B$2:$C$515,2,FALSE)</f>
        <v>สกธ.</v>
      </c>
      <c r="K634" s="34" t="s">
        <v>95</v>
      </c>
      <c r="L634" s="65" t="s">
        <v>5815</v>
      </c>
      <c r="M634" s="65" t="s">
        <v>4189</v>
      </c>
      <c r="N634" s="66" t="s">
        <v>4190</v>
      </c>
      <c r="O634" s="66" t="s">
        <v>6320</v>
      </c>
      <c r="P634" s="66"/>
      <c r="Q634" s="79" t="s">
        <v>5850</v>
      </c>
      <c r="R634" s="34" t="s">
        <v>1010</v>
      </c>
    </row>
    <row r="635" spans="1:18">
      <c r="A635" s="64" t="s">
        <v>1428</v>
      </c>
      <c r="B635" s="64"/>
      <c r="C635" s="34" t="s">
        <v>1429</v>
      </c>
      <c r="D635" s="34" t="s">
        <v>27</v>
      </c>
      <c r="E635" s="34">
        <v>2564</v>
      </c>
      <c r="F635" s="34" t="s">
        <v>242</v>
      </c>
      <c r="G635" s="65" t="s">
        <v>50</v>
      </c>
      <c r="H635" s="34" t="s">
        <v>731</v>
      </c>
      <c r="I635" s="34" t="s">
        <v>474</v>
      </c>
      <c r="J635" s="34" t="str">
        <f>VLOOKUP(I635,'[1]ตัวย่อ(ต่อท้าย)'!$B$2:$C$515,2,FALSE)</f>
        <v>สกธ.</v>
      </c>
      <c r="K635" s="34" t="s">
        <v>95</v>
      </c>
      <c r="L635" s="65" t="s">
        <v>5815</v>
      </c>
      <c r="M635" s="65" t="s">
        <v>4189</v>
      </c>
      <c r="N635" s="66" t="s">
        <v>4190</v>
      </c>
      <c r="O635" s="66" t="s">
        <v>6320</v>
      </c>
      <c r="P635" s="66"/>
      <c r="Q635" s="79" t="s">
        <v>5851</v>
      </c>
      <c r="R635" s="34" t="s">
        <v>1010</v>
      </c>
    </row>
    <row r="636" spans="1:18">
      <c r="A636" s="64" t="s">
        <v>1780</v>
      </c>
      <c r="B636" s="64"/>
      <c r="C636" s="34" t="s">
        <v>1781</v>
      </c>
      <c r="D636" s="34" t="s">
        <v>27</v>
      </c>
      <c r="E636" s="34">
        <v>2564</v>
      </c>
      <c r="F636" s="34" t="s">
        <v>720</v>
      </c>
      <c r="G636" s="65" t="s">
        <v>50</v>
      </c>
      <c r="H636" s="34" t="s">
        <v>1058</v>
      </c>
      <c r="I636" s="34" t="s">
        <v>474</v>
      </c>
      <c r="J636" s="34" t="str">
        <f>VLOOKUP(I636,'[1]ตัวย่อ(ต่อท้าย)'!$B$2:$C$515,2,FALSE)</f>
        <v>สกธ.</v>
      </c>
      <c r="K636" s="34" t="s">
        <v>95</v>
      </c>
      <c r="L636" s="65" t="s">
        <v>5815</v>
      </c>
      <c r="M636" s="65" t="s">
        <v>4189</v>
      </c>
      <c r="N636" s="66" t="s">
        <v>4268</v>
      </c>
      <c r="O636" s="66" t="s">
        <v>6320</v>
      </c>
      <c r="P636" s="66"/>
      <c r="Q636" s="79" t="s">
        <v>5852</v>
      </c>
      <c r="R636" s="34" t="s">
        <v>1156</v>
      </c>
    </row>
    <row r="637" spans="1:18">
      <c r="A637" s="64" t="s">
        <v>1462</v>
      </c>
      <c r="B637" s="64"/>
      <c r="C637" s="34" t="s">
        <v>1463</v>
      </c>
      <c r="D637" s="34" t="s">
        <v>27</v>
      </c>
      <c r="E637" s="34">
        <v>2564</v>
      </c>
      <c r="F637" s="34" t="s">
        <v>261</v>
      </c>
      <c r="G637" s="65" t="s">
        <v>50</v>
      </c>
      <c r="H637" s="34" t="s">
        <v>1058</v>
      </c>
      <c r="I637" s="34" t="s">
        <v>474</v>
      </c>
      <c r="J637" s="34" t="str">
        <f>VLOOKUP(I637,'[1]ตัวย่อ(ต่อท้าย)'!$B$2:$C$515,2,FALSE)</f>
        <v>สกธ.</v>
      </c>
      <c r="K637" s="34" t="s">
        <v>95</v>
      </c>
      <c r="L637" s="65" t="s">
        <v>5815</v>
      </c>
      <c r="M637" s="65" t="s">
        <v>4189</v>
      </c>
      <c r="N637" s="66" t="s">
        <v>4190</v>
      </c>
      <c r="O637" s="66" t="s">
        <v>6320</v>
      </c>
      <c r="P637" s="66"/>
      <c r="Q637" s="79" t="s">
        <v>5853</v>
      </c>
      <c r="R637" s="34" t="s">
        <v>1010</v>
      </c>
    </row>
    <row r="638" spans="1:18">
      <c r="A638" s="64" t="s">
        <v>1458</v>
      </c>
      <c r="B638" s="64"/>
      <c r="C638" s="34" t="s">
        <v>1459</v>
      </c>
      <c r="D638" s="34" t="s">
        <v>27</v>
      </c>
      <c r="E638" s="34">
        <v>2564</v>
      </c>
      <c r="F638" s="34" t="s">
        <v>261</v>
      </c>
      <c r="G638" s="65" t="s">
        <v>1461</v>
      </c>
      <c r="H638" s="34" t="s">
        <v>1058</v>
      </c>
      <c r="I638" s="34" t="s">
        <v>474</v>
      </c>
      <c r="J638" s="34" t="str">
        <f>VLOOKUP(I638,'[1]ตัวย่อ(ต่อท้าย)'!$B$2:$C$515,2,FALSE)</f>
        <v>สกธ.</v>
      </c>
      <c r="K638" s="34" t="s">
        <v>95</v>
      </c>
      <c r="L638" s="65" t="s">
        <v>5815</v>
      </c>
      <c r="M638" s="65" t="s">
        <v>4169</v>
      </c>
      <c r="N638" s="66" t="s">
        <v>4170</v>
      </c>
      <c r="O638" s="66" t="s">
        <v>6320</v>
      </c>
      <c r="P638" s="66"/>
      <c r="Q638" s="79" t="s">
        <v>5854</v>
      </c>
      <c r="R638" s="34" t="s">
        <v>1016</v>
      </c>
    </row>
    <row r="639" spans="1:18">
      <c r="A639" s="64" t="s">
        <v>1439</v>
      </c>
      <c r="B639" s="64"/>
      <c r="C639" s="34" t="s">
        <v>1440</v>
      </c>
      <c r="D639" s="34" t="s">
        <v>27</v>
      </c>
      <c r="E639" s="34">
        <v>2564</v>
      </c>
      <c r="F639" s="34" t="s">
        <v>242</v>
      </c>
      <c r="G639" s="65" t="s">
        <v>50</v>
      </c>
      <c r="H639" s="34" t="s">
        <v>1058</v>
      </c>
      <c r="I639" s="34" t="s">
        <v>474</v>
      </c>
      <c r="J639" s="34" t="str">
        <f>VLOOKUP(I639,'[1]ตัวย่อ(ต่อท้าย)'!$B$2:$C$515,2,FALSE)</f>
        <v>สกธ.</v>
      </c>
      <c r="K639" s="34" t="s">
        <v>95</v>
      </c>
      <c r="L639" s="65" t="s">
        <v>5815</v>
      </c>
      <c r="M639" s="65" t="s">
        <v>4189</v>
      </c>
      <c r="N639" s="66" t="s">
        <v>4268</v>
      </c>
      <c r="O639" s="66" t="s">
        <v>6320</v>
      </c>
      <c r="P639" s="66"/>
      <c r="Q639" s="79" t="s">
        <v>5855</v>
      </c>
      <c r="R639" s="34" t="s">
        <v>1156</v>
      </c>
    </row>
    <row r="640" spans="1:18">
      <c r="A640" s="64" t="s">
        <v>1422</v>
      </c>
      <c r="B640" s="64"/>
      <c r="C640" s="34" t="s">
        <v>1423</v>
      </c>
      <c r="D640" s="34" t="s">
        <v>27</v>
      </c>
      <c r="E640" s="34">
        <v>2564</v>
      </c>
      <c r="F640" s="34" t="s">
        <v>242</v>
      </c>
      <c r="G640" s="65" t="s">
        <v>50</v>
      </c>
      <c r="H640" s="34" t="s">
        <v>1058</v>
      </c>
      <c r="I640" s="34" t="s">
        <v>474</v>
      </c>
      <c r="J640" s="34" t="str">
        <f>VLOOKUP(I640,'[1]ตัวย่อ(ต่อท้าย)'!$B$2:$C$515,2,FALSE)</f>
        <v>สกธ.</v>
      </c>
      <c r="K640" s="34" t="s">
        <v>95</v>
      </c>
      <c r="L640" s="65" t="s">
        <v>5815</v>
      </c>
      <c r="M640" s="65" t="s">
        <v>4189</v>
      </c>
      <c r="N640" s="66" t="s">
        <v>4268</v>
      </c>
      <c r="O640" s="66" t="s">
        <v>6320</v>
      </c>
      <c r="P640" s="66"/>
      <c r="Q640" s="79" t="s">
        <v>5856</v>
      </c>
      <c r="R640" s="34" t="s">
        <v>1156</v>
      </c>
    </row>
    <row r="641" spans="1:18">
      <c r="A641" s="64" t="s">
        <v>1402</v>
      </c>
      <c r="B641" s="64"/>
      <c r="C641" s="34" t="s">
        <v>1403</v>
      </c>
      <c r="D641" s="34" t="s">
        <v>27</v>
      </c>
      <c r="E641" s="34">
        <v>2564</v>
      </c>
      <c r="F641" s="34" t="s">
        <v>261</v>
      </c>
      <c r="G641" s="65" t="s">
        <v>1405</v>
      </c>
      <c r="H641" s="34" t="s">
        <v>1058</v>
      </c>
      <c r="I641" s="34" t="s">
        <v>474</v>
      </c>
      <c r="J641" s="34" t="str">
        <f>VLOOKUP(I641,'[1]ตัวย่อ(ต่อท้าย)'!$B$2:$C$515,2,FALSE)</f>
        <v>สกธ.</v>
      </c>
      <c r="K641" s="34" t="s">
        <v>95</v>
      </c>
      <c r="L641" s="65" t="s">
        <v>5815</v>
      </c>
      <c r="M641" s="65" t="s">
        <v>4169</v>
      </c>
      <c r="N641" s="66" t="s">
        <v>4381</v>
      </c>
      <c r="O641" s="66" t="s">
        <v>6320</v>
      </c>
      <c r="P641" s="66"/>
      <c r="Q641" s="79" t="s">
        <v>5857</v>
      </c>
      <c r="R641" s="34" t="s">
        <v>1059</v>
      </c>
    </row>
    <row r="642" spans="1:18">
      <c r="A642" s="64" t="s">
        <v>1399</v>
      </c>
      <c r="B642" s="64"/>
      <c r="C642" s="34" t="s">
        <v>1400</v>
      </c>
      <c r="D642" s="34" t="s">
        <v>27</v>
      </c>
      <c r="E642" s="34">
        <v>2564</v>
      </c>
      <c r="F642" s="34" t="s">
        <v>242</v>
      </c>
      <c r="G642" s="65" t="s">
        <v>50</v>
      </c>
      <c r="H642" s="34" t="s">
        <v>1058</v>
      </c>
      <c r="I642" s="34" t="s">
        <v>474</v>
      </c>
      <c r="J642" s="34" t="str">
        <f>VLOOKUP(I642,'[1]ตัวย่อ(ต่อท้าย)'!$B$2:$C$515,2,FALSE)</f>
        <v>สกธ.</v>
      </c>
      <c r="K642" s="34" t="s">
        <v>95</v>
      </c>
      <c r="L642" s="65" t="s">
        <v>5815</v>
      </c>
      <c r="M642" s="65" t="s">
        <v>4189</v>
      </c>
      <c r="N642" s="66" t="s">
        <v>4268</v>
      </c>
      <c r="O642" s="66" t="s">
        <v>6320</v>
      </c>
      <c r="P642" s="66"/>
      <c r="Q642" s="79" t="s">
        <v>5858</v>
      </c>
      <c r="R642" s="34" t="s">
        <v>1156</v>
      </c>
    </row>
    <row r="643" spans="1:18">
      <c r="A643" s="64" t="s">
        <v>1391</v>
      </c>
      <c r="B643" s="64"/>
      <c r="C643" s="34" t="s">
        <v>1392</v>
      </c>
      <c r="D643" s="34" t="s">
        <v>27</v>
      </c>
      <c r="E643" s="34">
        <v>2564</v>
      </c>
      <c r="F643" s="34" t="s">
        <v>242</v>
      </c>
      <c r="G643" s="65" t="s">
        <v>50</v>
      </c>
      <c r="H643" s="34" t="s">
        <v>1058</v>
      </c>
      <c r="I643" s="34" t="s">
        <v>474</v>
      </c>
      <c r="J643" s="34" t="str">
        <f>VLOOKUP(I643,'[1]ตัวย่อ(ต่อท้าย)'!$B$2:$C$515,2,FALSE)</f>
        <v>สกธ.</v>
      </c>
      <c r="K643" s="34" t="s">
        <v>95</v>
      </c>
      <c r="L643" s="65" t="s">
        <v>5815</v>
      </c>
      <c r="M643" s="65" t="s">
        <v>4189</v>
      </c>
      <c r="N643" s="66" t="s">
        <v>4268</v>
      </c>
      <c r="O643" s="66" t="s">
        <v>6320</v>
      </c>
      <c r="P643" s="66"/>
      <c r="Q643" s="79" t="s">
        <v>5859</v>
      </c>
      <c r="R643" s="34" t="s">
        <v>1156</v>
      </c>
    </row>
    <row r="644" spans="1:18">
      <c r="A644" s="64" t="s">
        <v>1377</v>
      </c>
      <c r="B644" s="64"/>
      <c r="C644" s="34" t="s">
        <v>1378</v>
      </c>
      <c r="D644" s="34" t="s">
        <v>27</v>
      </c>
      <c r="E644" s="34">
        <v>2564</v>
      </c>
      <c r="F644" s="34" t="s">
        <v>242</v>
      </c>
      <c r="G644" s="65" t="s">
        <v>50</v>
      </c>
      <c r="H644" s="34" t="s">
        <v>1058</v>
      </c>
      <c r="I644" s="34" t="s">
        <v>474</v>
      </c>
      <c r="J644" s="34" t="str">
        <f>VLOOKUP(I644,'[1]ตัวย่อ(ต่อท้าย)'!$B$2:$C$515,2,FALSE)</f>
        <v>สกธ.</v>
      </c>
      <c r="K644" s="34" t="s">
        <v>95</v>
      </c>
      <c r="L644" s="65" t="s">
        <v>5815</v>
      </c>
      <c r="M644" s="65" t="s">
        <v>4189</v>
      </c>
      <c r="N644" s="66" t="s">
        <v>4190</v>
      </c>
      <c r="O644" s="66" t="s">
        <v>6320</v>
      </c>
      <c r="P644" s="66"/>
      <c r="Q644" s="79" t="s">
        <v>5860</v>
      </c>
      <c r="R644" s="34" t="s">
        <v>1010</v>
      </c>
    </row>
    <row r="645" spans="1:18">
      <c r="A645" s="64" t="s">
        <v>1494</v>
      </c>
      <c r="B645" s="64"/>
      <c r="C645" s="34" t="s">
        <v>1495</v>
      </c>
      <c r="D645" s="34" t="s">
        <v>27</v>
      </c>
      <c r="E645" s="34">
        <v>2564</v>
      </c>
      <c r="F645" s="34" t="s">
        <v>242</v>
      </c>
      <c r="G645" s="65" t="s">
        <v>50</v>
      </c>
      <c r="H645" s="34" t="s">
        <v>1485</v>
      </c>
      <c r="I645" s="34" t="s">
        <v>474</v>
      </c>
      <c r="J645" s="34" t="str">
        <f>VLOOKUP(I645,'[1]ตัวย่อ(ต่อท้าย)'!$B$2:$C$515,2,FALSE)</f>
        <v>สกธ.</v>
      </c>
      <c r="K645" s="34" t="s">
        <v>95</v>
      </c>
      <c r="L645" s="65" t="s">
        <v>5815</v>
      </c>
      <c r="M645" s="65" t="s">
        <v>4189</v>
      </c>
      <c r="N645" s="66" t="s">
        <v>4190</v>
      </c>
      <c r="O645" s="66" t="s">
        <v>6320</v>
      </c>
      <c r="P645" s="66"/>
      <c r="Q645" s="79" t="s">
        <v>5861</v>
      </c>
      <c r="R645" s="34" t="s">
        <v>1010</v>
      </c>
    </row>
    <row r="646" spans="1:18">
      <c r="A646" s="64" t="s">
        <v>1492</v>
      </c>
      <c r="B646" s="64"/>
      <c r="C646" s="34" t="s">
        <v>4817</v>
      </c>
      <c r="D646" s="34" t="s">
        <v>27</v>
      </c>
      <c r="E646" s="34">
        <v>2564</v>
      </c>
      <c r="F646" s="34" t="s">
        <v>242</v>
      </c>
      <c r="G646" s="65" t="s">
        <v>50</v>
      </c>
      <c r="H646" s="34" t="s">
        <v>1485</v>
      </c>
      <c r="I646" s="34" t="s">
        <v>474</v>
      </c>
      <c r="J646" s="34" t="str">
        <f>VLOOKUP(I646,'[1]ตัวย่อ(ต่อท้าย)'!$B$2:$C$515,2,FALSE)</f>
        <v>สกธ.</v>
      </c>
      <c r="K646" s="34" t="s">
        <v>95</v>
      </c>
      <c r="L646" s="65" t="s">
        <v>5815</v>
      </c>
      <c r="M646" s="65" t="s">
        <v>4189</v>
      </c>
      <c r="N646" s="66" t="s">
        <v>4190</v>
      </c>
      <c r="O646" s="66" t="s">
        <v>6320</v>
      </c>
      <c r="P646" s="66"/>
      <c r="Q646" s="79" t="s">
        <v>5862</v>
      </c>
      <c r="R646" s="34" t="s">
        <v>1010</v>
      </c>
    </row>
    <row r="647" spans="1:18">
      <c r="A647" s="64" t="s">
        <v>1486</v>
      </c>
      <c r="B647" s="64"/>
      <c r="C647" s="34" t="s">
        <v>5863</v>
      </c>
      <c r="D647" s="34" t="s">
        <v>27</v>
      </c>
      <c r="E647" s="34">
        <v>2564</v>
      </c>
      <c r="F647" s="34" t="s">
        <v>242</v>
      </c>
      <c r="G647" s="65" t="s">
        <v>50</v>
      </c>
      <c r="H647" s="34" t="s">
        <v>1485</v>
      </c>
      <c r="I647" s="34" t="s">
        <v>474</v>
      </c>
      <c r="J647" s="34" t="str">
        <f>VLOOKUP(I647,'[1]ตัวย่อ(ต่อท้าย)'!$B$2:$C$515,2,FALSE)</f>
        <v>สกธ.</v>
      </c>
      <c r="K647" s="34" t="s">
        <v>95</v>
      </c>
      <c r="L647" s="65" t="s">
        <v>5815</v>
      </c>
      <c r="M647" s="65" t="s">
        <v>4189</v>
      </c>
      <c r="N647" s="66" t="s">
        <v>4190</v>
      </c>
      <c r="O647" s="66" t="s">
        <v>6320</v>
      </c>
      <c r="P647" s="66"/>
      <c r="Q647" s="79" t="s">
        <v>5864</v>
      </c>
      <c r="R647" s="34" t="s">
        <v>1010</v>
      </c>
    </row>
    <row r="648" spans="1:18">
      <c r="A648" s="64" t="s">
        <v>1483</v>
      </c>
      <c r="B648" s="64"/>
      <c r="C648" s="34" t="s">
        <v>523</v>
      </c>
      <c r="D648" s="34" t="s">
        <v>27</v>
      </c>
      <c r="E648" s="34">
        <v>2564</v>
      </c>
      <c r="F648" s="34" t="s">
        <v>242</v>
      </c>
      <c r="G648" s="65" t="s">
        <v>50</v>
      </c>
      <c r="H648" s="34" t="s">
        <v>1485</v>
      </c>
      <c r="I648" s="34" t="s">
        <v>474</v>
      </c>
      <c r="J648" s="34" t="str">
        <f>VLOOKUP(I648,'[1]ตัวย่อ(ต่อท้าย)'!$B$2:$C$515,2,FALSE)</f>
        <v>สกธ.</v>
      </c>
      <c r="K648" s="34" t="s">
        <v>95</v>
      </c>
      <c r="L648" s="65" t="s">
        <v>5815</v>
      </c>
      <c r="M648" s="65" t="s">
        <v>4189</v>
      </c>
      <c r="N648" s="66" t="s">
        <v>4190</v>
      </c>
      <c r="O648" s="66" t="s">
        <v>6320</v>
      </c>
      <c r="P648" s="66"/>
      <c r="Q648" s="79" t="s">
        <v>5865</v>
      </c>
      <c r="R648" s="34" t="s">
        <v>1010</v>
      </c>
    </row>
    <row r="649" spans="1:18">
      <c r="A649" s="64" t="s">
        <v>1503</v>
      </c>
      <c r="B649" s="64"/>
      <c r="C649" s="34" t="s">
        <v>1504</v>
      </c>
      <c r="D649" s="34" t="s">
        <v>27</v>
      </c>
      <c r="E649" s="34">
        <v>2564</v>
      </c>
      <c r="F649" s="34" t="s">
        <v>242</v>
      </c>
      <c r="G649" s="65" t="s">
        <v>50</v>
      </c>
      <c r="H649" s="34" t="s">
        <v>629</v>
      </c>
      <c r="I649" s="34" t="s">
        <v>474</v>
      </c>
      <c r="J649" s="34" t="str">
        <f>VLOOKUP(I649,'[1]ตัวย่อ(ต่อท้าย)'!$B$2:$C$515,2,FALSE)</f>
        <v>สกธ.</v>
      </c>
      <c r="K649" s="34" t="s">
        <v>95</v>
      </c>
      <c r="L649" s="65" t="s">
        <v>5815</v>
      </c>
      <c r="M649" s="65" t="s">
        <v>4189</v>
      </c>
      <c r="N649" s="66" t="s">
        <v>4190</v>
      </c>
      <c r="O649" s="66" t="s">
        <v>6320</v>
      </c>
      <c r="P649" s="66"/>
      <c r="Q649" s="79" t="s">
        <v>5866</v>
      </c>
      <c r="R649" s="34" t="s">
        <v>1010</v>
      </c>
    </row>
    <row r="650" spans="1:18">
      <c r="A650" s="64" t="s">
        <v>1500</v>
      </c>
      <c r="B650" s="64"/>
      <c r="C650" s="34" t="s">
        <v>1501</v>
      </c>
      <c r="D650" s="34" t="s">
        <v>27</v>
      </c>
      <c r="E650" s="34">
        <v>2564</v>
      </c>
      <c r="F650" s="34" t="s">
        <v>242</v>
      </c>
      <c r="G650" s="65" t="s">
        <v>50</v>
      </c>
      <c r="H650" s="34" t="s">
        <v>629</v>
      </c>
      <c r="I650" s="34" t="s">
        <v>474</v>
      </c>
      <c r="J650" s="34" t="str">
        <f>VLOOKUP(I650,'[1]ตัวย่อ(ต่อท้าย)'!$B$2:$C$515,2,FALSE)</f>
        <v>สกธ.</v>
      </c>
      <c r="K650" s="34" t="s">
        <v>95</v>
      </c>
      <c r="L650" s="65" t="s">
        <v>5815</v>
      </c>
      <c r="M650" s="65" t="s">
        <v>4189</v>
      </c>
      <c r="N650" s="66" t="s">
        <v>4190</v>
      </c>
      <c r="O650" s="66" t="s">
        <v>6320</v>
      </c>
      <c r="P650" s="66"/>
      <c r="Q650" s="79" t="s">
        <v>5867</v>
      </c>
      <c r="R650" s="34" t="s">
        <v>1010</v>
      </c>
    </row>
    <row r="651" spans="1:18">
      <c r="A651" s="64" t="s">
        <v>1497</v>
      </c>
      <c r="B651" s="64"/>
      <c r="C651" s="34" t="s">
        <v>1498</v>
      </c>
      <c r="D651" s="34" t="s">
        <v>27</v>
      </c>
      <c r="E651" s="34">
        <v>2564</v>
      </c>
      <c r="F651" s="34" t="s">
        <v>242</v>
      </c>
      <c r="G651" s="65" t="s">
        <v>50</v>
      </c>
      <c r="H651" s="34" t="s">
        <v>629</v>
      </c>
      <c r="I651" s="34" t="s">
        <v>474</v>
      </c>
      <c r="J651" s="34" t="str">
        <f>VLOOKUP(I651,'[1]ตัวย่อ(ต่อท้าย)'!$B$2:$C$515,2,FALSE)</f>
        <v>สกธ.</v>
      </c>
      <c r="K651" s="34" t="s">
        <v>95</v>
      </c>
      <c r="L651" s="65" t="s">
        <v>5815</v>
      </c>
      <c r="M651" s="65" t="s">
        <v>4189</v>
      </c>
      <c r="N651" s="66" t="s">
        <v>4190</v>
      </c>
      <c r="O651" s="66" t="s">
        <v>6320</v>
      </c>
      <c r="P651" s="66"/>
      <c r="Q651" s="79" t="s">
        <v>5868</v>
      </c>
      <c r="R651" s="34" t="s">
        <v>1010</v>
      </c>
    </row>
    <row r="652" spans="1:18">
      <c r="A652" s="64" t="s">
        <v>1489</v>
      </c>
      <c r="B652" s="64"/>
      <c r="C652" s="34" t="s">
        <v>1490</v>
      </c>
      <c r="D652" s="34" t="s">
        <v>27</v>
      </c>
      <c r="E652" s="34">
        <v>2564</v>
      </c>
      <c r="F652" s="34" t="s">
        <v>242</v>
      </c>
      <c r="G652" s="65" t="s">
        <v>50</v>
      </c>
      <c r="H652" s="34" t="s">
        <v>629</v>
      </c>
      <c r="I652" s="34" t="s">
        <v>474</v>
      </c>
      <c r="J652" s="34" t="str">
        <f>VLOOKUP(I652,'[1]ตัวย่อ(ต่อท้าย)'!$B$2:$C$515,2,FALSE)</f>
        <v>สกธ.</v>
      </c>
      <c r="K652" s="34" t="s">
        <v>95</v>
      </c>
      <c r="L652" s="65" t="s">
        <v>5815</v>
      </c>
      <c r="M652" s="65" t="s">
        <v>4189</v>
      </c>
      <c r="N652" s="66" t="s">
        <v>4190</v>
      </c>
      <c r="O652" s="66" t="s">
        <v>6320</v>
      </c>
      <c r="P652" s="66"/>
      <c r="Q652" s="79" t="s">
        <v>5869</v>
      </c>
      <c r="R652" s="34" t="s">
        <v>1010</v>
      </c>
    </row>
    <row r="653" spans="1:18">
      <c r="A653" s="64" t="s">
        <v>1456</v>
      </c>
      <c r="B653" s="64"/>
      <c r="C653" s="34" t="s">
        <v>922</v>
      </c>
      <c r="D653" s="34" t="s">
        <v>40</v>
      </c>
      <c r="E653" s="34">
        <v>2564</v>
      </c>
      <c r="F653" s="34" t="s">
        <v>242</v>
      </c>
      <c r="G653" s="65" t="s">
        <v>50</v>
      </c>
      <c r="H653" s="34" t="s">
        <v>629</v>
      </c>
      <c r="I653" s="34" t="s">
        <v>474</v>
      </c>
      <c r="J653" s="34" t="str">
        <f>VLOOKUP(I653,'[1]ตัวย่อ(ต่อท้าย)'!$B$2:$C$515,2,FALSE)</f>
        <v>สกธ.</v>
      </c>
      <c r="K653" s="34" t="s">
        <v>95</v>
      </c>
      <c r="L653" s="65" t="s">
        <v>5815</v>
      </c>
      <c r="M653" s="65" t="s">
        <v>4189</v>
      </c>
      <c r="N653" s="66" t="s">
        <v>4268</v>
      </c>
      <c r="O653" s="66" t="s">
        <v>6320</v>
      </c>
      <c r="P653" s="66"/>
      <c r="Q653" s="79" t="s">
        <v>5870</v>
      </c>
      <c r="R653" s="34" t="s">
        <v>1156</v>
      </c>
    </row>
    <row r="654" spans="1:18">
      <c r="A654" s="64" t="s">
        <v>1409</v>
      </c>
      <c r="B654" s="64"/>
      <c r="C654" s="34" t="s">
        <v>491</v>
      </c>
      <c r="D654" s="34" t="s">
        <v>27</v>
      </c>
      <c r="E654" s="34">
        <v>2564</v>
      </c>
      <c r="F654" s="34" t="s">
        <v>242</v>
      </c>
      <c r="G654" s="65" t="s">
        <v>50</v>
      </c>
      <c r="H654" s="34" t="s">
        <v>1411</v>
      </c>
      <c r="I654" s="34" t="s">
        <v>474</v>
      </c>
      <c r="J654" s="34" t="str">
        <f>VLOOKUP(I654,'[1]ตัวย่อ(ต่อท้าย)'!$B$2:$C$515,2,FALSE)</f>
        <v>สกธ.</v>
      </c>
      <c r="K654" s="34" t="s">
        <v>95</v>
      </c>
      <c r="L654" s="65" t="s">
        <v>5815</v>
      </c>
      <c r="M654" s="65" t="s">
        <v>4189</v>
      </c>
      <c r="N654" s="66" t="s">
        <v>4190</v>
      </c>
      <c r="O654" s="66" t="s">
        <v>6320</v>
      </c>
      <c r="P654" s="66"/>
      <c r="Q654" s="79" t="s">
        <v>5871</v>
      </c>
      <c r="R654" s="34" t="s">
        <v>1010</v>
      </c>
    </row>
    <row r="655" spans="1:18">
      <c r="A655" s="64" t="s">
        <v>1250</v>
      </c>
      <c r="B655" s="64"/>
      <c r="C655" s="34" t="s">
        <v>5872</v>
      </c>
      <c r="D655" s="34" t="s">
        <v>27</v>
      </c>
      <c r="E655" s="34">
        <v>2564</v>
      </c>
      <c r="F655" s="34" t="s">
        <v>472</v>
      </c>
      <c r="G655" s="65" t="s">
        <v>65</v>
      </c>
      <c r="H655" s="34" t="s">
        <v>336</v>
      </c>
      <c r="I655" s="34" t="s">
        <v>474</v>
      </c>
      <c r="J655" s="34" t="str">
        <f>VLOOKUP(I655,'[1]ตัวย่อ(ต่อท้าย)'!$B$2:$C$515,2,FALSE)</f>
        <v>สกธ.</v>
      </c>
      <c r="K655" s="34" t="s">
        <v>95</v>
      </c>
      <c r="L655" s="65" t="s">
        <v>5815</v>
      </c>
      <c r="M655" s="65" t="s">
        <v>4189</v>
      </c>
      <c r="N655" s="66" t="s">
        <v>4190</v>
      </c>
      <c r="O655" s="66" t="s">
        <v>6320</v>
      </c>
      <c r="P655" s="66"/>
      <c r="Q655" s="79" t="s">
        <v>5873</v>
      </c>
      <c r="R655" s="34" t="s">
        <v>1010</v>
      </c>
    </row>
    <row r="656" spans="1:18">
      <c r="A656" s="64" t="s">
        <v>1247</v>
      </c>
      <c r="B656" s="64"/>
      <c r="C656" s="34" t="s">
        <v>1248</v>
      </c>
      <c r="D656" s="34" t="s">
        <v>27</v>
      </c>
      <c r="E656" s="34">
        <v>2564</v>
      </c>
      <c r="F656" s="34" t="s">
        <v>472</v>
      </c>
      <c r="G656" s="65" t="s">
        <v>65</v>
      </c>
      <c r="H656" s="34" t="s">
        <v>336</v>
      </c>
      <c r="I656" s="34" t="s">
        <v>474</v>
      </c>
      <c r="J656" s="34" t="str">
        <f>VLOOKUP(I656,'[1]ตัวย่อ(ต่อท้าย)'!$B$2:$C$515,2,FALSE)</f>
        <v>สกธ.</v>
      </c>
      <c r="K656" s="34" t="s">
        <v>95</v>
      </c>
      <c r="L656" s="65" t="s">
        <v>5815</v>
      </c>
      <c r="M656" s="65" t="s">
        <v>4189</v>
      </c>
      <c r="N656" s="66" t="s">
        <v>4268</v>
      </c>
      <c r="O656" s="66" t="s">
        <v>6320</v>
      </c>
      <c r="P656" s="66"/>
      <c r="Q656" s="79" t="s">
        <v>5874</v>
      </c>
      <c r="R656" s="34" t="s">
        <v>1156</v>
      </c>
    </row>
    <row r="657" spans="1:18">
      <c r="A657" s="64" t="s">
        <v>1241</v>
      </c>
      <c r="B657" s="64"/>
      <c r="C657" s="34" t="s">
        <v>1242</v>
      </c>
      <c r="D657" s="34" t="s">
        <v>27</v>
      </c>
      <c r="E657" s="34">
        <v>2564</v>
      </c>
      <c r="F657" s="34" t="s">
        <v>472</v>
      </c>
      <c r="G657" s="65" t="s">
        <v>65</v>
      </c>
      <c r="H657" s="34" t="s">
        <v>336</v>
      </c>
      <c r="I657" s="34" t="s">
        <v>474</v>
      </c>
      <c r="J657" s="34" t="str">
        <f>VLOOKUP(I657,'[1]ตัวย่อ(ต่อท้าย)'!$B$2:$C$515,2,FALSE)</f>
        <v>สกธ.</v>
      </c>
      <c r="K657" s="34" t="s">
        <v>95</v>
      </c>
      <c r="L657" s="65" t="s">
        <v>5815</v>
      </c>
      <c r="M657" s="65" t="s">
        <v>4177</v>
      </c>
      <c r="N657" s="66" t="s">
        <v>4471</v>
      </c>
      <c r="O657" s="66" t="s">
        <v>6320</v>
      </c>
      <c r="P657" s="66"/>
      <c r="Q657" s="79" t="s">
        <v>5875</v>
      </c>
      <c r="R657" s="34" t="s">
        <v>1244</v>
      </c>
    </row>
    <row r="658" spans="1:18">
      <c r="A658" s="64" t="s">
        <v>1238</v>
      </c>
      <c r="B658" s="64"/>
      <c r="C658" s="34" t="s">
        <v>1239</v>
      </c>
      <c r="D658" s="34" t="s">
        <v>27</v>
      </c>
      <c r="E658" s="34">
        <v>2564</v>
      </c>
      <c r="F658" s="34" t="s">
        <v>472</v>
      </c>
      <c r="G658" s="65" t="s">
        <v>65</v>
      </c>
      <c r="H658" s="34" t="s">
        <v>336</v>
      </c>
      <c r="I658" s="34" t="s">
        <v>474</v>
      </c>
      <c r="J658" s="34" t="str">
        <f>VLOOKUP(I658,'[1]ตัวย่อ(ต่อท้าย)'!$B$2:$C$515,2,FALSE)</f>
        <v>สกธ.</v>
      </c>
      <c r="K658" s="34" t="s">
        <v>95</v>
      </c>
      <c r="L658" s="65" t="s">
        <v>5815</v>
      </c>
      <c r="M658" s="65" t="s">
        <v>4189</v>
      </c>
      <c r="N658" s="66" t="s">
        <v>4190</v>
      </c>
      <c r="O658" s="66" t="s">
        <v>6320</v>
      </c>
      <c r="P658" s="66"/>
      <c r="Q658" s="79" t="s">
        <v>5876</v>
      </c>
      <c r="R658" s="34" t="s">
        <v>1010</v>
      </c>
    </row>
    <row r="659" spans="1:18">
      <c r="A659" s="64" t="s">
        <v>1236</v>
      </c>
      <c r="B659" s="64"/>
      <c r="C659" s="34" t="s">
        <v>1237</v>
      </c>
      <c r="D659" s="34" t="s">
        <v>27</v>
      </c>
      <c r="E659" s="34">
        <v>2564</v>
      </c>
      <c r="F659" s="34" t="s">
        <v>472</v>
      </c>
      <c r="G659" s="65" t="s">
        <v>473</v>
      </c>
      <c r="H659" s="34" t="s">
        <v>336</v>
      </c>
      <c r="I659" s="34" t="s">
        <v>474</v>
      </c>
      <c r="J659" s="34" t="str">
        <f>VLOOKUP(I659,'[1]ตัวย่อ(ต่อท้าย)'!$B$2:$C$515,2,FALSE)</f>
        <v>สกธ.</v>
      </c>
      <c r="K659" s="34" t="s">
        <v>95</v>
      </c>
      <c r="L659" s="65" t="s">
        <v>5815</v>
      </c>
      <c r="M659" s="65" t="s">
        <v>4169</v>
      </c>
      <c r="N659" s="66" t="s">
        <v>4381</v>
      </c>
      <c r="O659" s="66" t="s">
        <v>6320</v>
      </c>
      <c r="P659" s="66"/>
      <c r="Q659" s="79" t="s">
        <v>5877</v>
      </c>
      <c r="R659" s="34" t="s">
        <v>1059</v>
      </c>
    </row>
    <row r="660" spans="1:18">
      <c r="A660" s="64" t="s">
        <v>1233</v>
      </c>
      <c r="B660" s="64"/>
      <c r="C660" s="34" t="s">
        <v>1234</v>
      </c>
      <c r="D660" s="34" t="s">
        <v>40</v>
      </c>
      <c r="E660" s="34">
        <v>2564</v>
      </c>
      <c r="F660" s="34" t="s">
        <v>473</v>
      </c>
      <c r="G660" s="65" t="s">
        <v>65</v>
      </c>
      <c r="H660" s="34" t="s">
        <v>336</v>
      </c>
      <c r="I660" s="34" t="s">
        <v>474</v>
      </c>
      <c r="J660" s="34" t="str">
        <f>VLOOKUP(I660,'[1]ตัวย่อ(ต่อท้าย)'!$B$2:$C$515,2,FALSE)</f>
        <v>สกธ.</v>
      </c>
      <c r="K660" s="34" t="s">
        <v>95</v>
      </c>
      <c r="L660" s="65" t="s">
        <v>5815</v>
      </c>
      <c r="M660" s="65" t="s">
        <v>4189</v>
      </c>
      <c r="N660" s="66" t="s">
        <v>4541</v>
      </c>
      <c r="O660" s="66" t="s">
        <v>6320</v>
      </c>
      <c r="P660" s="66"/>
      <c r="Q660" s="79" t="s">
        <v>5878</v>
      </c>
      <c r="R660" s="34" t="s">
        <v>1038</v>
      </c>
    </row>
    <row r="661" spans="1:18">
      <c r="A661" s="64" t="s">
        <v>1634</v>
      </c>
      <c r="B661" s="64"/>
      <c r="C661" s="34" t="s">
        <v>1635</v>
      </c>
      <c r="D661" s="34" t="s">
        <v>27</v>
      </c>
      <c r="E661" s="34">
        <v>2564</v>
      </c>
      <c r="F661" s="34" t="s">
        <v>242</v>
      </c>
      <c r="G661" s="65" t="s">
        <v>50</v>
      </c>
      <c r="H661" s="34" t="s">
        <v>1637</v>
      </c>
      <c r="I661" s="34" t="s">
        <v>1213</v>
      </c>
      <c r="J661" s="34" t="str">
        <f>VLOOKUP(I661,'[1]ตัวย่อ(ต่อท้าย)'!$B$2:$C$515,2,FALSE)</f>
        <v>DSI</v>
      </c>
      <c r="K661" s="34" t="s">
        <v>95</v>
      </c>
      <c r="L661" s="65" t="s">
        <v>5815</v>
      </c>
      <c r="M661" s="65" t="s">
        <v>4169</v>
      </c>
      <c r="N661" s="66" t="s">
        <v>4276</v>
      </c>
      <c r="O661" s="66" t="s">
        <v>6320</v>
      </c>
      <c r="P661" s="66"/>
      <c r="Q661" s="79" t="s">
        <v>5879</v>
      </c>
      <c r="R661" s="34" t="s">
        <v>1178</v>
      </c>
    </row>
    <row r="662" spans="1:18">
      <c r="A662" s="64" t="s">
        <v>1506</v>
      </c>
      <c r="B662" s="64"/>
      <c r="C662" s="34" t="s">
        <v>677</v>
      </c>
      <c r="D662" s="34" t="s">
        <v>27</v>
      </c>
      <c r="E662" s="34">
        <v>2564</v>
      </c>
      <c r="F662" s="34" t="s">
        <v>242</v>
      </c>
      <c r="G662" s="65" t="s">
        <v>50</v>
      </c>
      <c r="H662" s="34" t="s">
        <v>437</v>
      </c>
      <c r="I662" s="34" t="s">
        <v>326</v>
      </c>
      <c r="J662" s="34" t="str">
        <f>VLOOKUP(I662,'[1]ตัวย่อ(ต่อท้าย)'!$B$2:$C$515,2,FALSE)</f>
        <v>รท.</v>
      </c>
      <c r="K662" s="34" t="s">
        <v>95</v>
      </c>
      <c r="L662" s="65" t="s">
        <v>5815</v>
      </c>
      <c r="M662" s="65" t="s">
        <v>4189</v>
      </c>
      <c r="N662" s="66" t="s">
        <v>4268</v>
      </c>
      <c r="O662" s="66" t="s">
        <v>6320</v>
      </c>
      <c r="P662" s="66"/>
      <c r="Q662" s="79" t="s">
        <v>5880</v>
      </c>
      <c r="R662" s="34" t="s">
        <v>1156</v>
      </c>
    </row>
    <row r="663" spans="1:18">
      <c r="A663" s="64" t="s">
        <v>1479</v>
      </c>
      <c r="B663" s="64"/>
      <c r="C663" s="34" t="s">
        <v>1480</v>
      </c>
      <c r="D663" s="34" t="s">
        <v>27</v>
      </c>
      <c r="E663" s="34">
        <v>2564</v>
      </c>
      <c r="F663" s="34" t="s">
        <v>242</v>
      </c>
      <c r="G663" s="65" t="s">
        <v>50</v>
      </c>
      <c r="H663" s="34" t="s">
        <v>437</v>
      </c>
      <c r="I663" s="34" t="s">
        <v>326</v>
      </c>
      <c r="J663" s="34" t="str">
        <f>VLOOKUP(I663,'[1]ตัวย่อ(ต่อท้าย)'!$B$2:$C$515,2,FALSE)</f>
        <v>รท.</v>
      </c>
      <c r="K663" s="34" t="s">
        <v>95</v>
      </c>
      <c r="L663" s="65" t="s">
        <v>5815</v>
      </c>
      <c r="M663" s="65" t="s">
        <v>4189</v>
      </c>
      <c r="N663" s="66" t="s">
        <v>4268</v>
      </c>
      <c r="O663" s="66" t="s">
        <v>6320</v>
      </c>
      <c r="P663" s="66"/>
      <c r="Q663" s="79" t="s">
        <v>5881</v>
      </c>
      <c r="R663" s="34" t="s">
        <v>1156</v>
      </c>
    </row>
    <row r="664" spans="1:18">
      <c r="A664" s="64" t="s">
        <v>1465</v>
      </c>
      <c r="B664" s="64"/>
      <c r="C664" s="34" t="s">
        <v>5882</v>
      </c>
      <c r="D664" s="34" t="s">
        <v>27</v>
      </c>
      <c r="E664" s="34">
        <v>2564</v>
      </c>
      <c r="F664" s="34" t="s">
        <v>242</v>
      </c>
      <c r="G664" s="65" t="s">
        <v>50</v>
      </c>
      <c r="H664" s="34" t="s">
        <v>437</v>
      </c>
      <c r="I664" s="34" t="s">
        <v>326</v>
      </c>
      <c r="J664" s="34" t="str">
        <f>VLOOKUP(I664,'[1]ตัวย่อ(ต่อท้าย)'!$B$2:$C$515,2,FALSE)</f>
        <v>รท.</v>
      </c>
      <c r="K664" s="34" t="s">
        <v>95</v>
      </c>
      <c r="L664" s="65" t="s">
        <v>5815</v>
      </c>
      <c r="M664" s="65" t="s">
        <v>4189</v>
      </c>
      <c r="N664" s="66" t="s">
        <v>4268</v>
      </c>
      <c r="O664" s="66" t="s">
        <v>6320</v>
      </c>
      <c r="P664" s="66"/>
      <c r="Q664" s="79" t="s">
        <v>5883</v>
      </c>
      <c r="R664" s="34" t="s">
        <v>1156</v>
      </c>
    </row>
    <row r="665" spans="1:18">
      <c r="A665" s="64" t="s">
        <v>1396</v>
      </c>
      <c r="B665" s="64"/>
      <c r="C665" s="34" t="s">
        <v>1397</v>
      </c>
      <c r="D665" s="34" t="s">
        <v>27</v>
      </c>
      <c r="E665" s="34">
        <v>2564</v>
      </c>
      <c r="F665" s="34" t="s">
        <v>242</v>
      </c>
      <c r="G665" s="65" t="s">
        <v>50</v>
      </c>
      <c r="H665" s="34" t="s">
        <v>437</v>
      </c>
      <c r="I665" s="34" t="s">
        <v>326</v>
      </c>
      <c r="J665" s="34" t="str">
        <f>VLOOKUP(I665,'[1]ตัวย่อ(ต่อท้าย)'!$B$2:$C$515,2,FALSE)</f>
        <v>รท.</v>
      </c>
      <c r="K665" s="34" t="s">
        <v>95</v>
      </c>
      <c r="L665" s="65" t="s">
        <v>5815</v>
      </c>
      <c r="M665" s="65" t="s">
        <v>4189</v>
      </c>
      <c r="N665" s="66" t="s">
        <v>4281</v>
      </c>
      <c r="O665" s="66" t="s">
        <v>6320</v>
      </c>
      <c r="P665" s="66"/>
      <c r="Q665" s="79" t="s">
        <v>5884</v>
      </c>
      <c r="R665" s="34" t="s">
        <v>1048</v>
      </c>
    </row>
    <row r="666" spans="1:18">
      <c r="A666" s="64" t="s">
        <v>1379</v>
      </c>
      <c r="B666" s="64"/>
      <c r="C666" s="34" t="s">
        <v>5885</v>
      </c>
      <c r="D666" s="34" t="s">
        <v>27</v>
      </c>
      <c r="E666" s="34">
        <v>2564</v>
      </c>
      <c r="F666" s="34" t="s">
        <v>242</v>
      </c>
      <c r="G666" s="65" t="s">
        <v>50</v>
      </c>
      <c r="H666" s="34" t="s">
        <v>437</v>
      </c>
      <c r="I666" s="34" t="s">
        <v>326</v>
      </c>
      <c r="J666" s="34" t="str">
        <f>VLOOKUP(I666,'[1]ตัวย่อ(ต่อท้าย)'!$B$2:$C$515,2,FALSE)</f>
        <v>รท.</v>
      </c>
      <c r="K666" s="34" t="s">
        <v>95</v>
      </c>
      <c r="L666" s="65" t="s">
        <v>5815</v>
      </c>
      <c r="M666" s="65" t="s">
        <v>4169</v>
      </c>
      <c r="N666" s="66" t="s">
        <v>4170</v>
      </c>
      <c r="O666" s="66" t="s">
        <v>6320</v>
      </c>
      <c r="P666" s="66"/>
      <c r="Q666" s="79" t="s">
        <v>5886</v>
      </c>
      <c r="R666" s="34" t="s">
        <v>1016</v>
      </c>
    </row>
    <row r="667" spans="1:18">
      <c r="A667" s="64" t="s">
        <v>1299</v>
      </c>
      <c r="B667" s="64"/>
      <c r="C667" s="34" t="s">
        <v>745</v>
      </c>
      <c r="D667" s="34" t="s">
        <v>27</v>
      </c>
      <c r="E667" s="34">
        <v>2564</v>
      </c>
      <c r="F667" s="34" t="s">
        <v>242</v>
      </c>
      <c r="G667" s="65" t="s">
        <v>50</v>
      </c>
      <c r="H667" s="34" t="s">
        <v>437</v>
      </c>
      <c r="I667" s="34" t="s">
        <v>326</v>
      </c>
      <c r="J667" s="34" t="str">
        <f>VLOOKUP(I667,'[1]ตัวย่อ(ต่อท้าย)'!$B$2:$C$515,2,FALSE)</f>
        <v>รท.</v>
      </c>
      <c r="K667" s="34" t="s">
        <v>95</v>
      </c>
      <c r="L667" s="65" t="s">
        <v>5815</v>
      </c>
      <c r="M667" s="65" t="s">
        <v>4189</v>
      </c>
      <c r="N667" s="66" t="s">
        <v>4281</v>
      </c>
      <c r="O667" s="66" t="s">
        <v>6320</v>
      </c>
      <c r="P667" s="66"/>
      <c r="Q667" s="79" t="s">
        <v>5887</v>
      </c>
      <c r="R667" s="34" t="s">
        <v>1048</v>
      </c>
    </row>
    <row r="668" spans="1:18">
      <c r="A668" s="64" t="s">
        <v>1267</v>
      </c>
      <c r="B668" s="64"/>
      <c r="C668" s="34" t="s">
        <v>1268</v>
      </c>
      <c r="D668" s="34" t="s">
        <v>27</v>
      </c>
      <c r="E668" s="34">
        <v>2564</v>
      </c>
      <c r="F668" s="34" t="s">
        <v>242</v>
      </c>
      <c r="G668" s="65" t="s">
        <v>50</v>
      </c>
      <c r="H668" s="34" t="s">
        <v>437</v>
      </c>
      <c r="I668" s="34" t="s">
        <v>326</v>
      </c>
      <c r="J668" s="34" t="str">
        <f>VLOOKUP(I668,'[1]ตัวย่อ(ต่อท้าย)'!$B$2:$C$515,2,FALSE)</f>
        <v>รท.</v>
      </c>
      <c r="K668" s="34" t="s">
        <v>95</v>
      </c>
      <c r="L668" s="65" t="s">
        <v>5815</v>
      </c>
      <c r="M668" s="65" t="s">
        <v>4189</v>
      </c>
      <c r="N668" s="66" t="s">
        <v>4268</v>
      </c>
      <c r="O668" s="66" t="s">
        <v>6320</v>
      </c>
      <c r="P668" s="66"/>
      <c r="Q668" s="79" t="s">
        <v>5888</v>
      </c>
      <c r="R668" s="34" t="s">
        <v>1156</v>
      </c>
    </row>
    <row r="669" spans="1:18">
      <c r="A669" s="64" t="s">
        <v>1261</v>
      </c>
      <c r="B669" s="64"/>
      <c r="C669" s="34" t="s">
        <v>1262</v>
      </c>
      <c r="D669" s="34" t="s">
        <v>27</v>
      </c>
      <c r="E669" s="34">
        <v>2564</v>
      </c>
      <c r="F669" s="34" t="s">
        <v>242</v>
      </c>
      <c r="G669" s="65" t="s">
        <v>50</v>
      </c>
      <c r="H669" s="34" t="s">
        <v>437</v>
      </c>
      <c r="I669" s="34" t="s">
        <v>326</v>
      </c>
      <c r="J669" s="34" t="str">
        <f>VLOOKUP(I669,'[1]ตัวย่อ(ต่อท้าย)'!$B$2:$C$515,2,FALSE)</f>
        <v>รท.</v>
      </c>
      <c r="K669" s="34" t="s">
        <v>95</v>
      </c>
      <c r="L669" s="65" t="s">
        <v>5815</v>
      </c>
      <c r="M669" s="65" t="s">
        <v>4189</v>
      </c>
      <c r="N669" s="66" t="s">
        <v>4281</v>
      </c>
      <c r="O669" s="66" t="s">
        <v>6320</v>
      </c>
      <c r="P669" s="66"/>
      <c r="Q669" s="79" t="s">
        <v>5889</v>
      </c>
      <c r="R669" s="34" t="s">
        <v>1048</v>
      </c>
    </row>
    <row r="670" spans="1:18">
      <c r="A670" s="64" t="s">
        <v>1333</v>
      </c>
      <c r="B670" s="64"/>
      <c r="C670" s="34" t="s">
        <v>619</v>
      </c>
      <c r="D670" s="34" t="s">
        <v>27</v>
      </c>
      <c r="E670" s="34">
        <v>2564</v>
      </c>
      <c r="F670" s="34" t="s">
        <v>242</v>
      </c>
      <c r="G670" s="65" t="s">
        <v>50</v>
      </c>
      <c r="H670" s="34" t="s">
        <v>621</v>
      </c>
      <c r="I670" s="34" t="s">
        <v>326</v>
      </c>
      <c r="J670" s="34" t="str">
        <f>VLOOKUP(I670,'[1]ตัวย่อ(ต่อท้าย)'!$B$2:$C$515,2,FALSE)</f>
        <v>รท.</v>
      </c>
      <c r="K670" s="34" t="s">
        <v>95</v>
      </c>
      <c r="L670" s="65" t="s">
        <v>5815</v>
      </c>
      <c r="M670" s="65" t="s">
        <v>4189</v>
      </c>
      <c r="N670" s="66" t="s">
        <v>4190</v>
      </c>
      <c r="O670" s="66" t="s">
        <v>6320</v>
      </c>
      <c r="P670" s="66"/>
      <c r="Q670" s="79" t="s">
        <v>5890</v>
      </c>
      <c r="R670" s="34" t="s">
        <v>1010</v>
      </c>
    </row>
    <row r="671" spans="1:18">
      <c r="A671" s="64" t="s">
        <v>1279</v>
      </c>
      <c r="B671" s="64"/>
      <c r="C671" s="34" t="s">
        <v>803</v>
      </c>
      <c r="D671" s="34" t="s">
        <v>27</v>
      </c>
      <c r="E671" s="34">
        <v>2564</v>
      </c>
      <c r="F671" s="34" t="s">
        <v>242</v>
      </c>
      <c r="G671" s="65" t="s">
        <v>50</v>
      </c>
      <c r="H671" s="34" t="s">
        <v>805</v>
      </c>
      <c r="I671" s="34" t="s">
        <v>326</v>
      </c>
      <c r="J671" s="34" t="str">
        <f>VLOOKUP(I671,'[1]ตัวย่อ(ต่อท้าย)'!$B$2:$C$515,2,FALSE)</f>
        <v>รท.</v>
      </c>
      <c r="K671" s="34" t="s">
        <v>95</v>
      </c>
      <c r="L671" s="65" t="s">
        <v>5815</v>
      </c>
      <c r="M671" s="65" t="s">
        <v>4189</v>
      </c>
      <c r="N671" s="66" t="s">
        <v>4190</v>
      </c>
      <c r="O671" s="66" t="s">
        <v>6320</v>
      </c>
      <c r="P671" s="66"/>
      <c r="Q671" s="79" t="s">
        <v>5891</v>
      </c>
      <c r="R671" s="34" t="s">
        <v>1010</v>
      </c>
    </row>
    <row r="672" spans="1:18">
      <c r="A672" s="64" t="s">
        <v>1337</v>
      </c>
      <c r="B672" s="64"/>
      <c r="C672" s="34" t="s">
        <v>595</v>
      </c>
      <c r="D672" s="34" t="s">
        <v>27</v>
      </c>
      <c r="E672" s="34">
        <v>2564</v>
      </c>
      <c r="F672" s="34" t="s">
        <v>242</v>
      </c>
      <c r="G672" s="65" t="s">
        <v>50</v>
      </c>
      <c r="H672" s="34" t="s">
        <v>597</v>
      </c>
      <c r="I672" s="34" t="s">
        <v>326</v>
      </c>
      <c r="J672" s="34" t="str">
        <f>VLOOKUP(I672,'[1]ตัวย่อ(ต่อท้าย)'!$B$2:$C$515,2,FALSE)</f>
        <v>รท.</v>
      </c>
      <c r="K672" s="34" t="s">
        <v>95</v>
      </c>
      <c r="L672" s="65" t="s">
        <v>5815</v>
      </c>
      <c r="M672" s="65" t="s">
        <v>4189</v>
      </c>
      <c r="N672" s="66" t="s">
        <v>4281</v>
      </c>
      <c r="O672" s="66" t="s">
        <v>6320</v>
      </c>
      <c r="P672" s="66"/>
      <c r="Q672" s="79" t="s">
        <v>5892</v>
      </c>
      <c r="R672" s="34" t="s">
        <v>1048</v>
      </c>
    </row>
    <row r="673" spans="1:18">
      <c r="A673" s="64" t="s">
        <v>1322</v>
      </c>
      <c r="B673" s="64"/>
      <c r="C673" s="34" t="s">
        <v>329</v>
      </c>
      <c r="D673" s="34" t="s">
        <v>27</v>
      </c>
      <c r="E673" s="34">
        <v>2564</v>
      </c>
      <c r="F673" s="34" t="s">
        <v>242</v>
      </c>
      <c r="G673" s="65" t="s">
        <v>50</v>
      </c>
      <c r="H673" s="34" t="s">
        <v>331</v>
      </c>
      <c r="I673" s="34" t="s">
        <v>326</v>
      </c>
      <c r="J673" s="34" t="str">
        <f>VLOOKUP(I673,'[1]ตัวย่อ(ต่อท้าย)'!$B$2:$C$515,2,FALSE)</f>
        <v>รท.</v>
      </c>
      <c r="K673" s="34" t="s">
        <v>95</v>
      </c>
      <c r="L673" s="65" t="s">
        <v>5815</v>
      </c>
      <c r="M673" s="65" t="s">
        <v>4189</v>
      </c>
      <c r="N673" s="66" t="s">
        <v>4190</v>
      </c>
      <c r="O673" s="66" t="s">
        <v>6320</v>
      </c>
      <c r="P673" s="66"/>
      <c r="Q673" s="79" t="s">
        <v>5893</v>
      </c>
      <c r="R673" s="34" t="s">
        <v>1010</v>
      </c>
    </row>
    <row r="674" spans="1:18">
      <c r="A674" s="64" t="s">
        <v>1318</v>
      </c>
      <c r="B674" s="64"/>
      <c r="C674" s="34" t="s">
        <v>910</v>
      </c>
      <c r="D674" s="34" t="s">
        <v>27</v>
      </c>
      <c r="E674" s="34">
        <v>2564</v>
      </c>
      <c r="F674" s="34" t="s">
        <v>242</v>
      </c>
      <c r="G674" s="65" t="s">
        <v>50</v>
      </c>
      <c r="H674" s="34" t="s">
        <v>331</v>
      </c>
      <c r="I674" s="34" t="s">
        <v>326</v>
      </c>
      <c r="J674" s="34" t="str">
        <f>VLOOKUP(I674,'[1]ตัวย่อ(ต่อท้าย)'!$B$2:$C$515,2,FALSE)</f>
        <v>รท.</v>
      </c>
      <c r="K674" s="34" t="s">
        <v>95</v>
      </c>
      <c r="L674" s="65" t="s">
        <v>5815</v>
      </c>
      <c r="M674" s="65" t="s">
        <v>4189</v>
      </c>
      <c r="N674" s="66" t="s">
        <v>4281</v>
      </c>
      <c r="O674" s="66" t="s">
        <v>6320</v>
      </c>
      <c r="P674" s="66"/>
      <c r="Q674" s="79" t="s">
        <v>5894</v>
      </c>
      <c r="R674" s="34" t="s">
        <v>1048</v>
      </c>
    </row>
    <row r="675" spans="1:18">
      <c r="A675" s="64" t="s">
        <v>1314</v>
      </c>
      <c r="B675" s="64"/>
      <c r="C675" s="34" t="s">
        <v>1315</v>
      </c>
      <c r="D675" s="34" t="s">
        <v>27</v>
      </c>
      <c r="E675" s="34">
        <v>2564</v>
      </c>
      <c r="F675" s="34" t="s">
        <v>1317</v>
      </c>
      <c r="G675" s="65" t="s">
        <v>43</v>
      </c>
      <c r="H675" s="34" t="s">
        <v>331</v>
      </c>
      <c r="I675" s="34" t="s">
        <v>326</v>
      </c>
      <c r="J675" s="34" t="str">
        <f>VLOOKUP(I675,'[1]ตัวย่อ(ต่อท้าย)'!$B$2:$C$515,2,FALSE)</f>
        <v>รท.</v>
      </c>
      <c r="K675" s="34" t="s">
        <v>95</v>
      </c>
      <c r="L675" s="65" t="s">
        <v>5815</v>
      </c>
      <c r="M675" s="65" t="s">
        <v>4189</v>
      </c>
      <c r="N675" s="66" t="s">
        <v>4281</v>
      </c>
      <c r="O675" s="66" t="s">
        <v>6320</v>
      </c>
      <c r="P675" s="66"/>
      <c r="Q675" s="79" t="s">
        <v>5895</v>
      </c>
      <c r="R675" s="34" t="s">
        <v>1048</v>
      </c>
    </row>
    <row r="676" spans="1:18">
      <c r="A676" s="64" t="s">
        <v>1286</v>
      </c>
      <c r="B676" s="64"/>
      <c r="C676" s="34" t="s">
        <v>1287</v>
      </c>
      <c r="D676" s="34" t="s">
        <v>27</v>
      </c>
      <c r="E676" s="34">
        <v>2564</v>
      </c>
      <c r="F676" s="34" t="s">
        <v>242</v>
      </c>
      <c r="G676" s="65" t="s">
        <v>50</v>
      </c>
      <c r="H676" s="34" t="s">
        <v>331</v>
      </c>
      <c r="I676" s="34" t="s">
        <v>326</v>
      </c>
      <c r="J676" s="34" t="str">
        <f>VLOOKUP(I676,'[1]ตัวย่อ(ต่อท้าย)'!$B$2:$C$515,2,FALSE)</f>
        <v>รท.</v>
      </c>
      <c r="K676" s="34" t="s">
        <v>95</v>
      </c>
      <c r="L676" s="65" t="s">
        <v>5815</v>
      </c>
      <c r="M676" s="65" t="s">
        <v>4189</v>
      </c>
      <c r="N676" s="66" t="s">
        <v>4268</v>
      </c>
      <c r="O676" s="66" t="s">
        <v>6320</v>
      </c>
      <c r="P676" s="66"/>
      <c r="Q676" s="79" t="s">
        <v>5896</v>
      </c>
      <c r="R676" s="34" t="s">
        <v>1156</v>
      </c>
    </row>
    <row r="677" spans="1:18">
      <c r="A677" s="64" t="s">
        <v>1359</v>
      </c>
      <c r="B677" s="64"/>
      <c r="C677" s="34" t="s">
        <v>1360</v>
      </c>
      <c r="D677" s="34" t="s">
        <v>27</v>
      </c>
      <c r="E677" s="34">
        <v>2564</v>
      </c>
      <c r="F677" s="34" t="s">
        <v>242</v>
      </c>
      <c r="G677" s="65" t="s">
        <v>50</v>
      </c>
      <c r="H677" s="34" t="s">
        <v>429</v>
      </c>
      <c r="I677" s="34" t="s">
        <v>326</v>
      </c>
      <c r="J677" s="34" t="str">
        <f>VLOOKUP(I677,'[1]ตัวย่อ(ต่อท้าย)'!$B$2:$C$515,2,FALSE)</f>
        <v>รท.</v>
      </c>
      <c r="K677" s="34" t="s">
        <v>95</v>
      </c>
      <c r="L677" s="65" t="s">
        <v>5815</v>
      </c>
      <c r="M677" s="65" t="s">
        <v>4189</v>
      </c>
      <c r="N677" s="66" t="s">
        <v>4190</v>
      </c>
      <c r="O677" s="66" t="s">
        <v>6320</v>
      </c>
      <c r="P677" s="66"/>
      <c r="Q677" s="79" t="s">
        <v>5897</v>
      </c>
      <c r="R677" s="34" t="s">
        <v>1010</v>
      </c>
    </row>
    <row r="678" spans="1:18">
      <c r="A678" s="64" t="s">
        <v>1356</v>
      </c>
      <c r="B678" s="64"/>
      <c r="C678" s="34" t="s">
        <v>1357</v>
      </c>
      <c r="D678" s="34" t="s">
        <v>27</v>
      </c>
      <c r="E678" s="34">
        <v>2564</v>
      </c>
      <c r="F678" s="34" t="s">
        <v>242</v>
      </c>
      <c r="G678" s="65" t="s">
        <v>50</v>
      </c>
      <c r="H678" s="34" t="s">
        <v>429</v>
      </c>
      <c r="I678" s="34" t="s">
        <v>326</v>
      </c>
      <c r="J678" s="34" t="str">
        <f>VLOOKUP(I678,'[1]ตัวย่อ(ต่อท้าย)'!$B$2:$C$515,2,FALSE)</f>
        <v>รท.</v>
      </c>
      <c r="K678" s="34" t="s">
        <v>95</v>
      </c>
      <c r="L678" s="65" t="s">
        <v>5815</v>
      </c>
      <c r="M678" s="65" t="s">
        <v>4189</v>
      </c>
      <c r="N678" s="66" t="s">
        <v>4190</v>
      </c>
      <c r="O678" s="66" t="s">
        <v>6320</v>
      </c>
      <c r="P678" s="66"/>
      <c r="Q678" s="79" t="s">
        <v>5898</v>
      </c>
      <c r="R678" s="34" t="s">
        <v>1010</v>
      </c>
    </row>
    <row r="679" spans="1:18">
      <c r="A679" s="64" t="s">
        <v>1351</v>
      </c>
      <c r="B679" s="64"/>
      <c r="C679" s="34" t="s">
        <v>1352</v>
      </c>
      <c r="D679" s="34" t="s">
        <v>27</v>
      </c>
      <c r="E679" s="34">
        <v>2564</v>
      </c>
      <c r="F679" s="34" t="s">
        <v>242</v>
      </c>
      <c r="G679" s="65" t="s">
        <v>50</v>
      </c>
      <c r="H679" s="34" t="s">
        <v>429</v>
      </c>
      <c r="I679" s="34" t="s">
        <v>326</v>
      </c>
      <c r="J679" s="34" t="str">
        <f>VLOOKUP(I679,'[1]ตัวย่อ(ต่อท้าย)'!$B$2:$C$515,2,FALSE)</f>
        <v>รท.</v>
      </c>
      <c r="K679" s="34" t="s">
        <v>95</v>
      </c>
      <c r="L679" s="65" t="s">
        <v>5815</v>
      </c>
      <c r="M679" s="65" t="s">
        <v>4189</v>
      </c>
      <c r="N679" s="66" t="s">
        <v>4190</v>
      </c>
      <c r="O679" s="66" t="s">
        <v>6320</v>
      </c>
      <c r="P679" s="66"/>
      <c r="Q679" s="79" t="s">
        <v>5899</v>
      </c>
      <c r="R679" s="34" t="s">
        <v>1010</v>
      </c>
    </row>
    <row r="680" spans="1:18">
      <c r="A680" s="64" t="s">
        <v>1339</v>
      </c>
      <c r="B680" s="64"/>
      <c r="C680" s="34" t="s">
        <v>1340</v>
      </c>
      <c r="D680" s="34" t="s">
        <v>27</v>
      </c>
      <c r="E680" s="34">
        <v>2564</v>
      </c>
      <c r="F680" s="34" t="s">
        <v>242</v>
      </c>
      <c r="G680" s="65" t="s">
        <v>50</v>
      </c>
      <c r="H680" s="34" t="s">
        <v>429</v>
      </c>
      <c r="I680" s="34" t="s">
        <v>326</v>
      </c>
      <c r="J680" s="34" t="str">
        <f>VLOOKUP(I680,'[1]ตัวย่อ(ต่อท้าย)'!$B$2:$C$515,2,FALSE)</f>
        <v>รท.</v>
      </c>
      <c r="K680" s="34" t="s">
        <v>95</v>
      </c>
      <c r="L680" s="65" t="s">
        <v>5815</v>
      </c>
      <c r="M680" s="65" t="s">
        <v>4189</v>
      </c>
      <c r="N680" s="66" t="s">
        <v>4190</v>
      </c>
      <c r="O680" s="66" t="s">
        <v>6320</v>
      </c>
      <c r="P680" s="66"/>
      <c r="Q680" s="79" t="s">
        <v>5900</v>
      </c>
      <c r="R680" s="34" t="s">
        <v>1010</v>
      </c>
    </row>
    <row r="681" spans="1:18">
      <c r="A681" s="64" t="s">
        <v>1327</v>
      </c>
      <c r="B681" s="64"/>
      <c r="C681" s="34" t="s">
        <v>1328</v>
      </c>
      <c r="D681" s="34" t="s">
        <v>27</v>
      </c>
      <c r="E681" s="34">
        <v>2564</v>
      </c>
      <c r="F681" s="34" t="s">
        <v>242</v>
      </c>
      <c r="G681" s="65" t="s">
        <v>50</v>
      </c>
      <c r="H681" s="34" t="s">
        <v>429</v>
      </c>
      <c r="I681" s="34" t="s">
        <v>326</v>
      </c>
      <c r="J681" s="34" t="str">
        <f>VLOOKUP(I681,'[1]ตัวย่อ(ต่อท้าย)'!$B$2:$C$515,2,FALSE)</f>
        <v>รท.</v>
      </c>
      <c r="K681" s="34" t="s">
        <v>95</v>
      </c>
      <c r="L681" s="65" t="s">
        <v>5815</v>
      </c>
      <c r="M681" s="65" t="s">
        <v>4189</v>
      </c>
      <c r="N681" s="66" t="s">
        <v>4190</v>
      </c>
      <c r="O681" s="66" t="s">
        <v>6320</v>
      </c>
      <c r="P681" s="66"/>
      <c r="Q681" s="79" t="s">
        <v>5901</v>
      </c>
      <c r="R681" s="34" t="s">
        <v>1010</v>
      </c>
    </row>
    <row r="682" spans="1:18">
      <c r="A682" s="64" t="s">
        <v>1324</v>
      </c>
      <c r="B682" s="64"/>
      <c r="C682" s="34" t="s">
        <v>1325</v>
      </c>
      <c r="D682" s="34" t="s">
        <v>27</v>
      </c>
      <c r="E682" s="34">
        <v>2564</v>
      </c>
      <c r="F682" s="34" t="s">
        <v>242</v>
      </c>
      <c r="G682" s="65" t="s">
        <v>50</v>
      </c>
      <c r="H682" s="34" t="s">
        <v>429</v>
      </c>
      <c r="I682" s="34" t="s">
        <v>326</v>
      </c>
      <c r="J682" s="34" t="str">
        <f>VLOOKUP(I682,'[1]ตัวย่อ(ต่อท้าย)'!$B$2:$C$515,2,FALSE)</f>
        <v>รท.</v>
      </c>
      <c r="K682" s="34" t="s">
        <v>95</v>
      </c>
      <c r="L682" s="65" t="s">
        <v>5815</v>
      </c>
      <c r="M682" s="65" t="s">
        <v>4189</v>
      </c>
      <c r="N682" s="66" t="s">
        <v>4190</v>
      </c>
      <c r="O682" s="66" t="s">
        <v>6320</v>
      </c>
      <c r="P682" s="66"/>
      <c r="Q682" s="79" t="s">
        <v>5902</v>
      </c>
      <c r="R682" s="34" t="s">
        <v>1010</v>
      </c>
    </row>
    <row r="683" spans="1:18">
      <c r="A683" s="64" t="s">
        <v>1307</v>
      </c>
      <c r="B683" s="64"/>
      <c r="C683" s="34" t="s">
        <v>1308</v>
      </c>
      <c r="D683" s="34" t="s">
        <v>27</v>
      </c>
      <c r="E683" s="34">
        <v>2564</v>
      </c>
      <c r="F683" s="34" t="s">
        <v>242</v>
      </c>
      <c r="G683" s="65" t="s">
        <v>50</v>
      </c>
      <c r="H683" s="34" t="s">
        <v>429</v>
      </c>
      <c r="I683" s="34" t="s">
        <v>326</v>
      </c>
      <c r="J683" s="34" t="str">
        <f>VLOOKUP(I683,'[1]ตัวย่อ(ต่อท้าย)'!$B$2:$C$515,2,FALSE)</f>
        <v>รท.</v>
      </c>
      <c r="K683" s="34" t="s">
        <v>95</v>
      </c>
      <c r="L683" s="65" t="s">
        <v>5815</v>
      </c>
      <c r="M683" s="65" t="s">
        <v>4189</v>
      </c>
      <c r="N683" s="66" t="s">
        <v>4190</v>
      </c>
      <c r="O683" s="66" t="s">
        <v>6320</v>
      </c>
      <c r="P683" s="66"/>
      <c r="Q683" s="79" t="s">
        <v>5903</v>
      </c>
      <c r="R683" s="34" t="s">
        <v>1010</v>
      </c>
    </row>
    <row r="684" spans="1:18">
      <c r="A684" s="64" t="s">
        <v>1304</v>
      </c>
      <c r="B684" s="64"/>
      <c r="C684" s="34" t="s">
        <v>1305</v>
      </c>
      <c r="D684" s="34" t="s">
        <v>27</v>
      </c>
      <c r="E684" s="34">
        <v>2564</v>
      </c>
      <c r="F684" s="34" t="s">
        <v>242</v>
      </c>
      <c r="G684" s="65" t="s">
        <v>50</v>
      </c>
      <c r="H684" s="34" t="s">
        <v>429</v>
      </c>
      <c r="I684" s="34" t="s">
        <v>326</v>
      </c>
      <c r="J684" s="34" t="str">
        <f>VLOOKUP(I684,'[1]ตัวย่อ(ต่อท้าย)'!$B$2:$C$515,2,FALSE)</f>
        <v>รท.</v>
      </c>
      <c r="K684" s="34" t="s">
        <v>95</v>
      </c>
      <c r="L684" s="65" t="s">
        <v>5815</v>
      </c>
      <c r="M684" s="65" t="s">
        <v>4189</v>
      </c>
      <c r="N684" s="66" t="s">
        <v>4190</v>
      </c>
      <c r="O684" s="66" t="s">
        <v>6320</v>
      </c>
      <c r="P684" s="66"/>
      <c r="Q684" s="79" t="s">
        <v>5904</v>
      </c>
      <c r="R684" s="34" t="s">
        <v>1010</v>
      </c>
    </row>
    <row r="685" spans="1:18">
      <c r="A685" s="64" t="s">
        <v>1294</v>
      </c>
      <c r="B685" s="64"/>
      <c r="C685" s="34" t="s">
        <v>1295</v>
      </c>
      <c r="D685" s="34" t="s">
        <v>27</v>
      </c>
      <c r="E685" s="34">
        <v>2564</v>
      </c>
      <c r="F685" s="34" t="s">
        <v>242</v>
      </c>
      <c r="G685" s="65" t="s">
        <v>50</v>
      </c>
      <c r="H685" s="34" t="s">
        <v>429</v>
      </c>
      <c r="I685" s="34" t="s">
        <v>326</v>
      </c>
      <c r="J685" s="34" t="str">
        <f>VLOOKUP(I685,'[1]ตัวย่อ(ต่อท้าย)'!$B$2:$C$515,2,FALSE)</f>
        <v>รท.</v>
      </c>
      <c r="K685" s="34" t="s">
        <v>95</v>
      </c>
      <c r="L685" s="65" t="s">
        <v>5815</v>
      </c>
      <c r="M685" s="65" t="s">
        <v>4189</v>
      </c>
      <c r="N685" s="66" t="s">
        <v>4190</v>
      </c>
      <c r="O685" s="66" t="s">
        <v>6320</v>
      </c>
      <c r="P685" s="66"/>
      <c r="Q685" s="79" t="s">
        <v>5905</v>
      </c>
      <c r="R685" s="34" t="s">
        <v>1010</v>
      </c>
    </row>
    <row r="686" spans="1:18">
      <c r="A686" s="64" t="s">
        <v>1291</v>
      </c>
      <c r="B686" s="64"/>
      <c r="C686" s="34" t="s">
        <v>1292</v>
      </c>
      <c r="D686" s="34" t="s">
        <v>27</v>
      </c>
      <c r="E686" s="34">
        <v>2564</v>
      </c>
      <c r="F686" s="34" t="s">
        <v>242</v>
      </c>
      <c r="G686" s="65" t="s">
        <v>50</v>
      </c>
      <c r="H686" s="34" t="s">
        <v>429</v>
      </c>
      <c r="I686" s="34" t="s">
        <v>326</v>
      </c>
      <c r="J686" s="34" t="str">
        <f>VLOOKUP(I686,'[1]ตัวย่อ(ต่อท้าย)'!$B$2:$C$515,2,FALSE)</f>
        <v>รท.</v>
      </c>
      <c r="K686" s="34" t="s">
        <v>95</v>
      </c>
      <c r="L686" s="65" t="s">
        <v>5815</v>
      </c>
      <c r="M686" s="65" t="s">
        <v>4189</v>
      </c>
      <c r="N686" s="66" t="s">
        <v>4190</v>
      </c>
      <c r="O686" s="66" t="s">
        <v>6320</v>
      </c>
      <c r="P686" s="66"/>
      <c r="Q686" s="79" t="s">
        <v>5906</v>
      </c>
      <c r="R686" s="34" t="s">
        <v>1010</v>
      </c>
    </row>
    <row r="687" spans="1:18">
      <c r="A687" s="64" t="s">
        <v>1364</v>
      </c>
      <c r="B687" s="64"/>
      <c r="C687" s="34" t="s">
        <v>898</v>
      </c>
      <c r="D687" s="34" t="s">
        <v>27</v>
      </c>
      <c r="E687" s="34">
        <v>2564</v>
      </c>
      <c r="F687" s="34" t="s">
        <v>242</v>
      </c>
      <c r="G687" s="65" t="s">
        <v>50</v>
      </c>
      <c r="H687" s="34" t="s">
        <v>325</v>
      </c>
      <c r="I687" s="34" t="s">
        <v>326</v>
      </c>
      <c r="J687" s="34" t="str">
        <f>VLOOKUP(I687,'[1]ตัวย่อ(ต่อท้าย)'!$B$2:$C$515,2,FALSE)</f>
        <v>รท.</v>
      </c>
      <c r="K687" s="34" t="s">
        <v>95</v>
      </c>
      <c r="L687" s="65" t="s">
        <v>5815</v>
      </c>
      <c r="M687" s="65" t="s">
        <v>4189</v>
      </c>
      <c r="N687" s="66" t="s">
        <v>4190</v>
      </c>
      <c r="O687" s="66" t="s">
        <v>6320</v>
      </c>
      <c r="P687" s="66"/>
      <c r="Q687" s="79" t="s">
        <v>5907</v>
      </c>
      <c r="R687" s="34" t="s">
        <v>1010</v>
      </c>
    </row>
    <row r="688" spans="1:18">
      <c r="A688" s="64" t="s">
        <v>1362</v>
      </c>
      <c r="B688" s="64"/>
      <c r="C688" s="34" t="s">
        <v>5908</v>
      </c>
      <c r="D688" s="34" t="s">
        <v>27</v>
      </c>
      <c r="E688" s="34">
        <v>2564</v>
      </c>
      <c r="F688" s="34" t="s">
        <v>242</v>
      </c>
      <c r="G688" s="65" t="s">
        <v>50</v>
      </c>
      <c r="H688" s="34" t="s">
        <v>325</v>
      </c>
      <c r="I688" s="34" t="s">
        <v>326</v>
      </c>
      <c r="J688" s="34" t="str">
        <f>VLOOKUP(I688,'[1]ตัวย่อ(ต่อท้าย)'!$B$2:$C$515,2,FALSE)</f>
        <v>รท.</v>
      </c>
      <c r="K688" s="34" t="s">
        <v>95</v>
      </c>
      <c r="L688" s="65" t="s">
        <v>5815</v>
      </c>
      <c r="M688" s="65" t="s">
        <v>4189</v>
      </c>
      <c r="N688" s="66" t="s">
        <v>4190</v>
      </c>
      <c r="O688" s="66" t="s">
        <v>6320</v>
      </c>
      <c r="P688" s="66"/>
      <c r="Q688" s="79" t="s">
        <v>5909</v>
      </c>
      <c r="R688" s="34" t="s">
        <v>1010</v>
      </c>
    </row>
    <row r="689" spans="1:18">
      <c r="A689" s="64" t="s">
        <v>1354</v>
      </c>
      <c r="B689" s="64"/>
      <c r="C689" s="34" t="s">
        <v>883</v>
      </c>
      <c r="D689" s="34" t="s">
        <v>27</v>
      </c>
      <c r="E689" s="34">
        <v>2564</v>
      </c>
      <c r="F689" s="34" t="s">
        <v>242</v>
      </c>
      <c r="G689" s="65" t="s">
        <v>50</v>
      </c>
      <c r="H689" s="34" t="s">
        <v>325</v>
      </c>
      <c r="I689" s="34" t="s">
        <v>326</v>
      </c>
      <c r="J689" s="34" t="str">
        <f>VLOOKUP(I689,'[1]ตัวย่อ(ต่อท้าย)'!$B$2:$C$515,2,FALSE)</f>
        <v>รท.</v>
      </c>
      <c r="K689" s="34" t="s">
        <v>95</v>
      </c>
      <c r="L689" s="65" t="s">
        <v>5815</v>
      </c>
      <c r="M689" s="65" t="s">
        <v>4189</v>
      </c>
      <c r="N689" s="66" t="s">
        <v>4190</v>
      </c>
      <c r="O689" s="66" t="s">
        <v>6320</v>
      </c>
      <c r="P689" s="66"/>
      <c r="Q689" s="79" t="s">
        <v>5910</v>
      </c>
      <c r="R689" s="34" t="s">
        <v>1010</v>
      </c>
    </row>
    <row r="690" spans="1:18">
      <c r="A690" s="64" t="s">
        <v>1348</v>
      </c>
      <c r="B690" s="64"/>
      <c r="C690" s="34" t="s">
        <v>1349</v>
      </c>
      <c r="D690" s="34" t="s">
        <v>27</v>
      </c>
      <c r="E690" s="34">
        <v>2564</v>
      </c>
      <c r="F690" s="34" t="s">
        <v>242</v>
      </c>
      <c r="G690" s="65" t="s">
        <v>50</v>
      </c>
      <c r="H690" s="34" t="s">
        <v>325</v>
      </c>
      <c r="I690" s="34" t="s">
        <v>326</v>
      </c>
      <c r="J690" s="34" t="str">
        <f>VLOOKUP(I690,'[1]ตัวย่อ(ต่อท้าย)'!$B$2:$C$515,2,FALSE)</f>
        <v>รท.</v>
      </c>
      <c r="K690" s="34" t="s">
        <v>95</v>
      </c>
      <c r="L690" s="65" t="s">
        <v>5815</v>
      </c>
      <c r="M690" s="65" t="s">
        <v>4189</v>
      </c>
      <c r="N690" s="66" t="s">
        <v>4190</v>
      </c>
      <c r="O690" s="66" t="s">
        <v>6320</v>
      </c>
      <c r="P690" s="66"/>
      <c r="Q690" s="79" t="s">
        <v>5911</v>
      </c>
      <c r="R690" s="34" t="s">
        <v>1010</v>
      </c>
    </row>
    <row r="691" spans="1:18">
      <c r="A691" s="64" t="s">
        <v>1345</v>
      </c>
      <c r="B691" s="64"/>
      <c r="C691" s="34" t="s">
        <v>1346</v>
      </c>
      <c r="D691" s="34" t="s">
        <v>27</v>
      </c>
      <c r="E691" s="34">
        <v>2564</v>
      </c>
      <c r="F691" s="34" t="s">
        <v>242</v>
      </c>
      <c r="G691" s="65" t="s">
        <v>50</v>
      </c>
      <c r="H691" s="34" t="s">
        <v>325</v>
      </c>
      <c r="I691" s="34" t="s">
        <v>326</v>
      </c>
      <c r="J691" s="34" t="str">
        <f>VLOOKUP(I691,'[1]ตัวย่อ(ต่อท้าย)'!$B$2:$C$515,2,FALSE)</f>
        <v>รท.</v>
      </c>
      <c r="K691" s="34" t="s">
        <v>95</v>
      </c>
      <c r="L691" s="65" t="s">
        <v>5815</v>
      </c>
      <c r="M691" s="65" t="s">
        <v>4189</v>
      </c>
      <c r="N691" s="66" t="s">
        <v>4190</v>
      </c>
      <c r="O691" s="66" t="s">
        <v>6320</v>
      </c>
      <c r="P691" s="66"/>
      <c r="Q691" s="79" t="s">
        <v>5912</v>
      </c>
      <c r="R691" s="34" t="s">
        <v>1010</v>
      </c>
    </row>
    <row r="692" spans="1:18">
      <c r="A692" s="64" t="s">
        <v>1342</v>
      </c>
      <c r="B692" s="64"/>
      <c r="C692" s="34" t="s">
        <v>1343</v>
      </c>
      <c r="D692" s="34" t="s">
        <v>27</v>
      </c>
      <c r="E692" s="34">
        <v>2564</v>
      </c>
      <c r="F692" s="34" t="s">
        <v>242</v>
      </c>
      <c r="G692" s="65" t="s">
        <v>50</v>
      </c>
      <c r="H692" s="34" t="s">
        <v>325</v>
      </c>
      <c r="I692" s="34" t="s">
        <v>326</v>
      </c>
      <c r="J692" s="34" t="str">
        <f>VLOOKUP(I692,'[1]ตัวย่อ(ต่อท้าย)'!$B$2:$C$515,2,FALSE)</f>
        <v>รท.</v>
      </c>
      <c r="K692" s="34" t="s">
        <v>95</v>
      </c>
      <c r="L692" s="65" t="s">
        <v>5815</v>
      </c>
      <c r="M692" s="65" t="s">
        <v>4189</v>
      </c>
      <c r="N692" s="66" t="s">
        <v>4190</v>
      </c>
      <c r="O692" s="66" t="s">
        <v>6320</v>
      </c>
      <c r="P692" s="66"/>
      <c r="Q692" s="79" t="s">
        <v>5913</v>
      </c>
      <c r="R692" s="34" t="s">
        <v>1010</v>
      </c>
    </row>
    <row r="693" spans="1:18">
      <c r="A693" s="64" t="s">
        <v>1394</v>
      </c>
      <c r="B693" s="64"/>
      <c r="C693" s="34" t="s">
        <v>698</v>
      </c>
      <c r="D693" s="34" t="s">
        <v>27</v>
      </c>
      <c r="E693" s="34">
        <v>2564</v>
      </c>
      <c r="F693" s="34" t="s">
        <v>242</v>
      </c>
      <c r="G693" s="65" t="s">
        <v>50</v>
      </c>
      <c r="H693" s="34" t="s">
        <v>649</v>
      </c>
      <c r="I693" s="34" t="s">
        <v>326</v>
      </c>
      <c r="J693" s="34" t="str">
        <f>VLOOKUP(I693,'[1]ตัวย่อ(ต่อท้าย)'!$B$2:$C$515,2,FALSE)</f>
        <v>รท.</v>
      </c>
      <c r="K693" s="34" t="s">
        <v>95</v>
      </c>
      <c r="L693" s="65" t="s">
        <v>5815</v>
      </c>
      <c r="M693" s="65" t="s">
        <v>4189</v>
      </c>
      <c r="N693" s="66" t="s">
        <v>4190</v>
      </c>
      <c r="O693" s="66" t="s">
        <v>6320</v>
      </c>
      <c r="P693" s="66"/>
      <c r="Q693" s="79" t="s">
        <v>5914</v>
      </c>
      <c r="R693" s="34" t="s">
        <v>1010</v>
      </c>
    </row>
    <row r="694" spans="1:18">
      <c r="A694" s="64" t="s">
        <v>1388</v>
      </c>
      <c r="B694" s="64"/>
      <c r="C694" s="34" t="s">
        <v>1389</v>
      </c>
      <c r="D694" s="34" t="s">
        <v>27</v>
      </c>
      <c r="E694" s="34">
        <v>2564</v>
      </c>
      <c r="F694" s="34" t="s">
        <v>242</v>
      </c>
      <c r="G694" s="65" t="s">
        <v>50</v>
      </c>
      <c r="H694" s="34" t="s">
        <v>649</v>
      </c>
      <c r="I694" s="34" t="s">
        <v>326</v>
      </c>
      <c r="J694" s="34" t="str">
        <f>VLOOKUP(I694,'[1]ตัวย่อ(ต่อท้าย)'!$B$2:$C$515,2,FALSE)</f>
        <v>รท.</v>
      </c>
      <c r="K694" s="34" t="s">
        <v>95</v>
      </c>
      <c r="L694" s="65" t="s">
        <v>5815</v>
      </c>
      <c r="M694" s="65" t="s">
        <v>4189</v>
      </c>
      <c r="N694" s="66" t="s">
        <v>4190</v>
      </c>
      <c r="O694" s="66" t="s">
        <v>6320</v>
      </c>
      <c r="P694" s="66"/>
      <c r="Q694" s="79" t="s">
        <v>5915</v>
      </c>
      <c r="R694" s="34" t="s">
        <v>1010</v>
      </c>
    </row>
    <row r="695" spans="1:18">
      <c r="A695" s="64" t="s">
        <v>1385</v>
      </c>
      <c r="B695" s="64"/>
      <c r="C695" s="34" t="s">
        <v>796</v>
      </c>
      <c r="D695" s="34" t="s">
        <v>27</v>
      </c>
      <c r="E695" s="34">
        <v>2564</v>
      </c>
      <c r="F695" s="34" t="s">
        <v>242</v>
      </c>
      <c r="G695" s="65" t="s">
        <v>50</v>
      </c>
      <c r="H695" s="34" t="s">
        <v>649</v>
      </c>
      <c r="I695" s="34" t="s">
        <v>326</v>
      </c>
      <c r="J695" s="34" t="str">
        <f>VLOOKUP(I695,'[1]ตัวย่อ(ต่อท้าย)'!$B$2:$C$515,2,FALSE)</f>
        <v>รท.</v>
      </c>
      <c r="K695" s="34" t="s">
        <v>95</v>
      </c>
      <c r="L695" s="65" t="s">
        <v>5815</v>
      </c>
      <c r="M695" s="65" t="s">
        <v>4189</v>
      </c>
      <c r="N695" s="66" t="s">
        <v>4190</v>
      </c>
      <c r="O695" s="66" t="s">
        <v>6320</v>
      </c>
      <c r="P695" s="66"/>
      <c r="Q695" s="79" t="s">
        <v>5916</v>
      </c>
      <c r="R695" s="34" t="s">
        <v>1010</v>
      </c>
    </row>
    <row r="696" spans="1:18">
      <c r="A696" s="64" t="s">
        <v>1382</v>
      </c>
      <c r="B696" s="64"/>
      <c r="C696" s="34" t="s">
        <v>1383</v>
      </c>
      <c r="D696" s="34" t="s">
        <v>27</v>
      </c>
      <c r="E696" s="34">
        <v>2564</v>
      </c>
      <c r="F696" s="34" t="s">
        <v>242</v>
      </c>
      <c r="G696" s="65" t="s">
        <v>50</v>
      </c>
      <c r="H696" s="34" t="s">
        <v>649</v>
      </c>
      <c r="I696" s="34" t="s">
        <v>326</v>
      </c>
      <c r="J696" s="34" t="str">
        <f>VLOOKUP(I696,'[1]ตัวย่อ(ต่อท้าย)'!$B$2:$C$515,2,FALSE)</f>
        <v>รท.</v>
      </c>
      <c r="K696" s="34" t="s">
        <v>95</v>
      </c>
      <c r="L696" s="65" t="s">
        <v>5815</v>
      </c>
      <c r="M696" s="65" t="s">
        <v>4189</v>
      </c>
      <c r="N696" s="66" t="s">
        <v>4190</v>
      </c>
      <c r="O696" s="66" t="s">
        <v>6320</v>
      </c>
      <c r="P696" s="66"/>
      <c r="Q696" s="79" t="s">
        <v>5917</v>
      </c>
      <c r="R696" s="34" t="s">
        <v>1010</v>
      </c>
    </row>
    <row r="697" spans="1:18">
      <c r="A697" s="64" t="s">
        <v>1437</v>
      </c>
      <c r="B697" s="64"/>
      <c r="C697" s="34" t="s">
        <v>657</v>
      </c>
      <c r="D697" s="34" t="s">
        <v>27</v>
      </c>
      <c r="E697" s="34">
        <v>2564</v>
      </c>
      <c r="F697" s="34" t="s">
        <v>242</v>
      </c>
      <c r="G697" s="65" t="s">
        <v>50</v>
      </c>
      <c r="H697" s="34" t="s">
        <v>659</v>
      </c>
      <c r="I697" s="34" t="s">
        <v>326</v>
      </c>
      <c r="J697" s="34" t="str">
        <f>VLOOKUP(I697,'[1]ตัวย่อ(ต่อท้าย)'!$B$2:$C$515,2,FALSE)</f>
        <v>รท.</v>
      </c>
      <c r="K697" s="34" t="s">
        <v>95</v>
      </c>
      <c r="L697" s="65" t="s">
        <v>5815</v>
      </c>
      <c r="M697" s="65" t="s">
        <v>4189</v>
      </c>
      <c r="N697" s="66" t="s">
        <v>4190</v>
      </c>
      <c r="O697" s="66" t="s">
        <v>6320</v>
      </c>
      <c r="P697" s="66"/>
      <c r="Q697" s="79" t="s">
        <v>5918</v>
      </c>
      <c r="R697" s="34" t="s">
        <v>1010</v>
      </c>
    </row>
    <row r="698" spans="1:18">
      <c r="A698" s="64" t="s">
        <v>1425</v>
      </c>
      <c r="B698" s="64"/>
      <c r="C698" s="34" t="s">
        <v>661</v>
      </c>
      <c r="D698" s="34" t="s">
        <v>27</v>
      </c>
      <c r="E698" s="34">
        <v>2564</v>
      </c>
      <c r="F698" s="34" t="s">
        <v>242</v>
      </c>
      <c r="G698" s="65" t="s">
        <v>50</v>
      </c>
      <c r="H698" s="34" t="s">
        <v>659</v>
      </c>
      <c r="I698" s="34" t="s">
        <v>326</v>
      </c>
      <c r="J698" s="34" t="str">
        <f>VLOOKUP(I698,'[1]ตัวย่อ(ต่อท้าย)'!$B$2:$C$515,2,FALSE)</f>
        <v>รท.</v>
      </c>
      <c r="K698" s="34" t="s">
        <v>95</v>
      </c>
      <c r="L698" s="65" t="s">
        <v>5815</v>
      </c>
      <c r="M698" s="65" t="s">
        <v>4189</v>
      </c>
      <c r="N698" s="66" t="s">
        <v>4190</v>
      </c>
      <c r="O698" s="66" t="s">
        <v>6320</v>
      </c>
      <c r="P698" s="66"/>
      <c r="Q698" s="79" t="s">
        <v>5919</v>
      </c>
      <c r="R698" s="34" t="s">
        <v>1010</v>
      </c>
    </row>
    <row r="699" spans="1:18">
      <c r="A699" s="64" t="s">
        <v>1406</v>
      </c>
      <c r="B699" s="64"/>
      <c r="C699" s="34" t="s">
        <v>664</v>
      </c>
      <c r="D699" s="34" t="s">
        <v>27</v>
      </c>
      <c r="E699" s="34">
        <v>2564</v>
      </c>
      <c r="F699" s="34" t="s">
        <v>242</v>
      </c>
      <c r="G699" s="65" t="s">
        <v>50</v>
      </c>
      <c r="H699" s="34" t="s">
        <v>659</v>
      </c>
      <c r="I699" s="34" t="s">
        <v>326</v>
      </c>
      <c r="J699" s="34" t="str">
        <f>VLOOKUP(I699,'[1]ตัวย่อ(ต่อท้าย)'!$B$2:$C$515,2,FALSE)</f>
        <v>รท.</v>
      </c>
      <c r="K699" s="34" t="s">
        <v>95</v>
      </c>
      <c r="L699" s="65" t="s">
        <v>5815</v>
      </c>
      <c r="M699" s="65" t="s">
        <v>4189</v>
      </c>
      <c r="N699" s="66" t="s">
        <v>4190</v>
      </c>
      <c r="O699" s="66" t="s">
        <v>6320</v>
      </c>
      <c r="P699" s="66"/>
      <c r="Q699" s="79" t="s">
        <v>5920</v>
      </c>
      <c r="R699" s="34" t="s">
        <v>1010</v>
      </c>
    </row>
    <row r="700" spans="1:18">
      <c r="A700" s="64" t="s">
        <v>1366</v>
      </c>
      <c r="B700" s="64"/>
      <c r="C700" s="34" t="s">
        <v>722</v>
      </c>
      <c r="D700" s="34" t="s">
        <v>27</v>
      </c>
      <c r="E700" s="34">
        <v>2564</v>
      </c>
      <c r="F700" s="34" t="s">
        <v>242</v>
      </c>
      <c r="G700" s="65" t="s">
        <v>50</v>
      </c>
      <c r="H700" s="34" t="s">
        <v>672</v>
      </c>
      <c r="I700" s="34" t="s">
        <v>326</v>
      </c>
      <c r="J700" s="34" t="str">
        <f>VLOOKUP(I700,'[1]ตัวย่อ(ต่อท้าย)'!$B$2:$C$515,2,FALSE)</f>
        <v>รท.</v>
      </c>
      <c r="K700" s="34" t="s">
        <v>95</v>
      </c>
      <c r="L700" s="65" t="s">
        <v>5815</v>
      </c>
      <c r="M700" s="65" t="s">
        <v>4189</v>
      </c>
      <c r="N700" s="66" t="s">
        <v>4190</v>
      </c>
      <c r="O700" s="66" t="s">
        <v>6320</v>
      </c>
      <c r="P700" s="66"/>
      <c r="Q700" s="79" t="s">
        <v>5921</v>
      </c>
      <c r="R700" s="34" t="s">
        <v>1010</v>
      </c>
    </row>
    <row r="701" spans="1:18">
      <c r="A701" s="64" t="s">
        <v>1371</v>
      </c>
      <c r="B701" s="64"/>
      <c r="C701" s="34" t="s">
        <v>1372</v>
      </c>
      <c r="D701" s="34" t="s">
        <v>27</v>
      </c>
      <c r="E701" s="34">
        <v>2564</v>
      </c>
      <c r="F701" s="34" t="s">
        <v>242</v>
      </c>
      <c r="G701" s="65" t="s">
        <v>50</v>
      </c>
      <c r="H701" s="34" t="s">
        <v>336</v>
      </c>
      <c r="I701" s="34" t="s">
        <v>326</v>
      </c>
      <c r="J701" s="34" t="str">
        <f>VLOOKUP(I701,'[1]ตัวย่อ(ต่อท้าย)'!$B$2:$C$515,2,FALSE)</f>
        <v>รท.</v>
      </c>
      <c r="K701" s="34" t="s">
        <v>95</v>
      </c>
      <c r="L701" s="65" t="s">
        <v>5815</v>
      </c>
      <c r="M701" s="65" t="s">
        <v>4189</v>
      </c>
      <c r="N701" s="66" t="s">
        <v>4281</v>
      </c>
      <c r="O701" s="66" t="s">
        <v>6320</v>
      </c>
      <c r="P701" s="66"/>
      <c r="Q701" s="79" t="s">
        <v>5922</v>
      </c>
      <c r="R701" s="34" t="s">
        <v>1048</v>
      </c>
    </row>
    <row r="702" spans="1:18">
      <c r="A702" s="64" t="s">
        <v>1330</v>
      </c>
      <c r="B702" s="64"/>
      <c r="C702" s="34" t="s">
        <v>1331</v>
      </c>
      <c r="D702" s="34" t="s">
        <v>27</v>
      </c>
      <c r="E702" s="34">
        <v>2564</v>
      </c>
      <c r="F702" s="34" t="s">
        <v>242</v>
      </c>
      <c r="G702" s="65" t="s">
        <v>50</v>
      </c>
      <c r="H702" s="34" t="s">
        <v>336</v>
      </c>
      <c r="I702" s="34" t="s">
        <v>326</v>
      </c>
      <c r="J702" s="34" t="str">
        <f>VLOOKUP(I702,'[1]ตัวย่อ(ต่อท้าย)'!$B$2:$C$515,2,FALSE)</f>
        <v>รท.</v>
      </c>
      <c r="K702" s="34" t="s">
        <v>95</v>
      </c>
      <c r="L702" s="65" t="s">
        <v>5815</v>
      </c>
      <c r="M702" s="65" t="s">
        <v>4189</v>
      </c>
      <c r="N702" s="66" t="s">
        <v>4281</v>
      </c>
      <c r="O702" s="66" t="s">
        <v>6320</v>
      </c>
      <c r="P702" s="66"/>
      <c r="Q702" s="79" t="s">
        <v>5923</v>
      </c>
      <c r="R702" s="34" t="s">
        <v>1048</v>
      </c>
    </row>
    <row r="703" spans="1:18">
      <c r="A703" s="64" t="s">
        <v>1320</v>
      </c>
      <c r="B703" s="64"/>
      <c r="C703" s="34" t="s">
        <v>956</v>
      </c>
      <c r="D703" s="34" t="s">
        <v>27</v>
      </c>
      <c r="E703" s="34">
        <v>2564</v>
      </c>
      <c r="F703" s="34" t="s">
        <v>242</v>
      </c>
      <c r="G703" s="65" t="s">
        <v>50</v>
      </c>
      <c r="H703" s="34" t="s">
        <v>336</v>
      </c>
      <c r="I703" s="34" t="s">
        <v>326</v>
      </c>
      <c r="J703" s="34" t="str">
        <f>VLOOKUP(I703,'[1]ตัวย่อ(ต่อท้าย)'!$B$2:$C$515,2,FALSE)</f>
        <v>รท.</v>
      </c>
      <c r="K703" s="34" t="s">
        <v>95</v>
      </c>
      <c r="L703" s="65" t="s">
        <v>5815</v>
      </c>
      <c r="M703" s="65" t="s">
        <v>4189</v>
      </c>
      <c r="N703" s="66" t="s">
        <v>4281</v>
      </c>
      <c r="O703" s="66" t="s">
        <v>6320</v>
      </c>
      <c r="P703" s="66"/>
      <c r="Q703" s="79" t="s">
        <v>5924</v>
      </c>
      <c r="R703" s="34" t="s">
        <v>1048</v>
      </c>
    </row>
    <row r="704" spans="1:18">
      <c r="A704" s="64" t="s">
        <v>1312</v>
      </c>
      <c r="B704" s="64"/>
      <c r="C704" s="34" t="s">
        <v>953</v>
      </c>
      <c r="D704" s="34" t="s">
        <v>27</v>
      </c>
      <c r="E704" s="34">
        <v>2564</v>
      </c>
      <c r="F704" s="34" t="s">
        <v>242</v>
      </c>
      <c r="G704" s="65" t="s">
        <v>50</v>
      </c>
      <c r="H704" s="34" t="s">
        <v>336</v>
      </c>
      <c r="I704" s="34" t="s">
        <v>326</v>
      </c>
      <c r="J704" s="34" t="str">
        <f>VLOOKUP(I704,'[1]ตัวย่อ(ต่อท้าย)'!$B$2:$C$515,2,FALSE)</f>
        <v>รท.</v>
      </c>
      <c r="K704" s="34" t="s">
        <v>95</v>
      </c>
      <c r="L704" s="65" t="s">
        <v>5815</v>
      </c>
      <c r="M704" s="65" t="s">
        <v>4189</v>
      </c>
      <c r="N704" s="66" t="s">
        <v>4281</v>
      </c>
      <c r="O704" s="66" t="s">
        <v>6320</v>
      </c>
      <c r="P704" s="66"/>
      <c r="Q704" s="79" t="s">
        <v>5925</v>
      </c>
      <c r="R704" s="34" t="s">
        <v>1048</v>
      </c>
    </row>
    <row r="705" spans="1:18">
      <c r="A705" s="64" t="s">
        <v>1301</v>
      </c>
      <c r="B705" s="64"/>
      <c r="C705" s="34" t="s">
        <v>1302</v>
      </c>
      <c r="D705" s="34" t="s">
        <v>27</v>
      </c>
      <c r="E705" s="34">
        <v>2564</v>
      </c>
      <c r="F705" s="34" t="s">
        <v>242</v>
      </c>
      <c r="G705" s="65" t="s">
        <v>50</v>
      </c>
      <c r="H705" s="34" t="s">
        <v>336</v>
      </c>
      <c r="I705" s="34" t="s">
        <v>326</v>
      </c>
      <c r="J705" s="34" t="str">
        <f>VLOOKUP(I705,'[1]ตัวย่อ(ต่อท้าย)'!$B$2:$C$515,2,FALSE)</f>
        <v>รท.</v>
      </c>
      <c r="K705" s="34" t="s">
        <v>95</v>
      </c>
      <c r="L705" s="65" t="s">
        <v>5815</v>
      </c>
      <c r="M705" s="65" t="s">
        <v>4189</v>
      </c>
      <c r="N705" s="66" t="s">
        <v>4281</v>
      </c>
      <c r="O705" s="66" t="s">
        <v>6320</v>
      </c>
      <c r="P705" s="66"/>
      <c r="Q705" s="79" t="s">
        <v>5926</v>
      </c>
      <c r="R705" s="34" t="s">
        <v>1048</v>
      </c>
    </row>
    <row r="706" spans="1:18">
      <c r="A706" s="64" t="s">
        <v>1258</v>
      </c>
      <c r="B706" s="64"/>
      <c r="C706" s="34" t="s">
        <v>1259</v>
      </c>
      <c r="D706" s="34" t="s">
        <v>169</v>
      </c>
      <c r="E706" s="34">
        <v>2564</v>
      </c>
      <c r="F706" s="34" t="s">
        <v>242</v>
      </c>
      <c r="G706" s="65" t="s">
        <v>50</v>
      </c>
      <c r="H706" s="34" t="s">
        <v>742</v>
      </c>
      <c r="I706" s="34" t="s">
        <v>743</v>
      </c>
      <c r="J706" s="34" t="str">
        <f>VLOOKUP(I706,'[1]ตัวย่อ(ต่อท้าย)'!$B$2:$C$515,2,FALSE)</f>
        <v>กพน.</v>
      </c>
      <c r="K706" s="34" t="s">
        <v>95</v>
      </c>
      <c r="L706" s="65" t="s">
        <v>5815</v>
      </c>
      <c r="M706" s="65" t="s">
        <v>4189</v>
      </c>
      <c r="N706" s="66" t="s">
        <v>4268</v>
      </c>
      <c r="O706" s="66" t="s">
        <v>6320</v>
      </c>
      <c r="P706" s="66"/>
      <c r="Q706" s="79" t="s">
        <v>5927</v>
      </c>
      <c r="R706" s="34" t="s">
        <v>1156</v>
      </c>
    </row>
    <row r="707" spans="1:18">
      <c r="A707" s="64" t="s">
        <v>1255</v>
      </c>
      <c r="B707" s="64"/>
      <c r="C707" s="34" t="s">
        <v>1256</v>
      </c>
      <c r="D707" s="34" t="s">
        <v>27</v>
      </c>
      <c r="E707" s="34">
        <v>2564</v>
      </c>
      <c r="F707" s="34" t="s">
        <v>242</v>
      </c>
      <c r="G707" s="65" t="s">
        <v>720</v>
      </c>
      <c r="H707" s="34" t="s">
        <v>742</v>
      </c>
      <c r="I707" s="34" t="s">
        <v>743</v>
      </c>
      <c r="J707" s="34" t="str">
        <f>VLOOKUP(I707,'[1]ตัวย่อ(ต่อท้าย)'!$B$2:$C$515,2,FALSE)</f>
        <v>กพน.</v>
      </c>
      <c r="K707" s="34" t="s">
        <v>95</v>
      </c>
      <c r="L707" s="65" t="s">
        <v>5815</v>
      </c>
      <c r="M707" s="65" t="s">
        <v>4189</v>
      </c>
      <c r="N707" s="66" t="s">
        <v>4268</v>
      </c>
      <c r="O707" s="66" t="s">
        <v>6320</v>
      </c>
      <c r="P707" s="66"/>
      <c r="Q707" s="79" t="s">
        <v>5928</v>
      </c>
      <c r="R707" s="34" t="s">
        <v>1156</v>
      </c>
    </row>
    <row r="708" spans="1:18">
      <c r="A708" s="64" t="s">
        <v>1843</v>
      </c>
      <c r="B708" s="64"/>
      <c r="C708" s="34" t="s">
        <v>5929</v>
      </c>
      <c r="D708" s="34" t="s">
        <v>40</v>
      </c>
      <c r="E708" s="34">
        <v>2564</v>
      </c>
      <c r="F708" s="34" t="s">
        <v>242</v>
      </c>
      <c r="G708" s="65" t="s">
        <v>50</v>
      </c>
      <c r="H708" s="34" t="s">
        <v>1846</v>
      </c>
      <c r="I708" s="34" t="s">
        <v>743</v>
      </c>
      <c r="J708" s="34" t="str">
        <f>VLOOKUP(I708,'[1]ตัวย่อ(ต่อท้าย)'!$B$2:$C$515,2,FALSE)</f>
        <v>กพน.</v>
      </c>
      <c r="K708" s="34" t="s">
        <v>95</v>
      </c>
      <c r="L708" s="65" t="s">
        <v>5815</v>
      </c>
      <c r="M708" s="65" t="s">
        <v>4242</v>
      </c>
      <c r="N708" s="66" t="s">
        <v>4301</v>
      </c>
      <c r="O708" s="66" t="s">
        <v>6320</v>
      </c>
      <c r="P708" s="66"/>
      <c r="Q708" s="79" t="s">
        <v>5930</v>
      </c>
      <c r="R708" s="34" t="s">
        <v>1527</v>
      </c>
    </row>
    <row r="709" spans="1:18">
      <c r="A709" s="64" t="s">
        <v>2169</v>
      </c>
      <c r="B709" s="64"/>
      <c r="C709" s="34" t="s">
        <v>2170</v>
      </c>
      <c r="D709" s="34" t="s">
        <v>27</v>
      </c>
      <c r="E709" s="34">
        <v>2564</v>
      </c>
      <c r="F709" s="34" t="s">
        <v>242</v>
      </c>
      <c r="G709" s="65" t="s">
        <v>1543</v>
      </c>
      <c r="H709" s="34" t="s">
        <v>336</v>
      </c>
      <c r="I709" s="34" t="s">
        <v>1007</v>
      </c>
      <c r="J709" s="34" t="str">
        <f>VLOOKUP(I709,'[1]ตัวย่อ(ต่อท้าย)'!$B$2:$C$515,2,FALSE)</f>
        <v>กบค.</v>
      </c>
      <c r="K709" s="34" t="s">
        <v>95</v>
      </c>
      <c r="L709" s="65" t="s">
        <v>5815</v>
      </c>
      <c r="M709" s="65" t="s">
        <v>4177</v>
      </c>
      <c r="N709" s="66" t="s">
        <v>4178</v>
      </c>
      <c r="O709" s="66" t="s">
        <v>6320</v>
      </c>
      <c r="P709" s="66"/>
      <c r="Q709" s="79" t="s">
        <v>5931</v>
      </c>
      <c r="R709" s="34" t="s">
        <v>1068</v>
      </c>
    </row>
    <row r="710" spans="1:18">
      <c r="A710" s="64" t="s">
        <v>2166</v>
      </c>
      <c r="B710" s="64"/>
      <c r="C710" s="34" t="s">
        <v>2167</v>
      </c>
      <c r="D710" s="34" t="s">
        <v>27</v>
      </c>
      <c r="E710" s="34">
        <v>2564</v>
      </c>
      <c r="F710" s="34" t="s">
        <v>242</v>
      </c>
      <c r="G710" s="65" t="s">
        <v>261</v>
      </c>
      <c r="H710" s="34" t="s">
        <v>336</v>
      </c>
      <c r="I710" s="34" t="s">
        <v>1007</v>
      </c>
      <c r="J710" s="34" t="str">
        <f>VLOOKUP(I710,'[1]ตัวย่อ(ต่อท้าย)'!$B$2:$C$515,2,FALSE)</f>
        <v>กบค.</v>
      </c>
      <c r="K710" s="34" t="s">
        <v>95</v>
      </c>
      <c r="L710" s="65" t="s">
        <v>5815</v>
      </c>
      <c r="M710" s="65" t="s">
        <v>4242</v>
      </c>
      <c r="N710" s="66" t="s">
        <v>4823</v>
      </c>
      <c r="O710" s="66" t="s">
        <v>6320</v>
      </c>
      <c r="P710" s="66"/>
      <c r="Q710" s="79" t="s">
        <v>5932</v>
      </c>
      <c r="R710" s="34" t="s">
        <v>1165</v>
      </c>
    </row>
    <row r="711" spans="1:18">
      <c r="A711" s="64" t="s">
        <v>2163</v>
      </c>
      <c r="B711" s="64"/>
      <c r="C711" s="34" t="s">
        <v>2164</v>
      </c>
      <c r="D711" s="34" t="s">
        <v>27</v>
      </c>
      <c r="E711" s="34">
        <v>2564</v>
      </c>
      <c r="F711" s="34" t="s">
        <v>1567</v>
      </c>
      <c r="G711" s="65" t="s">
        <v>720</v>
      </c>
      <c r="H711" s="34" t="s">
        <v>336</v>
      </c>
      <c r="I711" s="34" t="s">
        <v>1007</v>
      </c>
      <c r="J711" s="34" t="str">
        <f>VLOOKUP(I711,'[1]ตัวย่อ(ต่อท้าย)'!$B$2:$C$515,2,FALSE)</f>
        <v>กบค.</v>
      </c>
      <c r="K711" s="34" t="s">
        <v>95</v>
      </c>
      <c r="L711" s="65" t="s">
        <v>5815</v>
      </c>
      <c r="M711" s="65" t="s">
        <v>4177</v>
      </c>
      <c r="N711" s="66" t="s">
        <v>4178</v>
      </c>
      <c r="O711" s="66" t="s">
        <v>6320</v>
      </c>
      <c r="P711" s="66"/>
      <c r="Q711" s="79" t="s">
        <v>5933</v>
      </c>
      <c r="R711" s="34" t="s">
        <v>1068</v>
      </c>
    </row>
    <row r="712" spans="1:18">
      <c r="A712" s="64" t="s">
        <v>2160</v>
      </c>
      <c r="B712" s="64"/>
      <c r="C712" s="34" t="s">
        <v>2161</v>
      </c>
      <c r="D712" s="34" t="s">
        <v>27</v>
      </c>
      <c r="E712" s="34">
        <v>2564</v>
      </c>
      <c r="F712" s="34" t="s">
        <v>1317</v>
      </c>
      <c r="G712" s="65" t="s">
        <v>1543</v>
      </c>
      <c r="H712" s="34" t="s">
        <v>336</v>
      </c>
      <c r="I712" s="34" t="s">
        <v>1007</v>
      </c>
      <c r="J712" s="34" t="str">
        <f>VLOOKUP(I712,'[1]ตัวย่อ(ต่อท้าย)'!$B$2:$C$515,2,FALSE)</f>
        <v>กบค.</v>
      </c>
      <c r="K712" s="34" t="s">
        <v>95</v>
      </c>
      <c r="L712" s="65" t="s">
        <v>5815</v>
      </c>
      <c r="M712" s="65" t="s">
        <v>4242</v>
      </c>
      <c r="N712" s="66" t="s">
        <v>4823</v>
      </c>
      <c r="O712" s="66" t="s">
        <v>6320</v>
      </c>
      <c r="P712" s="66"/>
      <c r="Q712" s="79" t="s">
        <v>5934</v>
      </c>
      <c r="R712" s="34" t="s">
        <v>1165</v>
      </c>
    </row>
    <row r="713" spans="1:18">
      <c r="A713" s="64" t="s">
        <v>2157</v>
      </c>
      <c r="B713" s="64"/>
      <c r="C713" s="34" t="s">
        <v>2158</v>
      </c>
      <c r="D713" s="34" t="s">
        <v>27</v>
      </c>
      <c r="E713" s="34">
        <v>2564</v>
      </c>
      <c r="F713" s="34" t="s">
        <v>1317</v>
      </c>
      <c r="G713" s="65" t="s">
        <v>1543</v>
      </c>
      <c r="H713" s="34" t="s">
        <v>336</v>
      </c>
      <c r="I713" s="34" t="s">
        <v>1007</v>
      </c>
      <c r="J713" s="34" t="str">
        <f>VLOOKUP(I713,'[1]ตัวย่อ(ต่อท้าย)'!$B$2:$C$515,2,FALSE)</f>
        <v>กบค.</v>
      </c>
      <c r="K713" s="34" t="s">
        <v>95</v>
      </c>
      <c r="L713" s="65" t="s">
        <v>5815</v>
      </c>
      <c r="M713" s="65" t="s">
        <v>4242</v>
      </c>
      <c r="N713" s="66" t="s">
        <v>4243</v>
      </c>
      <c r="O713" s="66" t="s">
        <v>6320</v>
      </c>
      <c r="P713" s="66"/>
      <c r="Q713" s="79" t="s">
        <v>5935</v>
      </c>
      <c r="R713" s="34" t="s">
        <v>1020</v>
      </c>
    </row>
    <row r="714" spans="1:18">
      <c r="A714" s="64" t="s">
        <v>1733</v>
      </c>
      <c r="B714" s="64"/>
      <c r="C714" s="34" t="s">
        <v>1734</v>
      </c>
      <c r="D714" s="34" t="s">
        <v>27</v>
      </c>
      <c r="E714" s="34">
        <v>2564</v>
      </c>
      <c r="F714" s="34" t="s">
        <v>242</v>
      </c>
      <c r="G714" s="65" t="s">
        <v>50</v>
      </c>
      <c r="H714" s="34" t="s">
        <v>336</v>
      </c>
      <c r="I714" s="34" t="s">
        <v>1007</v>
      </c>
      <c r="J714" s="34" t="str">
        <f>VLOOKUP(I714,'[1]ตัวย่อ(ต่อท้าย)'!$B$2:$C$515,2,FALSE)</f>
        <v>กบค.</v>
      </c>
      <c r="K714" s="34" t="s">
        <v>95</v>
      </c>
      <c r="L714" s="65" t="s">
        <v>5815</v>
      </c>
      <c r="M714" s="65" t="s">
        <v>4177</v>
      </c>
      <c r="N714" s="66" t="s">
        <v>4178</v>
      </c>
      <c r="O714" s="66" t="s">
        <v>6320</v>
      </c>
      <c r="P714" s="66"/>
      <c r="Q714" s="79" t="s">
        <v>5936</v>
      </c>
      <c r="R714" s="34" t="s">
        <v>1068</v>
      </c>
    </row>
    <row r="715" spans="1:18">
      <c r="A715" s="64" t="s">
        <v>1730</v>
      </c>
      <c r="B715" s="64"/>
      <c r="C715" s="34" t="s">
        <v>1731</v>
      </c>
      <c r="D715" s="34" t="s">
        <v>27</v>
      </c>
      <c r="E715" s="34">
        <v>2564</v>
      </c>
      <c r="F715" s="34" t="s">
        <v>242</v>
      </c>
      <c r="G715" s="65" t="s">
        <v>50</v>
      </c>
      <c r="H715" s="34" t="s">
        <v>336</v>
      </c>
      <c r="I715" s="34" t="s">
        <v>1007</v>
      </c>
      <c r="J715" s="34" t="str">
        <f>VLOOKUP(I715,'[1]ตัวย่อ(ต่อท้าย)'!$B$2:$C$515,2,FALSE)</f>
        <v>กบค.</v>
      </c>
      <c r="K715" s="34" t="s">
        <v>95</v>
      </c>
      <c r="L715" s="65" t="s">
        <v>5815</v>
      </c>
      <c r="M715" s="65" t="s">
        <v>4177</v>
      </c>
      <c r="N715" s="66" t="s">
        <v>4471</v>
      </c>
      <c r="O715" s="66" t="s">
        <v>6320</v>
      </c>
      <c r="P715" s="66"/>
      <c r="Q715" s="79" t="s">
        <v>5937</v>
      </c>
      <c r="R715" s="34" t="s">
        <v>1244</v>
      </c>
    </row>
    <row r="716" spans="1:18">
      <c r="A716" s="64" t="s">
        <v>1727</v>
      </c>
      <c r="B716" s="64"/>
      <c r="C716" s="34" t="s">
        <v>1728</v>
      </c>
      <c r="D716" s="34" t="s">
        <v>27</v>
      </c>
      <c r="E716" s="34">
        <v>2564</v>
      </c>
      <c r="F716" s="34" t="s">
        <v>242</v>
      </c>
      <c r="G716" s="65" t="s">
        <v>50</v>
      </c>
      <c r="H716" s="34" t="s">
        <v>336</v>
      </c>
      <c r="I716" s="34" t="s">
        <v>1007</v>
      </c>
      <c r="J716" s="34" t="str">
        <f>VLOOKUP(I716,'[1]ตัวย่อ(ต่อท้าย)'!$B$2:$C$515,2,FALSE)</f>
        <v>กบค.</v>
      </c>
      <c r="K716" s="34" t="s">
        <v>95</v>
      </c>
      <c r="L716" s="65" t="s">
        <v>5815</v>
      </c>
      <c r="M716" s="65" t="s">
        <v>4242</v>
      </c>
      <c r="N716" s="66" t="s">
        <v>4243</v>
      </c>
      <c r="O716" s="66" t="s">
        <v>6320</v>
      </c>
      <c r="P716" s="66"/>
      <c r="Q716" s="79" t="s">
        <v>5938</v>
      </c>
      <c r="R716" s="34" t="s">
        <v>1020</v>
      </c>
    </row>
    <row r="717" spans="1:18">
      <c r="A717" s="64" t="s">
        <v>1725</v>
      </c>
      <c r="B717" s="64"/>
      <c r="C717" s="34" t="s">
        <v>1078</v>
      </c>
      <c r="D717" s="34" t="s">
        <v>27</v>
      </c>
      <c r="E717" s="34">
        <v>2564</v>
      </c>
      <c r="F717" s="34" t="s">
        <v>242</v>
      </c>
      <c r="G717" s="65" t="s">
        <v>50</v>
      </c>
      <c r="H717" s="34" t="s">
        <v>336</v>
      </c>
      <c r="I717" s="34" t="s">
        <v>1007</v>
      </c>
      <c r="J717" s="34" t="str">
        <f>VLOOKUP(I717,'[1]ตัวย่อ(ต่อท้าย)'!$B$2:$C$515,2,FALSE)</f>
        <v>กบค.</v>
      </c>
      <c r="K717" s="34" t="s">
        <v>95</v>
      </c>
      <c r="L717" s="65" t="s">
        <v>5815</v>
      </c>
      <c r="M717" s="65" t="s">
        <v>4189</v>
      </c>
      <c r="N717" s="66" t="s">
        <v>4541</v>
      </c>
      <c r="O717" s="66" t="s">
        <v>6320</v>
      </c>
      <c r="P717" s="66"/>
      <c r="Q717" s="79" t="s">
        <v>5939</v>
      </c>
      <c r="R717" s="34" t="s">
        <v>1080</v>
      </c>
    </row>
    <row r="718" spans="1:18">
      <c r="A718" s="64" t="s">
        <v>1722</v>
      </c>
      <c r="B718" s="64"/>
      <c r="C718" s="34" t="s">
        <v>1723</v>
      </c>
      <c r="D718" s="34" t="s">
        <v>27</v>
      </c>
      <c r="E718" s="34">
        <v>2564</v>
      </c>
      <c r="F718" s="34" t="s">
        <v>242</v>
      </c>
      <c r="G718" s="65" t="s">
        <v>50</v>
      </c>
      <c r="H718" s="34" t="s">
        <v>336</v>
      </c>
      <c r="I718" s="34" t="s">
        <v>1007</v>
      </c>
      <c r="J718" s="34" t="str">
        <f>VLOOKUP(I718,'[1]ตัวย่อ(ต่อท้าย)'!$B$2:$C$515,2,FALSE)</f>
        <v>กบค.</v>
      </c>
      <c r="K718" s="34" t="s">
        <v>95</v>
      </c>
      <c r="L718" s="65" t="s">
        <v>5815</v>
      </c>
      <c r="M718" s="65" t="s">
        <v>4189</v>
      </c>
      <c r="N718" s="66" t="s">
        <v>4541</v>
      </c>
      <c r="O718" s="66" t="s">
        <v>6320</v>
      </c>
      <c r="P718" s="66"/>
      <c r="Q718" s="79" t="s">
        <v>5940</v>
      </c>
      <c r="R718" s="34" t="s">
        <v>1080</v>
      </c>
    </row>
    <row r="719" spans="1:18">
      <c r="A719" s="64" t="s">
        <v>1719</v>
      </c>
      <c r="B719" s="64"/>
      <c r="C719" s="34" t="s">
        <v>1720</v>
      </c>
      <c r="D719" s="34" t="s">
        <v>27</v>
      </c>
      <c r="E719" s="34">
        <v>2564</v>
      </c>
      <c r="F719" s="34" t="s">
        <v>242</v>
      </c>
      <c r="G719" s="65" t="s">
        <v>50</v>
      </c>
      <c r="H719" s="34" t="s">
        <v>336</v>
      </c>
      <c r="I719" s="34" t="s">
        <v>1007</v>
      </c>
      <c r="J719" s="34" t="str">
        <f>VLOOKUP(I719,'[1]ตัวย่อ(ต่อท้าย)'!$B$2:$C$515,2,FALSE)</f>
        <v>กบค.</v>
      </c>
      <c r="K719" s="34" t="s">
        <v>95</v>
      </c>
      <c r="L719" s="65" t="s">
        <v>5815</v>
      </c>
      <c r="M719" s="65" t="s">
        <v>4189</v>
      </c>
      <c r="N719" s="66" t="s">
        <v>4190</v>
      </c>
      <c r="O719" s="66" t="s">
        <v>6320</v>
      </c>
      <c r="P719" s="66"/>
      <c r="Q719" s="79" t="s">
        <v>5941</v>
      </c>
      <c r="R719" s="34" t="s">
        <v>1010</v>
      </c>
    </row>
    <row r="720" spans="1:18">
      <c r="A720" s="64" t="s">
        <v>1808</v>
      </c>
      <c r="B720" s="64"/>
      <c r="C720" s="34" t="s">
        <v>1809</v>
      </c>
      <c r="D720" s="34" t="s">
        <v>27</v>
      </c>
      <c r="E720" s="34">
        <v>2564</v>
      </c>
      <c r="F720" s="34" t="s">
        <v>242</v>
      </c>
      <c r="G720" s="65" t="s">
        <v>50</v>
      </c>
      <c r="H720" s="34" t="s">
        <v>1798</v>
      </c>
      <c r="I720" s="34" t="s">
        <v>337</v>
      </c>
      <c r="J720" s="34" t="str">
        <f>VLOOKUP(I720,'[1]ตัวย่อ(ต่อท้าย)'!$B$2:$C$515,2,FALSE)</f>
        <v>กคส.</v>
      </c>
      <c r="K720" s="34" t="s">
        <v>95</v>
      </c>
      <c r="L720" s="65" t="s">
        <v>5815</v>
      </c>
      <c r="M720" s="65" t="s">
        <v>4177</v>
      </c>
      <c r="N720" s="66" t="s">
        <v>4471</v>
      </c>
      <c r="O720" s="66" t="s">
        <v>6320</v>
      </c>
      <c r="P720" s="66"/>
      <c r="Q720" s="79" t="s">
        <v>5942</v>
      </c>
      <c r="R720" s="34" t="s">
        <v>1244</v>
      </c>
    </row>
    <row r="721" spans="1:18">
      <c r="A721" s="64" t="s">
        <v>1802</v>
      </c>
      <c r="B721" s="64"/>
      <c r="C721" s="34" t="s">
        <v>1803</v>
      </c>
      <c r="D721" s="34" t="s">
        <v>27</v>
      </c>
      <c r="E721" s="34">
        <v>2564</v>
      </c>
      <c r="F721" s="34" t="s">
        <v>242</v>
      </c>
      <c r="G721" s="65" t="s">
        <v>50</v>
      </c>
      <c r="H721" s="34" t="s">
        <v>1798</v>
      </c>
      <c r="I721" s="34" t="s">
        <v>337</v>
      </c>
      <c r="J721" s="34" t="str">
        <f>VLOOKUP(I721,'[1]ตัวย่อ(ต่อท้าย)'!$B$2:$C$515,2,FALSE)</f>
        <v>กคส.</v>
      </c>
      <c r="K721" s="34" t="s">
        <v>95</v>
      </c>
      <c r="L721" s="65" t="s">
        <v>5815</v>
      </c>
      <c r="M721" s="65" t="s">
        <v>4177</v>
      </c>
      <c r="N721" s="66" t="s">
        <v>4471</v>
      </c>
      <c r="O721" s="66" t="s">
        <v>6320</v>
      </c>
      <c r="P721" s="66"/>
      <c r="Q721" s="79" t="s">
        <v>5943</v>
      </c>
      <c r="R721" s="34" t="s">
        <v>1244</v>
      </c>
    </row>
    <row r="722" spans="1:18">
      <c r="A722" s="64" t="s">
        <v>1795</v>
      </c>
      <c r="B722" s="64"/>
      <c r="C722" s="34" t="s">
        <v>1796</v>
      </c>
      <c r="D722" s="34" t="s">
        <v>27</v>
      </c>
      <c r="E722" s="34">
        <v>2564</v>
      </c>
      <c r="F722" s="34" t="s">
        <v>242</v>
      </c>
      <c r="G722" s="65" t="s">
        <v>50</v>
      </c>
      <c r="H722" s="34" t="s">
        <v>1798</v>
      </c>
      <c r="I722" s="34" t="s">
        <v>337</v>
      </c>
      <c r="J722" s="34" t="str">
        <f>VLOOKUP(I722,'[1]ตัวย่อ(ต่อท้าย)'!$B$2:$C$515,2,FALSE)</f>
        <v>กคส.</v>
      </c>
      <c r="K722" s="34" t="s">
        <v>95</v>
      </c>
      <c r="L722" s="65" t="s">
        <v>5815</v>
      </c>
      <c r="M722" s="65" t="s">
        <v>4177</v>
      </c>
      <c r="N722" s="66" t="s">
        <v>4471</v>
      </c>
      <c r="O722" s="66" t="s">
        <v>6320</v>
      </c>
      <c r="P722" s="66"/>
      <c r="Q722" s="79" t="s">
        <v>5944</v>
      </c>
      <c r="R722" s="34" t="s">
        <v>1244</v>
      </c>
    </row>
    <row r="723" spans="1:18">
      <c r="A723" s="64" t="s">
        <v>1783</v>
      </c>
      <c r="B723" s="64"/>
      <c r="C723" s="34" t="s">
        <v>367</v>
      </c>
      <c r="D723" s="34" t="s">
        <v>27</v>
      </c>
      <c r="E723" s="34">
        <v>2564</v>
      </c>
      <c r="F723" s="34" t="s">
        <v>242</v>
      </c>
      <c r="G723" s="65" t="s">
        <v>50</v>
      </c>
      <c r="H723" s="34" t="s">
        <v>365</v>
      </c>
      <c r="I723" s="34" t="s">
        <v>337</v>
      </c>
      <c r="J723" s="34" t="str">
        <f>VLOOKUP(I723,'[1]ตัวย่อ(ต่อท้าย)'!$B$2:$C$515,2,FALSE)</f>
        <v>กคส.</v>
      </c>
      <c r="K723" s="34" t="s">
        <v>95</v>
      </c>
      <c r="L723" s="65" t="s">
        <v>5815</v>
      </c>
      <c r="M723" s="65" t="s">
        <v>4242</v>
      </c>
      <c r="N723" s="66" t="s">
        <v>4301</v>
      </c>
      <c r="O723" s="66" t="s">
        <v>6320</v>
      </c>
      <c r="P723" s="66"/>
      <c r="Q723" s="79" t="s">
        <v>5945</v>
      </c>
      <c r="R723" s="34" t="s">
        <v>1527</v>
      </c>
    </row>
    <row r="724" spans="1:18">
      <c r="A724" s="64" t="s">
        <v>1253</v>
      </c>
      <c r="B724" s="64"/>
      <c r="C724" s="34" t="s">
        <v>454</v>
      </c>
      <c r="D724" s="34" t="s">
        <v>27</v>
      </c>
      <c r="E724" s="34">
        <v>2564</v>
      </c>
      <c r="F724" s="34" t="s">
        <v>242</v>
      </c>
      <c r="G724" s="65" t="s">
        <v>50</v>
      </c>
      <c r="H724" s="34" t="s">
        <v>365</v>
      </c>
      <c r="I724" s="34" t="s">
        <v>337</v>
      </c>
      <c r="J724" s="34" t="str">
        <f>VLOOKUP(I724,'[1]ตัวย่อ(ต่อท้าย)'!$B$2:$C$515,2,FALSE)</f>
        <v>กคส.</v>
      </c>
      <c r="K724" s="34" t="s">
        <v>95</v>
      </c>
      <c r="L724" s="65" t="s">
        <v>5815</v>
      </c>
      <c r="M724" s="65" t="s">
        <v>4242</v>
      </c>
      <c r="N724" s="66" t="s">
        <v>4243</v>
      </c>
      <c r="O724" s="66" t="s">
        <v>6320</v>
      </c>
      <c r="P724" s="66"/>
      <c r="Q724" s="79" t="s">
        <v>5946</v>
      </c>
      <c r="R724" s="34" t="s">
        <v>1020</v>
      </c>
    </row>
    <row r="725" spans="1:18">
      <c r="A725" s="64" t="s">
        <v>1444</v>
      </c>
      <c r="B725" s="64"/>
      <c r="C725" s="34" t="s">
        <v>463</v>
      </c>
      <c r="D725" s="34" t="s">
        <v>27</v>
      </c>
      <c r="E725" s="34">
        <v>2564</v>
      </c>
      <c r="F725" s="34" t="s">
        <v>242</v>
      </c>
      <c r="G725" s="65" t="s">
        <v>50</v>
      </c>
      <c r="H725" s="34" t="s">
        <v>342</v>
      </c>
      <c r="I725" s="34" t="s">
        <v>337</v>
      </c>
      <c r="J725" s="34" t="str">
        <f>VLOOKUP(I725,'[1]ตัวย่อ(ต่อท้าย)'!$B$2:$C$515,2,FALSE)</f>
        <v>กคส.</v>
      </c>
      <c r="K725" s="34" t="s">
        <v>95</v>
      </c>
      <c r="L725" s="65" t="s">
        <v>5815</v>
      </c>
      <c r="M725" s="65" t="s">
        <v>4169</v>
      </c>
      <c r="N725" s="66" t="s">
        <v>4276</v>
      </c>
      <c r="O725" s="66" t="s">
        <v>6320</v>
      </c>
      <c r="P725" s="66"/>
      <c r="Q725" s="79" t="s">
        <v>5947</v>
      </c>
      <c r="R725" s="34" t="s">
        <v>1035</v>
      </c>
    </row>
    <row r="726" spans="1:18">
      <c r="A726" s="64" t="s">
        <v>1452</v>
      </c>
      <c r="B726" s="64"/>
      <c r="C726" s="34" t="s">
        <v>1453</v>
      </c>
      <c r="D726" s="34" t="s">
        <v>27</v>
      </c>
      <c r="E726" s="34">
        <v>2564</v>
      </c>
      <c r="F726" s="34" t="s">
        <v>261</v>
      </c>
      <c r="G726" s="65" t="s">
        <v>1455</v>
      </c>
      <c r="H726" s="34" t="s">
        <v>351</v>
      </c>
      <c r="I726" s="34" t="s">
        <v>337</v>
      </c>
      <c r="J726" s="34" t="str">
        <f>VLOOKUP(I726,'[1]ตัวย่อ(ต่อท้าย)'!$B$2:$C$515,2,FALSE)</f>
        <v>กคส.</v>
      </c>
      <c r="K726" s="34" t="s">
        <v>95</v>
      </c>
      <c r="L726" s="65" t="s">
        <v>5815</v>
      </c>
      <c r="M726" s="65" t="s">
        <v>4169</v>
      </c>
      <c r="N726" s="66" t="s">
        <v>4276</v>
      </c>
      <c r="O726" s="66" t="s">
        <v>6320</v>
      </c>
      <c r="P726" s="66"/>
      <c r="Q726" s="79" t="s">
        <v>5948</v>
      </c>
      <c r="R726" s="34" t="s">
        <v>1035</v>
      </c>
    </row>
    <row r="727" spans="1:18">
      <c r="A727" s="64" t="s">
        <v>1434</v>
      </c>
      <c r="B727" s="64"/>
      <c r="C727" s="34" t="s">
        <v>1435</v>
      </c>
      <c r="D727" s="34" t="s">
        <v>27</v>
      </c>
      <c r="E727" s="34">
        <v>2564</v>
      </c>
      <c r="F727" s="34" t="s">
        <v>242</v>
      </c>
      <c r="G727" s="65" t="s">
        <v>50</v>
      </c>
      <c r="H727" s="34" t="s">
        <v>351</v>
      </c>
      <c r="I727" s="34" t="s">
        <v>337</v>
      </c>
      <c r="J727" s="34" t="str">
        <f>VLOOKUP(I727,'[1]ตัวย่อ(ต่อท้าย)'!$B$2:$C$515,2,FALSE)</f>
        <v>กคส.</v>
      </c>
      <c r="K727" s="34" t="s">
        <v>95</v>
      </c>
      <c r="L727" s="65" t="s">
        <v>5815</v>
      </c>
      <c r="M727" s="65" t="s">
        <v>4169</v>
      </c>
      <c r="N727" s="66" t="s">
        <v>4276</v>
      </c>
      <c r="O727" s="66" t="s">
        <v>6320</v>
      </c>
      <c r="P727" s="66"/>
      <c r="Q727" s="79" t="s">
        <v>5949</v>
      </c>
      <c r="R727" s="34" t="s">
        <v>1035</v>
      </c>
    </row>
    <row r="728" spans="1:18">
      <c r="A728" s="64" t="s">
        <v>1805</v>
      </c>
      <c r="B728" s="64"/>
      <c r="C728" s="34" t="s">
        <v>1806</v>
      </c>
      <c r="D728" s="34" t="s">
        <v>27</v>
      </c>
      <c r="E728" s="34">
        <v>2564</v>
      </c>
      <c r="F728" s="34" t="s">
        <v>242</v>
      </c>
      <c r="G728" s="65" t="s">
        <v>50</v>
      </c>
      <c r="H728" s="34" t="s">
        <v>346</v>
      </c>
      <c r="I728" s="34" t="s">
        <v>337</v>
      </c>
      <c r="J728" s="34" t="str">
        <f>VLOOKUP(I728,'[1]ตัวย่อ(ต่อท้าย)'!$B$2:$C$515,2,FALSE)</f>
        <v>กคส.</v>
      </c>
      <c r="K728" s="34" t="s">
        <v>95</v>
      </c>
      <c r="L728" s="65" t="s">
        <v>5815</v>
      </c>
      <c r="M728" s="65" t="s">
        <v>4169</v>
      </c>
      <c r="N728" s="66" t="s">
        <v>4374</v>
      </c>
      <c r="O728" s="66" t="s">
        <v>6320</v>
      </c>
      <c r="P728" s="66"/>
      <c r="Q728" s="79" t="s">
        <v>5950</v>
      </c>
      <c r="R728" s="34" t="s">
        <v>1473</v>
      </c>
    </row>
    <row r="729" spans="1:18">
      <c r="A729" s="64" t="s">
        <v>1799</v>
      </c>
      <c r="B729" s="64"/>
      <c r="C729" s="34" t="s">
        <v>1800</v>
      </c>
      <c r="D729" s="34" t="s">
        <v>27</v>
      </c>
      <c r="E729" s="34">
        <v>2564</v>
      </c>
      <c r="F729" s="34" t="s">
        <v>242</v>
      </c>
      <c r="G729" s="65" t="s">
        <v>50</v>
      </c>
      <c r="H729" s="34" t="s">
        <v>346</v>
      </c>
      <c r="I729" s="34" t="s">
        <v>337</v>
      </c>
      <c r="J729" s="34" t="str">
        <f>VLOOKUP(I729,'[1]ตัวย่อ(ต่อท้าย)'!$B$2:$C$515,2,FALSE)</f>
        <v>กคส.</v>
      </c>
      <c r="K729" s="34" t="s">
        <v>95</v>
      </c>
      <c r="L729" s="65" t="s">
        <v>5815</v>
      </c>
      <c r="M729" s="65" t="s">
        <v>4242</v>
      </c>
      <c r="N729" s="66" t="s">
        <v>4243</v>
      </c>
      <c r="O729" s="66" t="s">
        <v>6320</v>
      </c>
      <c r="P729" s="66"/>
      <c r="Q729" s="79" t="s">
        <v>5951</v>
      </c>
      <c r="R729" s="34" t="s">
        <v>1020</v>
      </c>
    </row>
    <row r="730" spans="1:18">
      <c r="A730" s="64" t="s">
        <v>1264</v>
      </c>
      <c r="B730" s="64"/>
      <c r="C730" s="34" t="s">
        <v>1265</v>
      </c>
      <c r="D730" s="34" t="s">
        <v>27</v>
      </c>
      <c r="E730" s="34">
        <v>2564</v>
      </c>
      <c r="F730" s="34" t="s">
        <v>242</v>
      </c>
      <c r="G730" s="65" t="s">
        <v>50</v>
      </c>
      <c r="H730" s="34" t="s">
        <v>346</v>
      </c>
      <c r="I730" s="34" t="s">
        <v>337</v>
      </c>
      <c r="J730" s="34" t="str">
        <f>VLOOKUP(I730,'[1]ตัวย่อ(ต่อท้าย)'!$B$2:$C$515,2,FALSE)</f>
        <v>กคส.</v>
      </c>
      <c r="K730" s="34" t="s">
        <v>95</v>
      </c>
      <c r="L730" s="65" t="s">
        <v>5815</v>
      </c>
      <c r="M730" s="65" t="s">
        <v>4242</v>
      </c>
      <c r="N730" s="66" t="s">
        <v>4243</v>
      </c>
      <c r="O730" s="66" t="s">
        <v>6320</v>
      </c>
      <c r="P730" s="66"/>
      <c r="Q730" s="79" t="s">
        <v>5952</v>
      </c>
      <c r="R730" s="34" t="s">
        <v>1020</v>
      </c>
    </row>
    <row r="731" spans="1:18">
      <c r="A731" s="64" t="s">
        <v>1449</v>
      </c>
      <c r="B731" s="64"/>
      <c r="C731" s="34" t="s">
        <v>1450</v>
      </c>
      <c r="D731" s="34" t="s">
        <v>27</v>
      </c>
      <c r="E731" s="34">
        <v>2564</v>
      </c>
      <c r="F731" s="34" t="s">
        <v>242</v>
      </c>
      <c r="G731" s="65" t="s">
        <v>50</v>
      </c>
      <c r="H731" s="34" t="s">
        <v>448</v>
      </c>
      <c r="I731" s="34" t="s">
        <v>337</v>
      </c>
      <c r="J731" s="34" t="str">
        <f>VLOOKUP(I731,'[1]ตัวย่อ(ต่อท้าย)'!$B$2:$C$515,2,FALSE)</f>
        <v>กคส.</v>
      </c>
      <c r="K731" s="34" t="s">
        <v>95</v>
      </c>
      <c r="L731" s="65" t="s">
        <v>5815</v>
      </c>
      <c r="M731" s="65" t="s">
        <v>4242</v>
      </c>
      <c r="N731" s="66" t="s">
        <v>4243</v>
      </c>
      <c r="O731" s="66" t="s">
        <v>6320</v>
      </c>
      <c r="P731" s="66"/>
      <c r="Q731" s="79" t="s">
        <v>5953</v>
      </c>
      <c r="R731" s="34" t="s">
        <v>1020</v>
      </c>
    </row>
    <row r="732" spans="1:18">
      <c r="A732" s="64" t="s">
        <v>1245</v>
      </c>
      <c r="B732" s="64"/>
      <c r="C732" s="34" t="s">
        <v>460</v>
      </c>
      <c r="D732" s="34" t="s">
        <v>27</v>
      </c>
      <c r="E732" s="34">
        <v>2564</v>
      </c>
      <c r="F732" s="34" t="s">
        <v>242</v>
      </c>
      <c r="G732" s="65" t="s">
        <v>50</v>
      </c>
      <c r="H732" s="34" t="s">
        <v>356</v>
      </c>
      <c r="I732" s="34" t="s">
        <v>337</v>
      </c>
      <c r="J732" s="34" t="str">
        <f>VLOOKUP(I732,'[1]ตัวย่อ(ต่อท้าย)'!$B$2:$C$515,2,FALSE)</f>
        <v>กคส.</v>
      </c>
      <c r="K732" s="34" t="s">
        <v>95</v>
      </c>
      <c r="L732" s="65" t="s">
        <v>5815</v>
      </c>
      <c r="M732" s="65" t="s">
        <v>4189</v>
      </c>
      <c r="N732" s="66" t="s">
        <v>4541</v>
      </c>
      <c r="O732" s="66" t="s">
        <v>6320</v>
      </c>
      <c r="P732" s="66"/>
      <c r="Q732" s="79" t="s">
        <v>5954</v>
      </c>
      <c r="R732" s="34" t="s">
        <v>1038</v>
      </c>
    </row>
    <row r="733" spans="1:18">
      <c r="A733" s="64" t="s">
        <v>1791</v>
      </c>
      <c r="B733" s="64"/>
      <c r="C733" s="34" t="s">
        <v>1792</v>
      </c>
      <c r="D733" s="34" t="s">
        <v>27</v>
      </c>
      <c r="E733" s="34">
        <v>2564</v>
      </c>
      <c r="F733" s="34" t="s">
        <v>242</v>
      </c>
      <c r="G733" s="65" t="s">
        <v>50</v>
      </c>
      <c r="H733" s="34" t="s">
        <v>382</v>
      </c>
      <c r="I733" s="34" t="s">
        <v>337</v>
      </c>
      <c r="J733" s="34" t="str">
        <f>VLOOKUP(I733,'[1]ตัวย่อ(ต่อท้าย)'!$B$2:$C$515,2,FALSE)</f>
        <v>กคส.</v>
      </c>
      <c r="K733" s="34" t="s">
        <v>95</v>
      </c>
      <c r="L733" s="65" t="s">
        <v>5815</v>
      </c>
      <c r="M733" s="65" t="s">
        <v>4169</v>
      </c>
      <c r="N733" s="66" t="s">
        <v>4170</v>
      </c>
      <c r="O733" s="66" t="s">
        <v>6320</v>
      </c>
      <c r="P733" s="66"/>
      <c r="Q733" s="79" t="s">
        <v>5955</v>
      </c>
      <c r="R733" s="34" t="s">
        <v>1016</v>
      </c>
    </row>
    <row r="734" spans="1:18">
      <c r="A734" s="64" t="s">
        <v>1788</v>
      </c>
      <c r="B734" s="64"/>
      <c r="C734" s="34" t="s">
        <v>1789</v>
      </c>
      <c r="D734" s="34" t="s">
        <v>27</v>
      </c>
      <c r="E734" s="34">
        <v>2564</v>
      </c>
      <c r="F734" s="34" t="s">
        <v>242</v>
      </c>
      <c r="G734" s="65" t="s">
        <v>50</v>
      </c>
      <c r="H734" s="34" t="s">
        <v>382</v>
      </c>
      <c r="I734" s="34" t="s">
        <v>337</v>
      </c>
      <c r="J734" s="34" t="str">
        <f>VLOOKUP(I734,'[1]ตัวย่อ(ต่อท้าย)'!$B$2:$C$515,2,FALSE)</f>
        <v>กคส.</v>
      </c>
      <c r="K734" s="34" t="s">
        <v>95</v>
      </c>
      <c r="L734" s="65" t="s">
        <v>5815</v>
      </c>
      <c r="M734" s="65" t="s">
        <v>4169</v>
      </c>
      <c r="N734" s="66" t="s">
        <v>4276</v>
      </c>
      <c r="O734" s="66" t="s">
        <v>6320</v>
      </c>
      <c r="P734" s="66"/>
      <c r="Q734" s="79" t="s">
        <v>5956</v>
      </c>
      <c r="R734" s="34" t="s">
        <v>1035</v>
      </c>
    </row>
    <row r="735" spans="1:18">
      <c r="A735" s="64" t="s">
        <v>1785</v>
      </c>
      <c r="B735" s="64"/>
      <c r="C735" s="34" t="s">
        <v>1786</v>
      </c>
      <c r="D735" s="34" t="s">
        <v>27</v>
      </c>
      <c r="E735" s="34">
        <v>2564</v>
      </c>
      <c r="F735" s="34" t="s">
        <v>242</v>
      </c>
      <c r="G735" s="65" t="s">
        <v>50</v>
      </c>
      <c r="H735" s="34" t="s">
        <v>382</v>
      </c>
      <c r="I735" s="34" t="s">
        <v>337</v>
      </c>
      <c r="J735" s="34" t="str">
        <f>VLOOKUP(I735,'[1]ตัวย่อ(ต่อท้าย)'!$B$2:$C$515,2,FALSE)</f>
        <v>กคส.</v>
      </c>
      <c r="K735" s="34" t="s">
        <v>95</v>
      </c>
      <c r="L735" s="65" t="s">
        <v>5815</v>
      </c>
      <c r="M735" s="65" t="s">
        <v>4169</v>
      </c>
      <c r="N735" s="66" t="s">
        <v>4276</v>
      </c>
      <c r="O735" s="66" t="s">
        <v>6320</v>
      </c>
      <c r="P735" s="66"/>
      <c r="Q735" s="79" t="s">
        <v>5957</v>
      </c>
      <c r="R735" s="34" t="s">
        <v>1035</v>
      </c>
    </row>
    <row r="736" spans="1:18">
      <c r="A736" s="64" t="s">
        <v>1270</v>
      </c>
      <c r="B736" s="64"/>
      <c r="C736" s="34" t="s">
        <v>442</v>
      </c>
      <c r="D736" s="34" t="s">
        <v>27</v>
      </c>
      <c r="E736" s="34">
        <v>2564</v>
      </c>
      <c r="F736" s="34" t="s">
        <v>242</v>
      </c>
      <c r="G736" s="65" t="s">
        <v>50</v>
      </c>
      <c r="H736" s="34" t="s">
        <v>382</v>
      </c>
      <c r="I736" s="34" t="s">
        <v>337</v>
      </c>
      <c r="J736" s="34" t="str">
        <f>VLOOKUP(I736,'[1]ตัวย่อ(ต่อท้าย)'!$B$2:$C$515,2,FALSE)</f>
        <v>กคส.</v>
      </c>
      <c r="K736" s="34" t="s">
        <v>95</v>
      </c>
      <c r="L736" s="65" t="s">
        <v>5815</v>
      </c>
      <c r="M736" s="65" t="s">
        <v>4242</v>
      </c>
      <c r="N736" s="66" t="s">
        <v>4243</v>
      </c>
      <c r="O736" s="66" t="s">
        <v>6320</v>
      </c>
      <c r="P736" s="66"/>
      <c r="Q736" s="79" t="s">
        <v>5958</v>
      </c>
      <c r="R736" s="34" t="s">
        <v>1020</v>
      </c>
    </row>
    <row r="737" spans="1:18">
      <c r="A737" s="64" t="s">
        <v>1601</v>
      </c>
      <c r="B737" s="64"/>
      <c r="C737" s="34" t="s">
        <v>1602</v>
      </c>
      <c r="D737" s="34" t="s">
        <v>27</v>
      </c>
      <c r="E737" s="34">
        <v>2564</v>
      </c>
      <c r="F737" s="34" t="s">
        <v>242</v>
      </c>
      <c r="G737" s="65" t="s">
        <v>50</v>
      </c>
      <c r="H737" s="34" t="s">
        <v>1047</v>
      </c>
      <c r="I737" s="34" t="s">
        <v>966</v>
      </c>
      <c r="J737" s="34" t="str">
        <f>VLOOKUP(I737,'[1]ตัวย่อ(ต่อท้าย)'!$B$2:$C$515,2,FALSE)</f>
        <v>คป.</v>
      </c>
      <c r="K737" s="34" t="s">
        <v>95</v>
      </c>
      <c r="L737" s="65" t="s">
        <v>5815</v>
      </c>
      <c r="M737" s="65" t="s">
        <v>4189</v>
      </c>
      <c r="N737" s="66" t="s">
        <v>4281</v>
      </c>
      <c r="O737" s="66" t="s">
        <v>6320</v>
      </c>
      <c r="P737" s="66"/>
      <c r="Q737" s="79" t="s">
        <v>5959</v>
      </c>
      <c r="R737" s="34" t="s">
        <v>1048</v>
      </c>
    </row>
    <row r="738" spans="1:18">
      <c r="A738" s="64" t="s">
        <v>1598</v>
      </c>
      <c r="B738" s="64"/>
      <c r="C738" s="34" t="s">
        <v>1599</v>
      </c>
      <c r="D738" s="34" t="s">
        <v>27</v>
      </c>
      <c r="E738" s="34">
        <v>2564</v>
      </c>
      <c r="F738" s="34" t="s">
        <v>242</v>
      </c>
      <c r="G738" s="65" t="s">
        <v>50</v>
      </c>
      <c r="H738" s="34" t="s">
        <v>1047</v>
      </c>
      <c r="I738" s="34" t="s">
        <v>966</v>
      </c>
      <c r="J738" s="34" t="str">
        <f>VLOOKUP(I738,'[1]ตัวย่อ(ต่อท้าย)'!$B$2:$C$515,2,FALSE)</f>
        <v>คป.</v>
      </c>
      <c r="K738" s="34" t="s">
        <v>95</v>
      </c>
      <c r="L738" s="65" t="s">
        <v>5815</v>
      </c>
      <c r="M738" s="65" t="s">
        <v>4189</v>
      </c>
      <c r="N738" s="66" t="s">
        <v>4281</v>
      </c>
      <c r="O738" s="66" t="s">
        <v>6320</v>
      </c>
      <c r="P738" s="66"/>
      <c r="Q738" s="79" t="s">
        <v>5960</v>
      </c>
      <c r="R738" s="34" t="s">
        <v>1048</v>
      </c>
    </row>
    <row r="739" spans="1:18">
      <c r="A739" s="64" t="s">
        <v>1596</v>
      </c>
      <c r="B739" s="64"/>
      <c r="C739" s="34" t="s">
        <v>5961</v>
      </c>
      <c r="D739" s="34" t="s">
        <v>27</v>
      </c>
      <c r="E739" s="34">
        <v>2564</v>
      </c>
      <c r="F739" s="34" t="s">
        <v>242</v>
      </c>
      <c r="G739" s="65" t="s">
        <v>50</v>
      </c>
      <c r="H739" s="34" t="s">
        <v>1047</v>
      </c>
      <c r="I739" s="34" t="s">
        <v>966</v>
      </c>
      <c r="J739" s="34" t="str">
        <f>VLOOKUP(I739,'[1]ตัวย่อ(ต่อท้าย)'!$B$2:$C$515,2,FALSE)</f>
        <v>คป.</v>
      </c>
      <c r="K739" s="34" t="s">
        <v>95</v>
      </c>
      <c r="L739" s="65" t="s">
        <v>5815</v>
      </c>
      <c r="M739" s="65" t="s">
        <v>4189</v>
      </c>
      <c r="N739" s="66" t="s">
        <v>4281</v>
      </c>
      <c r="O739" s="66" t="s">
        <v>6320</v>
      </c>
      <c r="P739" s="66"/>
      <c r="Q739" s="79" t="s">
        <v>5962</v>
      </c>
      <c r="R739" s="34" t="s">
        <v>1048</v>
      </c>
    </row>
    <row r="740" spans="1:18">
      <c r="A740" s="64" t="s">
        <v>1590</v>
      </c>
      <c r="B740" s="64"/>
      <c r="C740" s="34" t="s">
        <v>971</v>
      </c>
      <c r="D740" s="34" t="s">
        <v>27</v>
      </c>
      <c r="E740" s="34">
        <v>2564</v>
      </c>
      <c r="F740" s="34" t="s">
        <v>242</v>
      </c>
      <c r="G740" s="65" t="s">
        <v>50</v>
      </c>
      <c r="H740" s="34" t="s">
        <v>1047</v>
      </c>
      <c r="I740" s="34" t="s">
        <v>966</v>
      </c>
      <c r="J740" s="34" t="str">
        <f>VLOOKUP(I740,'[1]ตัวย่อ(ต่อท้าย)'!$B$2:$C$515,2,FALSE)</f>
        <v>คป.</v>
      </c>
      <c r="K740" s="34" t="s">
        <v>95</v>
      </c>
      <c r="L740" s="65" t="s">
        <v>5815</v>
      </c>
      <c r="M740" s="65" t="s">
        <v>4189</v>
      </c>
      <c r="N740" s="66" t="s">
        <v>4281</v>
      </c>
      <c r="O740" s="66" t="s">
        <v>6320</v>
      </c>
      <c r="P740" s="66"/>
      <c r="Q740" s="79" t="s">
        <v>5963</v>
      </c>
      <c r="R740" s="34" t="s">
        <v>1048</v>
      </c>
    </row>
    <row r="741" spans="1:18">
      <c r="A741" s="64" t="s">
        <v>1588</v>
      </c>
      <c r="B741" s="64"/>
      <c r="C741" s="34" t="s">
        <v>977</v>
      </c>
      <c r="D741" s="34" t="s">
        <v>27</v>
      </c>
      <c r="E741" s="34">
        <v>2564</v>
      </c>
      <c r="F741" s="34" t="s">
        <v>242</v>
      </c>
      <c r="G741" s="65" t="s">
        <v>50</v>
      </c>
      <c r="H741" s="34" t="s">
        <v>1047</v>
      </c>
      <c r="I741" s="34" t="s">
        <v>966</v>
      </c>
      <c r="J741" s="34" t="str">
        <f>VLOOKUP(I741,'[1]ตัวย่อ(ต่อท้าย)'!$B$2:$C$515,2,FALSE)</f>
        <v>คป.</v>
      </c>
      <c r="K741" s="34" t="s">
        <v>95</v>
      </c>
      <c r="L741" s="65" t="s">
        <v>5815</v>
      </c>
      <c r="M741" s="65" t="s">
        <v>4189</v>
      </c>
      <c r="N741" s="66" t="s">
        <v>4281</v>
      </c>
      <c r="O741" s="66" t="s">
        <v>6320</v>
      </c>
      <c r="P741" s="66"/>
      <c r="Q741" s="79" t="s">
        <v>5964</v>
      </c>
      <c r="R741" s="34" t="s">
        <v>1048</v>
      </c>
    </row>
    <row r="742" spans="1:18">
      <c r="A742" s="64" t="s">
        <v>1572</v>
      </c>
      <c r="B742" s="64"/>
      <c r="C742" s="34" t="s">
        <v>5965</v>
      </c>
      <c r="D742" s="34" t="s">
        <v>27</v>
      </c>
      <c r="E742" s="34">
        <v>2564</v>
      </c>
      <c r="F742" s="34" t="s">
        <v>242</v>
      </c>
      <c r="G742" s="65" t="s">
        <v>50</v>
      </c>
      <c r="H742" s="34" t="s">
        <v>1047</v>
      </c>
      <c r="I742" s="34" t="s">
        <v>966</v>
      </c>
      <c r="J742" s="34" t="str">
        <f>VLOOKUP(I742,'[1]ตัวย่อ(ต่อท้าย)'!$B$2:$C$515,2,FALSE)</f>
        <v>คป.</v>
      </c>
      <c r="K742" s="34" t="s">
        <v>95</v>
      </c>
      <c r="L742" s="65" t="s">
        <v>5815</v>
      </c>
      <c r="M742" s="65" t="s">
        <v>4189</v>
      </c>
      <c r="N742" s="66" t="s">
        <v>4281</v>
      </c>
      <c r="O742" s="66" t="s">
        <v>6320</v>
      </c>
      <c r="P742" s="66"/>
      <c r="Q742" s="79" t="s">
        <v>5966</v>
      </c>
      <c r="R742" s="34" t="s">
        <v>1048</v>
      </c>
    </row>
    <row r="743" spans="1:18">
      <c r="A743" s="64" t="s">
        <v>1569</v>
      </c>
      <c r="B743" s="64"/>
      <c r="C743" s="34" t="s">
        <v>5967</v>
      </c>
      <c r="D743" s="34" t="s">
        <v>27</v>
      </c>
      <c r="E743" s="34">
        <v>2564</v>
      </c>
      <c r="F743" s="34" t="s">
        <v>242</v>
      </c>
      <c r="G743" s="65" t="s">
        <v>50</v>
      </c>
      <c r="H743" s="34" t="s">
        <v>1047</v>
      </c>
      <c r="I743" s="34" t="s">
        <v>966</v>
      </c>
      <c r="J743" s="34" t="str">
        <f>VLOOKUP(I743,'[1]ตัวย่อ(ต่อท้าย)'!$B$2:$C$515,2,FALSE)</f>
        <v>คป.</v>
      </c>
      <c r="K743" s="34" t="s">
        <v>95</v>
      </c>
      <c r="L743" s="65" t="s">
        <v>5815</v>
      </c>
      <c r="M743" s="65" t="s">
        <v>4189</v>
      </c>
      <c r="N743" s="66" t="s">
        <v>4281</v>
      </c>
      <c r="O743" s="66" t="s">
        <v>6320</v>
      </c>
      <c r="P743" s="66"/>
      <c r="Q743" s="79" t="s">
        <v>5968</v>
      </c>
      <c r="R743" s="34" t="s">
        <v>1048</v>
      </c>
    </row>
    <row r="744" spans="1:18">
      <c r="A744" s="64" t="s">
        <v>1560</v>
      </c>
      <c r="B744" s="64"/>
      <c r="C744" s="34" t="s">
        <v>5969</v>
      </c>
      <c r="D744" s="34" t="s">
        <v>27</v>
      </c>
      <c r="E744" s="34">
        <v>2564</v>
      </c>
      <c r="F744" s="34" t="s">
        <v>242</v>
      </c>
      <c r="G744" s="65" t="s">
        <v>50</v>
      </c>
      <c r="H744" s="34" t="s">
        <v>1047</v>
      </c>
      <c r="I744" s="34" t="s">
        <v>966</v>
      </c>
      <c r="J744" s="34" t="str">
        <f>VLOOKUP(I744,'[1]ตัวย่อ(ต่อท้าย)'!$B$2:$C$515,2,FALSE)</f>
        <v>คป.</v>
      </c>
      <c r="K744" s="34" t="s">
        <v>95</v>
      </c>
      <c r="L744" s="65" t="s">
        <v>5815</v>
      </c>
      <c r="M744" s="65" t="s">
        <v>4189</v>
      </c>
      <c r="N744" s="66" t="s">
        <v>4281</v>
      </c>
      <c r="O744" s="66" t="s">
        <v>6320</v>
      </c>
      <c r="P744" s="66"/>
      <c r="Q744" s="79" t="s">
        <v>5970</v>
      </c>
      <c r="R744" s="34" t="s">
        <v>1048</v>
      </c>
    </row>
    <row r="745" spans="1:18">
      <c r="A745" s="64" t="s">
        <v>1557</v>
      </c>
      <c r="B745" s="64"/>
      <c r="C745" s="34" t="s">
        <v>1558</v>
      </c>
      <c r="D745" s="34" t="s">
        <v>27</v>
      </c>
      <c r="E745" s="34">
        <v>2564</v>
      </c>
      <c r="F745" s="34" t="s">
        <v>242</v>
      </c>
      <c r="G745" s="65" t="s">
        <v>50</v>
      </c>
      <c r="H745" s="34" t="s">
        <v>1047</v>
      </c>
      <c r="I745" s="34" t="s">
        <v>966</v>
      </c>
      <c r="J745" s="34" t="str">
        <f>VLOOKUP(I745,'[1]ตัวย่อ(ต่อท้าย)'!$B$2:$C$515,2,FALSE)</f>
        <v>คป.</v>
      </c>
      <c r="K745" s="34" t="s">
        <v>95</v>
      </c>
      <c r="L745" s="65" t="s">
        <v>5815</v>
      </c>
      <c r="M745" s="65" t="s">
        <v>4189</v>
      </c>
      <c r="N745" s="66" t="s">
        <v>4281</v>
      </c>
      <c r="O745" s="66" t="s">
        <v>6320</v>
      </c>
      <c r="P745" s="66"/>
      <c r="Q745" s="79" t="s">
        <v>5971</v>
      </c>
      <c r="R745" s="34" t="s">
        <v>1048</v>
      </c>
    </row>
    <row r="746" spans="1:18">
      <c r="A746" s="64" t="s">
        <v>1616</v>
      </c>
      <c r="B746" s="64"/>
      <c r="C746" s="34" t="s">
        <v>1617</v>
      </c>
      <c r="D746" s="34" t="s">
        <v>27</v>
      </c>
      <c r="E746" s="34">
        <v>2564</v>
      </c>
      <c r="F746" s="34" t="s">
        <v>1581</v>
      </c>
      <c r="G746" s="65" t="s">
        <v>1461</v>
      </c>
      <c r="H746" s="34" t="s">
        <v>1609</v>
      </c>
      <c r="I746" s="34" t="s">
        <v>94</v>
      </c>
      <c r="J746" s="34" t="str">
        <f>VLOOKUP(I746,'[1]ตัวย่อ(ต่อท้าย)'!$B$2:$C$515,2,FALSE)</f>
        <v>สป.ยธ.</v>
      </c>
      <c r="K746" s="34" t="s">
        <v>95</v>
      </c>
      <c r="L746" s="65" t="s">
        <v>5815</v>
      </c>
      <c r="M746" s="65" t="s">
        <v>4189</v>
      </c>
      <c r="N746" s="66" t="s">
        <v>4268</v>
      </c>
      <c r="O746" s="66" t="s">
        <v>6320</v>
      </c>
      <c r="P746" s="66"/>
      <c r="Q746" s="79" t="s">
        <v>5972</v>
      </c>
      <c r="R746" s="34" t="s">
        <v>1156</v>
      </c>
    </row>
    <row r="747" spans="1:18">
      <c r="A747" s="64" t="s">
        <v>1613</v>
      </c>
      <c r="B747" s="64"/>
      <c r="C747" s="34" t="s">
        <v>1614</v>
      </c>
      <c r="D747" s="34" t="s">
        <v>27</v>
      </c>
      <c r="E747" s="34">
        <v>2564</v>
      </c>
      <c r="F747" s="34" t="s">
        <v>1317</v>
      </c>
      <c r="G747" s="65" t="s">
        <v>720</v>
      </c>
      <c r="H747" s="34" t="s">
        <v>1609</v>
      </c>
      <c r="I747" s="34" t="s">
        <v>94</v>
      </c>
      <c r="J747" s="34" t="str">
        <f>VLOOKUP(I747,'[1]ตัวย่อ(ต่อท้าย)'!$B$2:$C$515,2,FALSE)</f>
        <v>สป.ยธ.</v>
      </c>
      <c r="K747" s="34" t="s">
        <v>95</v>
      </c>
      <c r="L747" s="65" t="s">
        <v>5815</v>
      </c>
      <c r="M747" s="65" t="s">
        <v>4189</v>
      </c>
      <c r="N747" s="66" t="s">
        <v>4268</v>
      </c>
      <c r="O747" s="66" t="s">
        <v>6320</v>
      </c>
      <c r="P747" s="66"/>
      <c r="Q747" s="79" t="s">
        <v>5973</v>
      </c>
      <c r="R747" s="34" t="s">
        <v>1156</v>
      </c>
    </row>
    <row r="748" spans="1:18">
      <c r="A748" s="64" t="s">
        <v>1610</v>
      </c>
      <c r="B748" s="64"/>
      <c r="C748" s="34" t="s">
        <v>5974</v>
      </c>
      <c r="D748" s="34" t="s">
        <v>27</v>
      </c>
      <c r="E748" s="34">
        <v>2564</v>
      </c>
      <c r="F748" s="34" t="s">
        <v>1608</v>
      </c>
      <c r="G748" s="65" t="s">
        <v>1455</v>
      </c>
      <c r="H748" s="34" t="s">
        <v>1609</v>
      </c>
      <c r="I748" s="34" t="s">
        <v>94</v>
      </c>
      <c r="J748" s="34" t="str">
        <f>VLOOKUP(I748,'[1]ตัวย่อ(ต่อท้าย)'!$B$2:$C$515,2,FALSE)</f>
        <v>สป.ยธ.</v>
      </c>
      <c r="K748" s="34" t="s">
        <v>95</v>
      </c>
      <c r="L748" s="65" t="s">
        <v>5815</v>
      </c>
      <c r="M748" s="65" t="s">
        <v>4189</v>
      </c>
      <c r="N748" s="66" t="s">
        <v>4268</v>
      </c>
      <c r="O748" s="66" t="s">
        <v>6320</v>
      </c>
      <c r="P748" s="66"/>
      <c r="Q748" s="79" t="s">
        <v>5975</v>
      </c>
      <c r="R748" s="34" t="s">
        <v>1156</v>
      </c>
    </row>
    <row r="749" spans="1:18">
      <c r="A749" s="64" t="s">
        <v>1605</v>
      </c>
      <c r="B749" s="64"/>
      <c r="C749" s="34" t="s">
        <v>1606</v>
      </c>
      <c r="D749" s="34" t="s">
        <v>27</v>
      </c>
      <c r="E749" s="34">
        <v>2564</v>
      </c>
      <c r="F749" s="34" t="s">
        <v>1608</v>
      </c>
      <c r="G749" s="65" t="s">
        <v>1455</v>
      </c>
      <c r="H749" s="34" t="s">
        <v>1609</v>
      </c>
      <c r="I749" s="34" t="s">
        <v>94</v>
      </c>
      <c r="J749" s="34" t="str">
        <f>VLOOKUP(I749,'[1]ตัวย่อ(ต่อท้าย)'!$B$2:$C$515,2,FALSE)</f>
        <v>สป.ยธ.</v>
      </c>
      <c r="K749" s="34" t="s">
        <v>95</v>
      </c>
      <c r="L749" s="65" t="s">
        <v>5815</v>
      </c>
      <c r="M749" s="65" t="s">
        <v>4189</v>
      </c>
      <c r="N749" s="66" t="s">
        <v>4268</v>
      </c>
      <c r="O749" s="66" t="s">
        <v>6320</v>
      </c>
      <c r="P749" s="66"/>
      <c r="Q749" s="79" t="s">
        <v>5976</v>
      </c>
      <c r="R749" s="34" t="s">
        <v>1156</v>
      </c>
    </row>
    <row r="750" spans="1:18">
      <c r="A750" s="64" t="s">
        <v>1534</v>
      </c>
      <c r="B750" s="64"/>
      <c r="C750" s="34" t="s">
        <v>1176</v>
      </c>
      <c r="D750" s="34" t="s">
        <v>27</v>
      </c>
      <c r="E750" s="34">
        <v>2564</v>
      </c>
      <c r="F750" s="34" t="s">
        <v>242</v>
      </c>
      <c r="G750" s="65" t="s">
        <v>50</v>
      </c>
      <c r="H750" s="34" t="s">
        <v>1536</v>
      </c>
      <c r="I750" s="34" t="s">
        <v>94</v>
      </c>
      <c r="J750" s="34" t="str">
        <f>VLOOKUP(I750,'[1]ตัวย่อ(ต่อท้าย)'!$B$2:$C$515,2,FALSE)</f>
        <v>สป.ยธ.</v>
      </c>
      <c r="K750" s="34" t="s">
        <v>95</v>
      </c>
      <c r="L750" s="65" t="s">
        <v>5815</v>
      </c>
      <c r="M750" s="65" t="s">
        <v>4169</v>
      </c>
      <c r="N750" s="66" t="s">
        <v>4276</v>
      </c>
      <c r="O750" s="66" t="s">
        <v>6320</v>
      </c>
      <c r="P750" s="66"/>
      <c r="Q750" s="79" t="s">
        <v>5977</v>
      </c>
      <c r="R750" s="34" t="s">
        <v>1178</v>
      </c>
    </row>
    <row r="751" spans="1:18">
      <c r="A751" s="64" t="s">
        <v>1416</v>
      </c>
      <c r="B751" s="64"/>
      <c r="C751" s="34" t="s">
        <v>1417</v>
      </c>
      <c r="D751" s="34" t="s">
        <v>27</v>
      </c>
      <c r="E751" s="34">
        <v>2564</v>
      </c>
      <c r="F751" s="34" t="s">
        <v>242</v>
      </c>
      <c r="G751" s="65" t="s">
        <v>50</v>
      </c>
      <c r="H751" s="34" t="s">
        <v>545</v>
      </c>
      <c r="I751" s="34" t="s">
        <v>94</v>
      </c>
      <c r="J751" s="34" t="str">
        <f>VLOOKUP(I751,'[1]ตัวย่อ(ต่อท้าย)'!$B$2:$C$515,2,FALSE)</f>
        <v>สป.ยธ.</v>
      </c>
      <c r="K751" s="34" t="s">
        <v>95</v>
      </c>
      <c r="L751" s="65" t="s">
        <v>5815</v>
      </c>
      <c r="M751" s="65" t="s">
        <v>4177</v>
      </c>
      <c r="N751" s="66" t="s">
        <v>4178</v>
      </c>
      <c r="O751" s="66" t="s">
        <v>6320</v>
      </c>
      <c r="P751" s="66"/>
      <c r="Q751" s="79" t="s">
        <v>5978</v>
      </c>
      <c r="R751" s="34" t="s">
        <v>1068</v>
      </c>
    </row>
    <row r="752" spans="1:18">
      <c r="A752" s="64" t="s">
        <v>1981</v>
      </c>
      <c r="B752" s="64"/>
      <c r="C752" s="34" t="s">
        <v>1982</v>
      </c>
      <c r="D752" s="34" t="s">
        <v>27</v>
      </c>
      <c r="E752" s="34">
        <v>2564</v>
      </c>
      <c r="F752" s="34" t="s">
        <v>242</v>
      </c>
      <c r="G752" s="65" t="s">
        <v>50</v>
      </c>
      <c r="H752" s="34" t="s">
        <v>1552</v>
      </c>
      <c r="I752" s="34" t="s">
        <v>94</v>
      </c>
      <c r="J752" s="34" t="str">
        <f>VLOOKUP(I752,'[1]ตัวย่อ(ต่อท้าย)'!$B$2:$C$515,2,FALSE)</f>
        <v>สป.ยธ.</v>
      </c>
      <c r="K752" s="34" t="s">
        <v>95</v>
      </c>
      <c r="L752" s="65" t="s">
        <v>5815</v>
      </c>
      <c r="M752" s="65" t="s">
        <v>4169</v>
      </c>
      <c r="N752" s="66" t="s">
        <v>4381</v>
      </c>
      <c r="O752" s="66" t="s">
        <v>6320</v>
      </c>
      <c r="P752" s="66"/>
      <c r="Q752" s="79" t="s">
        <v>5979</v>
      </c>
      <c r="R752" s="34" t="s">
        <v>1059</v>
      </c>
    </row>
    <row r="753" spans="1:18">
      <c r="A753" s="64" t="s">
        <v>1555</v>
      </c>
      <c r="B753" s="64"/>
      <c r="C753" s="34" t="s">
        <v>570</v>
      </c>
      <c r="D753" s="34" t="s">
        <v>40</v>
      </c>
      <c r="E753" s="34">
        <v>2564</v>
      </c>
      <c r="F753" s="34" t="s">
        <v>242</v>
      </c>
      <c r="G753" s="65" t="s">
        <v>50</v>
      </c>
      <c r="H753" s="34" t="s">
        <v>1552</v>
      </c>
      <c r="I753" s="34" t="s">
        <v>94</v>
      </c>
      <c r="J753" s="34" t="str">
        <f>VLOOKUP(I753,'[1]ตัวย่อ(ต่อท้าย)'!$B$2:$C$515,2,FALSE)</f>
        <v>สป.ยธ.</v>
      </c>
      <c r="K753" s="34" t="s">
        <v>95</v>
      </c>
      <c r="L753" s="65" t="s">
        <v>5815</v>
      </c>
      <c r="M753" s="65" t="s">
        <v>4169</v>
      </c>
      <c r="N753" s="66" t="s">
        <v>4170</v>
      </c>
      <c r="O753" s="66" t="s">
        <v>6320</v>
      </c>
      <c r="P753" s="66"/>
      <c r="Q753" s="79" t="s">
        <v>5980</v>
      </c>
      <c r="R753" s="34" t="s">
        <v>1016</v>
      </c>
    </row>
    <row r="754" spans="1:18">
      <c r="A754" s="64" t="s">
        <v>1549</v>
      </c>
      <c r="B754" s="64"/>
      <c r="C754" s="34" t="s">
        <v>1550</v>
      </c>
      <c r="D754" s="34" t="s">
        <v>27</v>
      </c>
      <c r="E754" s="34">
        <v>2564</v>
      </c>
      <c r="F754" s="34" t="s">
        <v>261</v>
      </c>
      <c r="G754" s="65" t="s">
        <v>1317</v>
      </c>
      <c r="H754" s="34" t="s">
        <v>1552</v>
      </c>
      <c r="I754" s="34" t="s">
        <v>94</v>
      </c>
      <c r="J754" s="34" t="str">
        <f>VLOOKUP(I754,'[1]ตัวย่อ(ต่อท้าย)'!$B$2:$C$515,2,FALSE)</f>
        <v>สป.ยธ.</v>
      </c>
      <c r="K754" s="34" t="s">
        <v>95</v>
      </c>
      <c r="L754" s="65" t="s">
        <v>5815</v>
      </c>
      <c r="M754" s="65" t="s">
        <v>4169</v>
      </c>
      <c r="N754" s="66" t="s">
        <v>4381</v>
      </c>
      <c r="O754" s="66" t="s">
        <v>6320</v>
      </c>
      <c r="P754" s="66"/>
      <c r="Q754" s="79" t="s">
        <v>5981</v>
      </c>
      <c r="R754" s="34" t="s">
        <v>1059</v>
      </c>
    </row>
    <row r="755" spans="1:18">
      <c r="A755" s="64" t="s">
        <v>1585</v>
      </c>
      <c r="B755" s="64"/>
      <c r="C755" s="34" t="s">
        <v>1586</v>
      </c>
      <c r="D755" s="34" t="s">
        <v>27</v>
      </c>
      <c r="E755" s="34">
        <v>2564</v>
      </c>
      <c r="F755" s="34" t="s">
        <v>1581</v>
      </c>
      <c r="G755" s="65" t="s">
        <v>1461</v>
      </c>
      <c r="H755" s="34" t="s">
        <v>1568</v>
      </c>
      <c r="I755" s="34" t="s">
        <v>94</v>
      </c>
      <c r="J755" s="34" t="str">
        <f>VLOOKUP(I755,'[1]ตัวย่อ(ต่อท้าย)'!$B$2:$C$515,2,FALSE)</f>
        <v>สป.ยธ.</v>
      </c>
      <c r="K755" s="34" t="s">
        <v>95</v>
      </c>
      <c r="L755" s="65" t="s">
        <v>5815</v>
      </c>
      <c r="M755" s="65" t="s">
        <v>4242</v>
      </c>
      <c r="N755" s="66" t="s">
        <v>4301</v>
      </c>
      <c r="O755" s="66" t="s">
        <v>6320</v>
      </c>
      <c r="P755" s="66"/>
      <c r="Q755" s="79" t="s">
        <v>5982</v>
      </c>
      <c r="R755" s="34" t="s">
        <v>1527</v>
      </c>
    </row>
    <row r="756" spans="1:18">
      <c r="A756" s="64" t="s">
        <v>1582</v>
      </c>
      <c r="B756" s="64"/>
      <c r="C756" s="34" t="s">
        <v>1583</v>
      </c>
      <c r="D756" s="34" t="s">
        <v>27</v>
      </c>
      <c r="E756" s="34">
        <v>2564</v>
      </c>
      <c r="F756" s="34" t="s">
        <v>1405</v>
      </c>
      <c r="G756" s="65" t="s">
        <v>1455</v>
      </c>
      <c r="H756" s="34" t="s">
        <v>1568</v>
      </c>
      <c r="I756" s="34" t="s">
        <v>94</v>
      </c>
      <c r="J756" s="34" t="str">
        <f>VLOOKUP(I756,'[1]ตัวย่อ(ต่อท้าย)'!$B$2:$C$515,2,FALSE)</f>
        <v>สป.ยธ.</v>
      </c>
      <c r="K756" s="34" t="s">
        <v>95</v>
      </c>
      <c r="L756" s="65" t="s">
        <v>5815</v>
      </c>
      <c r="M756" s="65" t="s">
        <v>4242</v>
      </c>
      <c r="N756" s="66" t="s">
        <v>4301</v>
      </c>
      <c r="O756" s="66" t="s">
        <v>6320</v>
      </c>
      <c r="P756" s="66"/>
      <c r="Q756" s="79" t="s">
        <v>5983</v>
      </c>
      <c r="R756" s="34" t="s">
        <v>1527</v>
      </c>
    </row>
    <row r="757" spans="1:18">
      <c r="A757" s="64" t="s">
        <v>1578</v>
      </c>
      <c r="B757" s="64"/>
      <c r="C757" s="34" t="s">
        <v>1579</v>
      </c>
      <c r="D757" s="34" t="s">
        <v>27</v>
      </c>
      <c r="E757" s="34">
        <v>2564</v>
      </c>
      <c r="F757" s="34" t="s">
        <v>1581</v>
      </c>
      <c r="G757" s="65" t="s">
        <v>1461</v>
      </c>
      <c r="H757" s="34" t="s">
        <v>1568</v>
      </c>
      <c r="I757" s="34" t="s">
        <v>94</v>
      </c>
      <c r="J757" s="34" t="str">
        <f>VLOOKUP(I757,'[1]ตัวย่อ(ต่อท้าย)'!$B$2:$C$515,2,FALSE)</f>
        <v>สป.ยธ.</v>
      </c>
      <c r="K757" s="34" t="s">
        <v>95</v>
      </c>
      <c r="L757" s="65" t="s">
        <v>5815</v>
      </c>
      <c r="M757" s="65" t="s">
        <v>4242</v>
      </c>
      <c r="N757" s="66" t="s">
        <v>4301</v>
      </c>
      <c r="O757" s="66" t="s">
        <v>6320</v>
      </c>
      <c r="P757" s="66"/>
      <c r="Q757" s="79" t="s">
        <v>5984</v>
      </c>
      <c r="R757" s="34" t="s">
        <v>1527</v>
      </c>
    </row>
    <row r="758" spans="1:18">
      <c r="A758" s="64" t="s">
        <v>1575</v>
      </c>
      <c r="B758" s="64"/>
      <c r="C758" s="34" t="s">
        <v>1576</v>
      </c>
      <c r="D758" s="34" t="s">
        <v>27</v>
      </c>
      <c r="E758" s="34">
        <v>2564</v>
      </c>
      <c r="F758" s="34" t="s">
        <v>242</v>
      </c>
      <c r="G758" s="65" t="s">
        <v>1461</v>
      </c>
      <c r="H758" s="34" t="s">
        <v>1568</v>
      </c>
      <c r="I758" s="34" t="s">
        <v>94</v>
      </c>
      <c r="J758" s="34" t="str">
        <f>VLOOKUP(I758,'[1]ตัวย่อ(ต่อท้าย)'!$B$2:$C$515,2,FALSE)</f>
        <v>สป.ยธ.</v>
      </c>
      <c r="K758" s="34" t="s">
        <v>95</v>
      </c>
      <c r="L758" s="65" t="s">
        <v>5815</v>
      </c>
      <c r="M758" s="65" t="s">
        <v>4242</v>
      </c>
      <c r="N758" s="66" t="s">
        <v>4301</v>
      </c>
      <c r="O758" s="66" t="s">
        <v>6320</v>
      </c>
      <c r="P758" s="66"/>
      <c r="Q758" s="79" t="s">
        <v>5985</v>
      </c>
      <c r="R758" s="34" t="s">
        <v>1527</v>
      </c>
    </row>
    <row r="759" spans="1:18">
      <c r="A759" s="64" t="s">
        <v>1564</v>
      </c>
      <c r="B759" s="64"/>
      <c r="C759" s="34" t="s">
        <v>1565</v>
      </c>
      <c r="D759" s="34" t="s">
        <v>27</v>
      </c>
      <c r="E759" s="34">
        <v>2564</v>
      </c>
      <c r="F759" s="34" t="s">
        <v>1317</v>
      </c>
      <c r="G759" s="65" t="s">
        <v>1567</v>
      </c>
      <c r="H759" s="34" t="s">
        <v>1568</v>
      </c>
      <c r="I759" s="34" t="s">
        <v>94</v>
      </c>
      <c r="J759" s="34" t="str">
        <f>VLOOKUP(I759,'[1]ตัวย่อ(ต่อท้าย)'!$B$2:$C$515,2,FALSE)</f>
        <v>สป.ยธ.</v>
      </c>
      <c r="K759" s="34" t="s">
        <v>95</v>
      </c>
      <c r="L759" s="65" t="s">
        <v>5815</v>
      </c>
      <c r="M759" s="65" t="s">
        <v>4242</v>
      </c>
      <c r="N759" s="66" t="s">
        <v>4243</v>
      </c>
      <c r="O759" s="66" t="s">
        <v>6320</v>
      </c>
      <c r="P759" s="66"/>
      <c r="Q759" s="79" t="s">
        <v>5986</v>
      </c>
      <c r="R759" s="34" t="s">
        <v>1020</v>
      </c>
    </row>
    <row r="760" spans="1:18">
      <c r="A760" s="64" t="s">
        <v>1593</v>
      </c>
      <c r="B760" s="64"/>
      <c r="C760" s="34" t="s">
        <v>1594</v>
      </c>
      <c r="D760" s="34" t="s">
        <v>27</v>
      </c>
      <c r="E760" s="34">
        <v>2564</v>
      </c>
      <c r="F760" s="34" t="s">
        <v>242</v>
      </c>
      <c r="G760" s="65" t="s">
        <v>50</v>
      </c>
      <c r="H760" s="34" t="s">
        <v>1595</v>
      </c>
      <c r="I760" s="34" t="s">
        <v>94</v>
      </c>
      <c r="J760" s="34" t="str">
        <f>VLOOKUP(I760,'[1]ตัวย่อ(ต่อท้าย)'!$B$2:$C$515,2,FALSE)</f>
        <v>สป.ยธ.</v>
      </c>
      <c r="K760" s="34" t="s">
        <v>95</v>
      </c>
      <c r="L760" s="65" t="s">
        <v>5815</v>
      </c>
      <c r="M760" s="65" t="s">
        <v>4189</v>
      </c>
      <c r="N760" s="66" t="s">
        <v>4190</v>
      </c>
      <c r="O760" s="66" t="s">
        <v>6320</v>
      </c>
      <c r="P760" s="66"/>
      <c r="Q760" s="79" t="s">
        <v>5987</v>
      </c>
      <c r="R760" s="34" t="s">
        <v>1010</v>
      </c>
    </row>
    <row r="761" spans="1:18">
      <c r="A761" s="64" t="s">
        <v>1646</v>
      </c>
      <c r="B761" s="64"/>
      <c r="C761" s="34" t="s">
        <v>1647</v>
      </c>
      <c r="D761" s="34" t="s">
        <v>27</v>
      </c>
      <c r="E761" s="34">
        <v>2564</v>
      </c>
      <c r="F761" s="34" t="s">
        <v>242</v>
      </c>
      <c r="G761" s="65" t="s">
        <v>50</v>
      </c>
      <c r="H761" s="34" t="s">
        <v>1649</v>
      </c>
      <c r="I761" s="34" t="s">
        <v>94</v>
      </c>
      <c r="J761" s="34" t="str">
        <f>VLOOKUP(I761,'[1]ตัวย่อ(ต่อท้าย)'!$B$2:$C$515,2,FALSE)</f>
        <v>สป.ยธ.</v>
      </c>
      <c r="K761" s="34" t="s">
        <v>95</v>
      </c>
      <c r="L761" s="65" t="s">
        <v>5815</v>
      </c>
      <c r="M761" s="65" t="s">
        <v>4189</v>
      </c>
      <c r="N761" s="66" t="s">
        <v>4190</v>
      </c>
      <c r="O761" s="66" t="s">
        <v>6320</v>
      </c>
      <c r="P761" s="66"/>
      <c r="Q761" s="79" t="s">
        <v>5988</v>
      </c>
      <c r="R761" s="34" t="s">
        <v>1010</v>
      </c>
    </row>
    <row r="762" spans="1:18">
      <c r="A762" s="64" t="s">
        <v>1697</v>
      </c>
      <c r="B762" s="64"/>
      <c r="C762" s="34" t="s">
        <v>1698</v>
      </c>
      <c r="D762" s="34" t="s">
        <v>27</v>
      </c>
      <c r="E762" s="34">
        <v>2564</v>
      </c>
      <c r="F762" s="34" t="s">
        <v>242</v>
      </c>
      <c r="G762" s="65" t="s">
        <v>50</v>
      </c>
      <c r="H762" s="34" t="s">
        <v>1526</v>
      </c>
      <c r="I762" s="34" t="s">
        <v>94</v>
      </c>
      <c r="J762" s="34" t="str">
        <f>VLOOKUP(I762,'[1]ตัวย่อ(ต่อท้าย)'!$B$2:$C$515,2,FALSE)</f>
        <v>สป.ยธ.</v>
      </c>
      <c r="K762" s="34" t="s">
        <v>95</v>
      </c>
      <c r="L762" s="65" t="s">
        <v>5815</v>
      </c>
      <c r="M762" s="65" t="s">
        <v>4177</v>
      </c>
      <c r="N762" s="66" t="s">
        <v>4178</v>
      </c>
      <c r="O762" s="66" t="s">
        <v>6320</v>
      </c>
      <c r="P762" s="66"/>
      <c r="Q762" s="79" t="s">
        <v>5989</v>
      </c>
      <c r="R762" s="34" t="s">
        <v>1068</v>
      </c>
    </row>
    <row r="763" spans="1:18">
      <c r="A763" s="64" t="s">
        <v>1524</v>
      </c>
      <c r="B763" s="64"/>
      <c r="C763" s="34" t="s">
        <v>485</v>
      </c>
      <c r="D763" s="34" t="s">
        <v>27</v>
      </c>
      <c r="E763" s="34">
        <v>2564</v>
      </c>
      <c r="F763" s="34" t="s">
        <v>1455</v>
      </c>
      <c r="G763" s="65" t="s">
        <v>1461</v>
      </c>
      <c r="H763" s="34" t="s">
        <v>1526</v>
      </c>
      <c r="I763" s="34" t="s">
        <v>94</v>
      </c>
      <c r="J763" s="34" t="str">
        <f>VLOOKUP(I763,'[1]ตัวย่อ(ต่อท้าย)'!$B$2:$C$515,2,FALSE)</f>
        <v>สป.ยธ.</v>
      </c>
      <c r="K763" s="34" t="s">
        <v>95</v>
      </c>
      <c r="L763" s="65" t="s">
        <v>5815</v>
      </c>
      <c r="M763" s="65" t="s">
        <v>4242</v>
      </c>
      <c r="N763" s="66" t="s">
        <v>4301</v>
      </c>
      <c r="O763" s="66" t="s">
        <v>6320</v>
      </c>
      <c r="P763" s="66"/>
      <c r="Q763" s="79" t="s">
        <v>5990</v>
      </c>
      <c r="R763" s="34" t="s">
        <v>1527</v>
      </c>
    </row>
    <row r="764" spans="1:18">
      <c r="A764" s="64" t="s">
        <v>1540</v>
      </c>
      <c r="B764" s="64"/>
      <c r="C764" s="34" t="s">
        <v>1541</v>
      </c>
      <c r="D764" s="34" t="s">
        <v>27</v>
      </c>
      <c r="E764" s="34">
        <v>2564</v>
      </c>
      <c r="F764" s="34" t="s">
        <v>242</v>
      </c>
      <c r="G764" s="65" t="s">
        <v>1543</v>
      </c>
      <c r="H764" s="34" t="s">
        <v>1047</v>
      </c>
      <c r="I764" s="34" t="s">
        <v>94</v>
      </c>
      <c r="J764" s="34" t="str">
        <f>VLOOKUP(I764,'[1]ตัวย่อ(ต่อท้าย)'!$B$2:$C$515,2,FALSE)</f>
        <v>สป.ยธ.</v>
      </c>
      <c r="K764" s="34" t="s">
        <v>95</v>
      </c>
      <c r="L764" s="65" t="s">
        <v>5815</v>
      </c>
      <c r="M764" s="65" t="s">
        <v>4189</v>
      </c>
      <c r="N764" s="66" t="s">
        <v>4190</v>
      </c>
      <c r="O764" s="66" t="s">
        <v>6320</v>
      </c>
      <c r="P764" s="66"/>
      <c r="Q764" s="79" t="s">
        <v>5991</v>
      </c>
      <c r="R764" s="34" t="s">
        <v>1010</v>
      </c>
    </row>
    <row r="765" spans="1:18">
      <c r="A765" s="64" t="s">
        <v>1537</v>
      </c>
      <c r="B765" s="64"/>
      <c r="C765" s="34" t="s">
        <v>1538</v>
      </c>
      <c r="D765" s="34" t="s">
        <v>27</v>
      </c>
      <c r="E765" s="34">
        <v>2564</v>
      </c>
      <c r="F765" s="34" t="s">
        <v>242</v>
      </c>
      <c r="G765" s="65" t="s">
        <v>1455</v>
      </c>
      <c r="H765" s="34" t="s">
        <v>1047</v>
      </c>
      <c r="I765" s="34" t="s">
        <v>94</v>
      </c>
      <c r="J765" s="34" t="str">
        <f>VLOOKUP(I765,'[1]ตัวย่อ(ต่อท้าย)'!$B$2:$C$515,2,FALSE)</f>
        <v>สป.ยธ.</v>
      </c>
      <c r="K765" s="34" t="s">
        <v>95</v>
      </c>
      <c r="L765" s="65" t="s">
        <v>5815</v>
      </c>
      <c r="M765" s="65" t="s">
        <v>4189</v>
      </c>
      <c r="N765" s="66" t="s">
        <v>4190</v>
      </c>
      <c r="O765" s="66" t="s">
        <v>6320</v>
      </c>
      <c r="P765" s="66"/>
      <c r="Q765" s="79" t="s">
        <v>5992</v>
      </c>
      <c r="R765" s="34" t="s">
        <v>1010</v>
      </c>
    </row>
    <row r="766" spans="1:18">
      <c r="A766" s="64" t="s">
        <v>1514</v>
      </c>
      <c r="B766" s="64"/>
      <c r="C766" s="34" t="s">
        <v>1515</v>
      </c>
      <c r="D766" s="34" t="s">
        <v>27</v>
      </c>
      <c r="E766" s="34">
        <v>2564</v>
      </c>
      <c r="F766" s="34" t="s">
        <v>1405</v>
      </c>
      <c r="G766" s="65" t="s">
        <v>50</v>
      </c>
      <c r="H766" s="34" t="s">
        <v>1047</v>
      </c>
      <c r="I766" s="34" t="s">
        <v>94</v>
      </c>
      <c r="J766" s="34" t="str">
        <f>VLOOKUP(I766,'[1]ตัวย่อ(ต่อท้าย)'!$B$2:$C$515,2,FALSE)</f>
        <v>สป.ยธ.</v>
      </c>
      <c r="K766" s="34" t="s">
        <v>95</v>
      </c>
      <c r="L766" s="65" t="s">
        <v>5815</v>
      </c>
      <c r="M766" s="65" t="s">
        <v>4189</v>
      </c>
      <c r="N766" s="66" t="s">
        <v>4190</v>
      </c>
      <c r="O766" s="66" t="s">
        <v>6320</v>
      </c>
      <c r="P766" s="66"/>
      <c r="Q766" s="79" t="s">
        <v>5993</v>
      </c>
      <c r="R766" s="34" t="s">
        <v>1010</v>
      </c>
    </row>
    <row r="767" spans="1:18">
      <c r="A767" s="64" t="s">
        <v>1511</v>
      </c>
      <c r="B767" s="64"/>
      <c r="C767" s="34" t="s">
        <v>5994</v>
      </c>
      <c r="D767" s="34" t="s">
        <v>27</v>
      </c>
      <c r="E767" s="34">
        <v>2564</v>
      </c>
      <c r="F767" s="34" t="s">
        <v>242</v>
      </c>
      <c r="G767" s="65" t="s">
        <v>50</v>
      </c>
      <c r="H767" s="34" t="s">
        <v>1047</v>
      </c>
      <c r="I767" s="34" t="s">
        <v>94</v>
      </c>
      <c r="J767" s="34" t="str">
        <f>VLOOKUP(I767,'[1]ตัวย่อ(ต่อท้าย)'!$B$2:$C$515,2,FALSE)</f>
        <v>สป.ยธ.</v>
      </c>
      <c r="K767" s="34" t="s">
        <v>95</v>
      </c>
      <c r="L767" s="65" t="s">
        <v>5815</v>
      </c>
      <c r="M767" s="65" t="s">
        <v>4189</v>
      </c>
      <c r="N767" s="66" t="s">
        <v>4190</v>
      </c>
      <c r="O767" s="66" t="s">
        <v>6320</v>
      </c>
      <c r="P767" s="66"/>
      <c r="Q767" s="79" t="s">
        <v>5995</v>
      </c>
      <c r="R767" s="34" t="s">
        <v>1010</v>
      </c>
    </row>
    <row r="768" spans="1:18">
      <c r="A768" s="64" t="s">
        <v>1508</v>
      </c>
      <c r="B768" s="64"/>
      <c r="C768" s="34" t="s">
        <v>1509</v>
      </c>
      <c r="D768" s="34" t="s">
        <v>27</v>
      </c>
      <c r="E768" s="34">
        <v>2564</v>
      </c>
      <c r="F768" s="34" t="s">
        <v>242</v>
      </c>
      <c r="G768" s="65" t="s">
        <v>50</v>
      </c>
      <c r="H768" s="34" t="s">
        <v>1047</v>
      </c>
      <c r="I768" s="34" t="s">
        <v>94</v>
      </c>
      <c r="J768" s="34" t="str">
        <f>VLOOKUP(I768,'[1]ตัวย่อ(ต่อท้าย)'!$B$2:$C$515,2,FALSE)</f>
        <v>สป.ยธ.</v>
      </c>
      <c r="K768" s="34" t="s">
        <v>95</v>
      </c>
      <c r="L768" s="65" t="s">
        <v>5815</v>
      </c>
      <c r="M768" s="65" t="s">
        <v>4189</v>
      </c>
      <c r="N768" s="66" t="s">
        <v>4190</v>
      </c>
      <c r="O768" s="66" t="s">
        <v>6320</v>
      </c>
      <c r="P768" s="66"/>
      <c r="Q768" s="79" t="s">
        <v>5996</v>
      </c>
      <c r="R768" s="34" t="s">
        <v>1010</v>
      </c>
    </row>
    <row r="769" spans="1:18">
      <c r="A769" s="64" t="s">
        <v>1629</v>
      </c>
      <c r="B769" s="64"/>
      <c r="C769" s="34" t="s">
        <v>1630</v>
      </c>
      <c r="D769" s="34" t="s">
        <v>27</v>
      </c>
      <c r="E769" s="34">
        <v>2564</v>
      </c>
      <c r="F769" s="34" t="s">
        <v>242</v>
      </c>
      <c r="G769" s="65" t="s">
        <v>50</v>
      </c>
      <c r="H769" s="34" t="s">
        <v>1632</v>
      </c>
      <c r="I769" s="34" t="s">
        <v>94</v>
      </c>
      <c r="J769" s="34" t="str">
        <f>VLOOKUP(I769,'[1]ตัวย่อ(ต่อท้าย)'!$B$2:$C$515,2,FALSE)</f>
        <v>สป.ยธ.</v>
      </c>
      <c r="K769" s="34" t="s">
        <v>95</v>
      </c>
      <c r="L769" s="65" t="s">
        <v>5815</v>
      </c>
      <c r="M769" s="65" t="s">
        <v>4169</v>
      </c>
      <c r="N769" s="66" t="s">
        <v>4381</v>
      </c>
      <c r="O769" s="66" t="s">
        <v>6320</v>
      </c>
      <c r="P769" s="66"/>
      <c r="Q769" s="79" t="s">
        <v>5997</v>
      </c>
      <c r="R769" s="34" t="s">
        <v>1059</v>
      </c>
    </row>
    <row r="770" spans="1:18">
      <c r="A770" s="64" t="s">
        <v>1625</v>
      </c>
      <c r="B770" s="64"/>
      <c r="C770" s="34" t="s">
        <v>1626</v>
      </c>
      <c r="D770" s="34" t="s">
        <v>27</v>
      </c>
      <c r="E770" s="34">
        <v>2564</v>
      </c>
      <c r="F770" s="34" t="s">
        <v>242</v>
      </c>
      <c r="G770" s="65" t="s">
        <v>50</v>
      </c>
      <c r="H770" s="34" t="s">
        <v>1627</v>
      </c>
      <c r="I770" s="34" t="s">
        <v>94</v>
      </c>
      <c r="J770" s="34" t="str">
        <f>VLOOKUP(I770,'[1]ตัวย่อ(ต่อท้าย)'!$B$2:$C$515,2,FALSE)</f>
        <v>สป.ยธ.</v>
      </c>
      <c r="K770" s="34" t="s">
        <v>95</v>
      </c>
      <c r="L770" s="65" t="s">
        <v>5815</v>
      </c>
      <c r="M770" s="65" t="s">
        <v>4189</v>
      </c>
      <c r="N770" s="66" t="s">
        <v>4190</v>
      </c>
      <c r="O770" s="66" t="s">
        <v>6320</v>
      </c>
      <c r="P770" s="66"/>
      <c r="Q770" s="79" t="s">
        <v>5998</v>
      </c>
      <c r="R770" s="34" t="s">
        <v>1010</v>
      </c>
    </row>
    <row r="771" spans="1:18">
      <c r="A771" s="64" t="s">
        <v>1639</v>
      </c>
      <c r="B771" s="64"/>
      <c r="C771" s="34" t="s">
        <v>5999</v>
      </c>
      <c r="D771" s="34" t="s">
        <v>27</v>
      </c>
      <c r="E771" s="34">
        <v>2564</v>
      </c>
      <c r="F771" s="34" t="s">
        <v>1405</v>
      </c>
      <c r="G771" s="65" t="s">
        <v>50</v>
      </c>
      <c r="H771" s="34" t="s">
        <v>1642</v>
      </c>
      <c r="I771" s="34" t="s">
        <v>94</v>
      </c>
      <c r="J771" s="34" t="str">
        <f>VLOOKUP(I771,'[1]ตัวย่อ(ต่อท้าย)'!$B$2:$C$515,2,FALSE)</f>
        <v>สป.ยธ.</v>
      </c>
      <c r="K771" s="34" t="s">
        <v>95</v>
      </c>
      <c r="L771" s="65" t="s">
        <v>5815</v>
      </c>
      <c r="M771" s="65" t="s">
        <v>4189</v>
      </c>
      <c r="N771" s="66" t="s">
        <v>4268</v>
      </c>
      <c r="O771" s="66" t="s">
        <v>6320</v>
      </c>
      <c r="P771" s="66"/>
      <c r="Q771" s="79" t="s">
        <v>6000</v>
      </c>
      <c r="R771" s="34" t="s">
        <v>1156</v>
      </c>
    </row>
    <row r="772" spans="1:18">
      <c r="A772" s="64" t="s">
        <v>1643</v>
      </c>
      <c r="B772" s="64"/>
      <c r="C772" s="34" t="s">
        <v>1644</v>
      </c>
      <c r="D772" s="34" t="s">
        <v>27</v>
      </c>
      <c r="E772" s="34">
        <v>2564</v>
      </c>
      <c r="F772" s="34" t="s">
        <v>1405</v>
      </c>
      <c r="G772" s="65" t="s">
        <v>720</v>
      </c>
      <c r="H772" s="34" t="s">
        <v>1547</v>
      </c>
      <c r="I772" s="34" t="s">
        <v>94</v>
      </c>
      <c r="J772" s="34" t="str">
        <f>VLOOKUP(I772,'[1]ตัวย่อ(ต่อท้าย)'!$B$2:$C$515,2,FALSE)</f>
        <v>สป.ยธ.</v>
      </c>
      <c r="K772" s="34" t="s">
        <v>95</v>
      </c>
      <c r="L772" s="65" t="s">
        <v>5815</v>
      </c>
      <c r="M772" s="65" t="s">
        <v>4189</v>
      </c>
      <c r="N772" s="66" t="s">
        <v>4268</v>
      </c>
      <c r="O772" s="66" t="s">
        <v>6320</v>
      </c>
      <c r="P772" s="66"/>
      <c r="Q772" s="79" t="s">
        <v>6001</v>
      </c>
      <c r="R772" s="34" t="s">
        <v>1156</v>
      </c>
    </row>
    <row r="773" spans="1:18">
      <c r="A773" s="64" t="s">
        <v>1553</v>
      </c>
      <c r="B773" s="64"/>
      <c r="C773" s="34" t="s">
        <v>1554</v>
      </c>
      <c r="D773" s="34" t="s">
        <v>27</v>
      </c>
      <c r="E773" s="34">
        <v>2564</v>
      </c>
      <c r="F773" s="34" t="s">
        <v>242</v>
      </c>
      <c r="G773" s="65" t="s">
        <v>50</v>
      </c>
      <c r="H773" s="34" t="s">
        <v>1547</v>
      </c>
      <c r="I773" s="34" t="s">
        <v>94</v>
      </c>
      <c r="J773" s="34" t="str">
        <f>VLOOKUP(I773,'[1]ตัวย่อ(ต่อท้าย)'!$B$2:$C$515,2,FALSE)</f>
        <v>สป.ยธ.</v>
      </c>
      <c r="K773" s="34" t="s">
        <v>95</v>
      </c>
      <c r="L773" s="65" t="s">
        <v>5815</v>
      </c>
      <c r="M773" s="65" t="s">
        <v>4189</v>
      </c>
      <c r="N773" s="66" t="s">
        <v>4268</v>
      </c>
      <c r="O773" s="66" t="s">
        <v>6320</v>
      </c>
      <c r="P773" s="66"/>
      <c r="Q773" s="79" t="s">
        <v>6002</v>
      </c>
      <c r="R773" s="34" t="s">
        <v>1156</v>
      </c>
    </row>
    <row r="774" spans="1:18">
      <c r="A774" s="64" t="s">
        <v>1545</v>
      </c>
      <c r="B774" s="64"/>
      <c r="C774" s="34" t="s">
        <v>1546</v>
      </c>
      <c r="D774" s="34" t="s">
        <v>27</v>
      </c>
      <c r="E774" s="34">
        <v>2564</v>
      </c>
      <c r="F774" s="34" t="s">
        <v>242</v>
      </c>
      <c r="G774" s="65" t="s">
        <v>50</v>
      </c>
      <c r="H774" s="34" t="s">
        <v>1547</v>
      </c>
      <c r="I774" s="34" t="s">
        <v>94</v>
      </c>
      <c r="J774" s="34" t="str">
        <f>VLOOKUP(I774,'[1]ตัวย่อ(ต่อท้าย)'!$B$2:$C$515,2,FALSE)</f>
        <v>สป.ยธ.</v>
      </c>
      <c r="K774" s="34" t="s">
        <v>95</v>
      </c>
      <c r="L774" s="65" t="s">
        <v>5815</v>
      </c>
      <c r="M774" s="65" t="s">
        <v>4189</v>
      </c>
      <c r="N774" s="66" t="s">
        <v>4268</v>
      </c>
      <c r="O774" s="66" t="s">
        <v>6320</v>
      </c>
      <c r="P774" s="66"/>
      <c r="Q774" s="79" t="s">
        <v>6003</v>
      </c>
      <c r="R774" s="34" t="s">
        <v>1156</v>
      </c>
    </row>
    <row r="775" spans="1:18">
      <c r="A775" s="64" t="s">
        <v>1419</v>
      </c>
      <c r="B775" s="64"/>
      <c r="C775" s="34" t="s">
        <v>1420</v>
      </c>
      <c r="D775" s="34" t="s">
        <v>40</v>
      </c>
      <c r="E775" s="34">
        <v>2564</v>
      </c>
      <c r="F775" s="34" t="s">
        <v>242</v>
      </c>
      <c r="G775" s="65" t="s">
        <v>50</v>
      </c>
      <c r="H775" s="34" t="s">
        <v>387</v>
      </c>
      <c r="I775" s="34" t="s">
        <v>388</v>
      </c>
      <c r="J775" s="34" t="str">
        <f>VLOOKUP(I775,'[1]ตัวย่อ(ต่อท้าย)'!$B$2:$C$515,2,FALSE)</f>
        <v>ปค.</v>
      </c>
      <c r="K775" s="34" t="s">
        <v>389</v>
      </c>
      <c r="L775" s="65" t="s">
        <v>5815</v>
      </c>
      <c r="M775" s="65" t="s">
        <v>4189</v>
      </c>
      <c r="N775" s="66" t="s">
        <v>4268</v>
      </c>
      <c r="O775" s="66" t="s">
        <v>6320</v>
      </c>
      <c r="P775" s="66"/>
      <c r="Q775" s="79" t="s">
        <v>6004</v>
      </c>
      <c r="R775" s="34" t="s">
        <v>1156</v>
      </c>
    </row>
    <row r="776" spans="1:18">
      <c r="A776" s="64" t="s">
        <v>1414</v>
      </c>
      <c r="B776" s="64"/>
      <c r="C776" s="34" t="s">
        <v>6005</v>
      </c>
      <c r="D776" s="34" t="s">
        <v>40</v>
      </c>
      <c r="E776" s="34">
        <v>2564</v>
      </c>
      <c r="F776" s="34" t="s">
        <v>242</v>
      </c>
      <c r="G776" s="65" t="s">
        <v>50</v>
      </c>
      <c r="H776" s="34" t="s">
        <v>387</v>
      </c>
      <c r="I776" s="34" t="s">
        <v>388</v>
      </c>
      <c r="J776" s="34" t="str">
        <f>VLOOKUP(I776,'[1]ตัวย่อ(ต่อท้าย)'!$B$2:$C$515,2,FALSE)</f>
        <v>ปค.</v>
      </c>
      <c r="K776" s="34" t="s">
        <v>389</v>
      </c>
      <c r="L776" s="65" t="s">
        <v>5815</v>
      </c>
      <c r="M776" s="65" t="s">
        <v>4169</v>
      </c>
      <c r="N776" s="66" t="s">
        <v>4170</v>
      </c>
      <c r="O776" s="66" t="s">
        <v>6320</v>
      </c>
      <c r="P776" s="66"/>
      <c r="Q776" s="79" t="s">
        <v>6006</v>
      </c>
      <c r="R776" s="34" t="s">
        <v>1016</v>
      </c>
    </row>
    <row r="777" spans="1:18">
      <c r="A777" s="64" t="s">
        <v>1225</v>
      </c>
      <c r="B777" s="64"/>
      <c r="C777" s="34" t="s">
        <v>1226</v>
      </c>
      <c r="D777" s="34" t="s">
        <v>27</v>
      </c>
      <c r="E777" s="34">
        <v>2564</v>
      </c>
      <c r="F777" s="34" t="s">
        <v>242</v>
      </c>
      <c r="G777" s="65" t="s">
        <v>50</v>
      </c>
      <c r="H777" s="34" t="s">
        <v>172</v>
      </c>
      <c r="I777" s="34" t="s">
        <v>59</v>
      </c>
      <c r="J777" s="34" t="str">
        <f>VLOOKUP(I777,'[1]ตัวย่อ(ต่อท้าย)'!$B$2:$C$515,2,FALSE)</f>
        <v>ตร.</v>
      </c>
      <c r="K777" s="34" t="s">
        <v>174</v>
      </c>
      <c r="L777" s="65" t="s">
        <v>5815</v>
      </c>
      <c r="M777" s="65" t="s">
        <v>4169</v>
      </c>
      <c r="N777" s="66" t="s">
        <v>4381</v>
      </c>
      <c r="O777" s="66" t="s">
        <v>6320</v>
      </c>
      <c r="P777" s="66"/>
      <c r="Q777" s="79" t="s">
        <v>6007</v>
      </c>
      <c r="R777" s="34" t="s">
        <v>1059</v>
      </c>
    </row>
    <row r="778" spans="1:18">
      <c r="A778" s="64" t="s">
        <v>1772</v>
      </c>
      <c r="B778" s="64"/>
      <c r="C778" s="34" t="s">
        <v>1773</v>
      </c>
      <c r="D778" s="34" t="s">
        <v>27</v>
      </c>
      <c r="E778" s="34">
        <v>2564</v>
      </c>
      <c r="F778" s="34" t="s">
        <v>242</v>
      </c>
      <c r="G778" s="65" t="s">
        <v>57</v>
      </c>
      <c r="H778" s="34" t="s">
        <v>58</v>
      </c>
      <c r="I778" s="34" t="s">
        <v>59</v>
      </c>
      <c r="J778" s="34" t="str">
        <f>VLOOKUP(I778,'[1]ตัวย่อ(ต่อท้าย)'!$B$2:$C$515,2,FALSE)</f>
        <v>ตร.</v>
      </c>
      <c r="K778" s="34" t="s">
        <v>60</v>
      </c>
      <c r="L778" s="65" t="s">
        <v>5815</v>
      </c>
      <c r="M778" s="65" t="s">
        <v>4189</v>
      </c>
      <c r="N778" s="66" t="s">
        <v>4774</v>
      </c>
      <c r="O778" s="66" t="s">
        <v>6320</v>
      </c>
      <c r="P778" s="66"/>
      <c r="Q778" s="79" t="s">
        <v>6008</v>
      </c>
      <c r="R778" s="34" t="s">
        <v>1146</v>
      </c>
    </row>
    <row r="779" spans="1:18">
      <c r="A779" s="64" t="s">
        <v>1764</v>
      </c>
      <c r="B779" s="64"/>
      <c r="C779" s="34" t="s">
        <v>1765</v>
      </c>
      <c r="D779" s="34" t="s">
        <v>40</v>
      </c>
      <c r="E779" s="34">
        <v>2564</v>
      </c>
      <c r="F779" s="34" t="s">
        <v>242</v>
      </c>
      <c r="G779" s="65" t="s">
        <v>50</v>
      </c>
      <c r="H779" s="34" t="s">
        <v>58</v>
      </c>
      <c r="I779" s="34" t="s">
        <v>59</v>
      </c>
      <c r="J779" s="34" t="str">
        <f>VLOOKUP(I779,'[1]ตัวย่อ(ต่อท้าย)'!$B$2:$C$515,2,FALSE)</f>
        <v>ตร.</v>
      </c>
      <c r="K779" s="34" t="s">
        <v>60</v>
      </c>
      <c r="L779" s="65" t="s">
        <v>5815</v>
      </c>
      <c r="M779" s="65" t="s">
        <v>4169</v>
      </c>
      <c r="N779" s="66" t="s">
        <v>4170</v>
      </c>
      <c r="O779" s="66" t="s">
        <v>6320</v>
      </c>
      <c r="P779" s="66"/>
      <c r="Q779" s="79" t="s">
        <v>6009</v>
      </c>
      <c r="R779" s="34" t="s">
        <v>1016</v>
      </c>
    </row>
    <row r="780" spans="1:18">
      <c r="A780" s="64" t="s">
        <v>1755</v>
      </c>
      <c r="B780" s="64"/>
      <c r="C780" s="34" t="s">
        <v>1756</v>
      </c>
      <c r="D780" s="34" t="s">
        <v>27</v>
      </c>
      <c r="E780" s="34">
        <v>2564</v>
      </c>
      <c r="F780" s="34" t="s">
        <v>242</v>
      </c>
      <c r="G780" s="65" t="s">
        <v>50</v>
      </c>
      <c r="H780" s="34" t="s">
        <v>58</v>
      </c>
      <c r="I780" s="34" t="s">
        <v>59</v>
      </c>
      <c r="J780" s="34" t="str">
        <f>VLOOKUP(I780,'[1]ตัวย่อ(ต่อท้าย)'!$B$2:$C$515,2,FALSE)</f>
        <v>ตร.</v>
      </c>
      <c r="K780" s="34" t="s">
        <v>60</v>
      </c>
      <c r="L780" s="65" t="s">
        <v>5815</v>
      </c>
      <c r="M780" s="65" t="s">
        <v>4189</v>
      </c>
      <c r="N780" s="66" t="s">
        <v>4774</v>
      </c>
      <c r="O780" s="66" t="s">
        <v>6320</v>
      </c>
      <c r="P780" s="66"/>
      <c r="Q780" s="79" t="s">
        <v>6010</v>
      </c>
      <c r="R780" s="34" t="s">
        <v>1146</v>
      </c>
    </row>
    <row r="781" spans="1:18">
      <c r="A781" s="64" t="s">
        <v>1752</v>
      </c>
      <c r="B781" s="64"/>
      <c r="C781" s="34" t="s">
        <v>1753</v>
      </c>
      <c r="D781" s="34" t="s">
        <v>27</v>
      </c>
      <c r="E781" s="34">
        <v>2564</v>
      </c>
      <c r="F781" s="34" t="s">
        <v>242</v>
      </c>
      <c r="G781" s="65" t="s">
        <v>50</v>
      </c>
      <c r="H781" s="34" t="s">
        <v>58</v>
      </c>
      <c r="I781" s="34" t="s">
        <v>59</v>
      </c>
      <c r="J781" s="34" t="str">
        <f>VLOOKUP(I781,'[1]ตัวย่อ(ต่อท้าย)'!$B$2:$C$515,2,FALSE)</f>
        <v>ตร.</v>
      </c>
      <c r="K781" s="34" t="s">
        <v>60</v>
      </c>
      <c r="L781" s="65" t="s">
        <v>5815</v>
      </c>
      <c r="M781" s="65" t="s">
        <v>4189</v>
      </c>
      <c r="N781" s="66" t="s">
        <v>4774</v>
      </c>
      <c r="O781" s="66" t="s">
        <v>6320</v>
      </c>
      <c r="P781" s="66"/>
      <c r="Q781" s="79" t="s">
        <v>6011</v>
      </c>
      <c r="R781" s="34" t="s">
        <v>1146</v>
      </c>
    </row>
    <row r="782" spans="1:18">
      <c r="A782" s="64" t="s">
        <v>1749</v>
      </c>
      <c r="B782" s="64"/>
      <c r="C782" s="34" t="s">
        <v>1750</v>
      </c>
      <c r="D782" s="34" t="s">
        <v>27</v>
      </c>
      <c r="E782" s="34">
        <v>2564</v>
      </c>
      <c r="F782" s="34" t="s">
        <v>242</v>
      </c>
      <c r="G782" s="65" t="s">
        <v>50</v>
      </c>
      <c r="H782" s="34" t="s">
        <v>58</v>
      </c>
      <c r="I782" s="34" t="s">
        <v>59</v>
      </c>
      <c r="J782" s="34" t="str">
        <f>VLOOKUP(I782,'[1]ตัวย่อ(ต่อท้าย)'!$B$2:$C$515,2,FALSE)</f>
        <v>ตร.</v>
      </c>
      <c r="K782" s="34" t="s">
        <v>60</v>
      </c>
      <c r="L782" s="65" t="s">
        <v>5815</v>
      </c>
      <c r="M782" s="65" t="s">
        <v>4189</v>
      </c>
      <c r="N782" s="66" t="s">
        <v>4774</v>
      </c>
      <c r="O782" s="66" t="s">
        <v>6320</v>
      </c>
      <c r="P782" s="66"/>
      <c r="Q782" s="79" t="s">
        <v>6012</v>
      </c>
      <c r="R782" s="34" t="s">
        <v>1146</v>
      </c>
    </row>
    <row r="783" spans="1:18">
      <c r="A783" s="64" t="s">
        <v>1746</v>
      </c>
      <c r="B783" s="64"/>
      <c r="C783" s="34" t="s">
        <v>1747</v>
      </c>
      <c r="D783" s="34" t="s">
        <v>27</v>
      </c>
      <c r="E783" s="34">
        <v>2564</v>
      </c>
      <c r="F783" s="34" t="s">
        <v>242</v>
      </c>
      <c r="G783" s="65" t="s">
        <v>50</v>
      </c>
      <c r="H783" s="34" t="s">
        <v>58</v>
      </c>
      <c r="I783" s="34" t="s">
        <v>59</v>
      </c>
      <c r="J783" s="34" t="str">
        <f>VLOOKUP(I783,'[1]ตัวย่อ(ต่อท้าย)'!$B$2:$C$515,2,FALSE)</f>
        <v>ตร.</v>
      </c>
      <c r="K783" s="34" t="s">
        <v>60</v>
      </c>
      <c r="L783" s="65" t="s">
        <v>5815</v>
      </c>
      <c r="M783" s="65" t="s">
        <v>4189</v>
      </c>
      <c r="N783" s="66" t="s">
        <v>4774</v>
      </c>
      <c r="O783" s="66" t="s">
        <v>6320</v>
      </c>
      <c r="P783" s="66"/>
      <c r="Q783" s="79" t="s">
        <v>6013</v>
      </c>
      <c r="R783" s="34" t="s">
        <v>1146</v>
      </c>
    </row>
    <row r="784" spans="1:18">
      <c r="A784" s="64" t="s">
        <v>1742</v>
      </c>
      <c r="B784" s="64"/>
      <c r="C784" s="34" t="s">
        <v>1743</v>
      </c>
      <c r="D784" s="34" t="s">
        <v>27</v>
      </c>
      <c r="E784" s="34">
        <v>2564</v>
      </c>
      <c r="F784" s="34" t="s">
        <v>242</v>
      </c>
      <c r="G784" s="65" t="s">
        <v>50</v>
      </c>
      <c r="H784" s="34" t="s">
        <v>58</v>
      </c>
      <c r="I784" s="34" t="s">
        <v>59</v>
      </c>
      <c r="J784" s="34" t="str">
        <f>VLOOKUP(I784,'[1]ตัวย่อ(ต่อท้าย)'!$B$2:$C$515,2,FALSE)</f>
        <v>ตร.</v>
      </c>
      <c r="K784" s="34" t="s">
        <v>60</v>
      </c>
      <c r="L784" s="65" t="s">
        <v>5815</v>
      </c>
      <c r="M784" s="65" t="s">
        <v>4189</v>
      </c>
      <c r="N784" s="66" t="s">
        <v>4544</v>
      </c>
      <c r="O784" s="66" t="s">
        <v>6320</v>
      </c>
      <c r="P784" s="66"/>
      <c r="Q784" s="79" t="s">
        <v>6014</v>
      </c>
      <c r="R784" s="34" t="s">
        <v>1745</v>
      </c>
    </row>
    <row r="785" spans="1:18">
      <c r="A785" s="64" t="s">
        <v>1739</v>
      </c>
      <c r="B785" s="64"/>
      <c r="C785" s="34" t="s">
        <v>1740</v>
      </c>
      <c r="D785" s="34" t="s">
        <v>27</v>
      </c>
      <c r="E785" s="34">
        <v>2564</v>
      </c>
      <c r="F785" s="34" t="s">
        <v>242</v>
      </c>
      <c r="G785" s="65" t="s">
        <v>50</v>
      </c>
      <c r="H785" s="34" t="s">
        <v>58</v>
      </c>
      <c r="I785" s="34" t="s">
        <v>59</v>
      </c>
      <c r="J785" s="34" t="str">
        <f>VLOOKUP(I785,'[1]ตัวย่อ(ต่อท้าย)'!$B$2:$C$515,2,FALSE)</f>
        <v>ตร.</v>
      </c>
      <c r="K785" s="34" t="s">
        <v>60</v>
      </c>
      <c r="L785" s="65" t="s">
        <v>5815</v>
      </c>
      <c r="M785" s="65" t="s">
        <v>4189</v>
      </c>
      <c r="N785" s="66" t="s">
        <v>4774</v>
      </c>
      <c r="O785" s="66" t="s">
        <v>6320</v>
      </c>
      <c r="P785" s="66"/>
      <c r="Q785" s="79" t="s">
        <v>6015</v>
      </c>
      <c r="R785" s="34" t="s">
        <v>1146</v>
      </c>
    </row>
    <row r="786" spans="1:18">
      <c r="A786" s="64" t="s">
        <v>1736</v>
      </c>
      <c r="B786" s="64"/>
      <c r="C786" s="34" t="s">
        <v>1737</v>
      </c>
      <c r="D786" s="34" t="s">
        <v>27</v>
      </c>
      <c r="E786" s="34">
        <v>2564</v>
      </c>
      <c r="F786" s="34" t="s">
        <v>242</v>
      </c>
      <c r="G786" s="65" t="s">
        <v>50</v>
      </c>
      <c r="H786" s="34" t="s">
        <v>58</v>
      </c>
      <c r="I786" s="34" t="s">
        <v>59</v>
      </c>
      <c r="J786" s="34" t="str">
        <f>VLOOKUP(I786,'[1]ตัวย่อ(ต่อท้าย)'!$B$2:$C$515,2,FALSE)</f>
        <v>ตร.</v>
      </c>
      <c r="K786" s="34" t="s">
        <v>60</v>
      </c>
      <c r="L786" s="65" t="s">
        <v>5815</v>
      </c>
      <c r="M786" s="65" t="s">
        <v>4189</v>
      </c>
      <c r="N786" s="66" t="s">
        <v>4774</v>
      </c>
      <c r="O786" s="66" t="s">
        <v>6320</v>
      </c>
      <c r="P786" s="66"/>
      <c r="Q786" s="79" t="s">
        <v>6016</v>
      </c>
      <c r="R786" s="34" t="s">
        <v>1146</v>
      </c>
    </row>
    <row r="787" spans="1:18">
      <c r="A787" s="64" t="s">
        <v>1713</v>
      </c>
      <c r="B787" s="64"/>
      <c r="C787" s="34" t="s">
        <v>1714</v>
      </c>
      <c r="D787" s="34" t="s">
        <v>40</v>
      </c>
      <c r="E787" s="34">
        <v>2564</v>
      </c>
      <c r="F787" s="34" t="s">
        <v>242</v>
      </c>
      <c r="G787" s="65" t="s">
        <v>50</v>
      </c>
      <c r="H787" s="34" t="s">
        <v>58</v>
      </c>
      <c r="I787" s="34" t="s">
        <v>59</v>
      </c>
      <c r="J787" s="34" t="str">
        <f>VLOOKUP(I787,'[1]ตัวย่อ(ต่อท้าย)'!$B$2:$C$515,2,FALSE)</f>
        <v>ตร.</v>
      </c>
      <c r="K787" s="34" t="s">
        <v>60</v>
      </c>
      <c r="L787" s="65" t="s">
        <v>5815</v>
      </c>
      <c r="M787" s="65" t="s">
        <v>4189</v>
      </c>
      <c r="N787" s="66" t="s">
        <v>4952</v>
      </c>
      <c r="O787" s="66" t="s">
        <v>6320</v>
      </c>
      <c r="P787" s="66"/>
      <c r="Q787" s="79" t="s">
        <v>6017</v>
      </c>
      <c r="R787" s="34" t="s">
        <v>1042</v>
      </c>
    </row>
    <row r="788" spans="1:18">
      <c r="A788" s="64" t="s">
        <v>1710</v>
      </c>
      <c r="B788" s="64"/>
      <c r="C788" s="34" t="s">
        <v>1711</v>
      </c>
      <c r="D788" s="34" t="s">
        <v>27</v>
      </c>
      <c r="E788" s="34">
        <v>2564</v>
      </c>
      <c r="F788" s="34" t="s">
        <v>242</v>
      </c>
      <c r="G788" s="65" t="s">
        <v>50</v>
      </c>
      <c r="H788" s="34" t="s">
        <v>58</v>
      </c>
      <c r="I788" s="34" t="s">
        <v>59</v>
      </c>
      <c r="J788" s="34" t="str">
        <f>VLOOKUP(I788,'[1]ตัวย่อ(ต่อท้าย)'!$B$2:$C$515,2,FALSE)</f>
        <v>ตร.</v>
      </c>
      <c r="K788" s="34" t="s">
        <v>60</v>
      </c>
      <c r="L788" s="65" t="s">
        <v>5815</v>
      </c>
      <c r="M788" s="65" t="s">
        <v>4189</v>
      </c>
      <c r="N788" s="66" t="s">
        <v>4952</v>
      </c>
      <c r="O788" s="66" t="s">
        <v>6320</v>
      </c>
      <c r="P788" s="66"/>
      <c r="Q788" s="79" t="s">
        <v>6018</v>
      </c>
      <c r="R788" s="34" t="s">
        <v>1042</v>
      </c>
    </row>
    <row r="789" spans="1:18">
      <c r="A789" s="64" t="s">
        <v>1707</v>
      </c>
      <c r="B789" s="64"/>
      <c r="C789" s="34" t="s">
        <v>1708</v>
      </c>
      <c r="D789" s="34" t="s">
        <v>40</v>
      </c>
      <c r="E789" s="34">
        <v>2564</v>
      </c>
      <c r="F789" s="34" t="s">
        <v>242</v>
      </c>
      <c r="G789" s="65" t="s">
        <v>50</v>
      </c>
      <c r="H789" s="34" t="s">
        <v>58</v>
      </c>
      <c r="I789" s="34" t="s">
        <v>59</v>
      </c>
      <c r="J789" s="34" t="str">
        <f>VLOOKUP(I789,'[1]ตัวย่อ(ต่อท้าย)'!$B$2:$C$515,2,FALSE)</f>
        <v>ตร.</v>
      </c>
      <c r="K789" s="34" t="s">
        <v>60</v>
      </c>
      <c r="L789" s="65" t="s">
        <v>5815</v>
      </c>
      <c r="M789" s="65" t="s">
        <v>4189</v>
      </c>
      <c r="N789" s="66" t="s">
        <v>4952</v>
      </c>
      <c r="O789" s="66" t="s">
        <v>6320</v>
      </c>
      <c r="P789" s="66"/>
      <c r="Q789" s="79" t="s">
        <v>6019</v>
      </c>
      <c r="R789" s="34" t="s">
        <v>1042</v>
      </c>
    </row>
    <row r="790" spans="1:18">
      <c r="A790" s="64" t="s">
        <v>1700</v>
      </c>
      <c r="B790" s="64"/>
      <c r="C790" s="34" t="s">
        <v>1701</v>
      </c>
      <c r="D790" s="34" t="s">
        <v>40</v>
      </c>
      <c r="E790" s="34">
        <v>2564</v>
      </c>
      <c r="F790" s="34" t="s">
        <v>242</v>
      </c>
      <c r="G790" s="65" t="s">
        <v>50</v>
      </c>
      <c r="H790" s="34" t="s">
        <v>58</v>
      </c>
      <c r="I790" s="34" t="s">
        <v>59</v>
      </c>
      <c r="J790" s="34" t="str">
        <f>VLOOKUP(I790,'[1]ตัวย่อ(ต่อท้าย)'!$B$2:$C$515,2,FALSE)</f>
        <v>ตร.</v>
      </c>
      <c r="K790" s="34" t="s">
        <v>60</v>
      </c>
      <c r="L790" s="65" t="s">
        <v>5815</v>
      </c>
      <c r="M790" s="65" t="s">
        <v>4169</v>
      </c>
      <c r="N790" s="66" t="s">
        <v>4276</v>
      </c>
      <c r="O790" s="66" t="s">
        <v>6320</v>
      </c>
      <c r="P790" s="66"/>
      <c r="Q790" s="79" t="s">
        <v>6020</v>
      </c>
      <c r="R790" s="34" t="s">
        <v>1178</v>
      </c>
    </row>
    <row r="791" spans="1:18">
      <c r="A791" s="64" t="s">
        <v>1442</v>
      </c>
      <c r="B791" s="64"/>
      <c r="C791" s="34" t="s">
        <v>1226</v>
      </c>
      <c r="D791" s="34" t="s">
        <v>27</v>
      </c>
      <c r="E791" s="34">
        <v>2564</v>
      </c>
      <c r="F791" s="34" t="s">
        <v>242</v>
      </c>
      <c r="G791" s="65" t="s">
        <v>50</v>
      </c>
      <c r="H791" s="34" t="s">
        <v>58</v>
      </c>
      <c r="I791" s="34" t="s">
        <v>59</v>
      </c>
      <c r="J791" s="34" t="str">
        <f>VLOOKUP(I791,'[1]ตัวย่อ(ต่อท้าย)'!$B$2:$C$515,2,FALSE)</f>
        <v>ตร.</v>
      </c>
      <c r="K791" s="34" t="s">
        <v>60</v>
      </c>
      <c r="L791" s="65" t="s">
        <v>5815</v>
      </c>
      <c r="M791" s="65" t="s">
        <v>4189</v>
      </c>
      <c r="N791" s="66" t="s">
        <v>4774</v>
      </c>
      <c r="O791" s="66" t="s">
        <v>6320</v>
      </c>
      <c r="P791" s="66"/>
      <c r="Q791" s="79" t="s">
        <v>6021</v>
      </c>
      <c r="R791" s="34" t="s">
        <v>1146</v>
      </c>
    </row>
    <row r="792" spans="1:18">
      <c r="A792" s="64" t="s">
        <v>1217</v>
      </c>
      <c r="B792" s="64"/>
      <c r="C792" s="34" t="s">
        <v>1218</v>
      </c>
      <c r="D792" s="34" t="s">
        <v>27</v>
      </c>
      <c r="E792" s="34">
        <v>2564</v>
      </c>
      <c r="F792" s="34" t="s">
        <v>242</v>
      </c>
      <c r="G792" s="65" t="s">
        <v>50</v>
      </c>
      <c r="H792" s="34" t="s">
        <v>58</v>
      </c>
      <c r="I792" s="34" t="s">
        <v>59</v>
      </c>
      <c r="J792" s="34" t="str">
        <f>VLOOKUP(I792,'[1]ตัวย่อ(ต่อท้าย)'!$B$2:$C$515,2,FALSE)</f>
        <v>ตร.</v>
      </c>
      <c r="K792" s="34" t="s">
        <v>60</v>
      </c>
      <c r="L792" s="65" t="s">
        <v>5815</v>
      </c>
      <c r="M792" s="65" t="s">
        <v>4189</v>
      </c>
      <c r="N792" s="66" t="s">
        <v>4952</v>
      </c>
      <c r="O792" s="66" t="s">
        <v>6320</v>
      </c>
      <c r="P792" s="66"/>
      <c r="Q792" s="79" t="s">
        <v>6022</v>
      </c>
      <c r="R792" s="34" t="s">
        <v>1042</v>
      </c>
    </row>
    <row r="793" spans="1:18">
      <c r="A793" s="64" t="s">
        <v>1703</v>
      </c>
      <c r="B793" s="64"/>
      <c r="C793" s="34" t="s">
        <v>1704</v>
      </c>
      <c r="D793" s="34" t="s">
        <v>27</v>
      </c>
      <c r="E793" s="34">
        <v>2564</v>
      </c>
      <c r="F793" s="34" t="s">
        <v>1317</v>
      </c>
      <c r="G793" s="65" t="s">
        <v>1706</v>
      </c>
      <c r="H793" s="34" t="s">
        <v>781</v>
      </c>
      <c r="I793" s="34" t="s">
        <v>782</v>
      </c>
      <c r="J793" s="34" t="str">
        <f>VLOOKUP(I793,'[1]ตัวย่อ(ต่อท้าย)'!$B$2:$C$515,2,FALSE)</f>
        <v>สำนักงาน ก.ล.ต.</v>
      </c>
      <c r="K793" s="34" t="s">
        <v>783</v>
      </c>
      <c r="L793" s="65" t="s">
        <v>5815</v>
      </c>
      <c r="M793" s="65" t="s">
        <v>4177</v>
      </c>
      <c r="N793" s="66" t="s">
        <v>4471</v>
      </c>
      <c r="O793" s="66" t="s">
        <v>6320</v>
      </c>
      <c r="P793" s="66"/>
      <c r="Q793" s="79" t="s">
        <v>6023</v>
      </c>
      <c r="R793" s="34" t="s">
        <v>1244</v>
      </c>
    </row>
    <row r="794" spans="1:18">
      <c r="A794" s="64" t="s">
        <v>1692</v>
      </c>
      <c r="B794" s="64"/>
      <c r="C794" s="34" t="s">
        <v>1693</v>
      </c>
      <c r="D794" s="34" t="s">
        <v>27</v>
      </c>
      <c r="E794" s="34">
        <v>2564</v>
      </c>
      <c r="F794" s="34" t="s">
        <v>242</v>
      </c>
      <c r="G794" s="65" t="s">
        <v>50</v>
      </c>
      <c r="H794" s="34" t="s">
        <v>1695</v>
      </c>
      <c r="I794" s="34" t="s">
        <v>1696</v>
      </c>
      <c r="J794" s="34" t="str">
        <f>VLOOKUP(I794,'[1]ตัวย่อ(ต่อท้าย)'!$B$2:$C$515,2,FALSE)</f>
        <v>สผผ.</v>
      </c>
      <c r="K794" s="34" t="s">
        <v>140</v>
      </c>
      <c r="L794" s="65" t="s">
        <v>5815</v>
      </c>
      <c r="M794" s="65" t="s">
        <v>4189</v>
      </c>
      <c r="N794" s="66" t="s">
        <v>4190</v>
      </c>
      <c r="O794" s="66" t="s">
        <v>6320</v>
      </c>
      <c r="P794" s="66"/>
      <c r="Q794" s="79" t="s">
        <v>6024</v>
      </c>
      <c r="R794" s="34" t="s">
        <v>1010</v>
      </c>
    </row>
    <row r="795" spans="1:18">
      <c r="A795" s="64" t="s">
        <v>1775</v>
      </c>
      <c r="B795" s="64"/>
      <c r="C795" s="34" t="s">
        <v>1776</v>
      </c>
      <c r="D795" s="34" t="s">
        <v>27</v>
      </c>
      <c r="E795" s="34">
        <v>2564</v>
      </c>
      <c r="F795" s="34" t="s">
        <v>242</v>
      </c>
      <c r="G795" s="65" t="s">
        <v>50</v>
      </c>
      <c r="H795" s="34"/>
      <c r="I795" s="34" t="s">
        <v>1778</v>
      </c>
      <c r="J795" s="34" t="s">
        <v>6324</v>
      </c>
      <c r="K795" s="34" t="s">
        <v>1779</v>
      </c>
      <c r="L795" s="65" t="s">
        <v>5815</v>
      </c>
      <c r="M795" s="65" t="s">
        <v>4169</v>
      </c>
      <c r="N795" s="66" t="s">
        <v>4170</v>
      </c>
      <c r="O795" s="66" t="s">
        <v>6320</v>
      </c>
      <c r="P795" s="66"/>
      <c r="Q795" s="79" t="s">
        <v>6025</v>
      </c>
      <c r="R795" s="34" t="s">
        <v>1016</v>
      </c>
    </row>
    <row r="796" spans="1:18">
      <c r="A796" s="64" t="s">
        <v>2989</v>
      </c>
      <c r="B796" s="64"/>
      <c r="C796" s="34" t="s">
        <v>2988</v>
      </c>
      <c r="D796" s="34" t="s">
        <v>27</v>
      </c>
      <c r="E796" s="34">
        <v>2565</v>
      </c>
      <c r="F796" s="34" t="s">
        <v>165</v>
      </c>
      <c r="G796" s="65" t="s">
        <v>57</v>
      </c>
      <c r="H796" s="34" t="s">
        <v>1047</v>
      </c>
      <c r="I796" s="34" t="s">
        <v>966</v>
      </c>
      <c r="J796" s="34" t="str">
        <f>VLOOKUP(I796,'[1]ตัวย่อ(ต่อท้าย)'!$B$2:$C$515,2,FALSE)</f>
        <v>คป.</v>
      </c>
      <c r="K796" s="34" t="s">
        <v>95</v>
      </c>
      <c r="L796" s="65" t="s">
        <v>4700</v>
      </c>
      <c r="M796" s="65" t="s">
        <v>4169</v>
      </c>
      <c r="N796" s="66" t="s">
        <v>4170</v>
      </c>
      <c r="O796" s="66" t="s">
        <v>6320</v>
      </c>
      <c r="P796" s="66"/>
      <c r="Q796" s="79" t="s">
        <v>2985</v>
      </c>
      <c r="R796" s="34" t="s">
        <v>1016</v>
      </c>
    </row>
    <row r="797" spans="1:18">
      <c r="A797" s="64" t="s">
        <v>2592</v>
      </c>
      <c r="B797" s="64"/>
      <c r="C797" s="34" t="s">
        <v>2593</v>
      </c>
      <c r="D797" s="34" t="s">
        <v>27</v>
      </c>
      <c r="E797" s="34">
        <v>2565</v>
      </c>
      <c r="F797" s="34" t="s">
        <v>165</v>
      </c>
      <c r="G797" s="65" t="s">
        <v>57</v>
      </c>
      <c r="H797" s="34" t="s">
        <v>336</v>
      </c>
      <c r="I797" s="34" t="s">
        <v>1007</v>
      </c>
      <c r="J797" s="34" t="str">
        <f>VLOOKUP(I797,'[1]ตัวย่อ(ต่อท้าย)'!$B$2:$C$515,2,FALSE)</f>
        <v>กบค.</v>
      </c>
      <c r="K797" s="34" t="s">
        <v>95</v>
      </c>
      <c r="L797" s="65" t="s">
        <v>4700</v>
      </c>
      <c r="M797" s="65" t="s">
        <v>4242</v>
      </c>
      <c r="N797" s="66" t="s">
        <v>4243</v>
      </c>
      <c r="O797" s="66" t="s">
        <v>6320</v>
      </c>
      <c r="P797" s="66"/>
      <c r="Q797" s="79" t="s">
        <v>2952</v>
      </c>
      <c r="R797" s="34" t="s">
        <v>1020</v>
      </c>
    </row>
    <row r="798" spans="1:18">
      <c r="A798" s="64" t="s">
        <v>2976</v>
      </c>
      <c r="B798" s="64"/>
      <c r="C798" s="34" t="s">
        <v>2975</v>
      </c>
      <c r="D798" s="34" t="s">
        <v>27</v>
      </c>
      <c r="E798" s="34">
        <v>2565</v>
      </c>
      <c r="F798" s="34" t="s">
        <v>165</v>
      </c>
      <c r="G798" s="65" t="s">
        <v>57</v>
      </c>
      <c r="H798" s="34" t="s">
        <v>1047</v>
      </c>
      <c r="I798" s="34" t="s">
        <v>966</v>
      </c>
      <c r="J798" s="34" t="str">
        <f>VLOOKUP(I798,'[1]ตัวย่อ(ต่อท้าย)'!$B$2:$C$515,2,FALSE)</f>
        <v>คป.</v>
      </c>
      <c r="K798" s="34" t="s">
        <v>95</v>
      </c>
      <c r="L798" s="65" t="s">
        <v>4700</v>
      </c>
      <c r="M798" s="65" t="s">
        <v>4169</v>
      </c>
      <c r="N798" s="66" t="s">
        <v>4374</v>
      </c>
      <c r="O798" s="66" t="s">
        <v>6320</v>
      </c>
      <c r="P798" s="66"/>
      <c r="Q798" s="79" t="s">
        <v>2972</v>
      </c>
      <c r="R798" s="34" t="s">
        <v>1473</v>
      </c>
    </row>
    <row r="799" spans="1:18">
      <c r="A799" s="64" t="s">
        <v>2628</v>
      </c>
      <c r="B799" s="64"/>
      <c r="C799" s="34" t="s">
        <v>2629</v>
      </c>
      <c r="D799" s="34" t="s">
        <v>27</v>
      </c>
      <c r="E799" s="34">
        <v>2565</v>
      </c>
      <c r="F799" s="34" t="s">
        <v>2480</v>
      </c>
      <c r="G799" s="65" t="s">
        <v>57</v>
      </c>
      <c r="H799" s="34" t="s">
        <v>336</v>
      </c>
      <c r="I799" s="34" t="s">
        <v>1007</v>
      </c>
      <c r="J799" s="34" t="str">
        <f>VLOOKUP(I799,'[1]ตัวย่อ(ต่อท้าย)'!$B$2:$C$515,2,FALSE)</f>
        <v>กบค.</v>
      </c>
      <c r="K799" s="34" t="s">
        <v>95</v>
      </c>
      <c r="L799" s="65" t="s">
        <v>4700</v>
      </c>
      <c r="M799" s="65" t="s">
        <v>4177</v>
      </c>
      <c r="N799" s="66" t="s">
        <v>4178</v>
      </c>
      <c r="O799" s="66" t="s">
        <v>6320</v>
      </c>
      <c r="P799" s="66"/>
      <c r="Q799" s="79" t="s">
        <v>2926</v>
      </c>
      <c r="R799" s="34" t="s">
        <v>1068</v>
      </c>
    </row>
    <row r="800" spans="1:18">
      <c r="A800" s="64" t="s">
        <v>2969</v>
      </c>
      <c r="B800" s="64"/>
      <c r="C800" s="34" t="s">
        <v>2968</v>
      </c>
      <c r="D800" s="34" t="s">
        <v>27</v>
      </c>
      <c r="E800" s="34">
        <v>2565</v>
      </c>
      <c r="F800" s="34" t="s">
        <v>165</v>
      </c>
      <c r="G800" s="65" t="s">
        <v>57</v>
      </c>
      <c r="H800" s="34" t="s">
        <v>1047</v>
      </c>
      <c r="I800" s="34" t="s">
        <v>966</v>
      </c>
      <c r="J800" s="34" t="str">
        <f>VLOOKUP(I800,'[1]ตัวย่อ(ต่อท้าย)'!$B$2:$C$515,2,FALSE)</f>
        <v>คป.</v>
      </c>
      <c r="K800" s="34" t="s">
        <v>95</v>
      </c>
      <c r="L800" s="65" t="s">
        <v>4700</v>
      </c>
      <c r="M800" s="65" t="s">
        <v>4189</v>
      </c>
      <c r="N800" s="66" t="s">
        <v>4281</v>
      </c>
      <c r="O800" s="66" t="s">
        <v>6320</v>
      </c>
      <c r="P800" s="66"/>
      <c r="Q800" s="79" t="s">
        <v>2965</v>
      </c>
      <c r="R800" s="34" t="s">
        <v>1048</v>
      </c>
    </row>
    <row r="801" spans="1:18">
      <c r="A801" s="64" t="s">
        <v>2603</v>
      </c>
      <c r="B801" s="64"/>
      <c r="C801" s="34" t="s">
        <v>2604</v>
      </c>
      <c r="D801" s="34" t="s">
        <v>27</v>
      </c>
      <c r="E801" s="34">
        <v>2565</v>
      </c>
      <c r="F801" s="34" t="s">
        <v>165</v>
      </c>
      <c r="G801" s="65" t="s">
        <v>57</v>
      </c>
      <c r="H801" s="34" t="s">
        <v>336</v>
      </c>
      <c r="I801" s="34" t="s">
        <v>1007</v>
      </c>
      <c r="J801" s="34" t="str">
        <f>VLOOKUP(I801,'[1]ตัวย่อ(ต่อท้าย)'!$B$2:$C$515,2,FALSE)</f>
        <v>กบค.</v>
      </c>
      <c r="K801" s="34" t="s">
        <v>95</v>
      </c>
      <c r="L801" s="65" t="s">
        <v>4700</v>
      </c>
      <c r="M801" s="65" t="s">
        <v>4169</v>
      </c>
      <c r="N801" s="66" t="s">
        <v>4381</v>
      </c>
      <c r="O801" s="66" t="s">
        <v>6320</v>
      </c>
      <c r="P801" s="66"/>
      <c r="Q801" s="79" t="s">
        <v>2942</v>
      </c>
      <c r="R801" s="34" t="s">
        <v>1059</v>
      </c>
    </row>
    <row r="802" spans="1:18">
      <c r="A802" s="64" t="s">
        <v>2905</v>
      </c>
      <c r="B802" s="64"/>
      <c r="C802" s="34" t="s">
        <v>2904</v>
      </c>
      <c r="D802" s="34" t="s">
        <v>27</v>
      </c>
      <c r="E802" s="34">
        <v>2565</v>
      </c>
      <c r="F802" s="34" t="s">
        <v>2398</v>
      </c>
      <c r="G802" s="65" t="s">
        <v>57</v>
      </c>
      <c r="H802" s="34" t="s">
        <v>2902</v>
      </c>
      <c r="I802" s="34" t="s">
        <v>990</v>
      </c>
      <c r="J802" s="34" t="str">
        <f>VLOOKUP(I802,'[1]ตัวย่อ(ต่อท้าย)'!$B$2:$C$515,2,FALSE)</f>
        <v>สพฐ.</v>
      </c>
      <c r="K802" s="34" t="s">
        <v>409</v>
      </c>
      <c r="L802" s="65" t="s">
        <v>4700</v>
      </c>
      <c r="M802" s="65" t="s">
        <v>4189</v>
      </c>
      <c r="N802" s="66" t="s">
        <v>4774</v>
      </c>
      <c r="O802" s="66" t="s">
        <v>6320</v>
      </c>
      <c r="P802" s="66"/>
      <c r="Q802" s="79" t="s">
        <v>2899</v>
      </c>
      <c r="R802" s="34" t="s">
        <v>1146</v>
      </c>
    </row>
    <row r="803" spans="1:18">
      <c r="A803" s="64" t="s">
        <v>2821</v>
      </c>
      <c r="B803" s="64"/>
      <c r="C803" s="34" t="s">
        <v>2820</v>
      </c>
      <c r="D803" s="34" t="s">
        <v>40</v>
      </c>
      <c r="E803" s="34">
        <v>2565</v>
      </c>
      <c r="F803" s="34" t="s">
        <v>2398</v>
      </c>
      <c r="G803" s="65" t="s">
        <v>57</v>
      </c>
      <c r="H803" s="34" t="s">
        <v>2818</v>
      </c>
      <c r="I803" s="34" t="s">
        <v>990</v>
      </c>
      <c r="J803" s="34" t="str">
        <f>VLOOKUP(I803,'[1]ตัวย่อ(ต่อท้าย)'!$B$2:$C$515,2,FALSE)</f>
        <v>สพฐ.</v>
      </c>
      <c r="K803" s="34" t="s">
        <v>409</v>
      </c>
      <c r="L803" s="65" t="s">
        <v>4700</v>
      </c>
      <c r="M803" s="65" t="s">
        <v>4177</v>
      </c>
      <c r="N803" s="66" t="s">
        <v>4178</v>
      </c>
      <c r="O803" s="66" t="s">
        <v>6320</v>
      </c>
      <c r="P803" s="66"/>
      <c r="Q803" s="79" t="s">
        <v>2815</v>
      </c>
      <c r="R803" s="34" t="s">
        <v>1068</v>
      </c>
    </row>
    <row r="804" spans="1:18">
      <c r="A804" s="64" t="s">
        <v>2814</v>
      </c>
      <c r="B804" s="64"/>
      <c r="C804" s="34" t="s">
        <v>922</v>
      </c>
      <c r="D804" s="34" t="s">
        <v>40</v>
      </c>
      <c r="E804" s="34">
        <v>2565</v>
      </c>
      <c r="F804" s="34" t="s">
        <v>165</v>
      </c>
      <c r="G804" s="65" t="s">
        <v>1127</v>
      </c>
      <c r="H804" s="34" t="s">
        <v>629</v>
      </c>
      <c r="I804" s="34" t="s">
        <v>474</v>
      </c>
      <c r="J804" s="34" t="str">
        <f>VLOOKUP(I804,'[1]ตัวย่อ(ต่อท้าย)'!$B$2:$C$515,2,FALSE)</f>
        <v>สกธ.</v>
      </c>
      <c r="K804" s="34" t="s">
        <v>95</v>
      </c>
      <c r="L804" s="65" t="s">
        <v>4700</v>
      </c>
      <c r="M804" s="65" t="s">
        <v>4189</v>
      </c>
      <c r="N804" s="66" t="s">
        <v>4268</v>
      </c>
      <c r="O804" s="66" t="s">
        <v>6320</v>
      </c>
      <c r="P804" s="66"/>
      <c r="Q804" s="79" t="s">
        <v>2810</v>
      </c>
      <c r="R804" s="34" t="s">
        <v>1156</v>
      </c>
    </row>
    <row r="805" spans="1:18">
      <c r="A805" s="64" t="s">
        <v>2809</v>
      </c>
      <c r="B805" s="64"/>
      <c r="C805" s="34" t="s">
        <v>2808</v>
      </c>
      <c r="D805" s="34" t="s">
        <v>169</v>
      </c>
      <c r="E805" s="34">
        <v>2565</v>
      </c>
      <c r="F805" s="34" t="s">
        <v>1184</v>
      </c>
      <c r="G805" s="65" t="s">
        <v>57</v>
      </c>
      <c r="H805" s="34" t="s">
        <v>58</v>
      </c>
      <c r="I805" s="34" t="s">
        <v>59</v>
      </c>
      <c r="J805" s="34" t="str">
        <f>VLOOKUP(I805,'[1]ตัวย่อ(ต่อท้าย)'!$B$2:$C$515,2,FALSE)</f>
        <v>ตร.</v>
      </c>
      <c r="K805" s="34" t="s">
        <v>60</v>
      </c>
      <c r="L805" s="65" t="s">
        <v>4700</v>
      </c>
      <c r="M805" s="65" t="s">
        <v>4242</v>
      </c>
      <c r="N805" s="66" t="s">
        <v>4301</v>
      </c>
      <c r="O805" s="66" t="s">
        <v>6320</v>
      </c>
      <c r="P805" s="66"/>
      <c r="Q805" s="79" t="s">
        <v>2804</v>
      </c>
      <c r="R805" s="34" t="s">
        <v>1527</v>
      </c>
    </row>
    <row r="806" spans="1:18">
      <c r="A806" s="64" t="s">
        <v>6026</v>
      </c>
      <c r="B806" s="64"/>
      <c r="C806" s="34" t="s">
        <v>6027</v>
      </c>
      <c r="D806" s="34" t="s">
        <v>27</v>
      </c>
      <c r="E806" s="34">
        <v>2564</v>
      </c>
      <c r="F806" s="34" t="s">
        <v>1461</v>
      </c>
      <c r="G806" s="65" t="s">
        <v>43</v>
      </c>
      <c r="H806" s="34" t="s">
        <v>58</v>
      </c>
      <c r="I806" s="34" t="s">
        <v>59</v>
      </c>
      <c r="J806" s="34" t="str">
        <f>VLOOKUP(I806,'[1]ตัวย่อ(ต่อท้าย)'!$B$2:$C$515,2,FALSE)</f>
        <v>ตร.</v>
      </c>
      <c r="K806" s="34" t="s">
        <v>60</v>
      </c>
      <c r="L806" s="65" t="s">
        <v>4700</v>
      </c>
      <c r="M806" s="65" t="s">
        <v>4189</v>
      </c>
      <c r="N806" s="66" t="s">
        <v>4952</v>
      </c>
      <c r="O806" s="66" t="s">
        <v>6320</v>
      </c>
      <c r="P806" s="66"/>
      <c r="Q806" s="79" t="s">
        <v>6028</v>
      </c>
      <c r="R806" s="34" t="s">
        <v>1042</v>
      </c>
    </row>
    <row r="807" spans="1:18">
      <c r="A807" s="64" t="s">
        <v>2530</v>
      </c>
      <c r="B807" s="64"/>
      <c r="C807" s="34" t="s">
        <v>6029</v>
      </c>
      <c r="D807" s="34" t="s">
        <v>27</v>
      </c>
      <c r="E807" s="34">
        <v>2565</v>
      </c>
      <c r="F807" s="34" t="s">
        <v>165</v>
      </c>
      <c r="G807" s="65" t="s">
        <v>57</v>
      </c>
      <c r="H807" s="34" t="s">
        <v>751</v>
      </c>
      <c r="I807" s="34" t="s">
        <v>752</v>
      </c>
      <c r="J807" s="34" t="str">
        <f>VLOOKUP(I807,'[1]ตัวย่อ(ต่อท้าย)'!$B$2:$C$515,2,FALSE)</f>
        <v>สนว.</v>
      </c>
      <c r="K807" s="34" t="s">
        <v>95</v>
      </c>
      <c r="L807" s="65" t="s">
        <v>4700</v>
      </c>
      <c r="M807" s="65" t="s">
        <v>4189</v>
      </c>
      <c r="N807" s="66" t="s">
        <v>4268</v>
      </c>
      <c r="O807" s="66" t="s">
        <v>6320</v>
      </c>
      <c r="P807" s="66"/>
      <c r="Q807" s="79" t="s">
        <v>3022</v>
      </c>
      <c r="R807" s="34" t="s">
        <v>1156</v>
      </c>
    </row>
    <row r="808" spans="1:18">
      <c r="A808" s="64" t="s">
        <v>2533</v>
      </c>
      <c r="B808" s="64"/>
      <c r="C808" s="34" t="s">
        <v>774</v>
      </c>
      <c r="D808" s="34" t="s">
        <v>27</v>
      </c>
      <c r="E808" s="34">
        <v>2565</v>
      </c>
      <c r="F808" s="34" t="s">
        <v>165</v>
      </c>
      <c r="G808" s="65" t="s">
        <v>57</v>
      </c>
      <c r="H808" s="34" t="s">
        <v>776</v>
      </c>
      <c r="I808" s="34" t="s">
        <v>752</v>
      </c>
      <c r="J808" s="34" t="str">
        <f>VLOOKUP(I808,'[1]ตัวย่อ(ต่อท้าย)'!$B$2:$C$515,2,FALSE)</f>
        <v>สนว.</v>
      </c>
      <c r="K808" s="34" t="s">
        <v>95</v>
      </c>
      <c r="L808" s="65" t="s">
        <v>4700</v>
      </c>
      <c r="M808" s="65" t="s">
        <v>4189</v>
      </c>
      <c r="N808" s="66" t="s">
        <v>4268</v>
      </c>
      <c r="O808" s="66" t="s">
        <v>6320</v>
      </c>
      <c r="P808" s="66"/>
      <c r="Q808" s="79" t="s">
        <v>3020</v>
      </c>
      <c r="R808" s="34" t="s">
        <v>1156</v>
      </c>
    </row>
    <row r="809" spans="1:18">
      <c r="A809" s="64" t="s">
        <v>2535</v>
      </c>
      <c r="B809" s="64"/>
      <c r="C809" s="34" t="s">
        <v>799</v>
      </c>
      <c r="D809" s="34" t="s">
        <v>27</v>
      </c>
      <c r="E809" s="34">
        <v>2565</v>
      </c>
      <c r="F809" s="34" t="s">
        <v>165</v>
      </c>
      <c r="G809" s="65" t="s">
        <v>57</v>
      </c>
      <c r="H809" s="34" t="s">
        <v>776</v>
      </c>
      <c r="I809" s="34" t="s">
        <v>752</v>
      </c>
      <c r="J809" s="34" t="str">
        <f>VLOOKUP(I809,'[1]ตัวย่อ(ต่อท้าย)'!$B$2:$C$515,2,FALSE)</f>
        <v>สนว.</v>
      </c>
      <c r="K809" s="34" t="s">
        <v>95</v>
      </c>
      <c r="L809" s="65" t="s">
        <v>4700</v>
      </c>
      <c r="M809" s="65" t="s">
        <v>4189</v>
      </c>
      <c r="N809" s="66" t="s">
        <v>4268</v>
      </c>
      <c r="O809" s="66" t="s">
        <v>6320</v>
      </c>
      <c r="P809" s="66"/>
      <c r="Q809" s="79" t="s">
        <v>3018</v>
      </c>
      <c r="R809" s="34" t="s">
        <v>1156</v>
      </c>
    </row>
    <row r="810" spans="1:18">
      <c r="A810" s="64" t="s">
        <v>2537</v>
      </c>
      <c r="B810" s="64"/>
      <c r="C810" s="34" t="s">
        <v>766</v>
      </c>
      <c r="D810" s="34" t="s">
        <v>27</v>
      </c>
      <c r="E810" s="34">
        <v>2565</v>
      </c>
      <c r="F810" s="34" t="s">
        <v>165</v>
      </c>
      <c r="G810" s="65" t="s">
        <v>57</v>
      </c>
      <c r="H810" s="34" t="s">
        <v>768</v>
      </c>
      <c r="I810" s="34" t="s">
        <v>752</v>
      </c>
      <c r="J810" s="34" t="str">
        <f>VLOOKUP(I810,'[1]ตัวย่อ(ต่อท้าย)'!$B$2:$C$515,2,FALSE)</f>
        <v>สนว.</v>
      </c>
      <c r="K810" s="34" t="s">
        <v>95</v>
      </c>
      <c r="L810" s="65" t="s">
        <v>4700</v>
      </c>
      <c r="M810" s="65" t="s">
        <v>4189</v>
      </c>
      <c r="N810" s="66" t="s">
        <v>4268</v>
      </c>
      <c r="O810" s="66" t="s">
        <v>6320</v>
      </c>
      <c r="P810" s="66"/>
      <c r="Q810" s="79" t="s">
        <v>3016</v>
      </c>
      <c r="R810" s="34" t="s">
        <v>1156</v>
      </c>
    </row>
    <row r="811" spans="1:18">
      <c r="A811" s="64" t="s">
        <v>2539</v>
      </c>
      <c r="B811" s="64"/>
      <c r="C811" s="34" t="s">
        <v>1914</v>
      </c>
      <c r="D811" s="34" t="s">
        <v>27</v>
      </c>
      <c r="E811" s="34">
        <v>2565</v>
      </c>
      <c r="F811" s="34" t="s">
        <v>165</v>
      </c>
      <c r="G811" s="65" t="s">
        <v>57</v>
      </c>
      <c r="H811" s="34" t="s">
        <v>760</v>
      </c>
      <c r="I811" s="34" t="s">
        <v>752</v>
      </c>
      <c r="J811" s="34" t="str">
        <f>VLOOKUP(I811,'[1]ตัวย่อ(ต่อท้าย)'!$B$2:$C$515,2,FALSE)</f>
        <v>สนว.</v>
      </c>
      <c r="K811" s="34" t="s">
        <v>95</v>
      </c>
      <c r="L811" s="65" t="s">
        <v>4700</v>
      </c>
      <c r="M811" s="65" t="s">
        <v>4189</v>
      </c>
      <c r="N811" s="66" t="s">
        <v>4268</v>
      </c>
      <c r="O811" s="66" t="s">
        <v>6320</v>
      </c>
      <c r="P811" s="66"/>
      <c r="Q811" s="79" t="s">
        <v>3014</v>
      </c>
      <c r="R811" s="34" t="s">
        <v>1156</v>
      </c>
    </row>
    <row r="812" spans="1:18">
      <c r="A812" s="64" t="s">
        <v>2997</v>
      </c>
      <c r="B812" s="64"/>
      <c r="C812" s="34" t="s">
        <v>1594</v>
      </c>
      <c r="D812" s="34" t="s">
        <v>27</v>
      </c>
      <c r="E812" s="34">
        <v>2565</v>
      </c>
      <c r="F812" s="34" t="s">
        <v>165</v>
      </c>
      <c r="G812" s="65" t="s">
        <v>57</v>
      </c>
      <c r="H812" s="34" t="s">
        <v>1595</v>
      </c>
      <c r="I812" s="34" t="s">
        <v>94</v>
      </c>
      <c r="J812" s="34" t="str">
        <f>VLOOKUP(I812,'[1]ตัวย่อ(ต่อท้าย)'!$B$2:$C$515,2,FALSE)</f>
        <v>สป.ยธ.</v>
      </c>
      <c r="K812" s="34" t="s">
        <v>95</v>
      </c>
      <c r="L812" s="65" t="s">
        <v>4700</v>
      </c>
      <c r="M812" s="65" t="s">
        <v>4169</v>
      </c>
      <c r="N812" s="66" t="s">
        <v>4381</v>
      </c>
      <c r="O812" s="66" t="s">
        <v>6320</v>
      </c>
      <c r="P812" s="66"/>
      <c r="Q812" s="79" t="s">
        <v>2994</v>
      </c>
      <c r="R812" s="34" t="s">
        <v>1059</v>
      </c>
    </row>
    <row r="813" spans="1:18">
      <c r="A813" s="64" t="s">
        <v>2541</v>
      </c>
      <c r="B813" s="64"/>
      <c r="C813" s="34" t="s">
        <v>2542</v>
      </c>
      <c r="D813" s="34" t="s">
        <v>27</v>
      </c>
      <c r="E813" s="34">
        <v>2565</v>
      </c>
      <c r="F813" s="34" t="s">
        <v>165</v>
      </c>
      <c r="G813" s="65" t="s">
        <v>57</v>
      </c>
      <c r="H813" s="34" t="s">
        <v>1547</v>
      </c>
      <c r="I813" s="34" t="s">
        <v>94</v>
      </c>
      <c r="J813" s="34" t="str">
        <f>VLOOKUP(I813,'[1]ตัวย่อ(ต่อท้าย)'!$B$2:$C$515,2,FALSE)</f>
        <v>สป.ยธ.</v>
      </c>
      <c r="K813" s="34" t="s">
        <v>95</v>
      </c>
      <c r="L813" s="65" t="s">
        <v>4700</v>
      </c>
      <c r="M813" s="65" t="s">
        <v>4169</v>
      </c>
      <c r="N813" s="66" t="s">
        <v>4170</v>
      </c>
      <c r="O813" s="66" t="s">
        <v>6320</v>
      </c>
      <c r="P813" s="66"/>
      <c r="Q813" s="79" t="s">
        <v>3012</v>
      </c>
      <c r="R813" s="34" t="s">
        <v>1016</v>
      </c>
    </row>
    <row r="814" spans="1:18">
      <c r="A814" s="64" t="s">
        <v>3002</v>
      </c>
      <c r="B814" s="64"/>
      <c r="C814" s="34" t="s">
        <v>6030</v>
      </c>
      <c r="D814" s="34" t="s">
        <v>27</v>
      </c>
      <c r="E814" s="34">
        <v>2565</v>
      </c>
      <c r="F814" s="34" t="s">
        <v>165</v>
      </c>
      <c r="G814" s="65" t="s">
        <v>57</v>
      </c>
      <c r="H814" s="34" t="s">
        <v>1552</v>
      </c>
      <c r="I814" s="34" t="s">
        <v>94</v>
      </c>
      <c r="J814" s="34" t="str">
        <f>VLOOKUP(I814,'[1]ตัวย่อ(ต่อท้าย)'!$B$2:$C$515,2,FALSE)</f>
        <v>สป.ยธ.</v>
      </c>
      <c r="K814" s="34" t="s">
        <v>95</v>
      </c>
      <c r="L814" s="65" t="s">
        <v>4700</v>
      </c>
      <c r="M814" s="65" t="s">
        <v>4169</v>
      </c>
      <c r="N814" s="66" t="s">
        <v>4170</v>
      </c>
      <c r="O814" s="66" t="s">
        <v>6320</v>
      </c>
      <c r="P814" s="66"/>
      <c r="Q814" s="79" t="s">
        <v>2998</v>
      </c>
      <c r="R814" s="34" t="s">
        <v>1016</v>
      </c>
    </row>
    <row r="815" spans="1:18">
      <c r="A815" s="64" t="s">
        <v>3007</v>
      </c>
      <c r="B815" s="64"/>
      <c r="C815" s="34" t="s">
        <v>3006</v>
      </c>
      <c r="D815" s="34" t="s">
        <v>27</v>
      </c>
      <c r="E815" s="34">
        <v>2565</v>
      </c>
      <c r="F815" s="34" t="s">
        <v>165</v>
      </c>
      <c r="G815" s="65" t="s">
        <v>57</v>
      </c>
      <c r="H815" s="34" t="s">
        <v>1552</v>
      </c>
      <c r="I815" s="34" t="s">
        <v>94</v>
      </c>
      <c r="J815" s="34" t="str">
        <f>VLOOKUP(I815,'[1]ตัวย่อ(ต่อท้าย)'!$B$2:$C$515,2,FALSE)</f>
        <v>สป.ยธ.</v>
      </c>
      <c r="K815" s="34" t="s">
        <v>95</v>
      </c>
      <c r="L815" s="65" t="s">
        <v>4700</v>
      </c>
      <c r="M815" s="65" t="s">
        <v>4169</v>
      </c>
      <c r="N815" s="66" t="s">
        <v>4170</v>
      </c>
      <c r="O815" s="66" t="s">
        <v>6320</v>
      </c>
      <c r="P815" s="66"/>
      <c r="Q815" s="79" t="s">
        <v>3003</v>
      </c>
      <c r="R815" s="34" t="s">
        <v>1016</v>
      </c>
    </row>
    <row r="816" spans="1:18">
      <c r="A816" s="64" t="s">
        <v>2547</v>
      </c>
      <c r="B816" s="64"/>
      <c r="C816" s="34" t="s">
        <v>6031</v>
      </c>
      <c r="D816" s="34" t="s">
        <v>27</v>
      </c>
      <c r="E816" s="34">
        <v>2565</v>
      </c>
      <c r="F816" s="34" t="s">
        <v>43</v>
      </c>
      <c r="G816" s="65" t="s">
        <v>43</v>
      </c>
      <c r="H816" s="34" t="s">
        <v>1623</v>
      </c>
      <c r="I816" s="34" t="s">
        <v>94</v>
      </c>
      <c r="J816" s="34" t="str">
        <f>VLOOKUP(I816,'[1]ตัวย่อ(ต่อท้าย)'!$B$2:$C$515,2,FALSE)</f>
        <v>สป.ยธ.</v>
      </c>
      <c r="K816" s="34" t="s">
        <v>95</v>
      </c>
      <c r="L816" s="65" t="s">
        <v>4700</v>
      </c>
      <c r="M816" s="65" t="s">
        <v>4189</v>
      </c>
      <c r="N816" s="66" t="s">
        <v>4268</v>
      </c>
      <c r="O816" s="66" t="s">
        <v>6320</v>
      </c>
      <c r="P816" s="66"/>
      <c r="Q816" s="79" t="s">
        <v>3008</v>
      </c>
      <c r="R816" s="34" t="s">
        <v>1156</v>
      </c>
    </row>
    <row r="817" spans="1:18">
      <c r="A817" s="64" t="s">
        <v>2544</v>
      </c>
      <c r="B817" s="64"/>
      <c r="C817" s="34" t="s">
        <v>2545</v>
      </c>
      <c r="D817" s="34" t="s">
        <v>27</v>
      </c>
      <c r="E817" s="34">
        <v>2565</v>
      </c>
      <c r="F817" s="34" t="s">
        <v>165</v>
      </c>
      <c r="G817" s="65" t="s">
        <v>137</v>
      </c>
      <c r="H817" s="34" t="s">
        <v>1547</v>
      </c>
      <c r="I817" s="34" t="s">
        <v>94</v>
      </c>
      <c r="J817" s="34" t="str">
        <f>VLOOKUP(I817,'[1]ตัวย่อ(ต่อท้าย)'!$B$2:$C$515,2,FALSE)</f>
        <v>สป.ยธ.</v>
      </c>
      <c r="K817" s="34" t="s">
        <v>95</v>
      </c>
      <c r="L817" s="65" t="s">
        <v>4700</v>
      </c>
      <c r="M817" s="65" t="s">
        <v>4169</v>
      </c>
      <c r="N817" s="66" t="s">
        <v>4170</v>
      </c>
      <c r="O817" s="66" t="s">
        <v>6320</v>
      </c>
      <c r="P817" s="66"/>
      <c r="Q817" s="79" t="s">
        <v>3010</v>
      </c>
      <c r="R817" s="34" t="s">
        <v>1016</v>
      </c>
    </row>
    <row r="818" spans="1:18">
      <c r="A818" s="64" t="s">
        <v>2550</v>
      </c>
      <c r="B818" s="64"/>
      <c r="C818" s="34" t="s">
        <v>2551</v>
      </c>
      <c r="D818" s="34" t="s">
        <v>27</v>
      </c>
      <c r="E818" s="34">
        <v>2565</v>
      </c>
      <c r="F818" s="34" t="s">
        <v>165</v>
      </c>
      <c r="G818" s="65" t="s">
        <v>57</v>
      </c>
      <c r="H818" s="34" t="s">
        <v>1047</v>
      </c>
      <c r="I818" s="34" t="s">
        <v>966</v>
      </c>
      <c r="J818" s="34" t="str">
        <f>VLOOKUP(I818,'[1]ตัวย่อ(ต่อท้าย)'!$B$2:$C$515,2,FALSE)</f>
        <v>คป.</v>
      </c>
      <c r="K818" s="34" t="s">
        <v>95</v>
      </c>
      <c r="L818" s="65" t="s">
        <v>4700</v>
      </c>
      <c r="M818" s="65" t="s">
        <v>4169</v>
      </c>
      <c r="N818" s="66" t="s">
        <v>4170</v>
      </c>
      <c r="O818" s="66" t="s">
        <v>6320</v>
      </c>
      <c r="P818" s="66"/>
      <c r="Q818" s="79" t="s">
        <v>2992</v>
      </c>
      <c r="R818" s="34" t="s">
        <v>1016</v>
      </c>
    </row>
    <row r="819" spans="1:18">
      <c r="A819" s="64" t="s">
        <v>2609</v>
      </c>
      <c r="B819" s="64"/>
      <c r="C819" s="34" t="s">
        <v>2610</v>
      </c>
      <c r="D819" s="34" t="s">
        <v>27</v>
      </c>
      <c r="E819" s="34">
        <v>2565</v>
      </c>
      <c r="F819" s="34" t="s">
        <v>165</v>
      </c>
      <c r="G819" s="65" t="s">
        <v>57</v>
      </c>
      <c r="H819" s="34" t="s">
        <v>2581</v>
      </c>
      <c r="I819" s="34" t="s">
        <v>1213</v>
      </c>
      <c r="J819" s="34" t="str">
        <f>VLOOKUP(I819,'[1]ตัวย่อ(ต่อท้าย)'!$B$2:$C$515,2,FALSE)</f>
        <v>DSI</v>
      </c>
      <c r="K819" s="34" t="s">
        <v>95</v>
      </c>
      <c r="L819" s="65" t="s">
        <v>4700</v>
      </c>
      <c r="M819" s="65" t="s">
        <v>4177</v>
      </c>
      <c r="N819" s="66" t="s">
        <v>4178</v>
      </c>
      <c r="O819" s="66" t="s">
        <v>6320</v>
      </c>
      <c r="P819" s="66"/>
      <c r="Q819" s="79" t="s">
        <v>2938</v>
      </c>
      <c r="R819" s="34" t="s">
        <v>1068</v>
      </c>
    </row>
    <row r="820" spans="1:18">
      <c r="A820" s="64" t="s">
        <v>2638</v>
      </c>
      <c r="B820" s="64"/>
      <c r="C820" s="34" t="s">
        <v>2639</v>
      </c>
      <c r="D820" s="34" t="s">
        <v>27</v>
      </c>
      <c r="E820" s="34">
        <v>2565</v>
      </c>
      <c r="F820" s="34" t="s">
        <v>165</v>
      </c>
      <c r="G820" s="65" t="s">
        <v>57</v>
      </c>
      <c r="H820" s="34" t="s">
        <v>336</v>
      </c>
      <c r="I820" s="34" t="s">
        <v>1007</v>
      </c>
      <c r="J820" s="34" t="str">
        <f>VLOOKUP(I820,'[1]ตัวย่อ(ต่อท้าย)'!$B$2:$C$515,2,FALSE)</f>
        <v>กบค.</v>
      </c>
      <c r="K820" s="34" t="s">
        <v>95</v>
      </c>
      <c r="L820" s="65" t="s">
        <v>4700</v>
      </c>
      <c r="M820" s="65" t="s">
        <v>4169</v>
      </c>
      <c r="N820" s="66" t="s">
        <v>4170</v>
      </c>
      <c r="O820" s="66" t="s">
        <v>6320</v>
      </c>
      <c r="P820" s="66"/>
      <c r="Q820" s="79" t="s">
        <v>2920</v>
      </c>
      <c r="R820" s="34" t="s">
        <v>1016</v>
      </c>
    </row>
    <row r="821" spans="1:18">
      <c r="A821" s="64" t="s">
        <v>2641</v>
      </c>
      <c r="B821" s="64"/>
      <c r="C821" s="34" t="s">
        <v>2642</v>
      </c>
      <c r="D821" s="34" t="s">
        <v>27</v>
      </c>
      <c r="E821" s="34">
        <v>2565</v>
      </c>
      <c r="F821" s="34" t="s">
        <v>165</v>
      </c>
      <c r="G821" s="65" t="s">
        <v>1184</v>
      </c>
      <c r="H821" s="34" t="s">
        <v>336</v>
      </c>
      <c r="I821" s="34" t="s">
        <v>1007</v>
      </c>
      <c r="J821" s="34" t="str">
        <f>VLOOKUP(I821,'[1]ตัวย่อ(ต่อท้าย)'!$B$2:$C$515,2,FALSE)</f>
        <v>กบค.</v>
      </c>
      <c r="K821" s="34" t="s">
        <v>95</v>
      </c>
      <c r="L821" s="65" t="s">
        <v>4700</v>
      </c>
      <c r="M821" s="65" t="s">
        <v>4177</v>
      </c>
      <c r="N821" s="66" t="s">
        <v>4178</v>
      </c>
      <c r="O821" s="66" t="s">
        <v>6320</v>
      </c>
      <c r="P821" s="66"/>
      <c r="Q821" s="79" t="s">
        <v>2918</v>
      </c>
      <c r="R821" s="34" t="s">
        <v>1068</v>
      </c>
    </row>
    <row r="822" spans="1:18">
      <c r="A822" s="64" t="s">
        <v>2559</v>
      </c>
      <c r="B822" s="64"/>
      <c r="C822" s="34" t="s">
        <v>2560</v>
      </c>
      <c r="D822" s="34" t="s">
        <v>27</v>
      </c>
      <c r="E822" s="34">
        <v>2565</v>
      </c>
      <c r="F822" s="34" t="s">
        <v>2357</v>
      </c>
      <c r="G822" s="65" t="s">
        <v>43</v>
      </c>
      <c r="H822" s="34" t="s">
        <v>1536</v>
      </c>
      <c r="I822" s="34" t="s">
        <v>94</v>
      </c>
      <c r="J822" s="34" t="str">
        <f>VLOOKUP(I822,'[1]ตัวย่อ(ต่อท้าย)'!$B$2:$C$515,2,FALSE)</f>
        <v>สป.ยธ.</v>
      </c>
      <c r="K822" s="34" t="s">
        <v>95</v>
      </c>
      <c r="L822" s="65" t="s">
        <v>4700</v>
      </c>
      <c r="M822" s="65" t="s">
        <v>4169</v>
      </c>
      <c r="N822" s="66" t="s">
        <v>4276</v>
      </c>
      <c r="O822" s="66" t="s">
        <v>6320</v>
      </c>
      <c r="P822" s="66"/>
      <c r="Q822" s="79" t="s">
        <v>2981</v>
      </c>
      <c r="R822" s="34" t="s">
        <v>1178</v>
      </c>
    </row>
    <row r="823" spans="1:18">
      <c r="A823" s="64" t="s">
        <v>2565</v>
      </c>
      <c r="B823" s="64"/>
      <c r="C823" s="34" t="s">
        <v>2566</v>
      </c>
      <c r="D823" s="34" t="s">
        <v>27</v>
      </c>
      <c r="E823" s="34">
        <v>2565</v>
      </c>
      <c r="F823" s="34" t="s">
        <v>165</v>
      </c>
      <c r="G823" s="65" t="s">
        <v>57</v>
      </c>
      <c r="H823" s="34" t="s">
        <v>1047</v>
      </c>
      <c r="I823" s="34" t="s">
        <v>966</v>
      </c>
      <c r="J823" s="34" t="str">
        <f>VLOOKUP(I823,'[1]ตัวย่อ(ต่อท้าย)'!$B$2:$C$515,2,FALSE)</f>
        <v>คป.</v>
      </c>
      <c r="K823" s="34" t="s">
        <v>95</v>
      </c>
      <c r="L823" s="65" t="s">
        <v>4700</v>
      </c>
      <c r="M823" s="65" t="s">
        <v>4169</v>
      </c>
      <c r="N823" s="66" t="s">
        <v>4374</v>
      </c>
      <c r="O823" s="66" t="s">
        <v>6320</v>
      </c>
      <c r="P823" s="66"/>
      <c r="Q823" s="79" t="s">
        <v>2977</v>
      </c>
      <c r="R823" s="34" t="s">
        <v>1473</v>
      </c>
    </row>
    <row r="824" spans="1:18">
      <c r="A824" s="64" t="s">
        <v>2574</v>
      </c>
      <c r="B824" s="64"/>
      <c r="C824" s="34" t="s">
        <v>2575</v>
      </c>
      <c r="D824" s="34" t="s">
        <v>27</v>
      </c>
      <c r="E824" s="34">
        <v>2565</v>
      </c>
      <c r="F824" s="34" t="s">
        <v>165</v>
      </c>
      <c r="G824" s="65" t="s">
        <v>57</v>
      </c>
      <c r="H824" s="34" t="s">
        <v>1047</v>
      </c>
      <c r="I824" s="34" t="s">
        <v>966</v>
      </c>
      <c r="J824" s="34" t="str">
        <f>VLOOKUP(I824,'[1]ตัวย่อ(ต่อท้าย)'!$B$2:$C$515,2,FALSE)</f>
        <v>คป.</v>
      </c>
      <c r="K824" s="34" t="s">
        <v>95</v>
      </c>
      <c r="L824" s="65" t="s">
        <v>4700</v>
      </c>
      <c r="M824" s="65" t="s">
        <v>4189</v>
      </c>
      <c r="N824" s="66" t="s">
        <v>4281</v>
      </c>
      <c r="O824" s="66" t="s">
        <v>6320</v>
      </c>
      <c r="P824" s="66"/>
      <c r="Q824" s="79" t="s">
        <v>2961</v>
      </c>
      <c r="R824" s="34" t="s">
        <v>1048</v>
      </c>
    </row>
    <row r="825" spans="1:18">
      <c r="A825" s="64" t="s">
        <v>2578</v>
      </c>
      <c r="B825" s="64"/>
      <c r="C825" s="34" t="s">
        <v>2579</v>
      </c>
      <c r="D825" s="34" t="s">
        <v>27</v>
      </c>
      <c r="E825" s="34">
        <v>2565</v>
      </c>
      <c r="F825" s="34" t="s">
        <v>165</v>
      </c>
      <c r="G825" s="65" t="s">
        <v>57</v>
      </c>
      <c r="H825" s="34" t="s">
        <v>2581</v>
      </c>
      <c r="I825" s="34" t="s">
        <v>1213</v>
      </c>
      <c r="J825" s="34" t="str">
        <f>VLOOKUP(I825,'[1]ตัวย่อ(ต่อท้าย)'!$B$2:$C$515,2,FALSE)</f>
        <v>DSI</v>
      </c>
      <c r="K825" s="34" t="s">
        <v>95</v>
      </c>
      <c r="L825" s="65" t="s">
        <v>4700</v>
      </c>
      <c r="M825" s="65" t="s">
        <v>4189</v>
      </c>
      <c r="N825" s="66" t="s">
        <v>4190</v>
      </c>
      <c r="O825" s="66" t="s">
        <v>6320</v>
      </c>
      <c r="P825" s="66"/>
      <c r="Q825" s="79" t="s">
        <v>2959</v>
      </c>
      <c r="R825" s="34" t="s">
        <v>1010</v>
      </c>
    </row>
    <row r="826" spans="1:18">
      <c r="A826" s="64" t="s">
        <v>2598</v>
      </c>
      <c r="B826" s="64"/>
      <c r="C826" s="34" t="s">
        <v>2599</v>
      </c>
      <c r="D826" s="34" t="s">
        <v>27</v>
      </c>
      <c r="E826" s="34">
        <v>2565</v>
      </c>
      <c r="F826" s="34" t="s">
        <v>165</v>
      </c>
      <c r="G826" s="65" t="s">
        <v>57</v>
      </c>
      <c r="H826" s="34" t="s">
        <v>336</v>
      </c>
      <c r="I826" s="34" t="s">
        <v>1007</v>
      </c>
      <c r="J826" s="34" t="str">
        <f>VLOOKUP(I826,'[1]ตัวย่อ(ต่อท้าย)'!$B$2:$C$515,2,FALSE)</f>
        <v>กบค.</v>
      </c>
      <c r="K826" s="34" t="s">
        <v>95</v>
      </c>
      <c r="L826" s="65" t="s">
        <v>4700</v>
      </c>
      <c r="M826" s="65" t="s">
        <v>4189</v>
      </c>
      <c r="N826" s="66" t="s">
        <v>4541</v>
      </c>
      <c r="O826" s="66" t="s">
        <v>6320</v>
      </c>
      <c r="P826" s="66"/>
      <c r="Q826" s="79" t="s">
        <v>2947</v>
      </c>
      <c r="R826" s="34" t="s">
        <v>1080</v>
      </c>
    </row>
    <row r="827" spans="1:18">
      <c r="A827" s="64" t="s">
        <v>2601</v>
      </c>
      <c r="B827" s="64"/>
      <c r="C827" s="34" t="s">
        <v>1012</v>
      </c>
      <c r="D827" s="34" t="s">
        <v>27</v>
      </c>
      <c r="E827" s="34">
        <v>2565</v>
      </c>
      <c r="F827" s="34" t="s">
        <v>2398</v>
      </c>
      <c r="G827" s="65" t="s">
        <v>57</v>
      </c>
      <c r="H827" s="34" t="s">
        <v>336</v>
      </c>
      <c r="I827" s="34" t="s">
        <v>1007</v>
      </c>
      <c r="J827" s="34" t="str">
        <f>VLOOKUP(I827,'[1]ตัวย่อ(ต่อท้าย)'!$B$2:$C$515,2,FALSE)</f>
        <v>กบค.</v>
      </c>
      <c r="K827" s="34" t="s">
        <v>95</v>
      </c>
      <c r="L827" s="65" t="s">
        <v>4700</v>
      </c>
      <c r="M827" s="65" t="s">
        <v>4169</v>
      </c>
      <c r="N827" s="66" t="s">
        <v>4170</v>
      </c>
      <c r="O827" s="66" t="s">
        <v>6320</v>
      </c>
      <c r="P827" s="66"/>
      <c r="Q827" s="79" t="s">
        <v>2945</v>
      </c>
      <c r="R827" s="34" t="s">
        <v>1016</v>
      </c>
    </row>
    <row r="828" spans="1:18">
      <c r="A828" s="64" t="s">
        <v>2606</v>
      </c>
      <c r="B828" s="64"/>
      <c r="C828" s="34" t="s">
        <v>2607</v>
      </c>
      <c r="D828" s="34" t="s">
        <v>27</v>
      </c>
      <c r="E828" s="34">
        <v>2565</v>
      </c>
      <c r="F828" s="34" t="s">
        <v>2506</v>
      </c>
      <c r="G828" s="65" t="s">
        <v>57</v>
      </c>
      <c r="H828" s="34" t="s">
        <v>336</v>
      </c>
      <c r="I828" s="34" t="s">
        <v>1007</v>
      </c>
      <c r="J828" s="34" t="str">
        <f>VLOOKUP(I828,'[1]ตัวย่อ(ต่อท้าย)'!$B$2:$C$515,2,FALSE)</f>
        <v>กบค.</v>
      </c>
      <c r="K828" s="34" t="s">
        <v>95</v>
      </c>
      <c r="L828" s="65" t="s">
        <v>4700</v>
      </c>
      <c r="M828" s="65" t="s">
        <v>4242</v>
      </c>
      <c r="N828" s="66" t="s">
        <v>4243</v>
      </c>
      <c r="O828" s="66" t="s">
        <v>6320</v>
      </c>
      <c r="P828" s="66"/>
      <c r="Q828" s="79" t="s">
        <v>2940</v>
      </c>
      <c r="R828" s="34" t="s">
        <v>1020</v>
      </c>
    </row>
    <row r="829" spans="1:18">
      <c r="A829" s="64" t="s">
        <v>2635</v>
      </c>
      <c r="B829" s="64"/>
      <c r="C829" s="34" t="s">
        <v>2636</v>
      </c>
      <c r="D829" s="34" t="s">
        <v>27</v>
      </c>
      <c r="E829" s="34">
        <v>2565</v>
      </c>
      <c r="F829" s="34" t="s">
        <v>165</v>
      </c>
      <c r="G829" s="65" t="s">
        <v>57</v>
      </c>
      <c r="H829" s="34" t="s">
        <v>731</v>
      </c>
      <c r="I829" s="34" t="s">
        <v>1213</v>
      </c>
      <c r="J829" s="34" t="str">
        <f>VLOOKUP(I829,'[1]ตัวย่อ(ต่อท้าย)'!$B$2:$C$515,2,FALSE)</f>
        <v>DSI</v>
      </c>
      <c r="K829" s="34" t="s">
        <v>95</v>
      </c>
      <c r="L829" s="65" t="s">
        <v>4700</v>
      </c>
      <c r="M829" s="65" t="s">
        <v>4189</v>
      </c>
      <c r="N829" s="66" t="s">
        <v>4774</v>
      </c>
      <c r="O829" s="66" t="s">
        <v>6320</v>
      </c>
      <c r="P829" s="66"/>
      <c r="Q829" s="79" t="s">
        <v>2922</v>
      </c>
      <c r="R829" s="34" t="s">
        <v>1146</v>
      </c>
    </row>
    <row r="830" spans="1:18">
      <c r="A830" s="64" t="s">
        <v>2562</v>
      </c>
      <c r="B830" s="64"/>
      <c r="C830" s="34" t="s">
        <v>2563</v>
      </c>
      <c r="D830" s="34" t="s">
        <v>27</v>
      </c>
      <c r="E830" s="34">
        <v>2565</v>
      </c>
      <c r="F830" s="34" t="s">
        <v>165</v>
      </c>
      <c r="G830" s="65" t="s">
        <v>1184</v>
      </c>
      <c r="H830" s="34" t="s">
        <v>1536</v>
      </c>
      <c r="I830" s="34" t="s">
        <v>94</v>
      </c>
      <c r="J830" s="34" t="str">
        <f>VLOOKUP(I830,'[1]ตัวย่อ(ต่อท้าย)'!$B$2:$C$515,2,FALSE)</f>
        <v>สป.ยธ.</v>
      </c>
      <c r="K830" s="34" t="s">
        <v>95</v>
      </c>
      <c r="L830" s="65" t="s">
        <v>4700</v>
      </c>
      <c r="M830" s="65" t="s">
        <v>4177</v>
      </c>
      <c r="N830" s="66" t="s">
        <v>4178</v>
      </c>
      <c r="O830" s="66" t="s">
        <v>6320</v>
      </c>
      <c r="P830" s="66"/>
      <c r="Q830" s="79" t="s">
        <v>2979</v>
      </c>
      <c r="R830" s="34" t="s">
        <v>1068</v>
      </c>
    </row>
    <row r="831" spans="1:18">
      <c r="A831" s="64" t="s">
        <v>2571</v>
      </c>
      <c r="B831" s="64"/>
      <c r="C831" s="34" t="s">
        <v>6032</v>
      </c>
      <c r="D831" s="34" t="s">
        <v>27</v>
      </c>
      <c r="E831" s="34">
        <v>2565</v>
      </c>
      <c r="F831" s="34" t="s">
        <v>165</v>
      </c>
      <c r="G831" s="65" t="s">
        <v>57</v>
      </c>
      <c r="H831" s="34" t="s">
        <v>1047</v>
      </c>
      <c r="I831" s="34" t="s">
        <v>966</v>
      </c>
      <c r="J831" s="34" t="str">
        <f>VLOOKUP(I831,'[1]ตัวย่อ(ต่อท้าย)'!$B$2:$C$515,2,FALSE)</f>
        <v>คป.</v>
      </c>
      <c r="K831" s="34" t="s">
        <v>95</v>
      </c>
      <c r="L831" s="65" t="s">
        <v>4700</v>
      </c>
      <c r="M831" s="65" t="s">
        <v>4189</v>
      </c>
      <c r="N831" s="66" t="s">
        <v>4281</v>
      </c>
      <c r="O831" s="66" t="s">
        <v>6320</v>
      </c>
      <c r="P831" s="66"/>
      <c r="Q831" s="79" t="s">
        <v>2963</v>
      </c>
      <c r="R831" s="34" t="s">
        <v>1048</v>
      </c>
    </row>
    <row r="832" spans="1:18">
      <c r="A832" s="64" t="s">
        <v>2612</v>
      </c>
      <c r="B832" s="64"/>
      <c r="C832" s="34" t="s">
        <v>2167</v>
      </c>
      <c r="D832" s="34" t="s">
        <v>27</v>
      </c>
      <c r="E832" s="34">
        <v>2565</v>
      </c>
      <c r="F832" s="34" t="s">
        <v>165</v>
      </c>
      <c r="G832" s="65" t="s">
        <v>1184</v>
      </c>
      <c r="H832" s="34" t="s">
        <v>336</v>
      </c>
      <c r="I832" s="34" t="s">
        <v>1007</v>
      </c>
      <c r="J832" s="34" t="str">
        <f>VLOOKUP(I832,'[1]ตัวย่อ(ต่อท้าย)'!$B$2:$C$515,2,FALSE)</f>
        <v>กบค.</v>
      </c>
      <c r="K832" s="34" t="s">
        <v>95</v>
      </c>
      <c r="L832" s="65" t="s">
        <v>4700</v>
      </c>
      <c r="M832" s="65" t="s">
        <v>4242</v>
      </c>
      <c r="N832" s="66" t="s">
        <v>4823</v>
      </c>
      <c r="O832" s="66" t="s">
        <v>6320</v>
      </c>
      <c r="P832" s="66"/>
      <c r="Q832" s="79" t="s">
        <v>2935</v>
      </c>
      <c r="R832" s="34" t="s">
        <v>1165</v>
      </c>
    </row>
    <row r="833" spans="1:18">
      <c r="A833" s="64" t="s">
        <v>2624</v>
      </c>
      <c r="B833" s="64"/>
      <c r="C833" s="34" t="s">
        <v>2625</v>
      </c>
      <c r="D833" s="34" t="s">
        <v>27</v>
      </c>
      <c r="E833" s="34">
        <v>2565</v>
      </c>
      <c r="F833" s="34" t="s">
        <v>165</v>
      </c>
      <c r="G833" s="65" t="s">
        <v>57</v>
      </c>
      <c r="H833" s="34" t="s">
        <v>2627</v>
      </c>
      <c r="I833" s="34" t="s">
        <v>1213</v>
      </c>
      <c r="J833" s="34" t="str">
        <f>VLOOKUP(I833,'[1]ตัวย่อ(ต่อท้าย)'!$B$2:$C$515,2,FALSE)</f>
        <v>DSI</v>
      </c>
      <c r="K833" s="34" t="s">
        <v>95</v>
      </c>
      <c r="L833" s="65" t="s">
        <v>4700</v>
      </c>
      <c r="M833" s="65" t="s">
        <v>4189</v>
      </c>
      <c r="N833" s="66" t="s">
        <v>4774</v>
      </c>
      <c r="O833" s="66" t="s">
        <v>6320</v>
      </c>
      <c r="P833" s="66"/>
      <c r="Q833" s="79" t="s">
        <v>2929</v>
      </c>
      <c r="R833" s="34" t="s">
        <v>1146</v>
      </c>
    </row>
    <row r="834" spans="1:18">
      <c r="A834" s="64" t="s">
        <v>2631</v>
      </c>
      <c r="B834" s="64"/>
      <c r="C834" s="34" t="s">
        <v>2632</v>
      </c>
      <c r="D834" s="34" t="s">
        <v>27</v>
      </c>
      <c r="E834" s="34">
        <v>2565</v>
      </c>
      <c r="F834" s="34" t="s">
        <v>165</v>
      </c>
      <c r="G834" s="65" t="s">
        <v>57</v>
      </c>
      <c r="H834" s="34" t="s">
        <v>2627</v>
      </c>
      <c r="I834" s="34" t="s">
        <v>1213</v>
      </c>
      <c r="J834" s="34" t="str">
        <f>VLOOKUP(I834,'[1]ตัวย่อ(ต่อท้าย)'!$B$2:$C$515,2,FALSE)</f>
        <v>DSI</v>
      </c>
      <c r="K834" s="34" t="s">
        <v>95</v>
      </c>
      <c r="L834" s="65" t="s">
        <v>4700</v>
      </c>
      <c r="M834" s="65" t="s">
        <v>4189</v>
      </c>
      <c r="N834" s="66" t="s">
        <v>4268</v>
      </c>
      <c r="O834" s="66" t="s">
        <v>6320</v>
      </c>
      <c r="P834" s="66"/>
      <c r="Q834" s="79" t="s">
        <v>2924</v>
      </c>
      <c r="R834" s="34" t="s">
        <v>1156</v>
      </c>
    </row>
    <row r="835" spans="1:18">
      <c r="A835" s="64" t="s">
        <v>2583</v>
      </c>
      <c r="B835" s="64"/>
      <c r="C835" s="34" t="s">
        <v>2584</v>
      </c>
      <c r="D835" s="34" t="s">
        <v>27</v>
      </c>
      <c r="E835" s="34">
        <v>2565</v>
      </c>
      <c r="F835" s="34" t="s">
        <v>165</v>
      </c>
      <c r="G835" s="65" t="s">
        <v>57</v>
      </c>
      <c r="H835" s="34" t="s">
        <v>2586</v>
      </c>
      <c r="I835" s="34" t="s">
        <v>2587</v>
      </c>
      <c r="J835" s="34" t="str">
        <f>VLOOKUP(I835,'[1]ตัวย่อ(ต่อท้าย)'!$B$2:$C$515,2,FALSE)</f>
        <v>กยท.</v>
      </c>
      <c r="K835" s="34" t="s">
        <v>2588</v>
      </c>
      <c r="L835" s="65" t="s">
        <v>4700</v>
      </c>
      <c r="M835" s="65" t="s">
        <v>4242</v>
      </c>
      <c r="N835" s="66" t="s">
        <v>4243</v>
      </c>
      <c r="O835" s="66" t="s">
        <v>6320</v>
      </c>
      <c r="P835" s="66"/>
      <c r="Q835" s="79" t="s">
        <v>2957</v>
      </c>
      <c r="R835" s="34" t="s">
        <v>1020</v>
      </c>
    </row>
    <row r="836" spans="1:18">
      <c r="A836" s="64" t="s">
        <v>2595</v>
      </c>
      <c r="B836" s="64"/>
      <c r="C836" s="34" t="s">
        <v>2596</v>
      </c>
      <c r="D836" s="34" t="s">
        <v>27</v>
      </c>
      <c r="E836" s="34">
        <v>2565</v>
      </c>
      <c r="F836" s="34" t="s">
        <v>165</v>
      </c>
      <c r="G836" s="65" t="s">
        <v>57</v>
      </c>
      <c r="H836" s="34" t="s">
        <v>2581</v>
      </c>
      <c r="I836" s="34" t="s">
        <v>1213</v>
      </c>
      <c r="J836" s="34" t="str">
        <f>VLOOKUP(I836,'[1]ตัวย่อ(ต่อท้าย)'!$B$2:$C$515,2,FALSE)</f>
        <v>DSI</v>
      </c>
      <c r="K836" s="34" t="s">
        <v>95</v>
      </c>
      <c r="L836" s="65" t="s">
        <v>4700</v>
      </c>
      <c r="M836" s="65" t="s">
        <v>4189</v>
      </c>
      <c r="N836" s="66" t="s">
        <v>4190</v>
      </c>
      <c r="O836" s="66" t="s">
        <v>6320</v>
      </c>
      <c r="P836" s="66"/>
      <c r="Q836" s="79" t="s">
        <v>2950</v>
      </c>
      <c r="R836" s="34" t="s">
        <v>1010</v>
      </c>
    </row>
    <row r="837" spans="1:18">
      <c r="A837" s="64" t="s">
        <v>2614</v>
      </c>
      <c r="B837" s="64"/>
      <c r="C837" s="34" t="s">
        <v>2615</v>
      </c>
      <c r="D837" s="34" t="s">
        <v>27</v>
      </c>
      <c r="E837" s="34">
        <v>2565</v>
      </c>
      <c r="F837" s="34" t="s">
        <v>165</v>
      </c>
      <c r="G837" s="65" t="s">
        <v>57</v>
      </c>
      <c r="H837" s="34" t="s">
        <v>2581</v>
      </c>
      <c r="I837" s="34" t="s">
        <v>1213</v>
      </c>
      <c r="J837" s="34" t="str">
        <f>VLOOKUP(I837,'[1]ตัวย่อ(ต่อท้าย)'!$B$2:$C$515,2,FALSE)</f>
        <v>DSI</v>
      </c>
      <c r="K837" s="34" t="s">
        <v>95</v>
      </c>
      <c r="L837" s="65" t="s">
        <v>4700</v>
      </c>
      <c r="M837" s="65" t="s">
        <v>4177</v>
      </c>
      <c r="N837" s="66" t="s">
        <v>4178</v>
      </c>
      <c r="O837" s="66" t="s">
        <v>6320</v>
      </c>
      <c r="P837" s="66"/>
      <c r="Q837" s="79" t="s">
        <v>2933</v>
      </c>
      <c r="R837" s="34" t="s">
        <v>1068</v>
      </c>
    </row>
    <row r="838" spans="1:18">
      <c r="A838" s="64" t="s">
        <v>2556</v>
      </c>
      <c r="B838" s="64"/>
      <c r="C838" s="34" t="s">
        <v>2557</v>
      </c>
      <c r="D838" s="34" t="s">
        <v>27</v>
      </c>
      <c r="E838" s="34">
        <v>2565</v>
      </c>
      <c r="F838" s="34" t="s">
        <v>165</v>
      </c>
      <c r="G838" s="65" t="s">
        <v>57</v>
      </c>
      <c r="H838" s="34"/>
      <c r="I838" s="34" t="s">
        <v>833</v>
      </c>
      <c r="J838" s="34" t="str">
        <f>VLOOKUP(I838,'[1]ตัวย่อ(ต่อท้าย)'!$B$2:$C$515,2,FALSE)</f>
        <v>ศร.</v>
      </c>
      <c r="K838" s="34" t="s">
        <v>206</v>
      </c>
      <c r="L838" s="65" t="s">
        <v>4700</v>
      </c>
      <c r="M838" s="65" t="s">
        <v>4169</v>
      </c>
      <c r="N838" s="66" t="s">
        <v>4381</v>
      </c>
      <c r="O838" s="66" t="s">
        <v>6320</v>
      </c>
      <c r="P838" s="66"/>
      <c r="Q838" s="79" t="s">
        <v>2983</v>
      </c>
      <c r="R838" s="34" t="s">
        <v>1059</v>
      </c>
    </row>
    <row r="839" spans="1:18">
      <c r="A839" s="64" t="s">
        <v>2589</v>
      </c>
      <c r="B839" s="64"/>
      <c r="C839" s="34" t="s">
        <v>2590</v>
      </c>
      <c r="D839" s="34" t="s">
        <v>27</v>
      </c>
      <c r="E839" s="34">
        <v>2565</v>
      </c>
      <c r="F839" s="34" t="s">
        <v>165</v>
      </c>
      <c r="G839" s="65" t="s">
        <v>57</v>
      </c>
      <c r="H839" s="34" t="s">
        <v>2581</v>
      </c>
      <c r="I839" s="34" t="s">
        <v>1213</v>
      </c>
      <c r="J839" s="34" t="str">
        <f>VLOOKUP(I839,'[1]ตัวย่อ(ต่อท้าย)'!$B$2:$C$515,2,FALSE)</f>
        <v>DSI</v>
      </c>
      <c r="K839" s="34" t="s">
        <v>95</v>
      </c>
      <c r="L839" s="65" t="s">
        <v>4700</v>
      </c>
      <c r="M839" s="65" t="s">
        <v>4189</v>
      </c>
      <c r="N839" s="66" t="s">
        <v>4190</v>
      </c>
      <c r="O839" s="66" t="s">
        <v>6320</v>
      </c>
      <c r="P839" s="66"/>
      <c r="Q839" s="79" t="s">
        <v>2955</v>
      </c>
      <c r="R839" s="34" t="s">
        <v>1010</v>
      </c>
    </row>
    <row r="840" spans="1:18">
      <c r="A840" s="64" t="s">
        <v>2646</v>
      </c>
      <c r="B840" s="64"/>
      <c r="C840" s="34" t="s">
        <v>2647</v>
      </c>
      <c r="D840" s="34" t="s">
        <v>27</v>
      </c>
      <c r="E840" s="34">
        <v>2565</v>
      </c>
      <c r="F840" s="34" t="s">
        <v>165</v>
      </c>
      <c r="G840" s="65" t="s">
        <v>57</v>
      </c>
      <c r="H840" s="34" t="s">
        <v>1047</v>
      </c>
      <c r="I840" s="34" t="s">
        <v>966</v>
      </c>
      <c r="J840" s="34" t="str">
        <f>VLOOKUP(I840,'[1]ตัวย่อ(ต่อท้าย)'!$B$2:$C$515,2,FALSE)</f>
        <v>คป.</v>
      </c>
      <c r="K840" s="34" t="s">
        <v>95</v>
      </c>
      <c r="L840" s="65" t="s">
        <v>4700</v>
      </c>
      <c r="M840" s="65" t="s">
        <v>4189</v>
      </c>
      <c r="N840" s="66" t="s">
        <v>4281</v>
      </c>
      <c r="O840" s="66" t="s">
        <v>6320</v>
      </c>
      <c r="P840" s="66"/>
      <c r="Q840" s="79" t="s">
        <v>2913</v>
      </c>
      <c r="R840" s="34" t="s">
        <v>1048</v>
      </c>
    </row>
    <row r="841" spans="1:18">
      <c r="A841" s="64" t="s">
        <v>2644</v>
      </c>
      <c r="B841" s="64"/>
      <c r="C841" s="34" t="s">
        <v>6033</v>
      </c>
      <c r="D841" s="34" t="s">
        <v>27</v>
      </c>
      <c r="E841" s="34">
        <v>2565</v>
      </c>
      <c r="F841" s="34" t="s">
        <v>165</v>
      </c>
      <c r="G841" s="65" t="s">
        <v>57</v>
      </c>
      <c r="H841" s="34" t="s">
        <v>336</v>
      </c>
      <c r="I841" s="34" t="s">
        <v>752</v>
      </c>
      <c r="J841" s="34" t="str">
        <f>VLOOKUP(I841,'[1]ตัวย่อ(ต่อท้าย)'!$B$2:$C$515,2,FALSE)</f>
        <v>สนว.</v>
      </c>
      <c r="K841" s="34" t="s">
        <v>95</v>
      </c>
      <c r="L841" s="65" t="s">
        <v>4700</v>
      </c>
      <c r="M841" s="65" t="s">
        <v>4189</v>
      </c>
      <c r="N841" s="66" t="s">
        <v>4268</v>
      </c>
      <c r="O841" s="66" t="s">
        <v>6320</v>
      </c>
      <c r="P841" s="66"/>
      <c r="Q841" s="79" t="s">
        <v>2916</v>
      </c>
      <c r="R841" s="34" t="s">
        <v>1156</v>
      </c>
    </row>
    <row r="842" spans="1:18">
      <c r="A842" s="64" t="s">
        <v>2652</v>
      </c>
      <c r="B842" s="64"/>
      <c r="C842" s="34" t="s">
        <v>2653</v>
      </c>
      <c r="D842" s="34" t="s">
        <v>27</v>
      </c>
      <c r="E842" s="34">
        <v>2565</v>
      </c>
      <c r="F842" s="34" t="s">
        <v>165</v>
      </c>
      <c r="G842" s="65" t="s">
        <v>1820</v>
      </c>
      <c r="H842" s="34" t="s">
        <v>336</v>
      </c>
      <c r="I842" s="34" t="s">
        <v>752</v>
      </c>
      <c r="J842" s="34" t="str">
        <f>VLOOKUP(I842,'[1]ตัวย่อ(ต่อท้าย)'!$B$2:$C$515,2,FALSE)</f>
        <v>สนว.</v>
      </c>
      <c r="K842" s="34" t="s">
        <v>95</v>
      </c>
      <c r="L842" s="65" t="s">
        <v>4700</v>
      </c>
      <c r="M842" s="65" t="s">
        <v>4189</v>
      </c>
      <c r="N842" s="66" t="s">
        <v>4952</v>
      </c>
      <c r="O842" s="66" t="s">
        <v>6320</v>
      </c>
      <c r="P842" s="66"/>
      <c r="Q842" s="79" t="s">
        <v>2909</v>
      </c>
      <c r="R842" s="34" t="s">
        <v>1042</v>
      </c>
    </row>
    <row r="843" spans="1:18">
      <c r="A843" s="64" t="s">
        <v>2649</v>
      </c>
      <c r="B843" s="64"/>
      <c r="C843" s="34" t="s">
        <v>2650</v>
      </c>
      <c r="D843" s="34" t="s">
        <v>27</v>
      </c>
      <c r="E843" s="34">
        <v>2565</v>
      </c>
      <c r="F843" s="34" t="s">
        <v>165</v>
      </c>
      <c r="G843" s="65" t="s">
        <v>1820</v>
      </c>
      <c r="H843" s="34" t="s">
        <v>336</v>
      </c>
      <c r="I843" s="34" t="s">
        <v>752</v>
      </c>
      <c r="J843" s="34" t="str">
        <f>VLOOKUP(I843,'[1]ตัวย่อ(ต่อท้าย)'!$B$2:$C$515,2,FALSE)</f>
        <v>สนว.</v>
      </c>
      <c r="K843" s="34" t="s">
        <v>95</v>
      </c>
      <c r="L843" s="65" t="s">
        <v>4700</v>
      </c>
      <c r="M843" s="65" t="s">
        <v>4189</v>
      </c>
      <c r="N843" s="66" t="s">
        <v>4952</v>
      </c>
      <c r="O843" s="66" t="s">
        <v>6320</v>
      </c>
      <c r="P843" s="66"/>
      <c r="Q843" s="79" t="s">
        <v>2911</v>
      </c>
      <c r="R843" s="34" t="s">
        <v>1042</v>
      </c>
    </row>
    <row r="844" spans="1:18">
      <c r="A844" s="64" t="s">
        <v>2670</v>
      </c>
      <c r="B844" s="64"/>
      <c r="C844" s="34" t="s">
        <v>2671</v>
      </c>
      <c r="D844" s="34" t="s">
        <v>27</v>
      </c>
      <c r="E844" s="34">
        <v>2565</v>
      </c>
      <c r="F844" s="34" t="s">
        <v>165</v>
      </c>
      <c r="G844" s="65" t="s">
        <v>57</v>
      </c>
      <c r="H844" s="34" t="s">
        <v>1058</v>
      </c>
      <c r="I844" s="34" t="s">
        <v>474</v>
      </c>
      <c r="J844" s="34" t="str">
        <f>VLOOKUP(I844,'[1]ตัวย่อ(ต่อท้าย)'!$B$2:$C$515,2,FALSE)</f>
        <v>สกธ.</v>
      </c>
      <c r="K844" s="34" t="s">
        <v>95</v>
      </c>
      <c r="L844" s="65" t="s">
        <v>4700</v>
      </c>
      <c r="M844" s="65" t="s">
        <v>4177</v>
      </c>
      <c r="N844" s="66" t="s">
        <v>4865</v>
      </c>
      <c r="O844" s="66" t="s">
        <v>6320</v>
      </c>
      <c r="P844" s="66"/>
      <c r="Q844" s="79" t="s">
        <v>2889</v>
      </c>
      <c r="R844" s="34" t="s">
        <v>1064</v>
      </c>
    </row>
    <row r="845" spans="1:18">
      <c r="A845" s="64" t="s">
        <v>2681</v>
      </c>
      <c r="B845" s="64"/>
      <c r="C845" s="34" t="s">
        <v>491</v>
      </c>
      <c r="D845" s="34" t="s">
        <v>27</v>
      </c>
      <c r="E845" s="34">
        <v>2565</v>
      </c>
      <c r="F845" s="34" t="s">
        <v>165</v>
      </c>
      <c r="G845" s="65" t="s">
        <v>57</v>
      </c>
      <c r="H845" s="34" t="s">
        <v>1411</v>
      </c>
      <c r="I845" s="34" t="s">
        <v>474</v>
      </c>
      <c r="J845" s="34" t="str">
        <f>VLOOKUP(I845,'[1]ตัวย่อ(ต่อท้าย)'!$B$2:$C$515,2,FALSE)</f>
        <v>สกธ.</v>
      </c>
      <c r="K845" s="34" t="s">
        <v>95</v>
      </c>
      <c r="L845" s="65" t="s">
        <v>4700</v>
      </c>
      <c r="M845" s="65" t="s">
        <v>4189</v>
      </c>
      <c r="N845" s="66" t="s">
        <v>4190</v>
      </c>
      <c r="O845" s="66" t="s">
        <v>6320</v>
      </c>
      <c r="P845" s="66"/>
      <c r="Q845" s="79" t="s">
        <v>2881</v>
      </c>
      <c r="R845" s="34" t="s">
        <v>1010</v>
      </c>
    </row>
    <row r="846" spans="1:18">
      <c r="A846" s="64" t="s">
        <v>2692</v>
      </c>
      <c r="B846" s="64"/>
      <c r="C846" s="34" t="s">
        <v>2693</v>
      </c>
      <c r="D846" s="34" t="s">
        <v>27</v>
      </c>
      <c r="E846" s="34">
        <v>2565</v>
      </c>
      <c r="F846" s="34" t="s">
        <v>165</v>
      </c>
      <c r="G846" s="65" t="s">
        <v>57</v>
      </c>
      <c r="H846" s="34" t="s">
        <v>629</v>
      </c>
      <c r="I846" s="34" t="s">
        <v>474</v>
      </c>
      <c r="J846" s="34" t="str">
        <f>VLOOKUP(I846,'[1]ตัวย่อ(ต่อท้าย)'!$B$2:$C$515,2,FALSE)</f>
        <v>สกธ.</v>
      </c>
      <c r="K846" s="34" t="s">
        <v>95</v>
      </c>
      <c r="L846" s="65" t="s">
        <v>4700</v>
      </c>
      <c r="M846" s="65" t="s">
        <v>4169</v>
      </c>
      <c r="N846" s="66" t="s">
        <v>4374</v>
      </c>
      <c r="O846" s="66" t="s">
        <v>6320</v>
      </c>
      <c r="P846" s="66"/>
      <c r="Q846" s="79" t="s">
        <v>2871</v>
      </c>
      <c r="R846" s="34" t="s">
        <v>1473</v>
      </c>
    </row>
    <row r="847" spans="1:18">
      <c r="A847" s="64" t="s">
        <v>2703</v>
      </c>
      <c r="B847" s="64"/>
      <c r="C847" s="34" t="s">
        <v>2704</v>
      </c>
      <c r="D847" s="34" t="s">
        <v>27</v>
      </c>
      <c r="E847" s="34">
        <v>2565</v>
      </c>
      <c r="F847" s="34" t="s">
        <v>165</v>
      </c>
      <c r="G847" s="65" t="s">
        <v>57</v>
      </c>
      <c r="H847" s="34" t="s">
        <v>629</v>
      </c>
      <c r="I847" s="34" t="s">
        <v>474</v>
      </c>
      <c r="J847" s="34" t="str">
        <f>VLOOKUP(I847,'[1]ตัวย่อ(ต่อท้าย)'!$B$2:$C$515,2,FALSE)</f>
        <v>สกธ.</v>
      </c>
      <c r="K847" s="34" t="s">
        <v>95</v>
      </c>
      <c r="L847" s="65" t="s">
        <v>4700</v>
      </c>
      <c r="M847" s="65" t="s">
        <v>4242</v>
      </c>
      <c r="N847" s="66" t="s">
        <v>4301</v>
      </c>
      <c r="O847" s="66" t="s">
        <v>6320</v>
      </c>
      <c r="P847" s="66"/>
      <c r="Q847" s="79" t="s">
        <v>2863</v>
      </c>
      <c r="R847" s="34" t="s">
        <v>1527</v>
      </c>
    </row>
    <row r="848" spans="1:18">
      <c r="A848" s="64" t="s">
        <v>2706</v>
      </c>
      <c r="B848" s="64"/>
      <c r="C848" s="34" t="s">
        <v>2707</v>
      </c>
      <c r="D848" s="34" t="s">
        <v>27</v>
      </c>
      <c r="E848" s="34">
        <v>2565</v>
      </c>
      <c r="F848" s="34" t="s">
        <v>165</v>
      </c>
      <c r="G848" s="65" t="s">
        <v>57</v>
      </c>
      <c r="H848" s="34" t="s">
        <v>1411</v>
      </c>
      <c r="I848" s="34" t="s">
        <v>474</v>
      </c>
      <c r="J848" s="34" t="str">
        <f>VLOOKUP(I848,'[1]ตัวย่อ(ต่อท้าย)'!$B$2:$C$515,2,FALSE)</f>
        <v>สกธ.</v>
      </c>
      <c r="K848" s="34" t="s">
        <v>95</v>
      </c>
      <c r="L848" s="65" t="s">
        <v>4700</v>
      </c>
      <c r="M848" s="65" t="s">
        <v>4177</v>
      </c>
      <c r="N848" s="66" t="s">
        <v>4865</v>
      </c>
      <c r="O848" s="66" t="s">
        <v>6320</v>
      </c>
      <c r="P848" s="66"/>
      <c r="Q848" s="79" t="s">
        <v>2861</v>
      </c>
      <c r="R848" s="34" t="s">
        <v>1064</v>
      </c>
    </row>
    <row r="849" spans="1:18">
      <c r="A849" s="64" t="s">
        <v>2709</v>
      </c>
      <c r="B849" s="64"/>
      <c r="C849" s="34" t="s">
        <v>5863</v>
      </c>
      <c r="D849" s="34" t="s">
        <v>27</v>
      </c>
      <c r="E849" s="34">
        <v>2565</v>
      </c>
      <c r="F849" s="34" t="s">
        <v>165</v>
      </c>
      <c r="G849" s="65" t="s">
        <v>57</v>
      </c>
      <c r="H849" s="34" t="s">
        <v>1485</v>
      </c>
      <c r="I849" s="34" t="s">
        <v>474</v>
      </c>
      <c r="J849" s="34" t="str">
        <f>VLOOKUP(I849,'[1]ตัวย่อ(ต่อท้าย)'!$B$2:$C$515,2,FALSE)</f>
        <v>สกธ.</v>
      </c>
      <c r="K849" s="34" t="s">
        <v>95</v>
      </c>
      <c r="L849" s="65" t="s">
        <v>4700</v>
      </c>
      <c r="M849" s="65" t="s">
        <v>4189</v>
      </c>
      <c r="N849" s="66" t="s">
        <v>4268</v>
      </c>
      <c r="O849" s="66" t="s">
        <v>6320</v>
      </c>
      <c r="P849" s="66"/>
      <c r="Q849" s="79" t="s">
        <v>2859</v>
      </c>
      <c r="R849" s="34" t="s">
        <v>1156</v>
      </c>
    </row>
    <row r="850" spans="1:18">
      <c r="A850" s="64" t="s">
        <v>2719</v>
      </c>
      <c r="B850" s="64"/>
      <c r="C850" s="34" t="s">
        <v>2720</v>
      </c>
      <c r="D850" s="34" t="s">
        <v>27</v>
      </c>
      <c r="E850" s="34">
        <v>2565</v>
      </c>
      <c r="F850" s="34" t="s">
        <v>165</v>
      </c>
      <c r="G850" s="65" t="s">
        <v>57</v>
      </c>
      <c r="H850" s="34" t="s">
        <v>1411</v>
      </c>
      <c r="I850" s="34" t="s">
        <v>474</v>
      </c>
      <c r="J850" s="34" t="str">
        <f>VLOOKUP(I850,'[1]ตัวย่อ(ต่อท้าย)'!$B$2:$C$515,2,FALSE)</f>
        <v>สกธ.</v>
      </c>
      <c r="K850" s="34" t="s">
        <v>95</v>
      </c>
      <c r="L850" s="65" t="s">
        <v>4700</v>
      </c>
      <c r="M850" s="65" t="s">
        <v>4189</v>
      </c>
      <c r="N850" s="66" t="s">
        <v>4190</v>
      </c>
      <c r="O850" s="66" t="s">
        <v>6320</v>
      </c>
      <c r="P850" s="66"/>
      <c r="Q850" s="79" t="s">
        <v>2850</v>
      </c>
      <c r="R850" s="34" t="s">
        <v>1010</v>
      </c>
    </row>
    <row r="851" spans="1:18">
      <c r="A851" s="64" t="s">
        <v>2667</v>
      </c>
      <c r="B851" s="64"/>
      <c r="C851" s="34" t="s">
        <v>2668</v>
      </c>
      <c r="D851" s="34" t="s">
        <v>27</v>
      </c>
      <c r="E851" s="34">
        <v>2565</v>
      </c>
      <c r="F851" s="34" t="s">
        <v>165</v>
      </c>
      <c r="G851" s="65" t="s">
        <v>57</v>
      </c>
      <c r="H851" s="34" t="s">
        <v>1058</v>
      </c>
      <c r="I851" s="34" t="s">
        <v>474</v>
      </c>
      <c r="J851" s="34" t="str">
        <f>VLOOKUP(I851,'[1]ตัวย่อ(ต่อท้าย)'!$B$2:$C$515,2,FALSE)</f>
        <v>สกธ.</v>
      </c>
      <c r="K851" s="34" t="s">
        <v>95</v>
      </c>
      <c r="L851" s="65" t="s">
        <v>4700</v>
      </c>
      <c r="M851" s="65" t="s">
        <v>4189</v>
      </c>
      <c r="N851" s="66" t="s">
        <v>4190</v>
      </c>
      <c r="O851" s="66" t="s">
        <v>6320</v>
      </c>
      <c r="P851" s="66"/>
      <c r="Q851" s="79" t="s">
        <v>2891</v>
      </c>
      <c r="R851" s="34" t="s">
        <v>1010</v>
      </c>
    </row>
    <row r="852" spans="1:18">
      <c r="A852" s="64" t="s">
        <v>2676</v>
      </c>
      <c r="B852" s="64"/>
      <c r="C852" s="34" t="s">
        <v>6034</v>
      </c>
      <c r="D852" s="34" t="s">
        <v>27</v>
      </c>
      <c r="E852" s="34">
        <v>2565</v>
      </c>
      <c r="F852" s="34" t="s">
        <v>165</v>
      </c>
      <c r="G852" s="65" t="s">
        <v>57</v>
      </c>
      <c r="H852" s="34" t="s">
        <v>1058</v>
      </c>
      <c r="I852" s="34" t="s">
        <v>474</v>
      </c>
      <c r="J852" s="34" t="str">
        <f>VLOOKUP(I852,'[1]ตัวย่อ(ต่อท้าย)'!$B$2:$C$515,2,FALSE)</f>
        <v>สกธ.</v>
      </c>
      <c r="K852" s="34" t="s">
        <v>95</v>
      </c>
      <c r="L852" s="65" t="s">
        <v>4700</v>
      </c>
      <c r="M852" s="65" t="s">
        <v>4177</v>
      </c>
      <c r="N852" s="66" t="s">
        <v>4178</v>
      </c>
      <c r="O852" s="66" t="s">
        <v>6320</v>
      </c>
      <c r="P852" s="66"/>
      <c r="Q852" s="79" t="s">
        <v>2885</v>
      </c>
      <c r="R852" s="34" t="s">
        <v>1068</v>
      </c>
    </row>
    <row r="853" spans="1:18">
      <c r="A853" s="64" t="s">
        <v>2683</v>
      </c>
      <c r="B853" s="64"/>
      <c r="C853" s="34" t="s">
        <v>2684</v>
      </c>
      <c r="D853" s="34" t="s">
        <v>27</v>
      </c>
      <c r="E853" s="34">
        <v>2565</v>
      </c>
      <c r="F853" s="34" t="s">
        <v>165</v>
      </c>
      <c r="G853" s="65" t="s">
        <v>57</v>
      </c>
      <c r="H853" s="34" t="s">
        <v>629</v>
      </c>
      <c r="I853" s="34" t="s">
        <v>474</v>
      </c>
      <c r="J853" s="34" t="str">
        <f>VLOOKUP(I853,'[1]ตัวย่อ(ต่อท้าย)'!$B$2:$C$515,2,FALSE)</f>
        <v>สกธ.</v>
      </c>
      <c r="K853" s="34" t="s">
        <v>95</v>
      </c>
      <c r="L853" s="65" t="s">
        <v>4700</v>
      </c>
      <c r="M853" s="65" t="s">
        <v>4169</v>
      </c>
      <c r="N853" s="66" t="s">
        <v>4374</v>
      </c>
      <c r="O853" s="66" t="s">
        <v>6320</v>
      </c>
      <c r="P853" s="66"/>
      <c r="Q853" s="79" t="s">
        <v>2879</v>
      </c>
      <c r="R853" s="34" t="s">
        <v>1473</v>
      </c>
    </row>
    <row r="854" spans="1:18">
      <c r="A854" s="64" t="s">
        <v>2697</v>
      </c>
      <c r="B854" s="64"/>
      <c r="C854" s="34" t="s">
        <v>2698</v>
      </c>
      <c r="D854" s="34" t="s">
        <v>27</v>
      </c>
      <c r="E854" s="34">
        <v>2565</v>
      </c>
      <c r="F854" s="34" t="s">
        <v>165</v>
      </c>
      <c r="G854" s="65" t="s">
        <v>57</v>
      </c>
      <c r="H854" s="34" t="s">
        <v>629</v>
      </c>
      <c r="I854" s="34" t="s">
        <v>474</v>
      </c>
      <c r="J854" s="34" t="str">
        <f>VLOOKUP(I854,'[1]ตัวย่อ(ต่อท้าย)'!$B$2:$C$515,2,FALSE)</f>
        <v>สกธ.</v>
      </c>
      <c r="K854" s="34" t="s">
        <v>95</v>
      </c>
      <c r="L854" s="65" t="s">
        <v>4700</v>
      </c>
      <c r="M854" s="65" t="s">
        <v>4189</v>
      </c>
      <c r="N854" s="66" t="s">
        <v>4190</v>
      </c>
      <c r="O854" s="66" t="s">
        <v>6320</v>
      </c>
      <c r="P854" s="66"/>
      <c r="Q854" s="79" t="s">
        <v>2867</v>
      </c>
      <c r="R854" s="34" t="s">
        <v>1010</v>
      </c>
    </row>
    <row r="855" spans="1:18">
      <c r="A855" s="64" t="s">
        <v>2661</v>
      </c>
      <c r="B855" s="64"/>
      <c r="C855" s="34" t="s">
        <v>2662</v>
      </c>
      <c r="D855" s="34" t="s">
        <v>27</v>
      </c>
      <c r="E855" s="34">
        <v>2565</v>
      </c>
      <c r="F855" s="34" t="s">
        <v>165</v>
      </c>
      <c r="G855" s="65" t="s">
        <v>57</v>
      </c>
      <c r="H855" s="34" t="s">
        <v>2664</v>
      </c>
      <c r="I855" s="34" t="s">
        <v>2664</v>
      </c>
      <c r="J855" s="34" t="s">
        <v>6324</v>
      </c>
      <c r="K855" s="34" t="s">
        <v>140</v>
      </c>
      <c r="L855" s="65" t="s">
        <v>4700</v>
      </c>
      <c r="M855" s="65" t="s">
        <v>4169</v>
      </c>
      <c r="N855" s="66" t="s">
        <v>4381</v>
      </c>
      <c r="O855" s="66" t="s">
        <v>6320</v>
      </c>
      <c r="P855" s="66"/>
      <c r="Q855" s="79" t="s">
        <v>2895</v>
      </c>
      <c r="R855" s="34" t="s">
        <v>1059</v>
      </c>
    </row>
    <row r="856" spans="1:18">
      <c r="A856" s="64" t="s">
        <v>2679</v>
      </c>
      <c r="B856" s="64"/>
      <c r="C856" s="34" t="s">
        <v>1061</v>
      </c>
      <c r="D856" s="34" t="s">
        <v>27</v>
      </c>
      <c r="E856" s="34">
        <v>2565</v>
      </c>
      <c r="F856" s="34" t="s">
        <v>165</v>
      </c>
      <c r="G856" s="65" t="s">
        <v>57</v>
      </c>
      <c r="H856" s="34" t="s">
        <v>1058</v>
      </c>
      <c r="I856" s="34" t="s">
        <v>474</v>
      </c>
      <c r="J856" s="34" t="str">
        <f>VLOOKUP(I856,'[1]ตัวย่อ(ต่อท้าย)'!$B$2:$C$515,2,FALSE)</f>
        <v>สกธ.</v>
      </c>
      <c r="K856" s="34" t="s">
        <v>95</v>
      </c>
      <c r="L856" s="65" t="s">
        <v>4700</v>
      </c>
      <c r="M856" s="65" t="s">
        <v>4189</v>
      </c>
      <c r="N856" s="66" t="s">
        <v>4268</v>
      </c>
      <c r="O856" s="66" t="s">
        <v>6320</v>
      </c>
      <c r="P856" s="66"/>
      <c r="Q856" s="79" t="s">
        <v>2883</v>
      </c>
      <c r="R856" s="34" t="s">
        <v>1156</v>
      </c>
    </row>
    <row r="857" spans="1:18">
      <c r="A857" s="64" t="s">
        <v>2686</v>
      </c>
      <c r="B857" s="64"/>
      <c r="C857" s="34" t="s">
        <v>2687</v>
      </c>
      <c r="D857" s="34" t="s">
        <v>27</v>
      </c>
      <c r="E857" s="34">
        <v>2565</v>
      </c>
      <c r="F857" s="34" t="s">
        <v>165</v>
      </c>
      <c r="G857" s="65" t="s">
        <v>57</v>
      </c>
      <c r="H857" s="34" t="s">
        <v>629</v>
      </c>
      <c r="I857" s="34" t="s">
        <v>474</v>
      </c>
      <c r="J857" s="34" t="str">
        <f>VLOOKUP(I857,'[1]ตัวย่อ(ต่อท้าย)'!$B$2:$C$515,2,FALSE)</f>
        <v>สกธ.</v>
      </c>
      <c r="K857" s="34" t="s">
        <v>95</v>
      </c>
      <c r="L857" s="65" t="s">
        <v>4700</v>
      </c>
      <c r="M857" s="65" t="s">
        <v>4169</v>
      </c>
      <c r="N857" s="66" t="s">
        <v>4374</v>
      </c>
      <c r="O857" s="66" t="s">
        <v>6320</v>
      </c>
      <c r="P857" s="66"/>
      <c r="Q857" s="79" t="s">
        <v>2877</v>
      </c>
      <c r="R857" s="34" t="s">
        <v>1473</v>
      </c>
    </row>
    <row r="858" spans="1:18">
      <c r="A858" s="64" t="s">
        <v>2695</v>
      </c>
      <c r="B858" s="64"/>
      <c r="C858" s="34" t="s">
        <v>1423</v>
      </c>
      <c r="D858" s="34" t="s">
        <v>27</v>
      </c>
      <c r="E858" s="34">
        <v>2565</v>
      </c>
      <c r="F858" s="34" t="s">
        <v>165</v>
      </c>
      <c r="G858" s="65" t="s">
        <v>57</v>
      </c>
      <c r="H858" s="34" t="s">
        <v>1058</v>
      </c>
      <c r="I858" s="34" t="s">
        <v>474</v>
      </c>
      <c r="J858" s="34" t="str">
        <f>VLOOKUP(I858,'[1]ตัวย่อ(ต่อท้าย)'!$B$2:$C$515,2,FALSE)</f>
        <v>สกธ.</v>
      </c>
      <c r="K858" s="34" t="s">
        <v>95</v>
      </c>
      <c r="L858" s="65" t="s">
        <v>4700</v>
      </c>
      <c r="M858" s="65" t="s">
        <v>4177</v>
      </c>
      <c r="N858" s="66" t="s">
        <v>4865</v>
      </c>
      <c r="O858" s="66" t="s">
        <v>6320</v>
      </c>
      <c r="P858" s="66"/>
      <c r="Q858" s="79" t="s">
        <v>2869</v>
      </c>
      <c r="R858" s="34" t="s">
        <v>1064</v>
      </c>
    </row>
    <row r="859" spans="1:18">
      <c r="A859" s="64" t="s">
        <v>2665</v>
      </c>
      <c r="B859" s="64"/>
      <c r="C859" s="34" t="s">
        <v>1392</v>
      </c>
      <c r="D859" s="34" t="s">
        <v>27</v>
      </c>
      <c r="E859" s="34">
        <v>2565</v>
      </c>
      <c r="F859" s="34" t="s">
        <v>165</v>
      </c>
      <c r="G859" s="65" t="s">
        <v>57</v>
      </c>
      <c r="H859" s="34" t="s">
        <v>1058</v>
      </c>
      <c r="I859" s="34" t="s">
        <v>474</v>
      </c>
      <c r="J859" s="34" t="str">
        <f>VLOOKUP(I859,'[1]ตัวย่อ(ต่อท้าย)'!$B$2:$C$515,2,FALSE)</f>
        <v>สกธ.</v>
      </c>
      <c r="K859" s="34" t="s">
        <v>95</v>
      </c>
      <c r="L859" s="65" t="s">
        <v>4700</v>
      </c>
      <c r="M859" s="65" t="s">
        <v>4177</v>
      </c>
      <c r="N859" s="66" t="s">
        <v>4865</v>
      </c>
      <c r="O859" s="66" t="s">
        <v>6320</v>
      </c>
      <c r="P859" s="66"/>
      <c r="Q859" s="79" t="s">
        <v>2893</v>
      </c>
      <c r="R859" s="34" t="s">
        <v>1064</v>
      </c>
    </row>
    <row r="860" spans="1:18">
      <c r="A860" s="64" t="s">
        <v>2734</v>
      </c>
      <c r="B860" s="64"/>
      <c r="C860" s="34" t="s">
        <v>2735</v>
      </c>
      <c r="D860" s="34" t="s">
        <v>27</v>
      </c>
      <c r="E860" s="34">
        <v>2565</v>
      </c>
      <c r="F860" s="34" t="s">
        <v>165</v>
      </c>
      <c r="G860" s="65" t="s">
        <v>57</v>
      </c>
      <c r="H860" s="34" t="s">
        <v>44</v>
      </c>
      <c r="I860" s="34" t="s">
        <v>45</v>
      </c>
      <c r="J860" s="34" t="str">
        <f>VLOOKUP(I860,'[1]ตัวย่อ(ต่อท้าย)'!$B$2:$C$515,2,FALSE)</f>
        <v>สป.กห.</v>
      </c>
      <c r="K860" s="34" t="s">
        <v>46</v>
      </c>
      <c r="L860" s="65" t="s">
        <v>4700</v>
      </c>
      <c r="M860" s="65" t="s">
        <v>4169</v>
      </c>
      <c r="N860" s="66" t="s">
        <v>4381</v>
      </c>
      <c r="O860" s="66" t="s">
        <v>6320</v>
      </c>
      <c r="P860" s="66"/>
      <c r="Q860" s="79" t="s">
        <v>2839</v>
      </c>
      <c r="R860" s="34" t="s">
        <v>1059</v>
      </c>
    </row>
    <row r="861" spans="1:18">
      <c r="A861" s="64" t="s">
        <v>2737</v>
      </c>
      <c r="B861" s="64"/>
      <c r="C861" s="34" t="s">
        <v>2738</v>
      </c>
      <c r="D861" s="34" t="s">
        <v>27</v>
      </c>
      <c r="E861" s="34">
        <v>2565</v>
      </c>
      <c r="F861" s="34" t="s">
        <v>165</v>
      </c>
      <c r="G861" s="65" t="s">
        <v>57</v>
      </c>
      <c r="H861" s="34" t="s">
        <v>2128</v>
      </c>
      <c r="I861" s="34" t="s">
        <v>2129</v>
      </c>
      <c r="J861" s="34" t="str">
        <f>VLOOKUP(I861,'[1]ตัวย่อ(ต่อท้าย)'!$B$2:$C$515,2,FALSE)</f>
        <v>ศป.</v>
      </c>
      <c r="K861" s="34" t="s">
        <v>206</v>
      </c>
      <c r="L861" s="65" t="s">
        <v>4700</v>
      </c>
      <c r="M861" s="65" t="s">
        <v>4177</v>
      </c>
      <c r="N861" s="66" t="s">
        <v>4471</v>
      </c>
      <c r="O861" s="66" t="s">
        <v>6320</v>
      </c>
      <c r="P861" s="66"/>
      <c r="Q861" s="79" t="s">
        <v>2836</v>
      </c>
      <c r="R861" s="34" t="s">
        <v>1244</v>
      </c>
    </row>
    <row r="862" spans="1:18">
      <c r="A862" s="64" t="s">
        <v>2797</v>
      </c>
      <c r="B862" s="64"/>
      <c r="C862" s="34" t="s">
        <v>2796</v>
      </c>
      <c r="D862" s="34" t="s">
        <v>27</v>
      </c>
      <c r="E862" s="34">
        <v>2565</v>
      </c>
      <c r="F862" s="34" t="s">
        <v>165</v>
      </c>
      <c r="G862" s="65" t="s">
        <v>57</v>
      </c>
      <c r="H862" s="34" t="s">
        <v>58</v>
      </c>
      <c r="I862" s="34" t="s">
        <v>59</v>
      </c>
      <c r="J862" s="34" t="str">
        <f>VLOOKUP(I862,'[1]ตัวย่อ(ต่อท้าย)'!$B$2:$C$515,2,FALSE)</f>
        <v>ตร.</v>
      </c>
      <c r="K862" s="34" t="s">
        <v>60</v>
      </c>
      <c r="L862" s="65" t="s">
        <v>4700</v>
      </c>
      <c r="M862" s="65" t="s">
        <v>4169</v>
      </c>
      <c r="N862" s="66" t="s">
        <v>4276</v>
      </c>
      <c r="O862" s="66" t="s">
        <v>6320</v>
      </c>
      <c r="P862" s="66"/>
      <c r="Q862" s="79" t="s">
        <v>2792</v>
      </c>
      <c r="R862" s="34" t="s">
        <v>1178</v>
      </c>
    </row>
    <row r="863" spans="1:18">
      <c r="A863" s="64" t="s">
        <v>2803</v>
      </c>
      <c r="B863" s="64"/>
      <c r="C863" s="34" t="s">
        <v>2802</v>
      </c>
      <c r="D863" s="34" t="s">
        <v>27</v>
      </c>
      <c r="E863" s="34">
        <v>2565</v>
      </c>
      <c r="F863" s="34" t="s">
        <v>165</v>
      </c>
      <c r="G863" s="65" t="s">
        <v>57</v>
      </c>
      <c r="H863" s="34" t="s">
        <v>58</v>
      </c>
      <c r="I863" s="34" t="s">
        <v>59</v>
      </c>
      <c r="J863" s="34" t="str">
        <f>VLOOKUP(I863,'[1]ตัวย่อ(ต่อท้าย)'!$B$2:$C$515,2,FALSE)</f>
        <v>ตร.</v>
      </c>
      <c r="K863" s="34" t="s">
        <v>60</v>
      </c>
      <c r="L863" s="65" t="s">
        <v>4700</v>
      </c>
      <c r="M863" s="65" t="s">
        <v>4169</v>
      </c>
      <c r="N863" s="66" t="s">
        <v>4381</v>
      </c>
      <c r="O863" s="66" t="s">
        <v>6320</v>
      </c>
      <c r="P863" s="66"/>
      <c r="Q863" s="79" t="s">
        <v>2798</v>
      </c>
      <c r="R863" s="34" t="s">
        <v>1059</v>
      </c>
    </row>
    <row r="864" spans="1:18">
      <c r="A864" s="64" t="s">
        <v>2177</v>
      </c>
      <c r="B864" s="64"/>
      <c r="C864" s="34" t="s">
        <v>5908</v>
      </c>
      <c r="D864" s="34" t="s">
        <v>27</v>
      </c>
      <c r="E864" s="34">
        <v>2565</v>
      </c>
      <c r="F864" s="34" t="s">
        <v>165</v>
      </c>
      <c r="G864" s="65" t="s">
        <v>57</v>
      </c>
      <c r="H864" s="34" t="s">
        <v>325</v>
      </c>
      <c r="I864" s="34" t="s">
        <v>326</v>
      </c>
      <c r="J864" s="34" t="str">
        <f>VLOOKUP(I864,'[1]ตัวย่อ(ต่อท้าย)'!$B$2:$C$515,2,FALSE)</f>
        <v>รท.</v>
      </c>
      <c r="K864" s="34" t="s">
        <v>95</v>
      </c>
      <c r="L864" s="65" t="s">
        <v>4700</v>
      </c>
      <c r="M864" s="65" t="s">
        <v>4189</v>
      </c>
      <c r="N864" s="66" t="s">
        <v>4190</v>
      </c>
      <c r="O864" s="66" t="s">
        <v>6320</v>
      </c>
      <c r="P864" s="66"/>
      <c r="Q864" s="79" t="s">
        <v>3287</v>
      </c>
      <c r="R864" s="34" t="s">
        <v>1010</v>
      </c>
    </row>
    <row r="865" spans="1:18">
      <c r="A865" s="64" t="s">
        <v>2179</v>
      </c>
      <c r="B865" s="64"/>
      <c r="C865" s="34" t="s">
        <v>2047</v>
      </c>
      <c r="D865" s="34" t="s">
        <v>27</v>
      </c>
      <c r="E865" s="34">
        <v>2565</v>
      </c>
      <c r="F865" s="34" t="s">
        <v>165</v>
      </c>
      <c r="G865" s="65" t="s">
        <v>57</v>
      </c>
      <c r="H865" s="34" t="s">
        <v>325</v>
      </c>
      <c r="I865" s="34" t="s">
        <v>326</v>
      </c>
      <c r="J865" s="34" t="str">
        <f>VLOOKUP(I865,'[1]ตัวย่อ(ต่อท้าย)'!$B$2:$C$515,2,FALSE)</f>
        <v>รท.</v>
      </c>
      <c r="K865" s="34" t="s">
        <v>95</v>
      </c>
      <c r="L865" s="65" t="s">
        <v>4700</v>
      </c>
      <c r="M865" s="65" t="s">
        <v>4189</v>
      </c>
      <c r="N865" s="66" t="s">
        <v>4190</v>
      </c>
      <c r="O865" s="66" t="s">
        <v>6320</v>
      </c>
      <c r="P865" s="66"/>
      <c r="Q865" s="79" t="s">
        <v>3285</v>
      </c>
      <c r="R865" s="34" t="s">
        <v>1010</v>
      </c>
    </row>
    <row r="866" spans="1:18">
      <c r="A866" s="64" t="s">
        <v>2181</v>
      </c>
      <c r="B866" s="64"/>
      <c r="C866" s="34" t="s">
        <v>2182</v>
      </c>
      <c r="D866" s="34" t="s">
        <v>27</v>
      </c>
      <c r="E866" s="34">
        <v>2565</v>
      </c>
      <c r="F866" s="34" t="s">
        <v>165</v>
      </c>
      <c r="G866" s="65" t="s">
        <v>57</v>
      </c>
      <c r="H866" s="34" t="s">
        <v>437</v>
      </c>
      <c r="I866" s="34" t="s">
        <v>326</v>
      </c>
      <c r="J866" s="34" t="str">
        <f>VLOOKUP(I866,'[1]ตัวย่อ(ต่อท้าย)'!$B$2:$C$515,2,FALSE)</f>
        <v>รท.</v>
      </c>
      <c r="K866" s="34" t="s">
        <v>95</v>
      </c>
      <c r="L866" s="65" t="s">
        <v>4700</v>
      </c>
      <c r="M866" s="65" t="s">
        <v>4189</v>
      </c>
      <c r="N866" s="66" t="s">
        <v>4190</v>
      </c>
      <c r="O866" s="66" t="s">
        <v>6320</v>
      </c>
      <c r="P866" s="66"/>
      <c r="Q866" s="79" t="s">
        <v>3283</v>
      </c>
      <c r="R866" s="34" t="s">
        <v>1010</v>
      </c>
    </row>
    <row r="867" spans="1:18">
      <c r="A867" s="64" t="s">
        <v>2186</v>
      </c>
      <c r="B867" s="64"/>
      <c r="C867" s="34" t="s">
        <v>2187</v>
      </c>
      <c r="D867" s="34" t="s">
        <v>27</v>
      </c>
      <c r="E867" s="34">
        <v>2565</v>
      </c>
      <c r="F867" s="34" t="s">
        <v>165</v>
      </c>
      <c r="G867" s="65" t="s">
        <v>57</v>
      </c>
      <c r="H867" s="34" t="s">
        <v>336</v>
      </c>
      <c r="I867" s="34" t="s">
        <v>326</v>
      </c>
      <c r="J867" s="34" t="str">
        <f>VLOOKUP(I867,'[1]ตัวย่อ(ต่อท้าย)'!$B$2:$C$515,2,FALSE)</f>
        <v>รท.</v>
      </c>
      <c r="K867" s="34" t="s">
        <v>95</v>
      </c>
      <c r="L867" s="65" t="s">
        <v>4700</v>
      </c>
      <c r="M867" s="65" t="s">
        <v>4189</v>
      </c>
      <c r="N867" s="66" t="s">
        <v>4190</v>
      </c>
      <c r="O867" s="66" t="s">
        <v>6320</v>
      </c>
      <c r="P867" s="66"/>
      <c r="Q867" s="79" t="s">
        <v>3279</v>
      </c>
      <c r="R867" s="34" t="s">
        <v>1010</v>
      </c>
    </row>
    <row r="868" spans="1:18">
      <c r="A868" s="64" t="s">
        <v>2189</v>
      </c>
      <c r="B868" s="64"/>
      <c r="C868" s="34" t="s">
        <v>2190</v>
      </c>
      <c r="D868" s="34" t="s">
        <v>27</v>
      </c>
      <c r="E868" s="34">
        <v>2565</v>
      </c>
      <c r="F868" s="34" t="s">
        <v>165</v>
      </c>
      <c r="G868" s="65" t="s">
        <v>57</v>
      </c>
      <c r="H868" s="34" t="s">
        <v>336</v>
      </c>
      <c r="I868" s="34" t="s">
        <v>326</v>
      </c>
      <c r="J868" s="34" t="str">
        <f>VLOOKUP(I868,'[1]ตัวย่อ(ต่อท้าย)'!$B$2:$C$515,2,FALSE)</f>
        <v>รท.</v>
      </c>
      <c r="K868" s="34" t="s">
        <v>95</v>
      </c>
      <c r="L868" s="65" t="s">
        <v>4700</v>
      </c>
      <c r="M868" s="65" t="s">
        <v>4189</v>
      </c>
      <c r="N868" s="66" t="s">
        <v>4190</v>
      </c>
      <c r="O868" s="66" t="s">
        <v>6320</v>
      </c>
      <c r="P868" s="66"/>
      <c r="Q868" s="79" t="s">
        <v>3277</v>
      </c>
      <c r="R868" s="34" t="s">
        <v>1010</v>
      </c>
    </row>
    <row r="869" spans="1:18">
      <c r="A869" s="64" t="s">
        <v>2192</v>
      </c>
      <c r="B869" s="64"/>
      <c r="C869" s="34" t="s">
        <v>2193</v>
      </c>
      <c r="D869" s="34" t="s">
        <v>27</v>
      </c>
      <c r="E869" s="34">
        <v>2565</v>
      </c>
      <c r="F869" s="34" t="s">
        <v>165</v>
      </c>
      <c r="G869" s="65" t="s">
        <v>57</v>
      </c>
      <c r="H869" s="34" t="s">
        <v>336</v>
      </c>
      <c r="I869" s="34" t="s">
        <v>326</v>
      </c>
      <c r="J869" s="34" t="str">
        <f>VLOOKUP(I869,'[1]ตัวย่อ(ต่อท้าย)'!$B$2:$C$515,2,FALSE)</f>
        <v>รท.</v>
      </c>
      <c r="K869" s="34" t="s">
        <v>95</v>
      </c>
      <c r="L869" s="65" t="s">
        <v>4700</v>
      </c>
      <c r="M869" s="65" t="s">
        <v>4189</v>
      </c>
      <c r="N869" s="66" t="s">
        <v>4190</v>
      </c>
      <c r="O869" s="66" t="s">
        <v>6320</v>
      </c>
      <c r="P869" s="66"/>
      <c r="Q869" s="79" t="s">
        <v>3275</v>
      </c>
      <c r="R869" s="34" t="s">
        <v>1010</v>
      </c>
    </row>
    <row r="870" spans="1:18">
      <c r="A870" s="64" t="s">
        <v>2198</v>
      </c>
      <c r="B870" s="64"/>
      <c r="C870" s="34" t="s">
        <v>2199</v>
      </c>
      <c r="D870" s="34" t="s">
        <v>27</v>
      </c>
      <c r="E870" s="34">
        <v>2565</v>
      </c>
      <c r="F870" s="34" t="s">
        <v>165</v>
      </c>
      <c r="G870" s="65" t="s">
        <v>57</v>
      </c>
      <c r="H870" s="34" t="s">
        <v>336</v>
      </c>
      <c r="I870" s="34" t="s">
        <v>326</v>
      </c>
      <c r="J870" s="34" t="str">
        <f>VLOOKUP(I870,'[1]ตัวย่อ(ต่อท้าย)'!$B$2:$C$515,2,FALSE)</f>
        <v>รท.</v>
      </c>
      <c r="K870" s="34" t="s">
        <v>95</v>
      </c>
      <c r="L870" s="65" t="s">
        <v>4700</v>
      </c>
      <c r="M870" s="65" t="s">
        <v>4189</v>
      </c>
      <c r="N870" s="66" t="s">
        <v>4190</v>
      </c>
      <c r="O870" s="66" t="s">
        <v>6320</v>
      </c>
      <c r="P870" s="66"/>
      <c r="Q870" s="79" t="s">
        <v>3271</v>
      </c>
      <c r="R870" s="34" t="s">
        <v>1010</v>
      </c>
    </row>
    <row r="871" spans="1:18">
      <c r="A871" s="64" t="s">
        <v>2195</v>
      </c>
      <c r="B871" s="64"/>
      <c r="C871" s="34" t="s">
        <v>2196</v>
      </c>
      <c r="D871" s="34" t="s">
        <v>27</v>
      </c>
      <c r="E871" s="34">
        <v>2565</v>
      </c>
      <c r="F871" s="34" t="s">
        <v>165</v>
      </c>
      <c r="G871" s="65" t="s">
        <v>57</v>
      </c>
      <c r="H871" s="34" t="s">
        <v>336</v>
      </c>
      <c r="I871" s="34" t="s">
        <v>326</v>
      </c>
      <c r="J871" s="34" t="str">
        <f>VLOOKUP(I871,'[1]ตัวย่อ(ต่อท้าย)'!$B$2:$C$515,2,FALSE)</f>
        <v>รท.</v>
      </c>
      <c r="K871" s="34" t="s">
        <v>95</v>
      </c>
      <c r="L871" s="65" t="s">
        <v>4700</v>
      </c>
      <c r="M871" s="65" t="s">
        <v>4189</v>
      </c>
      <c r="N871" s="66" t="s">
        <v>4190</v>
      </c>
      <c r="O871" s="66" t="s">
        <v>6320</v>
      </c>
      <c r="P871" s="66"/>
      <c r="Q871" s="79" t="s">
        <v>3273</v>
      </c>
      <c r="R871" s="34" t="s">
        <v>1010</v>
      </c>
    </row>
    <row r="872" spans="1:18">
      <c r="A872" s="64" t="s">
        <v>2201</v>
      </c>
      <c r="B872" s="64"/>
      <c r="C872" s="34" t="s">
        <v>2202</v>
      </c>
      <c r="D872" s="34" t="s">
        <v>27</v>
      </c>
      <c r="E872" s="34">
        <v>2565</v>
      </c>
      <c r="F872" s="34" t="s">
        <v>165</v>
      </c>
      <c r="G872" s="65" t="s">
        <v>57</v>
      </c>
      <c r="H872" s="34" t="s">
        <v>437</v>
      </c>
      <c r="I872" s="34" t="s">
        <v>326</v>
      </c>
      <c r="J872" s="34" t="str">
        <f>VLOOKUP(I872,'[1]ตัวย่อ(ต่อท้าย)'!$B$2:$C$515,2,FALSE)</f>
        <v>รท.</v>
      </c>
      <c r="K872" s="34" t="s">
        <v>95</v>
      </c>
      <c r="L872" s="65" t="s">
        <v>4700</v>
      </c>
      <c r="M872" s="65" t="s">
        <v>4169</v>
      </c>
      <c r="N872" s="66" t="s">
        <v>4170</v>
      </c>
      <c r="O872" s="66" t="s">
        <v>6320</v>
      </c>
      <c r="P872" s="66"/>
      <c r="Q872" s="79" t="s">
        <v>3269</v>
      </c>
      <c r="R872" s="34" t="s">
        <v>1016</v>
      </c>
    </row>
    <row r="873" spans="1:18">
      <c r="A873" s="64" t="s">
        <v>2281</v>
      </c>
      <c r="B873" s="64"/>
      <c r="C873" s="34" t="s">
        <v>657</v>
      </c>
      <c r="D873" s="34" t="s">
        <v>27</v>
      </c>
      <c r="E873" s="34">
        <v>2565</v>
      </c>
      <c r="F873" s="34" t="s">
        <v>165</v>
      </c>
      <c r="G873" s="65" t="s">
        <v>57</v>
      </c>
      <c r="H873" s="34" t="s">
        <v>659</v>
      </c>
      <c r="I873" s="34" t="s">
        <v>326</v>
      </c>
      <c r="J873" s="34" t="str">
        <f>VLOOKUP(I873,'[1]ตัวย่อ(ต่อท้าย)'!$B$2:$C$515,2,FALSE)</f>
        <v>รท.</v>
      </c>
      <c r="K873" s="34" t="s">
        <v>95</v>
      </c>
      <c r="L873" s="65" t="s">
        <v>4700</v>
      </c>
      <c r="M873" s="65" t="s">
        <v>4189</v>
      </c>
      <c r="N873" s="66" t="s">
        <v>4190</v>
      </c>
      <c r="O873" s="66" t="s">
        <v>6320</v>
      </c>
      <c r="P873" s="66"/>
      <c r="Q873" s="79" t="s">
        <v>3205</v>
      </c>
      <c r="R873" s="34" t="s">
        <v>1010</v>
      </c>
    </row>
    <row r="874" spans="1:18">
      <c r="A874" s="64" t="s">
        <v>2285</v>
      </c>
      <c r="B874" s="64"/>
      <c r="C874" s="34" t="s">
        <v>2286</v>
      </c>
      <c r="D874" s="34" t="s">
        <v>27</v>
      </c>
      <c r="E874" s="34">
        <v>2565</v>
      </c>
      <c r="F874" s="34" t="s">
        <v>165</v>
      </c>
      <c r="G874" s="65" t="s">
        <v>57</v>
      </c>
      <c r="H874" s="34" t="s">
        <v>659</v>
      </c>
      <c r="I874" s="34" t="s">
        <v>326</v>
      </c>
      <c r="J874" s="34" t="str">
        <f>VLOOKUP(I874,'[1]ตัวย่อ(ต่อท้าย)'!$B$2:$C$515,2,FALSE)</f>
        <v>รท.</v>
      </c>
      <c r="K874" s="34" t="s">
        <v>95</v>
      </c>
      <c r="L874" s="65" t="s">
        <v>4700</v>
      </c>
      <c r="M874" s="65" t="s">
        <v>4189</v>
      </c>
      <c r="N874" s="66" t="s">
        <v>4190</v>
      </c>
      <c r="O874" s="66" t="s">
        <v>6320</v>
      </c>
      <c r="P874" s="66"/>
      <c r="Q874" s="79" t="s">
        <v>3201</v>
      </c>
      <c r="R874" s="34" t="s">
        <v>1010</v>
      </c>
    </row>
    <row r="875" spans="1:18">
      <c r="A875" s="64" t="s">
        <v>2283</v>
      </c>
      <c r="B875" s="64"/>
      <c r="C875" s="34" t="s">
        <v>664</v>
      </c>
      <c r="D875" s="34" t="s">
        <v>27</v>
      </c>
      <c r="E875" s="34">
        <v>2565</v>
      </c>
      <c r="F875" s="34" t="s">
        <v>165</v>
      </c>
      <c r="G875" s="65" t="s">
        <v>57</v>
      </c>
      <c r="H875" s="34" t="s">
        <v>659</v>
      </c>
      <c r="I875" s="34" t="s">
        <v>326</v>
      </c>
      <c r="J875" s="34" t="str">
        <f>VLOOKUP(I875,'[1]ตัวย่อ(ต่อท้าย)'!$B$2:$C$515,2,FALSE)</f>
        <v>รท.</v>
      </c>
      <c r="K875" s="34" t="s">
        <v>95</v>
      </c>
      <c r="L875" s="65" t="s">
        <v>4700</v>
      </c>
      <c r="M875" s="65" t="s">
        <v>4189</v>
      </c>
      <c r="N875" s="66" t="s">
        <v>4190</v>
      </c>
      <c r="O875" s="66" t="s">
        <v>6320</v>
      </c>
      <c r="P875" s="66"/>
      <c r="Q875" s="79" t="s">
        <v>3203</v>
      </c>
      <c r="R875" s="34" t="s">
        <v>1010</v>
      </c>
    </row>
    <row r="876" spans="1:18">
      <c r="A876" s="64" t="s">
        <v>2288</v>
      </c>
      <c r="B876" s="64"/>
      <c r="C876" s="34" t="s">
        <v>2289</v>
      </c>
      <c r="D876" s="34" t="s">
        <v>27</v>
      </c>
      <c r="E876" s="34">
        <v>2565</v>
      </c>
      <c r="F876" s="34" t="s">
        <v>165</v>
      </c>
      <c r="G876" s="65" t="s">
        <v>57</v>
      </c>
      <c r="H876" s="34" t="s">
        <v>649</v>
      </c>
      <c r="I876" s="34" t="s">
        <v>326</v>
      </c>
      <c r="J876" s="34" t="str">
        <f>VLOOKUP(I876,'[1]ตัวย่อ(ต่อท้าย)'!$B$2:$C$515,2,FALSE)</f>
        <v>รท.</v>
      </c>
      <c r="K876" s="34" t="s">
        <v>95</v>
      </c>
      <c r="L876" s="65" t="s">
        <v>4700</v>
      </c>
      <c r="M876" s="65" t="s">
        <v>4189</v>
      </c>
      <c r="N876" s="66" t="s">
        <v>4281</v>
      </c>
      <c r="O876" s="66" t="s">
        <v>6320</v>
      </c>
      <c r="P876" s="66"/>
      <c r="Q876" s="79" t="s">
        <v>3199</v>
      </c>
      <c r="R876" s="34" t="s">
        <v>1048</v>
      </c>
    </row>
    <row r="877" spans="1:18">
      <c r="A877" s="64" t="s">
        <v>2293</v>
      </c>
      <c r="B877" s="64"/>
      <c r="C877" s="34" t="s">
        <v>2294</v>
      </c>
      <c r="D877" s="34" t="s">
        <v>27</v>
      </c>
      <c r="E877" s="34">
        <v>2565</v>
      </c>
      <c r="F877" s="34" t="s">
        <v>165</v>
      </c>
      <c r="G877" s="65" t="s">
        <v>57</v>
      </c>
      <c r="H877" s="34" t="s">
        <v>437</v>
      </c>
      <c r="I877" s="34" t="s">
        <v>326</v>
      </c>
      <c r="J877" s="34" t="str">
        <f>VLOOKUP(I877,'[1]ตัวย่อ(ต่อท้าย)'!$B$2:$C$515,2,FALSE)</f>
        <v>รท.</v>
      </c>
      <c r="K877" s="34" t="s">
        <v>95</v>
      </c>
      <c r="L877" s="65" t="s">
        <v>4700</v>
      </c>
      <c r="M877" s="65" t="s">
        <v>4189</v>
      </c>
      <c r="N877" s="66" t="s">
        <v>4190</v>
      </c>
      <c r="O877" s="66" t="s">
        <v>6320</v>
      </c>
      <c r="P877" s="66"/>
      <c r="Q877" s="79" t="s">
        <v>3195</v>
      </c>
      <c r="R877" s="34" t="s">
        <v>1010</v>
      </c>
    </row>
    <row r="878" spans="1:18">
      <c r="A878" s="64" t="s">
        <v>2364</v>
      </c>
      <c r="B878" s="64"/>
      <c r="C878" s="34" t="s">
        <v>2365</v>
      </c>
      <c r="D878" s="34" t="s">
        <v>27</v>
      </c>
      <c r="E878" s="34">
        <v>2565</v>
      </c>
      <c r="F878" s="34" t="s">
        <v>242</v>
      </c>
      <c r="G878" s="65" t="s">
        <v>50</v>
      </c>
      <c r="H878" s="34" t="s">
        <v>1656</v>
      </c>
      <c r="I878" s="34" t="s">
        <v>205</v>
      </c>
      <c r="J878" s="34" t="str">
        <f>VLOOKUP(I878,'[1]ตัวย่อ(ต่อท้าย)'!$B$2:$C$515,2,FALSE)</f>
        <v>ศย.</v>
      </c>
      <c r="K878" s="34" t="s">
        <v>206</v>
      </c>
      <c r="L878" s="65" t="s">
        <v>4700</v>
      </c>
      <c r="M878" s="65" t="s">
        <v>4169</v>
      </c>
      <c r="N878" s="66" t="s">
        <v>4276</v>
      </c>
      <c r="O878" s="66" t="s">
        <v>6320</v>
      </c>
      <c r="P878" s="66"/>
      <c r="Q878" s="79" t="s">
        <v>3146</v>
      </c>
      <c r="R878" s="34" t="s">
        <v>1035</v>
      </c>
    </row>
    <row r="879" spans="1:18">
      <c r="A879" s="64" t="s">
        <v>2361</v>
      </c>
      <c r="B879" s="64"/>
      <c r="C879" s="34" t="s">
        <v>2362</v>
      </c>
      <c r="D879" s="34" t="s">
        <v>27</v>
      </c>
      <c r="E879" s="34">
        <v>2565</v>
      </c>
      <c r="F879" s="34" t="s">
        <v>242</v>
      </c>
      <c r="G879" s="65" t="s">
        <v>50</v>
      </c>
      <c r="H879" s="34" t="s">
        <v>1656</v>
      </c>
      <c r="I879" s="34" t="s">
        <v>205</v>
      </c>
      <c r="J879" s="34" t="str">
        <f>VLOOKUP(I879,'[1]ตัวย่อ(ต่อท้าย)'!$B$2:$C$515,2,FALSE)</f>
        <v>ศย.</v>
      </c>
      <c r="K879" s="34" t="s">
        <v>206</v>
      </c>
      <c r="L879" s="65" t="s">
        <v>4700</v>
      </c>
      <c r="M879" s="65" t="s">
        <v>4169</v>
      </c>
      <c r="N879" s="66" t="s">
        <v>4276</v>
      </c>
      <c r="O879" s="66" t="s">
        <v>6320</v>
      </c>
      <c r="P879" s="66"/>
      <c r="Q879" s="79" t="s">
        <v>3148</v>
      </c>
      <c r="R879" s="34" t="s">
        <v>1035</v>
      </c>
    </row>
    <row r="880" spans="1:18">
      <c r="A880" s="64" t="s">
        <v>2367</v>
      </c>
      <c r="B880" s="64"/>
      <c r="C880" s="34" t="s">
        <v>2368</v>
      </c>
      <c r="D880" s="34" t="s">
        <v>27</v>
      </c>
      <c r="E880" s="34">
        <v>2565</v>
      </c>
      <c r="F880" s="34" t="s">
        <v>1567</v>
      </c>
      <c r="G880" s="65" t="s">
        <v>1567</v>
      </c>
      <c r="H880" s="34" t="s">
        <v>1411</v>
      </c>
      <c r="I880" s="34" t="s">
        <v>474</v>
      </c>
      <c r="J880" s="34" t="str">
        <f>VLOOKUP(I880,'[1]ตัวย่อ(ต่อท้าย)'!$B$2:$C$515,2,FALSE)</f>
        <v>สกธ.</v>
      </c>
      <c r="K880" s="34" t="s">
        <v>95</v>
      </c>
      <c r="L880" s="65" t="s">
        <v>4700</v>
      </c>
      <c r="M880" s="65" t="s">
        <v>4189</v>
      </c>
      <c r="N880" s="66" t="s">
        <v>4268</v>
      </c>
      <c r="O880" s="66" t="s">
        <v>6320</v>
      </c>
      <c r="P880" s="66"/>
      <c r="Q880" s="79" t="s">
        <v>3144</v>
      </c>
      <c r="R880" s="34" t="s">
        <v>1156</v>
      </c>
    </row>
    <row r="881" spans="1:18">
      <c r="A881" s="64" t="s">
        <v>2372</v>
      </c>
      <c r="B881" s="64"/>
      <c r="C881" s="34" t="s">
        <v>1698</v>
      </c>
      <c r="D881" s="34" t="s">
        <v>27</v>
      </c>
      <c r="E881" s="34">
        <v>2565</v>
      </c>
      <c r="F881" s="34" t="s">
        <v>165</v>
      </c>
      <c r="G881" s="65" t="s">
        <v>57</v>
      </c>
      <c r="H881" s="34" t="s">
        <v>1526</v>
      </c>
      <c r="I881" s="34" t="s">
        <v>94</v>
      </c>
      <c r="J881" s="34" t="str">
        <f>VLOOKUP(I881,'[1]ตัวย่อ(ต่อท้าย)'!$B$2:$C$515,2,FALSE)</f>
        <v>สป.ยธ.</v>
      </c>
      <c r="K881" s="34" t="s">
        <v>95</v>
      </c>
      <c r="L881" s="65" t="s">
        <v>4700</v>
      </c>
      <c r="M881" s="65" t="s">
        <v>4177</v>
      </c>
      <c r="N881" s="66" t="s">
        <v>4178</v>
      </c>
      <c r="O881" s="66" t="s">
        <v>6320</v>
      </c>
      <c r="P881" s="66"/>
      <c r="Q881" s="79" t="s">
        <v>3140</v>
      </c>
      <c r="R881" s="34" t="s">
        <v>1068</v>
      </c>
    </row>
    <row r="882" spans="1:18">
      <c r="A882" s="64" t="s">
        <v>2374</v>
      </c>
      <c r="B882" s="64"/>
      <c r="C882" s="34" t="s">
        <v>485</v>
      </c>
      <c r="D882" s="34" t="s">
        <v>27</v>
      </c>
      <c r="E882" s="34">
        <v>2565</v>
      </c>
      <c r="F882" s="34" t="s">
        <v>165</v>
      </c>
      <c r="G882" s="65" t="s">
        <v>57</v>
      </c>
      <c r="H882" s="34" t="s">
        <v>1526</v>
      </c>
      <c r="I882" s="34" t="s">
        <v>94</v>
      </c>
      <c r="J882" s="34" t="str">
        <f>VLOOKUP(I882,'[1]ตัวย่อ(ต่อท้าย)'!$B$2:$C$515,2,FALSE)</f>
        <v>สป.ยธ.</v>
      </c>
      <c r="K882" s="34" t="s">
        <v>95</v>
      </c>
      <c r="L882" s="65" t="s">
        <v>4700</v>
      </c>
      <c r="M882" s="65" t="s">
        <v>4242</v>
      </c>
      <c r="N882" s="66" t="s">
        <v>4243</v>
      </c>
      <c r="O882" s="66" t="s">
        <v>6320</v>
      </c>
      <c r="P882" s="66"/>
      <c r="Q882" s="79" t="s">
        <v>3138</v>
      </c>
      <c r="R882" s="34" t="s">
        <v>1020</v>
      </c>
    </row>
    <row r="883" spans="1:18">
      <c r="A883" s="64" t="s">
        <v>2426</v>
      </c>
      <c r="B883" s="64"/>
      <c r="C883" s="34" t="s">
        <v>2427</v>
      </c>
      <c r="D883" s="34" t="s">
        <v>27</v>
      </c>
      <c r="E883" s="34">
        <v>2565</v>
      </c>
      <c r="F883" s="34" t="s">
        <v>165</v>
      </c>
      <c r="G883" s="65" t="s">
        <v>515</v>
      </c>
      <c r="H883" s="34" t="s">
        <v>2425</v>
      </c>
      <c r="I883" s="34" t="s">
        <v>94</v>
      </c>
      <c r="J883" s="34" t="str">
        <f>VLOOKUP(I883,'[1]ตัวย่อ(ต่อท้าย)'!$B$2:$C$515,2,FALSE)</f>
        <v>สป.ยธ.</v>
      </c>
      <c r="K883" s="34" t="s">
        <v>95</v>
      </c>
      <c r="L883" s="65" t="s">
        <v>4700</v>
      </c>
      <c r="M883" s="65" t="s">
        <v>4189</v>
      </c>
      <c r="N883" s="66" t="s">
        <v>4541</v>
      </c>
      <c r="O883" s="66" t="s">
        <v>6320</v>
      </c>
      <c r="P883" s="66"/>
      <c r="Q883" s="79" t="s">
        <v>3098</v>
      </c>
      <c r="R883" s="34" t="s">
        <v>1080</v>
      </c>
    </row>
    <row r="884" spans="1:18">
      <c r="A884" s="64" t="s">
        <v>2419</v>
      </c>
      <c r="B884" s="64"/>
      <c r="C884" s="34" t="s">
        <v>2420</v>
      </c>
      <c r="D884" s="34" t="s">
        <v>27</v>
      </c>
      <c r="E884" s="34">
        <v>2565</v>
      </c>
      <c r="F884" s="34" t="s">
        <v>165</v>
      </c>
      <c r="G884" s="65" t="s">
        <v>57</v>
      </c>
      <c r="H884" s="34" t="s">
        <v>742</v>
      </c>
      <c r="I884" s="34" t="s">
        <v>743</v>
      </c>
      <c r="J884" s="34" t="str">
        <f>VLOOKUP(I884,'[1]ตัวย่อ(ต่อท้าย)'!$B$2:$C$515,2,FALSE)</f>
        <v>กพน.</v>
      </c>
      <c r="K884" s="34" t="s">
        <v>95</v>
      </c>
      <c r="L884" s="65" t="s">
        <v>4700</v>
      </c>
      <c r="M884" s="65" t="s">
        <v>4169</v>
      </c>
      <c r="N884" s="66" t="s">
        <v>4381</v>
      </c>
      <c r="O884" s="66" t="s">
        <v>6320</v>
      </c>
      <c r="P884" s="66"/>
      <c r="Q884" s="79" t="s">
        <v>3102</v>
      </c>
      <c r="R884" s="34" t="s">
        <v>1059</v>
      </c>
    </row>
    <row r="885" spans="1:18">
      <c r="A885" s="64" t="s">
        <v>3095</v>
      </c>
      <c r="B885" s="64"/>
      <c r="C885" s="34" t="s">
        <v>3094</v>
      </c>
      <c r="D885" s="34" t="s">
        <v>27</v>
      </c>
      <c r="E885" s="34">
        <v>2565</v>
      </c>
      <c r="F885" s="34" t="s">
        <v>165</v>
      </c>
      <c r="G885" s="65" t="s">
        <v>57</v>
      </c>
      <c r="H885" s="34" t="s">
        <v>1047</v>
      </c>
      <c r="I885" s="34" t="s">
        <v>94</v>
      </c>
      <c r="J885" s="34" t="str">
        <f>VLOOKUP(I885,'[1]ตัวย่อ(ต่อท้าย)'!$B$2:$C$515,2,FALSE)</f>
        <v>สป.ยธ.</v>
      </c>
      <c r="K885" s="34" t="s">
        <v>95</v>
      </c>
      <c r="L885" s="65" t="s">
        <v>4700</v>
      </c>
      <c r="M885" s="65" t="s">
        <v>4189</v>
      </c>
      <c r="N885" s="66" t="s">
        <v>4190</v>
      </c>
      <c r="O885" s="66" t="s">
        <v>6320</v>
      </c>
      <c r="P885" s="66"/>
      <c r="Q885" s="79" t="s">
        <v>3091</v>
      </c>
      <c r="R885" s="34" t="s">
        <v>1010</v>
      </c>
    </row>
    <row r="886" spans="1:18">
      <c r="A886" s="64" t="s">
        <v>2435</v>
      </c>
      <c r="B886" s="64"/>
      <c r="C886" s="34" t="s">
        <v>2436</v>
      </c>
      <c r="D886" s="34" t="s">
        <v>27</v>
      </c>
      <c r="E886" s="34">
        <v>2565</v>
      </c>
      <c r="F886" s="34" t="s">
        <v>165</v>
      </c>
      <c r="G886" s="65" t="s">
        <v>1184</v>
      </c>
      <c r="H886" s="34" t="s">
        <v>1047</v>
      </c>
      <c r="I886" s="34" t="s">
        <v>94</v>
      </c>
      <c r="J886" s="34" t="str">
        <f>VLOOKUP(I886,'[1]ตัวย่อ(ต่อท้าย)'!$B$2:$C$515,2,FALSE)</f>
        <v>สป.ยธ.</v>
      </c>
      <c r="K886" s="34" t="s">
        <v>95</v>
      </c>
      <c r="L886" s="65" t="s">
        <v>4700</v>
      </c>
      <c r="M886" s="65" t="s">
        <v>4189</v>
      </c>
      <c r="N886" s="66" t="s">
        <v>4190</v>
      </c>
      <c r="O886" s="66" t="s">
        <v>6320</v>
      </c>
      <c r="P886" s="66"/>
      <c r="Q886" s="79" t="s">
        <v>3087</v>
      </c>
      <c r="R886" s="34" t="s">
        <v>1010</v>
      </c>
    </row>
    <row r="887" spans="1:18">
      <c r="A887" s="64" t="s">
        <v>2429</v>
      </c>
      <c r="B887" s="64"/>
      <c r="C887" s="34" t="s">
        <v>2430</v>
      </c>
      <c r="D887" s="34" t="s">
        <v>27</v>
      </c>
      <c r="E887" s="34">
        <v>2565</v>
      </c>
      <c r="F887" s="34" t="s">
        <v>165</v>
      </c>
      <c r="G887" s="65" t="s">
        <v>57</v>
      </c>
      <c r="H887" s="34" t="s">
        <v>2425</v>
      </c>
      <c r="I887" s="34" t="s">
        <v>94</v>
      </c>
      <c r="J887" s="34" t="str">
        <f>VLOOKUP(I887,'[1]ตัวย่อ(ต่อท้าย)'!$B$2:$C$515,2,FALSE)</f>
        <v>สป.ยธ.</v>
      </c>
      <c r="K887" s="34" t="s">
        <v>95</v>
      </c>
      <c r="L887" s="65" t="s">
        <v>4700</v>
      </c>
      <c r="M887" s="65" t="s">
        <v>4189</v>
      </c>
      <c r="N887" s="66" t="s">
        <v>4190</v>
      </c>
      <c r="O887" s="66" t="s">
        <v>6320</v>
      </c>
      <c r="P887" s="66"/>
      <c r="Q887" s="79" t="s">
        <v>3096</v>
      </c>
      <c r="R887" s="34" t="s">
        <v>1010</v>
      </c>
    </row>
    <row r="888" spans="1:18">
      <c r="A888" s="64" t="s">
        <v>2432</v>
      </c>
      <c r="B888" s="64"/>
      <c r="C888" s="34" t="s">
        <v>2433</v>
      </c>
      <c r="D888" s="34" t="s">
        <v>27</v>
      </c>
      <c r="E888" s="34">
        <v>2565</v>
      </c>
      <c r="F888" s="34" t="s">
        <v>165</v>
      </c>
      <c r="G888" s="65" t="s">
        <v>1184</v>
      </c>
      <c r="H888" s="34" t="s">
        <v>1047</v>
      </c>
      <c r="I888" s="34" t="s">
        <v>94</v>
      </c>
      <c r="J888" s="34" t="str">
        <f>VLOOKUP(I888,'[1]ตัวย่อ(ต่อท้าย)'!$B$2:$C$515,2,FALSE)</f>
        <v>สป.ยธ.</v>
      </c>
      <c r="K888" s="34" t="s">
        <v>95</v>
      </c>
      <c r="L888" s="65" t="s">
        <v>4700</v>
      </c>
      <c r="M888" s="65" t="s">
        <v>4189</v>
      </c>
      <c r="N888" s="66" t="s">
        <v>4190</v>
      </c>
      <c r="O888" s="66" t="s">
        <v>6320</v>
      </c>
      <c r="P888" s="66"/>
      <c r="Q888" s="79" t="s">
        <v>3089</v>
      </c>
      <c r="R888" s="34" t="s">
        <v>1010</v>
      </c>
    </row>
    <row r="889" spans="1:18">
      <c r="A889" s="64" t="s">
        <v>2441</v>
      </c>
      <c r="B889" s="64"/>
      <c r="C889" s="34" t="s">
        <v>2442</v>
      </c>
      <c r="D889" s="34" t="s">
        <v>27</v>
      </c>
      <c r="E889" s="34">
        <v>2565</v>
      </c>
      <c r="F889" s="34" t="s">
        <v>165</v>
      </c>
      <c r="G889" s="65" t="s">
        <v>57</v>
      </c>
      <c r="H889" s="34" t="s">
        <v>346</v>
      </c>
      <c r="I889" s="34" t="s">
        <v>337</v>
      </c>
      <c r="J889" s="34" t="str">
        <f>VLOOKUP(I889,'[1]ตัวย่อ(ต่อท้าย)'!$B$2:$C$515,2,FALSE)</f>
        <v>กคส.</v>
      </c>
      <c r="K889" s="34" t="s">
        <v>95</v>
      </c>
      <c r="L889" s="65" t="s">
        <v>4700</v>
      </c>
      <c r="M889" s="65" t="s">
        <v>4242</v>
      </c>
      <c r="N889" s="66" t="s">
        <v>4301</v>
      </c>
      <c r="O889" s="66" t="s">
        <v>6320</v>
      </c>
      <c r="P889" s="66"/>
      <c r="Q889" s="79" t="s">
        <v>3083</v>
      </c>
      <c r="R889" s="34" t="s">
        <v>1527</v>
      </c>
    </row>
    <row r="890" spans="1:18">
      <c r="A890" s="64" t="s">
        <v>2438</v>
      </c>
      <c r="B890" s="64"/>
      <c r="C890" s="34" t="s">
        <v>2439</v>
      </c>
      <c r="D890" s="34" t="s">
        <v>27</v>
      </c>
      <c r="E890" s="34">
        <v>2565</v>
      </c>
      <c r="F890" s="34" t="s">
        <v>165</v>
      </c>
      <c r="G890" s="65" t="s">
        <v>57</v>
      </c>
      <c r="H890" s="34" t="s">
        <v>448</v>
      </c>
      <c r="I890" s="34" t="s">
        <v>337</v>
      </c>
      <c r="J890" s="34" t="str">
        <f>VLOOKUP(I890,'[1]ตัวย่อ(ต่อท้าย)'!$B$2:$C$515,2,FALSE)</f>
        <v>กคส.</v>
      </c>
      <c r="K890" s="34" t="s">
        <v>95</v>
      </c>
      <c r="L890" s="65" t="s">
        <v>4700</v>
      </c>
      <c r="M890" s="65" t="s">
        <v>4242</v>
      </c>
      <c r="N890" s="66" t="s">
        <v>4243</v>
      </c>
      <c r="O890" s="66" t="s">
        <v>6320</v>
      </c>
      <c r="P890" s="66"/>
      <c r="Q890" s="79" t="s">
        <v>3085</v>
      </c>
      <c r="R890" s="34" t="s">
        <v>1020</v>
      </c>
    </row>
    <row r="891" spans="1:18">
      <c r="A891" s="64" t="s">
        <v>2444</v>
      </c>
      <c r="B891" s="64"/>
      <c r="C891" s="34" t="s">
        <v>1030</v>
      </c>
      <c r="D891" s="34" t="s">
        <v>27</v>
      </c>
      <c r="E891" s="34">
        <v>2565</v>
      </c>
      <c r="F891" s="34" t="s">
        <v>165</v>
      </c>
      <c r="G891" s="65" t="s">
        <v>57</v>
      </c>
      <c r="H891" s="34" t="s">
        <v>346</v>
      </c>
      <c r="I891" s="34" t="s">
        <v>337</v>
      </c>
      <c r="J891" s="34" t="str">
        <f>VLOOKUP(I891,'[1]ตัวย่อ(ต่อท้าย)'!$B$2:$C$515,2,FALSE)</f>
        <v>กคส.</v>
      </c>
      <c r="K891" s="34" t="s">
        <v>95</v>
      </c>
      <c r="L891" s="65" t="s">
        <v>4700</v>
      </c>
      <c r="M891" s="65" t="s">
        <v>4169</v>
      </c>
      <c r="N891" s="66" t="s">
        <v>4276</v>
      </c>
      <c r="O891" s="66" t="s">
        <v>6320</v>
      </c>
      <c r="P891" s="66"/>
      <c r="Q891" s="79" t="s">
        <v>3081</v>
      </c>
      <c r="R891" s="34" t="s">
        <v>1035</v>
      </c>
    </row>
    <row r="892" spans="1:18">
      <c r="A892" s="64" t="s">
        <v>2446</v>
      </c>
      <c r="B892" s="64"/>
      <c r="C892" s="34" t="s">
        <v>2447</v>
      </c>
      <c r="D892" s="34" t="s">
        <v>27</v>
      </c>
      <c r="E892" s="34">
        <v>2565</v>
      </c>
      <c r="F892" s="34" t="s">
        <v>165</v>
      </c>
      <c r="G892" s="65" t="s">
        <v>57</v>
      </c>
      <c r="H892" s="34" t="s">
        <v>356</v>
      </c>
      <c r="I892" s="34" t="s">
        <v>337</v>
      </c>
      <c r="J892" s="34" t="str">
        <f>VLOOKUP(I892,'[1]ตัวย่อ(ต่อท้าย)'!$B$2:$C$515,2,FALSE)</f>
        <v>กคส.</v>
      </c>
      <c r="K892" s="34" t="s">
        <v>95</v>
      </c>
      <c r="L892" s="65" t="s">
        <v>4700</v>
      </c>
      <c r="M892" s="65" t="s">
        <v>4189</v>
      </c>
      <c r="N892" s="66" t="s">
        <v>4541</v>
      </c>
      <c r="O892" s="66" t="s">
        <v>6320</v>
      </c>
      <c r="P892" s="66"/>
      <c r="Q892" s="79" t="s">
        <v>3078</v>
      </c>
      <c r="R892" s="34" t="s">
        <v>1038</v>
      </c>
    </row>
    <row r="893" spans="1:18">
      <c r="A893" s="64" t="s">
        <v>2450</v>
      </c>
      <c r="B893" s="64"/>
      <c r="C893" s="34" t="s">
        <v>2451</v>
      </c>
      <c r="D893" s="34" t="s">
        <v>27</v>
      </c>
      <c r="E893" s="34">
        <v>2565</v>
      </c>
      <c r="F893" s="34" t="s">
        <v>165</v>
      </c>
      <c r="G893" s="65" t="s">
        <v>57</v>
      </c>
      <c r="H893" s="34" t="s">
        <v>2453</v>
      </c>
      <c r="I893" s="34" t="s">
        <v>743</v>
      </c>
      <c r="J893" s="34" t="str">
        <f>VLOOKUP(I893,'[1]ตัวย่อ(ต่อท้าย)'!$B$2:$C$515,2,FALSE)</f>
        <v>กพน.</v>
      </c>
      <c r="K893" s="34" t="s">
        <v>95</v>
      </c>
      <c r="L893" s="65" t="s">
        <v>4700</v>
      </c>
      <c r="M893" s="65" t="s">
        <v>4169</v>
      </c>
      <c r="N893" s="66" t="s">
        <v>4170</v>
      </c>
      <c r="O893" s="66" t="s">
        <v>6320</v>
      </c>
      <c r="P893" s="66"/>
      <c r="Q893" s="79" t="s">
        <v>3076</v>
      </c>
      <c r="R893" s="34" t="s">
        <v>1016</v>
      </c>
    </row>
    <row r="894" spans="1:18">
      <c r="A894" s="64" t="s">
        <v>2457</v>
      </c>
      <c r="B894" s="64"/>
      <c r="C894" s="34" t="s">
        <v>2458</v>
      </c>
      <c r="D894" s="34" t="s">
        <v>27</v>
      </c>
      <c r="E894" s="34">
        <v>2565</v>
      </c>
      <c r="F894" s="34" t="s">
        <v>165</v>
      </c>
      <c r="G894" s="65" t="s">
        <v>1184</v>
      </c>
      <c r="H894" s="34" t="s">
        <v>1047</v>
      </c>
      <c r="I894" s="34" t="s">
        <v>94</v>
      </c>
      <c r="J894" s="34" t="str">
        <f>VLOOKUP(I894,'[1]ตัวย่อ(ต่อท้าย)'!$B$2:$C$515,2,FALSE)</f>
        <v>สป.ยธ.</v>
      </c>
      <c r="K894" s="34" t="s">
        <v>95</v>
      </c>
      <c r="L894" s="65" t="s">
        <v>4700</v>
      </c>
      <c r="M894" s="65" t="s">
        <v>4189</v>
      </c>
      <c r="N894" s="66" t="s">
        <v>4190</v>
      </c>
      <c r="O894" s="66" t="s">
        <v>6320</v>
      </c>
      <c r="P894" s="66"/>
      <c r="Q894" s="79" t="s">
        <v>3072</v>
      </c>
      <c r="R894" s="34" t="s">
        <v>1010</v>
      </c>
    </row>
    <row r="895" spans="1:18">
      <c r="A895" s="64" t="s">
        <v>2460</v>
      </c>
      <c r="B895" s="64"/>
      <c r="C895" s="34" t="s">
        <v>2461</v>
      </c>
      <c r="D895" s="34" t="s">
        <v>27</v>
      </c>
      <c r="E895" s="34">
        <v>2565</v>
      </c>
      <c r="F895" s="34" t="s">
        <v>165</v>
      </c>
      <c r="G895" s="65" t="s">
        <v>57</v>
      </c>
      <c r="H895" s="34" t="s">
        <v>2453</v>
      </c>
      <c r="I895" s="34" t="s">
        <v>743</v>
      </c>
      <c r="J895" s="34" t="str">
        <f>VLOOKUP(I895,'[1]ตัวย่อ(ต่อท้าย)'!$B$2:$C$515,2,FALSE)</f>
        <v>กพน.</v>
      </c>
      <c r="K895" s="34" t="s">
        <v>95</v>
      </c>
      <c r="L895" s="65" t="s">
        <v>4700</v>
      </c>
      <c r="M895" s="65" t="s">
        <v>4169</v>
      </c>
      <c r="N895" s="66" t="s">
        <v>4170</v>
      </c>
      <c r="O895" s="66" t="s">
        <v>6320</v>
      </c>
      <c r="P895" s="66"/>
      <c r="Q895" s="79" t="s">
        <v>3070</v>
      </c>
      <c r="R895" s="34" t="s">
        <v>1016</v>
      </c>
    </row>
    <row r="896" spans="1:18">
      <c r="A896" s="64" t="s">
        <v>2454</v>
      </c>
      <c r="B896" s="64"/>
      <c r="C896" s="34" t="s">
        <v>2455</v>
      </c>
      <c r="D896" s="34" t="s">
        <v>27</v>
      </c>
      <c r="E896" s="34">
        <v>2565</v>
      </c>
      <c r="F896" s="34" t="s">
        <v>165</v>
      </c>
      <c r="G896" s="65" t="s">
        <v>57</v>
      </c>
      <c r="H896" s="34" t="s">
        <v>2453</v>
      </c>
      <c r="I896" s="34" t="s">
        <v>743</v>
      </c>
      <c r="J896" s="34" t="str">
        <f>VLOOKUP(I896,'[1]ตัวย่อ(ต่อท้าย)'!$B$2:$C$515,2,FALSE)</f>
        <v>กพน.</v>
      </c>
      <c r="K896" s="34" t="s">
        <v>95</v>
      </c>
      <c r="L896" s="65" t="s">
        <v>4700</v>
      </c>
      <c r="M896" s="65" t="s">
        <v>4169</v>
      </c>
      <c r="N896" s="66" t="s">
        <v>4170</v>
      </c>
      <c r="O896" s="66" t="s">
        <v>6320</v>
      </c>
      <c r="P896" s="66"/>
      <c r="Q896" s="79" t="s">
        <v>3074</v>
      </c>
      <c r="R896" s="34" t="s">
        <v>1016</v>
      </c>
    </row>
    <row r="897" spans="1:18">
      <c r="A897" s="64" t="s">
        <v>2463</v>
      </c>
      <c r="B897" s="64"/>
      <c r="C897" s="34" t="s">
        <v>2464</v>
      </c>
      <c r="D897" s="34" t="s">
        <v>27</v>
      </c>
      <c r="E897" s="34">
        <v>2565</v>
      </c>
      <c r="F897" s="34" t="s">
        <v>165</v>
      </c>
      <c r="G897" s="65" t="s">
        <v>57</v>
      </c>
      <c r="H897" s="34" t="s">
        <v>2453</v>
      </c>
      <c r="I897" s="34" t="s">
        <v>743</v>
      </c>
      <c r="J897" s="34" t="str">
        <f>VLOOKUP(I897,'[1]ตัวย่อ(ต่อท้าย)'!$B$2:$C$515,2,FALSE)</f>
        <v>กพน.</v>
      </c>
      <c r="K897" s="34" t="s">
        <v>95</v>
      </c>
      <c r="L897" s="65" t="s">
        <v>4700</v>
      </c>
      <c r="M897" s="65" t="s">
        <v>4169</v>
      </c>
      <c r="N897" s="66" t="s">
        <v>4170</v>
      </c>
      <c r="O897" s="66" t="s">
        <v>6320</v>
      </c>
      <c r="P897" s="66"/>
      <c r="Q897" s="79" t="s">
        <v>3068</v>
      </c>
      <c r="R897" s="34" t="s">
        <v>1016</v>
      </c>
    </row>
    <row r="898" spans="1:18">
      <c r="A898" s="64" t="s">
        <v>2466</v>
      </c>
      <c r="B898" s="64"/>
      <c r="C898" s="34" t="s">
        <v>2467</v>
      </c>
      <c r="D898" s="34" t="s">
        <v>27</v>
      </c>
      <c r="E898" s="34">
        <v>2565</v>
      </c>
      <c r="F898" s="34" t="s">
        <v>165</v>
      </c>
      <c r="G898" s="65" t="s">
        <v>57</v>
      </c>
      <c r="H898" s="34" t="s">
        <v>2453</v>
      </c>
      <c r="I898" s="34" t="s">
        <v>743</v>
      </c>
      <c r="J898" s="34" t="str">
        <f>VLOOKUP(I898,'[1]ตัวย่อ(ต่อท้าย)'!$B$2:$C$515,2,FALSE)</f>
        <v>กพน.</v>
      </c>
      <c r="K898" s="34" t="s">
        <v>95</v>
      </c>
      <c r="L898" s="65" t="s">
        <v>4700</v>
      </c>
      <c r="M898" s="65" t="s">
        <v>4169</v>
      </c>
      <c r="N898" s="66" t="s">
        <v>4170</v>
      </c>
      <c r="O898" s="66" t="s">
        <v>6320</v>
      </c>
      <c r="P898" s="66"/>
      <c r="Q898" s="79" t="s">
        <v>3066</v>
      </c>
      <c r="R898" s="34" t="s">
        <v>1016</v>
      </c>
    </row>
    <row r="899" spans="1:18">
      <c r="A899" s="64" t="s">
        <v>2469</v>
      </c>
      <c r="B899" s="64"/>
      <c r="C899" s="34" t="s">
        <v>2470</v>
      </c>
      <c r="D899" s="34" t="s">
        <v>27</v>
      </c>
      <c r="E899" s="34">
        <v>2565</v>
      </c>
      <c r="F899" s="34" t="s">
        <v>165</v>
      </c>
      <c r="G899" s="65" t="s">
        <v>57</v>
      </c>
      <c r="H899" s="34" t="s">
        <v>2453</v>
      </c>
      <c r="I899" s="34" t="s">
        <v>743</v>
      </c>
      <c r="J899" s="34" t="str">
        <f>VLOOKUP(I899,'[1]ตัวย่อ(ต่อท้าย)'!$B$2:$C$515,2,FALSE)</f>
        <v>กพน.</v>
      </c>
      <c r="K899" s="34" t="s">
        <v>95</v>
      </c>
      <c r="L899" s="65" t="s">
        <v>4700</v>
      </c>
      <c r="M899" s="65" t="s">
        <v>4169</v>
      </c>
      <c r="N899" s="66" t="s">
        <v>4170</v>
      </c>
      <c r="O899" s="66" t="s">
        <v>6320</v>
      </c>
      <c r="P899" s="66"/>
      <c r="Q899" s="79" t="s">
        <v>3064</v>
      </c>
      <c r="R899" s="34" t="s">
        <v>1016</v>
      </c>
    </row>
    <row r="900" spans="1:18">
      <c r="A900" s="64" t="s">
        <v>2472</v>
      </c>
      <c r="B900" s="64"/>
      <c r="C900" s="34" t="s">
        <v>2473</v>
      </c>
      <c r="D900" s="34" t="s">
        <v>27</v>
      </c>
      <c r="E900" s="34">
        <v>2565</v>
      </c>
      <c r="F900" s="34" t="s">
        <v>165</v>
      </c>
      <c r="G900" s="65" t="s">
        <v>57</v>
      </c>
      <c r="H900" s="34" t="s">
        <v>346</v>
      </c>
      <c r="I900" s="34" t="s">
        <v>337</v>
      </c>
      <c r="J900" s="34" t="str">
        <f>VLOOKUP(I900,'[1]ตัวย่อ(ต่อท้าย)'!$B$2:$C$515,2,FALSE)</f>
        <v>กคส.</v>
      </c>
      <c r="K900" s="34" t="s">
        <v>95</v>
      </c>
      <c r="L900" s="65" t="s">
        <v>4700</v>
      </c>
      <c r="M900" s="65" t="s">
        <v>4169</v>
      </c>
      <c r="N900" s="66" t="s">
        <v>4276</v>
      </c>
      <c r="O900" s="66" t="s">
        <v>6320</v>
      </c>
      <c r="P900" s="66"/>
      <c r="Q900" s="79" t="s">
        <v>3062</v>
      </c>
      <c r="R900" s="34" t="s">
        <v>1035</v>
      </c>
    </row>
    <row r="901" spans="1:18">
      <c r="A901" s="64" t="s">
        <v>2475</v>
      </c>
      <c r="B901" s="64"/>
      <c r="C901" s="34" t="s">
        <v>1176</v>
      </c>
      <c r="D901" s="34" t="s">
        <v>27</v>
      </c>
      <c r="E901" s="34">
        <v>2565</v>
      </c>
      <c r="F901" s="34" t="s">
        <v>165</v>
      </c>
      <c r="G901" s="65" t="s">
        <v>57</v>
      </c>
      <c r="H901" s="34" t="s">
        <v>1536</v>
      </c>
      <c r="I901" s="34" t="s">
        <v>94</v>
      </c>
      <c r="J901" s="34" t="str">
        <f>VLOOKUP(I901,'[1]ตัวย่อ(ต่อท้าย)'!$B$2:$C$515,2,FALSE)</f>
        <v>สป.ยธ.</v>
      </c>
      <c r="K901" s="34" t="s">
        <v>95</v>
      </c>
      <c r="L901" s="65" t="s">
        <v>4700</v>
      </c>
      <c r="M901" s="65" t="s">
        <v>4169</v>
      </c>
      <c r="N901" s="66" t="s">
        <v>4276</v>
      </c>
      <c r="O901" s="66" t="s">
        <v>6320</v>
      </c>
      <c r="P901" s="66"/>
      <c r="Q901" s="79" t="s">
        <v>3060</v>
      </c>
      <c r="R901" s="34" t="s">
        <v>1178</v>
      </c>
    </row>
    <row r="902" spans="1:18">
      <c r="A902" s="64" t="s">
        <v>2504</v>
      </c>
      <c r="B902" s="64"/>
      <c r="C902" s="34" t="s">
        <v>1583</v>
      </c>
      <c r="D902" s="34" t="s">
        <v>27</v>
      </c>
      <c r="E902" s="34">
        <v>2565</v>
      </c>
      <c r="F902" s="34" t="s">
        <v>43</v>
      </c>
      <c r="G902" s="65" t="s">
        <v>2506</v>
      </c>
      <c r="H902" s="34" t="s">
        <v>1978</v>
      </c>
      <c r="I902" s="34" t="s">
        <v>94</v>
      </c>
      <c r="J902" s="34" t="str">
        <f>VLOOKUP(I902,'[1]ตัวย่อ(ต่อท้าย)'!$B$2:$C$515,2,FALSE)</f>
        <v>สป.ยธ.</v>
      </c>
      <c r="K902" s="34" t="s">
        <v>95</v>
      </c>
      <c r="L902" s="65" t="s">
        <v>4700</v>
      </c>
      <c r="M902" s="65" t="s">
        <v>4242</v>
      </c>
      <c r="N902" s="66" t="s">
        <v>4301</v>
      </c>
      <c r="O902" s="66" t="s">
        <v>6320</v>
      </c>
      <c r="P902" s="66"/>
      <c r="Q902" s="79" t="s">
        <v>3040</v>
      </c>
      <c r="R902" s="34" t="s">
        <v>1527</v>
      </c>
    </row>
    <row r="903" spans="1:18">
      <c r="A903" s="64" t="s">
        <v>2499</v>
      </c>
      <c r="B903" s="64"/>
      <c r="C903" s="34" t="s">
        <v>2500</v>
      </c>
      <c r="D903" s="34" t="s">
        <v>27</v>
      </c>
      <c r="E903" s="34">
        <v>2565</v>
      </c>
      <c r="F903" s="34" t="s">
        <v>2357</v>
      </c>
      <c r="G903" s="65" t="s">
        <v>2357</v>
      </c>
      <c r="H903" s="34" t="s">
        <v>1978</v>
      </c>
      <c r="I903" s="34" t="s">
        <v>94</v>
      </c>
      <c r="J903" s="34" t="str">
        <f>VLOOKUP(I903,'[1]ตัวย่อ(ต่อท้าย)'!$B$2:$C$515,2,FALSE)</f>
        <v>สป.ยธ.</v>
      </c>
      <c r="K903" s="34" t="s">
        <v>95</v>
      </c>
      <c r="L903" s="65" t="s">
        <v>4700</v>
      </c>
      <c r="M903" s="65" t="s">
        <v>4242</v>
      </c>
      <c r="N903" s="66" t="s">
        <v>4301</v>
      </c>
      <c r="O903" s="66" t="s">
        <v>6320</v>
      </c>
      <c r="P903" s="66"/>
      <c r="Q903" s="79" t="s">
        <v>3044</v>
      </c>
      <c r="R903" s="34" t="s">
        <v>1527</v>
      </c>
    </row>
    <row r="904" spans="1:18">
      <c r="A904" s="64" t="s">
        <v>2502</v>
      </c>
      <c r="B904" s="64"/>
      <c r="C904" s="34" t="s">
        <v>1586</v>
      </c>
      <c r="D904" s="34" t="s">
        <v>27</v>
      </c>
      <c r="E904" s="34">
        <v>2565</v>
      </c>
      <c r="F904" s="34" t="s">
        <v>43</v>
      </c>
      <c r="G904" s="65" t="s">
        <v>57</v>
      </c>
      <c r="H904" s="34" t="s">
        <v>1978</v>
      </c>
      <c r="I904" s="34" t="s">
        <v>94</v>
      </c>
      <c r="J904" s="34" t="str">
        <f>VLOOKUP(I904,'[1]ตัวย่อ(ต่อท้าย)'!$B$2:$C$515,2,FALSE)</f>
        <v>สป.ยธ.</v>
      </c>
      <c r="K904" s="34" t="s">
        <v>95</v>
      </c>
      <c r="L904" s="65" t="s">
        <v>4700</v>
      </c>
      <c r="M904" s="65" t="s">
        <v>4242</v>
      </c>
      <c r="N904" s="66" t="s">
        <v>4301</v>
      </c>
      <c r="O904" s="66" t="s">
        <v>6320</v>
      </c>
      <c r="P904" s="66"/>
      <c r="Q904" s="79" t="s">
        <v>3042</v>
      </c>
      <c r="R904" s="34" t="s">
        <v>1527</v>
      </c>
    </row>
    <row r="905" spans="1:18">
      <c r="A905" s="64" t="s">
        <v>2507</v>
      </c>
      <c r="B905" s="64"/>
      <c r="C905" s="34" t="s">
        <v>1576</v>
      </c>
      <c r="D905" s="34" t="s">
        <v>27</v>
      </c>
      <c r="E905" s="34">
        <v>2565</v>
      </c>
      <c r="F905" s="34" t="s">
        <v>165</v>
      </c>
      <c r="G905" s="65" t="s">
        <v>137</v>
      </c>
      <c r="H905" s="34" t="s">
        <v>1978</v>
      </c>
      <c r="I905" s="34" t="s">
        <v>94</v>
      </c>
      <c r="J905" s="34" t="str">
        <f>VLOOKUP(I905,'[1]ตัวย่อ(ต่อท้าย)'!$B$2:$C$515,2,FALSE)</f>
        <v>สป.ยธ.</v>
      </c>
      <c r="K905" s="34" t="s">
        <v>95</v>
      </c>
      <c r="L905" s="65" t="s">
        <v>4700</v>
      </c>
      <c r="M905" s="65" t="s">
        <v>4189</v>
      </c>
      <c r="N905" s="66" t="s">
        <v>4281</v>
      </c>
      <c r="O905" s="66" t="s">
        <v>6320</v>
      </c>
      <c r="P905" s="66"/>
      <c r="Q905" s="79" t="s">
        <v>3038</v>
      </c>
      <c r="R905" s="34" t="s">
        <v>1048</v>
      </c>
    </row>
    <row r="906" spans="1:18">
      <c r="A906" s="64" t="s">
        <v>2511</v>
      </c>
      <c r="B906" s="64"/>
      <c r="C906" s="34" t="s">
        <v>2512</v>
      </c>
      <c r="D906" s="34" t="s">
        <v>27</v>
      </c>
      <c r="E906" s="34">
        <v>2565</v>
      </c>
      <c r="F906" s="34" t="s">
        <v>43</v>
      </c>
      <c r="G906" s="65" t="s">
        <v>1184</v>
      </c>
      <c r="H906" s="34" t="s">
        <v>1978</v>
      </c>
      <c r="I906" s="34" t="s">
        <v>94</v>
      </c>
      <c r="J906" s="34" t="str">
        <f>VLOOKUP(I906,'[1]ตัวย่อ(ต่อท้าย)'!$B$2:$C$515,2,FALSE)</f>
        <v>สป.ยธ.</v>
      </c>
      <c r="K906" s="34" t="s">
        <v>95</v>
      </c>
      <c r="L906" s="65" t="s">
        <v>4700</v>
      </c>
      <c r="M906" s="65" t="s">
        <v>4189</v>
      </c>
      <c r="N906" s="66" t="s">
        <v>4281</v>
      </c>
      <c r="O906" s="66" t="s">
        <v>6320</v>
      </c>
      <c r="P906" s="66"/>
      <c r="Q906" s="79" t="s">
        <v>3034</v>
      </c>
      <c r="R906" s="34" t="s">
        <v>1048</v>
      </c>
    </row>
    <row r="907" spans="1:18">
      <c r="A907" s="64" t="s">
        <v>2509</v>
      </c>
      <c r="B907" s="64"/>
      <c r="C907" s="34" t="s">
        <v>1579</v>
      </c>
      <c r="D907" s="34" t="s">
        <v>27</v>
      </c>
      <c r="E907" s="34">
        <v>2565</v>
      </c>
      <c r="F907" s="34" t="s">
        <v>165</v>
      </c>
      <c r="G907" s="65" t="s">
        <v>137</v>
      </c>
      <c r="H907" s="34" t="s">
        <v>1978</v>
      </c>
      <c r="I907" s="34" t="s">
        <v>94</v>
      </c>
      <c r="J907" s="34" t="str">
        <f>VLOOKUP(I907,'[1]ตัวย่อ(ต่อท้าย)'!$B$2:$C$515,2,FALSE)</f>
        <v>สป.ยธ.</v>
      </c>
      <c r="K907" s="34" t="s">
        <v>95</v>
      </c>
      <c r="L907" s="65" t="s">
        <v>4700</v>
      </c>
      <c r="M907" s="65" t="s">
        <v>4189</v>
      </c>
      <c r="N907" s="66" t="s">
        <v>4281</v>
      </c>
      <c r="O907" s="66" t="s">
        <v>6320</v>
      </c>
      <c r="P907" s="66"/>
      <c r="Q907" s="79" t="s">
        <v>3036</v>
      </c>
      <c r="R907" s="34" t="s">
        <v>1048</v>
      </c>
    </row>
    <row r="908" spans="1:18">
      <c r="A908" s="64" t="s">
        <v>2514</v>
      </c>
      <c r="B908" s="64"/>
      <c r="C908" s="34" t="s">
        <v>2515</v>
      </c>
      <c r="D908" s="34" t="s">
        <v>27</v>
      </c>
      <c r="E908" s="34">
        <v>2565</v>
      </c>
      <c r="F908" s="34" t="s">
        <v>1184</v>
      </c>
      <c r="G908" s="65" t="s">
        <v>515</v>
      </c>
      <c r="H908" s="34" t="s">
        <v>1978</v>
      </c>
      <c r="I908" s="34" t="s">
        <v>94</v>
      </c>
      <c r="J908" s="34" t="str">
        <f>VLOOKUP(I908,'[1]ตัวย่อ(ต่อท้าย)'!$B$2:$C$515,2,FALSE)</f>
        <v>สป.ยธ.</v>
      </c>
      <c r="K908" s="34" t="s">
        <v>95</v>
      </c>
      <c r="L908" s="65" t="s">
        <v>4700</v>
      </c>
      <c r="M908" s="65" t="s">
        <v>4242</v>
      </c>
      <c r="N908" s="66" t="s">
        <v>4301</v>
      </c>
      <c r="O908" s="66" t="s">
        <v>6320</v>
      </c>
      <c r="P908" s="66"/>
      <c r="Q908" s="79" t="s">
        <v>3032</v>
      </c>
      <c r="R908" s="34" t="s">
        <v>1527</v>
      </c>
    </row>
    <row r="909" spans="1:18">
      <c r="A909" s="64" t="s">
        <v>2517</v>
      </c>
      <c r="B909" s="64"/>
      <c r="C909" s="34" t="s">
        <v>2518</v>
      </c>
      <c r="D909" s="34" t="s">
        <v>27</v>
      </c>
      <c r="E909" s="34">
        <v>2565</v>
      </c>
      <c r="F909" s="34" t="s">
        <v>137</v>
      </c>
      <c r="G909" s="65" t="s">
        <v>515</v>
      </c>
      <c r="H909" s="34" t="s">
        <v>1978</v>
      </c>
      <c r="I909" s="34" t="s">
        <v>94</v>
      </c>
      <c r="J909" s="34" t="str">
        <f>VLOOKUP(I909,'[1]ตัวย่อ(ต่อท้าย)'!$B$2:$C$515,2,FALSE)</f>
        <v>สป.ยธ.</v>
      </c>
      <c r="K909" s="34" t="s">
        <v>95</v>
      </c>
      <c r="L909" s="65" t="s">
        <v>4700</v>
      </c>
      <c r="M909" s="65" t="s">
        <v>4189</v>
      </c>
      <c r="N909" s="66" t="s">
        <v>4190</v>
      </c>
      <c r="O909" s="66" t="s">
        <v>6320</v>
      </c>
      <c r="P909" s="66"/>
      <c r="Q909" s="79" t="s">
        <v>3030</v>
      </c>
      <c r="R909" s="34" t="s">
        <v>1010</v>
      </c>
    </row>
    <row r="910" spans="1:18">
      <c r="A910" s="64" t="s">
        <v>2520</v>
      </c>
      <c r="B910" s="64"/>
      <c r="C910" s="34" t="s">
        <v>2521</v>
      </c>
      <c r="D910" s="34" t="s">
        <v>27</v>
      </c>
      <c r="E910" s="34">
        <v>2565</v>
      </c>
      <c r="F910" s="34" t="s">
        <v>43</v>
      </c>
      <c r="G910" s="65" t="s">
        <v>137</v>
      </c>
      <c r="H910" s="34" t="s">
        <v>1978</v>
      </c>
      <c r="I910" s="34" t="s">
        <v>94</v>
      </c>
      <c r="J910" s="34" t="str">
        <f>VLOOKUP(I910,'[1]ตัวย่อ(ต่อท้าย)'!$B$2:$C$515,2,FALSE)</f>
        <v>สป.ยธ.</v>
      </c>
      <c r="K910" s="34" t="s">
        <v>95</v>
      </c>
      <c r="L910" s="65" t="s">
        <v>4700</v>
      </c>
      <c r="M910" s="65" t="s">
        <v>4189</v>
      </c>
      <c r="N910" s="66" t="s">
        <v>4281</v>
      </c>
      <c r="O910" s="66" t="s">
        <v>6320</v>
      </c>
      <c r="P910" s="66"/>
      <c r="Q910" s="79" t="s">
        <v>3028</v>
      </c>
      <c r="R910" s="34" t="s">
        <v>1048</v>
      </c>
    </row>
    <row r="911" spans="1:18">
      <c r="A911" s="64" t="s">
        <v>2523</v>
      </c>
      <c r="B911" s="64"/>
      <c r="C911" s="34" t="s">
        <v>2524</v>
      </c>
      <c r="D911" s="34" t="s">
        <v>27</v>
      </c>
      <c r="E911" s="34">
        <v>2565</v>
      </c>
      <c r="F911" s="34" t="s">
        <v>2526</v>
      </c>
      <c r="G911" s="65" t="s">
        <v>161</v>
      </c>
      <c r="H911" s="34" t="s">
        <v>1978</v>
      </c>
      <c r="I911" s="34" t="s">
        <v>94</v>
      </c>
      <c r="J911" s="34" t="str">
        <f>VLOOKUP(I911,'[1]ตัวย่อ(ต่อท้าย)'!$B$2:$C$515,2,FALSE)</f>
        <v>สป.ยธ.</v>
      </c>
      <c r="K911" s="34" t="s">
        <v>95</v>
      </c>
      <c r="L911" s="65" t="s">
        <v>4700</v>
      </c>
      <c r="M911" s="65" t="s">
        <v>4189</v>
      </c>
      <c r="N911" s="66" t="s">
        <v>4281</v>
      </c>
      <c r="O911" s="66" t="s">
        <v>6320</v>
      </c>
      <c r="P911" s="66"/>
      <c r="Q911" s="79" t="s">
        <v>3026</v>
      </c>
      <c r="R911" s="34" t="s">
        <v>1048</v>
      </c>
    </row>
    <row r="912" spans="1:18">
      <c r="A912" s="64" t="s">
        <v>2527</v>
      </c>
      <c r="B912" s="64"/>
      <c r="C912" s="34" t="s">
        <v>6035</v>
      </c>
      <c r="D912" s="34" t="s">
        <v>27</v>
      </c>
      <c r="E912" s="34">
        <v>2565</v>
      </c>
      <c r="F912" s="34" t="s">
        <v>2506</v>
      </c>
      <c r="G912" s="65" t="s">
        <v>57</v>
      </c>
      <c r="H912" s="34" t="s">
        <v>1642</v>
      </c>
      <c r="I912" s="34" t="s">
        <v>94</v>
      </c>
      <c r="J912" s="34" t="str">
        <f>VLOOKUP(I912,'[1]ตัวย่อ(ต่อท้าย)'!$B$2:$C$515,2,FALSE)</f>
        <v>สป.ยธ.</v>
      </c>
      <c r="K912" s="34" t="s">
        <v>95</v>
      </c>
      <c r="L912" s="65" t="s">
        <v>4700</v>
      </c>
      <c r="M912" s="65" t="s">
        <v>4189</v>
      </c>
      <c r="N912" s="66" t="s">
        <v>4268</v>
      </c>
      <c r="O912" s="66" t="s">
        <v>6320</v>
      </c>
      <c r="P912" s="66"/>
      <c r="Q912" s="79" t="s">
        <v>3024</v>
      </c>
      <c r="R912" s="34" t="s">
        <v>1156</v>
      </c>
    </row>
    <row r="913" spans="1:18">
      <c r="A913" s="64" t="s">
        <v>2172</v>
      </c>
      <c r="B913" s="64"/>
      <c r="C913" s="34" t="s">
        <v>883</v>
      </c>
      <c r="D913" s="34" t="s">
        <v>27</v>
      </c>
      <c r="E913" s="34">
        <v>2565</v>
      </c>
      <c r="F913" s="34" t="s">
        <v>165</v>
      </c>
      <c r="G913" s="65" t="s">
        <v>57</v>
      </c>
      <c r="H913" s="34" t="s">
        <v>325</v>
      </c>
      <c r="I913" s="34" t="s">
        <v>326</v>
      </c>
      <c r="J913" s="34" t="str">
        <f>VLOOKUP(I913,'[1]ตัวย่อ(ต่อท้าย)'!$B$2:$C$515,2,FALSE)</f>
        <v>รท.</v>
      </c>
      <c r="K913" s="34" t="s">
        <v>95</v>
      </c>
      <c r="L913" s="65" t="s">
        <v>4700</v>
      </c>
      <c r="M913" s="65" t="s">
        <v>4189</v>
      </c>
      <c r="N913" s="66" t="s">
        <v>4190</v>
      </c>
      <c r="O913" s="66" t="s">
        <v>6320</v>
      </c>
      <c r="P913" s="66"/>
      <c r="Q913" s="79" t="s">
        <v>3291</v>
      </c>
      <c r="R913" s="34" t="s">
        <v>1010</v>
      </c>
    </row>
    <row r="914" spans="1:18">
      <c r="A914" s="64" t="s">
        <v>2174</v>
      </c>
      <c r="B914" s="64"/>
      <c r="C914" s="34" t="s">
        <v>2175</v>
      </c>
      <c r="D914" s="34" t="s">
        <v>27</v>
      </c>
      <c r="E914" s="34">
        <v>2565</v>
      </c>
      <c r="F914" s="34" t="s">
        <v>165</v>
      </c>
      <c r="G914" s="65" t="s">
        <v>57</v>
      </c>
      <c r="H914" s="34" t="s">
        <v>1632</v>
      </c>
      <c r="I914" s="34" t="s">
        <v>94</v>
      </c>
      <c r="J914" s="34" t="str">
        <f>VLOOKUP(I914,'[1]ตัวย่อ(ต่อท้าย)'!$B$2:$C$515,2,FALSE)</f>
        <v>สป.ยธ.</v>
      </c>
      <c r="K914" s="34" t="s">
        <v>95</v>
      </c>
      <c r="L914" s="65" t="s">
        <v>4700</v>
      </c>
      <c r="M914" s="65" t="s">
        <v>4169</v>
      </c>
      <c r="N914" s="66" t="s">
        <v>4381</v>
      </c>
      <c r="O914" s="66" t="s">
        <v>6320</v>
      </c>
      <c r="P914" s="66"/>
      <c r="Q914" s="79" t="s">
        <v>3289</v>
      </c>
      <c r="R914" s="34" t="s">
        <v>1059</v>
      </c>
    </row>
    <row r="915" spans="1:18">
      <c r="A915" s="64" t="s">
        <v>2230</v>
      </c>
      <c r="B915" s="64"/>
      <c r="C915" s="34" t="s">
        <v>1848</v>
      </c>
      <c r="D915" s="34" t="s">
        <v>27</v>
      </c>
      <c r="E915" s="34">
        <v>2565</v>
      </c>
      <c r="F915" s="34" t="s">
        <v>165</v>
      </c>
      <c r="G915" s="65" t="s">
        <v>57</v>
      </c>
      <c r="H915" s="34" t="s">
        <v>621</v>
      </c>
      <c r="I915" s="34" t="s">
        <v>326</v>
      </c>
      <c r="J915" s="34" t="str">
        <f>VLOOKUP(I915,'[1]ตัวย่อ(ต่อท้าย)'!$B$2:$C$515,2,FALSE)</f>
        <v>รท.</v>
      </c>
      <c r="K915" s="34" t="s">
        <v>95</v>
      </c>
      <c r="L915" s="65" t="s">
        <v>4700</v>
      </c>
      <c r="M915" s="65" t="s">
        <v>4189</v>
      </c>
      <c r="N915" s="66" t="s">
        <v>4281</v>
      </c>
      <c r="O915" s="66" t="s">
        <v>6320</v>
      </c>
      <c r="P915" s="66"/>
      <c r="Q915" s="79" t="s">
        <v>3245</v>
      </c>
      <c r="R915" s="34" t="s">
        <v>1048</v>
      </c>
    </row>
    <row r="916" spans="1:18">
      <c r="A916" s="64" t="s">
        <v>2232</v>
      </c>
      <c r="B916" s="64"/>
      <c r="C916" s="34" t="s">
        <v>2233</v>
      </c>
      <c r="D916" s="34" t="s">
        <v>27</v>
      </c>
      <c r="E916" s="34">
        <v>2565</v>
      </c>
      <c r="F916" s="34" t="s">
        <v>165</v>
      </c>
      <c r="G916" s="65" t="s">
        <v>57</v>
      </c>
      <c r="H916" s="34" t="s">
        <v>429</v>
      </c>
      <c r="I916" s="34" t="s">
        <v>326</v>
      </c>
      <c r="J916" s="34" t="str">
        <f>VLOOKUP(I916,'[1]ตัวย่อ(ต่อท้าย)'!$B$2:$C$515,2,FALSE)</f>
        <v>รท.</v>
      </c>
      <c r="K916" s="34" t="s">
        <v>95</v>
      </c>
      <c r="L916" s="65" t="s">
        <v>4700</v>
      </c>
      <c r="M916" s="65" t="s">
        <v>4189</v>
      </c>
      <c r="N916" s="66" t="s">
        <v>4190</v>
      </c>
      <c r="O916" s="66" t="s">
        <v>6320</v>
      </c>
      <c r="P916" s="66"/>
      <c r="Q916" s="79" t="s">
        <v>3243</v>
      </c>
      <c r="R916" s="34" t="s">
        <v>1010</v>
      </c>
    </row>
    <row r="917" spans="1:18">
      <c r="A917" s="64" t="s">
        <v>2235</v>
      </c>
      <c r="B917" s="64"/>
      <c r="C917" s="34" t="s">
        <v>6036</v>
      </c>
      <c r="D917" s="34" t="s">
        <v>27</v>
      </c>
      <c r="E917" s="34">
        <v>2565</v>
      </c>
      <c r="F917" s="34" t="s">
        <v>165</v>
      </c>
      <c r="G917" s="65" t="s">
        <v>57</v>
      </c>
      <c r="H917" s="34" t="s">
        <v>429</v>
      </c>
      <c r="I917" s="34" t="s">
        <v>326</v>
      </c>
      <c r="J917" s="34" t="str">
        <f>VLOOKUP(I917,'[1]ตัวย่อ(ต่อท้าย)'!$B$2:$C$515,2,FALSE)</f>
        <v>รท.</v>
      </c>
      <c r="K917" s="34" t="s">
        <v>95</v>
      </c>
      <c r="L917" s="65" t="s">
        <v>4700</v>
      </c>
      <c r="M917" s="65" t="s">
        <v>4189</v>
      </c>
      <c r="N917" s="66" t="s">
        <v>4190</v>
      </c>
      <c r="O917" s="66" t="s">
        <v>6320</v>
      </c>
      <c r="P917" s="66"/>
      <c r="Q917" s="79" t="s">
        <v>3241</v>
      </c>
      <c r="R917" s="34" t="s">
        <v>1010</v>
      </c>
    </row>
    <row r="918" spans="1:18">
      <c r="A918" s="64" t="s">
        <v>2238</v>
      </c>
      <c r="B918" s="64"/>
      <c r="C918" s="34" t="s">
        <v>2239</v>
      </c>
      <c r="D918" s="34" t="s">
        <v>27</v>
      </c>
      <c r="E918" s="34">
        <v>2565</v>
      </c>
      <c r="F918" s="34" t="s">
        <v>165</v>
      </c>
      <c r="G918" s="65" t="s">
        <v>57</v>
      </c>
      <c r="H918" s="34" t="s">
        <v>429</v>
      </c>
      <c r="I918" s="34" t="s">
        <v>326</v>
      </c>
      <c r="J918" s="34" t="str">
        <f>VLOOKUP(I918,'[1]ตัวย่อ(ต่อท้าย)'!$B$2:$C$515,2,FALSE)</f>
        <v>รท.</v>
      </c>
      <c r="K918" s="34" t="s">
        <v>95</v>
      </c>
      <c r="L918" s="65" t="s">
        <v>4700</v>
      </c>
      <c r="M918" s="65" t="s">
        <v>4189</v>
      </c>
      <c r="N918" s="66" t="s">
        <v>4190</v>
      </c>
      <c r="O918" s="66" t="s">
        <v>6320</v>
      </c>
      <c r="P918" s="66"/>
      <c r="Q918" s="79" t="s">
        <v>3239</v>
      </c>
      <c r="R918" s="34" t="s">
        <v>1010</v>
      </c>
    </row>
    <row r="919" spans="1:18">
      <c r="A919" s="64" t="s">
        <v>2241</v>
      </c>
      <c r="B919" s="64"/>
      <c r="C919" s="34" t="s">
        <v>2242</v>
      </c>
      <c r="D919" s="34" t="s">
        <v>27</v>
      </c>
      <c r="E919" s="34">
        <v>2565</v>
      </c>
      <c r="F919" s="34" t="s">
        <v>165</v>
      </c>
      <c r="G919" s="65" t="s">
        <v>57</v>
      </c>
      <c r="H919" s="34" t="s">
        <v>429</v>
      </c>
      <c r="I919" s="34" t="s">
        <v>326</v>
      </c>
      <c r="J919" s="34" t="str">
        <f>VLOOKUP(I919,'[1]ตัวย่อ(ต่อท้าย)'!$B$2:$C$515,2,FALSE)</f>
        <v>รท.</v>
      </c>
      <c r="K919" s="34" t="s">
        <v>95</v>
      </c>
      <c r="L919" s="65" t="s">
        <v>4700</v>
      </c>
      <c r="M919" s="65" t="s">
        <v>4189</v>
      </c>
      <c r="N919" s="66" t="s">
        <v>4190</v>
      </c>
      <c r="O919" s="66" t="s">
        <v>6320</v>
      </c>
      <c r="P919" s="66"/>
      <c r="Q919" s="79" t="s">
        <v>3237</v>
      </c>
      <c r="R919" s="34" t="s">
        <v>1010</v>
      </c>
    </row>
    <row r="920" spans="1:18">
      <c r="A920" s="64" t="s">
        <v>2254</v>
      </c>
      <c r="B920" s="64"/>
      <c r="C920" s="34" t="s">
        <v>2255</v>
      </c>
      <c r="D920" s="34" t="s">
        <v>27</v>
      </c>
      <c r="E920" s="34">
        <v>2565</v>
      </c>
      <c r="F920" s="34" t="s">
        <v>165</v>
      </c>
      <c r="G920" s="65" t="s">
        <v>57</v>
      </c>
      <c r="H920" s="34" t="s">
        <v>429</v>
      </c>
      <c r="I920" s="34" t="s">
        <v>326</v>
      </c>
      <c r="J920" s="34" t="str">
        <f>VLOOKUP(I920,'[1]ตัวย่อ(ต่อท้าย)'!$B$2:$C$515,2,FALSE)</f>
        <v>รท.</v>
      </c>
      <c r="K920" s="34" t="s">
        <v>95</v>
      </c>
      <c r="L920" s="65" t="s">
        <v>4700</v>
      </c>
      <c r="M920" s="65" t="s">
        <v>4189</v>
      </c>
      <c r="N920" s="66" t="s">
        <v>4190</v>
      </c>
      <c r="O920" s="66" t="s">
        <v>6320</v>
      </c>
      <c r="P920" s="66"/>
      <c r="Q920" s="79" t="s">
        <v>3227</v>
      </c>
      <c r="R920" s="34" t="s">
        <v>1010</v>
      </c>
    </row>
    <row r="921" spans="1:18">
      <c r="A921" s="64" t="s">
        <v>2257</v>
      </c>
      <c r="B921" s="64"/>
      <c r="C921" s="34" t="s">
        <v>2258</v>
      </c>
      <c r="D921" s="34" t="s">
        <v>27</v>
      </c>
      <c r="E921" s="34">
        <v>2565</v>
      </c>
      <c r="F921" s="34" t="s">
        <v>165</v>
      </c>
      <c r="G921" s="65" t="s">
        <v>57</v>
      </c>
      <c r="H921" s="34" t="s">
        <v>429</v>
      </c>
      <c r="I921" s="34" t="s">
        <v>326</v>
      </c>
      <c r="J921" s="34" t="str">
        <f>VLOOKUP(I921,'[1]ตัวย่อ(ต่อท้าย)'!$B$2:$C$515,2,FALSE)</f>
        <v>รท.</v>
      </c>
      <c r="K921" s="34" t="s">
        <v>95</v>
      </c>
      <c r="L921" s="65" t="s">
        <v>4700</v>
      </c>
      <c r="M921" s="65" t="s">
        <v>4189</v>
      </c>
      <c r="N921" s="66" t="s">
        <v>4190</v>
      </c>
      <c r="O921" s="66" t="s">
        <v>6320</v>
      </c>
      <c r="P921" s="66"/>
      <c r="Q921" s="79" t="s">
        <v>3225</v>
      </c>
      <c r="R921" s="34" t="s">
        <v>1010</v>
      </c>
    </row>
    <row r="922" spans="1:18">
      <c r="A922" s="64" t="s">
        <v>2260</v>
      </c>
      <c r="B922" s="64"/>
      <c r="C922" s="34" t="s">
        <v>2261</v>
      </c>
      <c r="D922" s="34" t="s">
        <v>27</v>
      </c>
      <c r="E922" s="34">
        <v>2565</v>
      </c>
      <c r="F922" s="34" t="s">
        <v>165</v>
      </c>
      <c r="G922" s="65" t="s">
        <v>57</v>
      </c>
      <c r="H922" s="34" t="s">
        <v>429</v>
      </c>
      <c r="I922" s="34" t="s">
        <v>326</v>
      </c>
      <c r="J922" s="34" t="str">
        <f>VLOOKUP(I922,'[1]ตัวย่อ(ต่อท้าย)'!$B$2:$C$515,2,FALSE)</f>
        <v>รท.</v>
      </c>
      <c r="K922" s="34" t="s">
        <v>95</v>
      </c>
      <c r="L922" s="65" t="s">
        <v>4700</v>
      </c>
      <c r="M922" s="65" t="s">
        <v>4189</v>
      </c>
      <c r="N922" s="66" t="s">
        <v>4190</v>
      </c>
      <c r="O922" s="66" t="s">
        <v>6320</v>
      </c>
      <c r="P922" s="66"/>
      <c r="Q922" s="79" t="s">
        <v>3223</v>
      </c>
      <c r="R922" s="34" t="s">
        <v>1010</v>
      </c>
    </row>
    <row r="923" spans="1:18">
      <c r="A923" s="64" t="s">
        <v>2263</v>
      </c>
      <c r="B923" s="64"/>
      <c r="C923" s="34" t="s">
        <v>595</v>
      </c>
      <c r="D923" s="34" t="s">
        <v>27</v>
      </c>
      <c r="E923" s="34">
        <v>2565</v>
      </c>
      <c r="F923" s="34" t="s">
        <v>165</v>
      </c>
      <c r="G923" s="65" t="s">
        <v>57</v>
      </c>
      <c r="H923" s="34" t="s">
        <v>597</v>
      </c>
      <c r="I923" s="34" t="s">
        <v>326</v>
      </c>
      <c r="J923" s="34" t="str">
        <f>VLOOKUP(I923,'[1]ตัวย่อ(ต่อท้าย)'!$B$2:$C$515,2,FALSE)</f>
        <v>รท.</v>
      </c>
      <c r="K923" s="34" t="s">
        <v>95</v>
      </c>
      <c r="L923" s="65" t="s">
        <v>4700</v>
      </c>
      <c r="M923" s="65" t="s">
        <v>4189</v>
      </c>
      <c r="N923" s="66" t="s">
        <v>4544</v>
      </c>
      <c r="O923" s="66" t="s">
        <v>6320</v>
      </c>
      <c r="P923" s="66"/>
      <c r="Q923" s="79" t="s">
        <v>3221</v>
      </c>
      <c r="R923" s="34" t="s">
        <v>1745</v>
      </c>
    </row>
    <row r="924" spans="1:18">
      <c r="A924" s="64" t="s">
        <v>2277</v>
      </c>
      <c r="B924" s="64"/>
      <c r="C924" s="34" t="s">
        <v>1349</v>
      </c>
      <c r="D924" s="34" t="s">
        <v>27</v>
      </c>
      <c r="E924" s="34">
        <v>2565</v>
      </c>
      <c r="F924" s="34" t="s">
        <v>165</v>
      </c>
      <c r="G924" s="65" t="s">
        <v>57</v>
      </c>
      <c r="H924" s="34" t="s">
        <v>325</v>
      </c>
      <c r="I924" s="34" t="s">
        <v>326</v>
      </c>
      <c r="J924" s="34" t="str">
        <f>VLOOKUP(I924,'[1]ตัวย่อ(ต่อท้าย)'!$B$2:$C$515,2,FALSE)</f>
        <v>รท.</v>
      </c>
      <c r="K924" s="34" t="s">
        <v>95</v>
      </c>
      <c r="L924" s="65" t="s">
        <v>4700</v>
      </c>
      <c r="M924" s="65" t="s">
        <v>4189</v>
      </c>
      <c r="N924" s="66" t="s">
        <v>4190</v>
      </c>
      <c r="O924" s="66" t="s">
        <v>6320</v>
      </c>
      <c r="P924" s="66"/>
      <c r="Q924" s="79" t="s">
        <v>3209</v>
      </c>
      <c r="R924" s="34" t="s">
        <v>1010</v>
      </c>
    </row>
    <row r="925" spans="1:18">
      <c r="A925" s="64" t="s">
        <v>2279</v>
      </c>
      <c r="B925" s="64"/>
      <c r="C925" s="34" t="s">
        <v>898</v>
      </c>
      <c r="D925" s="34" t="s">
        <v>27</v>
      </c>
      <c r="E925" s="34">
        <v>2565</v>
      </c>
      <c r="F925" s="34" t="s">
        <v>165</v>
      </c>
      <c r="G925" s="65" t="s">
        <v>57</v>
      </c>
      <c r="H925" s="34" t="s">
        <v>325</v>
      </c>
      <c r="I925" s="34" t="s">
        <v>326</v>
      </c>
      <c r="J925" s="34" t="str">
        <f>VLOOKUP(I925,'[1]ตัวย่อ(ต่อท้าย)'!$B$2:$C$515,2,FALSE)</f>
        <v>รท.</v>
      </c>
      <c r="K925" s="34" t="s">
        <v>95</v>
      </c>
      <c r="L925" s="65" t="s">
        <v>4700</v>
      </c>
      <c r="M925" s="65" t="s">
        <v>4189</v>
      </c>
      <c r="N925" s="66" t="s">
        <v>4190</v>
      </c>
      <c r="O925" s="66" t="s">
        <v>6320</v>
      </c>
      <c r="P925" s="66"/>
      <c r="Q925" s="79" t="s">
        <v>3207</v>
      </c>
      <c r="R925" s="34" t="s">
        <v>1010</v>
      </c>
    </row>
    <row r="926" spans="1:18">
      <c r="A926" s="64" t="s">
        <v>2312</v>
      </c>
      <c r="B926" s="64"/>
      <c r="C926" s="34" t="s">
        <v>6037</v>
      </c>
      <c r="D926" s="34" t="s">
        <v>27</v>
      </c>
      <c r="E926" s="34">
        <v>2565</v>
      </c>
      <c r="F926" s="34" t="s">
        <v>165</v>
      </c>
      <c r="G926" s="65" t="s">
        <v>57</v>
      </c>
      <c r="H926" s="34" t="s">
        <v>342</v>
      </c>
      <c r="I926" s="34" t="s">
        <v>337</v>
      </c>
      <c r="J926" s="34" t="str">
        <f>VLOOKUP(I926,'[1]ตัวย่อ(ต่อท้าย)'!$B$2:$C$515,2,FALSE)</f>
        <v>กคส.</v>
      </c>
      <c r="K926" s="34" t="s">
        <v>95</v>
      </c>
      <c r="L926" s="65" t="s">
        <v>4700</v>
      </c>
      <c r="M926" s="65" t="s">
        <v>4169</v>
      </c>
      <c r="N926" s="66" t="s">
        <v>4381</v>
      </c>
      <c r="O926" s="66" t="s">
        <v>6320</v>
      </c>
      <c r="P926" s="66"/>
      <c r="Q926" s="79" t="s">
        <v>3181</v>
      </c>
      <c r="R926" s="34" t="s">
        <v>1059</v>
      </c>
    </row>
    <row r="927" spans="1:18">
      <c r="A927" s="64" t="s">
        <v>2333</v>
      </c>
      <c r="B927" s="64"/>
      <c r="C927" s="34" t="s">
        <v>2334</v>
      </c>
      <c r="D927" s="34" t="s">
        <v>27</v>
      </c>
      <c r="E927" s="34">
        <v>2565</v>
      </c>
      <c r="F927" s="34" t="s">
        <v>165</v>
      </c>
      <c r="G927" s="65" t="s">
        <v>57</v>
      </c>
      <c r="H927" s="34" t="s">
        <v>365</v>
      </c>
      <c r="I927" s="34" t="s">
        <v>337</v>
      </c>
      <c r="J927" s="34" t="str">
        <f>VLOOKUP(I927,'[1]ตัวย่อ(ต่อท้าย)'!$B$2:$C$515,2,FALSE)</f>
        <v>กคส.</v>
      </c>
      <c r="K927" s="34" t="s">
        <v>95</v>
      </c>
      <c r="L927" s="65" t="s">
        <v>4700</v>
      </c>
      <c r="M927" s="65" t="s">
        <v>4242</v>
      </c>
      <c r="N927" s="66" t="s">
        <v>4301</v>
      </c>
      <c r="O927" s="66" t="s">
        <v>6320</v>
      </c>
      <c r="P927" s="66"/>
      <c r="Q927" s="79" t="s">
        <v>3167</v>
      </c>
      <c r="R927" s="34" t="s">
        <v>1527</v>
      </c>
    </row>
    <row r="928" spans="1:18">
      <c r="A928" s="64" t="s">
        <v>2336</v>
      </c>
      <c r="B928" s="64"/>
      <c r="C928" s="34" t="s">
        <v>2337</v>
      </c>
      <c r="D928" s="34" t="s">
        <v>27</v>
      </c>
      <c r="E928" s="34">
        <v>2565</v>
      </c>
      <c r="F928" s="34" t="s">
        <v>165</v>
      </c>
      <c r="G928" s="65" t="s">
        <v>57</v>
      </c>
      <c r="H928" s="34" t="s">
        <v>365</v>
      </c>
      <c r="I928" s="34" t="s">
        <v>337</v>
      </c>
      <c r="J928" s="34" t="str">
        <f>VLOOKUP(I928,'[1]ตัวย่อ(ต่อท้าย)'!$B$2:$C$515,2,FALSE)</f>
        <v>กคส.</v>
      </c>
      <c r="K928" s="34" t="s">
        <v>95</v>
      </c>
      <c r="L928" s="65" t="s">
        <v>4700</v>
      </c>
      <c r="M928" s="65" t="s">
        <v>4242</v>
      </c>
      <c r="N928" s="66" t="s">
        <v>4301</v>
      </c>
      <c r="O928" s="66" t="s">
        <v>6320</v>
      </c>
      <c r="P928" s="66"/>
      <c r="Q928" s="79" t="s">
        <v>3165</v>
      </c>
      <c r="R928" s="34" t="s">
        <v>1527</v>
      </c>
    </row>
    <row r="929" spans="1:18">
      <c r="A929" s="64" t="s">
        <v>2339</v>
      </c>
      <c r="B929" s="64"/>
      <c r="C929" s="34" t="s">
        <v>2340</v>
      </c>
      <c r="D929" s="34" t="s">
        <v>27</v>
      </c>
      <c r="E929" s="34">
        <v>2565</v>
      </c>
      <c r="F929" s="34" t="s">
        <v>261</v>
      </c>
      <c r="G929" s="65" t="s">
        <v>261</v>
      </c>
      <c r="H929" s="34" t="s">
        <v>629</v>
      </c>
      <c r="I929" s="34" t="s">
        <v>474</v>
      </c>
      <c r="J929" s="34" t="str">
        <f>VLOOKUP(I929,'[1]ตัวย่อ(ต่อท้าย)'!$B$2:$C$515,2,FALSE)</f>
        <v>สกธ.</v>
      </c>
      <c r="K929" s="34" t="s">
        <v>95</v>
      </c>
      <c r="L929" s="65" t="s">
        <v>4700</v>
      </c>
      <c r="M929" s="65" t="s">
        <v>4177</v>
      </c>
      <c r="N929" s="66" t="s">
        <v>4178</v>
      </c>
      <c r="O929" s="66" t="s">
        <v>6320</v>
      </c>
      <c r="P929" s="66"/>
      <c r="Q929" s="79" t="s">
        <v>3163</v>
      </c>
      <c r="R929" s="34" t="s">
        <v>1068</v>
      </c>
    </row>
    <row r="930" spans="1:18">
      <c r="A930" s="64" t="s">
        <v>2342</v>
      </c>
      <c r="B930" s="64"/>
      <c r="C930" s="34" t="s">
        <v>2343</v>
      </c>
      <c r="D930" s="34" t="s">
        <v>27</v>
      </c>
      <c r="E930" s="34">
        <v>2565</v>
      </c>
      <c r="F930" s="34" t="s">
        <v>720</v>
      </c>
      <c r="G930" s="65" t="s">
        <v>50</v>
      </c>
      <c r="H930" s="34" t="s">
        <v>629</v>
      </c>
      <c r="I930" s="34" t="s">
        <v>474</v>
      </c>
      <c r="J930" s="34" t="str">
        <f>VLOOKUP(I930,'[1]ตัวย่อ(ต่อท้าย)'!$B$2:$C$515,2,FALSE)</f>
        <v>สกธ.</v>
      </c>
      <c r="K930" s="34" t="s">
        <v>95</v>
      </c>
      <c r="L930" s="65" t="s">
        <v>4700</v>
      </c>
      <c r="M930" s="65" t="s">
        <v>4177</v>
      </c>
      <c r="N930" s="66" t="s">
        <v>4178</v>
      </c>
      <c r="O930" s="66" t="s">
        <v>6320</v>
      </c>
      <c r="P930" s="66"/>
      <c r="Q930" s="79" t="s">
        <v>3161</v>
      </c>
      <c r="R930" s="34" t="s">
        <v>1068</v>
      </c>
    </row>
    <row r="931" spans="1:18">
      <c r="A931" s="64" t="s">
        <v>2345</v>
      </c>
      <c r="B931" s="64"/>
      <c r="C931" s="34" t="s">
        <v>2346</v>
      </c>
      <c r="D931" s="34" t="s">
        <v>27</v>
      </c>
      <c r="E931" s="34">
        <v>2565</v>
      </c>
      <c r="F931" s="34" t="s">
        <v>1461</v>
      </c>
      <c r="G931" s="65" t="s">
        <v>50</v>
      </c>
      <c r="H931" s="34" t="s">
        <v>1472</v>
      </c>
      <c r="I931" s="34" t="s">
        <v>474</v>
      </c>
      <c r="J931" s="34" t="str">
        <f>VLOOKUP(I931,'[1]ตัวย่อ(ต่อท้าย)'!$B$2:$C$515,2,FALSE)</f>
        <v>สกธ.</v>
      </c>
      <c r="K931" s="34" t="s">
        <v>95</v>
      </c>
      <c r="L931" s="65" t="s">
        <v>4700</v>
      </c>
      <c r="M931" s="65" t="s">
        <v>4189</v>
      </c>
      <c r="N931" s="66" t="s">
        <v>4268</v>
      </c>
      <c r="O931" s="66" t="s">
        <v>6320</v>
      </c>
      <c r="P931" s="66"/>
      <c r="Q931" s="79" t="s">
        <v>3159</v>
      </c>
      <c r="R931" s="34" t="s">
        <v>1156</v>
      </c>
    </row>
    <row r="932" spans="1:18">
      <c r="A932" s="64" t="s">
        <v>2348</v>
      </c>
      <c r="B932" s="64"/>
      <c r="C932" s="34" t="s">
        <v>2349</v>
      </c>
      <c r="D932" s="34" t="s">
        <v>27</v>
      </c>
      <c r="E932" s="34">
        <v>2565</v>
      </c>
      <c r="F932" s="34" t="s">
        <v>50</v>
      </c>
      <c r="G932" s="65" t="s">
        <v>43</v>
      </c>
      <c r="H932" s="34" t="s">
        <v>1472</v>
      </c>
      <c r="I932" s="34" t="s">
        <v>474</v>
      </c>
      <c r="J932" s="34" t="str">
        <f>VLOOKUP(I932,'[1]ตัวย่อ(ต่อท้าย)'!$B$2:$C$515,2,FALSE)</f>
        <v>สกธ.</v>
      </c>
      <c r="K932" s="34" t="s">
        <v>95</v>
      </c>
      <c r="L932" s="65" t="s">
        <v>4700</v>
      </c>
      <c r="M932" s="65" t="s">
        <v>4177</v>
      </c>
      <c r="N932" s="66" t="s">
        <v>6038</v>
      </c>
      <c r="O932" s="66" t="s">
        <v>6320</v>
      </c>
      <c r="P932" s="66"/>
      <c r="Q932" s="79" t="s">
        <v>3156</v>
      </c>
      <c r="R932" s="34" t="s">
        <v>1128</v>
      </c>
    </row>
    <row r="933" spans="1:18">
      <c r="A933" s="64" t="s">
        <v>2376</v>
      </c>
      <c r="B933" s="64"/>
      <c r="C933" s="34" t="s">
        <v>2377</v>
      </c>
      <c r="D933" s="34" t="s">
        <v>27</v>
      </c>
      <c r="E933" s="34">
        <v>2565</v>
      </c>
      <c r="F933" s="34" t="s">
        <v>165</v>
      </c>
      <c r="G933" s="65" t="s">
        <v>57</v>
      </c>
      <c r="H933" s="34"/>
      <c r="I933" s="34" t="s">
        <v>833</v>
      </c>
      <c r="J933" s="34" t="str">
        <f>VLOOKUP(I933,'[1]ตัวย่อ(ต่อท้าย)'!$B$2:$C$515,2,FALSE)</f>
        <v>ศร.</v>
      </c>
      <c r="K933" s="34" t="s">
        <v>206</v>
      </c>
      <c r="L933" s="65" t="s">
        <v>4700</v>
      </c>
      <c r="M933" s="65" t="s">
        <v>4177</v>
      </c>
      <c r="N933" s="66" t="s">
        <v>4178</v>
      </c>
      <c r="O933" s="66" t="s">
        <v>6320</v>
      </c>
      <c r="P933" s="66"/>
      <c r="Q933" s="79" t="s">
        <v>3136</v>
      </c>
      <c r="R933" s="34" t="s">
        <v>1068</v>
      </c>
    </row>
    <row r="934" spans="1:18">
      <c r="A934" s="64" t="s">
        <v>2381</v>
      </c>
      <c r="B934" s="64"/>
      <c r="C934" s="34" t="s">
        <v>2382</v>
      </c>
      <c r="D934" s="34" t="s">
        <v>27</v>
      </c>
      <c r="E934" s="34">
        <v>2565</v>
      </c>
      <c r="F934" s="34" t="s">
        <v>2357</v>
      </c>
      <c r="G934" s="65" t="s">
        <v>43</v>
      </c>
      <c r="H934" s="34"/>
      <c r="I934" s="34" t="s">
        <v>833</v>
      </c>
      <c r="J934" s="34" t="str">
        <f>VLOOKUP(I934,'[1]ตัวย่อ(ต่อท้าย)'!$B$2:$C$515,2,FALSE)</f>
        <v>ศร.</v>
      </c>
      <c r="K934" s="34" t="s">
        <v>206</v>
      </c>
      <c r="L934" s="65" t="s">
        <v>4700</v>
      </c>
      <c r="M934" s="65" t="s">
        <v>4177</v>
      </c>
      <c r="N934" s="66" t="s">
        <v>4178</v>
      </c>
      <c r="O934" s="66" t="s">
        <v>6320</v>
      </c>
      <c r="P934" s="66"/>
      <c r="Q934" s="79" t="s">
        <v>3132</v>
      </c>
      <c r="R934" s="34" t="s">
        <v>1068</v>
      </c>
    </row>
    <row r="935" spans="1:18">
      <c r="A935" s="64" t="s">
        <v>2395</v>
      </c>
      <c r="B935" s="64"/>
      <c r="C935" s="34" t="s">
        <v>2396</v>
      </c>
      <c r="D935" s="34" t="s">
        <v>27</v>
      </c>
      <c r="E935" s="34">
        <v>2565</v>
      </c>
      <c r="F935" s="34" t="s">
        <v>2398</v>
      </c>
      <c r="G935" s="65" t="s">
        <v>137</v>
      </c>
      <c r="H935" s="34" t="s">
        <v>1798</v>
      </c>
      <c r="I935" s="34" t="s">
        <v>337</v>
      </c>
      <c r="J935" s="34" t="str">
        <f>VLOOKUP(I935,'[1]ตัวย่อ(ต่อท้าย)'!$B$2:$C$515,2,FALSE)</f>
        <v>กคส.</v>
      </c>
      <c r="K935" s="34" t="s">
        <v>95</v>
      </c>
      <c r="L935" s="65" t="s">
        <v>4700</v>
      </c>
      <c r="M935" s="65" t="s">
        <v>4177</v>
      </c>
      <c r="N935" s="66" t="s">
        <v>4471</v>
      </c>
      <c r="O935" s="66" t="s">
        <v>6320</v>
      </c>
      <c r="P935" s="66"/>
      <c r="Q935" s="79" t="s">
        <v>3118</v>
      </c>
      <c r="R935" s="34" t="s">
        <v>1244</v>
      </c>
    </row>
    <row r="936" spans="1:18">
      <c r="A936" s="64" t="s">
        <v>2399</v>
      </c>
      <c r="B936" s="64"/>
      <c r="C936" s="34" t="s">
        <v>1182</v>
      </c>
      <c r="D936" s="34" t="s">
        <v>27</v>
      </c>
      <c r="E936" s="34">
        <v>2565</v>
      </c>
      <c r="F936" s="34" t="s">
        <v>1405</v>
      </c>
      <c r="G936" s="65" t="s">
        <v>720</v>
      </c>
      <c r="H936" s="34"/>
      <c r="I936" s="34" t="s">
        <v>833</v>
      </c>
      <c r="J936" s="34" t="str">
        <f>VLOOKUP(I936,'[1]ตัวย่อ(ต่อท้าย)'!$B$2:$C$515,2,FALSE)</f>
        <v>ศร.</v>
      </c>
      <c r="K936" s="34" t="s">
        <v>206</v>
      </c>
      <c r="L936" s="65" t="s">
        <v>4700</v>
      </c>
      <c r="M936" s="65" t="s">
        <v>4177</v>
      </c>
      <c r="N936" s="66" t="s">
        <v>4178</v>
      </c>
      <c r="O936" s="66" t="s">
        <v>6320</v>
      </c>
      <c r="P936" s="66"/>
      <c r="Q936" s="79" t="s">
        <v>3116</v>
      </c>
      <c r="R936" s="34" t="s">
        <v>1068</v>
      </c>
    </row>
    <row r="937" spans="1:18">
      <c r="A937" s="64" t="s">
        <v>2401</v>
      </c>
      <c r="B937" s="64"/>
      <c r="C937" s="34" t="s">
        <v>2402</v>
      </c>
      <c r="D937" s="34" t="s">
        <v>27</v>
      </c>
      <c r="E937" s="34">
        <v>2565</v>
      </c>
      <c r="F937" s="34" t="s">
        <v>165</v>
      </c>
      <c r="G937" s="65" t="s">
        <v>1184</v>
      </c>
      <c r="H937" s="34"/>
      <c r="I937" s="34" t="s">
        <v>833</v>
      </c>
      <c r="J937" s="34" t="str">
        <f>VLOOKUP(I937,'[1]ตัวย่อ(ต่อท้าย)'!$B$2:$C$515,2,FALSE)</f>
        <v>ศร.</v>
      </c>
      <c r="K937" s="34" t="s">
        <v>206</v>
      </c>
      <c r="L937" s="65" t="s">
        <v>4700</v>
      </c>
      <c r="M937" s="65" t="s">
        <v>4177</v>
      </c>
      <c r="N937" s="66" t="s">
        <v>4178</v>
      </c>
      <c r="O937" s="66" t="s">
        <v>6320</v>
      </c>
      <c r="P937" s="66"/>
      <c r="Q937" s="79" t="s">
        <v>3114</v>
      </c>
      <c r="R937" s="34" t="s">
        <v>1068</v>
      </c>
    </row>
    <row r="938" spans="1:18">
      <c r="A938" s="64" t="s">
        <v>2404</v>
      </c>
      <c r="B938" s="64"/>
      <c r="C938" s="34" t="s">
        <v>2405</v>
      </c>
      <c r="D938" s="34" t="s">
        <v>27</v>
      </c>
      <c r="E938" s="34">
        <v>2565</v>
      </c>
      <c r="F938" s="34" t="s">
        <v>2357</v>
      </c>
      <c r="G938" s="65" t="s">
        <v>137</v>
      </c>
      <c r="H938" s="34" t="s">
        <v>1798</v>
      </c>
      <c r="I938" s="34" t="s">
        <v>337</v>
      </c>
      <c r="J938" s="34" t="str">
        <f>VLOOKUP(I938,'[1]ตัวย่อ(ต่อท้าย)'!$B$2:$C$515,2,FALSE)</f>
        <v>กคส.</v>
      </c>
      <c r="K938" s="34" t="s">
        <v>95</v>
      </c>
      <c r="L938" s="65" t="s">
        <v>4700</v>
      </c>
      <c r="M938" s="65" t="s">
        <v>4177</v>
      </c>
      <c r="N938" s="66" t="s">
        <v>4471</v>
      </c>
      <c r="O938" s="66" t="s">
        <v>6320</v>
      </c>
      <c r="P938" s="66"/>
      <c r="Q938" s="79" t="s">
        <v>3112</v>
      </c>
      <c r="R938" s="34" t="s">
        <v>1244</v>
      </c>
    </row>
    <row r="939" spans="1:18">
      <c r="A939" s="64" t="s">
        <v>2407</v>
      </c>
      <c r="B939" s="64"/>
      <c r="C939" s="34" t="s">
        <v>2408</v>
      </c>
      <c r="D939" s="34" t="s">
        <v>27</v>
      </c>
      <c r="E939" s="34">
        <v>2565</v>
      </c>
      <c r="F939" s="34" t="s">
        <v>2357</v>
      </c>
      <c r="G939" s="65" t="s">
        <v>137</v>
      </c>
      <c r="H939" s="34" t="s">
        <v>1798</v>
      </c>
      <c r="I939" s="34" t="s">
        <v>337</v>
      </c>
      <c r="J939" s="34" t="str">
        <f>VLOOKUP(I939,'[1]ตัวย่อ(ต่อท้าย)'!$B$2:$C$515,2,FALSE)</f>
        <v>กคส.</v>
      </c>
      <c r="K939" s="34" t="s">
        <v>95</v>
      </c>
      <c r="L939" s="65" t="s">
        <v>4700</v>
      </c>
      <c r="M939" s="65" t="s">
        <v>4177</v>
      </c>
      <c r="N939" s="66" t="s">
        <v>4471</v>
      </c>
      <c r="O939" s="66" t="s">
        <v>6320</v>
      </c>
      <c r="P939" s="66"/>
      <c r="Q939" s="79" t="s">
        <v>3110</v>
      </c>
      <c r="R939" s="34" t="s">
        <v>1244</v>
      </c>
    </row>
    <row r="940" spans="1:18">
      <c r="A940" s="64" t="s">
        <v>2410</v>
      </c>
      <c r="B940" s="64"/>
      <c r="C940" s="34" t="s">
        <v>2411</v>
      </c>
      <c r="D940" s="34" t="s">
        <v>27</v>
      </c>
      <c r="E940" s="34">
        <v>2565</v>
      </c>
      <c r="F940" s="34" t="s">
        <v>165</v>
      </c>
      <c r="G940" s="65" t="s">
        <v>57</v>
      </c>
      <c r="H940" s="34" t="s">
        <v>1798</v>
      </c>
      <c r="I940" s="34" t="s">
        <v>337</v>
      </c>
      <c r="J940" s="34" t="str">
        <f>VLOOKUP(I940,'[1]ตัวย่อ(ต่อท้าย)'!$B$2:$C$515,2,FALSE)</f>
        <v>กคส.</v>
      </c>
      <c r="K940" s="34" t="s">
        <v>95</v>
      </c>
      <c r="L940" s="65" t="s">
        <v>4700</v>
      </c>
      <c r="M940" s="65" t="s">
        <v>4177</v>
      </c>
      <c r="N940" s="66" t="s">
        <v>4471</v>
      </c>
      <c r="O940" s="66" t="s">
        <v>6320</v>
      </c>
      <c r="P940" s="66"/>
      <c r="Q940" s="79" t="s">
        <v>3108</v>
      </c>
      <c r="R940" s="34" t="s">
        <v>1244</v>
      </c>
    </row>
    <row r="941" spans="1:18">
      <c r="A941" s="64" t="s">
        <v>2413</v>
      </c>
      <c r="B941" s="64"/>
      <c r="C941" s="34" t="s">
        <v>2414</v>
      </c>
      <c r="D941" s="34" t="s">
        <v>27</v>
      </c>
      <c r="E941" s="34">
        <v>2565</v>
      </c>
      <c r="F941" s="34" t="s">
        <v>2398</v>
      </c>
      <c r="G941" s="65" t="s">
        <v>137</v>
      </c>
      <c r="H941" s="34"/>
      <c r="I941" s="34" t="s">
        <v>833</v>
      </c>
      <c r="J941" s="34" t="str">
        <f>VLOOKUP(I941,'[1]ตัวย่อ(ต่อท้าย)'!$B$2:$C$515,2,FALSE)</f>
        <v>ศร.</v>
      </c>
      <c r="K941" s="34" t="s">
        <v>206</v>
      </c>
      <c r="L941" s="65" t="s">
        <v>4700</v>
      </c>
      <c r="M941" s="65" t="s">
        <v>4177</v>
      </c>
      <c r="N941" s="66" t="s">
        <v>4178</v>
      </c>
      <c r="O941" s="66" t="s">
        <v>6320</v>
      </c>
      <c r="P941" s="66"/>
      <c r="Q941" s="79" t="s">
        <v>3106</v>
      </c>
      <c r="R941" s="34" t="s">
        <v>1068</v>
      </c>
    </row>
    <row r="942" spans="1:18">
      <c r="A942" s="64" t="s">
        <v>2416</v>
      </c>
      <c r="B942" s="64"/>
      <c r="C942" s="34" t="s">
        <v>2417</v>
      </c>
      <c r="D942" s="34" t="s">
        <v>27</v>
      </c>
      <c r="E942" s="34">
        <v>2565</v>
      </c>
      <c r="F942" s="34" t="s">
        <v>1184</v>
      </c>
      <c r="G942" s="65" t="s">
        <v>57</v>
      </c>
      <c r="H942" s="34" t="s">
        <v>1798</v>
      </c>
      <c r="I942" s="34" t="s">
        <v>337</v>
      </c>
      <c r="J942" s="34" t="str">
        <f>VLOOKUP(I942,'[1]ตัวย่อ(ต่อท้าย)'!$B$2:$C$515,2,FALSE)</f>
        <v>กคส.</v>
      </c>
      <c r="K942" s="34" t="s">
        <v>95</v>
      </c>
      <c r="L942" s="65" t="s">
        <v>4700</v>
      </c>
      <c r="M942" s="65" t="s">
        <v>4177</v>
      </c>
      <c r="N942" s="66" t="s">
        <v>4471</v>
      </c>
      <c r="O942" s="66" t="s">
        <v>6320</v>
      </c>
      <c r="P942" s="66"/>
      <c r="Q942" s="79" t="s">
        <v>3104</v>
      </c>
      <c r="R942" s="34" t="s">
        <v>1244</v>
      </c>
    </row>
    <row r="943" spans="1:18">
      <c r="A943" s="64" t="s">
        <v>2485</v>
      </c>
      <c r="B943" s="64"/>
      <c r="C943" s="34" t="s">
        <v>2486</v>
      </c>
      <c r="D943" s="34" t="s">
        <v>27</v>
      </c>
      <c r="E943" s="34">
        <v>2565</v>
      </c>
      <c r="F943" s="34" t="s">
        <v>165</v>
      </c>
      <c r="G943" s="65" t="s">
        <v>57</v>
      </c>
      <c r="H943" s="34" t="s">
        <v>1656</v>
      </c>
      <c r="I943" s="34" t="s">
        <v>205</v>
      </c>
      <c r="J943" s="34" t="str">
        <f>VLOOKUP(I943,'[1]ตัวย่อ(ต่อท้าย)'!$B$2:$C$515,2,FALSE)</f>
        <v>ศย.</v>
      </c>
      <c r="K943" s="34" t="s">
        <v>2484</v>
      </c>
      <c r="L943" s="65" t="s">
        <v>4700</v>
      </c>
      <c r="M943" s="65" t="s">
        <v>4169</v>
      </c>
      <c r="N943" s="66" t="s">
        <v>4276</v>
      </c>
      <c r="O943" s="66" t="s">
        <v>6320</v>
      </c>
      <c r="P943" s="66"/>
      <c r="Q943" s="79" t="s">
        <v>3054</v>
      </c>
      <c r="R943" s="34" t="s">
        <v>1035</v>
      </c>
    </row>
    <row r="944" spans="1:18">
      <c r="A944" s="64" t="s">
        <v>2488</v>
      </c>
      <c r="B944" s="64"/>
      <c r="C944" s="34" t="s">
        <v>2365</v>
      </c>
      <c r="D944" s="34" t="s">
        <v>27</v>
      </c>
      <c r="E944" s="34">
        <v>2565</v>
      </c>
      <c r="F944" s="34" t="s">
        <v>165</v>
      </c>
      <c r="G944" s="65" t="s">
        <v>57</v>
      </c>
      <c r="H944" s="34" t="s">
        <v>1656</v>
      </c>
      <c r="I944" s="34" t="s">
        <v>205</v>
      </c>
      <c r="J944" s="34" t="str">
        <f>VLOOKUP(I944,'[1]ตัวย่อ(ต่อท้าย)'!$B$2:$C$515,2,FALSE)</f>
        <v>ศย.</v>
      </c>
      <c r="K944" s="34" t="s">
        <v>2484</v>
      </c>
      <c r="L944" s="65" t="s">
        <v>4700</v>
      </c>
      <c r="M944" s="65" t="s">
        <v>4169</v>
      </c>
      <c r="N944" s="66" t="s">
        <v>4276</v>
      </c>
      <c r="O944" s="66" t="s">
        <v>6320</v>
      </c>
      <c r="P944" s="66"/>
      <c r="Q944" s="79" t="s">
        <v>3052</v>
      </c>
      <c r="R944" s="34" t="s">
        <v>1035</v>
      </c>
    </row>
    <row r="945" spans="1:18">
      <c r="A945" s="64" t="s">
        <v>2216</v>
      </c>
      <c r="B945" s="64"/>
      <c r="C945" s="34" t="s">
        <v>1389</v>
      </c>
      <c r="D945" s="34" t="s">
        <v>27</v>
      </c>
      <c r="E945" s="34">
        <v>2565</v>
      </c>
      <c r="F945" s="34" t="s">
        <v>165</v>
      </c>
      <c r="G945" s="65" t="s">
        <v>57</v>
      </c>
      <c r="H945" s="34" t="s">
        <v>649</v>
      </c>
      <c r="I945" s="34" t="s">
        <v>326</v>
      </c>
      <c r="J945" s="34" t="str">
        <f>VLOOKUP(I945,'[1]ตัวย่อ(ต่อท้าย)'!$B$2:$C$515,2,FALSE)</f>
        <v>รท.</v>
      </c>
      <c r="K945" s="34" t="s">
        <v>95</v>
      </c>
      <c r="L945" s="65" t="s">
        <v>4700</v>
      </c>
      <c r="M945" s="65" t="s">
        <v>4189</v>
      </c>
      <c r="N945" s="66" t="s">
        <v>4281</v>
      </c>
      <c r="O945" s="66" t="s">
        <v>6320</v>
      </c>
      <c r="P945" s="66"/>
      <c r="Q945" s="79" t="s">
        <v>3257</v>
      </c>
      <c r="R945" s="34" t="s">
        <v>1048</v>
      </c>
    </row>
    <row r="946" spans="1:18">
      <c r="A946" s="64" t="s">
        <v>2244</v>
      </c>
      <c r="B946" s="64"/>
      <c r="C946" s="34" t="s">
        <v>2245</v>
      </c>
      <c r="D946" s="34" t="s">
        <v>27</v>
      </c>
      <c r="E946" s="34">
        <v>2565</v>
      </c>
      <c r="F946" s="34" t="s">
        <v>165</v>
      </c>
      <c r="G946" s="65" t="s">
        <v>57</v>
      </c>
      <c r="H946" s="34" t="s">
        <v>429</v>
      </c>
      <c r="I946" s="34" t="s">
        <v>326</v>
      </c>
      <c r="J946" s="34" t="str">
        <f>VLOOKUP(I946,'[1]ตัวย่อ(ต่อท้าย)'!$B$2:$C$515,2,FALSE)</f>
        <v>รท.</v>
      </c>
      <c r="K946" s="34" t="s">
        <v>95</v>
      </c>
      <c r="L946" s="65" t="s">
        <v>4700</v>
      </c>
      <c r="M946" s="65" t="s">
        <v>4189</v>
      </c>
      <c r="N946" s="66" t="s">
        <v>4190</v>
      </c>
      <c r="O946" s="66" t="s">
        <v>6320</v>
      </c>
      <c r="P946" s="66"/>
      <c r="Q946" s="79" t="s">
        <v>3235</v>
      </c>
      <c r="R946" s="34" t="s">
        <v>1010</v>
      </c>
    </row>
    <row r="947" spans="1:18">
      <c r="A947" s="64" t="s">
        <v>2247</v>
      </c>
      <c r="B947" s="64"/>
      <c r="C947" s="34" t="s">
        <v>329</v>
      </c>
      <c r="D947" s="34" t="s">
        <v>27</v>
      </c>
      <c r="E947" s="34">
        <v>2565</v>
      </c>
      <c r="F947" s="34" t="s">
        <v>165</v>
      </c>
      <c r="G947" s="65" t="s">
        <v>57</v>
      </c>
      <c r="H947" s="34" t="s">
        <v>331</v>
      </c>
      <c r="I947" s="34" t="s">
        <v>326</v>
      </c>
      <c r="J947" s="34" t="str">
        <f>VLOOKUP(I947,'[1]ตัวย่อ(ต่อท้าย)'!$B$2:$C$515,2,FALSE)</f>
        <v>รท.</v>
      </c>
      <c r="K947" s="34" t="s">
        <v>95</v>
      </c>
      <c r="L947" s="65" t="s">
        <v>4700</v>
      </c>
      <c r="M947" s="65" t="s">
        <v>4189</v>
      </c>
      <c r="N947" s="66" t="s">
        <v>4190</v>
      </c>
      <c r="O947" s="66" t="s">
        <v>6320</v>
      </c>
      <c r="P947" s="66"/>
      <c r="Q947" s="79" t="s">
        <v>3233</v>
      </c>
      <c r="R947" s="34" t="s">
        <v>1010</v>
      </c>
    </row>
    <row r="948" spans="1:18">
      <c r="A948" s="64" t="s">
        <v>2248</v>
      </c>
      <c r="B948" s="64"/>
      <c r="C948" s="34" t="s">
        <v>2249</v>
      </c>
      <c r="D948" s="34" t="s">
        <v>27</v>
      </c>
      <c r="E948" s="34">
        <v>2565</v>
      </c>
      <c r="F948" s="34" t="s">
        <v>165</v>
      </c>
      <c r="G948" s="65" t="s">
        <v>57</v>
      </c>
      <c r="H948" s="34" t="s">
        <v>429</v>
      </c>
      <c r="I948" s="34" t="s">
        <v>326</v>
      </c>
      <c r="J948" s="34" t="str">
        <f>VLOOKUP(I948,'[1]ตัวย่อ(ต่อท้าย)'!$B$2:$C$515,2,FALSE)</f>
        <v>รท.</v>
      </c>
      <c r="K948" s="34" t="s">
        <v>95</v>
      </c>
      <c r="L948" s="65" t="s">
        <v>4700</v>
      </c>
      <c r="M948" s="65" t="s">
        <v>4189</v>
      </c>
      <c r="N948" s="66" t="s">
        <v>4190</v>
      </c>
      <c r="O948" s="66" t="s">
        <v>6320</v>
      </c>
      <c r="P948" s="66"/>
      <c r="Q948" s="79" t="s">
        <v>3231</v>
      </c>
      <c r="R948" s="34" t="s">
        <v>1010</v>
      </c>
    </row>
    <row r="949" spans="1:18">
      <c r="A949" s="64" t="s">
        <v>2272</v>
      </c>
      <c r="B949" s="64"/>
      <c r="C949" s="34" t="s">
        <v>796</v>
      </c>
      <c r="D949" s="34" t="s">
        <v>27</v>
      </c>
      <c r="E949" s="34">
        <v>2565</v>
      </c>
      <c r="F949" s="34" t="s">
        <v>165</v>
      </c>
      <c r="G949" s="65" t="s">
        <v>57</v>
      </c>
      <c r="H949" s="34" t="s">
        <v>649</v>
      </c>
      <c r="I949" s="34" t="s">
        <v>326</v>
      </c>
      <c r="J949" s="34" t="str">
        <f>VLOOKUP(I949,'[1]ตัวย่อ(ต่อท้าย)'!$B$2:$C$515,2,FALSE)</f>
        <v>รท.</v>
      </c>
      <c r="K949" s="34" t="s">
        <v>95</v>
      </c>
      <c r="L949" s="65" t="s">
        <v>4700</v>
      </c>
      <c r="M949" s="65" t="s">
        <v>4189</v>
      </c>
      <c r="N949" s="66" t="s">
        <v>4190</v>
      </c>
      <c r="O949" s="66" t="s">
        <v>6320</v>
      </c>
      <c r="P949" s="66"/>
      <c r="Q949" s="79" t="s">
        <v>3213</v>
      </c>
      <c r="R949" s="34" t="s">
        <v>1010</v>
      </c>
    </row>
    <row r="950" spans="1:18">
      <c r="A950" s="64" t="s">
        <v>2274</v>
      </c>
      <c r="B950" s="64"/>
      <c r="C950" s="34" t="s">
        <v>2275</v>
      </c>
      <c r="D950" s="34" t="s">
        <v>27</v>
      </c>
      <c r="E950" s="34">
        <v>2565</v>
      </c>
      <c r="F950" s="34" t="s">
        <v>165</v>
      </c>
      <c r="G950" s="65" t="s">
        <v>57</v>
      </c>
      <c r="H950" s="34" t="s">
        <v>649</v>
      </c>
      <c r="I950" s="34" t="s">
        <v>326</v>
      </c>
      <c r="J950" s="34" t="str">
        <f>VLOOKUP(I950,'[1]ตัวย่อ(ต่อท้าย)'!$B$2:$C$515,2,FALSE)</f>
        <v>รท.</v>
      </c>
      <c r="K950" s="34" t="s">
        <v>95</v>
      </c>
      <c r="L950" s="65" t="s">
        <v>4700</v>
      </c>
      <c r="M950" s="65" t="s">
        <v>4189</v>
      </c>
      <c r="N950" s="66" t="s">
        <v>4190</v>
      </c>
      <c r="O950" s="66" t="s">
        <v>6320</v>
      </c>
      <c r="P950" s="66"/>
      <c r="Q950" s="79" t="s">
        <v>3211</v>
      </c>
      <c r="R950" s="34" t="s">
        <v>1010</v>
      </c>
    </row>
    <row r="951" spans="1:18">
      <c r="A951" s="64" t="s">
        <v>2298</v>
      </c>
      <c r="B951" s="64"/>
      <c r="C951" s="34" t="s">
        <v>2299</v>
      </c>
      <c r="D951" s="34" t="s">
        <v>27</v>
      </c>
      <c r="E951" s="34">
        <v>2565</v>
      </c>
      <c r="F951" s="34" t="s">
        <v>165</v>
      </c>
      <c r="G951" s="65" t="s">
        <v>1184</v>
      </c>
      <c r="H951" s="34" t="s">
        <v>382</v>
      </c>
      <c r="I951" s="34" t="s">
        <v>337</v>
      </c>
      <c r="J951" s="34" t="str">
        <f>VLOOKUP(I951,'[1]ตัวย่อ(ต่อท้าย)'!$B$2:$C$515,2,FALSE)</f>
        <v>กคส.</v>
      </c>
      <c r="K951" s="34" t="s">
        <v>95</v>
      </c>
      <c r="L951" s="65" t="s">
        <v>4700</v>
      </c>
      <c r="M951" s="65" t="s">
        <v>4169</v>
      </c>
      <c r="N951" s="66" t="s">
        <v>4276</v>
      </c>
      <c r="O951" s="66" t="s">
        <v>6320</v>
      </c>
      <c r="P951" s="66"/>
      <c r="Q951" s="79" t="s">
        <v>3191</v>
      </c>
      <c r="R951" s="34" t="s">
        <v>1035</v>
      </c>
    </row>
    <row r="952" spans="1:18">
      <c r="A952" s="64" t="s">
        <v>2301</v>
      </c>
      <c r="B952" s="64"/>
      <c r="C952" s="34" t="s">
        <v>1786</v>
      </c>
      <c r="D952" s="34" t="s">
        <v>27</v>
      </c>
      <c r="E952" s="34">
        <v>2565</v>
      </c>
      <c r="F952" s="34" t="s">
        <v>165</v>
      </c>
      <c r="G952" s="65" t="s">
        <v>1184</v>
      </c>
      <c r="H952" s="34" t="s">
        <v>382</v>
      </c>
      <c r="I952" s="34" t="s">
        <v>337</v>
      </c>
      <c r="J952" s="34" t="str">
        <f>VLOOKUP(I952,'[1]ตัวย่อ(ต่อท้าย)'!$B$2:$C$515,2,FALSE)</f>
        <v>กคส.</v>
      </c>
      <c r="K952" s="34" t="s">
        <v>95</v>
      </c>
      <c r="L952" s="65" t="s">
        <v>4700</v>
      </c>
      <c r="M952" s="65" t="s">
        <v>4189</v>
      </c>
      <c r="N952" s="66" t="s">
        <v>4190</v>
      </c>
      <c r="O952" s="66" t="s">
        <v>6320</v>
      </c>
      <c r="P952" s="66"/>
      <c r="Q952" s="79" t="s">
        <v>3189</v>
      </c>
      <c r="R952" s="34" t="s">
        <v>1010</v>
      </c>
    </row>
    <row r="953" spans="1:18">
      <c r="A953" s="64" t="s">
        <v>2315</v>
      </c>
      <c r="B953" s="64"/>
      <c r="C953" s="34" t="s">
        <v>2316</v>
      </c>
      <c r="D953" s="34" t="s">
        <v>27</v>
      </c>
      <c r="E953" s="34">
        <v>2565</v>
      </c>
      <c r="F953" s="34" t="s">
        <v>1567</v>
      </c>
      <c r="G953" s="65" t="s">
        <v>720</v>
      </c>
      <c r="H953" s="34" t="s">
        <v>1485</v>
      </c>
      <c r="I953" s="34" t="s">
        <v>474</v>
      </c>
      <c r="J953" s="34" t="str">
        <f>VLOOKUP(I953,'[1]ตัวย่อ(ต่อท้าย)'!$B$2:$C$515,2,FALSE)</f>
        <v>สกธ.</v>
      </c>
      <c r="K953" s="34" t="s">
        <v>95</v>
      </c>
      <c r="L953" s="65" t="s">
        <v>4700</v>
      </c>
      <c r="M953" s="65" t="s">
        <v>4189</v>
      </c>
      <c r="N953" s="66" t="s">
        <v>4281</v>
      </c>
      <c r="O953" s="66" t="s">
        <v>6320</v>
      </c>
      <c r="P953" s="66"/>
      <c r="Q953" s="79" t="s">
        <v>3179</v>
      </c>
      <c r="R953" s="34" t="s">
        <v>1048</v>
      </c>
    </row>
    <row r="954" spans="1:18">
      <c r="A954" s="64" t="s">
        <v>2318</v>
      </c>
      <c r="B954" s="64"/>
      <c r="C954" s="34" t="s">
        <v>2319</v>
      </c>
      <c r="D954" s="34" t="s">
        <v>27</v>
      </c>
      <c r="E954" s="34">
        <v>2565</v>
      </c>
      <c r="F954" s="34" t="s">
        <v>1461</v>
      </c>
      <c r="G954" s="65" t="s">
        <v>50</v>
      </c>
      <c r="H954" s="34" t="s">
        <v>1485</v>
      </c>
      <c r="I954" s="34" t="s">
        <v>474</v>
      </c>
      <c r="J954" s="34" t="str">
        <f>VLOOKUP(I954,'[1]ตัวย่อ(ต่อท้าย)'!$B$2:$C$515,2,FALSE)</f>
        <v>สกธ.</v>
      </c>
      <c r="K954" s="34" t="s">
        <v>95</v>
      </c>
      <c r="L954" s="65" t="s">
        <v>4700</v>
      </c>
      <c r="M954" s="65" t="s">
        <v>4189</v>
      </c>
      <c r="N954" s="66" t="s">
        <v>4268</v>
      </c>
      <c r="O954" s="66" t="s">
        <v>6320</v>
      </c>
      <c r="P954" s="66"/>
      <c r="Q954" s="79" t="s">
        <v>3177</v>
      </c>
      <c r="R954" s="34" t="s">
        <v>1156</v>
      </c>
    </row>
    <row r="955" spans="1:18">
      <c r="A955" s="64" t="s">
        <v>2321</v>
      </c>
      <c r="B955" s="64"/>
      <c r="C955" s="34" t="s">
        <v>2322</v>
      </c>
      <c r="D955" s="34" t="s">
        <v>27</v>
      </c>
      <c r="E955" s="34">
        <v>2565</v>
      </c>
      <c r="F955" s="34" t="s">
        <v>1455</v>
      </c>
      <c r="G955" s="65" t="s">
        <v>50</v>
      </c>
      <c r="H955" s="34" t="s">
        <v>1411</v>
      </c>
      <c r="I955" s="34" t="s">
        <v>474</v>
      </c>
      <c r="J955" s="34" t="str">
        <f>VLOOKUP(I955,'[1]ตัวย่อ(ต่อท้าย)'!$B$2:$C$515,2,FALSE)</f>
        <v>สกธ.</v>
      </c>
      <c r="K955" s="34" t="s">
        <v>95</v>
      </c>
      <c r="L955" s="65" t="s">
        <v>4700</v>
      </c>
      <c r="M955" s="65" t="s">
        <v>4189</v>
      </c>
      <c r="N955" s="66" t="s">
        <v>4268</v>
      </c>
      <c r="O955" s="66" t="s">
        <v>6320</v>
      </c>
      <c r="P955" s="66"/>
      <c r="Q955" s="79" t="s">
        <v>3175</v>
      </c>
      <c r="R955" s="34" t="s">
        <v>1156</v>
      </c>
    </row>
    <row r="956" spans="1:18">
      <c r="A956" s="64" t="s">
        <v>2324</v>
      </c>
      <c r="B956" s="64"/>
      <c r="C956" s="34" t="s">
        <v>2325</v>
      </c>
      <c r="D956" s="34" t="s">
        <v>27</v>
      </c>
      <c r="E956" s="34">
        <v>2565</v>
      </c>
      <c r="F956" s="34" t="s">
        <v>1405</v>
      </c>
      <c r="G956" s="65" t="s">
        <v>1455</v>
      </c>
      <c r="H956" s="34" t="s">
        <v>1411</v>
      </c>
      <c r="I956" s="34" t="s">
        <v>474</v>
      </c>
      <c r="J956" s="34" t="str">
        <f>VLOOKUP(I956,'[1]ตัวย่อ(ต่อท้าย)'!$B$2:$C$515,2,FALSE)</f>
        <v>สกธ.</v>
      </c>
      <c r="K956" s="34" t="s">
        <v>95</v>
      </c>
      <c r="L956" s="65" t="s">
        <v>4700</v>
      </c>
      <c r="M956" s="65" t="s">
        <v>4177</v>
      </c>
      <c r="N956" s="66" t="s">
        <v>4865</v>
      </c>
      <c r="O956" s="66" t="s">
        <v>6320</v>
      </c>
      <c r="P956" s="66"/>
      <c r="Q956" s="79" t="s">
        <v>3173</v>
      </c>
      <c r="R956" s="34" t="s">
        <v>1064</v>
      </c>
    </row>
    <row r="957" spans="1:18">
      <c r="A957" s="64" t="s">
        <v>2327</v>
      </c>
      <c r="B957" s="64"/>
      <c r="C957" s="34" t="s">
        <v>2328</v>
      </c>
      <c r="D957" s="34" t="s">
        <v>27</v>
      </c>
      <c r="E957" s="34">
        <v>2565</v>
      </c>
      <c r="F957" s="34" t="s">
        <v>242</v>
      </c>
      <c r="G957" s="65" t="s">
        <v>50</v>
      </c>
      <c r="H957" s="34" t="s">
        <v>1411</v>
      </c>
      <c r="I957" s="34" t="s">
        <v>474</v>
      </c>
      <c r="J957" s="34" t="str">
        <f>VLOOKUP(I957,'[1]ตัวย่อ(ต่อท้าย)'!$B$2:$C$515,2,FALSE)</f>
        <v>สกธ.</v>
      </c>
      <c r="K957" s="34" t="s">
        <v>95</v>
      </c>
      <c r="L957" s="65" t="s">
        <v>4700</v>
      </c>
      <c r="M957" s="65" t="s">
        <v>4177</v>
      </c>
      <c r="N957" s="66" t="s">
        <v>4865</v>
      </c>
      <c r="O957" s="66" t="s">
        <v>6320</v>
      </c>
      <c r="P957" s="66"/>
      <c r="Q957" s="79" t="s">
        <v>3171</v>
      </c>
      <c r="R957" s="34" t="s">
        <v>1064</v>
      </c>
    </row>
    <row r="958" spans="1:18">
      <c r="A958" s="64" t="s">
        <v>2387</v>
      </c>
      <c r="B958" s="64"/>
      <c r="C958" s="34" t="s">
        <v>2388</v>
      </c>
      <c r="D958" s="34" t="s">
        <v>27</v>
      </c>
      <c r="E958" s="34">
        <v>2565</v>
      </c>
      <c r="F958" s="34" t="s">
        <v>165</v>
      </c>
      <c r="G958" s="65" t="s">
        <v>57</v>
      </c>
      <c r="H958" s="34" t="s">
        <v>545</v>
      </c>
      <c r="I958" s="34" t="s">
        <v>94</v>
      </c>
      <c r="J958" s="34" t="str">
        <f>VLOOKUP(I958,'[1]ตัวย่อ(ต่อท้าย)'!$B$2:$C$515,2,FALSE)</f>
        <v>สป.ยธ.</v>
      </c>
      <c r="K958" s="34" t="s">
        <v>95</v>
      </c>
      <c r="L958" s="65" t="s">
        <v>4700</v>
      </c>
      <c r="M958" s="65" t="s">
        <v>4177</v>
      </c>
      <c r="N958" s="66" t="s">
        <v>4178</v>
      </c>
      <c r="O958" s="66" t="s">
        <v>6320</v>
      </c>
      <c r="P958" s="66"/>
      <c r="Q958" s="79" t="s">
        <v>3128</v>
      </c>
      <c r="R958" s="34" t="s">
        <v>1068</v>
      </c>
    </row>
    <row r="959" spans="1:18">
      <c r="A959" s="64" t="s">
        <v>3125</v>
      </c>
      <c r="B959" s="64"/>
      <c r="C959" s="34" t="s">
        <v>1647</v>
      </c>
      <c r="D959" s="34" t="s">
        <v>27</v>
      </c>
      <c r="E959" s="34">
        <v>2565</v>
      </c>
      <c r="F959" s="34" t="s">
        <v>165</v>
      </c>
      <c r="G959" s="65" t="s">
        <v>137</v>
      </c>
      <c r="H959" s="34" t="s">
        <v>731</v>
      </c>
      <c r="I959" s="34" t="s">
        <v>94</v>
      </c>
      <c r="J959" s="34" t="str">
        <f>VLOOKUP(I959,'[1]ตัวย่อ(ต่อท้าย)'!$B$2:$C$515,2,FALSE)</f>
        <v>สป.ยธ.</v>
      </c>
      <c r="K959" s="34" t="s">
        <v>95</v>
      </c>
      <c r="L959" s="65" t="s">
        <v>4700</v>
      </c>
      <c r="M959" s="65" t="s">
        <v>4189</v>
      </c>
      <c r="N959" s="66" t="s">
        <v>4268</v>
      </c>
      <c r="O959" s="66" t="s">
        <v>6320</v>
      </c>
      <c r="P959" s="66"/>
      <c r="Q959" s="79" t="s">
        <v>3122</v>
      </c>
      <c r="R959" s="34" t="s">
        <v>1156</v>
      </c>
    </row>
    <row r="960" spans="1:18">
      <c r="A960" s="64" t="s">
        <v>2392</v>
      </c>
      <c r="B960" s="64"/>
      <c r="C960" s="34" t="s">
        <v>6039</v>
      </c>
      <c r="D960" s="34" t="s">
        <v>27</v>
      </c>
      <c r="E960" s="34">
        <v>2565</v>
      </c>
      <c r="F960" s="34" t="s">
        <v>165</v>
      </c>
      <c r="G960" s="65" t="s">
        <v>57</v>
      </c>
      <c r="H960" s="34"/>
      <c r="I960" s="34" t="s">
        <v>833</v>
      </c>
      <c r="J960" s="34" t="str">
        <f>VLOOKUP(I960,'[1]ตัวย่อ(ต่อท้าย)'!$B$2:$C$515,2,FALSE)</f>
        <v>ศร.</v>
      </c>
      <c r="K960" s="34" t="s">
        <v>206</v>
      </c>
      <c r="L960" s="65" t="s">
        <v>4700</v>
      </c>
      <c r="M960" s="65" t="s">
        <v>4177</v>
      </c>
      <c r="N960" s="66" t="s">
        <v>4178</v>
      </c>
      <c r="O960" s="66" t="s">
        <v>6320</v>
      </c>
      <c r="P960" s="66"/>
      <c r="Q960" s="79" t="s">
        <v>3120</v>
      </c>
      <c r="R960" s="34" t="s">
        <v>1068</v>
      </c>
    </row>
    <row r="961" spans="1:18">
      <c r="A961" s="64" t="s">
        <v>2296</v>
      </c>
      <c r="B961" s="64"/>
      <c r="C961" s="34" t="s">
        <v>6040</v>
      </c>
      <c r="D961" s="34" t="s">
        <v>27</v>
      </c>
      <c r="E961" s="34">
        <v>2565</v>
      </c>
      <c r="F961" s="34" t="s">
        <v>165</v>
      </c>
      <c r="G961" s="65" t="s">
        <v>57</v>
      </c>
      <c r="H961" s="34" t="s">
        <v>437</v>
      </c>
      <c r="I961" s="34" t="s">
        <v>326</v>
      </c>
      <c r="J961" s="34" t="str">
        <f>VLOOKUP(I961,'[1]ตัวย่อ(ต่อท้าย)'!$B$2:$C$515,2,FALSE)</f>
        <v>รท.</v>
      </c>
      <c r="K961" s="34" t="s">
        <v>95</v>
      </c>
      <c r="L961" s="65" t="s">
        <v>4700</v>
      </c>
      <c r="M961" s="65" t="s">
        <v>4189</v>
      </c>
      <c r="N961" s="66" t="s">
        <v>4268</v>
      </c>
      <c r="O961" s="66" t="s">
        <v>6320</v>
      </c>
      <c r="P961" s="66"/>
      <c r="Q961" s="79" t="s">
        <v>3193</v>
      </c>
      <c r="R961" s="34" t="s">
        <v>1156</v>
      </c>
    </row>
    <row r="962" spans="1:18">
      <c r="A962" s="64" t="s">
        <v>2303</v>
      </c>
      <c r="B962" s="64"/>
      <c r="C962" s="34" t="s">
        <v>6041</v>
      </c>
      <c r="D962" s="34" t="s">
        <v>27</v>
      </c>
      <c r="E962" s="34">
        <v>2565</v>
      </c>
      <c r="F962" s="34" t="s">
        <v>1461</v>
      </c>
      <c r="G962" s="65" t="s">
        <v>1184</v>
      </c>
      <c r="H962" s="34" t="s">
        <v>1058</v>
      </c>
      <c r="I962" s="34" t="s">
        <v>474</v>
      </c>
      <c r="J962" s="34" t="str">
        <f>VLOOKUP(I962,'[1]ตัวย่อ(ต่อท้าย)'!$B$2:$C$515,2,FALSE)</f>
        <v>สกธ.</v>
      </c>
      <c r="K962" s="34" t="s">
        <v>95</v>
      </c>
      <c r="L962" s="65" t="s">
        <v>4700</v>
      </c>
      <c r="M962" s="65" t="s">
        <v>4189</v>
      </c>
      <c r="N962" s="66" t="s">
        <v>4268</v>
      </c>
      <c r="O962" s="66" t="s">
        <v>6320</v>
      </c>
      <c r="P962" s="66"/>
      <c r="Q962" s="79" t="s">
        <v>3187</v>
      </c>
      <c r="R962" s="34" t="s">
        <v>1156</v>
      </c>
    </row>
    <row r="963" spans="1:18">
      <c r="A963" s="64" t="s">
        <v>2351</v>
      </c>
      <c r="B963" s="64"/>
      <c r="C963" s="34" t="s">
        <v>2352</v>
      </c>
      <c r="D963" s="34" t="s">
        <v>27</v>
      </c>
      <c r="E963" s="34">
        <v>2565</v>
      </c>
      <c r="F963" s="34" t="s">
        <v>165</v>
      </c>
      <c r="G963" s="65" t="s">
        <v>57</v>
      </c>
      <c r="H963" s="34" t="s">
        <v>346</v>
      </c>
      <c r="I963" s="34" t="s">
        <v>337</v>
      </c>
      <c r="J963" s="34" t="str">
        <f>VLOOKUP(I963,'[1]ตัวย่อ(ต่อท้าย)'!$B$2:$C$515,2,FALSE)</f>
        <v>กคส.</v>
      </c>
      <c r="K963" s="34" t="s">
        <v>95</v>
      </c>
      <c r="L963" s="65" t="s">
        <v>4700</v>
      </c>
      <c r="M963" s="65" t="s">
        <v>4169</v>
      </c>
      <c r="N963" s="66" t="s">
        <v>4276</v>
      </c>
      <c r="O963" s="66" t="s">
        <v>6320</v>
      </c>
      <c r="P963" s="66"/>
      <c r="Q963" s="79" t="s">
        <v>3154</v>
      </c>
      <c r="R963" s="34" t="s">
        <v>1178</v>
      </c>
    </row>
    <row r="964" spans="1:18">
      <c r="A964" s="64" t="s">
        <v>2354</v>
      </c>
      <c r="B964" s="64"/>
      <c r="C964" s="34" t="s">
        <v>2355</v>
      </c>
      <c r="D964" s="34" t="s">
        <v>27</v>
      </c>
      <c r="E964" s="34">
        <v>2565</v>
      </c>
      <c r="F964" s="34" t="s">
        <v>50</v>
      </c>
      <c r="G964" s="65" t="s">
        <v>2357</v>
      </c>
      <c r="H964" s="34" t="s">
        <v>336</v>
      </c>
      <c r="I964" s="34" t="s">
        <v>474</v>
      </c>
      <c r="J964" s="34" t="str">
        <f>VLOOKUP(I964,'[1]ตัวย่อ(ต่อท้าย)'!$B$2:$C$515,2,FALSE)</f>
        <v>สกธ.</v>
      </c>
      <c r="K964" s="34" t="s">
        <v>95</v>
      </c>
      <c r="L964" s="65" t="s">
        <v>4700</v>
      </c>
      <c r="M964" s="65" t="s">
        <v>4177</v>
      </c>
      <c r="N964" s="66" t="s">
        <v>4865</v>
      </c>
      <c r="O964" s="66" t="s">
        <v>6320</v>
      </c>
      <c r="P964" s="66"/>
      <c r="Q964" s="79" t="s">
        <v>3152</v>
      </c>
      <c r="R964" s="34" t="s">
        <v>1064</v>
      </c>
    </row>
    <row r="965" spans="1:18">
      <c r="A965" s="64" t="s">
        <v>2384</v>
      </c>
      <c r="B965" s="64"/>
      <c r="C965" s="34" t="s">
        <v>2385</v>
      </c>
      <c r="D965" s="34" t="s">
        <v>27</v>
      </c>
      <c r="E965" s="34">
        <v>2565</v>
      </c>
      <c r="F965" s="34" t="s">
        <v>161</v>
      </c>
      <c r="G965" s="65" t="s">
        <v>57</v>
      </c>
      <c r="H965" s="34"/>
      <c r="I965" s="34" t="s">
        <v>833</v>
      </c>
      <c r="J965" s="34" t="str">
        <f>VLOOKUP(I965,'[1]ตัวย่อ(ต่อท้าย)'!$B$2:$C$515,2,FALSE)</f>
        <v>ศร.</v>
      </c>
      <c r="K965" s="34" t="s">
        <v>206</v>
      </c>
      <c r="L965" s="65" t="s">
        <v>4700</v>
      </c>
      <c r="M965" s="65" t="s">
        <v>4177</v>
      </c>
      <c r="N965" s="66" t="s">
        <v>4178</v>
      </c>
      <c r="O965" s="66" t="s">
        <v>6320</v>
      </c>
      <c r="P965" s="66"/>
      <c r="Q965" s="79" t="s">
        <v>3130</v>
      </c>
      <c r="R965" s="34" t="s">
        <v>1068</v>
      </c>
    </row>
    <row r="966" spans="1:18">
      <c r="A966" s="64" t="s">
        <v>2477</v>
      </c>
      <c r="B966" s="64"/>
      <c r="C966" s="34" t="s">
        <v>2478</v>
      </c>
      <c r="D966" s="34" t="s">
        <v>27</v>
      </c>
      <c r="E966" s="34">
        <v>2565</v>
      </c>
      <c r="F966" s="34" t="s">
        <v>2357</v>
      </c>
      <c r="G966" s="65" t="s">
        <v>2480</v>
      </c>
      <c r="H966" s="34" t="s">
        <v>1978</v>
      </c>
      <c r="I966" s="34" t="s">
        <v>94</v>
      </c>
      <c r="J966" s="34" t="str">
        <f>VLOOKUP(I966,'[1]ตัวย่อ(ต่อท้าย)'!$B$2:$C$515,2,FALSE)</f>
        <v>สป.ยธ.</v>
      </c>
      <c r="K966" s="34" t="s">
        <v>95</v>
      </c>
      <c r="L966" s="65" t="s">
        <v>4700</v>
      </c>
      <c r="M966" s="65" t="s">
        <v>4242</v>
      </c>
      <c r="N966" s="66" t="s">
        <v>4243</v>
      </c>
      <c r="O966" s="66" t="s">
        <v>6320</v>
      </c>
      <c r="P966" s="66"/>
      <c r="Q966" s="79" t="s">
        <v>3058</v>
      </c>
      <c r="R966" s="34" t="s">
        <v>1020</v>
      </c>
    </row>
    <row r="967" spans="1:18">
      <c r="A967" s="64" t="s">
        <v>2490</v>
      </c>
      <c r="B967" s="64"/>
      <c r="C967" s="34" t="s">
        <v>2491</v>
      </c>
      <c r="D967" s="34" t="s">
        <v>27</v>
      </c>
      <c r="E967" s="34">
        <v>2565</v>
      </c>
      <c r="F967" s="34" t="s">
        <v>165</v>
      </c>
      <c r="G967" s="65" t="s">
        <v>57</v>
      </c>
      <c r="H967" s="34" t="s">
        <v>2453</v>
      </c>
      <c r="I967" s="34" t="s">
        <v>743</v>
      </c>
      <c r="J967" s="34" t="str">
        <f>VLOOKUP(I967,'[1]ตัวย่อ(ต่อท้าย)'!$B$2:$C$515,2,FALSE)</f>
        <v>กพน.</v>
      </c>
      <c r="K967" s="34" t="s">
        <v>95</v>
      </c>
      <c r="L967" s="65" t="s">
        <v>4700</v>
      </c>
      <c r="M967" s="65" t="s">
        <v>4169</v>
      </c>
      <c r="N967" s="66" t="s">
        <v>4170</v>
      </c>
      <c r="O967" s="66" t="s">
        <v>6320</v>
      </c>
      <c r="P967" s="66"/>
      <c r="Q967" s="79" t="s">
        <v>3050</v>
      </c>
      <c r="R967" s="34" t="s">
        <v>1016</v>
      </c>
    </row>
    <row r="968" spans="1:18">
      <c r="A968" s="64" t="s">
        <v>2265</v>
      </c>
      <c r="B968" s="64"/>
      <c r="C968" s="34" t="s">
        <v>2266</v>
      </c>
      <c r="D968" s="34" t="s">
        <v>27</v>
      </c>
      <c r="E968" s="34">
        <v>2565</v>
      </c>
      <c r="F968" s="34" t="s">
        <v>165</v>
      </c>
      <c r="G968" s="65" t="s">
        <v>57</v>
      </c>
      <c r="H968" s="34" t="s">
        <v>331</v>
      </c>
      <c r="I968" s="34" t="s">
        <v>326</v>
      </c>
      <c r="J968" s="34" t="str">
        <f>VLOOKUP(I968,'[1]ตัวย่อ(ต่อท้าย)'!$B$2:$C$515,2,FALSE)</f>
        <v>รท.</v>
      </c>
      <c r="K968" s="34" t="s">
        <v>95</v>
      </c>
      <c r="L968" s="65" t="s">
        <v>4700</v>
      </c>
      <c r="M968" s="65" t="s">
        <v>4189</v>
      </c>
      <c r="N968" s="66" t="s">
        <v>4268</v>
      </c>
      <c r="O968" s="66" t="s">
        <v>6320</v>
      </c>
      <c r="P968" s="66"/>
      <c r="Q968" s="79" t="s">
        <v>3219</v>
      </c>
      <c r="R968" s="34" t="s">
        <v>1156</v>
      </c>
    </row>
    <row r="969" spans="1:18">
      <c r="A969" s="64" t="s">
        <v>2306</v>
      </c>
      <c r="B969" s="64"/>
      <c r="C969" s="34" t="s">
        <v>2307</v>
      </c>
      <c r="D969" s="34" t="s">
        <v>27</v>
      </c>
      <c r="E969" s="34">
        <v>2565</v>
      </c>
      <c r="F969" s="34" t="s">
        <v>50</v>
      </c>
      <c r="G969" s="65" t="s">
        <v>50</v>
      </c>
      <c r="H969" s="34" t="s">
        <v>1058</v>
      </c>
      <c r="I969" s="34" t="s">
        <v>474</v>
      </c>
      <c r="J969" s="34" t="str">
        <f>VLOOKUP(I969,'[1]ตัวย่อ(ต่อท้าย)'!$B$2:$C$515,2,FALSE)</f>
        <v>สกธ.</v>
      </c>
      <c r="K969" s="34" t="s">
        <v>95</v>
      </c>
      <c r="L969" s="65" t="s">
        <v>4700</v>
      </c>
      <c r="M969" s="65" t="s">
        <v>4177</v>
      </c>
      <c r="N969" s="66" t="s">
        <v>4471</v>
      </c>
      <c r="O969" s="66" t="s">
        <v>6320</v>
      </c>
      <c r="P969" s="66"/>
      <c r="Q969" s="79" t="s">
        <v>3185</v>
      </c>
      <c r="R969" s="34" t="s">
        <v>1244</v>
      </c>
    </row>
    <row r="970" spans="1:18">
      <c r="A970" s="64" t="s">
        <v>2309</v>
      </c>
      <c r="B970" s="64"/>
      <c r="C970" s="34" t="s">
        <v>2310</v>
      </c>
      <c r="D970" s="34" t="s">
        <v>27</v>
      </c>
      <c r="E970" s="34">
        <v>2565</v>
      </c>
      <c r="F970" s="34" t="s">
        <v>165</v>
      </c>
      <c r="G970" s="65" t="s">
        <v>57</v>
      </c>
      <c r="H970" s="34" t="s">
        <v>342</v>
      </c>
      <c r="I970" s="34" t="s">
        <v>337</v>
      </c>
      <c r="J970" s="34" t="str">
        <f>VLOOKUP(I970,'[1]ตัวย่อ(ต่อท้าย)'!$B$2:$C$515,2,FALSE)</f>
        <v>กคส.</v>
      </c>
      <c r="K970" s="34" t="s">
        <v>95</v>
      </c>
      <c r="L970" s="65" t="s">
        <v>4700</v>
      </c>
      <c r="M970" s="65" t="s">
        <v>4169</v>
      </c>
      <c r="N970" s="66" t="s">
        <v>4381</v>
      </c>
      <c r="O970" s="66" t="s">
        <v>6320</v>
      </c>
      <c r="P970" s="66"/>
      <c r="Q970" s="79" t="s">
        <v>3183</v>
      </c>
      <c r="R970" s="34" t="s">
        <v>1059</v>
      </c>
    </row>
    <row r="971" spans="1:18">
      <c r="A971" s="64" t="s">
        <v>2330</v>
      </c>
      <c r="B971" s="64"/>
      <c r="C971" s="34" t="s">
        <v>2331</v>
      </c>
      <c r="D971" s="34" t="s">
        <v>27</v>
      </c>
      <c r="E971" s="34">
        <v>2565</v>
      </c>
      <c r="F971" s="34" t="s">
        <v>1455</v>
      </c>
      <c r="G971" s="65" t="s">
        <v>50</v>
      </c>
      <c r="H971" s="34" t="s">
        <v>1411</v>
      </c>
      <c r="I971" s="34" t="s">
        <v>474</v>
      </c>
      <c r="J971" s="34" t="str">
        <f>VLOOKUP(I971,'[1]ตัวย่อ(ต่อท้าย)'!$B$2:$C$515,2,FALSE)</f>
        <v>สกธ.</v>
      </c>
      <c r="K971" s="34" t="s">
        <v>95</v>
      </c>
      <c r="L971" s="65" t="s">
        <v>4700</v>
      </c>
      <c r="M971" s="65" t="s">
        <v>4177</v>
      </c>
      <c r="N971" s="66" t="s">
        <v>4865</v>
      </c>
      <c r="O971" s="66" t="s">
        <v>6320</v>
      </c>
      <c r="P971" s="66"/>
      <c r="Q971" s="79" t="s">
        <v>3169</v>
      </c>
      <c r="R971" s="34" t="s">
        <v>1064</v>
      </c>
    </row>
    <row r="972" spans="1:18">
      <c r="A972" s="64" t="s">
        <v>2358</v>
      </c>
      <c r="B972" s="64"/>
      <c r="C972" s="34" t="s">
        <v>2359</v>
      </c>
      <c r="D972" s="34" t="s">
        <v>27</v>
      </c>
      <c r="E972" s="34">
        <v>2565</v>
      </c>
      <c r="F972" s="34" t="s">
        <v>720</v>
      </c>
      <c r="G972" s="65" t="s">
        <v>1461</v>
      </c>
      <c r="H972" s="34" t="s">
        <v>1058</v>
      </c>
      <c r="I972" s="34" t="s">
        <v>474</v>
      </c>
      <c r="J972" s="34" t="str">
        <f>VLOOKUP(I972,'[1]ตัวย่อ(ต่อท้าย)'!$B$2:$C$515,2,FALSE)</f>
        <v>สกธ.</v>
      </c>
      <c r="K972" s="34" t="s">
        <v>95</v>
      </c>
      <c r="L972" s="65" t="s">
        <v>4700</v>
      </c>
      <c r="M972" s="65" t="s">
        <v>4177</v>
      </c>
      <c r="N972" s="66" t="s">
        <v>4471</v>
      </c>
      <c r="O972" s="66" t="s">
        <v>6320</v>
      </c>
      <c r="P972" s="66"/>
      <c r="Q972" s="79" t="s">
        <v>3150</v>
      </c>
      <c r="R972" s="34" t="s">
        <v>1244</v>
      </c>
    </row>
    <row r="973" spans="1:18">
      <c r="A973" s="64" t="s">
        <v>2390</v>
      </c>
      <c r="B973" s="64"/>
      <c r="C973" s="34" t="s">
        <v>6042</v>
      </c>
      <c r="D973" s="34" t="s">
        <v>27</v>
      </c>
      <c r="E973" s="34">
        <v>2565</v>
      </c>
      <c r="F973" s="34" t="s">
        <v>165</v>
      </c>
      <c r="G973" s="65" t="s">
        <v>57</v>
      </c>
      <c r="H973" s="34"/>
      <c r="I973" s="34" t="s">
        <v>833</v>
      </c>
      <c r="J973" s="34" t="str">
        <f>VLOOKUP(I973,'[1]ตัวย่อ(ต่อท้าย)'!$B$2:$C$515,2,FALSE)</f>
        <v>ศร.</v>
      </c>
      <c r="K973" s="34" t="s">
        <v>206</v>
      </c>
      <c r="L973" s="65" t="s">
        <v>4700</v>
      </c>
      <c r="M973" s="65" t="s">
        <v>4177</v>
      </c>
      <c r="N973" s="66" t="s">
        <v>4178</v>
      </c>
      <c r="O973" s="66" t="s">
        <v>6320</v>
      </c>
      <c r="P973" s="66"/>
      <c r="Q973" s="79" t="s">
        <v>3126</v>
      </c>
      <c r="R973" s="34" t="s">
        <v>1068</v>
      </c>
    </row>
    <row r="974" spans="1:18">
      <c r="A974" s="64" t="s">
        <v>2493</v>
      </c>
      <c r="B974" s="64"/>
      <c r="C974" s="34" t="s">
        <v>2494</v>
      </c>
      <c r="D974" s="34" t="s">
        <v>27</v>
      </c>
      <c r="E974" s="34">
        <v>2565</v>
      </c>
      <c r="F974" s="34" t="s">
        <v>165</v>
      </c>
      <c r="G974" s="65" t="s">
        <v>57</v>
      </c>
      <c r="H974" s="34" t="s">
        <v>2453</v>
      </c>
      <c r="I974" s="34" t="s">
        <v>743</v>
      </c>
      <c r="J974" s="34" t="str">
        <f>VLOOKUP(I974,'[1]ตัวย่อ(ต่อท้าย)'!$B$2:$C$515,2,FALSE)</f>
        <v>กพน.</v>
      </c>
      <c r="K974" s="34" t="s">
        <v>95</v>
      </c>
      <c r="L974" s="65" t="s">
        <v>4700</v>
      </c>
      <c r="M974" s="65" t="s">
        <v>4169</v>
      </c>
      <c r="N974" s="66" t="s">
        <v>4170</v>
      </c>
      <c r="O974" s="66" t="s">
        <v>6320</v>
      </c>
      <c r="P974" s="66"/>
      <c r="Q974" s="79" t="s">
        <v>3048</v>
      </c>
      <c r="R974" s="34" t="s">
        <v>1016</v>
      </c>
    </row>
    <row r="975" spans="1:18">
      <c r="A975" s="64" t="s">
        <v>2496</v>
      </c>
      <c r="B975" s="64"/>
      <c r="C975" s="34" t="s">
        <v>2497</v>
      </c>
      <c r="D975" s="34" t="s">
        <v>27</v>
      </c>
      <c r="E975" s="34">
        <v>2565</v>
      </c>
      <c r="F975" s="34" t="s">
        <v>165</v>
      </c>
      <c r="G975" s="65" t="s">
        <v>57</v>
      </c>
      <c r="H975" s="34" t="s">
        <v>1547</v>
      </c>
      <c r="I975" s="34" t="s">
        <v>94</v>
      </c>
      <c r="J975" s="34" t="str">
        <f>VLOOKUP(I975,'[1]ตัวย่อ(ต่อท้าย)'!$B$2:$C$515,2,FALSE)</f>
        <v>สป.ยธ.</v>
      </c>
      <c r="K975" s="34" t="s">
        <v>95</v>
      </c>
      <c r="L975" s="65" t="s">
        <v>4700</v>
      </c>
      <c r="M975" s="65" t="s">
        <v>4189</v>
      </c>
      <c r="N975" s="66" t="s">
        <v>4268</v>
      </c>
      <c r="O975" s="66" t="s">
        <v>6320</v>
      </c>
      <c r="P975" s="66"/>
      <c r="Q975" s="79" t="s">
        <v>3046</v>
      </c>
      <c r="R975" s="34" t="s">
        <v>1156</v>
      </c>
    </row>
    <row r="976" spans="1:18">
      <c r="A976" s="64" t="s">
        <v>2218</v>
      </c>
      <c r="B976" s="64"/>
      <c r="C976" s="34" t="s">
        <v>6043</v>
      </c>
      <c r="D976" s="34" t="s">
        <v>27</v>
      </c>
      <c r="E976" s="34">
        <v>2565</v>
      </c>
      <c r="F976" s="34" t="s">
        <v>165</v>
      </c>
      <c r="G976" s="65" t="s">
        <v>57</v>
      </c>
      <c r="H976" s="34" t="s">
        <v>805</v>
      </c>
      <c r="I976" s="34" t="s">
        <v>326</v>
      </c>
      <c r="J976" s="34" t="str">
        <f>VLOOKUP(I976,'[1]ตัวย่อ(ต่อท้าย)'!$B$2:$C$515,2,FALSE)</f>
        <v>รท.</v>
      </c>
      <c r="K976" s="34" t="s">
        <v>95</v>
      </c>
      <c r="L976" s="65" t="s">
        <v>4700</v>
      </c>
      <c r="M976" s="65" t="s">
        <v>4189</v>
      </c>
      <c r="N976" s="66" t="s">
        <v>4190</v>
      </c>
      <c r="O976" s="66" t="s">
        <v>6320</v>
      </c>
      <c r="P976" s="66"/>
      <c r="Q976" s="79" t="s">
        <v>3255</v>
      </c>
      <c r="R976" s="34" t="s">
        <v>1010</v>
      </c>
    </row>
    <row r="977" spans="1:18">
      <c r="A977" s="64" t="s">
        <v>2251</v>
      </c>
      <c r="B977" s="64"/>
      <c r="C977" s="34" t="s">
        <v>2252</v>
      </c>
      <c r="D977" s="34" t="s">
        <v>27</v>
      </c>
      <c r="E977" s="34">
        <v>2565</v>
      </c>
      <c r="F977" s="34" t="s">
        <v>165</v>
      </c>
      <c r="G977" s="65" t="s">
        <v>57</v>
      </c>
      <c r="H977" s="34" t="s">
        <v>429</v>
      </c>
      <c r="I977" s="34" t="s">
        <v>326</v>
      </c>
      <c r="J977" s="34" t="str">
        <f>VLOOKUP(I977,'[1]ตัวย่อ(ต่อท้าย)'!$B$2:$C$515,2,FALSE)</f>
        <v>รท.</v>
      </c>
      <c r="K977" s="34" t="s">
        <v>95</v>
      </c>
      <c r="L977" s="65" t="s">
        <v>4700</v>
      </c>
      <c r="M977" s="65" t="s">
        <v>4189</v>
      </c>
      <c r="N977" s="66" t="s">
        <v>4190</v>
      </c>
      <c r="O977" s="66" t="s">
        <v>6320</v>
      </c>
      <c r="P977" s="66"/>
      <c r="Q977" s="79" t="s">
        <v>3229</v>
      </c>
      <c r="R977" s="34" t="s">
        <v>1010</v>
      </c>
    </row>
    <row r="978" spans="1:18">
      <c r="A978" s="64" t="s">
        <v>2270</v>
      </c>
      <c r="B978" s="64"/>
      <c r="C978" s="34" t="s">
        <v>698</v>
      </c>
      <c r="D978" s="34" t="s">
        <v>27</v>
      </c>
      <c r="E978" s="34">
        <v>2565</v>
      </c>
      <c r="F978" s="34" t="s">
        <v>165</v>
      </c>
      <c r="G978" s="65" t="s">
        <v>57</v>
      </c>
      <c r="H978" s="34" t="s">
        <v>649</v>
      </c>
      <c r="I978" s="34" t="s">
        <v>326</v>
      </c>
      <c r="J978" s="34" t="str">
        <f>VLOOKUP(I978,'[1]ตัวย่อ(ต่อท้าย)'!$B$2:$C$515,2,FALSE)</f>
        <v>รท.</v>
      </c>
      <c r="K978" s="34" t="s">
        <v>95</v>
      </c>
      <c r="L978" s="65" t="s">
        <v>4700</v>
      </c>
      <c r="M978" s="65" t="s">
        <v>4189</v>
      </c>
      <c r="N978" s="66" t="s">
        <v>4281</v>
      </c>
      <c r="O978" s="66" t="s">
        <v>6320</v>
      </c>
      <c r="P978" s="66"/>
      <c r="Q978" s="79" t="s">
        <v>3215</v>
      </c>
      <c r="R978" s="34" t="s">
        <v>1048</v>
      </c>
    </row>
    <row r="979" spans="1:18">
      <c r="A979" s="64" t="s">
        <v>2618</v>
      </c>
      <c r="B979" s="64"/>
      <c r="C979" s="34" t="s">
        <v>2619</v>
      </c>
      <c r="D979" s="34" t="s">
        <v>40</v>
      </c>
      <c r="E979" s="34">
        <v>2565</v>
      </c>
      <c r="F979" s="34" t="s">
        <v>165</v>
      </c>
      <c r="G979" s="65" t="s">
        <v>57</v>
      </c>
      <c r="H979" s="34" t="s">
        <v>2621</v>
      </c>
      <c r="I979" s="34" t="s">
        <v>2622</v>
      </c>
      <c r="J979" s="34" t="str">
        <f>VLOOKUP(I979,'[1]ตัวย่อ(ต่อท้าย)'!$B$2:$C$515,2,FALSE)</f>
        <v>มช.</v>
      </c>
      <c r="K979" s="34" t="s">
        <v>36</v>
      </c>
      <c r="L979" s="65" t="s">
        <v>4700</v>
      </c>
      <c r="M979" s="65" t="s">
        <v>4169</v>
      </c>
      <c r="N979" s="66" t="s">
        <v>4276</v>
      </c>
      <c r="O979" s="66" t="s">
        <v>6320</v>
      </c>
      <c r="P979" s="66"/>
      <c r="Q979" s="79" t="s">
        <v>2931</v>
      </c>
      <c r="R979" s="34" t="s">
        <v>1178</v>
      </c>
    </row>
    <row r="980" spans="1:18">
      <c r="A980" s="64" t="s">
        <v>2722</v>
      </c>
      <c r="B980" s="64"/>
      <c r="C980" s="34" t="s">
        <v>2723</v>
      </c>
      <c r="D980" s="34" t="s">
        <v>40</v>
      </c>
      <c r="E980" s="34">
        <v>2565</v>
      </c>
      <c r="F980" s="34" t="s">
        <v>165</v>
      </c>
      <c r="G980" s="65" t="s">
        <v>57</v>
      </c>
      <c r="H980" s="34" t="s">
        <v>1058</v>
      </c>
      <c r="I980" s="34" t="s">
        <v>474</v>
      </c>
      <c r="J980" s="34" t="str">
        <f>VLOOKUP(I980,'[1]ตัวย่อ(ต่อท้าย)'!$B$2:$C$515,2,FALSE)</f>
        <v>สกธ.</v>
      </c>
      <c r="K980" s="34" t="s">
        <v>95</v>
      </c>
      <c r="L980" s="65" t="s">
        <v>4700</v>
      </c>
      <c r="M980" s="65" t="s">
        <v>4189</v>
      </c>
      <c r="N980" s="66" t="s">
        <v>4268</v>
      </c>
      <c r="O980" s="66" t="s">
        <v>6320</v>
      </c>
      <c r="P980" s="66"/>
      <c r="Q980" s="79" t="s">
        <v>2848</v>
      </c>
      <c r="R980" s="34" t="s">
        <v>1156</v>
      </c>
    </row>
    <row r="981" spans="1:18">
      <c r="A981" s="64" t="s">
        <v>2689</v>
      </c>
      <c r="B981" s="64"/>
      <c r="C981" s="34" t="s">
        <v>2690</v>
      </c>
      <c r="D981" s="34" t="s">
        <v>40</v>
      </c>
      <c r="E981" s="34">
        <v>2565</v>
      </c>
      <c r="F981" s="34" t="s">
        <v>165</v>
      </c>
      <c r="G981" s="65" t="s">
        <v>57</v>
      </c>
      <c r="H981" s="34" t="s">
        <v>1472</v>
      </c>
      <c r="I981" s="34" t="s">
        <v>474</v>
      </c>
      <c r="J981" s="34" t="str">
        <f>VLOOKUP(I981,'[1]ตัวย่อ(ต่อท้าย)'!$B$2:$C$515,2,FALSE)</f>
        <v>สกธ.</v>
      </c>
      <c r="K981" s="34" t="s">
        <v>95</v>
      </c>
      <c r="L981" s="65" t="s">
        <v>4700</v>
      </c>
      <c r="M981" s="65" t="s">
        <v>4169</v>
      </c>
      <c r="N981" s="66" t="s">
        <v>4170</v>
      </c>
      <c r="O981" s="66" t="s">
        <v>6320</v>
      </c>
      <c r="P981" s="66"/>
      <c r="Q981" s="79" t="s">
        <v>2874</v>
      </c>
      <c r="R981" s="34" t="s">
        <v>1016</v>
      </c>
    </row>
    <row r="982" spans="1:18">
      <c r="A982" s="64" t="s">
        <v>2700</v>
      </c>
      <c r="B982" s="64"/>
      <c r="C982" s="34" t="s">
        <v>2701</v>
      </c>
      <c r="D982" s="34" t="s">
        <v>40</v>
      </c>
      <c r="E982" s="34">
        <v>2565</v>
      </c>
      <c r="F982" s="34" t="s">
        <v>165</v>
      </c>
      <c r="G982" s="65" t="s">
        <v>57</v>
      </c>
      <c r="H982" s="34" t="s">
        <v>1058</v>
      </c>
      <c r="I982" s="34" t="s">
        <v>474</v>
      </c>
      <c r="J982" s="34" t="str">
        <f>VLOOKUP(I982,'[1]ตัวย่อ(ต่อท้าย)'!$B$2:$C$515,2,FALSE)</f>
        <v>สกธ.</v>
      </c>
      <c r="K982" s="34" t="s">
        <v>95</v>
      </c>
      <c r="L982" s="65" t="s">
        <v>4700</v>
      </c>
      <c r="M982" s="65" t="s">
        <v>4189</v>
      </c>
      <c r="N982" s="66" t="s">
        <v>4268</v>
      </c>
      <c r="O982" s="66" t="s">
        <v>6320</v>
      </c>
      <c r="P982" s="66"/>
      <c r="Q982" s="79" t="s">
        <v>2865</v>
      </c>
      <c r="R982" s="34" t="s">
        <v>1156</v>
      </c>
    </row>
    <row r="983" spans="1:18">
      <c r="A983" s="64" t="s">
        <v>2713</v>
      </c>
      <c r="B983" s="64"/>
      <c r="C983" s="34" t="s">
        <v>2714</v>
      </c>
      <c r="D983" s="34" t="s">
        <v>40</v>
      </c>
      <c r="E983" s="34">
        <v>2565</v>
      </c>
      <c r="F983" s="34" t="s">
        <v>165</v>
      </c>
      <c r="G983" s="65" t="s">
        <v>57</v>
      </c>
      <c r="H983" s="34" t="s">
        <v>1472</v>
      </c>
      <c r="I983" s="34" t="s">
        <v>474</v>
      </c>
      <c r="J983" s="34" t="str">
        <f>VLOOKUP(I983,'[1]ตัวย่อ(ต่อท้าย)'!$B$2:$C$515,2,FALSE)</f>
        <v>สกธ.</v>
      </c>
      <c r="K983" s="34" t="s">
        <v>95</v>
      </c>
      <c r="L983" s="65" t="s">
        <v>4700</v>
      </c>
      <c r="M983" s="65" t="s">
        <v>4177</v>
      </c>
      <c r="N983" s="66" t="s">
        <v>4865</v>
      </c>
      <c r="O983" s="66" t="s">
        <v>6320</v>
      </c>
      <c r="P983" s="66"/>
      <c r="Q983" s="79" t="s">
        <v>2854</v>
      </c>
      <c r="R983" s="34" t="s">
        <v>1064</v>
      </c>
    </row>
    <row r="984" spans="1:18">
      <c r="A984" s="64" t="s">
        <v>2711</v>
      </c>
      <c r="B984" s="64"/>
      <c r="C984" s="34" t="s">
        <v>4817</v>
      </c>
      <c r="D984" s="34" t="s">
        <v>40</v>
      </c>
      <c r="E984" s="34">
        <v>2565</v>
      </c>
      <c r="F984" s="34" t="s">
        <v>165</v>
      </c>
      <c r="G984" s="65" t="s">
        <v>57</v>
      </c>
      <c r="H984" s="34" t="s">
        <v>1485</v>
      </c>
      <c r="I984" s="34" t="s">
        <v>474</v>
      </c>
      <c r="J984" s="34" t="str">
        <f>VLOOKUP(I984,'[1]ตัวย่อ(ต่อท้าย)'!$B$2:$C$515,2,FALSE)</f>
        <v>สกธ.</v>
      </c>
      <c r="K984" s="34" t="s">
        <v>95</v>
      </c>
      <c r="L984" s="65" t="s">
        <v>4700</v>
      </c>
      <c r="M984" s="65" t="s">
        <v>4189</v>
      </c>
      <c r="N984" s="66" t="s">
        <v>4190</v>
      </c>
      <c r="O984" s="66" t="s">
        <v>6320</v>
      </c>
      <c r="P984" s="66"/>
      <c r="Q984" s="79" t="s">
        <v>2857</v>
      </c>
      <c r="R984" s="34" t="s">
        <v>1010</v>
      </c>
    </row>
    <row r="985" spans="1:18">
      <c r="A985" s="64" t="s">
        <v>2673</v>
      </c>
      <c r="B985" s="64"/>
      <c r="C985" s="34" t="s">
        <v>2674</v>
      </c>
      <c r="D985" s="34" t="s">
        <v>40</v>
      </c>
      <c r="E985" s="34">
        <v>2565</v>
      </c>
      <c r="F985" s="34" t="s">
        <v>165</v>
      </c>
      <c r="G985" s="65" t="s">
        <v>57</v>
      </c>
      <c r="H985" s="34" t="s">
        <v>1058</v>
      </c>
      <c r="I985" s="34" t="s">
        <v>474</v>
      </c>
      <c r="J985" s="34" t="str">
        <f>VLOOKUP(I985,'[1]ตัวย่อ(ต่อท้าย)'!$B$2:$C$515,2,FALSE)</f>
        <v>สกธ.</v>
      </c>
      <c r="K985" s="34" t="s">
        <v>95</v>
      </c>
      <c r="L985" s="65" t="s">
        <v>4700</v>
      </c>
      <c r="M985" s="65" t="s">
        <v>4189</v>
      </c>
      <c r="N985" s="66" t="s">
        <v>4268</v>
      </c>
      <c r="O985" s="66" t="s">
        <v>6320</v>
      </c>
      <c r="P985" s="66"/>
      <c r="Q985" s="79" t="s">
        <v>2887</v>
      </c>
      <c r="R985" s="34" t="s">
        <v>1156</v>
      </c>
    </row>
    <row r="986" spans="1:18">
      <c r="A986" s="64" t="s">
        <v>2725</v>
      </c>
      <c r="B986" s="64"/>
      <c r="C986" s="34" t="s">
        <v>2726</v>
      </c>
      <c r="D986" s="34" t="s">
        <v>40</v>
      </c>
      <c r="E986" s="34">
        <v>2565</v>
      </c>
      <c r="F986" s="34" t="s">
        <v>165</v>
      </c>
      <c r="G986" s="65" t="s">
        <v>57</v>
      </c>
      <c r="H986" s="34" t="s">
        <v>58</v>
      </c>
      <c r="I986" s="34" t="s">
        <v>59</v>
      </c>
      <c r="J986" s="34" t="str">
        <f>VLOOKUP(I986,'[1]ตัวย่อ(ต่อท้าย)'!$B$2:$C$515,2,FALSE)</f>
        <v>ตร.</v>
      </c>
      <c r="K986" s="34" t="s">
        <v>60</v>
      </c>
      <c r="L986" s="65" t="s">
        <v>4700</v>
      </c>
      <c r="M986" s="65" t="s">
        <v>4189</v>
      </c>
      <c r="N986" s="66" t="s">
        <v>4952</v>
      </c>
      <c r="O986" s="66" t="s">
        <v>6320</v>
      </c>
      <c r="P986" s="66"/>
      <c r="Q986" s="79" t="s">
        <v>2846</v>
      </c>
      <c r="R986" s="34" t="s">
        <v>1042</v>
      </c>
    </row>
    <row r="987" spans="1:18">
      <c r="A987" s="64" t="s">
        <v>2728</v>
      </c>
      <c r="B987" s="64"/>
      <c r="C987" s="34" t="s">
        <v>6044</v>
      </c>
      <c r="D987" s="34" t="s">
        <v>40</v>
      </c>
      <c r="E987" s="34">
        <v>2565</v>
      </c>
      <c r="F987" s="34" t="s">
        <v>165</v>
      </c>
      <c r="G987" s="65" t="s">
        <v>57</v>
      </c>
      <c r="H987" s="34" t="s">
        <v>58</v>
      </c>
      <c r="I987" s="34" t="s">
        <v>59</v>
      </c>
      <c r="J987" s="34" t="str">
        <f>VLOOKUP(I987,'[1]ตัวย่อ(ต่อท้าย)'!$B$2:$C$515,2,FALSE)</f>
        <v>ตร.</v>
      </c>
      <c r="K987" s="34" t="s">
        <v>60</v>
      </c>
      <c r="L987" s="65" t="s">
        <v>4700</v>
      </c>
      <c r="M987" s="65" t="s">
        <v>4189</v>
      </c>
      <c r="N987" s="66" t="s">
        <v>4952</v>
      </c>
      <c r="O987" s="66" t="s">
        <v>6320</v>
      </c>
      <c r="P987" s="66"/>
      <c r="Q987" s="79" t="s">
        <v>2844</v>
      </c>
      <c r="R987" s="34" t="s">
        <v>1042</v>
      </c>
    </row>
    <row r="988" spans="1:18">
      <c r="A988" s="64" t="s">
        <v>2731</v>
      </c>
      <c r="B988" s="64"/>
      <c r="C988" s="34" t="s">
        <v>2732</v>
      </c>
      <c r="D988" s="34" t="s">
        <v>40</v>
      </c>
      <c r="E988" s="34">
        <v>2565</v>
      </c>
      <c r="F988" s="34" t="s">
        <v>165</v>
      </c>
      <c r="G988" s="65" t="s">
        <v>57</v>
      </c>
      <c r="H988" s="34" t="s">
        <v>58</v>
      </c>
      <c r="I988" s="34" t="s">
        <v>59</v>
      </c>
      <c r="J988" s="34" t="str">
        <f>VLOOKUP(I988,'[1]ตัวย่อ(ต่อท้าย)'!$B$2:$C$515,2,FALSE)</f>
        <v>ตร.</v>
      </c>
      <c r="K988" s="34" t="s">
        <v>60</v>
      </c>
      <c r="L988" s="65" t="s">
        <v>4700</v>
      </c>
      <c r="M988" s="65" t="s">
        <v>4189</v>
      </c>
      <c r="N988" s="66" t="s">
        <v>4952</v>
      </c>
      <c r="O988" s="66" t="s">
        <v>6320</v>
      </c>
      <c r="P988" s="66"/>
      <c r="Q988" s="79" t="s">
        <v>2841</v>
      </c>
      <c r="R988" s="34" t="s">
        <v>1042</v>
      </c>
    </row>
    <row r="989" spans="1:18">
      <c r="A989" s="64" t="s">
        <v>2740</v>
      </c>
      <c r="B989" s="64"/>
      <c r="C989" s="34" t="s">
        <v>385</v>
      </c>
      <c r="D989" s="34" t="s">
        <v>40</v>
      </c>
      <c r="E989" s="34">
        <v>2565</v>
      </c>
      <c r="F989" s="34" t="s">
        <v>165</v>
      </c>
      <c r="G989" s="65" t="s">
        <v>57</v>
      </c>
      <c r="H989" s="34" t="s">
        <v>387</v>
      </c>
      <c r="I989" s="34" t="s">
        <v>388</v>
      </c>
      <c r="J989" s="34" t="str">
        <f>VLOOKUP(I989,'[1]ตัวย่อ(ต่อท้าย)'!$B$2:$C$515,2,FALSE)</f>
        <v>ปค.</v>
      </c>
      <c r="K989" s="34" t="s">
        <v>389</v>
      </c>
      <c r="L989" s="65" t="s">
        <v>4700</v>
      </c>
      <c r="M989" s="65" t="s">
        <v>4189</v>
      </c>
      <c r="N989" s="66" t="s">
        <v>4544</v>
      </c>
      <c r="O989" s="66" t="s">
        <v>6320</v>
      </c>
      <c r="P989" s="66"/>
      <c r="Q989" s="79" t="s">
        <v>2833</v>
      </c>
      <c r="R989" s="34" t="s">
        <v>1745</v>
      </c>
    </row>
    <row r="990" spans="1:18">
      <c r="A990" s="64" t="s">
        <v>2747</v>
      </c>
      <c r="B990" s="64"/>
      <c r="C990" s="34" t="s">
        <v>1158</v>
      </c>
      <c r="D990" s="34" t="s">
        <v>40</v>
      </c>
      <c r="E990" s="34">
        <v>2565</v>
      </c>
      <c r="F990" s="34" t="s">
        <v>165</v>
      </c>
      <c r="G990" s="65" t="s">
        <v>57</v>
      </c>
      <c r="H990" s="34" t="s">
        <v>138</v>
      </c>
      <c r="I990" s="34" t="s">
        <v>139</v>
      </c>
      <c r="J990" s="34" t="str">
        <f>VLOOKUP(I990,'[1]ตัวย่อ(ต่อท้าย)'!$B$2:$C$515,2,FALSE)</f>
        <v>อส.</v>
      </c>
      <c r="K990" s="34" t="s">
        <v>140</v>
      </c>
      <c r="L990" s="65" t="s">
        <v>4700</v>
      </c>
      <c r="M990" s="65" t="s">
        <v>4169</v>
      </c>
      <c r="N990" s="66" t="s">
        <v>4276</v>
      </c>
      <c r="O990" s="66" t="s">
        <v>6320</v>
      </c>
      <c r="P990" s="66"/>
      <c r="Q990" s="79" t="s">
        <v>2823</v>
      </c>
      <c r="R990" s="34" t="s">
        <v>1035</v>
      </c>
    </row>
    <row r="991" spans="1:18">
      <c r="A991" s="64" t="s">
        <v>2291</v>
      </c>
      <c r="B991" s="64"/>
      <c r="C991" s="34" t="s">
        <v>718</v>
      </c>
      <c r="D991" s="34" t="s">
        <v>40</v>
      </c>
      <c r="E991" s="34">
        <v>2565</v>
      </c>
      <c r="F991" s="34" t="s">
        <v>50</v>
      </c>
      <c r="G991" s="65" t="s">
        <v>57</v>
      </c>
      <c r="H991" s="34" t="s">
        <v>1656</v>
      </c>
      <c r="I991" s="34" t="s">
        <v>205</v>
      </c>
      <c r="J991" s="34" t="str">
        <f>VLOOKUP(I991,'[1]ตัวย่อ(ต่อท้าย)'!$B$2:$C$515,2,FALSE)</f>
        <v>ศย.</v>
      </c>
      <c r="K991" s="34" t="s">
        <v>206</v>
      </c>
      <c r="L991" s="65" t="s">
        <v>4700</v>
      </c>
      <c r="M991" s="65" t="s">
        <v>4169</v>
      </c>
      <c r="N991" s="66" t="s">
        <v>4276</v>
      </c>
      <c r="O991" s="66" t="s">
        <v>6320</v>
      </c>
      <c r="P991" s="66"/>
      <c r="Q991" s="79" t="s">
        <v>3197</v>
      </c>
      <c r="R991" s="34" t="s">
        <v>1035</v>
      </c>
    </row>
    <row r="992" spans="1:18">
      <c r="A992" s="64" t="s">
        <v>2379</v>
      </c>
      <c r="B992" s="64"/>
      <c r="C992" s="34" t="s">
        <v>202</v>
      </c>
      <c r="D992" s="34" t="s">
        <v>40</v>
      </c>
      <c r="E992" s="34">
        <v>2565</v>
      </c>
      <c r="F992" s="34" t="s">
        <v>165</v>
      </c>
      <c r="G992" s="65" t="s">
        <v>232</v>
      </c>
      <c r="H992" s="34" t="s">
        <v>1656</v>
      </c>
      <c r="I992" s="34" t="s">
        <v>205</v>
      </c>
      <c r="J992" s="34" t="str">
        <f>VLOOKUP(I992,'[1]ตัวย่อ(ต่อท้าย)'!$B$2:$C$515,2,FALSE)</f>
        <v>ศย.</v>
      </c>
      <c r="K992" s="34" t="s">
        <v>206</v>
      </c>
      <c r="L992" s="65" t="s">
        <v>4700</v>
      </c>
      <c r="M992" s="65" t="s">
        <v>4169</v>
      </c>
      <c r="N992" s="66" t="s">
        <v>4276</v>
      </c>
      <c r="O992" s="66" t="s">
        <v>6320</v>
      </c>
      <c r="P992" s="66"/>
      <c r="Q992" s="79" t="s">
        <v>3134</v>
      </c>
      <c r="R992" s="34" t="s">
        <v>1035</v>
      </c>
    </row>
    <row r="993" spans="1:18">
      <c r="A993" s="64" t="s">
        <v>2481</v>
      </c>
      <c r="B993" s="64"/>
      <c r="C993" s="34" t="s">
        <v>2482</v>
      </c>
      <c r="D993" s="34" t="s">
        <v>40</v>
      </c>
      <c r="E993" s="34">
        <v>2565</v>
      </c>
      <c r="F993" s="34" t="s">
        <v>165</v>
      </c>
      <c r="G993" s="65" t="s">
        <v>232</v>
      </c>
      <c r="H993" s="34" t="s">
        <v>1656</v>
      </c>
      <c r="I993" s="34" t="s">
        <v>205</v>
      </c>
      <c r="J993" s="34" t="str">
        <f>VLOOKUP(I993,'[1]ตัวย่อ(ต่อท้าย)'!$B$2:$C$515,2,FALSE)</f>
        <v>ศย.</v>
      </c>
      <c r="K993" s="34" t="s">
        <v>2484</v>
      </c>
      <c r="L993" s="65" t="s">
        <v>4700</v>
      </c>
      <c r="M993" s="65" t="s">
        <v>4169</v>
      </c>
      <c r="N993" s="66" t="s">
        <v>4276</v>
      </c>
      <c r="O993" s="66" t="s">
        <v>6320</v>
      </c>
      <c r="P993" s="66"/>
      <c r="Q993" s="79" t="s">
        <v>3056</v>
      </c>
      <c r="R993" s="34" t="s">
        <v>1035</v>
      </c>
    </row>
    <row r="994" spans="1:18">
      <c r="A994" s="64" t="s">
        <v>2568</v>
      </c>
      <c r="B994" s="64"/>
      <c r="C994" s="34" t="s">
        <v>2569</v>
      </c>
      <c r="D994" s="34" t="s">
        <v>169</v>
      </c>
      <c r="E994" s="34">
        <v>2565</v>
      </c>
      <c r="F994" s="34" t="s">
        <v>165</v>
      </c>
      <c r="G994" s="65" t="s">
        <v>57</v>
      </c>
      <c r="H994" s="34" t="s">
        <v>1047</v>
      </c>
      <c r="I994" s="34" t="s">
        <v>966</v>
      </c>
      <c r="J994" s="34" t="str">
        <f>VLOOKUP(I994,'[1]ตัวย่อ(ต่อท้าย)'!$B$2:$C$515,2,FALSE)</f>
        <v>คป.</v>
      </c>
      <c r="K994" s="34" t="s">
        <v>95</v>
      </c>
      <c r="L994" s="65" t="s">
        <v>4700</v>
      </c>
      <c r="M994" s="65" t="s">
        <v>4169</v>
      </c>
      <c r="N994" s="66" t="s">
        <v>4381</v>
      </c>
      <c r="O994" s="66" t="s">
        <v>6320</v>
      </c>
      <c r="P994" s="66"/>
      <c r="Q994" s="79" t="s">
        <v>2970</v>
      </c>
      <c r="R994" s="34" t="s">
        <v>1059</v>
      </c>
    </row>
    <row r="995" spans="1:18">
      <c r="A995" s="64" t="s">
        <v>2790</v>
      </c>
      <c r="B995" s="64"/>
      <c r="C995" s="34" t="s">
        <v>2789</v>
      </c>
      <c r="D995" s="34" t="s">
        <v>27</v>
      </c>
      <c r="E995" s="34">
        <v>2565</v>
      </c>
      <c r="F995" s="34" t="s">
        <v>161</v>
      </c>
      <c r="G995" s="65" t="s">
        <v>57</v>
      </c>
      <c r="H995" s="34" t="s">
        <v>2783</v>
      </c>
      <c r="I995" s="34" t="s">
        <v>990</v>
      </c>
      <c r="J995" s="34" t="str">
        <f>VLOOKUP(I995,'[1]ตัวย่อ(ต่อท้าย)'!$B$2:$C$515,2,FALSE)</f>
        <v>สพฐ.</v>
      </c>
      <c r="K995" s="34" t="s">
        <v>409</v>
      </c>
      <c r="L995" s="34" t="s">
        <v>4706</v>
      </c>
      <c r="M995" s="65" t="s">
        <v>4242</v>
      </c>
      <c r="N995" s="66" t="s">
        <v>4243</v>
      </c>
      <c r="O995" s="66" t="s">
        <v>6320</v>
      </c>
      <c r="P995" s="66"/>
      <c r="Q995" s="79" t="s">
        <v>2780</v>
      </c>
      <c r="R995" s="64" t="s">
        <v>1020</v>
      </c>
    </row>
    <row r="996" spans="1:18">
      <c r="A996" s="64" t="s">
        <v>3550</v>
      </c>
      <c r="B996" s="64"/>
      <c r="C996" s="34" t="s">
        <v>3551</v>
      </c>
      <c r="D996" s="34" t="s">
        <v>27</v>
      </c>
      <c r="E996" s="34">
        <v>2566</v>
      </c>
      <c r="F996" s="34" t="s">
        <v>76</v>
      </c>
      <c r="G996" s="65" t="s">
        <v>1820</v>
      </c>
      <c r="H996" s="34" t="s">
        <v>649</v>
      </c>
      <c r="I996" s="34" t="s">
        <v>326</v>
      </c>
      <c r="J996" s="34" t="str">
        <f>VLOOKUP(I996,'[1]ตัวย่อ(ต่อท้าย)'!$B$2:$C$515,2,FALSE)</f>
        <v>รท.</v>
      </c>
      <c r="K996" s="34" t="s">
        <v>95</v>
      </c>
      <c r="L996" s="34" t="s">
        <v>4706</v>
      </c>
      <c r="M996" s="65" t="s">
        <v>4189</v>
      </c>
      <c r="N996" s="66" t="s">
        <v>4281</v>
      </c>
      <c r="O996" s="66" t="s">
        <v>6320</v>
      </c>
      <c r="P996" s="68" t="s">
        <v>6322</v>
      </c>
      <c r="Q996" s="79" t="s">
        <v>6139</v>
      </c>
      <c r="R996" s="64" t="s">
        <v>1839</v>
      </c>
    </row>
    <row r="997" spans="1:18">
      <c r="A997" s="64" t="s">
        <v>3584</v>
      </c>
      <c r="B997" s="64"/>
      <c r="C997" s="34" t="s">
        <v>698</v>
      </c>
      <c r="D997" s="34" t="s">
        <v>27</v>
      </c>
      <c r="E997" s="34">
        <v>2566</v>
      </c>
      <c r="F997" s="34" t="s">
        <v>76</v>
      </c>
      <c r="G997" s="65" t="s">
        <v>1820</v>
      </c>
      <c r="H997" s="34" t="s">
        <v>649</v>
      </c>
      <c r="I997" s="34" t="s">
        <v>326</v>
      </c>
      <c r="J997" s="34" t="str">
        <f>VLOOKUP(I997,'[1]ตัวย่อ(ต่อท้าย)'!$B$2:$C$515,2,FALSE)</f>
        <v>รท.</v>
      </c>
      <c r="K997" s="34" t="s">
        <v>95</v>
      </c>
      <c r="L997" s="34" t="s">
        <v>4706</v>
      </c>
      <c r="M997" s="65" t="s">
        <v>4189</v>
      </c>
      <c r="N997" s="66" t="s">
        <v>4281</v>
      </c>
      <c r="O997" s="66" t="s">
        <v>6320</v>
      </c>
      <c r="P997" s="68" t="s">
        <v>6322</v>
      </c>
      <c r="Q997" s="79" t="s">
        <v>6140</v>
      </c>
      <c r="R997" s="64" t="s">
        <v>1839</v>
      </c>
    </row>
    <row r="998" spans="1:18">
      <c r="A998" s="64" t="s">
        <v>3591</v>
      </c>
      <c r="B998" s="64"/>
      <c r="C998" s="34" t="s">
        <v>1848</v>
      </c>
      <c r="D998" s="34" t="s">
        <v>27</v>
      </c>
      <c r="E998" s="34">
        <v>2566</v>
      </c>
      <c r="F998" s="34" t="s">
        <v>76</v>
      </c>
      <c r="G998" s="65" t="s">
        <v>1820</v>
      </c>
      <c r="H998" s="34" t="s">
        <v>621</v>
      </c>
      <c r="I998" s="34" t="s">
        <v>326</v>
      </c>
      <c r="J998" s="34" t="str">
        <f>VLOOKUP(I998,'[1]ตัวย่อ(ต่อท้าย)'!$B$2:$C$515,2,FALSE)</f>
        <v>รท.</v>
      </c>
      <c r="K998" s="34" t="s">
        <v>95</v>
      </c>
      <c r="L998" s="34" t="s">
        <v>4706</v>
      </c>
      <c r="M998" s="65" t="s">
        <v>4189</v>
      </c>
      <c r="N998" s="66" t="s">
        <v>4190</v>
      </c>
      <c r="O998" s="66" t="s">
        <v>6320</v>
      </c>
      <c r="P998" s="68" t="s">
        <v>6322</v>
      </c>
      <c r="Q998" s="79" t="s">
        <v>6141</v>
      </c>
      <c r="R998" s="64" t="s">
        <v>1835</v>
      </c>
    </row>
    <row r="999" spans="1:18">
      <c r="A999" s="64" t="s">
        <v>3593</v>
      </c>
      <c r="B999" s="64"/>
      <c r="C999" s="34" t="s">
        <v>3594</v>
      </c>
      <c r="D999" s="34" t="s">
        <v>27</v>
      </c>
      <c r="E999" s="34">
        <v>2566</v>
      </c>
      <c r="F999" s="34" t="s">
        <v>76</v>
      </c>
      <c r="G999" s="65" t="s">
        <v>1820</v>
      </c>
      <c r="H999" s="34" t="s">
        <v>429</v>
      </c>
      <c r="I999" s="34" t="s">
        <v>326</v>
      </c>
      <c r="J999" s="34" t="str">
        <f>VLOOKUP(I999,'[1]ตัวย่อ(ต่อท้าย)'!$B$2:$C$515,2,FALSE)</f>
        <v>รท.</v>
      </c>
      <c r="K999" s="34" t="s">
        <v>95</v>
      </c>
      <c r="L999" s="34" t="s">
        <v>4706</v>
      </c>
      <c r="M999" s="65" t="s">
        <v>4189</v>
      </c>
      <c r="N999" s="66" t="s">
        <v>4190</v>
      </c>
      <c r="O999" s="66" t="s">
        <v>6320</v>
      </c>
      <c r="P999" s="68" t="s">
        <v>6322</v>
      </c>
      <c r="Q999" s="79" t="s">
        <v>6142</v>
      </c>
      <c r="R999" s="64" t="s">
        <v>1835</v>
      </c>
    </row>
    <row r="1000" spans="1:18">
      <c r="A1000" s="64" t="s">
        <v>3657</v>
      </c>
      <c r="B1000" s="64"/>
      <c r="C1000" s="34" t="s">
        <v>3658</v>
      </c>
      <c r="D1000" s="34" t="s">
        <v>27</v>
      </c>
      <c r="E1000" s="34">
        <v>2566</v>
      </c>
      <c r="F1000" s="34" t="s">
        <v>76</v>
      </c>
      <c r="G1000" s="65" t="s">
        <v>1820</v>
      </c>
      <c r="H1000" s="34" t="s">
        <v>325</v>
      </c>
      <c r="I1000" s="34" t="s">
        <v>326</v>
      </c>
      <c r="J1000" s="34" t="str">
        <f>VLOOKUP(I1000,'[1]ตัวย่อ(ต่อท้าย)'!$B$2:$C$515,2,FALSE)</f>
        <v>รท.</v>
      </c>
      <c r="K1000" s="34" t="s">
        <v>95</v>
      </c>
      <c r="L1000" s="34" t="s">
        <v>4706</v>
      </c>
      <c r="M1000" s="65" t="s">
        <v>4189</v>
      </c>
      <c r="N1000" s="66" t="s">
        <v>4190</v>
      </c>
      <c r="O1000" s="66" t="s">
        <v>6320</v>
      </c>
      <c r="P1000" s="68" t="s">
        <v>6322</v>
      </c>
      <c r="Q1000" s="79" t="s">
        <v>6143</v>
      </c>
      <c r="R1000" s="64" t="s">
        <v>1835</v>
      </c>
    </row>
    <row r="1001" spans="1:18">
      <c r="A1001" s="64" t="s">
        <v>3655</v>
      </c>
      <c r="B1001" s="64"/>
      <c r="C1001" s="34" t="s">
        <v>1383</v>
      </c>
      <c r="D1001" s="34" t="s">
        <v>27</v>
      </c>
      <c r="E1001" s="34">
        <v>2566</v>
      </c>
      <c r="F1001" s="34" t="s">
        <v>76</v>
      </c>
      <c r="G1001" s="65" t="s">
        <v>1820</v>
      </c>
      <c r="H1001" s="34" t="s">
        <v>649</v>
      </c>
      <c r="I1001" s="34" t="s">
        <v>326</v>
      </c>
      <c r="J1001" s="34" t="str">
        <f>VLOOKUP(I1001,'[1]ตัวย่อ(ต่อท้าย)'!$B$2:$C$515,2,FALSE)</f>
        <v>รท.</v>
      </c>
      <c r="K1001" s="34" t="s">
        <v>95</v>
      </c>
      <c r="L1001" s="34" t="s">
        <v>4706</v>
      </c>
      <c r="M1001" s="65" t="s">
        <v>4189</v>
      </c>
      <c r="N1001" s="66" t="s">
        <v>4190</v>
      </c>
      <c r="O1001" s="66" t="s">
        <v>6320</v>
      </c>
      <c r="P1001" s="68"/>
      <c r="Q1001" s="79" t="s">
        <v>6144</v>
      </c>
      <c r="R1001" s="64" t="s">
        <v>1835</v>
      </c>
    </row>
    <row r="1002" spans="1:18">
      <c r="A1002" s="64" t="s">
        <v>3655</v>
      </c>
      <c r="B1002" s="64"/>
      <c r="C1002" s="34" t="s">
        <v>1383</v>
      </c>
      <c r="D1002" s="34" t="s">
        <v>27</v>
      </c>
      <c r="E1002" s="34">
        <v>2566</v>
      </c>
      <c r="F1002" s="34" t="s">
        <v>76</v>
      </c>
      <c r="G1002" s="65" t="s">
        <v>1820</v>
      </c>
      <c r="H1002" s="34" t="s">
        <v>649</v>
      </c>
      <c r="I1002" s="34" t="s">
        <v>326</v>
      </c>
      <c r="J1002" s="34" t="str">
        <f>VLOOKUP(I1002,'[1]ตัวย่อ(ต่อท้าย)'!$B$2:$C$515,2,FALSE)</f>
        <v>รท.</v>
      </c>
      <c r="K1002" s="34" t="s">
        <v>95</v>
      </c>
      <c r="L1002" s="34" t="s">
        <v>4706</v>
      </c>
      <c r="M1002" s="65" t="s">
        <v>4189</v>
      </c>
      <c r="N1002" s="66" t="s">
        <v>4190</v>
      </c>
      <c r="O1002" s="66" t="s">
        <v>6320</v>
      </c>
      <c r="P1002" s="68" t="s">
        <v>6322</v>
      </c>
      <c r="Q1002" s="79" t="s">
        <v>6144</v>
      </c>
      <c r="R1002" s="64" t="s">
        <v>1835</v>
      </c>
    </row>
    <row r="1003" spans="1:18">
      <c r="A1003" s="64" t="s">
        <v>3638</v>
      </c>
      <c r="B1003" s="64"/>
      <c r="C1003" s="34" t="s">
        <v>3639</v>
      </c>
      <c r="D1003" s="34" t="s">
        <v>27</v>
      </c>
      <c r="E1003" s="34">
        <v>2566</v>
      </c>
      <c r="F1003" s="34" t="s">
        <v>76</v>
      </c>
      <c r="G1003" s="65" t="s">
        <v>1820</v>
      </c>
      <c r="H1003" s="34" t="s">
        <v>58</v>
      </c>
      <c r="I1003" s="34" t="s">
        <v>59</v>
      </c>
      <c r="J1003" s="34" t="str">
        <f>VLOOKUP(I1003,'[1]ตัวย่อ(ต่อท้าย)'!$B$2:$C$515,2,FALSE)</f>
        <v>ตร.</v>
      </c>
      <c r="K1003" s="34" t="s">
        <v>60</v>
      </c>
      <c r="L1003" s="34" t="s">
        <v>4706</v>
      </c>
      <c r="M1003" s="65" t="s">
        <v>4177</v>
      </c>
      <c r="N1003" s="66" t="s">
        <v>4471</v>
      </c>
      <c r="O1003" s="66" t="s">
        <v>6320</v>
      </c>
      <c r="P1003" s="68"/>
      <c r="Q1003" s="79" t="s">
        <v>6145</v>
      </c>
      <c r="R1003" s="64" t="s">
        <v>1936</v>
      </c>
    </row>
    <row r="1004" spans="1:18">
      <c r="A1004" s="64" t="s">
        <v>3711</v>
      </c>
      <c r="B1004" s="64"/>
      <c r="C1004" s="34" t="s">
        <v>6146</v>
      </c>
      <c r="D1004" s="34" t="s">
        <v>27</v>
      </c>
      <c r="E1004" s="34">
        <v>2566</v>
      </c>
      <c r="F1004" s="34" t="s">
        <v>76</v>
      </c>
      <c r="G1004" s="65" t="s">
        <v>1820</v>
      </c>
      <c r="H1004" s="34" t="s">
        <v>1627</v>
      </c>
      <c r="I1004" s="34" t="s">
        <v>94</v>
      </c>
      <c r="J1004" s="34" t="str">
        <f>VLOOKUP(I1004,'[1]ตัวย่อ(ต่อท้าย)'!$B$2:$C$515,2,FALSE)</f>
        <v>สป.ยธ.</v>
      </c>
      <c r="K1004" s="34" t="s">
        <v>95</v>
      </c>
      <c r="L1004" s="34" t="s">
        <v>4706</v>
      </c>
      <c r="M1004" s="65" t="s">
        <v>4189</v>
      </c>
      <c r="N1004" s="66" t="s">
        <v>4190</v>
      </c>
      <c r="O1004" s="66" t="s">
        <v>6320</v>
      </c>
      <c r="P1004" s="68" t="s">
        <v>6322</v>
      </c>
      <c r="Q1004" s="79" t="s">
        <v>6147</v>
      </c>
      <c r="R1004" s="64" t="s">
        <v>1835</v>
      </c>
    </row>
    <row r="1005" spans="1:18">
      <c r="A1005" s="64" t="s">
        <v>3928</v>
      </c>
      <c r="B1005" s="64"/>
      <c r="C1005" s="34" t="s">
        <v>6148</v>
      </c>
      <c r="D1005" s="34" t="s">
        <v>27</v>
      </c>
      <c r="E1005" s="34">
        <v>2566</v>
      </c>
      <c r="F1005" s="34" t="s">
        <v>76</v>
      </c>
      <c r="G1005" s="65" t="s">
        <v>1820</v>
      </c>
      <c r="H1005" s="34" t="s">
        <v>1058</v>
      </c>
      <c r="I1005" s="34" t="s">
        <v>474</v>
      </c>
      <c r="J1005" s="34" t="str">
        <f>VLOOKUP(I1005,'[1]ตัวย่อ(ต่อท้าย)'!$B$2:$C$515,2,FALSE)</f>
        <v>สกธ.</v>
      </c>
      <c r="K1005" s="34" t="s">
        <v>95</v>
      </c>
      <c r="L1005" s="34" t="s">
        <v>4706</v>
      </c>
      <c r="M1005" s="65" t="s">
        <v>4189</v>
      </c>
      <c r="N1005" s="66" t="s">
        <v>4190</v>
      </c>
      <c r="O1005" s="66" t="s">
        <v>6320</v>
      </c>
      <c r="P1005" s="68" t="s">
        <v>6322</v>
      </c>
      <c r="Q1005" s="79" t="s">
        <v>6149</v>
      </c>
      <c r="R1005" s="64" t="s">
        <v>1835</v>
      </c>
    </row>
    <row r="1006" spans="1:18">
      <c r="A1006" s="64" t="s">
        <v>3980</v>
      </c>
      <c r="B1006" s="64"/>
      <c r="C1006" s="34" t="s">
        <v>3981</v>
      </c>
      <c r="D1006" s="34" t="s">
        <v>27</v>
      </c>
      <c r="E1006" s="34">
        <v>2566</v>
      </c>
      <c r="F1006" s="34" t="s">
        <v>76</v>
      </c>
      <c r="G1006" s="65" t="s">
        <v>1820</v>
      </c>
      <c r="H1006" s="34" t="s">
        <v>1058</v>
      </c>
      <c r="I1006" s="34" t="s">
        <v>474</v>
      </c>
      <c r="J1006" s="34" t="str">
        <f>VLOOKUP(I1006,'[1]ตัวย่อ(ต่อท้าย)'!$B$2:$C$515,2,FALSE)</f>
        <v>สกธ.</v>
      </c>
      <c r="K1006" s="34" t="s">
        <v>95</v>
      </c>
      <c r="L1006" s="34" t="s">
        <v>4706</v>
      </c>
      <c r="M1006" s="65" t="s">
        <v>4177</v>
      </c>
      <c r="N1006" s="66" t="s">
        <v>4865</v>
      </c>
      <c r="O1006" s="66" t="s">
        <v>6320</v>
      </c>
      <c r="P1006" s="68" t="s">
        <v>6322</v>
      </c>
      <c r="Q1006" s="79" t="s">
        <v>6150</v>
      </c>
      <c r="R1006" s="64" t="s">
        <v>1987</v>
      </c>
    </row>
    <row r="1007" spans="1:18">
      <c r="A1007" s="64" t="s">
        <v>3997</v>
      </c>
      <c r="B1007" s="64"/>
      <c r="C1007" s="34" t="s">
        <v>3998</v>
      </c>
      <c r="D1007" s="34" t="s">
        <v>27</v>
      </c>
      <c r="E1007" s="34">
        <v>2566</v>
      </c>
      <c r="F1007" s="34" t="s">
        <v>76</v>
      </c>
      <c r="G1007" s="65" t="s">
        <v>1820</v>
      </c>
      <c r="H1007" s="34" t="s">
        <v>58</v>
      </c>
      <c r="I1007" s="34" t="s">
        <v>59</v>
      </c>
      <c r="J1007" s="34" t="str">
        <f>VLOOKUP(I1007,'[1]ตัวย่อ(ต่อท้าย)'!$B$2:$C$515,2,FALSE)</f>
        <v>ตร.</v>
      </c>
      <c r="K1007" s="34" t="s">
        <v>60</v>
      </c>
      <c r="L1007" s="34" t="s">
        <v>4706</v>
      </c>
      <c r="M1007" s="65" t="s">
        <v>4189</v>
      </c>
      <c r="N1007" s="66" t="s">
        <v>4952</v>
      </c>
      <c r="O1007" s="66" t="s">
        <v>6320</v>
      </c>
      <c r="P1007" s="68" t="s">
        <v>6322</v>
      </c>
      <c r="Q1007" s="79" t="s">
        <v>6151</v>
      </c>
      <c r="R1007" s="64" t="s">
        <v>3999</v>
      </c>
    </row>
    <row r="1008" spans="1:18">
      <c r="A1008" s="64" t="s">
        <v>4076</v>
      </c>
      <c r="B1008" s="64"/>
      <c r="C1008" s="34" t="s">
        <v>4077</v>
      </c>
      <c r="D1008" s="34" t="s">
        <v>27</v>
      </c>
      <c r="E1008" s="34">
        <v>2566</v>
      </c>
      <c r="F1008" s="34" t="s">
        <v>76</v>
      </c>
      <c r="G1008" s="65" t="s">
        <v>1820</v>
      </c>
      <c r="H1008" s="34" t="s">
        <v>58</v>
      </c>
      <c r="I1008" s="34" t="s">
        <v>59</v>
      </c>
      <c r="J1008" s="34" t="str">
        <f>VLOOKUP(I1008,'[1]ตัวย่อ(ต่อท้าย)'!$B$2:$C$515,2,FALSE)</f>
        <v>ตร.</v>
      </c>
      <c r="K1008" s="34" t="s">
        <v>60</v>
      </c>
      <c r="L1008" s="34" t="s">
        <v>4706</v>
      </c>
      <c r="M1008" s="65" t="s">
        <v>4189</v>
      </c>
      <c r="N1008" s="66" t="s">
        <v>4952</v>
      </c>
      <c r="O1008" s="66" t="s">
        <v>6320</v>
      </c>
      <c r="P1008" s="68" t="s">
        <v>6322</v>
      </c>
      <c r="Q1008" s="79" t="s">
        <v>6152</v>
      </c>
      <c r="R1008" s="64" t="s">
        <v>3999</v>
      </c>
    </row>
    <row r="1009" spans="1:18">
      <c r="A1009" s="64" t="s">
        <v>4056</v>
      </c>
      <c r="B1009" s="64"/>
      <c r="C1009" s="34" t="s">
        <v>4057</v>
      </c>
      <c r="D1009" s="34" t="s">
        <v>27</v>
      </c>
      <c r="E1009" s="34">
        <v>2566</v>
      </c>
      <c r="F1009" s="34" t="s">
        <v>76</v>
      </c>
      <c r="G1009" s="65" t="s">
        <v>1820</v>
      </c>
      <c r="H1009" s="34" t="s">
        <v>58</v>
      </c>
      <c r="I1009" s="34" t="s">
        <v>59</v>
      </c>
      <c r="J1009" s="34" t="str">
        <f>VLOOKUP(I1009,'[1]ตัวย่อ(ต่อท้าย)'!$B$2:$C$515,2,FALSE)</f>
        <v>ตร.</v>
      </c>
      <c r="K1009" s="34" t="s">
        <v>60</v>
      </c>
      <c r="L1009" s="34" t="s">
        <v>4706</v>
      </c>
      <c r="M1009" s="65" t="s">
        <v>4189</v>
      </c>
      <c r="N1009" s="66" t="s">
        <v>4190</v>
      </c>
      <c r="O1009" s="66" t="s">
        <v>6320</v>
      </c>
      <c r="P1009" s="68" t="s">
        <v>6322</v>
      </c>
      <c r="Q1009" s="79" t="s">
        <v>6153</v>
      </c>
      <c r="R1009" s="64" t="s">
        <v>1835</v>
      </c>
    </row>
    <row r="1010" spans="1:18">
      <c r="A1010" s="64" t="s">
        <v>4004</v>
      </c>
      <c r="B1010" s="64"/>
      <c r="C1010" s="34" t="s">
        <v>4005</v>
      </c>
      <c r="D1010" s="34" t="s">
        <v>40</v>
      </c>
      <c r="E1010" s="34">
        <v>2566</v>
      </c>
      <c r="F1010" s="34" t="s">
        <v>76</v>
      </c>
      <c r="G1010" s="65" t="s">
        <v>1820</v>
      </c>
      <c r="H1010" s="34" t="s">
        <v>1058</v>
      </c>
      <c r="I1010" s="34" t="s">
        <v>474</v>
      </c>
      <c r="J1010" s="34" t="str">
        <f>VLOOKUP(I1010,'[1]ตัวย่อ(ต่อท้าย)'!$B$2:$C$515,2,FALSE)</f>
        <v>สกธ.</v>
      </c>
      <c r="K1010" s="34" t="s">
        <v>95</v>
      </c>
      <c r="L1010" s="34" t="s">
        <v>4706</v>
      </c>
      <c r="M1010" s="65" t="s">
        <v>4189</v>
      </c>
      <c r="N1010" s="66" t="s">
        <v>4268</v>
      </c>
      <c r="O1010" s="66" t="s">
        <v>6320</v>
      </c>
      <c r="P1010" s="68" t="s">
        <v>6322</v>
      </c>
      <c r="Q1010" s="79" t="s">
        <v>6154</v>
      </c>
      <c r="R1010" s="64" t="s">
        <v>1823</v>
      </c>
    </row>
    <row r="1011" spans="1:18">
      <c r="A1011" s="64" t="s">
        <v>4023</v>
      </c>
      <c r="B1011" s="64"/>
      <c r="C1011" s="34" t="s">
        <v>6155</v>
      </c>
      <c r="D1011" s="34" t="s">
        <v>40</v>
      </c>
      <c r="E1011" s="34">
        <v>2566</v>
      </c>
      <c r="F1011" s="34" t="s">
        <v>76</v>
      </c>
      <c r="G1011" s="65" t="s">
        <v>1820</v>
      </c>
      <c r="H1011" s="34" t="s">
        <v>1485</v>
      </c>
      <c r="I1011" s="34" t="s">
        <v>474</v>
      </c>
      <c r="J1011" s="34" t="str">
        <f>VLOOKUP(I1011,'[1]ตัวย่อ(ต่อท้าย)'!$B$2:$C$515,2,FALSE)</f>
        <v>สกธ.</v>
      </c>
      <c r="K1011" s="34" t="s">
        <v>95</v>
      </c>
      <c r="L1011" s="34" t="s">
        <v>4706</v>
      </c>
      <c r="M1011" s="65" t="s">
        <v>4189</v>
      </c>
      <c r="N1011" s="66" t="s">
        <v>4268</v>
      </c>
      <c r="O1011" s="66" t="s">
        <v>6320</v>
      </c>
      <c r="P1011" s="68"/>
      <c r="Q1011" s="79" t="s">
        <v>6156</v>
      </c>
      <c r="R1011" s="64" t="s">
        <v>1823</v>
      </c>
    </row>
    <row r="1012" spans="1:18">
      <c r="A1012" s="64" t="s">
        <v>4015</v>
      </c>
      <c r="B1012" s="64"/>
      <c r="C1012" s="34" t="s">
        <v>2036</v>
      </c>
      <c r="D1012" s="34" t="s">
        <v>40</v>
      </c>
      <c r="E1012" s="34">
        <v>2566</v>
      </c>
      <c r="F1012" s="34" t="s">
        <v>76</v>
      </c>
      <c r="G1012" s="65" t="s">
        <v>1820</v>
      </c>
      <c r="H1012" s="34" t="s">
        <v>1058</v>
      </c>
      <c r="I1012" s="34" t="s">
        <v>474</v>
      </c>
      <c r="J1012" s="34" t="str">
        <f>VLOOKUP(I1012,'[1]ตัวย่อ(ต่อท้าย)'!$B$2:$C$515,2,FALSE)</f>
        <v>สกธ.</v>
      </c>
      <c r="K1012" s="34" t="s">
        <v>95</v>
      </c>
      <c r="L1012" s="34" t="s">
        <v>4706</v>
      </c>
      <c r="M1012" s="65" t="s">
        <v>4189</v>
      </c>
      <c r="N1012" s="66" t="s">
        <v>4268</v>
      </c>
      <c r="O1012" s="66" t="s">
        <v>6320</v>
      </c>
      <c r="P1012" s="68" t="s">
        <v>6322</v>
      </c>
      <c r="Q1012" s="79" t="s">
        <v>6157</v>
      </c>
      <c r="R1012" s="64" t="s">
        <v>1823</v>
      </c>
    </row>
    <row r="1013" spans="1:18">
      <c r="A1013" s="64" t="s">
        <v>4052</v>
      </c>
      <c r="B1013" s="64"/>
      <c r="C1013" s="34" t="s">
        <v>4053</v>
      </c>
      <c r="D1013" s="34" t="s">
        <v>40</v>
      </c>
      <c r="E1013" s="34">
        <v>2566</v>
      </c>
      <c r="F1013" s="34" t="s">
        <v>3791</v>
      </c>
      <c r="G1013" s="65" t="s">
        <v>1820</v>
      </c>
      <c r="H1013" s="34" t="s">
        <v>4054</v>
      </c>
      <c r="I1013" s="34" t="s">
        <v>94</v>
      </c>
      <c r="J1013" s="34" t="str">
        <f>VLOOKUP(I1013,'[1]ตัวย่อ(ต่อท้าย)'!$B$2:$C$515,2,FALSE)</f>
        <v>สป.ยธ.</v>
      </c>
      <c r="K1013" s="34" t="s">
        <v>95</v>
      </c>
      <c r="L1013" s="34" t="s">
        <v>4706</v>
      </c>
      <c r="M1013" s="65" t="s">
        <v>4177</v>
      </c>
      <c r="N1013" s="66" t="s">
        <v>4855</v>
      </c>
      <c r="O1013" s="66" t="s">
        <v>6320</v>
      </c>
      <c r="P1013" s="68"/>
      <c r="Q1013" s="79" t="s">
        <v>6158</v>
      </c>
      <c r="R1013" s="64" t="s">
        <v>4854</v>
      </c>
    </row>
    <row r="1014" spans="1:18">
      <c r="A1014" s="64" t="s">
        <v>4610</v>
      </c>
      <c r="B1014" s="64"/>
      <c r="C1014" s="34" t="s">
        <v>4611</v>
      </c>
      <c r="D1014" s="34" t="s">
        <v>40</v>
      </c>
      <c r="E1014" s="34">
        <v>2567</v>
      </c>
      <c r="F1014" s="34" t="s">
        <v>4238</v>
      </c>
      <c r="G1014" s="65" t="s">
        <v>4612</v>
      </c>
      <c r="H1014" s="34" t="s">
        <v>4613</v>
      </c>
      <c r="I1014" s="34" t="s">
        <v>4614</v>
      </c>
      <c r="J1014" s="34" t="str">
        <f>VLOOKUP(I1014,'[1]ตัวย่อ(ต่อท้าย)'!$B$2:$C$515,2,FALSE)</f>
        <v>สกสว.</v>
      </c>
      <c r="K1014" s="34" t="s">
        <v>36</v>
      </c>
      <c r="L1014" s="34" t="s">
        <v>4908</v>
      </c>
      <c r="M1014" s="65" t="s">
        <v>4189</v>
      </c>
      <c r="N1014" s="66" t="s">
        <v>4190</v>
      </c>
      <c r="O1014" s="66" t="s">
        <v>6320</v>
      </c>
      <c r="P1014" s="68" t="s">
        <v>6322</v>
      </c>
      <c r="Q1014" s="79" t="s">
        <v>6159</v>
      </c>
      <c r="R1014" s="34" t="s">
        <v>4190</v>
      </c>
    </row>
    <row r="1015" spans="1:18">
      <c r="A1015" s="64" t="s">
        <v>4521</v>
      </c>
      <c r="B1015" s="64"/>
      <c r="C1015" s="34" t="s">
        <v>6160</v>
      </c>
      <c r="D1015" s="34" t="s">
        <v>27</v>
      </c>
      <c r="E1015" s="34">
        <v>2567</v>
      </c>
      <c r="F1015" s="34" t="s">
        <v>4102</v>
      </c>
      <c r="G1015" s="65" t="s">
        <v>1152</v>
      </c>
      <c r="H1015" s="34" t="s">
        <v>1472</v>
      </c>
      <c r="I1015" s="34" t="s">
        <v>474</v>
      </c>
      <c r="J1015" s="34" t="str">
        <f>VLOOKUP(I1015,'[1]ตัวย่อ(ต่อท้าย)'!$B$2:$C$515,2,FALSE)</f>
        <v>สกธ.</v>
      </c>
      <c r="K1015" s="34" t="s">
        <v>95</v>
      </c>
      <c r="L1015" s="34" t="s">
        <v>4908</v>
      </c>
      <c r="M1015" s="65" t="s">
        <v>4189</v>
      </c>
      <c r="N1015" s="66" t="s">
        <v>4190</v>
      </c>
      <c r="O1015" s="66" t="s">
        <v>6320</v>
      </c>
      <c r="P1015" s="68"/>
      <c r="Q1015" s="79" t="s">
        <v>6161</v>
      </c>
      <c r="R1015" s="34" t="s">
        <v>4190</v>
      </c>
    </row>
    <row r="1016" spans="1:18">
      <c r="A1016" s="64" t="s">
        <v>4479</v>
      </c>
      <c r="B1016" s="64"/>
      <c r="C1016" s="34" t="s">
        <v>5397</v>
      </c>
      <c r="D1016" s="34" t="s">
        <v>27</v>
      </c>
      <c r="E1016" s="34">
        <v>2567</v>
      </c>
      <c r="F1016" s="34" t="s">
        <v>4102</v>
      </c>
      <c r="G1016" s="65" t="s">
        <v>4249</v>
      </c>
      <c r="H1016" s="34" t="s">
        <v>1485</v>
      </c>
      <c r="I1016" s="34" t="s">
        <v>474</v>
      </c>
      <c r="J1016" s="34" t="str">
        <f>VLOOKUP(I1016,'[1]ตัวย่อ(ต่อท้าย)'!$B$2:$C$515,2,FALSE)</f>
        <v>สกธ.</v>
      </c>
      <c r="K1016" s="34" t="s">
        <v>95</v>
      </c>
      <c r="L1016" s="34" t="s">
        <v>4908</v>
      </c>
      <c r="M1016" s="65" t="s">
        <v>4189</v>
      </c>
      <c r="N1016" s="66" t="s">
        <v>4268</v>
      </c>
      <c r="O1016" s="66" t="s">
        <v>6320</v>
      </c>
      <c r="P1016" s="68"/>
      <c r="Q1016" s="79" t="s">
        <v>6162</v>
      </c>
      <c r="R1016" s="34" t="s">
        <v>4268</v>
      </c>
    </row>
    <row r="1017" spans="1:18">
      <c r="A1017" s="64" t="s">
        <v>4280</v>
      </c>
      <c r="B1017" s="64"/>
      <c r="C1017" s="34" t="s">
        <v>729</v>
      </c>
      <c r="D1017" s="34" t="s">
        <v>27</v>
      </c>
      <c r="E1017" s="34">
        <v>2567</v>
      </c>
      <c r="F1017" s="34" t="s">
        <v>4102</v>
      </c>
      <c r="G1017" s="65" t="s">
        <v>1152</v>
      </c>
      <c r="H1017" s="34" t="s">
        <v>731</v>
      </c>
      <c r="I1017" s="34" t="s">
        <v>326</v>
      </c>
      <c r="J1017" s="34" t="str">
        <f>VLOOKUP(I1017,'[1]ตัวย่อ(ต่อท้าย)'!$B$2:$C$515,2,FALSE)</f>
        <v>รท.</v>
      </c>
      <c r="K1017" s="34" t="s">
        <v>95</v>
      </c>
      <c r="L1017" s="34" t="s">
        <v>4908</v>
      </c>
      <c r="M1017" s="65" t="s">
        <v>4189</v>
      </c>
      <c r="N1017" s="66" t="s">
        <v>4281</v>
      </c>
      <c r="O1017" s="66" t="s">
        <v>6320</v>
      </c>
      <c r="P1017" s="68" t="s">
        <v>6322</v>
      </c>
      <c r="Q1017" s="79" t="s">
        <v>6077</v>
      </c>
      <c r="R1017" s="34" t="s">
        <v>4281</v>
      </c>
    </row>
    <row r="1018" spans="1:18">
      <c r="A1018" s="64" t="s">
        <v>6163</v>
      </c>
      <c r="B1018" s="64"/>
      <c r="C1018" s="34" t="s">
        <v>4117</v>
      </c>
      <c r="D1018" s="34" t="s">
        <v>27</v>
      </c>
      <c r="E1018" s="34">
        <v>2567</v>
      </c>
      <c r="F1018" s="34" t="s">
        <v>4102</v>
      </c>
      <c r="G1018" s="65" t="s">
        <v>1152</v>
      </c>
      <c r="H1018" s="34" t="s">
        <v>325</v>
      </c>
      <c r="I1018" s="34" t="s">
        <v>326</v>
      </c>
      <c r="J1018" s="34" t="str">
        <f>VLOOKUP(I1018,'[1]ตัวย่อ(ต่อท้าย)'!$B$2:$C$515,2,FALSE)</f>
        <v>รท.</v>
      </c>
      <c r="K1018" s="34" t="s">
        <v>95</v>
      </c>
      <c r="L1018" s="34" t="s">
        <v>4969</v>
      </c>
      <c r="M1018" s="65" t="s">
        <v>4189</v>
      </c>
      <c r="N1018" s="66" t="s">
        <v>4190</v>
      </c>
      <c r="O1018" s="66" t="s">
        <v>6320</v>
      </c>
      <c r="P1018" s="68" t="s">
        <v>6322</v>
      </c>
      <c r="Q1018" s="79" t="s">
        <v>6164</v>
      </c>
      <c r="R1018" s="34" t="s">
        <v>1835</v>
      </c>
    </row>
    <row r="1019" spans="1:18">
      <c r="A1019" s="64" t="s">
        <v>4303</v>
      </c>
      <c r="B1019" s="64"/>
      <c r="C1019" s="34" t="s">
        <v>4304</v>
      </c>
      <c r="D1019" s="34" t="s">
        <v>27</v>
      </c>
      <c r="E1019" s="34">
        <v>2567</v>
      </c>
      <c r="F1019" s="34" t="s">
        <v>4102</v>
      </c>
      <c r="G1019" s="65" t="s">
        <v>1152</v>
      </c>
      <c r="H1019" s="34" t="s">
        <v>342</v>
      </c>
      <c r="I1019" s="34" t="s">
        <v>337</v>
      </c>
      <c r="J1019" s="34" t="str">
        <f>VLOOKUP(I1019,'[1]ตัวย่อ(ต่อท้าย)'!$B$2:$C$515,2,FALSE)</f>
        <v>กคส.</v>
      </c>
      <c r="K1019" s="34" t="s">
        <v>95</v>
      </c>
      <c r="L1019" s="34" t="s">
        <v>4908</v>
      </c>
      <c r="M1019" s="65" t="s">
        <v>4169</v>
      </c>
      <c r="N1019" s="66" t="s">
        <v>4276</v>
      </c>
      <c r="O1019" s="66" t="s">
        <v>6320</v>
      </c>
      <c r="P1019" s="68" t="s">
        <v>6322</v>
      </c>
      <c r="Q1019" s="79" t="s">
        <v>6165</v>
      </c>
      <c r="R1019" s="34" t="s">
        <v>4276</v>
      </c>
    </row>
    <row r="1020" spans="1:18">
      <c r="A1020" s="64" t="s">
        <v>6166</v>
      </c>
      <c r="B1020" s="64"/>
      <c r="C1020" s="34" t="s">
        <v>4101</v>
      </c>
      <c r="D1020" s="34" t="s">
        <v>27</v>
      </c>
      <c r="E1020" s="34">
        <v>2567</v>
      </c>
      <c r="F1020" s="34" t="s">
        <v>4102</v>
      </c>
      <c r="G1020" s="65" t="s">
        <v>1152</v>
      </c>
      <c r="H1020" s="34" t="s">
        <v>356</v>
      </c>
      <c r="I1020" s="34" t="s">
        <v>337</v>
      </c>
      <c r="J1020" s="34" t="str">
        <f>VLOOKUP(I1020,'[1]ตัวย่อ(ต่อท้าย)'!$B$2:$C$515,2,FALSE)</f>
        <v>กคส.</v>
      </c>
      <c r="K1020" s="34" t="s">
        <v>95</v>
      </c>
      <c r="L1020" s="34" t="s">
        <v>4969</v>
      </c>
      <c r="M1020" s="65" t="s">
        <v>4189</v>
      </c>
      <c r="N1020" s="66" t="s">
        <v>4541</v>
      </c>
      <c r="O1020" s="66" t="s">
        <v>6320</v>
      </c>
      <c r="P1020" s="68" t="s">
        <v>6322</v>
      </c>
      <c r="Q1020" s="79" t="s">
        <v>6167</v>
      </c>
      <c r="R1020" s="34" t="s">
        <v>4541</v>
      </c>
    </row>
    <row r="1021" spans="1:18">
      <c r="A1021" s="64" t="s">
        <v>6168</v>
      </c>
      <c r="B1021" s="64"/>
      <c r="C1021" s="34" t="s">
        <v>4145</v>
      </c>
      <c r="D1021" s="34" t="s">
        <v>27</v>
      </c>
      <c r="E1021" s="34">
        <v>2567</v>
      </c>
      <c r="F1021" s="34" t="s">
        <v>4249</v>
      </c>
      <c r="G1021" s="65" t="s">
        <v>4385</v>
      </c>
      <c r="H1021" s="34" t="s">
        <v>2425</v>
      </c>
      <c r="I1021" s="34" t="s">
        <v>94</v>
      </c>
      <c r="J1021" s="34" t="str">
        <f>VLOOKUP(I1021,'[1]ตัวย่อ(ต่อท้าย)'!$B$2:$C$515,2,FALSE)</f>
        <v>สป.ยธ.</v>
      </c>
      <c r="K1021" s="34" t="s">
        <v>95</v>
      </c>
      <c r="L1021" s="34" t="s">
        <v>4969</v>
      </c>
      <c r="M1021" s="65" t="s">
        <v>4189</v>
      </c>
      <c r="N1021" s="66" t="s">
        <v>4541</v>
      </c>
      <c r="O1021" s="66" t="s">
        <v>6320</v>
      </c>
      <c r="P1021" s="68"/>
      <c r="Q1021" s="79" t="s">
        <v>6169</v>
      </c>
      <c r="R1021" s="34" t="s">
        <v>2055</v>
      </c>
    </row>
    <row r="1022" spans="1:18">
      <c r="A1022" s="64" t="s">
        <v>6168</v>
      </c>
      <c r="B1022" s="64"/>
      <c r="C1022" s="34" t="s">
        <v>4145</v>
      </c>
      <c r="D1022" s="34" t="s">
        <v>27</v>
      </c>
      <c r="E1022" s="34">
        <v>2567</v>
      </c>
      <c r="F1022" s="34" t="s">
        <v>4249</v>
      </c>
      <c r="G1022" s="65" t="s">
        <v>4385</v>
      </c>
      <c r="H1022" s="34" t="s">
        <v>2425</v>
      </c>
      <c r="I1022" s="34" t="s">
        <v>94</v>
      </c>
      <c r="J1022" s="34" t="str">
        <f>VLOOKUP(I1022,'[1]ตัวย่อ(ต่อท้าย)'!$B$2:$C$515,2,FALSE)</f>
        <v>สป.ยธ.</v>
      </c>
      <c r="K1022" s="34" t="s">
        <v>95</v>
      </c>
      <c r="L1022" s="34" t="s">
        <v>4969</v>
      </c>
      <c r="M1022" s="65" t="s">
        <v>4189</v>
      </c>
      <c r="N1022" s="66" t="s">
        <v>4541</v>
      </c>
      <c r="O1022" s="66" t="s">
        <v>6320</v>
      </c>
      <c r="P1022" s="68"/>
      <c r="Q1022" s="79" t="s">
        <v>6169</v>
      </c>
      <c r="R1022" s="34" t="s">
        <v>2055</v>
      </c>
    </row>
    <row r="1023" spans="1:18">
      <c r="A1023" s="64" t="s">
        <v>4476</v>
      </c>
      <c r="B1023" s="64"/>
      <c r="C1023" s="34" t="s">
        <v>3773</v>
      </c>
      <c r="D1023" s="34" t="s">
        <v>27</v>
      </c>
      <c r="E1023" s="34">
        <v>2567</v>
      </c>
      <c r="F1023" s="34" t="s">
        <v>4249</v>
      </c>
      <c r="G1023" s="65" t="s">
        <v>4477</v>
      </c>
      <c r="H1023" s="34" t="s">
        <v>1935</v>
      </c>
      <c r="I1023" s="34" t="s">
        <v>94</v>
      </c>
      <c r="J1023" s="34" t="str">
        <f>VLOOKUP(I1023,'[1]ตัวย่อ(ต่อท้าย)'!$B$2:$C$515,2,FALSE)</f>
        <v>สป.ยธ.</v>
      </c>
      <c r="K1023" s="34" t="s">
        <v>95</v>
      </c>
      <c r="L1023" s="34" t="s">
        <v>4908</v>
      </c>
      <c r="M1023" s="65" t="s">
        <v>4177</v>
      </c>
      <c r="N1023" s="66" t="s">
        <v>4471</v>
      </c>
      <c r="O1023" s="66" t="s">
        <v>6320</v>
      </c>
      <c r="P1023" s="68" t="s">
        <v>6322</v>
      </c>
      <c r="Q1023" s="79" t="s">
        <v>6170</v>
      </c>
      <c r="R1023" s="34" t="s">
        <v>4471</v>
      </c>
    </row>
    <row r="1024" spans="1:18">
      <c r="A1024" s="64" t="s">
        <v>4473</v>
      </c>
      <c r="B1024" s="64"/>
      <c r="C1024" s="34" t="s">
        <v>3767</v>
      </c>
      <c r="D1024" s="34" t="s">
        <v>27</v>
      </c>
      <c r="E1024" s="34">
        <v>2567</v>
      </c>
      <c r="F1024" s="34" t="s">
        <v>4249</v>
      </c>
      <c r="G1024" s="65" t="s">
        <v>4474</v>
      </c>
      <c r="H1024" s="34" t="s">
        <v>1935</v>
      </c>
      <c r="I1024" s="34" t="s">
        <v>94</v>
      </c>
      <c r="J1024" s="34" t="str">
        <f>VLOOKUP(I1024,'[1]ตัวย่อ(ต่อท้าย)'!$B$2:$C$515,2,FALSE)</f>
        <v>สป.ยธ.</v>
      </c>
      <c r="K1024" s="34" t="s">
        <v>95</v>
      </c>
      <c r="L1024" s="34" t="s">
        <v>4908</v>
      </c>
      <c r="M1024" s="65" t="s">
        <v>4177</v>
      </c>
      <c r="N1024" s="66" t="s">
        <v>4471</v>
      </c>
      <c r="O1024" s="66" t="s">
        <v>6320</v>
      </c>
      <c r="P1024" s="68" t="s">
        <v>6322</v>
      </c>
      <c r="Q1024" s="79" t="s">
        <v>6171</v>
      </c>
      <c r="R1024" s="34" t="s">
        <v>4471</v>
      </c>
    </row>
    <row r="1025" spans="1:18">
      <c r="A1025" s="64" t="s">
        <v>4470</v>
      </c>
      <c r="B1025" s="64"/>
      <c r="C1025" s="34" t="s">
        <v>3770</v>
      </c>
      <c r="D1025" s="34" t="s">
        <v>27</v>
      </c>
      <c r="E1025" s="34">
        <v>2567</v>
      </c>
      <c r="F1025" s="34" t="s">
        <v>4102</v>
      </c>
      <c r="G1025" s="65" t="s">
        <v>1152</v>
      </c>
      <c r="H1025" s="34" t="s">
        <v>1935</v>
      </c>
      <c r="I1025" s="34" t="s">
        <v>94</v>
      </c>
      <c r="J1025" s="34" t="str">
        <f>VLOOKUP(I1025,'[1]ตัวย่อ(ต่อท้าย)'!$B$2:$C$515,2,FALSE)</f>
        <v>สป.ยธ.</v>
      </c>
      <c r="K1025" s="34" t="s">
        <v>95</v>
      </c>
      <c r="L1025" s="34" t="s">
        <v>4908</v>
      </c>
      <c r="M1025" s="65" t="s">
        <v>4177</v>
      </c>
      <c r="N1025" s="66" t="s">
        <v>4471</v>
      </c>
      <c r="O1025" s="66" t="s">
        <v>6320</v>
      </c>
      <c r="P1025" s="68" t="s">
        <v>6322</v>
      </c>
      <c r="Q1025" s="79" t="s">
        <v>6172</v>
      </c>
      <c r="R1025" s="34" t="s">
        <v>4471</v>
      </c>
    </row>
    <row r="1026" spans="1:18">
      <c r="A1026" s="64" t="s">
        <v>4534</v>
      </c>
      <c r="B1026" s="64"/>
      <c r="C1026" s="34" t="s">
        <v>4535</v>
      </c>
      <c r="D1026" s="34" t="s">
        <v>27</v>
      </c>
      <c r="E1026" s="34">
        <v>2567</v>
      </c>
      <c r="F1026" s="34" t="s">
        <v>4102</v>
      </c>
      <c r="G1026" s="65" t="s">
        <v>1152</v>
      </c>
      <c r="H1026" s="34" t="s">
        <v>1627</v>
      </c>
      <c r="I1026" s="34" t="s">
        <v>94</v>
      </c>
      <c r="J1026" s="34" t="str">
        <f>VLOOKUP(I1026,'[1]ตัวย่อ(ต่อท้าย)'!$B$2:$C$515,2,FALSE)</f>
        <v>สป.ยธ.</v>
      </c>
      <c r="K1026" s="34" t="s">
        <v>95</v>
      </c>
      <c r="L1026" s="34" t="s">
        <v>4908</v>
      </c>
      <c r="M1026" s="65" t="s">
        <v>4189</v>
      </c>
      <c r="N1026" s="66" t="s">
        <v>4190</v>
      </c>
      <c r="O1026" s="66" t="s">
        <v>6320</v>
      </c>
      <c r="P1026" s="68"/>
      <c r="Q1026" s="79" t="s">
        <v>6173</v>
      </c>
      <c r="R1026" s="34" t="s">
        <v>4190</v>
      </c>
    </row>
    <row r="1027" spans="1:18">
      <c r="A1027" s="64" t="s">
        <v>6174</v>
      </c>
      <c r="B1027" s="64"/>
      <c r="C1027" s="34" t="s">
        <v>6175</v>
      </c>
      <c r="D1027" s="34" t="s">
        <v>27</v>
      </c>
      <c r="E1027" s="34">
        <v>2568</v>
      </c>
      <c r="F1027" s="34" t="s">
        <v>4612</v>
      </c>
      <c r="G1027" s="65" t="s">
        <v>5256</v>
      </c>
      <c r="H1027" s="34" t="s">
        <v>1472</v>
      </c>
      <c r="I1027" s="34" t="s">
        <v>474</v>
      </c>
      <c r="J1027" s="34" t="str">
        <f>VLOOKUP(I1027,'[1]ตัวย่อ(ต่อท้าย)'!$B$2:$C$515,2,FALSE)</f>
        <v>สกธ.</v>
      </c>
      <c r="K1027" s="34" t="s">
        <v>95</v>
      </c>
      <c r="L1027" s="34" t="s">
        <v>5257</v>
      </c>
      <c r="M1027" s="65" t="s">
        <v>4169</v>
      </c>
      <c r="N1027" s="66" t="s">
        <v>4170</v>
      </c>
      <c r="O1027" s="66" t="s">
        <v>6320</v>
      </c>
      <c r="P1027" s="68"/>
      <c r="Q1027" s="79" t="s">
        <v>6176</v>
      </c>
      <c r="R1027" s="34" t="s">
        <v>4170</v>
      </c>
    </row>
    <row r="1028" spans="1:18">
      <c r="A1028" s="64" t="s">
        <v>6177</v>
      </c>
      <c r="B1028" s="64"/>
      <c r="C1028" s="34" t="s">
        <v>6178</v>
      </c>
      <c r="D1028" s="34" t="s">
        <v>27</v>
      </c>
      <c r="E1028" s="34">
        <v>2568</v>
      </c>
      <c r="F1028" s="34" t="s">
        <v>4612</v>
      </c>
      <c r="G1028" s="65" t="s">
        <v>5256</v>
      </c>
      <c r="H1028" s="34" t="s">
        <v>731</v>
      </c>
      <c r="I1028" s="34" t="s">
        <v>474</v>
      </c>
      <c r="J1028" s="34" t="str">
        <f>VLOOKUP(I1028,'[1]ตัวย่อ(ต่อท้าย)'!$B$2:$C$515,2,FALSE)</f>
        <v>สกธ.</v>
      </c>
      <c r="K1028" s="34" t="s">
        <v>95</v>
      </c>
      <c r="L1028" s="34" t="s">
        <v>5257</v>
      </c>
      <c r="M1028" s="65" t="s">
        <v>4189</v>
      </c>
      <c r="N1028" s="66" t="s">
        <v>4190</v>
      </c>
      <c r="O1028" s="66" t="s">
        <v>6320</v>
      </c>
      <c r="P1028" s="68"/>
      <c r="Q1028" s="79" t="s">
        <v>6179</v>
      </c>
      <c r="R1028" s="34" t="s">
        <v>4190</v>
      </c>
    </row>
    <row r="1029" spans="1:18">
      <c r="A1029" s="64" t="s">
        <v>6180</v>
      </c>
      <c r="B1029" s="64"/>
      <c r="C1029" s="34" t="s">
        <v>6181</v>
      </c>
      <c r="D1029" s="34" t="s">
        <v>27</v>
      </c>
      <c r="E1029" s="34">
        <v>2568</v>
      </c>
      <c r="F1029" s="34" t="s">
        <v>4612</v>
      </c>
      <c r="G1029" s="65" t="s">
        <v>5256</v>
      </c>
      <c r="H1029" s="34" t="s">
        <v>336</v>
      </c>
      <c r="I1029" s="34" t="s">
        <v>326</v>
      </c>
      <c r="J1029" s="34" t="str">
        <f>VLOOKUP(I1029,'[1]ตัวย่อ(ต่อท้าย)'!$B$2:$C$515,2,FALSE)</f>
        <v>รท.</v>
      </c>
      <c r="K1029" s="34" t="s">
        <v>95</v>
      </c>
      <c r="L1029" s="34" t="s">
        <v>5257</v>
      </c>
      <c r="M1029" s="65" t="s">
        <v>4169</v>
      </c>
      <c r="N1029" s="66" t="s">
        <v>4170</v>
      </c>
      <c r="O1029" s="66" t="s">
        <v>6320</v>
      </c>
      <c r="P1029" s="68" t="s">
        <v>6322</v>
      </c>
      <c r="Q1029" s="79" t="s">
        <v>6182</v>
      </c>
      <c r="R1029" s="34" t="s">
        <v>4170</v>
      </c>
    </row>
    <row r="1030" spans="1:18">
      <c r="A1030" s="64" t="s">
        <v>6183</v>
      </c>
      <c r="B1030" s="64"/>
      <c r="C1030" s="34" t="s">
        <v>6184</v>
      </c>
      <c r="D1030" s="34" t="s">
        <v>27</v>
      </c>
      <c r="E1030" s="34">
        <v>2568</v>
      </c>
      <c r="F1030" s="34" t="s">
        <v>4612</v>
      </c>
      <c r="G1030" s="65" t="s">
        <v>5256</v>
      </c>
      <c r="H1030" s="34" t="s">
        <v>365</v>
      </c>
      <c r="I1030" s="34" t="s">
        <v>337</v>
      </c>
      <c r="J1030" s="34" t="str">
        <f>VLOOKUP(I1030,'[1]ตัวย่อ(ต่อท้าย)'!$B$2:$C$515,2,FALSE)</f>
        <v>กคส.</v>
      </c>
      <c r="K1030" s="34" t="s">
        <v>95</v>
      </c>
      <c r="L1030" s="34" t="s">
        <v>5257</v>
      </c>
      <c r="M1030" s="65" t="s">
        <v>4242</v>
      </c>
      <c r="N1030" s="66" t="s">
        <v>4301</v>
      </c>
      <c r="O1030" s="66" t="s">
        <v>6320</v>
      </c>
      <c r="P1030" s="68" t="s">
        <v>6322</v>
      </c>
      <c r="Q1030" s="79" t="s">
        <v>6185</v>
      </c>
      <c r="R1030" s="34" t="s">
        <v>4301</v>
      </c>
    </row>
    <row r="1031" spans="1:18">
      <c r="A1031" s="64" t="s">
        <v>6186</v>
      </c>
      <c r="B1031" s="64"/>
      <c r="C1031" s="34" t="s">
        <v>1435</v>
      </c>
      <c r="D1031" s="34" t="s">
        <v>27</v>
      </c>
      <c r="E1031" s="34">
        <v>2568</v>
      </c>
      <c r="F1031" s="34" t="s">
        <v>4612</v>
      </c>
      <c r="G1031" s="65" t="s">
        <v>5256</v>
      </c>
      <c r="H1031" s="34" t="s">
        <v>351</v>
      </c>
      <c r="I1031" s="34" t="s">
        <v>337</v>
      </c>
      <c r="J1031" s="34" t="str">
        <f>VLOOKUP(I1031,'[1]ตัวย่อ(ต่อท้าย)'!$B$2:$C$515,2,FALSE)</f>
        <v>กคส.</v>
      </c>
      <c r="K1031" s="34" t="s">
        <v>95</v>
      </c>
      <c r="L1031" s="34" t="s">
        <v>5257</v>
      </c>
      <c r="M1031" s="65" t="s">
        <v>4169</v>
      </c>
      <c r="N1031" s="66" t="s">
        <v>4276</v>
      </c>
      <c r="O1031" s="66" t="s">
        <v>6320</v>
      </c>
      <c r="P1031" s="68" t="s">
        <v>6322</v>
      </c>
      <c r="Q1031" s="79" t="s">
        <v>6187</v>
      </c>
      <c r="R1031" s="34" t="s">
        <v>4276</v>
      </c>
    </row>
    <row r="1032" spans="1:18">
      <c r="A1032" s="64" t="s">
        <v>6188</v>
      </c>
      <c r="B1032" s="64"/>
      <c r="C1032" s="34" t="s">
        <v>6189</v>
      </c>
      <c r="D1032" s="34" t="s">
        <v>27</v>
      </c>
      <c r="E1032" s="34">
        <v>2568</v>
      </c>
      <c r="F1032" s="34" t="s">
        <v>5282</v>
      </c>
      <c r="G1032" s="65" t="s">
        <v>5256</v>
      </c>
      <c r="H1032" s="34" t="s">
        <v>1047</v>
      </c>
      <c r="I1032" s="34" t="s">
        <v>94</v>
      </c>
      <c r="J1032" s="34" t="str">
        <f>VLOOKUP(I1032,'[1]ตัวย่อ(ต่อท้าย)'!$B$2:$C$515,2,FALSE)</f>
        <v>สป.ยธ.</v>
      </c>
      <c r="K1032" s="34" t="s">
        <v>95</v>
      </c>
      <c r="L1032" s="34" t="s">
        <v>5257</v>
      </c>
      <c r="M1032" s="65" t="s">
        <v>4189</v>
      </c>
      <c r="N1032" s="66" t="s">
        <v>4190</v>
      </c>
      <c r="O1032" s="66" t="s">
        <v>6320</v>
      </c>
      <c r="P1032" s="68" t="s">
        <v>6322</v>
      </c>
      <c r="Q1032" s="79" t="s">
        <v>6190</v>
      </c>
      <c r="R1032" s="34" t="s">
        <v>4190</v>
      </c>
    </row>
    <row r="1033" spans="1:18">
      <c r="A1033" s="64" t="s">
        <v>6191</v>
      </c>
      <c r="B1033" s="64"/>
      <c r="C1033" s="34" t="s">
        <v>6192</v>
      </c>
      <c r="D1033" s="34" t="s">
        <v>27</v>
      </c>
      <c r="E1033" s="34">
        <v>2568</v>
      </c>
      <c r="F1033" s="34" t="s">
        <v>4612</v>
      </c>
      <c r="G1033" s="65" t="s">
        <v>5207</v>
      </c>
      <c r="H1033" s="34" t="s">
        <v>1047</v>
      </c>
      <c r="I1033" s="34" t="s">
        <v>94</v>
      </c>
      <c r="J1033" s="34" t="str">
        <f>VLOOKUP(I1033,'[1]ตัวย่อ(ต่อท้าย)'!$B$2:$C$515,2,FALSE)</f>
        <v>สป.ยธ.</v>
      </c>
      <c r="K1033" s="34" t="s">
        <v>95</v>
      </c>
      <c r="L1033" s="34" t="s">
        <v>5257</v>
      </c>
      <c r="M1033" s="65" t="s">
        <v>4169</v>
      </c>
      <c r="N1033" s="66" t="s">
        <v>4170</v>
      </c>
      <c r="O1033" s="66" t="s">
        <v>6320</v>
      </c>
      <c r="P1033" s="68" t="s">
        <v>6322</v>
      </c>
      <c r="Q1033" s="79" t="s">
        <v>6193</v>
      </c>
      <c r="R1033" s="34" t="s">
        <v>4170</v>
      </c>
    </row>
    <row r="1034" spans="1:18">
      <c r="A1034" s="64" t="s">
        <v>6194</v>
      </c>
      <c r="B1034" s="64"/>
      <c r="C1034" s="34" t="s">
        <v>385</v>
      </c>
      <c r="D1034" s="34" t="s">
        <v>27</v>
      </c>
      <c r="E1034" s="34">
        <v>2568</v>
      </c>
      <c r="F1034" s="34" t="s">
        <v>4612</v>
      </c>
      <c r="G1034" s="65" t="s">
        <v>5256</v>
      </c>
      <c r="H1034" s="34" t="s">
        <v>387</v>
      </c>
      <c r="I1034" s="34" t="s">
        <v>388</v>
      </c>
      <c r="J1034" s="34" t="str">
        <f>VLOOKUP(I1034,'[1]ตัวย่อ(ต่อท้าย)'!$B$2:$C$515,2,FALSE)</f>
        <v>ปค.</v>
      </c>
      <c r="K1034" s="34" t="s">
        <v>389</v>
      </c>
      <c r="L1034" s="34" t="s">
        <v>5257</v>
      </c>
      <c r="M1034" s="65" t="s">
        <v>4189</v>
      </c>
      <c r="N1034" s="66" t="s">
        <v>4541</v>
      </c>
      <c r="O1034" s="66" t="s">
        <v>6320</v>
      </c>
      <c r="P1034" s="68" t="s">
        <v>6322</v>
      </c>
      <c r="Q1034" s="79" t="s">
        <v>6195</v>
      </c>
      <c r="R1034" s="34" t="s">
        <v>4541</v>
      </c>
    </row>
    <row r="1035" spans="1:18">
      <c r="A1035" s="64" t="s">
        <v>1297</v>
      </c>
      <c r="B1035" s="64"/>
      <c r="C1035" s="34" t="s">
        <v>729</v>
      </c>
      <c r="D1035" s="34" t="s">
        <v>27</v>
      </c>
      <c r="E1035" s="34">
        <v>2564</v>
      </c>
      <c r="F1035" s="34" t="s">
        <v>242</v>
      </c>
      <c r="G1035" s="65" t="s">
        <v>50</v>
      </c>
      <c r="H1035" s="34" t="s">
        <v>731</v>
      </c>
      <c r="I1035" s="34" t="s">
        <v>326</v>
      </c>
      <c r="J1035" s="34" t="str">
        <f>VLOOKUP(I1035,'[1]ตัวย่อ(ต่อท้าย)'!$B$2:$C$515,2,FALSE)</f>
        <v>รท.</v>
      </c>
      <c r="K1035" s="34" t="s">
        <v>95</v>
      </c>
      <c r="L1035" s="65" t="s">
        <v>5815</v>
      </c>
      <c r="M1035" s="65" t="s">
        <v>4189</v>
      </c>
      <c r="N1035" s="66" t="s">
        <v>4281</v>
      </c>
      <c r="O1035" s="66" t="s">
        <v>6320</v>
      </c>
      <c r="P1035" s="68" t="s">
        <v>6322</v>
      </c>
      <c r="Q1035" s="79" t="s">
        <v>6196</v>
      </c>
      <c r="R1035" s="34" t="s">
        <v>1048</v>
      </c>
    </row>
    <row r="1036" spans="1:18">
      <c r="A1036" s="64" t="s">
        <v>1446</v>
      </c>
      <c r="B1036" s="64"/>
      <c r="C1036" s="34" t="s">
        <v>1447</v>
      </c>
      <c r="D1036" s="34" t="s">
        <v>27</v>
      </c>
      <c r="E1036" s="34">
        <v>2564</v>
      </c>
      <c r="F1036" s="34" t="s">
        <v>242</v>
      </c>
      <c r="G1036" s="65" t="s">
        <v>50</v>
      </c>
      <c r="H1036" s="34" t="s">
        <v>342</v>
      </c>
      <c r="I1036" s="34" t="s">
        <v>337</v>
      </c>
      <c r="J1036" s="34" t="str">
        <f>VLOOKUP(I1036,'[1]ตัวย่อ(ต่อท้าย)'!$B$2:$C$515,2,FALSE)</f>
        <v>กคส.</v>
      </c>
      <c r="K1036" s="34" t="s">
        <v>95</v>
      </c>
      <c r="L1036" s="65" t="s">
        <v>5815</v>
      </c>
      <c r="M1036" s="65" t="s">
        <v>4169</v>
      </c>
      <c r="N1036" s="66" t="s">
        <v>4276</v>
      </c>
      <c r="O1036" s="66" t="s">
        <v>6320</v>
      </c>
      <c r="P1036" s="68"/>
      <c r="Q1036" s="79" t="s">
        <v>6197</v>
      </c>
      <c r="R1036" s="34" t="s">
        <v>1035</v>
      </c>
    </row>
    <row r="1037" spans="1:18">
      <c r="A1037" s="64" t="s">
        <v>1412</v>
      </c>
      <c r="B1037" s="64"/>
      <c r="C1037" s="34" t="s">
        <v>450</v>
      </c>
      <c r="D1037" s="34" t="s">
        <v>27</v>
      </c>
      <c r="E1037" s="34">
        <v>2564</v>
      </c>
      <c r="F1037" s="34" t="s">
        <v>242</v>
      </c>
      <c r="G1037" s="65" t="s">
        <v>50</v>
      </c>
      <c r="H1037" s="34" t="s">
        <v>336</v>
      </c>
      <c r="I1037" s="34" t="s">
        <v>337</v>
      </c>
      <c r="J1037" s="34" t="str">
        <f>VLOOKUP(I1037,'[1]ตัวย่อ(ต่อท้าย)'!$B$2:$C$515,2,FALSE)</f>
        <v>กคส.</v>
      </c>
      <c r="K1037" s="34" t="s">
        <v>95</v>
      </c>
      <c r="L1037" s="65" t="s">
        <v>5815</v>
      </c>
      <c r="M1037" s="65" t="s">
        <v>4242</v>
      </c>
      <c r="N1037" s="66" t="s">
        <v>4243</v>
      </c>
      <c r="O1037" s="66" t="s">
        <v>6320</v>
      </c>
      <c r="P1037" s="68" t="s">
        <v>6322</v>
      </c>
      <c r="Q1037" s="79" t="s">
        <v>6198</v>
      </c>
      <c r="R1037" s="34" t="s">
        <v>1020</v>
      </c>
    </row>
    <row r="1038" spans="1:18">
      <c r="A1038" s="64" t="s">
        <v>2121</v>
      </c>
      <c r="B1038" s="64"/>
      <c r="C1038" s="34" t="s">
        <v>2122</v>
      </c>
      <c r="D1038" s="34" t="s">
        <v>27</v>
      </c>
      <c r="E1038" s="34">
        <v>2564</v>
      </c>
      <c r="F1038" s="34" t="s">
        <v>76</v>
      </c>
      <c r="G1038" s="65" t="s">
        <v>1820</v>
      </c>
      <c r="H1038" s="34" t="s">
        <v>1047</v>
      </c>
      <c r="I1038" s="34" t="s">
        <v>966</v>
      </c>
      <c r="J1038" s="34" t="str">
        <f>VLOOKUP(I1038,'[1]ตัวย่อ(ต่อท้าย)'!$B$2:$C$515,2,FALSE)</f>
        <v>คป.</v>
      </c>
      <c r="K1038" s="34" t="s">
        <v>95</v>
      </c>
      <c r="L1038" s="65" t="s">
        <v>5815</v>
      </c>
      <c r="M1038" s="65" t="s">
        <v>4189</v>
      </c>
      <c r="N1038" s="66" t="s">
        <v>4281</v>
      </c>
      <c r="O1038" s="66" t="s">
        <v>6320</v>
      </c>
      <c r="P1038" s="68" t="s">
        <v>6322</v>
      </c>
      <c r="Q1038" s="79" t="s">
        <v>6199</v>
      </c>
      <c r="R1038" s="34" t="s">
        <v>1048</v>
      </c>
    </row>
    <row r="1039" spans="1:18">
      <c r="A1039" s="64" t="s">
        <v>2118</v>
      </c>
      <c r="B1039" s="64"/>
      <c r="C1039" s="34" t="s">
        <v>2119</v>
      </c>
      <c r="D1039" s="34" t="s">
        <v>27</v>
      </c>
      <c r="E1039" s="34">
        <v>2564</v>
      </c>
      <c r="F1039" s="34" t="s">
        <v>76</v>
      </c>
      <c r="G1039" s="65" t="s">
        <v>1820</v>
      </c>
      <c r="H1039" s="34" t="s">
        <v>1047</v>
      </c>
      <c r="I1039" s="34" t="s">
        <v>966</v>
      </c>
      <c r="J1039" s="34" t="str">
        <f>VLOOKUP(I1039,'[1]ตัวย่อ(ต่อท้าย)'!$B$2:$C$515,2,FALSE)</f>
        <v>คป.</v>
      </c>
      <c r="K1039" s="34" t="s">
        <v>95</v>
      </c>
      <c r="L1039" s="65" t="s">
        <v>5815</v>
      </c>
      <c r="M1039" s="65" t="s">
        <v>4189</v>
      </c>
      <c r="N1039" s="66" t="s">
        <v>4281</v>
      </c>
      <c r="O1039" s="66" t="s">
        <v>6320</v>
      </c>
      <c r="P1039" s="68" t="s">
        <v>6322</v>
      </c>
      <c r="Q1039" s="79" t="s">
        <v>6200</v>
      </c>
      <c r="R1039" s="34" t="s">
        <v>1048</v>
      </c>
    </row>
    <row r="1040" spans="1:18">
      <c r="A1040" s="64" t="s">
        <v>1620</v>
      </c>
      <c r="B1040" s="64"/>
      <c r="C1040" s="34" t="s">
        <v>1621</v>
      </c>
      <c r="D1040" s="34" t="s">
        <v>27</v>
      </c>
      <c r="E1040" s="34">
        <v>2564</v>
      </c>
      <c r="F1040" s="34" t="s">
        <v>1543</v>
      </c>
      <c r="G1040" s="65" t="s">
        <v>1543</v>
      </c>
      <c r="H1040" s="34" t="s">
        <v>1623</v>
      </c>
      <c r="I1040" s="34" t="s">
        <v>94</v>
      </c>
      <c r="J1040" s="34" t="str">
        <f>VLOOKUP(I1040,'[1]ตัวย่อ(ต่อท้าย)'!$B$2:$C$515,2,FALSE)</f>
        <v>สป.ยธ.</v>
      </c>
      <c r="K1040" s="34" t="s">
        <v>95</v>
      </c>
      <c r="L1040" s="65" t="s">
        <v>5815</v>
      </c>
      <c r="M1040" s="65" t="s">
        <v>4189</v>
      </c>
      <c r="N1040" s="66" t="s">
        <v>4190</v>
      </c>
      <c r="O1040" s="66" t="s">
        <v>6320</v>
      </c>
      <c r="P1040" s="68"/>
      <c r="Q1040" s="79" t="s">
        <v>6201</v>
      </c>
      <c r="R1040" s="34" t="s">
        <v>1010</v>
      </c>
    </row>
    <row r="1041" spans="1:18">
      <c r="A1041" s="64" t="s">
        <v>1811</v>
      </c>
      <c r="B1041" s="64"/>
      <c r="C1041" s="34" t="s">
        <v>1812</v>
      </c>
      <c r="D1041" s="34" t="s">
        <v>27</v>
      </c>
      <c r="E1041" s="34">
        <v>2564</v>
      </c>
      <c r="F1041" s="34" t="s">
        <v>1581</v>
      </c>
      <c r="G1041" s="65" t="s">
        <v>1543</v>
      </c>
      <c r="H1041" s="34" t="s">
        <v>58</v>
      </c>
      <c r="I1041" s="34" t="s">
        <v>59</v>
      </c>
      <c r="J1041" s="34" t="str">
        <f>VLOOKUP(I1041,'[1]ตัวย่อ(ต่อท้าย)'!$B$2:$C$515,2,FALSE)</f>
        <v>ตร.</v>
      </c>
      <c r="K1041" s="34" t="s">
        <v>60</v>
      </c>
      <c r="L1041" s="65" t="s">
        <v>5815</v>
      </c>
      <c r="M1041" s="65" t="s">
        <v>4169</v>
      </c>
      <c r="N1041" s="66" t="s">
        <v>4381</v>
      </c>
      <c r="O1041" s="66" t="s">
        <v>6320</v>
      </c>
      <c r="P1041" s="68" t="s">
        <v>6322</v>
      </c>
      <c r="Q1041" s="79" t="s">
        <v>6202</v>
      </c>
      <c r="R1041" s="34" t="s">
        <v>1059</v>
      </c>
    </row>
    <row r="1042" spans="1:18">
      <c r="A1042" s="64" t="s">
        <v>1716</v>
      </c>
      <c r="B1042" s="64"/>
      <c r="C1042" s="34" t="s">
        <v>1717</v>
      </c>
      <c r="D1042" s="34" t="s">
        <v>40</v>
      </c>
      <c r="E1042" s="34">
        <v>2564</v>
      </c>
      <c r="F1042" s="34" t="s">
        <v>242</v>
      </c>
      <c r="G1042" s="65" t="s">
        <v>50</v>
      </c>
      <c r="H1042" s="34" t="s">
        <v>58</v>
      </c>
      <c r="I1042" s="34" t="s">
        <v>59</v>
      </c>
      <c r="J1042" s="34" t="str">
        <f>VLOOKUP(I1042,'[1]ตัวย่อ(ต่อท้าย)'!$B$2:$C$515,2,FALSE)</f>
        <v>ตร.</v>
      </c>
      <c r="K1042" s="34" t="s">
        <v>60</v>
      </c>
      <c r="L1042" s="65" t="s">
        <v>5815</v>
      </c>
      <c r="M1042" s="65" t="s">
        <v>4189</v>
      </c>
      <c r="N1042" s="66" t="s">
        <v>4952</v>
      </c>
      <c r="O1042" s="66" t="s">
        <v>6320</v>
      </c>
      <c r="P1042" s="68"/>
      <c r="Q1042" s="79" t="s">
        <v>6203</v>
      </c>
      <c r="R1042" s="34" t="s">
        <v>1042</v>
      </c>
    </row>
    <row r="1043" spans="1:18">
      <c r="A1043" s="64" t="s">
        <v>2553</v>
      </c>
      <c r="B1043" s="64"/>
      <c r="C1043" s="34" t="s">
        <v>2554</v>
      </c>
      <c r="D1043" s="34" t="s">
        <v>27</v>
      </c>
      <c r="E1043" s="34">
        <v>2565</v>
      </c>
      <c r="F1043" s="34" t="s">
        <v>165</v>
      </c>
      <c r="G1043" s="65" t="s">
        <v>57</v>
      </c>
      <c r="H1043" s="34" t="s">
        <v>1047</v>
      </c>
      <c r="I1043" s="34" t="s">
        <v>966</v>
      </c>
      <c r="J1043" s="34" t="str">
        <f>VLOOKUP(I1043,'[1]ตัวย่อ(ต่อท้าย)'!$B$2:$C$515,2,FALSE)</f>
        <v>คป.</v>
      </c>
      <c r="K1043" s="34" t="s">
        <v>95</v>
      </c>
      <c r="L1043" s="65" t="s">
        <v>4700</v>
      </c>
      <c r="M1043" s="65" t="s">
        <v>4169</v>
      </c>
      <c r="N1043" s="66" t="s">
        <v>4170</v>
      </c>
      <c r="O1043" s="66" t="s">
        <v>6320</v>
      </c>
      <c r="P1043" s="68" t="s">
        <v>6322</v>
      </c>
      <c r="Q1043" s="79" t="s">
        <v>2990</v>
      </c>
      <c r="R1043" s="34" t="s">
        <v>1016</v>
      </c>
    </row>
    <row r="1044" spans="1:18">
      <c r="A1044" s="64" t="s">
        <v>2657</v>
      </c>
      <c r="B1044" s="64"/>
      <c r="C1044" s="34" t="s">
        <v>2658</v>
      </c>
      <c r="D1044" s="34" t="s">
        <v>27</v>
      </c>
      <c r="E1044" s="34">
        <v>2565</v>
      </c>
      <c r="F1044" s="34" t="s">
        <v>165</v>
      </c>
      <c r="G1044" s="65" t="s">
        <v>57</v>
      </c>
      <c r="H1044" s="34"/>
      <c r="I1044" s="34" t="s">
        <v>1778</v>
      </c>
      <c r="J1044" s="34" t="s">
        <v>6324</v>
      </c>
      <c r="K1044" s="34" t="s">
        <v>1779</v>
      </c>
      <c r="L1044" s="65" t="s">
        <v>4700</v>
      </c>
      <c r="M1044" s="65" t="s">
        <v>4169</v>
      </c>
      <c r="N1044" s="66" t="s">
        <v>4170</v>
      </c>
      <c r="O1044" s="66" t="s">
        <v>6320</v>
      </c>
      <c r="P1044" s="68" t="s">
        <v>6322</v>
      </c>
      <c r="Q1044" s="79" t="s">
        <v>2897</v>
      </c>
      <c r="R1044" s="34" t="s">
        <v>1016</v>
      </c>
    </row>
    <row r="1045" spans="1:18">
      <c r="A1045" s="64" t="s">
        <v>2655</v>
      </c>
      <c r="B1045" s="64"/>
      <c r="C1045" s="34" t="s">
        <v>1776</v>
      </c>
      <c r="D1045" s="34" t="s">
        <v>27</v>
      </c>
      <c r="E1045" s="34">
        <v>2565</v>
      </c>
      <c r="F1045" s="34" t="s">
        <v>165</v>
      </c>
      <c r="G1045" s="65" t="s">
        <v>57</v>
      </c>
      <c r="H1045" s="34"/>
      <c r="I1045" s="34" t="s">
        <v>1778</v>
      </c>
      <c r="J1045" s="34" t="s">
        <v>6324</v>
      </c>
      <c r="K1045" s="34" t="s">
        <v>1779</v>
      </c>
      <c r="L1045" s="65" t="s">
        <v>4700</v>
      </c>
      <c r="M1045" s="65" t="s">
        <v>4169</v>
      </c>
      <c r="N1045" s="66" t="s">
        <v>4170</v>
      </c>
      <c r="O1045" s="66" t="s">
        <v>6320</v>
      </c>
      <c r="P1045" s="68" t="s">
        <v>6322</v>
      </c>
      <c r="Q1045" s="79" t="s">
        <v>2907</v>
      </c>
      <c r="R1045" s="34" t="s">
        <v>1016</v>
      </c>
    </row>
    <row r="1046" spans="1:18">
      <c r="A1046" s="64" t="s">
        <v>2716</v>
      </c>
      <c r="B1046" s="64"/>
      <c r="C1046" s="34" t="s">
        <v>6204</v>
      </c>
      <c r="D1046" s="34" t="s">
        <v>40</v>
      </c>
      <c r="E1046" s="34">
        <v>2565</v>
      </c>
      <c r="F1046" s="34" t="s">
        <v>165</v>
      </c>
      <c r="G1046" s="65" t="s">
        <v>57</v>
      </c>
      <c r="H1046" s="34" t="s">
        <v>1485</v>
      </c>
      <c r="I1046" s="34" t="s">
        <v>474</v>
      </c>
      <c r="J1046" s="34" t="str">
        <f>VLOOKUP(I1046,'[1]ตัวย่อ(ต่อท้าย)'!$B$2:$C$515,2,FALSE)</f>
        <v>สกธ.</v>
      </c>
      <c r="K1046" s="34" t="s">
        <v>95</v>
      </c>
      <c r="L1046" s="65" t="s">
        <v>4700</v>
      </c>
      <c r="M1046" s="65" t="s">
        <v>4189</v>
      </c>
      <c r="N1046" s="66" t="s">
        <v>4268</v>
      </c>
      <c r="O1046" s="66" t="s">
        <v>6320</v>
      </c>
      <c r="P1046" s="68" t="s">
        <v>6322</v>
      </c>
      <c r="Q1046" s="79" t="s">
        <v>2852</v>
      </c>
      <c r="R1046" s="34" t="s">
        <v>1156</v>
      </c>
    </row>
    <row r="1047" spans="1:18">
      <c r="A1047" s="64" t="s">
        <v>2422</v>
      </c>
      <c r="B1047" s="64"/>
      <c r="C1047" s="34" t="s">
        <v>6205</v>
      </c>
      <c r="D1047" s="34" t="s">
        <v>40</v>
      </c>
      <c r="E1047" s="34">
        <v>2565</v>
      </c>
      <c r="F1047" s="34" t="s">
        <v>165</v>
      </c>
      <c r="G1047" s="65" t="s">
        <v>57</v>
      </c>
      <c r="H1047" s="34" t="s">
        <v>2425</v>
      </c>
      <c r="I1047" s="34" t="s">
        <v>94</v>
      </c>
      <c r="J1047" s="34" t="str">
        <f>VLOOKUP(I1047,'[1]ตัวย่อ(ต่อท้าย)'!$B$2:$C$515,2,FALSE)</f>
        <v>สป.ยธ.</v>
      </c>
      <c r="K1047" s="34" t="s">
        <v>95</v>
      </c>
      <c r="L1047" s="65" t="s">
        <v>4700</v>
      </c>
      <c r="M1047" s="65" t="s">
        <v>4169</v>
      </c>
      <c r="N1047" s="66" t="s">
        <v>4170</v>
      </c>
      <c r="O1047" s="66" t="s">
        <v>6320</v>
      </c>
      <c r="P1047" s="68" t="s">
        <v>6322</v>
      </c>
      <c r="Q1047" s="79" t="s">
        <v>3100</v>
      </c>
      <c r="R1047" s="34" t="s">
        <v>1016</v>
      </c>
    </row>
    <row r="1048" spans="1:18">
      <c r="A1048" s="64" t="s">
        <v>3579</v>
      </c>
      <c r="B1048" s="64"/>
      <c r="C1048" s="34" t="s">
        <v>1833</v>
      </c>
      <c r="D1048" s="34" t="s">
        <v>27</v>
      </c>
      <c r="E1048" s="34">
        <v>2566</v>
      </c>
      <c r="F1048" s="34" t="s">
        <v>76</v>
      </c>
      <c r="G1048" s="65" t="s">
        <v>1820</v>
      </c>
      <c r="H1048" s="34" t="s">
        <v>644</v>
      </c>
      <c r="I1048" s="34" t="s">
        <v>326</v>
      </c>
      <c r="J1048" s="34" t="str">
        <f>VLOOKUP(I1048,'[1]ตัวย่อ(ต่อท้าย)'!$B$2:$C$515,2,FALSE)</f>
        <v>รท.</v>
      </c>
      <c r="K1048" s="34" t="s">
        <v>95</v>
      </c>
      <c r="L1048" s="34" t="s">
        <v>4706</v>
      </c>
      <c r="M1048" s="65" t="s">
        <v>4189</v>
      </c>
      <c r="N1048" s="67" t="s">
        <v>4190</v>
      </c>
      <c r="O1048" s="66" t="s">
        <v>6320</v>
      </c>
      <c r="P1048" s="67"/>
      <c r="Q1048" s="79" t="s">
        <v>6049</v>
      </c>
      <c r="R1048" s="64" t="s">
        <v>1835</v>
      </c>
    </row>
    <row r="1049" spans="1:18">
      <c r="A1049" s="64" t="s">
        <v>3589</v>
      </c>
      <c r="B1049" s="64"/>
      <c r="C1049" s="34" t="s">
        <v>729</v>
      </c>
      <c r="D1049" s="34" t="s">
        <v>27</v>
      </c>
      <c r="E1049" s="34">
        <v>2566</v>
      </c>
      <c r="F1049" s="34" t="s">
        <v>76</v>
      </c>
      <c r="G1049" s="65" t="s">
        <v>1820</v>
      </c>
      <c r="H1049" s="34" t="s">
        <v>731</v>
      </c>
      <c r="I1049" s="34" t="s">
        <v>326</v>
      </c>
      <c r="J1049" s="34" t="str">
        <f>VLOOKUP(I1049,'[1]ตัวย่อ(ต่อท้าย)'!$B$2:$C$515,2,FALSE)</f>
        <v>รท.</v>
      </c>
      <c r="K1049" s="34" t="s">
        <v>95</v>
      </c>
      <c r="L1049" s="34" t="s">
        <v>4706</v>
      </c>
      <c r="M1049" s="65" t="s">
        <v>4189</v>
      </c>
      <c r="N1049" s="67" t="s">
        <v>4190</v>
      </c>
      <c r="O1049" s="66" t="s">
        <v>6320</v>
      </c>
      <c r="P1049" s="67"/>
      <c r="Q1049" s="79" t="s">
        <v>6054</v>
      </c>
      <c r="R1049" s="64" t="s">
        <v>1835</v>
      </c>
    </row>
    <row r="1050" spans="1:18">
      <c r="A1050" s="64" t="s">
        <v>3573</v>
      </c>
      <c r="B1050" s="64"/>
      <c r="C1050" s="34" t="s">
        <v>3574</v>
      </c>
      <c r="D1050" s="34" t="s">
        <v>27</v>
      </c>
      <c r="E1050" s="34">
        <v>2566</v>
      </c>
      <c r="F1050" s="34" t="s">
        <v>76</v>
      </c>
      <c r="G1050" s="65" t="s">
        <v>1820</v>
      </c>
      <c r="H1050" s="34" t="s">
        <v>805</v>
      </c>
      <c r="I1050" s="34" t="s">
        <v>326</v>
      </c>
      <c r="J1050" s="34" t="str">
        <f>VLOOKUP(I1050,'[1]ตัวย่อ(ต่อท้าย)'!$B$2:$C$515,2,FALSE)</f>
        <v>รท.</v>
      </c>
      <c r="K1050" s="34" t="s">
        <v>95</v>
      </c>
      <c r="L1050" s="34" t="s">
        <v>4706</v>
      </c>
      <c r="M1050" s="65" t="s">
        <v>4189</v>
      </c>
      <c r="N1050" s="67" t="s">
        <v>4190</v>
      </c>
      <c r="O1050" s="66" t="s">
        <v>6320</v>
      </c>
      <c r="P1050" s="67"/>
      <c r="Q1050" s="79" t="s">
        <v>6059</v>
      </c>
      <c r="R1050" s="64" t="s">
        <v>1835</v>
      </c>
    </row>
    <row r="1051" spans="1:18">
      <c r="A1051" s="64" t="s">
        <v>3647</v>
      </c>
      <c r="B1051" s="64"/>
      <c r="C1051" s="34" t="s">
        <v>3648</v>
      </c>
      <c r="D1051" s="34" t="s">
        <v>27</v>
      </c>
      <c r="E1051" s="34">
        <v>2566</v>
      </c>
      <c r="F1051" s="34" t="s">
        <v>76</v>
      </c>
      <c r="G1051" s="65" t="s">
        <v>1820</v>
      </c>
      <c r="H1051" s="34" t="s">
        <v>597</v>
      </c>
      <c r="I1051" s="34" t="s">
        <v>326</v>
      </c>
      <c r="J1051" s="34" t="str">
        <f>VLOOKUP(I1051,'[1]ตัวย่อ(ต่อท้าย)'!$B$2:$C$515,2,FALSE)</f>
        <v>รท.</v>
      </c>
      <c r="K1051" s="34" t="s">
        <v>95</v>
      </c>
      <c r="L1051" s="34" t="s">
        <v>4706</v>
      </c>
      <c r="M1051" s="65" t="s">
        <v>4189</v>
      </c>
      <c r="N1051" s="67" t="s">
        <v>4190</v>
      </c>
      <c r="O1051" s="66" t="s">
        <v>6320</v>
      </c>
      <c r="P1051" s="67"/>
      <c r="Q1051" s="79" t="s">
        <v>6062</v>
      </c>
      <c r="R1051" s="64" t="s">
        <v>1835</v>
      </c>
    </row>
    <row r="1052" spans="1:18">
      <c r="A1052" s="64" t="s">
        <v>3665</v>
      </c>
      <c r="B1052" s="64"/>
      <c r="C1052" s="34" t="s">
        <v>3666</v>
      </c>
      <c r="D1052" s="34" t="s">
        <v>27</v>
      </c>
      <c r="E1052" s="34">
        <v>2566</v>
      </c>
      <c r="F1052" s="34" t="s">
        <v>76</v>
      </c>
      <c r="G1052" s="65" t="s">
        <v>1820</v>
      </c>
      <c r="H1052" s="34" t="s">
        <v>437</v>
      </c>
      <c r="I1052" s="34" t="s">
        <v>326</v>
      </c>
      <c r="J1052" s="34" t="str">
        <f>VLOOKUP(I1052,'[1]ตัวย่อ(ต่อท้าย)'!$B$2:$C$515,2,FALSE)</f>
        <v>รท.</v>
      </c>
      <c r="K1052" s="34" t="s">
        <v>95</v>
      </c>
      <c r="L1052" s="34" t="s">
        <v>4706</v>
      </c>
      <c r="M1052" s="65" t="s">
        <v>4189</v>
      </c>
      <c r="N1052" s="67" t="s">
        <v>4268</v>
      </c>
      <c r="O1052" s="66" t="s">
        <v>6320</v>
      </c>
      <c r="P1052" s="67"/>
      <c r="Q1052" s="79" t="s">
        <v>6067</v>
      </c>
      <c r="R1052" s="64" t="s">
        <v>1823</v>
      </c>
    </row>
    <row r="1053" spans="1:18">
      <c r="A1053" s="64" t="s">
        <v>4027</v>
      </c>
      <c r="B1053" s="64"/>
      <c r="C1053" s="34" t="s">
        <v>491</v>
      </c>
      <c r="D1053" s="34" t="s">
        <v>27</v>
      </c>
      <c r="E1053" s="34">
        <v>2566</v>
      </c>
      <c r="F1053" s="34" t="s">
        <v>76</v>
      </c>
      <c r="G1053" s="65" t="s">
        <v>1820</v>
      </c>
      <c r="H1053" s="34" t="s">
        <v>1411</v>
      </c>
      <c r="I1053" s="34" t="s">
        <v>474</v>
      </c>
      <c r="J1053" s="34" t="str">
        <f>VLOOKUP(I1053,'[1]ตัวย่อ(ต่อท้าย)'!$B$2:$C$515,2,FALSE)</f>
        <v>สกธ.</v>
      </c>
      <c r="K1053" s="34" t="s">
        <v>95</v>
      </c>
      <c r="L1053" s="34" t="s">
        <v>4706</v>
      </c>
      <c r="M1053" s="65" t="s">
        <v>4189</v>
      </c>
      <c r="N1053" s="67" t="s">
        <v>4190</v>
      </c>
      <c r="O1053" s="66" t="s">
        <v>6320</v>
      </c>
      <c r="P1053" s="67"/>
      <c r="Q1053" s="79" t="s">
        <v>6072</v>
      </c>
      <c r="R1053" s="64" t="s">
        <v>1835</v>
      </c>
    </row>
    <row r="1054" spans="1:18">
      <c r="A1054" s="64" t="s">
        <v>6073</v>
      </c>
      <c r="B1054" s="64"/>
      <c r="C1054" s="34" t="s">
        <v>6074</v>
      </c>
      <c r="D1054" s="34" t="s">
        <v>27</v>
      </c>
      <c r="E1054" s="34">
        <v>2567</v>
      </c>
      <c r="F1054" s="34" t="s">
        <v>4102</v>
      </c>
      <c r="G1054" s="65" t="s">
        <v>1152</v>
      </c>
      <c r="H1054" s="34" t="s">
        <v>644</v>
      </c>
      <c r="I1054" s="34" t="s">
        <v>326</v>
      </c>
      <c r="J1054" s="34" t="str">
        <f>VLOOKUP(I1054,'[1]ตัวย่อ(ต่อท้าย)'!$B$2:$C$515,2,FALSE)</f>
        <v>รท.</v>
      </c>
      <c r="K1054" s="34" t="s">
        <v>95</v>
      </c>
      <c r="L1054" s="34" t="s">
        <v>4908</v>
      </c>
      <c r="M1054" s="65" t="s">
        <v>4189</v>
      </c>
      <c r="N1054" s="67" t="s">
        <v>4190</v>
      </c>
      <c r="O1054" s="66" t="s">
        <v>6320</v>
      </c>
      <c r="P1054" s="67"/>
      <c r="Q1054" s="79" t="s">
        <v>6075</v>
      </c>
      <c r="R1054" s="34" t="s">
        <v>4190</v>
      </c>
    </row>
    <row r="1055" spans="1:18">
      <c r="A1055" s="64" t="s">
        <v>4280</v>
      </c>
      <c r="B1055" s="64"/>
      <c r="C1055" s="34" t="s">
        <v>729</v>
      </c>
      <c r="D1055" s="34" t="s">
        <v>27</v>
      </c>
      <c r="E1055" s="34">
        <v>2567</v>
      </c>
      <c r="F1055" s="34" t="s">
        <v>4102</v>
      </c>
      <c r="G1055" s="65" t="s">
        <v>1152</v>
      </c>
      <c r="H1055" s="34" t="s">
        <v>731</v>
      </c>
      <c r="I1055" s="34" t="s">
        <v>326</v>
      </c>
      <c r="J1055" s="34" t="str">
        <f>VLOOKUP(I1055,'[1]ตัวย่อ(ต่อท้าย)'!$B$2:$C$515,2,FALSE)</f>
        <v>รท.</v>
      </c>
      <c r="K1055" s="34" t="s">
        <v>95</v>
      </c>
      <c r="L1055" s="34" t="s">
        <v>4908</v>
      </c>
      <c r="M1055" s="65" t="s">
        <v>4189</v>
      </c>
      <c r="N1055" s="67" t="s">
        <v>4281</v>
      </c>
      <c r="O1055" s="66" t="s">
        <v>6320</v>
      </c>
      <c r="P1055" s="67"/>
      <c r="Q1055" s="79" t="s">
        <v>6077</v>
      </c>
      <c r="R1055" s="34" t="s">
        <v>4281</v>
      </c>
    </row>
    <row r="1056" spans="1:18">
      <c r="A1056" s="64" t="s">
        <v>4295</v>
      </c>
      <c r="B1056" s="64"/>
      <c r="C1056" s="34" t="s">
        <v>3666</v>
      </c>
      <c r="D1056" s="34" t="s">
        <v>27</v>
      </c>
      <c r="E1056" s="34">
        <v>2567</v>
      </c>
      <c r="F1056" s="34" t="s">
        <v>4102</v>
      </c>
      <c r="G1056" s="65" t="s">
        <v>1152</v>
      </c>
      <c r="H1056" s="34" t="s">
        <v>437</v>
      </c>
      <c r="I1056" s="34" t="s">
        <v>326</v>
      </c>
      <c r="J1056" s="34" t="str">
        <f>VLOOKUP(I1056,'[1]ตัวย่อ(ต่อท้าย)'!$B$2:$C$515,2,FALSE)</f>
        <v>รท.</v>
      </c>
      <c r="K1056" s="34" t="s">
        <v>95</v>
      </c>
      <c r="L1056" s="34" t="s">
        <v>4908</v>
      </c>
      <c r="M1056" s="65" t="s">
        <v>4189</v>
      </c>
      <c r="N1056" s="67" t="s">
        <v>4268</v>
      </c>
      <c r="O1056" s="66" t="s">
        <v>6320</v>
      </c>
      <c r="P1056" s="67"/>
      <c r="Q1056" s="79" t="s">
        <v>6078</v>
      </c>
      <c r="R1056" s="34" t="s">
        <v>4268</v>
      </c>
    </row>
    <row r="1057" spans="1:18">
      <c r="A1057" s="64" t="s">
        <v>4231</v>
      </c>
      <c r="B1057" s="64"/>
      <c r="C1057" s="34" t="s">
        <v>3574</v>
      </c>
      <c r="D1057" s="34" t="s">
        <v>27</v>
      </c>
      <c r="E1057" s="34">
        <v>2567</v>
      </c>
      <c r="F1057" s="34" t="s">
        <v>4102</v>
      </c>
      <c r="G1057" s="65" t="s">
        <v>1152</v>
      </c>
      <c r="H1057" s="34" t="s">
        <v>805</v>
      </c>
      <c r="I1057" s="34" t="s">
        <v>326</v>
      </c>
      <c r="J1057" s="34" t="str">
        <f>VLOOKUP(I1057,'[1]ตัวย่อ(ต่อท้าย)'!$B$2:$C$515,2,FALSE)</f>
        <v>รท.</v>
      </c>
      <c r="K1057" s="34" t="s">
        <v>95</v>
      </c>
      <c r="L1057" s="34" t="s">
        <v>4908</v>
      </c>
      <c r="M1057" s="65" t="s">
        <v>4189</v>
      </c>
      <c r="N1057" s="67" t="s">
        <v>4190</v>
      </c>
      <c r="O1057" s="66" t="s">
        <v>6320</v>
      </c>
      <c r="P1057" s="67"/>
      <c r="Q1057" s="79" t="s">
        <v>6079</v>
      </c>
      <c r="R1057" s="34" t="s">
        <v>4190</v>
      </c>
    </row>
    <row r="1058" spans="1:18">
      <c r="A1058" s="64" t="s">
        <v>4261</v>
      </c>
      <c r="B1058" s="64"/>
      <c r="C1058" s="34" t="s">
        <v>3648</v>
      </c>
      <c r="D1058" s="34" t="s">
        <v>27</v>
      </c>
      <c r="E1058" s="34">
        <v>2567</v>
      </c>
      <c r="F1058" s="34" t="s">
        <v>4102</v>
      </c>
      <c r="G1058" s="65" t="s">
        <v>1152</v>
      </c>
      <c r="H1058" s="34" t="s">
        <v>597</v>
      </c>
      <c r="I1058" s="34" t="s">
        <v>326</v>
      </c>
      <c r="J1058" s="34" t="str">
        <f>VLOOKUP(I1058,'[1]ตัวย่อ(ต่อท้าย)'!$B$2:$C$515,2,FALSE)</f>
        <v>รท.</v>
      </c>
      <c r="K1058" s="34" t="s">
        <v>95</v>
      </c>
      <c r="L1058" s="34" t="s">
        <v>4908</v>
      </c>
      <c r="M1058" s="65" t="s">
        <v>4189</v>
      </c>
      <c r="N1058" s="67" t="s">
        <v>4190</v>
      </c>
      <c r="O1058" s="66" t="s">
        <v>6320</v>
      </c>
      <c r="P1058" s="67"/>
      <c r="Q1058" s="79" t="s">
        <v>6080</v>
      </c>
      <c r="R1058" s="34" t="s">
        <v>4190</v>
      </c>
    </row>
    <row r="1059" spans="1:18">
      <c r="A1059" s="64" t="s">
        <v>4199</v>
      </c>
      <c r="B1059" s="64"/>
      <c r="C1059" s="34" t="s">
        <v>1343</v>
      </c>
      <c r="D1059" s="34" t="s">
        <v>27</v>
      </c>
      <c r="E1059" s="34">
        <v>2567</v>
      </c>
      <c r="F1059" s="34" t="s">
        <v>4102</v>
      </c>
      <c r="G1059" s="65" t="s">
        <v>1152</v>
      </c>
      <c r="H1059" s="34" t="s">
        <v>325</v>
      </c>
      <c r="I1059" s="34" t="s">
        <v>326</v>
      </c>
      <c r="J1059" s="34" t="str">
        <f>VLOOKUP(I1059,'[1]ตัวย่อ(ต่อท้าย)'!$B$2:$C$515,2,FALSE)</f>
        <v>รท.</v>
      </c>
      <c r="K1059" s="34" t="s">
        <v>95</v>
      </c>
      <c r="L1059" s="34" t="s">
        <v>4908</v>
      </c>
      <c r="M1059" s="65" t="s">
        <v>4189</v>
      </c>
      <c r="N1059" s="67" t="s">
        <v>4190</v>
      </c>
      <c r="O1059" s="66" t="s">
        <v>6320</v>
      </c>
      <c r="P1059" s="67"/>
      <c r="Q1059" s="79" t="s">
        <v>6084</v>
      </c>
      <c r="R1059" s="34" t="s">
        <v>4190</v>
      </c>
    </row>
    <row r="1060" spans="1:18">
      <c r="A1060" s="64" t="s">
        <v>6085</v>
      </c>
      <c r="B1060" s="64"/>
      <c r="C1060" s="34" t="s">
        <v>4125</v>
      </c>
      <c r="D1060" s="34" t="s">
        <v>27</v>
      </c>
      <c r="E1060" s="34">
        <v>2567</v>
      </c>
      <c r="F1060" s="34" t="s">
        <v>4249</v>
      </c>
      <c r="G1060" s="65" t="s">
        <v>1152</v>
      </c>
      <c r="H1060" s="34" t="s">
        <v>351</v>
      </c>
      <c r="I1060" s="34" t="s">
        <v>337</v>
      </c>
      <c r="J1060" s="34" t="str">
        <f>VLOOKUP(I1060,'[1]ตัวย่อ(ต่อท้าย)'!$B$2:$C$515,2,FALSE)</f>
        <v>กคส.</v>
      </c>
      <c r="K1060" s="34" t="s">
        <v>95</v>
      </c>
      <c r="L1060" s="34" t="s">
        <v>4969</v>
      </c>
      <c r="M1060" s="65" t="s">
        <v>4169</v>
      </c>
      <c r="N1060" s="67" t="s">
        <v>4381</v>
      </c>
      <c r="O1060" s="66" t="s">
        <v>6320</v>
      </c>
      <c r="P1060" s="67"/>
      <c r="Q1060" s="79" t="s">
        <v>6087</v>
      </c>
      <c r="R1060" s="34" t="s">
        <v>4381</v>
      </c>
    </row>
    <row r="1061" spans="1:18">
      <c r="A1061" s="64" t="s">
        <v>6088</v>
      </c>
      <c r="B1061" s="64"/>
      <c r="C1061" s="34" t="s">
        <v>6089</v>
      </c>
      <c r="D1061" s="34" t="s">
        <v>27</v>
      </c>
      <c r="E1061" s="34">
        <v>2568</v>
      </c>
      <c r="F1061" s="34" t="s">
        <v>4474</v>
      </c>
      <c r="G1061" s="65" t="s">
        <v>5256</v>
      </c>
      <c r="H1061" s="34" t="s">
        <v>4240</v>
      </c>
      <c r="I1061" s="34" t="s">
        <v>4241</v>
      </c>
      <c r="J1061" s="34" t="str">
        <f>VLOOKUP(I1061,'[1]ตัวย่อ(ต่อท้าย)'!$B$2:$C$515,2,FALSE)</f>
        <v>สำนักงาน กสม.</v>
      </c>
      <c r="K1061" s="34" t="s">
        <v>140</v>
      </c>
      <c r="L1061" s="34" t="s">
        <v>5257</v>
      </c>
      <c r="M1061" s="65" t="s">
        <v>4189</v>
      </c>
      <c r="N1061" s="67" t="s">
        <v>4190</v>
      </c>
      <c r="O1061" s="66" t="s">
        <v>6320</v>
      </c>
      <c r="P1061" s="67"/>
      <c r="Q1061" s="79" t="s">
        <v>6093</v>
      </c>
      <c r="R1061" s="34" t="s">
        <v>4190</v>
      </c>
    </row>
    <row r="1062" spans="1:18">
      <c r="A1062" s="64" t="s">
        <v>6094</v>
      </c>
      <c r="B1062" s="64"/>
      <c r="C1062" s="34" t="s">
        <v>6095</v>
      </c>
      <c r="D1062" s="34" t="s">
        <v>27</v>
      </c>
      <c r="E1062" s="34">
        <v>2568</v>
      </c>
      <c r="F1062" s="34" t="s">
        <v>5282</v>
      </c>
      <c r="G1062" s="65" t="s">
        <v>4477</v>
      </c>
      <c r="H1062" s="34" t="s">
        <v>4240</v>
      </c>
      <c r="I1062" s="34" t="s">
        <v>4241</v>
      </c>
      <c r="J1062" s="34" t="str">
        <f>VLOOKUP(I1062,'[1]ตัวย่อ(ต่อท้าย)'!$B$2:$C$515,2,FALSE)</f>
        <v>สำนักงาน กสม.</v>
      </c>
      <c r="K1062" s="34" t="s">
        <v>140</v>
      </c>
      <c r="L1062" s="34" t="s">
        <v>5257</v>
      </c>
      <c r="M1062" s="65" t="s">
        <v>4189</v>
      </c>
      <c r="N1062" s="67" t="s">
        <v>4190</v>
      </c>
      <c r="O1062" s="66" t="s">
        <v>6320</v>
      </c>
      <c r="P1062" s="67"/>
      <c r="Q1062" s="79" t="s">
        <v>6097</v>
      </c>
      <c r="R1062" s="34" t="s">
        <v>4190</v>
      </c>
    </row>
    <row r="1063" spans="1:18">
      <c r="A1063" s="64" t="s">
        <v>6098</v>
      </c>
      <c r="B1063" s="64"/>
      <c r="C1063" s="34" t="s">
        <v>6099</v>
      </c>
      <c r="D1063" s="34" t="s">
        <v>27</v>
      </c>
      <c r="E1063" s="34">
        <v>2568</v>
      </c>
      <c r="F1063" s="34" t="s">
        <v>5214</v>
      </c>
      <c r="G1063" s="65" t="s">
        <v>5349</v>
      </c>
      <c r="H1063" s="34" t="s">
        <v>4240</v>
      </c>
      <c r="I1063" s="34" t="s">
        <v>4241</v>
      </c>
      <c r="J1063" s="34" t="str">
        <f>VLOOKUP(I1063,'[1]ตัวย่อ(ต่อท้าย)'!$B$2:$C$515,2,FALSE)</f>
        <v>สำนักงาน กสม.</v>
      </c>
      <c r="K1063" s="34" t="s">
        <v>140</v>
      </c>
      <c r="L1063" s="34" t="s">
        <v>5257</v>
      </c>
      <c r="M1063" s="65" t="s">
        <v>4189</v>
      </c>
      <c r="N1063" s="67" t="s">
        <v>4190</v>
      </c>
      <c r="O1063" s="66" t="s">
        <v>6320</v>
      </c>
      <c r="P1063" s="67"/>
      <c r="Q1063" s="79" t="s">
        <v>6101</v>
      </c>
      <c r="R1063" s="34" t="s">
        <v>4190</v>
      </c>
    </row>
    <row r="1064" spans="1:18">
      <c r="A1064" s="64" t="s">
        <v>6102</v>
      </c>
      <c r="B1064" s="64"/>
      <c r="C1064" s="34" t="s">
        <v>3648</v>
      </c>
      <c r="D1064" s="34" t="s">
        <v>27</v>
      </c>
      <c r="E1064" s="34">
        <v>2568</v>
      </c>
      <c r="F1064" s="34" t="s">
        <v>4612</v>
      </c>
      <c r="G1064" s="65" t="s">
        <v>5256</v>
      </c>
      <c r="H1064" s="34" t="s">
        <v>597</v>
      </c>
      <c r="I1064" s="34" t="s">
        <v>326</v>
      </c>
      <c r="J1064" s="34" t="str">
        <f>VLOOKUP(I1064,'[1]ตัวย่อ(ต่อท้าย)'!$B$2:$C$515,2,FALSE)</f>
        <v>รท.</v>
      </c>
      <c r="K1064" s="34" t="s">
        <v>95</v>
      </c>
      <c r="L1064" s="34" t="s">
        <v>5257</v>
      </c>
      <c r="M1064" s="65" t="s">
        <v>4189</v>
      </c>
      <c r="N1064" s="67" t="s">
        <v>4190</v>
      </c>
      <c r="O1064" s="66" t="s">
        <v>6320</v>
      </c>
      <c r="P1064" s="67"/>
      <c r="Q1064" s="79" t="s">
        <v>6103</v>
      </c>
      <c r="R1064" s="34" t="s">
        <v>4190</v>
      </c>
    </row>
    <row r="1065" spans="1:18">
      <c r="A1065" s="64" t="s">
        <v>1310</v>
      </c>
      <c r="B1065" s="64"/>
      <c r="C1065" s="34" t="s">
        <v>934</v>
      </c>
      <c r="D1065" s="34" t="s">
        <v>27</v>
      </c>
      <c r="E1065" s="34">
        <v>2564</v>
      </c>
      <c r="F1065" s="34" t="s">
        <v>242</v>
      </c>
      <c r="G1065" s="65" t="s">
        <v>50</v>
      </c>
      <c r="H1065" s="34" t="s">
        <v>331</v>
      </c>
      <c r="I1065" s="34" t="s">
        <v>326</v>
      </c>
      <c r="J1065" s="34" t="str">
        <f>VLOOKUP(I1065,'[1]ตัวย่อ(ต่อท้าย)'!$B$2:$C$515,2,FALSE)</f>
        <v>รท.</v>
      </c>
      <c r="K1065" s="34" t="s">
        <v>95</v>
      </c>
      <c r="L1065" s="65" t="s">
        <v>5815</v>
      </c>
      <c r="M1065" s="65" t="s">
        <v>4189</v>
      </c>
      <c r="N1065" s="67" t="s">
        <v>4268</v>
      </c>
      <c r="O1065" s="66" t="s">
        <v>6320</v>
      </c>
      <c r="P1065" s="67"/>
      <c r="Q1065" s="79" t="s">
        <v>6107</v>
      </c>
      <c r="R1065" s="34" t="s">
        <v>1156</v>
      </c>
    </row>
    <row r="1066" spans="1:18">
      <c r="A1066" s="64" t="s">
        <v>2370</v>
      </c>
      <c r="B1066" s="64"/>
      <c r="C1066" s="34" t="s">
        <v>349</v>
      </c>
      <c r="D1066" s="34" t="s">
        <v>27</v>
      </c>
      <c r="E1066" s="34">
        <v>2565</v>
      </c>
      <c r="F1066" s="34" t="s">
        <v>165</v>
      </c>
      <c r="G1066" s="65" t="s">
        <v>57</v>
      </c>
      <c r="H1066" s="34" t="s">
        <v>351</v>
      </c>
      <c r="I1066" s="34" t="s">
        <v>337</v>
      </c>
      <c r="J1066" s="34" t="str">
        <f>VLOOKUP(I1066,'[1]ตัวย่อ(ต่อท้าย)'!$B$2:$C$515,2,FALSE)</f>
        <v>กคส.</v>
      </c>
      <c r="K1066" s="34" t="s">
        <v>95</v>
      </c>
      <c r="L1066" s="65" t="s">
        <v>4700</v>
      </c>
      <c r="M1066" s="65" t="s">
        <v>4169</v>
      </c>
      <c r="N1066" s="67" t="s">
        <v>4276</v>
      </c>
      <c r="O1066" s="66" t="s">
        <v>6320</v>
      </c>
      <c r="P1066" s="67"/>
      <c r="Q1066" s="79" t="s">
        <v>3142</v>
      </c>
      <c r="R1066" s="34" t="s">
        <v>1035</v>
      </c>
    </row>
    <row r="1067" spans="1:18">
      <c r="A1067" s="64" t="s">
        <v>1374</v>
      </c>
      <c r="B1067" s="64"/>
      <c r="C1067" s="34" t="s">
        <v>1158</v>
      </c>
      <c r="D1067" s="34" t="s">
        <v>27</v>
      </c>
      <c r="E1067" s="34">
        <v>2563</v>
      </c>
      <c r="F1067" s="34" t="s">
        <v>165</v>
      </c>
      <c r="G1067" s="65" t="s">
        <v>57</v>
      </c>
      <c r="H1067" s="34" t="s">
        <v>138</v>
      </c>
      <c r="I1067" s="34" t="s">
        <v>139</v>
      </c>
      <c r="J1067" s="34" t="str">
        <f>VLOOKUP(I1067,'[1]ตัวย่อ(ต่อท้าย)'!$B$2:$C$515,2,FALSE)</f>
        <v>อส.</v>
      </c>
      <c r="K1067" s="34" t="s">
        <v>140</v>
      </c>
      <c r="L1067" s="65" t="s">
        <v>5809</v>
      </c>
      <c r="M1067" s="65" t="s">
        <v>4169</v>
      </c>
      <c r="N1067" s="67" t="s">
        <v>4276</v>
      </c>
      <c r="O1067" s="66" t="s">
        <v>6320</v>
      </c>
      <c r="P1067" s="67"/>
      <c r="Q1067" s="79" t="s">
        <v>6112</v>
      </c>
      <c r="R1067" s="34" t="s">
        <v>1035</v>
      </c>
    </row>
    <row r="1068" spans="1:18">
      <c r="A1068" s="64" t="s">
        <v>1374</v>
      </c>
      <c r="B1068" s="64"/>
      <c r="C1068" s="34" t="s">
        <v>1158</v>
      </c>
      <c r="D1068" s="34" t="s">
        <v>27</v>
      </c>
      <c r="E1068" s="34">
        <v>2563</v>
      </c>
      <c r="F1068" s="34" t="s">
        <v>165</v>
      </c>
      <c r="G1068" s="65" t="s">
        <v>57</v>
      </c>
      <c r="H1068" s="34" t="s">
        <v>138</v>
      </c>
      <c r="I1068" s="34" t="s">
        <v>139</v>
      </c>
      <c r="J1068" s="34" t="str">
        <f>VLOOKUP(I1068,'[1]ตัวย่อ(ต่อท้าย)'!$B$2:$C$515,2,FALSE)</f>
        <v>อส.</v>
      </c>
      <c r="K1068" s="34" t="s">
        <v>140</v>
      </c>
      <c r="L1068" s="65" t="s">
        <v>5809</v>
      </c>
      <c r="M1068" s="65" t="s">
        <v>4169</v>
      </c>
      <c r="N1068" s="67" t="s">
        <v>4276</v>
      </c>
      <c r="O1068" s="66" t="s">
        <v>6320</v>
      </c>
      <c r="P1068" s="67"/>
      <c r="Q1068" s="79" t="s">
        <v>6112</v>
      </c>
      <c r="R1068" s="34" t="s">
        <v>1035</v>
      </c>
    </row>
    <row r="1069" spans="1:18">
      <c r="A1069" s="64" t="s">
        <v>1281</v>
      </c>
      <c r="B1069" s="64"/>
      <c r="C1069" s="34" t="s">
        <v>6115</v>
      </c>
      <c r="D1069" s="34" t="s">
        <v>27</v>
      </c>
      <c r="E1069" s="34">
        <v>2564</v>
      </c>
      <c r="F1069" s="34" t="s">
        <v>242</v>
      </c>
      <c r="G1069" s="65" t="s">
        <v>50</v>
      </c>
      <c r="H1069" s="34" t="s">
        <v>331</v>
      </c>
      <c r="I1069" s="34" t="s">
        <v>326</v>
      </c>
      <c r="J1069" s="34" t="str">
        <f>VLOOKUP(I1069,'[1]ตัวย่อ(ต่อท้าย)'!$B$2:$C$515,2,FALSE)</f>
        <v>รท.</v>
      </c>
      <c r="K1069" s="34" t="s">
        <v>95</v>
      </c>
      <c r="L1069" s="65" t="s">
        <v>5815</v>
      </c>
      <c r="M1069" s="65" t="s">
        <v>4189</v>
      </c>
      <c r="N1069" s="67" t="s">
        <v>4268</v>
      </c>
      <c r="O1069" s="66" t="s">
        <v>6320</v>
      </c>
      <c r="P1069" s="67"/>
      <c r="Q1069" s="79" t="s">
        <v>6118</v>
      </c>
      <c r="R1069" s="34" t="s">
        <v>1156</v>
      </c>
    </row>
    <row r="1070" spans="1:18">
      <c r="A1070" s="64" t="s">
        <v>1274</v>
      </c>
      <c r="B1070" s="64"/>
      <c r="C1070" s="34" t="s">
        <v>631</v>
      </c>
      <c r="D1070" s="34" t="s">
        <v>27</v>
      </c>
      <c r="E1070" s="34">
        <v>2564</v>
      </c>
      <c r="F1070" s="34" t="s">
        <v>242</v>
      </c>
      <c r="G1070" s="65" t="s">
        <v>50</v>
      </c>
      <c r="H1070" s="34" t="s">
        <v>331</v>
      </c>
      <c r="I1070" s="34" t="s">
        <v>326</v>
      </c>
      <c r="J1070" s="34" t="str">
        <f>VLOOKUP(I1070,'[1]ตัวย่อ(ต่อท้าย)'!$B$2:$C$515,2,FALSE)</f>
        <v>รท.</v>
      </c>
      <c r="K1070" s="34" t="s">
        <v>95</v>
      </c>
      <c r="L1070" s="65" t="s">
        <v>5815</v>
      </c>
      <c r="M1070" s="65" t="s">
        <v>4189</v>
      </c>
      <c r="N1070" s="67" t="s">
        <v>4268</v>
      </c>
      <c r="O1070" s="66" t="s">
        <v>6320</v>
      </c>
      <c r="P1070" s="67"/>
      <c r="Q1070" s="79" t="s">
        <v>6119</v>
      </c>
      <c r="R1070" s="34" t="s">
        <v>1156</v>
      </c>
    </row>
    <row r="1071" spans="1:18">
      <c r="A1071" s="64" t="s">
        <v>1289</v>
      </c>
      <c r="B1071" s="64"/>
      <c r="C1071" s="34" t="s">
        <v>712</v>
      </c>
      <c r="D1071" s="34" t="s">
        <v>27</v>
      </c>
      <c r="E1071" s="34">
        <v>2564</v>
      </c>
      <c r="F1071" s="34" t="s">
        <v>242</v>
      </c>
      <c r="G1071" s="65" t="s">
        <v>50</v>
      </c>
      <c r="H1071" s="34" t="s">
        <v>707</v>
      </c>
      <c r="I1071" s="34" t="s">
        <v>326</v>
      </c>
      <c r="J1071" s="34" t="str">
        <f>VLOOKUP(I1071,'[1]ตัวย่อ(ต่อท้าย)'!$B$2:$C$515,2,FALSE)</f>
        <v>รท.</v>
      </c>
      <c r="K1071" s="34" t="s">
        <v>95</v>
      </c>
      <c r="L1071" s="65" t="s">
        <v>5815</v>
      </c>
      <c r="M1071" s="65" t="s">
        <v>4189</v>
      </c>
      <c r="N1071" s="67" t="s">
        <v>4190</v>
      </c>
      <c r="O1071" s="66" t="s">
        <v>6320</v>
      </c>
      <c r="P1071" s="67"/>
      <c r="Q1071" s="79" t="s">
        <v>6208</v>
      </c>
      <c r="R1071" s="34" t="s">
        <v>1010</v>
      </c>
    </row>
    <row r="1072" spans="1:18">
      <c r="A1072" s="64" t="s">
        <v>1283</v>
      </c>
      <c r="B1072" s="64"/>
      <c r="C1072" s="34" t="s">
        <v>1284</v>
      </c>
      <c r="D1072" s="34" t="s">
        <v>27</v>
      </c>
      <c r="E1072" s="34">
        <v>2564</v>
      </c>
      <c r="F1072" s="34" t="s">
        <v>242</v>
      </c>
      <c r="G1072" s="65" t="s">
        <v>50</v>
      </c>
      <c r="H1072" s="34" t="s">
        <v>707</v>
      </c>
      <c r="I1072" s="34" t="s">
        <v>326</v>
      </c>
      <c r="J1072" s="34" t="str">
        <f>VLOOKUP(I1072,'[1]ตัวย่อ(ต่อท้าย)'!$B$2:$C$515,2,FALSE)</f>
        <v>รท.</v>
      </c>
      <c r="K1072" s="34" t="s">
        <v>95</v>
      </c>
      <c r="L1072" s="65" t="s">
        <v>5815</v>
      </c>
      <c r="M1072" s="65" t="s">
        <v>4189</v>
      </c>
      <c r="N1072" s="67" t="s">
        <v>4190</v>
      </c>
      <c r="O1072" s="66" t="s">
        <v>6320</v>
      </c>
      <c r="P1072" s="67"/>
      <c r="Q1072" s="79" t="s">
        <v>6209</v>
      </c>
      <c r="R1072" s="34" t="s">
        <v>1010</v>
      </c>
    </row>
    <row r="1073" spans="1:18">
      <c r="A1073" s="64" t="s">
        <v>1276</v>
      </c>
      <c r="B1073" s="64"/>
      <c r="C1073" s="34" t="s">
        <v>1277</v>
      </c>
      <c r="D1073" s="34" t="s">
        <v>27</v>
      </c>
      <c r="E1073" s="34">
        <v>2564</v>
      </c>
      <c r="F1073" s="34" t="s">
        <v>242</v>
      </c>
      <c r="G1073" s="65" t="s">
        <v>50</v>
      </c>
      <c r="H1073" s="34" t="s">
        <v>707</v>
      </c>
      <c r="I1073" s="34" t="s">
        <v>326</v>
      </c>
      <c r="J1073" s="34" t="str">
        <f>VLOOKUP(I1073,'[1]ตัวย่อ(ต่อท้าย)'!$B$2:$C$515,2,FALSE)</f>
        <v>รท.</v>
      </c>
      <c r="K1073" s="34" t="s">
        <v>95</v>
      </c>
      <c r="L1073" s="65" t="s">
        <v>5815</v>
      </c>
      <c r="M1073" s="65" t="s">
        <v>4189</v>
      </c>
      <c r="N1073" s="67" t="s">
        <v>4190</v>
      </c>
      <c r="O1073" s="66" t="s">
        <v>6320</v>
      </c>
      <c r="P1073" s="67"/>
      <c r="Q1073" s="79" t="s">
        <v>6122</v>
      </c>
      <c r="R1073" s="34" t="s">
        <v>1010</v>
      </c>
    </row>
    <row r="1074" spans="1:18">
      <c r="A1074" s="64" t="s">
        <v>1272</v>
      </c>
      <c r="B1074" s="64"/>
      <c r="C1074" s="34" t="s">
        <v>705</v>
      </c>
      <c r="D1074" s="34" t="s">
        <v>27</v>
      </c>
      <c r="E1074" s="34">
        <v>2564</v>
      </c>
      <c r="F1074" s="34" t="s">
        <v>242</v>
      </c>
      <c r="G1074" s="65" t="s">
        <v>50</v>
      </c>
      <c r="H1074" s="34" t="s">
        <v>707</v>
      </c>
      <c r="I1074" s="34" t="s">
        <v>326</v>
      </c>
      <c r="J1074" s="34" t="str">
        <f>VLOOKUP(I1074,'[1]ตัวย่อ(ต่อท้าย)'!$B$2:$C$515,2,FALSE)</f>
        <v>รท.</v>
      </c>
      <c r="K1074" s="34" t="s">
        <v>95</v>
      </c>
      <c r="L1074" s="65" t="s">
        <v>5815</v>
      </c>
      <c r="M1074" s="65" t="s">
        <v>4189</v>
      </c>
      <c r="N1074" s="67" t="s">
        <v>4190</v>
      </c>
      <c r="O1074" s="66" t="s">
        <v>6320</v>
      </c>
      <c r="P1074" s="67"/>
      <c r="Q1074" s="79" t="s">
        <v>6123</v>
      </c>
      <c r="R1074" s="34" t="s">
        <v>1010</v>
      </c>
    </row>
    <row r="1075" spans="1:18">
      <c r="A1075" s="64" t="s">
        <v>1991</v>
      </c>
      <c r="B1075" s="64"/>
      <c r="C1075" s="34" t="s">
        <v>1992</v>
      </c>
      <c r="D1075" s="34" t="s">
        <v>27</v>
      </c>
      <c r="E1075" s="34">
        <v>2564</v>
      </c>
      <c r="F1075" s="34" t="s">
        <v>242</v>
      </c>
      <c r="G1075" s="65" t="s">
        <v>50</v>
      </c>
      <c r="H1075" s="34" t="s">
        <v>649</v>
      </c>
      <c r="I1075" s="34" t="s">
        <v>326</v>
      </c>
      <c r="J1075" s="34" t="str">
        <f>VLOOKUP(I1075,'[1]ตัวย่อ(ต่อท้าย)'!$B$2:$C$515,2,FALSE)</f>
        <v>รท.</v>
      </c>
      <c r="K1075" s="34" t="s">
        <v>95</v>
      </c>
      <c r="L1075" s="65" t="s">
        <v>5815</v>
      </c>
      <c r="M1075" s="65" t="s">
        <v>4189</v>
      </c>
      <c r="N1075" s="67" t="s">
        <v>4281</v>
      </c>
      <c r="O1075" s="66" t="s">
        <v>6320</v>
      </c>
      <c r="P1075" s="67"/>
      <c r="Q1075" s="79" t="s">
        <v>6126</v>
      </c>
      <c r="R1075" s="34" t="s">
        <v>1048</v>
      </c>
    </row>
    <row r="1076" spans="1:18">
      <c r="A1076" s="64" t="s">
        <v>1386</v>
      </c>
      <c r="B1076" s="64"/>
      <c r="C1076" s="34" t="s">
        <v>689</v>
      </c>
      <c r="D1076" s="34" t="s">
        <v>27</v>
      </c>
      <c r="E1076" s="34">
        <v>2564</v>
      </c>
      <c r="F1076" s="34" t="s">
        <v>242</v>
      </c>
      <c r="G1076" s="65" t="s">
        <v>50</v>
      </c>
      <c r="H1076" s="34" t="s">
        <v>649</v>
      </c>
      <c r="I1076" s="34" t="s">
        <v>326</v>
      </c>
      <c r="J1076" s="34" t="str">
        <f>VLOOKUP(I1076,'[1]ตัวย่อ(ต่อท้าย)'!$B$2:$C$515,2,FALSE)</f>
        <v>รท.</v>
      </c>
      <c r="K1076" s="34" t="s">
        <v>95</v>
      </c>
      <c r="L1076" s="65" t="s">
        <v>5815</v>
      </c>
      <c r="M1076" s="65" t="s">
        <v>4189</v>
      </c>
      <c r="N1076" s="67" t="s">
        <v>4190</v>
      </c>
      <c r="O1076" s="66" t="s">
        <v>6320</v>
      </c>
      <c r="P1076" s="67"/>
      <c r="Q1076" s="79" t="s">
        <v>6129</v>
      </c>
      <c r="R1076" s="34" t="s">
        <v>1010</v>
      </c>
    </row>
    <row r="1077" spans="1:18">
      <c r="A1077" s="64" t="s">
        <v>1368</v>
      </c>
      <c r="B1077" s="64"/>
      <c r="C1077" s="34" t="s">
        <v>1369</v>
      </c>
      <c r="D1077" s="34" t="s">
        <v>27</v>
      </c>
      <c r="E1077" s="34">
        <v>2564</v>
      </c>
      <c r="F1077" s="34" t="s">
        <v>242</v>
      </c>
      <c r="G1077" s="65" t="s">
        <v>50</v>
      </c>
      <c r="H1077" s="34" t="s">
        <v>672</v>
      </c>
      <c r="I1077" s="34" t="s">
        <v>326</v>
      </c>
      <c r="J1077" s="34" t="str">
        <f>VLOOKUP(I1077,'[1]ตัวย่อ(ต่อท้าย)'!$B$2:$C$515,2,FALSE)</f>
        <v>รท.</v>
      </c>
      <c r="K1077" s="34" t="s">
        <v>95</v>
      </c>
      <c r="L1077" s="65" t="s">
        <v>5815</v>
      </c>
      <c r="M1077" s="65" t="s">
        <v>4189</v>
      </c>
      <c r="N1077" s="67" t="s">
        <v>4190</v>
      </c>
      <c r="O1077" s="66" t="s">
        <v>6320</v>
      </c>
      <c r="P1077" s="67"/>
      <c r="Q1077" s="79" t="s">
        <v>6131</v>
      </c>
      <c r="R1077" s="34" t="s">
        <v>1010</v>
      </c>
    </row>
    <row r="1078" spans="1:18">
      <c r="A1078" s="64" t="s">
        <v>2184</v>
      </c>
      <c r="B1078" s="64"/>
      <c r="C1078" s="34" t="s">
        <v>1833</v>
      </c>
      <c r="D1078" s="34" t="s">
        <v>27</v>
      </c>
      <c r="E1078" s="34">
        <v>2565</v>
      </c>
      <c r="F1078" s="34" t="s">
        <v>165</v>
      </c>
      <c r="G1078" s="65" t="s">
        <v>57</v>
      </c>
      <c r="H1078" s="34" t="s">
        <v>644</v>
      </c>
      <c r="I1078" s="34" t="s">
        <v>326</v>
      </c>
      <c r="J1078" s="34" t="str">
        <f>VLOOKUP(I1078,'[1]ตัวย่อ(ต่อท้าย)'!$B$2:$C$515,2,FALSE)</f>
        <v>รท.</v>
      </c>
      <c r="K1078" s="34" t="s">
        <v>95</v>
      </c>
      <c r="L1078" s="65" t="s">
        <v>4700</v>
      </c>
      <c r="M1078" s="65" t="s">
        <v>4189</v>
      </c>
      <c r="N1078" s="67" t="s">
        <v>4190</v>
      </c>
      <c r="O1078" s="66" t="s">
        <v>6320</v>
      </c>
      <c r="P1078" s="67"/>
      <c r="Q1078" s="79" t="s">
        <v>3281</v>
      </c>
      <c r="R1078" s="34" t="s">
        <v>1010</v>
      </c>
    </row>
    <row r="1079" spans="1:18">
      <c r="A1079" s="64" t="s">
        <v>2204</v>
      </c>
      <c r="B1079" s="64"/>
      <c r="C1079" s="34" t="s">
        <v>2205</v>
      </c>
      <c r="D1079" s="34" t="s">
        <v>27</v>
      </c>
      <c r="E1079" s="34">
        <v>2565</v>
      </c>
      <c r="F1079" s="34" t="s">
        <v>165</v>
      </c>
      <c r="G1079" s="65" t="s">
        <v>57</v>
      </c>
      <c r="H1079" s="34" t="s">
        <v>707</v>
      </c>
      <c r="I1079" s="34" t="s">
        <v>326</v>
      </c>
      <c r="J1079" s="34" t="str">
        <f>VLOOKUP(I1079,'[1]ตัวย่อ(ต่อท้าย)'!$B$2:$C$515,2,FALSE)</f>
        <v>รท.</v>
      </c>
      <c r="K1079" s="34" t="s">
        <v>95</v>
      </c>
      <c r="L1079" s="65" t="s">
        <v>4700</v>
      </c>
      <c r="M1079" s="65" t="s">
        <v>4189</v>
      </c>
      <c r="N1079" s="67" t="s">
        <v>4190</v>
      </c>
      <c r="O1079" s="66" t="s">
        <v>6320</v>
      </c>
      <c r="P1079" s="67"/>
      <c r="Q1079" s="79" t="s">
        <v>3267</v>
      </c>
      <c r="R1079" s="34" t="s">
        <v>1010</v>
      </c>
    </row>
    <row r="1080" spans="1:18">
      <c r="A1080" s="64" t="s">
        <v>2207</v>
      </c>
      <c r="B1080" s="64"/>
      <c r="C1080" s="34" t="s">
        <v>1277</v>
      </c>
      <c r="D1080" s="34" t="s">
        <v>27</v>
      </c>
      <c r="E1080" s="34">
        <v>2565</v>
      </c>
      <c r="F1080" s="34" t="s">
        <v>165</v>
      </c>
      <c r="G1080" s="65" t="s">
        <v>57</v>
      </c>
      <c r="H1080" s="34" t="s">
        <v>707</v>
      </c>
      <c r="I1080" s="34" t="s">
        <v>326</v>
      </c>
      <c r="J1080" s="34" t="str">
        <f>VLOOKUP(I1080,'[1]ตัวย่อ(ต่อท้าย)'!$B$2:$C$515,2,FALSE)</f>
        <v>รท.</v>
      </c>
      <c r="K1080" s="34" t="s">
        <v>95</v>
      </c>
      <c r="L1080" s="65" t="s">
        <v>4700</v>
      </c>
      <c r="M1080" s="65" t="s">
        <v>4189</v>
      </c>
      <c r="N1080" s="67" t="s">
        <v>4190</v>
      </c>
      <c r="O1080" s="66" t="s">
        <v>6320</v>
      </c>
      <c r="P1080" s="67"/>
      <c r="Q1080" s="79" t="s">
        <v>3265</v>
      </c>
      <c r="R1080" s="34" t="s">
        <v>1010</v>
      </c>
    </row>
    <row r="1081" spans="1:18">
      <c r="A1081" s="64" t="s">
        <v>2209</v>
      </c>
      <c r="B1081" s="64"/>
      <c r="C1081" s="34" t="s">
        <v>1284</v>
      </c>
      <c r="D1081" s="34" t="s">
        <v>27</v>
      </c>
      <c r="E1081" s="34">
        <v>2565</v>
      </c>
      <c r="F1081" s="34" t="s">
        <v>165</v>
      </c>
      <c r="G1081" s="65" t="s">
        <v>57</v>
      </c>
      <c r="H1081" s="34" t="s">
        <v>707</v>
      </c>
      <c r="I1081" s="34" t="s">
        <v>326</v>
      </c>
      <c r="J1081" s="34" t="str">
        <f>VLOOKUP(I1081,'[1]ตัวย่อ(ต่อท้าย)'!$B$2:$C$515,2,FALSE)</f>
        <v>รท.</v>
      </c>
      <c r="K1081" s="34" t="s">
        <v>95</v>
      </c>
      <c r="L1081" s="65" t="s">
        <v>4700</v>
      </c>
      <c r="M1081" s="65" t="s">
        <v>4189</v>
      </c>
      <c r="N1081" s="67" t="s">
        <v>4190</v>
      </c>
      <c r="O1081" s="66" t="s">
        <v>6320</v>
      </c>
      <c r="P1081" s="67"/>
      <c r="Q1081" s="79" t="s">
        <v>3263</v>
      </c>
      <c r="R1081" s="34" t="s">
        <v>1010</v>
      </c>
    </row>
    <row r="1082" spans="1:18">
      <c r="A1082" s="64" t="s">
        <v>2211</v>
      </c>
      <c r="B1082" s="64"/>
      <c r="C1082" s="34" t="s">
        <v>712</v>
      </c>
      <c r="D1082" s="34" t="s">
        <v>27</v>
      </c>
      <c r="E1082" s="34">
        <v>2565</v>
      </c>
      <c r="F1082" s="34" t="s">
        <v>165</v>
      </c>
      <c r="G1082" s="65" t="s">
        <v>57</v>
      </c>
      <c r="H1082" s="34" t="s">
        <v>707</v>
      </c>
      <c r="I1082" s="34" t="s">
        <v>326</v>
      </c>
      <c r="J1082" s="34" t="str">
        <f>VLOOKUP(I1082,'[1]ตัวย่อ(ต่อท้าย)'!$B$2:$C$515,2,FALSE)</f>
        <v>รท.</v>
      </c>
      <c r="K1082" s="34" t="s">
        <v>95</v>
      </c>
      <c r="L1082" s="65" t="s">
        <v>4700</v>
      </c>
      <c r="M1082" s="65" t="s">
        <v>4189</v>
      </c>
      <c r="N1082" s="67" t="s">
        <v>4190</v>
      </c>
      <c r="O1082" s="66" t="s">
        <v>6320</v>
      </c>
      <c r="P1082" s="67"/>
      <c r="Q1082" s="79" t="s">
        <v>3261</v>
      </c>
      <c r="R1082" s="34" t="s">
        <v>1010</v>
      </c>
    </row>
    <row r="1083" spans="1:18">
      <c r="A1083" s="64" t="s">
        <v>2213</v>
      </c>
      <c r="B1083" s="64"/>
      <c r="C1083" s="34" t="s">
        <v>2214</v>
      </c>
      <c r="D1083" s="34" t="s">
        <v>27</v>
      </c>
      <c r="E1083" s="34">
        <v>2565</v>
      </c>
      <c r="F1083" s="34" t="s">
        <v>165</v>
      </c>
      <c r="G1083" s="65" t="s">
        <v>57</v>
      </c>
      <c r="H1083" s="34" t="s">
        <v>731</v>
      </c>
      <c r="I1083" s="34" t="s">
        <v>326</v>
      </c>
      <c r="J1083" s="34" t="str">
        <f>VLOOKUP(I1083,'[1]ตัวย่อ(ต่อท้าย)'!$B$2:$C$515,2,FALSE)</f>
        <v>รท.</v>
      </c>
      <c r="K1083" s="34" t="s">
        <v>95</v>
      </c>
      <c r="L1083" s="65" t="s">
        <v>4700</v>
      </c>
      <c r="M1083" s="65" t="s">
        <v>4177</v>
      </c>
      <c r="N1083" s="67" t="s">
        <v>4178</v>
      </c>
      <c r="O1083" s="66" t="s">
        <v>6320</v>
      </c>
      <c r="P1083" s="67"/>
      <c r="Q1083" s="79" t="s">
        <v>3259</v>
      </c>
      <c r="R1083" s="34" t="s">
        <v>1068</v>
      </c>
    </row>
    <row r="1084" spans="1:18">
      <c r="A1084" s="64" t="s">
        <v>2220</v>
      </c>
      <c r="B1084" s="64"/>
      <c r="C1084" s="34" t="s">
        <v>631</v>
      </c>
      <c r="D1084" s="34" t="s">
        <v>27</v>
      </c>
      <c r="E1084" s="34">
        <v>2565</v>
      </c>
      <c r="F1084" s="34" t="s">
        <v>165</v>
      </c>
      <c r="G1084" s="65" t="s">
        <v>57</v>
      </c>
      <c r="H1084" s="34" t="s">
        <v>331</v>
      </c>
      <c r="I1084" s="34" t="s">
        <v>326</v>
      </c>
      <c r="J1084" s="34" t="str">
        <f>VLOOKUP(I1084,'[1]ตัวย่อ(ต่อท้าย)'!$B$2:$C$515,2,FALSE)</f>
        <v>รท.</v>
      </c>
      <c r="K1084" s="34" t="s">
        <v>95</v>
      </c>
      <c r="L1084" s="65" t="s">
        <v>4700</v>
      </c>
      <c r="M1084" s="65" t="s">
        <v>4189</v>
      </c>
      <c r="N1084" s="67" t="s">
        <v>4268</v>
      </c>
      <c r="O1084" s="66" t="s">
        <v>6320</v>
      </c>
      <c r="P1084" s="67"/>
      <c r="Q1084" s="79" t="s">
        <v>3253</v>
      </c>
      <c r="R1084" s="34" t="s">
        <v>1156</v>
      </c>
    </row>
    <row r="1085" spans="1:18">
      <c r="A1085" s="64" t="s">
        <v>2222</v>
      </c>
      <c r="B1085" s="64"/>
      <c r="C1085" s="34" t="s">
        <v>931</v>
      </c>
      <c r="D1085" s="34" t="s">
        <v>27</v>
      </c>
      <c r="E1085" s="34">
        <v>2565</v>
      </c>
      <c r="F1085" s="34" t="s">
        <v>165</v>
      </c>
      <c r="G1085" s="65" t="s">
        <v>57</v>
      </c>
      <c r="H1085" s="34" t="s">
        <v>331</v>
      </c>
      <c r="I1085" s="34" t="s">
        <v>326</v>
      </c>
      <c r="J1085" s="34" t="str">
        <f>VLOOKUP(I1085,'[1]ตัวย่อ(ต่อท้าย)'!$B$2:$C$515,2,FALSE)</f>
        <v>รท.</v>
      </c>
      <c r="K1085" s="34" t="s">
        <v>95</v>
      </c>
      <c r="L1085" s="65" t="s">
        <v>4700</v>
      </c>
      <c r="M1085" s="65" t="s">
        <v>4189</v>
      </c>
      <c r="N1085" s="67" t="s">
        <v>4268</v>
      </c>
      <c r="O1085" s="66" t="s">
        <v>6320</v>
      </c>
      <c r="P1085" s="67"/>
      <c r="Q1085" s="79" t="s">
        <v>3251</v>
      </c>
      <c r="R1085" s="34" t="s">
        <v>1156</v>
      </c>
    </row>
    <row r="1086" spans="1:18">
      <c r="A1086" s="64" t="s">
        <v>2224</v>
      </c>
      <c r="B1086" s="64"/>
      <c r="C1086" s="34" t="s">
        <v>2225</v>
      </c>
      <c r="D1086" s="34" t="s">
        <v>27</v>
      </c>
      <c r="E1086" s="34">
        <v>2565</v>
      </c>
      <c r="F1086" s="34" t="s">
        <v>165</v>
      </c>
      <c r="G1086" s="65" t="s">
        <v>57</v>
      </c>
      <c r="H1086" s="34" t="s">
        <v>672</v>
      </c>
      <c r="I1086" s="34" t="s">
        <v>326</v>
      </c>
      <c r="J1086" s="34" t="str">
        <f>VLOOKUP(I1086,'[1]ตัวย่อ(ต่อท้าย)'!$B$2:$C$515,2,FALSE)</f>
        <v>รท.</v>
      </c>
      <c r="K1086" s="34" t="s">
        <v>95</v>
      </c>
      <c r="L1086" s="65" t="s">
        <v>4700</v>
      </c>
      <c r="M1086" s="65" t="s">
        <v>4189</v>
      </c>
      <c r="N1086" s="67" t="s">
        <v>4190</v>
      </c>
      <c r="O1086" s="66" t="s">
        <v>6320</v>
      </c>
      <c r="P1086" s="67"/>
      <c r="Q1086" s="79" t="s">
        <v>3249</v>
      </c>
      <c r="R1086" s="34" t="s">
        <v>1010</v>
      </c>
    </row>
    <row r="1087" spans="1:18">
      <c r="A1087" s="64" t="s">
        <v>2227</v>
      </c>
      <c r="B1087" s="64"/>
      <c r="C1087" s="34" t="s">
        <v>2228</v>
      </c>
      <c r="D1087" s="34" t="s">
        <v>27</v>
      </c>
      <c r="E1087" s="34">
        <v>2565</v>
      </c>
      <c r="F1087" s="34" t="s">
        <v>165</v>
      </c>
      <c r="G1087" s="65" t="s">
        <v>57</v>
      </c>
      <c r="H1087" s="34" t="s">
        <v>672</v>
      </c>
      <c r="I1087" s="34" t="s">
        <v>326</v>
      </c>
      <c r="J1087" s="34" t="str">
        <f>VLOOKUP(I1087,'[1]ตัวย่อ(ต่อท้าย)'!$B$2:$C$515,2,FALSE)</f>
        <v>รท.</v>
      </c>
      <c r="K1087" s="34" t="s">
        <v>95</v>
      </c>
      <c r="L1087" s="65" t="s">
        <v>4700</v>
      </c>
      <c r="M1087" s="65" t="s">
        <v>4189</v>
      </c>
      <c r="N1087" s="67" t="s">
        <v>4190</v>
      </c>
      <c r="O1087" s="66" t="s">
        <v>6320</v>
      </c>
      <c r="P1087" s="67"/>
      <c r="Q1087" s="79" t="s">
        <v>3247</v>
      </c>
      <c r="R1087" s="34" t="s">
        <v>1010</v>
      </c>
    </row>
    <row r="1088" spans="1:18">
      <c r="A1088" s="64" t="s">
        <v>6210</v>
      </c>
      <c r="B1088" s="64"/>
      <c r="C1088" s="34" t="s">
        <v>6211</v>
      </c>
      <c r="D1088" s="34" t="s">
        <v>169</v>
      </c>
      <c r="E1088" s="34">
        <v>2566</v>
      </c>
      <c r="F1088" s="34" t="s">
        <v>76</v>
      </c>
      <c r="G1088" s="65" t="s">
        <v>1820</v>
      </c>
      <c r="H1088" s="34" t="s">
        <v>649</v>
      </c>
      <c r="I1088" s="34" t="s">
        <v>326</v>
      </c>
      <c r="J1088" s="34" t="str">
        <f>VLOOKUP(I1088,'[1]ตัวย่อ(ต่อท้าย)'!$B$2:$C$515,2,FALSE)</f>
        <v>รท.</v>
      </c>
      <c r="K1088" s="34" t="s">
        <v>95</v>
      </c>
      <c r="L1088" s="34" t="s">
        <v>4706</v>
      </c>
      <c r="M1088" s="65" t="str">
        <f>LEFT(N1088,12)</f>
        <v>v3_220201V03</v>
      </c>
      <c r="N1088" s="69" t="s">
        <v>4281</v>
      </c>
      <c r="O1088" s="69" t="s">
        <v>6321</v>
      </c>
      <c r="P1088" s="69"/>
      <c r="Q1088" s="79" t="s">
        <v>6215</v>
      </c>
      <c r="R1088" s="64" t="s">
        <v>6213</v>
      </c>
    </row>
    <row r="1089" spans="1:18">
      <c r="A1089" s="64" t="s">
        <v>6216</v>
      </c>
      <c r="B1089" s="64"/>
      <c r="C1089" s="34" t="s">
        <v>6217</v>
      </c>
      <c r="D1089" s="34" t="s">
        <v>169</v>
      </c>
      <c r="E1089" s="34">
        <v>2566</v>
      </c>
      <c r="F1089" s="34" t="s">
        <v>76</v>
      </c>
      <c r="G1089" s="65" t="s">
        <v>1820</v>
      </c>
      <c r="H1089" s="34" t="s">
        <v>58</v>
      </c>
      <c r="I1089" s="34" t="s">
        <v>59</v>
      </c>
      <c r="J1089" s="34" t="str">
        <f>VLOOKUP(I1089,'[1]ตัวย่อ(ต่อท้าย)'!$B$2:$C$515,2,FALSE)</f>
        <v>ตร.</v>
      </c>
      <c r="K1089" s="34" t="s">
        <v>60</v>
      </c>
      <c r="L1089" s="34" t="s">
        <v>4706</v>
      </c>
      <c r="M1089" s="65" t="str">
        <f t="shared" ref="M1089:M1113" si="0">LEFT(N1089,12)</f>
        <v>v3_220201V02</v>
      </c>
      <c r="N1089" s="69" t="s">
        <v>4381</v>
      </c>
      <c r="O1089" s="69" t="s">
        <v>6321</v>
      </c>
      <c r="P1089" s="69"/>
      <c r="Q1089" s="79" t="s">
        <v>6222</v>
      </c>
      <c r="R1089" s="64" t="s">
        <v>6220</v>
      </c>
    </row>
    <row r="1090" spans="1:18">
      <c r="A1090" s="64" t="s">
        <v>6223</v>
      </c>
      <c r="B1090" s="64"/>
      <c r="C1090" s="34" t="s">
        <v>6224</v>
      </c>
      <c r="D1090" s="34" t="s">
        <v>169</v>
      </c>
      <c r="E1090" s="34">
        <v>2566</v>
      </c>
      <c r="F1090" s="34" t="s">
        <v>3774</v>
      </c>
      <c r="G1090" s="65" t="s">
        <v>1820</v>
      </c>
      <c r="H1090" s="34" t="s">
        <v>6225</v>
      </c>
      <c r="I1090" s="34" t="s">
        <v>990</v>
      </c>
      <c r="J1090" s="34" t="str">
        <f>VLOOKUP(I1090,'[1]ตัวย่อ(ต่อท้าย)'!$B$2:$C$515,2,FALSE)</f>
        <v>สพฐ.</v>
      </c>
      <c r="K1090" s="34" t="s">
        <v>409</v>
      </c>
      <c r="L1090" s="34" t="s">
        <v>4706</v>
      </c>
      <c r="M1090" s="65" t="str">
        <f t="shared" si="0"/>
        <v>v3_220201V04</v>
      </c>
      <c r="N1090" s="69" t="s">
        <v>4865</v>
      </c>
      <c r="O1090" s="69" t="s">
        <v>6321</v>
      </c>
      <c r="P1090" s="69"/>
      <c r="Q1090" s="79" t="s">
        <v>6228</v>
      </c>
      <c r="R1090" s="64" t="s">
        <v>6226</v>
      </c>
    </row>
    <row r="1091" spans="1:18">
      <c r="A1091" s="64" t="s">
        <v>6229</v>
      </c>
      <c r="B1091" s="64"/>
      <c r="C1091" s="34" t="s">
        <v>6230</v>
      </c>
      <c r="D1091" s="34" t="s">
        <v>169</v>
      </c>
      <c r="E1091" s="34">
        <v>2567</v>
      </c>
      <c r="F1091" s="34" t="s">
        <v>4102</v>
      </c>
      <c r="G1091" s="65" t="s">
        <v>1152</v>
      </c>
      <c r="H1091" s="34" t="s">
        <v>58</v>
      </c>
      <c r="I1091" s="34" t="s">
        <v>59</v>
      </c>
      <c r="J1091" s="34" t="str">
        <f>VLOOKUP(I1091,'[1]ตัวย่อ(ต่อท้าย)'!$B$2:$C$515,2,FALSE)</f>
        <v>ตร.</v>
      </c>
      <c r="K1091" s="34" t="s">
        <v>60</v>
      </c>
      <c r="L1091" s="34" t="s">
        <v>4908</v>
      </c>
      <c r="M1091" s="65" t="str">
        <f t="shared" si="0"/>
        <v>v3_220201V03</v>
      </c>
      <c r="N1091" s="69" t="s">
        <v>4952</v>
      </c>
      <c r="O1091" s="69" t="s">
        <v>6321</v>
      </c>
      <c r="P1091" s="69"/>
      <c r="Q1091" s="79" t="s">
        <v>6231</v>
      </c>
      <c r="R1091" s="34" t="s">
        <v>6221</v>
      </c>
    </row>
    <row r="1092" spans="1:18">
      <c r="A1092" s="64" t="s">
        <v>6232</v>
      </c>
      <c r="B1092" s="64"/>
      <c r="C1092" s="34" t="s">
        <v>6233</v>
      </c>
      <c r="D1092" s="34" t="s">
        <v>169</v>
      </c>
      <c r="E1092" s="34">
        <v>2568</v>
      </c>
      <c r="F1092" s="34" t="s">
        <v>4612</v>
      </c>
      <c r="G1092" s="65" t="s">
        <v>5256</v>
      </c>
      <c r="H1092" s="34" t="s">
        <v>331</v>
      </c>
      <c r="I1092" s="34" t="s">
        <v>326</v>
      </c>
      <c r="J1092" s="34" t="str">
        <f>VLOOKUP(I1092,'[1]ตัวย่อ(ต่อท้าย)'!$B$2:$C$515,2,FALSE)</f>
        <v>รท.</v>
      </c>
      <c r="K1092" s="34" t="s">
        <v>95</v>
      </c>
      <c r="L1092" s="34" t="s">
        <v>5257</v>
      </c>
      <c r="M1092" s="65" t="str">
        <f t="shared" si="0"/>
        <v>v3_220201V03</v>
      </c>
      <c r="N1092" s="69" t="s">
        <v>4281</v>
      </c>
      <c r="O1092" s="69" t="s">
        <v>6321</v>
      </c>
      <c r="P1092" s="69"/>
      <c r="Q1092" s="79" t="s">
        <v>6235</v>
      </c>
      <c r="R1092" s="34" t="s">
        <v>6234</v>
      </c>
    </row>
    <row r="1093" spans="1:18">
      <c r="A1093" s="64" t="s">
        <v>6236</v>
      </c>
      <c r="B1093" s="64"/>
      <c r="C1093" s="34" t="s">
        <v>6237</v>
      </c>
      <c r="D1093" s="34" t="s">
        <v>169</v>
      </c>
      <c r="E1093" s="34">
        <v>2568</v>
      </c>
      <c r="F1093" s="34" t="s">
        <v>4612</v>
      </c>
      <c r="G1093" s="65" t="s">
        <v>5256</v>
      </c>
      <c r="H1093" s="34" t="s">
        <v>58</v>
      </c>
      <c r="I1093" s="34" t="s">
        <v>59</v>
      </c>
      <c r="J1093" s="34" t="str">
        <f>VLOOKUP(I1093,'[1]ตัวย่อ(ต่อท้าย)'!$B$2:$C$515,2,FALSE)</f>
        <v>ตร.</v>
      </c>
      <c r="K1093" s="34" t="s">
        <v>60</v>
      </c>
      <c r="L1093" s="34" t="s">
        <v>5257</v>
      </c>
      <c r="M1093" s="65" t="str">
        <f t="shared" si="0"/>
        <v>v3_220201V03</v>
      </c>
      <c r="N1093" s="69" t="s">
        <v>4190</v>
      </c>
      <c r="O1093" s="69" t="s">
        <v>6321</v>
      </c>
      <c r="P1093" s="69"/>
      <c r="Q1093" s="79" t="s">
        <v>6238</v>
      </c>
      <c r="R1093" s="34" t="s">
        <v>6221</v>
      </c>
    </row>
    <row r="1094" spans="1:18">
      <c r="A1094" s="64" t="s">
        <v>6239</v>
      </c>
      <c r="B1094" s="64"/>
      <c r="C1094" s="34" t="s">
        <v>6240</v>
      </c>
      <c r="D1094" s="34" t="s">
        <v>169</v>
      </c>
      <c r="E1094" s="34">
        <v>2568</v>
      </c>
      <c r="F1094" s="34" t="s">
        <v>4612</v>
      </c>
      <c r="G1094" s="65" t="s">
        <v>5256</v>
      </c>
      <c r="H1094" s="34" t="s">
        <v>58</v>
      </c>
      <c r="I1094" s="34" t="s">
        <v>59</v>
      </c>
      <c r="J1094" s="34" t="str">
        <f>VLOOKUP(I1094,'[1]ตัวย่อ(ต่อท้าย)'!$B$2:$C$515,2,FALSE)</f>
        <v>ตร.</v>
      </c>
      <c r="K1094" s="34" t="s">
        <v>60</v>
      </c>
      <c r="L1094" s="34" t="s">
        <v>5257</v>
      </c>
      <c r="M1094" s="65" t="str">
        <f t="shared" si="0"/>
        <v>v3_220201V03</v>
      </c>
      <c r="N1094" s="69" t="s">
        <v>4952</v>
      </c>
      <c r="O1094" s="69" t="s">
        <v>6321</v>
      </c>
      <c r="P1094" s="69"/>
      <c r="Q1094" s="79" t="s">
        <v>6241</v>
      </c>
      <c r="R1094" s="34" t="s">
        <v>6221</v>
      </c>
    </row>
    <row r="1095" spans="1:18">
      <c r="A1095" s="64" t="s">
        <v>6242</v>
      </c>
      <c r="B1095" s="64"/>
      <c r="C1095" s="34" t="s">
        <v>6243</v>
      </c>
      <c r="D1095" s="34" t="s">
        <v>169</v>
      </c>
      <c r="E1095" s="34">
        <v>2568</v>
      </c>
      <c r="F1095" s="34" t="s">
        <v>4612</v>
      </c>
      <c r="G1095" s="65" t="s">
        <v>5282</v>
      </c>
      <c r="H1095" s="34" t="s">
        <v>58</v>
      </c>
      <c r="I1095" s="34" t="s">
        <v>59</v>
      </c>
      <c r="J1095" s="34" t="str">
        <f>VLOOKUP(I1095,'[1]ตัวย่อ(ต่อท้าย)'!$B$2:$C$515,2,FALSE)</f>
        <v>ตร.</v>
      </c>
      <c r="K1095" s="34" t="s">
        <v>60</v>
      </c>
      <c r="L1095" s="34" t="s">
        <v>5257</v>
      </c>
      <c r="M1095" s="65" t="str">
        <f t="shared" si="0"/>
        <v>v3_220201V03</v>
      </c>
      <c r="N1095" s="69" t="s">
        <v>4541</v>
      </c>
      <c r="O1095" s="69" t="s">
        <v>6321</v>
      </c>
      <c r="P1095" s="69"/>
      <c r="Q1095" s="79" t="s">
        <v>6245</v>
      </c>
      <c r="R1095" s="34" t="s">
        <v>6244</v>
      </c>
    </row>
    <row r="1096" spans="1:18">
      <c r="A1096" s="64" t="s">
        <v>6246</v>
      </c>
      <c r="B1096" s="64"/>
      <c r="C1096" s="34" t="s">
        <v>6247</v>
      </c>
      <c r="D1096" s="34" t="s">
        <v>169</v>
      </c>
      <c r="E1096" s="34">
        <v>2568</v>
      </c>
      <c r="F1096" s="34" t="s">
        <v>4612</v>
      </c>
      <c r="G1096" s="65" t="s">
        <v>4477</v>
      </c>
      <c r="H1096" s="34" t="s">
        <v>58</v>
      </c>
      <c r="I1096" s="34" t="s">
        <v>59</v>
      </c>
      <c r="J1096" s="34" t="str">
        <f>VLOOKUP(I1096,'[1]ตัวย่อ(ต่อท้าย)'!$B$2:$C$515,2,FALSE)</f>
        <v>ตร.</v>
      </c>
      <c r="K1096" s="34" t="s">
        <v>60</v>
      </c>
      <c r="L1096" s="34" t="s">
        <v>5257</v>
      </c>
      <c r="M1096" s="65" t="str">
        <f t="shared" si="0"/>
        <v>v3_220201V03</v>
      </c>
      <c r="N1096" s="69" t="s">
        <v>4190</v>
      </c>
      <c r="O1096" s="69" t="s">
        <v>6321</v>
      </c>
      <c r="P1096" s="69"/>
      <c r="Q1096" s="79" t="s">
        <v>6248</v>
      </c>
      <c r="R1096" s="34" t="s">
        <v>6244</v>
      </c>
    </row>
    <row r="1097" spans="1:18">
      <c r="A1097" s="64" t="s">
        <v>6249</v>
      </c>
      <c r="B1097" s="64"/>
      <c r="C1097" s="34" t="s">
        <v>6250</v>
      </c>
      <c r="D1097" s="34" t="s">
        <v>169</v>
      </c>
      <c r="E1097" s="34">
        <v>2568</v>
      </c>
      <c r="F1097" s="34" t="s">
        <v>4612</v>
      </c>
      <c r="G1097" s="65" t="s">
        <v>5256</v>
      </c>
      <c r="H1097" s="34" t="s">
        <v>58</v>
      </c>
      <c r="I1097" s="34" t="s">
        <v>59</v>
      </c>
      <c r="J1097" s="34" t="str">
        <f>VLOOKUP(I1097,'[1]ตัวย่อ(ต่อท้าย)'!$B$2:$C$515,2,FALSE)</f>
        <v>ตร.</v>
      </c>
      <c r="K1097" s="34" t="s">
        <v>60</v>
      </c>
      <c r="L1097" s="34" t="s">
        <v>5257</v>
      </c>
      <c r="M1097" s="65" t="str">
        <f t="shared" si="0"/>
        <v>v3_220201V03</v>
      </c>
      <c r="N1097" s="69" t="s">
        <v>4190</v>
      </c>
      <c r="O1097" s="69" t="s">
        <v>6321</v>
      </c>
      <c r="P1097" s="69"/>
      <c r="Q1097" s="79" t="s">
        <v>6251</v>
      </c>
      <c r="R1097" s="34" t="s">
        <v>6244</v>
      </c>
    </row>
    <row r="1098" spans="1:18">
      <c r="A1098" s="64" t="s">
        <v>6252</v>
      </c>
      <c r="B1098" s="64"/>
      <c r="C1098" s="34" t="s">
        <v>6253</v>
      </c>
      <c r="D1098" s="34" t="s">
        <v>169</v>
      </c>
      <c r="E1098" s="34">
        <v>2568</v>
      </c>
      <c r="F1098" s="34" t="s">
        <v>4612</v>
      </c>
      <c r="G1098" s="65" t="s">
        <v>5256</v>
      </c>
      <c r="H1098" s="34" t="s">
        <v>58</v>
      </c>
      <c r="I1098" s="34" t="s">
        <v>59</v>
      </c>
      <c r="J1098" s="34" t="str">
        <f>VLOOKUP(I1098,'[1]ตัวย่อ(ต่อท้าย)'!$B$2:$C$515,2,FALSE)</f>
        <v>ตร.</v>
      </c>
      <c r="K1098" s="34" t="s">
        <v>60</v>
      </c>
      <c r="L1098" s="34" t="s">
        <v>5257</v>
      </c>
      <c r="M1098" s="65" t="str">
        <f t="shared" si="0"/>
        <v>v3_220201V03</v>
      </c>
      <c r="N1098" s="69" t="s">
        <v>4190</v>
      </c>
      <c r="O1098" s="69" t="s">
        <v>6321</v>
      </c>
      <c r="P1098" s="69"/>
      <c r="Q1098" s="79" t="s">
        <v>6254</v>
      </c>
      <c r="R1098" s="34" t="s">
        <v>6244</v>
      </c>
    </row>
    <row r="1099" spans="1:18">
      <c r="A1099" s="64" t="s">
        <v>6255</v>
      </c>
      <c r="B1099" s="64"/>
      <c r="C1099" s="34" t="s">
        <v>6256</v>
      </c>
      <c r="D1099" s="34" t="s">
        <v>169</v>
      </c>
      <c r="E1099" s="34">
        <v>2568</v>
      </c>
      <c r="F1099" s="34" t="s">
        <v>4612</v>
      </c>
      <c r="G1099" s="65" t="s">
        <v>5270</v>
      </c>
      <c r="H1099" s="34" t="s">
        <v>58</v>
      </c>
      <c r="I1099" s="34" t="s">
        <v>59</v>
      </c>
      <c r="J1099" s="34" t="str">
        <f>VLOOKUP(I1099,'[1]ตัวย่อ(ต่อท้าย)'!$B$2:$C$515,2,FALSE)</f>
        <v>ตร.</v>
      </c>
      <c r="K1099" s="34" t="s">
        <v>60</v>
      </c>
      <c r="L1099" s="34" t="s">
        <v>5257</v>
      </c>
      <c r="M1099" s="65" t="str">
        <f t="shared" si="0"/>
        <v>v3_220201V03</v>
      </c>
      <c r="N1099" s="69" t="s">
        <v>4190</v>
      </c>
      <c r="O1099" s="69" t="s">
        <v>6321</v>
      </c>
      <c r="P1099" s="69"/>
      <c r="Q1099" s="79" t="s">
        <v>6257</v>
      </c>
      <c r="R1099" s="34" t="s">
        <v>6244</v>
      </c>
    </row>
    <row r="1100" spans="1:18">
      <c r="A1100" s="64" t="s">
        <v>6258</v>
      </c>
      <c r="B1100" s="64"/>
      <c r="C1100" s="34" t="s">
        <v>6259</v>
      </c>
      <c r="D1100" s="34" t="s">
        <v>169</v>
      </c>
      <c r="E1100" s="34">
        <v>2568</v>
      </c>
      <c r="F1100" s="34" t="s">
        <v>4612</v>
      </c>
      <c r="G1100" s="65" t="s">
        <v>5256</v>
      </c>
      <c r="H1100" s="34" t="s">
        <v>58</v>
      </c>
      <c r="I1100" s="34" t="s">
        <v>59</v>
      </c>
      <c r="J1100" s="34" t="str">
        <f>VLOOKUP(I1100,'[1]ตัวย่อ(ต่อท้าย)'!$B$2:$C$515,2,FALSE)</f>
        <v>ตร.</v>
      </c>
      <c r="K1100" s="34" t="s">
        <v>60</v>
      </c>
      <c r="L1100" s="34" t="s">
        <v>5257</v>
      </c>
      <c r="M1100" s="65" t="str">
        <f t="shared" si="0"/>
        <v>v3_220201V03</v>
      </c>
      <c r="N1100" s="69" t="s">
        <v>4190</v>
      </c>
      <c r="O1100" s="69" t="s">
        <v>6321</v>
      </c>
      <c r="P1100" s="69"/>
      <c r="Q1100" s="79" t="s">
        <v>6260</v>
      </c>
      <c r="R1100" s="34" t="s">
        <v>6244</v>
      </c>
    </row>
    <row r="1101" spans="1:18">
      <c r="A1101" s="64" t="s">
        <v>6261</v>
      </c>
      <c r="B1101" s="64"/>
      <c r="C1101" s="34" t="s">
        <v>6262</v>
      </c>
      <c r="D1101" s="34" t="s">
        <v>169</v>
      </c>
      <c r="E1101" s="34">
        <v>2568</v>
      </c>
      <c r="F1101" s="34" t="s">
        <v>4612</v>
      </c>
      <c r="G1101" s="65" t="s">
        <v>4474</v>
      </c>
      <c r="H1101" s="34" t="s">
        <v>58</v>
      </c>
      <c r="I1101" s="34" t="s">
        <v>59</v>
      </c>
      <c r="J1101" s="34" t="str">
        <f>VLOOKUP(I1101,'[1]ตัวย่อ(ต่อท้าย)'!$B$2:$C$515,2,FALSE)</f>
        <v>ตร.</v>
      </c>
      <c r="K1101" s="34" t="s">
        <v>60</v>
      </c>
      <c r="L1101" s="34" t="s">
        <v>5257</v>
      </c>
      <c r="M1101" s="65" t="str">
        <f t="shared" si="0"/>
        <v>v3_220201V03</v>
      </c>
      <c r="N1101" s="69" t="s">
        <v>4190</v>
      </c>
      <c r="O1101" s="69" t="s">
        <v>6321</v>
      </c>
      <c r="P1101" s="69"/>
      <c r="Q1101" s="79" t="s">
        <v>6263</v>
      </c>
      <c r="R1101" s="34" t="s">
        <v>6244</v>
      </c>
    </row>
    <row r="1102" spans="1:18">
      <c r="A1102" s="64" t="s">
        <v>6264</v>
      </c>
      <c r="B1102" s="64"/>
      <c r="C1102" s="34" t="s">
        <v>6265</v>
      </c>
      <c r="D1102" s="34" t="s">
        <v>169</v>
      </c>
      <c r="E1102" s="34">
        <v>2568</v>
      </c>
      <c r="F1102" s="34" t="s">
        <v>4612</v>
      </c>
      <c r="G1102" s="65" t="s">
        <v>4474</v>
      </c>
      <c r="H1102" s="34" t="s">
        <v>58</v>
      </c>
      <c r="I1102" s="34" t="s">
        <v>59</v>
      </c>
      <c r="J1102" s="34" t="str">
        <f>VLOOKUP(I1102,'[1]ตัวย่อ(ต่อท้าย)'!$B$2:$C$515,2,FALSE)</f>
        <v>ตร.</v>
      </c>
      <c r="K1102" s="34" t="s">
        <v>60</v>
      </c>
      <c r="L1102" s="34" t="s">
        <v>5257</v>
      </c>
      <c r="M1102" s="65" t="str">
        <f t="shared" si="0"/>
        <v>v3_220201V03</v>
      </c>
      <c r="N1102" s="69" t="s">
        <v>4190</v>
      </c>
      <c r="O1102" s="69" t="s">
        <v>6321</v>
      </c>
      <c r="P1102" s="69"/>
      <c r="Q1102" s="79" t="s">
        <v>6266</v>
      </c>
      <c r="R1102" s="34" t="s">
        <v>6244</v>
      </c>
    </row>
    <row r="1103" spans="1:18">
      <c r="A1103" s="64" t="s">
        <v>6267</v>
      </c>
      <c r="B1103" s="64"/>
      <c r="C1103" s="34" t="s">
        <v>6268</v>
      </c>
      <c r="D1103" s="34" t="s">
        <v>169</v>
      </c>
      <c r="E1103" s="34">
        <v>2568</v>
      </c>
      <c r="F1103" s="34" t="s">
        <v>4612</v>
      </c>
      <c r="G1103" s="65" t="s">
        <v>5256</v>
      </c>
      <c r="H1103" s="34" t="s">
        <v>58</v>
      </c>
      <c r="I1103" s="34" t="s">
        <v>59</v>
      </c>
      <c r="J1103" s="34" t="str">
        <f>VLOOKUP(I1103,'[1]ตัวย่อ(ต่อท้าย)'!$B$2:$C$515,2,FALSE)</f>
        <v>ตร.</v>
      </c>
      <c r="K1103" s="34" t="s">
        <v>60</v>
      </c>
      <c r="L1103" s="34" t="s">
        <v>5257</v>
      </c>
      <c r="M1103" s="65" t="str">
        <f t="shared" si="0"/>
        <v>v3_220201V03</v>
      </c>
      <c r="N1103" s="69" t="s">
        <v>4190</v>
      </c>
      <c r="O1103" s="69" t="s">
        <v>6321</v>
      </c>
      <c r="P1103" s="69"/>
      <c r="Q1103" s="79" t="s">
        <v>6269</v>
      </c>
      <c r="R1103" s="34" t="s">
        <v>6244</v>
      </c>
    </row>
    <row r="1104" spans="1:18">
      <c r="A1104" s="64" t="s">
        <v>6270</v>
      </c>
      <c r="B1104" s="64"/>
      <c r="C1104" s="34" t="s">
        <v>6271</v>
      </c>
      <c r="D1104" s="34" t="s">
        <v>169</v>
      </c>
      <c r="E1104" s="34">
        <v>2568</v>
      </c>
      <c r="F1104" s="34" t="s">
        <v>4612</v>
      </c>
      <c r="G1104" s="65" t="s">
        <v>5256</v>
      </c>
      <c r="H1104" s="34" t="s">
        <v>58</v>
      </c>
      <c r="I1104" s="34" t="s">
        <v>59</v>
      </c>
      <c r="J1104" s="34" t="str">
        <f>VLOOKUP(I1104,'[1]ตัวย่อ(ต่อท้าย)'!$B$2:$C$515,2,FALSE)</f>
        <v>ตร.</v>
      </c>
      <c r="K1104" s="34" t="s">
        <v>60</v>
      </c>
      <c r="L1104" s="34" t="s">
        <v>5257</v>
      </c>
      <c r="M1104" s="65" t="str">
        <f t="shared" si="0"/>
        <v>v3_220201V03</v>
      </c>
      <c r="N1104" s="69" t="s">
        <v>4190</v>
      </c>
      <c r="O1104" s="69" t="s">
        <v>6321</v>
      </c>
      <c r="P1104" s="69"/>
      <c r="Q1104" s="79" t="s">
        <v>6272</v>
      </c>
      <c r="R1104" s="34" t="s">
        <v>6244</v>
      </c>
    </row>
    <row r="1105" spans="1:18">
      <c r="A1105" s="64" t="s">
        <v>6273</v>
      </c>
      <c r="B1105" s="64"/>
      <c r="C1105" s="34" t="s">
        <v>6274</v>
      </c>
      <c r="D1105" s="34" t="s">
        <v>169</v>
      </c>
      <c r="E1105" s="34">
        <v>2568</v>
      </c>
      <c r="F1105" s="34" t="s">
        <v>4612</v>
      </c>
      <c r="G1105" s="65" t="s">
        <v>5256</v>
      </c>
      <c r="H1105" s="34" t="s">
        <v>58</v>
      </c>
      <c r="I1105" s="34" t="s">
        <v>59</v>
      </c>
      <c r="J1105" s="34" t="str">
        <f>VLOOKUP(I1105,'[1]ตัวย่อ(ต่อท้าย)'!$B$2:$C$515,2,FALSE)</f>
        <v>ตร.</v>
      </c>
      <c r="K1105" s="34" t="s">
        <v>60</v>
      </c>
      <c r="L1105" s="34" t="s">
        <v>5257</v>
      </c>
      <c r="M1105" s="65" t="str">
        <f t="shared" si="0"/>
        <v>v3_220201V03</v>
      </c>
      <c r="N1105" s="69" t="s">
        <v>4952</v>
      </c>
      <c r="O1105" s="69" t="s">
        <v>6321</v>
      </c>
      <c r="P1105" s="69"/>
      <c r="Q1105" s="79" t="s">
        <v>6275</v>
      </c>
      <c r="R1105" s="34" t="s">
        <v>6221</v>
      </c>
    </row>
    <row r="1106" spans="1:18">
      <c r="A1106" s="64" t="s">
        <v>6276</v>
      </c>
      <c r="B1106" s="64"/>
      <c r="C1106" s="34" t="s">
        <v>6277</v>
      </c>
      <c r="D1106" s="34" t="s">
        <v>169</v>
      </c>
      <c r="E1106" s="34">
        <v>2564</v>
      </c>
      <c r="F1106" s="34" t="s">
        <v>511</v>
      </c>
      <c r="G1106" s="65" t="s">
        <v>65</v>
      </c>
      <c r="H1106" s="34" t="s">
        <v>6278</v>
      </c>
      <c r="I1106" s="34" t="s">
        <v>990</v>
      </c>
      <c r="J1106" s="34" t="str">
        <f>VLOOKUP(I1106,'[1]ตัวย่อ(ต่อท้าย)'!$B$2:$C$515,2,FALSE)</f>
        <v>สพฐ.</v>
      </c>
      <c r="K1106" s="34" t="s">
        <v>409</v>
      </c>
      <c r="L1106" s="65" t="s">
        <v>5815</v>
      </c>
      <c r="M1106" s="65" t="str">
        <f t="shared" si="0"/>
        <v>v3_220201V03</v>
      </c>
      <c r="N1106" s="69" t="s">
        <v>4268</v>
      </c>
      <c r="O1106" s="69" t="s">
        <v>6321</v>
      </c>
      <c r="P1106" s="69"/>
      <c r="Q1106" s="79" t="s">
        <v>6281</v>
      </c>
      <c r="R1106" s="34" t="s">
        <v>6279</v>
      </c>
    </row>
    <row r="1107" spans="1:18">
      <c r="A1107" s="64" t="s">
        <v>6282</v>
      </c>
      <c r="B1107" s="64"/>
      <c r="C1107" s="34" t="s">
        <v>6283</v>
      </c>
      <c r="D1107" s="34" t="s">
        <v>169</v>
      </c>
      <c r="E1107" s="34">
        <v>2564</v>
      </c>
      <c r="F1107" s="34" t="s">
        <v>510</v>
      </c>
      <c r="G1107" s="65" t="s">
        <v>473</v>
      </c>
      <c r="H1107" s="34" t="s">
        <v>6284</v>
      </c>
      <c r="I1107" s="34" t="s">
        <v>990</v>
      </c>
      <c r="J1107" s="34" t="str">
        <f>VLOOKUP(I1107,'[1]ตัวย่อ(ต่อท้าย)'!$B$2:$C$515,2,FALSE)</f>
        <v>สพฐ.</v>
      </c>
      <c r="K1107" s="34" t="s">
        <v>409</v>
      </c>
      <c r="L1107" s="65" t="s">
        <v>5815</v>
      </c>
      <c r="M1107" s="65" t="str">
        <f t="shared" si="0"/>
        <v>v3_220201V03</v>
      </c>
      <c r="N1107" s="69" t="s">
        <v>4268</v>
      </c>
      <c r="O1107" s="69" t="s">
        <v>6321</v>
      </c>
      <c r="P1107" s="69"/>
      <c r="Q1107" s="79" t="s">
        <v>6285</v>
      </c>
      <c r="R1107" s="34" t="s">
        <v>6279</v>
      </c>
    </row>
    <row r="1108" spans="1:18">
      <c r="A1108" s="64" t="s">
        <v>1337</v>
      </c>
      <c r="B1108" s="64"/>
      <c r="C1108" s="34" t="s">
        <v>6286</v>
      </c>
      <c r="D1108" s="34" t="s">
        <v>169</v>
      </c>
      <c r="E1108" s="34">
        <v>2564</v>
      </c>
      <c r="F1108" s="34" t="s">
        <v>242</v>
      </c>
      <c r="G1108" s="65" t="s">
        <v>50</v>
      </c>
      <c r="H1108" s="34" t="s">
        <v>421</v>
      </c>
      <c r="I1108" s="34" t="s">
        <v>326</v>
      </c>
      <c r="J1108" s="34" t="str">
        <f>VLOOKUP(I1108,'[1]ตัวย่อ(ต่อท้าย)'!$B$2:$C$515,2,FALSE)</f>
        <v>รท.</v>
      </c>
      <c r="K1108" s="34" t="s">
        <v>95</v>
      </c>
      <c r="L1108" s="65" t="s">
        <v>5815</v>
      </c>
      <c r="M1108" s="65" t="str">
        <f t="shared" si="0"/>
        <v>v3_220201V03</v>
      </c>
      <c r="N1108" s="69" t="s">
        <v>4281</v>
      </c>
      <c r="O1108" s="69" t="s">
        <v>6321</v>
      </c>
      <c r="P1108" s="69"/>
      <c r="Q1108" s="79" t="s">
        <v>6288</v>
      </c>
      <c r="R1108" s="34" t="s">
        <v>6287</v>
      </c>
    </row>
    <row r="1109" spans="1:18">
      <c r="A1109" s="64" t="s">
        <v>6289</v>
      </c>
      <c r="B1109" s="64"/>
      <c r="C1109" s="34" t="s">
        <v>6290</v>
      </c>
      <c r="D1109" s="34" t="s">
        <v>169</v>
      </c>
      <c r="E1109" s="34">
        <v>2564</v>
      </c>
      <c r="F1109" s="34" t="s">
        <v>242</v>
      </c>
      <c r="G1109" s="65" t="s">
        <v>50</v>
      </c>
      <c r="H1109" s="34" t="s">
        <v>172</v>
      </c>
      <c r="I1109" s="34" t="s">
        <v>59</v>
      </c>
      <c r="J1109" s="34" t="str">
        <f>VLOOKUP(I1109,'[1]ตัวย่อ(ต่อท้าย)'!$B$2:$C$515,2,FALSE)</f>
        <v>ตร.</v>
      </c>
      <c r="K1109" s="34" t="s">
        <v>174</v>
      </c>
      <c r="L1109" s="65" t="s">
        <v>5815</v>
      </c>
      <c r="M1109" s="65" t="str">
        <f t="shared" si="0"/>
        <v>v3_220201V02</v>
      </c>
      <c r="N1109" s="69" t="s">
        <v>4381</v>
      </c>
      <c r="O1109" s="69" t="s">
        <v>6321</v>
      </c>
      <c r="P1109" s="69"/>
      <c r="Q1109" s="79" t="s">
        <v>6292</v>
      </c>
      <c r="R1109" s="34" t="s">
        <v>6291</v>
      </c>
    </row>
    <row r="1110" spans="1:18">
      <c r="A1110" s="64" t="s">
        <v>2263</v>
      </c>
      <c r="B1110" s="64"/>
      <c r="C1110" s="34" t="s">
        <v>6293</v>
      </c>
      <c r="D1110" s="34" t="s">
        <v>169</v>
      </c>
      <c r="E1110" s="34">
        <v>2565</v>
      </c>
      <c r="F1110" s="34" t="s">
        <v>165</v>
      </c>
      <c r="G1110" s="65" t="s">
        <v>57</v>
      </c>
      <c r="H1110" s="34" t="s">
        <v>421</v>
      </c>
      <c r="I1110" s="34" t="s">
        <v>326</v>
      </c>
      <c r="J1110" s="34" t="str">
        <f>VLOOKUP(I1110,'[1]ตัวย่อ(ต่อท้าย)'!$B$2:$C$515,2,FALSE)</f>
        <v>รท.</v>
      </c>
      <c r="K1110" s="34" t="s">
        <v>95</v>
      </c>
      <c r="L1110" s="65" t="s">
        <v>4700</v>
      </c>
      <c r="M1110" s="65" t="str">
        <f t="shared" si="0"/>
        <v>v3_220201V03</v>
      </c>
      <c r="N1110" s="69" t="s">
        <v>4281</v>
      </c>
      <c r="O1110" s="69" t="s">
        <v>6321</v>
      </c>
      <c r="P1110" s="69"/>
      <c r="Q1110" s="79" t="s">
        <v>6295</v>
      </c>
      <c r="R1110" s="34" t="s">
        <v>6294</v>
      </c>
    </row>
    <row r="1111" spans="1:18">
      <c r="A1111" s="64" t="s">
        <v>6296</v>
      </c>
      <c r="B1111" s="64"/>
      <c r="C1111" s="34" t="s">
        <v>6297</v>
      </c>
      <c r="D1111" s="34" t="s">
        <v>169</v>
      </c>
      <c r="E1111" s="34">
        <v>2565</v>
      </c>
      <c r="F1111" s="34" t="s">
        <v>165</v>
      </c>
      <c r="G1111" s="65" t="s">
        <v>57</v>
      </c>
      <c r="H1111" s="34" t="s">
        <v>6298</v>
      </c>
      <c r="I1111" s="34" t="s">
        <v>990</v>
      </c>
      <c r="J1111" s="34" t="str">
        <f>VLOOKUP(I1111,'[1]ตัวย่อ(ต่อท้าย)'!$B$2:$C$515,2,FALSE)</f>
        <v>สพฐ.</v>
      </c>
      <c r="K1111" s="34" t="s">
        <v>409</v>
      </c>
      <c r="L1111" s="34" t="s">
        <v>4706</v>
      </c>
      <c r="M1111" s="65" t="str">
        <f t="shared" si="0"/>
        <v>v3_220201V02</v>
      </c>
      <c r="N1111" s="69" t="s">
        <v>4381</v>
      </c>
      <c r="O1111" s="69" t="s">
        <v>6321</v>
      </c>
      <c r="P1111" s="69"/>
      <c r="Q1111" s="79" t="s">
        <v>6299</v>
      </c>
      <c r="R1111" s="64" t="s">
        <v>6279</v>
      </c>
    </row>
    <row r="1112" spans="1:18">
      <c r="A1112" s="64" t="s">
        <v>6300</v>
      </c>
      <c r="B1112" s="64"/>
      <c r="C1112" s="34" t="s">
        <v>6301</v>
      </c>
      <c r="D1112" s="34" t="s">
        <v>27</v>
      </c>
      <c r="E1112" s="34">
        <v>2565</v>
      </c>
      <c r="F1112" s="34" t="s">
        <v>165</v>
      </c>
      <c r="G1112" s="65" t="s">
        <v>1184</v>
      </c>
      <c r="H1112" s="34" t="s">
        <v>58</v>
      </c>
      <c r="I1112" s="34" t="s">
        <v>59</v>
      </c>
      <c r="J1112" s="34" t="str">
        <f>VLOOKUP(I1112,'[1]ตัวย่อ(ต่อท้าย)'!$B$2:$C$515,2,FALSE)</f>
        <v>ตร.</v>
      </c>
      <c r="K1112" s="34" t="s">
        <v>60</v>
      </c>
      <c r="L1112" s="65" t="s">
        <v>4700</v>
      </c>
      <c r="M1112" s="65" t="str">
        <f t="shared" si="0"/>
        <v>v3_220201V03</v>
      </c>
      <c r="N1112" s="69" t="s">
        <v>4952</v>
      </c>
      <c r="O1112" s="69" t="s">
        <v>6321</v>
      </c>
      <c r="P1112" s="69"/>
      <c r="Q1112" s="79" t="s">
        <v>6304</v>
      </c>
      <c r="R1112" s="34" t="s">
        <v>6302</v>
      </c>
    </row>
    <row r="1113" spans="1:18">
      <c r="A1113" s="64" t="s">
        <v>6305</v>
      </c>
      <c r="B1113" s="64"/>
      <c r="C1113" s="34" t="s">
        <v>6306</v>
      </c>
      <c r="D1113" s="34" t="s">
        <v>27</v>
      </c>
      <c r="E1113" s="34">
        <v>2568</v>
      </c>
      <c r="F1113" s="34" t="s">
        <v>4612</v>
      </c>
      <c r="G1113" s="65" t="s">
        <v>5256</v>
      </c>
      <c r="H1113" s="34" t="s">
        <v>1472</v>
      </c>
      <c r="I1113" s="34" t="s">
        <v>474</v>
      </c>
      <c r="J1113" s="34" t="str">
        <f>VLOOKUP(I1113,'[1]ตัวย่อ(ต่อท้าย)'!$B$2:$C$515,2,FALSE)</f>
        <v>สกธ.</v>
      </c>
      <c r="K1113" s="34" t="s">
        <v>95</v>
      </c>
      <c r="L1113" s="34" t="s">
        <v>5257</v>
      </c>
      <c r="M1113" s="65" t="str">
        <f t="shared" si="0"/>
        <v>v3_220201V03</v>
      </c>
      <c r="N1113" s="69" t="s">
        <v>4190</v>
      </c>
      <c r="O1113" s="69" t="s">
        <v>6321</v>
      </c>
      <c r="P1113" s="69"/>
      <c r="Q1113" s="79" t="s">
        <v>6310</v>
      </c>
      <c r="R1113" s="34" t="s">
        <v>6309</v>
      </c>
    </row>
  </sheetData>
  <hyperlinks>
    <hyperlink ref="Q7" r:id="rId1" xr:uid="{00000000-0004-0000-0B00-000000000000}"/>
    <hyperlink ref="Q8" r:id="rId2" xr:uid="{00000000-0004-0000-0B00-000001000000}"/>
    <hyperlink ref="Q9" r:id="rId3" xr:uid="{00000000-0004-0000-0B00-000002000000}"/>
    <hyperlink ref="Q10" r:id="rId4" xr:uid="{00000000-0004-0000-0B00-000003000000}"/>
    <hyperlink ref="Q11" r:id="rId5" xr:uid="{00000000-0004-0000-0B00-000004000000}"/>
    <hyperlink ref="Q12" r:id="rId6" xr:uid="{00000000-0004-0000-0B00-000005000000}"/>
    <hyperlink ref="Q13" r:id="rId7" xr:uid="{00000000-0004-0000-0B00-000006000000}"/>
    <hyperlink ref="Q14" r:id="rId8" xr:uid="{00000000-0004-0000-0B00-000007000000}"/>
    <hyperlink ref="Q15" r:id="rId9" xr:uid="{00000000-0004-0000-0B00-000008000000}"/>
    <hyperlink ref="Q16" r:id="rId10" xr:uid="{00000000-0004-0000-0B00-000009000000}"/>
    <hyperlink ref="Q17" r:id="rId11" xr:uid="{00000000-0004-0000-0B00-00000A000000}"/>
    <hyperlink ref="Q18" r:id="rId12" xr:uid="{00000000-0004-0000-0B00-00000B000000}"/>
    <hyperlink ref="Q19" r:id="rId13" xr:uid="{00000000-0004-0000-0B00-00000C000000}"/>
    <hyperlink ref="Q20" r:id="rId14" xr:uid="{00000000-0004-0000-0B00-00000D000000}"/>
    <hyperlink ref="Q21" r:id="rId15" xr:uid="{00000000-0004-0000-0B00-00000E000000}"/>
    <hyperlink ref="Q22" r:id="rId16" xr:uid="{00000000-0004-0000-0B00-00000F000000}"/>
    <hyperlink ref="Q1113" r:id="rId17" xr:uid="{00000000-0004-0000-0B00-000010000000}"/>
    <hyperlink ref="Q1112" r:id="rId18" xr:uid="{00000000-0004-0000-0B00-000011000000}"/>
    <hyperlink ref="Q1091" r:id="rId19" xr:uid="{00000000-0004-0000-0B00-000012000000}"/>
    <hyperlink ref="Q1092" r:id="rId20" xr:uid="{00000000-0004-0000-0B00-000013000000}"/>
    <hyperlink ref="Q1093" r:id="rId21" xr:uid="{00000000-0004-0000-0B00-000014000000}"/>
    <hyperlink ref="Q1094" r:id="rId22" xr:uid="{00000000-0004-0000-0B00-000015000000}"/>
    <hyperlink ref="Q1095" r:id="rId23" xr:uid="{00000000-0004-0000-0B00-000016000000}"/>
    <hyperlink ref="Q1096" r:id="rId24" xr:uid="{00000000-0004-0000-0B00-000017000000}"/>
    <hyperlink ref="Q1097" r:id="rId25" xr:uid="{00000000-0004-0000-0B00-000018000000}"/>
    <hyperlink ref="Q1098" r:id="rId26" xr:uid="{00000000-0004-0000-0B00-000019000000}"/>
    <hyperlink ref="Q1099" r:id="rId27" xr:uid="{00000000-0004-0000-0B00-00001A000000}"/>
    <hyperlink ref="Q1100" r:id="rId28" xr:uid="{00000000-0004-0000-0B00-00001B000000}"/>
    <hyperlink ref="Q1101" r:id="rId29" xr:uid="{00000000-0004-0000-0B00-00001C000000}"/>
    <hyperlink ref="Q1102" r:id="rId30" xr:uid="{00000000-0004-0000-0B00-00001D000000}"/>
    <hyperlink ref="Q1103" r:id="rId31" xr:uid="{00000000-0004-0000-0B00-00001E000000}"/>
    <hyperlink ref="Q1104" r:id="rId32" xr:uid="{00000000-0004-0000-0B00-00001F000000}"/>
    <hyperlink ref="Q1105" r:id="rId33" xr:uid="{00000000-0004-0000-0B00-000020000000}"/>
    <hyperlink ref="Q1106" r:id="rId34" xr:uid="{00000000-0004-0000-0B00-000021000000}"/>
    <hyperlink ref="Q1107" r:id="rId35" xr:uid="{00000000-0004-0000-0B00-000022000000}"/>
    <hyperlink ref="Q1108" r:id="rId36" xr:uid="{00000000-0004-0000-0B00-000023000000}"/>
    <hyperlink ref="Q1109" r:id="rId37" xr:uid="{00000000-0004-0000-0B00-000024000000}"/>
    <hyperlink ref="Q1110" r:id="rId38" xr:uid="{00000000-0004-0000-0B00-000025000000}"/>
    <hyperlink ref="Q1111" r:id="rId39" xr:uid="{00000000-0004-0000-0B00-000026000000}"/>
    <hyperlink ref="Q23" r:id="rId40" xr:uid="{00000000-0004-0000-0B00-000027000000}"/>
    <hyperlink ref="Q24" r:id="rId41" xr:uid="{00000000-0004-0000-0B00-000028000000}"/>
    <hyperlink ref="Q25" r:id="rId42" xr:uid="{00000000-0004-0000-0B00-000029000000}"/>
    <hyperlink ref="Q26" r:id="rId43" xr:uid="{00000000-0004-0000-0B00-00002A000000}"/>
    <hyperlink ref="Q27" r:id="rId44" xr:uid="{00000000-0004-0000-0B00-00002B000000}"/>
    <hyperlink ref="Q28" r:id="rId45" xr:uid="{00000000-0004-0000-0B00-00002C000000}"/>
    <hyperlink ref="Q29" r:id="rId46" xr:uid="{00000000-0004-0000-0B00-00002D000000}"/>
    <hyperlink ref="Q30" r:id="rId47" xr:uid="{00000000-0004-0000-0B00-00002E000000}"/>
    <hyperlink ref="Q31" r:id="rId48" xr:uid="{00000000-0004-0000-0B00-00002F000000}"/>
    <hyperlink ref="Q32" r:id="rId49" xr:uid="{00000000-0004-0000-0B00-000030000000}"/>
    <hyperlink ref="Q33" r:id="rId50" xr:uid="{00000000-0004-0000-0B00-000031000000}"/>
    <hyperlink ref="Q1022" r:id="rId51" xr:uid="{00000000-0004-0000-0B00-000032000000}"/>
    <hyperlink ref="Q1023" r:id="rId52" xr:uid="{00000000-0004-0000-0B00-000033000000}"/>
    <hyperlink ref="Q1024" r:id="rId53" xr:uid="{00000000-0004-0000-0B00-000034000000}"/>
    <hyperlink ref="Q1025" r:id="rId54" xr:uid="{00000000-0004-0000-0B00-000035000000}"/>
    <hyperlink ref="Q1026" r:id="rId55" xr:uid="{00000000-0004-0000-0B00-000036000000}"/>
    <hyperlink ref="Q1027" r:id="rId56" xr:uid="{00000000-0004-0000-0B00-000037000000}"/>
    <hyperlink ref="Q1028" r:id="rId57" xr:uid="{00000000-0004-0000-0B00-000038000000}"/>
    <hyperlink ref="Q1029" r:id="rId58" xr:uid="{00000000-0004-0000-0B00-000039000000}"/>
    <hyperlink ref="Q1030" r:id="rId59" xr:uid="{00000000-0004-0000-0B00-00003A000000}"/>
    <hyperlink ref="Q1031" r:id="rId60" xr:uid="{00000000-0004-0000-0B00-00003B000000}"/>
    <hyperlink ref="Q34" r:id="rId61" xr:uid="{00000000-0004-0000-0B00-00003C000000}"/>
    <hyperlink ref="Q35" r:id="rId62" xr:uid="{00000000-0004-0000-0B00-00003D000000}"/>
    <hyperlink ref="Q36" r:id="rId63" xr:uid="{00000000-0004-0000-0B00-00003E000000}"/>
    <hyperlink ref="Q37" r:id="rId64" xr:uid="{00000000-0004-0000-0B00-00003F000000}"/>
    <hyperlink ref="Q38" r:id="rId65" xr:uid="{00000000-0004-0000-0B00-000040000000}"/>
    <hyperlink ref="Q39" r:id="rId66" xr:uid="{00000000-0004-0000-0B00-000041000000}"/>
    <hyperlink ref="Q40" r:id="rId67" xr:uid="{00000000-0004-0000-0B00-000042000000}"/>
    <hyperlink ref="Q41" r:id="rId68" xr:uid="{00000000-0004-0000-0B00-000043000000}"/>
    <hyperlink ref="Q42" r:id="rId69" xr:uid="{00000000-0004-0000-0B00-000044000000}"/>
    <hyperlink ref="Q43" r:id="rId70" xr:uid="{00000000-0004-0000-0B00-000045000000}"/>
    <hyperlink ref="Q44" r:id="rId71" xr:uid="{00000000-0004-0000-0B00-000046000000}"/>
    <hyperlink ref="Q45" r:id="rId72" xr:uid="{00000000-0004-0000-0B00-000047000000}"/>
    <hyperlink ref="Q46" r:id="rId73" xr:uid="{00000000-0004-0000-0B00-000048000000}"/>
    <hyperlink ref="Q47" r:id="rId74" xr:uid="{00000000-0004-0000-0B00-000049000000}"/>
    <hyperlink ref="Q48" r:id="rId75" xr:uid="{00000000-0004-0000-0B00-00004A000000}"/>
    <hyperlink ref="Q49" r:id="rId76" xr:uid="{00000000-0004-0000-0B00-00004B000000}"/>
    <hyperlink ref="Q50" r:id="rId77" xr:uid="{00000000-0004-0000-0B00-00004C000000}"/>
    <hyperlink ref="Q51" r:id="rId78" xr:uid="{00000000-0004-0000-0B00-00004D000000}"/>
    <hyperlink ref="Q52" r:id="rId79" xr:uid="{00000000-0004-0000-0B00-00004E000000}"/>
    <hyperlink ref="Q53" r:id="rId80" xr:uid="{00000000-0004-0000-0B00-00004F000000}"/>
    <hyperlink ref="Q54" r:id="rId81" xr:uid="{00000000-0004-0000-0B00-000050000000}"/>
    <hyperlink ref="Q55" r:id="rId82" xr:uid="{00000000-0004-0000-0B00-000051000000}"/>
    <hyperlink ref="Q1065" r:id="rId83" xr:uid="{00000000-0004-0000-0B00-000052000000}"/>
    <hyperlink ref="Q1066" r:id="rId84" xr:uid="{00000000-0004-0000-0B00-000053000000}"/>
    <hyperlink ref="Q1067" r:id="rId85" xr:uid="{00000000-0004-0000-0B00-000054000000}"/>
    <hyperlink ref="Q1068" r:id="rId86" xr:uid="{00000000-0004-0000-0B00-000055000000}"/>
    <hyperlink ref="Q1069" r:id="rId87" xr:uid="{00000000-0004-0000-0B00-000056000000}"/>
    <hyperlink ref="Q1070" r:id="rId88" xr:uid="{00000000-0004-0000-0B00-000057000000}"/>
    <hyperlink ref="Q1071" r:id="rId89" xr:uid="{00000000-0004-0000-0B00-000058000000}"/>
    <hyperlink ref="Q1072" r:id="rId90" xr:uid="{00000000-0004-0000-0B00-000059000000}"/>
    <hyperlink ref="Q1073" r:id="rId91" xr:uid="{00000000-0004-0000-0B00-00005A000000}"/>
    <hyperlink ref="Q1074" r:id="rId92" xr:uid="{00000000-0004-0000-0B00-00005B000000}"/>
    <hyperlink ref="Q1075" r:id="rId93" xr:uid="{00000000-0004-0000-0B00-00005C000000}"/>
    <hyperlink ref="Q1076" r:id="rId94" xr:uid="{00000000-0004-0000-0B00-00005D000000}"/>
    <hyperlink ref="Q1077" r:id="rId95" xr:uid="{00000000-0004-0000-0B00-00005E000000}"/>
    <hyperlink ref="Q1078" r:id="rId96" xr:uid="{00000000-0004-0000-0B00-00005F000000}"/>
    <hyperlink ref="Q1079" r:id="rId97" xr:uid="{00000000-0004-0000-0B00-000060000000}"/>
    <hyperlink ref="Q1080" r:id="rId98" xr:uid="{00000000-0004-0000-0B00-000061000000}"/>
    <hyperlink ref="Q1081" r:id="rId99" xr:uid="{00000000-0004-0000-0B00-000062000000}"/>
    <hyperlink ref="Q1082" r:id="rId100" xr:uid="{00000000-0004-0000-0B00-000063000000}"/>
    <hyperlink ref="Q1083" r:id="rId101" xr:uid="{00000000-0004-0000-0B00-000064000000}"/>
    <hyperlink ref="Q1084" r:id="rId102" xr:uid="{00000000-0004-0000-0B00-000065000000}"/>
    <hyperlink ref="Q1085" r:id="rId103" xr:uid="{00000000-0004-0000-0B00-000066000000}"/>
    <hyperlink ref="Q1086" r:id="rId104" xr:uid="{00000000-0004-0000-0B00-000067000000}"/>
    <hyperlink ref="Q1087" r:id="rId105" xr:uid="{00000000-0004-0000-0B00-000068000000}"/>
    <hyperlink ref="Q1088" r:id="rId106" xr:uid="{00000000-0004-0000-0B00-000069000000}"/>
    <hyperlink ref="Q1089" r:id="rId107" xr:uid="{00000000-0004-0000-0B00-00006A000000}"/>
    <hyperlink ref="Q1090" r:id="rId108" xr:uid="{00000000-0004-0000-0B00-00006B000000}"/>
    <hyperlink ref="Q56" r:id="rId109" xr:uid="{00000000-0004-0000-0B00-00006C000000}"/>
    <hyperlink ref="Q57" r:id="rId110" xr:uid="{00000000-0004-0000-0B00-00006D000000}"/>
    <hyperlink ref="Q58" r:id="rId111" xr:uid="{00000000-0004-0000-0B00-00006E000000}"/>
    <hyperlink ref="Q59" r:id="rId112" xr:uid="{00000000-0004-0000-0B00-00006F000000}"/>
    <hyperlink ref="Q60" r:id="rId113" xr:uid="{00000000-0004-0000-0B00-000070000000}"/>
    <hyperlink ref="Q61" r:id="rId114" xr:uid="{00000000-0004-0000-0B00-000071000000}"/>
    <hyperlink ref="Q62" r:id="rId115" xr:uid="{00000000-0004-0000-0B00-000072000000}"/>
    <hyperlink ref="Q63" r:id="rId116" xr:uid="{00000000-0004-0000-0B00-000073000000}"/>
    <hyperlink ref="Q64" r:id="rId117" xr:uid="{00000000-0004-0000-0B00-000074000000}"/>
    <hyperlink ref="Q65" r:id="rId118" xr:uid="{00000000-0004-0000-0B00-000075000000}"/>
    <hyperlink ref="Q66" r:id="rId119" xr:uid="{00000000-0004-0000-0B00-000076000000}"/>
    <hyperlink ref="Q67" r:id="rId120" xr:uid="{00000000-0004-0000-0B00-000077000000}"/>
    <hyperlink ref="Q68" r:id="rId121" xr:uid="{00000000-0004-0000-0B00-000078000000}"/>
    <hyperlink ref="Q69" r:id="rId122" xr:uid="{00000000-0004-0000-0B00-000079000000}"/>
    <hyperlink ref="Q70" r:id="rId123" xr:uid="{00000000-0004-0000-0B00-00007A000000}"/>
    <hyperlink ref="Q71" r:id="rId124" xr:uid="{00000000-0004-0000-0B00-00007B000000}"/>
    <hyperlink ref="Q72" r:id="rId125" xr:uid="{00000000-0004-0000-0B00-00007C000000}"/>
    <hyperlink ref="Q73" r:id="rId126" xr:uid="{00000000-0004-0000-0B00-00007D000000}"/>
    <hyperlink ref="Q74" r:id="rId127" xr:uid="{00000000-0004-0000-0B00-00007E000000}"/>
    <hyperlink ref="Q75" r:id="rId128" xr:uid="{00000000-0004-0000-0B00-00007F000000}"/>
    <hyperlink ref="Q76" r:id="rId129" xr:uid="{00000000-0004-0000-0B00-000080000000}"/>
    <hyperlink ref="Q77" r:id="rId130" xr:uid="{00000000-0004-0000-0B00-000081000000}"/>
    <hyperlink ref="Q78" r:id="rId131" xr:uid="{00000000-0004-0000-0B00-000082000000}"/>
    <hyperlink ref="Q79" r:id="rId132" xr:uid="{00000000-0004-0000-0B00-000083000000}"/>
    <hyperlink ref="Q80" r:id="rId133" xr:uid="{00000000-0004-0000-0B00-000084000000}"/>
    <hyperlink ref="Q81" r:id="rId134" xr:uid="{00000000-0004-0000-0B00-000085000000}"/>
    <hyperlink ref="Q82" r:id="rId135" xr:uid="{00000000-0004-0000-0B00-000086000000}"/>
    <hyperlink ref="Q83" r:id="rId136" xr:uid="{00000000-0004-0000-0B00-000087000000}"/>
    <hyperlink ref="Q84" r:id="rId137" xr:uid="{00000000-0004-0000-0B00-000088000000}"/>
    <hyperlink ref="Q85" r:id="rId138" xr:uid="{00000000-0004-0000-0B00-000089000000}"/>
    <hyperlink ref="Q86" r:id="rId139" xr:uid="{00000000-0004-0000-0B00-00008A000000}"/>
    <hyperlink ref="Q87" r:id="rId140" xr:uid="{00000000-0004-0000-0B00-00008B000000}"/>
    <hyperlink ref="Q88" r:id="rId141" xr:uid="{00000000-0004-0000-0B00-00008C000000}"/>
    <hyperlink ref="Q89" r:id="rId142" xr:uid="{00000000-0004-0000-0B00-00008D000000}"/>
    <hyperlink ref="Q90" r:id="rId143" xr:uid="{00000000-0004-0000-0B00-00008E000000}"/>
    <hyperlink ref="Q91" r:id="rId144" xr:uid="{00000000-0004-0000-0B00-00008F000000}"/>
    <hyperlink ref="Q92" r:id="rId145" xr:uid="{00000000-0004-0000-0B00-000090000000}"/>
    <hyperlink ref="Q93" r:id="rId146" xr:uid="{00000000-0004-0000-0B00-000091000000}"/>
    <hyperlink ref="Q94" r:id="rId147" xr:uid="{00000000-0004-0000-0B00-000092000000}"/>
    <hyperlink ref="Q95" r:id="rId148" xr:uid="{00000000-0004-0000-0B00-000093000000}"/>
    <hyperlink ref="Q96" r:id="rId149" xr:uid="{00000000-0004-0000-0B00-000094000000}"/>
    <hyperlink ref="Q97" r:id="rId150" xr:uid="{00000000-0004-0000-0B00-000095000000}"/>
    <hyperlink ref="Q98" r:id="rId151" xr:uid="{00000000-0004-0000-0B00-000096000000}"/>
    <hyperlink ref="Q99" r:id="rId152" xr:uid="{00000000-0004-0000-0B00-000097000000}"/>
    <hyperlink ref="Q100" r:id="rId153" xr:uid="{00000000-0004-0000-0B00-000098000000}"/>
    <hyperlink ref="Q102" r:id="rId154" xr:uid="{00000000-0004-0000-0B00-000099000000}"/>
    <hyperlink ref="Q103" r:id="rId155" xr:uid="{00000000-0004-0000-0B00-00009A000000}"/>
    <hyperlink ref="Q104" r:id="rId156" xr:uid="{00000000-0004-0000-0B00-00009B000000}"/>
    <hyperlink ref="Q105" r:id="rId157" xr:uid="{00000000-0004-0000-0B00-00009C000000}"/>
    <hyperlink ref="Q106" r:id="rId158" xr:uid="{00000000-0004-0000-0B00-00009D000000}"/>
    <hyperlink ref="Q107" r:id="rId159" xr:uid="{00000000-0004-0000-0B00-00009E000000}"/>
    <hyperlink ref="Q108" r:id="rId160" xr:uid="{00000000-0004-0000-0B00-00009F000000}"/>
    <hyperlink ref="Q101" r:id="rId161" xr:uid="{00000000-0004-0000-0B00-0000A0000000}"/>
    <hyperlink ref="Q109" r:id="rId162" xr:uid="{00000000-0004-0000-0B00-0000A1000000}"/>
    <hyperlink ref="Q110" r:id="rId163" xr:uid="{00000000-0004-0000-0B00-0000A2000000}"/>
    <hyperlink ref="Q111" r:id="rId164" xr:uid="{00000000-0004-0000-0B00-0000A3000000}"/>
    <hyperlink ref="Q112" r:id="rId165" xr:uid="{00000000-0004-0000-0B00-0000A4000000}"/>
    <hyperlink ref="Q113" r:id="rId166" xr:uid="{00000000-0004-0000-0B00-0000A5000000}"/>
    <hyperlink ref="Q114" r:id="rId167" xr:uid="{00000000-0004-0000-0B00-0000A6000000}"/>
    <hyperlink ref="Q115" r:id="rId168" xr:uid="{00000000-0004-0000-0B00-0000A7000000}"/>
    <hyperlink ref="Q116" r:id="rId169" xr:uid="{00000000-0004-0000-0B00-0000A8000000}"/>
    <hyperlink ref="Q117" r:id="rId170" xr:uid="{00000000-0004-0000-0B00-0000A9000000}"/>
    <hyperlink ref="Q118" r:id="rId171" xr:uid="{00000000-0004-0000-0B00-0000AA000000}"/>
    <hyperlink ref="Q119" r:id="rId172" xr:uid="{00000000-0004-0000-0B00-0000AB000000}"/>
    <hyperlink ref="Q120" r:id="rId173" xr:uid="{00000000-0004-0000-0B00-0000AC000000}"/>
    <hyperlink ref="Q121" r:id="rId174" xr:uid="{00000000-0004-0000-0B00-0000AD000000}"/>
    <hyperlink ref="Q122" r:id="rId175" xr:uid="{00000000-0004-0000-0B00-0000AE000000}"/>
    <hyperlink ref="Q123" r:id="rId176" xr:uid="{00000000-0004-0000-0B00-0000AF000000}"/>
    <hyperlink ref="Q124" r:id="rId177" xr:uid="{00000000-0004-0000-0B00-0000B0000000}"/>
    <hyperlink ref="Q125" r:id="rId178" xr:uid="{00000000-0004-0000-0B00-0000B1000000}"/>
    <hyperlink ref="Q126" r:id="rId179" xr:uid="{00000000-0004-0000-0B00-0000B2000000}"/>
    <hyperlink ref="Q127" r:id="rId180" xr:uid="{00000000-0004-0000-0B00-0000B3000000}"/>
    <hyperlink ref="Q128" r:id="rId181" xr:uid="{00000000-0004-0000-0B00-0000B4000000}"/>
    <hyperlink ref="Q129" r:id="rId182" xr:uid="{00000000-0004-0000-0B00-0000B5000000}"/>
    <hyperlink ref="Q130" r:id="rId183" xr:uid="{00000000-0004-0000-0B00-0000B6000000}"/>
    <hyperlink ref="Q131" r:id="rId184" xr:uid="{00000000-0004-0000-0B00-0000B7000000}"/>
    <hyperlink ref="Q132" r:id="rId185" xr:uid="{00000000-0004-0000-0B00-0000B8000000}"/>
    <hyperlink ref="Q133" r:id="rId186" xr:uid="{00000000-0004-0000-0B00-0000B9000000}"/>
    <hyperlink ref="Q135" r:id="rId187" xr:uid="{00000000-0004-0000-0B00-0000BA000000}"/>
    <hyperlink ref="Q136" r:id="rId188" xr:uid="{00000000-0004-0000-0B00-0000BB000000}"/>
    <hyperlink ref="Q137" r:id="rId189" xr:uid="{00000000-0004-0000-0B00-0000BC000000}"/>
    <hyperlink ref="Q138" r:id="rId190" xr:uid="{00000000-0004-0000-0B00-0000BD000000}"/>
    <hyperlink ref="Q139" r:id="rId191" xr:uid="{00000000-0004-0000-0B00-0000BE000000}"/>
    <hyperlink ref="Q140" r:id="rId192" xr:uid="{00000000-0004-0000-0B00-0000BF000000}"/>
    <hyperlink ref="Q141" r:id="rId193" xr:uid="{00000000-0004-0000-0B00-0000C0000000}"/>
    <hyperlink ref="Q142" r:id="rId194" xr:uid="{00000000-0004-0000-0B00-0000C1000000}"/>
    <hyperlink ref="Q143" r:id="rId195" xr:uid="{00000000-0004-0000-0B00-0000C2000000}"/>
    <hyperlink ref="Q144" r:id="rId196" xr:uid="{00000000-0004-0000-0B00-0000C3000000}"/>
    <hyperlink ref="Q145" r:id="rId197" xr:uid="{00000000-0004-0000-0B00-0000C4000000}"/>
    <hyperlink ref="Q146" r:id="rId198" xr:uid="{00000000-0004-0000-0B00-0000C5000000}"/>
    <hyperlink ref="Q147" r:id="rId199" xr:uid="{00000000-0004-0000-0B00-0000C6000000}"/>
    <hyperlink ref="Q148" r:id="rId200" xr:uid="{00000000-0004-0000-0B00-0000C7000000}"/>
    <hyperlink ref="Q149" r:id="rId201" xr:uid="{00000000-0004-0000-0B00-0000C8000000}"/>
    <hyperlink ref="Q150" r:id="rId202" xr:uid="{00000000-0004-0000-0B00-0000C9000000}"/>
    <hyperlink ref="Q151" r:id="rId203" xr:uid="{00000000-0004-0000-0B00-0000CA000000}"/>
    <hyperlink ref="Q152" r:id="rId204" xr:uid="{00000000-0004-0000-0B00-0000CB000000}"/>
    <hyperlink ref="Q153" r:id="rId205" xr:uid="{00000000-0004-0000-0B00-0000CC000000}"/>
    <hyperlink ref="Q154" r:id="rId206" xr:uid="{00000000-0004-0000-0B00-0000CD000000}"/>
    <hyperlink ref="Q155" r:id="rId207" xr:uid="{00000000-0004-0000-0B00-0000CE000000}"/>
    <hyperlink ref="Q156" r:id="rId208" xr:uid="{00000000-0004-0000-0B00-0000CF000000}"/>
    <hyperlink ref="Q157" r:id="rId209" xr:uid="{00000000-0004-0000-0B00-0000D0000000}"/>
    <hyperlink ref="Q158" r:id="rId210" xr:uid="{00000000-0004-0000-0B00-0000D1000000}"/>
    <hyperlink ref="Q159" r:id="rId211" xr:uid="{00000000-0004-0000-0B00-0000D2000000}"/>
    <hyperlink ref="Q160" r:id="rId212" xr:uid="{00000000-0004-0000-0B00-0000D3000000}"/>
    <hyperlink ref="Q161" r:id="rId213" xr:uid="{00000000-0004-0000-0B00-0000D4000000}"/>
    <hyperlink ref="Q162" r:id="rId214" xr:uid="{00000000-0004-0000-0B00-0000D5000000}"/>
    <hyperlink ref="Q163" r:id="rId215" xr:uid="{00000000-0004-0000-0B00-0000D6000000}"/>
    <hyperlink ref="Q164" r:id="rId216" xr:uid="{00000000-0004-0000-0B00-0000D7000000}"/>
    <hyperlink ref="Q165" r:id="rId217" xr:uid="{00000000-0004-0000-0B00-0000D8000000}"/>
    <hyperlink ref="Q166" r:id="rId218" xr:uid="{00000000-0004-0000-0B00-0000D9000000}"/>
    <hyperlink ref="Q167" r:id="rId219" xr:uid="{00000000-0004-0000-0B00-0000DA000000}"/>
    <hyperlink ref="Q168" r:id="rId220" xr:uid="{00000000-0004-0000-0B00-0000DB000000}"/>
    <hyperlink ref="Q169" r:id="rId221" xr:uid="{00000000-0004-0000-0B00-0000DC000000}"/>
    <hyperlink ref="Q170" r:id="rId222" xr:uid="{00000000-0004-0000-0B00-0000DD000000}"/>
    <hyperlink ref="Q171" r:id="rId223" xr:uid="{00000000-0004-0000-0B00-0000DE000000}"/>
    <hyperlink ref="Q172" r:id="rId224" xr:uid="{00000000-0004-0000-0B00-0000DF000000}"/>
    <hyperlink ref="Q173" r:id="rId225" xr:uid="{00000000-0004-0000-0B00-0000E0000000}"/>
    <hyperlink ref="Q174" r:id="rId226" xr:uid="{00000000-0004-0000-0B00-0000E1000000}"/>
    <hyperlink ref="Q175" r:id="rId227" xr:uid="{00000000-0004-0000-0B00-0000E2000000}"/>
    <hyperlink ref="Q176" r:id="rId228" xr:uid="{00000000-0004-0000-0B00-0000E3000000}"/>
    <hyperlink ref="Q177" r:id="rId229" xr:uid="{00000000-0004-0000-0B00-0000E4000000}"/>
    <hyperlink ref="Q178" r:id="rId230" xr:uid="{00000000-0004-0000-0B00-0000E5000000}"/>
    <hyperlink ref="Q179" r:id="rId231" xr:uid="{00000000-0004-0000-0B00-0000E6000000}"/>
    <hyperlink ref="Q180" r:id="rId232" xr:uid="{00000000-0004-0000-0B00-0000E7000000}"/>
    <hyperlink ref="Q181" r:id="rId233" xr:uid="{00000000-0004-0000-0B00-0000E8000000}"/>
    <hyperlink ref="Q182" r:id="rId234" xr:uid="{00000000-0004-0000-0B00-0000E9000000}"/>
    <hyperlink ref="Q183" r:id="rId235" xr:uid="{00000000-0004-0000-0B00-0000EA000000}"/>
    <hyperlink ref="Q185" r:id="rId236" xr:uid="{00000000-0004-0000-0B00-0000EB000000}"/>
    <hyperlink ref="Q187" r:id="rId237" xr:uid="{00000000-0004-0000-0B00-0000EC000000}"/>
    <hyperlink ref="Q188" r:id="rId238" xr:uid="{00000000-0004-0000-0B00-0000ED000000}"/>
    <hyperlink ref="Q189" r:id="rId239" xr:uid="{00000000-0004-0000-0B00-0000EE000000}"/>
    <hyperlink ref="Q190" r:id="rId240" xr:uid="{00000000-0004-0000-0B00-0000EF000000}"/>
    <hyperlink ref="Q191" r:id="rId241" xr:uid="{00000000-0004-0000-0B00-0000F0000000}"/>
    <hyperlink ref="Q192" r:id="rId242" xr:uid="{00000000-0004-0000-0B00-0000F1000000}"/>
    <hyperlink ref="Q184" r:id="rId243" xr:uid="{00000000-0004-0000-0B00-0000F2000000}"/>
    <hyperlink ref="Q186" r:id="rId244" xr:uid="{00000000-0004-0000-0B00-0000F3000000}"/>
    <hyperlink ref="Q193" r:id="rId245" xr:uid="{00000000-0004-0000-0B00-0000F4000000}"/>
    <hyperlink ref="Q194" r:id="rId246" xr:uid="{00000000-0004-0000-0B00-0000F5000000}"/>
    <hyperlink ref="Q195" r:id="rId247" xr:uid="{00000000-0004-0000-0B00-0000F6000000}"/>
    <hyperlink ref="Q196" r:id="rId248" xr:uid="{00000000-0004-0000-0B00-0000F7000000}"/>
    <hyperlink ref="Q197" r:id="rId249" xr:uid="{00000000-0004-0000-0B00-0000F8000000}"/>
    <hyperlink ref="Q198" r:id="rId250" xr:uid="{00000000-0004-0000-0B00-0000F9000000}"/>
    <hyperlink ref="Q199" r:id="rId251" xr:uid="{00000000-0004-0000-0B00-0000FA000000}"/>
    <hyperlink ref="Q200" r:id="rId252" xr:uid="{00000000-0004-0000-0B00-0000FB000000}"/>
    <hyperlink ref="Q201" r:id="rId253" xr:uid="{00000000-0004-0000-0B00-0000FC000000}"/>
    <hyperlink ref="Q202" r:id="rId254" xr:uid="{00000000-0004-0000-0B00-0000FD000000}"/>
    <hyperlink ref="Q203" r:id="rId255" xr:uid="{00000000-0004-0000-0B00-0000FE000000}"/>
    <hyperlink ref="Q204" r:id="rId256" xr:uid="{00000000-0004-0000-0B00-0000FF000000}"/>
    <hyperlink ref="Q205" r:id="rId257" xr:uid="{00000000-0004-0000-0B00-000000010000}"/>
    <hyperlink ref="Q206" r:id="rId258" xr:uid="{00000000-0004-0000-0B00-000001010000}"/>
    <hyperlink ref="Q207" r:id="rId259" xr:uid="{00000000-0004-0000-0B00-000002010000}"/>
    <hyperlink ref="Q209" r:id="rId260" xr:uid="{00000000-0004-0000-0B00-000003010000}"/>
    <hyperlink ref="Q210" r:id="rId261" xr:uid="{00000000-0004-0000-0B00-000004010000}"/>
    <hyperlink ref="Q211" r:id="rId262" xr:uid="{00000000-0004-0000-0B00-000005010000}"/>
    <hyperlink ref="Q212" r:id="rId263" xr:uid="{00000000-0004-0000-0B00-000006010000}"/>
    <hyperlink ref="Q213" r:id="rId264" xr:uid="{00000000-0004-0000-0B00-000007010000}"/>
    <hyperlink ref="Q214" r:id="rId265" xr:uid="{00000000-0004-0000-0B00-000008010000}"/>
    <hyperlink ref="Q215" r:id="rId266" xr:uid="{00000000-0004-0000-0B00-000009010000}"/>
    <hyperlink ref="Q216" r:id="rId267" xr:uid="{00000000-0004-0000-0B00-00000A010000}"/>
    <hyperlink ref="Q217" r:id="rId268" xr:uid="{00000000-0004-0000-0B00-00000B010000}"/>
    <hyperlink ref="Q218" r:id="rId269" xr:uid="{00000000-0004-0000-0B00-00000C010000}"/>
    <hyperlink ref="Q220" r:id="rId270" xr:uid="{00000000-0004-0000-0B00-00000D010000}"/>
    <hyperlink ref="Q221" r:id="rId271" xr:uid="{00000000-0004-0000-0B00-00000E010000}"/>
    <hyperlink ref="Q222" r:id="rId272" xr:uid="{00000000-0004-0000-0B00-00000F010000}"/>
    <hyperlink ref="Q223" r:id="rId273" xr:uid="{00000000-0004-0000-0B00-000010010000}"/>
    <hyperlink ref="Q224" r:id="rId274" xr:uid="{00000000-0004-0000-0B00-000011010000}"/>
    <hyperlink ref="Q225" r:id="rId275" xr:uid="{00000000-0004-0000-0B00-000012010000}"/>
    <hyperlink ref="Q226" r:id="rId276" xr:uid="{00000000-0004-0000-0B00-000013010000}"/>
    <hyperlink ref="Q227" r:id="rId277" xr:uid="{00000000-0004-0000-0B00-000014010000}"/>
    <hyperlink ref="Q228" r:id="rId278" xr:uid="{00000000-0004-0000-0B00-000015010000}"/>
    <hyperlink ref="Q229" r:id="rId279" xr:uid="{00000000-0004-0000-0B00-000016010000}"/>
    <hyperlink ref="Q230" r:id="rId280" xr:uid="{00000000-0004-0000-0B00-000017010000}"/>
    <hyperlink ref="Q231" r:id="rId281" xr:uid="{00000000-0004-0000-0B00-000018010000}"/>
    <hyperlink ref="Q232" r:id="rId282" xr:uid="{00000000-0004-0000-0B00-000019010000}"/>
    <hyperlink ref="Q234" r:id="rId283" xr:uid="{00000000-0004-0000-0B00-00001A010000}"/>
    <hyperlink ref="Q236" r:id="rId284" xr:uid="{00000000-0004-0000-0B00-00001B010000}"/>
    <hyperlink ref="Q237" r:id="rId285" xr:uid="{00000000-0004-0000-0B00-00001C010000}"/>
    <hyperlink ref="Q238" r:id="rId286" xr:uid="{00000000-0004-0000-0B00-00001D010000}"/>
    <hyperlink ref="Q239" r:id="rId287" xr:uid="{00000000-0004-0000-0B00-00001E010000}"/>
    <hyperlink ref="Q240" r:id="rId288" xr:uid="{00000000-0004-0000-0B00-00001F010000}"/>
    <hyperlink ref="Q241" r:id="rId289" xr:uid="{00000000-0004-0000-0B00-000020010000}"/>
    <hyperlink ref="Q242" r:id="rId290" xr:uid="{00000000-0004-0000-0B00-000021010000}"/>
    <hyperlink ref="Q243" r:id="rId291" xr:uid="{00000000-0004-0000-0B00-000022010000}"/>
    <hyperlink ref="Q244" r:id="rId292" xr:uid="{00000000-0004-0000-0B00-000023010000}"/>
    <hyperlink ref="Q245" r:id="rId293" xr:uid="{00000000-0004-0000-0B00-000024010000}"/>
    <hyperlink ref="Q246" r:id="rId294" xr:uid="{00000000-0004-0000-0B00-000025010000}"/>
    <hyperlink ref="Q247" r:id="rId295" xr:uid="{00000000-0004-0000-0B00-000026010000}"/>
    <hyperlink ref="Q248" r:id="rId296" xr:uid="{00000000-0004-0000-0B00-000027010000}"/>
    <hyperlink ref="Q249" r:id="rId297" xr:uid="{00000000-0004-0000-0B00-000028010000}"/>
    <hyperlink ref="Q250" r:id="rId298" xr:uid="{00000000-0004-0000-0B00-000029010000}"/>
    <hyperlink ref="Q252" r:id="rId299" xr:uid="{00000000-0004-0000-0B00-00002A010000}"/>
    <hyperlink ref="Q253" r:id="rId300" xr:uid="{00000000-0004-0000-0B00-00002B010000}"/>
    <hyperlink ref="Q254" r:id="rId301" xr:uid="{00000000-0004-0000-0B00-00002C010000}"/>
    <hyperlink ref="Q255" r:id="rId302" xr:uid="{00000000-0004-0000-0B00-00002D010000}"/>
    <hyperlink ref="Q256" r:id="rId303" xr:uid="{00000000-0004-0000-0B00-00002E010000}"/>
    <hyperlink ref="Q257" r:id="rId304" xr:uid="{00000000-0004-0000-0B00-00002F010000}"/>
    <hyperlink ref="Q258" r:id="rId305" xr:uid="{00000000-0004-0000-0B00-000030010000}"/>
    <hyperlink ref="Q259" r:id="rId306" xr:uid="{00000000-0004-0000-0B00-000031010000}"/>
    <hyperlink ref="Q260" r:id="rId307" xr:uid="{00000000-0004-0000-0B00-000032010000}"/>
    <hyperlink ref="Q261" r:id="rId308" xr:uid="{00000000-0004-0000-0B00-000033010000}"/>
    <hyperlink ref="Q262" r:id="rId309" xr:uid="{00000000-0004-0000-0B00-000034010000}"/>
    <hyperlink ref="Q263" r:id="rId310" xr:uid="{00000000-0004-0000-0B00-000035010000}"/>
    <hyperlink ref="Q264" r:id="rId311" xr:uid="{00000000-0004-0000-0B00-000036010000}"/>
    <hyperlink ref="Q265" r:id="rId312" xr:uid="{00000000-0004-0000-0B00-000037010000}"/>
    <hyperlink ref="Q266" r:id="rId313" xr:uid="{00000000-0004-0000-0B00-000038010000}"/>
    <hyperlink ref="Q267" r:id="rId314" xr:uid="{00000000-0004-0000-0B00-000039010000}"/>
    <hyperlink ref="Q269" r:id="rId315" xr:uid="{00000000-0004-0000-0B00-00003A010000}"/>
    <hyperlink ref="Q270" r:id="rId316" xr:uid="{00000000-0004-0000-0B00-00003B010000}"/>
    <hyperlink ref="Q271" r:id="rId317" xr:uid="{00000000-0004-0000-0B00-00003C010000}"/>
    <hyperlink ref="Q272" r:id="rId318" xr:uid="{00000000-0004-0000-0B00-00003D010000}"/>
    <hyperlink ref="Q274" r:id="rId319" xr:uid="{00000000-0004-0000-0B00-00003E010000}"/>
    <hyperlink ref="Q275" r:id="rId320" xr:uid="{00000000-0004-0000-0B00-00003F010000}"/>
    <hyperlink ref="Q276" r:id="rId321" xr:uid="{00000000-0004-0000-0B00-000040010000}"/>
    <hyperlink ref="Q277" r:id="rId322" xr:uid="{00000000-0004-0000-0B00-000041010000}"/>
    <hyperlink ref="Q279" r:id="rId323" xr:uid="{00000000-0004-0000-0B00-000042010000}"/>
    <hyperlink ref="Q280" r:id="rId324" xr:uid="{00000000-0004-0000-0B00-000043010000}"/>
    <hyperlink ref="Q281" r:id="rId325" xr:uid="{00000000-0004-0000-0B00-000044010000}"/>
    <hyperlink ref="Q282" r:id="rId326" xr:uid="{00000000-0004-0000-0B00-000045010000}"/>
    <hyperlink ref="Q283" r:id="rId327" xr:uid="{00000000-0004-0000-0B00-000046010000}"/>
    <hyperlink ref="Q284" r:id="rId328" xr:uid="{00000000-0004-0000-0B00-000047010000}"/>
    <hyperlink ref="Q285" r:id="rId329" xr:uid="{00000000-0004-0000-0B00-000048010000}"/>
    <hyperlink ref="Q286" r:id="rId330" xr:uid="{00000000-0004-0000-0B00-000049010000}"/>
    <hyperlink ref="Q288" r:id="rId331" xr:uid="{00000000-0004-0000-0B00-00004A010000}"/>
    <hyperlink ref="Q289" r:id="rId332" xr:uid="{00000000-0004-0000-0B00-00004B010000}"/>
    <hyperlink ref="Q291" r:id="rId333" xr:uid="{00000000-0004-0000-0B00-00004C010000}"/>
    <hyperlink ref="Q293" r:id="rId334" xr:uid="{00000000-0004-0000-0B00-00004D010000}"/>
    <hyperlink ref="Q294" r:id="rId335" xr:uid="{00000000-0004-0000-0B00-00004E010000}"/>
    <hyperlink ref="Q295" r:id="rId336" xr:uid="{00000000-0004-0000-0B00-00004F010000}"/>
    <hyperlink ref="Q296" r:id="rId337" xr:uid="{00000000-0004-0000-0B00-000050010000}"/>
    <hyperlink ref="Q297" r:id="rId338" xr:uid="{00000000-0004-0000-0B00-000051010000}"/>
    <hyperlink ref="Q298" r:id="rId339" xr:uid="{00000000-0004-0000-0B00-000052010000}"/>
    <hyperlink ref="Q299" r:id="rId340" xr:uid="{00000000-0004-0000-0B00-000053010000}"/>
    <hyperlink ref="Q300" r:id="rId341" xr:uid="{00000000-0004-0000-0B00-000054010000}"/>
    <hyperlink ref="Q301" r:id="rId342" xr:uid="{00000000-0004-0000-0B00-000055010000}"/>
    <hyperlink ref="Q302" r:id="rId343" xr:uid="{00000000-0004-0000-0B00-000056010000}"/>
    <hyperlink ref="Q303" r:id="rId344" xr:uid="{00000000-0004-0000-0B00-000057010000}"/>
    <hyperlink ref="Q304" r:id="rId345" xr:uid="{00000000-0004-0000-0B00-000058010000}"/>
    <hyperlink ref="Q305" r:id="rId346" xr:uid="{00000000-0004-0000-0B00-000059010000}"/>
    <hyperlink ref="Q306" r:id="rId347" xr:uid="{00000000-0004-0000-0B00-00005A010000}"/>
    <hyperlink ref="Q307" r:id="rId348" xr:uid="{00000000-0004-0000-0B00-00005B010000}"/>
    <hyperlink ref="Q308" r:id="rId349" xr:uid="{00000000-0004-0000-0B00-00005C010000}"/>
    <hyperlink ref="Q309" r:id="rId350" xr:uid="{00000000-0004-0000-0B00-00005D010000}"/>
    <hyperlink ref="Q310" r:id="rId351" xr:uid="{00000000-0004-0000-0B00-00005E010000}"/>
    <hyperlink ref="Q311" r:id="rId352" xr:uid="{00000000-0004-0000-0B00-00005F010000}"/>
    <hyperlink ref="Q312" r:id="rId353" xr:uid="{00000000-0004-0000-0B00-000060010000}"/>
    <hyperlink ref="Q313" r:id="rId354" xr:uid="{00000000-0004-0000-0B00-000061010000}"/>
    <hyperlink ref="Q314" r:id="rId355" xr:uid="{00000000-0004-0000-0B00-000062010000}"/>
    <hyperlink ref="Q315" r:id="rId356" xr:uid="{00000000-0004-0000-0B00-000063010000}"/>
    <hyperlink ref="Q316" r:id="rId357" xr:uid="{00000000-0004-0000-0B00-000064010000}"/>
    <hyperlink ref="Q317" r:id="rId358" xr:uid="{00000000-0004-0000-0B00-000065010000}"/>
    <hyperlink ref="Q318" r:id="rId359" xr:uid="{00000000-0004-0000-0B00-000066010000}"/>
    <hyperlink ref="Q319" r:id="rId360" xr:uid="{00000000-0004-0000-0B00-000067010000}"/>
    <hyperlink ref="Q320" r:id="rId361" xr:uid="{00000000-0004-0000-0B00-000068010000}"/>
    <hyperlink ref="Q321" r:id="rId362" xr:uid="{00000000-0004-0000-0B00-000069010000}"/>
    <hyperlink ref="Q322" r:id="rId363" xr:uid="{00000000-0004-0000-0B00-00006A010000}"/>
    <hyperlink ref="Q323" r:id="rId364" xr:uid="{00000000-0004-0000-0B00-00006B010000}"/>
    <hyperlink ref="Q324" r:id="rId365" xr:uid="{00000000-0004-0000-0B00-00006C010000}"/>
    <hyperlink ref="Q325" r:id="rId366" xr:uid="{00000000-0004-0000-0B00-00006D010000}"/>
    <hyperlink ref="Q326" r:id="rId367" xr:uid="{00000000-0004-0000-0B00-00006E010000}"/>
    <hyperlink ref="Q327" r:id="rId368" xr:uid="{00000000-0004-0000-0B00-00006F010000}"/>
    <hyperlink ref="Q328" r:id="rId369" xr:uid="{00000000-0004-0000-0B00-000070010000}"/>
    <hyperlink ref="Q329" r:id="rId370" xr:uid="{00000000-0004-0000-0B00-000071010000}"/>
    <hyperlink ref="Q330" r:id="rId371" xr:uid="{00000000-0004-0000-0B00-000072010000}"/>
    <hyperlink ref="Q331" r:id="rId372" xr:uid="{00000000-0004-0000-0B00-000073010000}"/>
    <hyperlink ref="Q332" r:id="rId373" xr:uid="{00000000-0004-0000-0B00-000074010000}"/>
    <hyperlink ref="Q334" r:id="rId374" xr:uid="{00000000-0004-0000-0B00-000075010000}"/>
    <hyperlink ref="Q336" r:id="rId375" xr:uid="{00000000-0004-0000-0B00-000076010000}"/>
    <hyperlink ref="Q337" r:id="rId376" xr:uid="{00000000-0004-0000-0B00-000077010000}"/>
    <hyperlink ref="Q339" r:id="rId377" xr:uid="{00000000-0004-0000-0B00-000078010000}"/>
    <hyperlink ref="Q340" r:id="rId378" xr:uid="{00000000-0004-0000-0B00-000079010000}"/>
    <hyperlink ref="Q341" r:id="rId379" xr:uid="{00000000-0004-0000-0B00-00007A010000}"/>
    <hyperlink ref="Q342" r:id="rId380" xr:uid="{00000000-0004-0000-0B00-00007B010000}"/>
    <hyperlink ref="Q343" r:id="rId381" xr:uid="{00000000-0004-0000-0B00-00007C010000}"/>
    <hyperlink ref="Q344" r:id="rId382" xr:uid="{00000000-0004-0000-0B00-00007D010000}"/>
    <hyperlink ref="Q345" r:id="rId383" xr:uid="{00000000-0004-0000-0B00-00007E010000}"/>
    <hyperlink ref="Q346" r:id="rId384" xr:uid="{00000000-0004-0000-0B00-00007F010000}"/>
    <hyperlink ref="Q347" r:id="rId385" xr:uid="{00000000-0004-0000-0B00-000080010000}"/>
    <hyperlink ref="Q349" r:id="rId386" xr:uid="{00000000-0004-0000-0B00-000081010000}"/>
    <hyperlink ref="Q350" r:id="rId387" xr:uid="{00000000-0004-0000-0B00-000082010000}"/>
    <hyperlink ref="Q351" r:id="rId388" xr:uid="{00000000-0004-0000-0B00-000083010000}"/>
    <hyperlink ref="Q352" r:id="rId389" xr:uid="{00000000-0004-0000-0B00-000084010000}"/>
    <hyperlink ref="Q353" r:id="rId390" xr:uid="{00000000-0004-0000-0B00-000085010000}"/>
    <hyperlink ref="Q354" r:id="rId391" xr:uid="{00000000-0004-0000-0B00-000086010000}"/>
    <hyperlink ref="Q355" r:id="rId392" xr:uid="{00000000-0004-0000-0B00-000087010000}"/>
    <hyperlink ref="Q356" r:id="rId393" xr:uid="{00000000-0004-0000-0B00-000088010000}"/>
    <hyperlink ref="Q357" r:id="rId394" xr:uid="{00000000-0004-0000-0B00-000089010000}"/>
    <hyperlink ref="Q358" r:id="rId395" xr:uid="{00000000-0004-0000-0B00-00008A010000}"/>
    <hyperlink ref="Q360" r:id="rId396" xr:uid="{00000000-0004-0000-0B00-00008B010000}"/>
    <hyperlink ref="Q361" r:id="rId397" xr:uid="{00000000-0004-0000-0B00-00008C010000}"/>
    <hyperlink ref="Q362" r:id="rId398" xr:uid="{00000000-0004-0000-0B00-00008D010000}"/>
    <hyperlink ref="Q363" r:id="rId399" xr:uid="{00000000-0004-0000-0B00-00008E010000}"/>
    <hyperlink ref="Q364" r:id="rId400" xr:uid="{00000000-0004-0000-0B00-00008F010000}"/>
    <hyperlink ref="Q365" r:id="rId401" xr:uid="{00000000-0004-0000-0B00-000090010000}"/>
    <hyperlink ref="Q366" r:id="rId402" xr:uid="{00000000-0004-0000-0B00-000091010000}"/>
    <hyperlink ref="Q367" r:id="rId403" xr:uid="{00000000-0004-0000-0B00-000092010000}"/>
    <hyperlink ref="Q368" r:id="rId404" xr:uid="{00000000-0004-0000-0B00-000093010000}"/>
    <hyperlink ref="Q369" r:id="rId405" xr:uid="{00000000-0004-0000-0B00-000094010000}"/>
    <hyperlink ref="Q371" r:id="rId406" xr:uid="{00000000-0004-0000-0B00-000095010000}"/>
    <hyperlink ref="Q372" r:id="rId407" xr:uid="{00000000-0004-0000-0B00-000096010000}"/>
    <hyperlink ref="Q373" r:id="rId408" xr:uid="{00000000-0004-0000-0B00-000097010000}"/>
    <hyperlink ref="Q374" r:id="rId409" xr:uid="{00000000-0004-0000-0B00-000098010000}"/>
    <hyperlink ref="Q375" r:id="rId410" xr:uid="{00000000-0004-0000-0B00-000099010000}"/>
    <hyperlink ref="Q376" r:id="rId411" xr:uid="{00000000-0004-0000-0B00-00009A010000}"/>
    <hyperlink ref="Q377" r:id="rId412" xr:uid="{00000000-0004-0000-0B00-00009B010000}"/>
    <hyperlink ref="Q378" r:id="rId413" xr:uid="{00000000-0004-0000-0B00-00009C010000}"/>
    <hyperlink ref="Q379" r:id="rId414" xr:uid="{00000000-0004-0000-0B00-00009D010000}"/>
    <hyperlink ref="Q380" r:id="rId415" xr:uid="{00000000-0004-0000-0B00-00009E010000}"/>
    <hyperlink ref="Q381" r:id="rId416" xr:uid="{00000000-0004-0000-0B00-00009F010000}"/>
    <hyperlink ref="Q382" r:id="rId417" xr:uid="{00000000-0004-0000-0B00-0000A0010000}"/>
    <hyperlink ref="Q383" r:id="rId418" xr:uid="{00000000-0004-0000-0B00-0000A1010000}"/>
    <hyperlink ref="Q384" r:id="rId419" xr:uid="{00000000-0004-0000-0B00-0000A2010000}"/>
    <hyperlink ref="Q385" r:id="rId420" xr:uid="{00000000-0004-0000-0B00-0000A3010000}"/>
    <hyperlink ref="Q387" r:id="rId421" xr:uid="{00000000-0004-0000-0B00-0000A4010000}"/>
    <hyperlink ref="Q388" r:id="rId422" xr:uid="{00000000-0004-0000-0B00-0000A5010000}"/>
    <hyperlink ref="Q389" r:id="rId423" xr:uid="{00000000-0004-0000-0B00-0000A6010000}"/>
    <hyperlink ref="Q390" r:id="rId424" xr:uid="{00000000-0004-0000-0B00-0000A7010000}"/>
    <hyperlink ref="Q391" r:id="rId425" xr:uid="{00000000-0004-0000-0B00-0000A8010000}"/>
    <hyperlink ref="Q393" r:id="rId426" xr:uid="{00000000-0004-0000-0B00-0000A9010000}"/>
    <hyperlink ref="Q394" r:id="rId427" xr:uid="{00000000-0004-0000-0B00-0000AA010000}"/>
    <hyperlink ref="Q395" r:id="rId428" xr:uid="{00000000-0004-0000-0B00-0000AB010000}"/>
    <hyperlink ref="Q396" r:id="rId429" xr:uid="{00000000-0004-0000-0B00-0000AC010000}"/>
    <hyperlink ref="Q397" r:id="rId430" xr:uid="{00000000-0004-0000-0B00-0000AD010000}"/>
    <hyperlink ref="Q398" r:id="rId431" xr:uid="{00000000-0004-0000-0B00-0000AE010000}"/>
    <hyperlink ref="Q399" r:id="rId432" xr:uid="{00000000-0004-0000-0B00-0000AF010000}"/>
    <hyperlink ref="Q400" r:id="rId433" xr:uid="{00000000-0004-0000-0B00-0000B0010000}"/>
    <hyperlink ref="Q401" r:id="rId434" xr:uid="{00000000-0004-0000-0B00-0000B1010000}"/>
    <hyperlink ref="Q402" r:id="rId435" xr:uid="{00000000-0004-0000-0B00-0000B2010000}"/>
    <hyperlink ref="Q403" r:id="rId436" xr:uid="{00000000-0004-0000-0B00-0000B3010000}"/>
    <hyperlink ref="Q404" r:id="rId437" xr:uid="{00000000-0004-0000-0B00-0000B4010000}"/>
    <hyperlink ref="Q405" r:id="rId438" xr:uid="{00000000-0004-0000-0B00-0000B5010000}"/>
    <hyperlink ref="Q407" r:id="rId439" xr:uid="{00000000-0004-0000-0B00-0000B6010000}"/>
    <hyperlink ref="Q408" r:id="rId440" xr:uid="{00000000-0004-0000-0B00-0000B7010000}"/>
    <hyperlink ref="Q409" r:id="rId441" xr:uid="{00000000-0004-0000-0B00-0000B8010000}"/>
    <hyperlink ref="Q410" r:id="rId442" xr:uid="{00000000-0004-0000-0B00-0000B9010000}"/>
    <hyperlink ref="Q411" r:id="rId443" xr:uid="{00000000-0004-0000-0B00-0000BA010000}"/>
    <hyperlink ref="Q412" r:id="rId444" xr:uid="{00000000-0004-0000-0B00-0000BB010000}"/>
    <hyperlink ref="Q413" r:id="rId445" xr:uid="{00000000-0004-0000-0B00-0000BC010000}"/>
    <hyperlink ref="Q414" r:id="rId446" xr:uid="{00000000-0004-0000-0B00-0000BD010000}"/>
    <hyperlink ref="Q415" r:id="rId447" xr:uid="{00000000-0004-0000-0B00-0000BE010000}"/>
    <hyperlink ref="Q416" r:id="rId448" xr:uid="{00000000-0004-0000-0B00-0000BF010000}"/>
    <hyperlink ref="Q417" r:id="rId449" xr:uid="{00000000-0004-0000-0B00-0000C0010000}"/>
    <hyperlink ref="Q418" r:id="rId450" xr:uid="{00000000-0004-0000-0B00-0000C1010000}"/>
    <hyperlink ref="Q419" r:id="rId451" xr:uid="{00000000-0004-0000-0B00-0000C2010000}"/>
    <hyperlink ref="Q420" r:id="rId452" xr:uid="{00000000-0004-0000-0B00-0000C3010000}"/>
    <hyperlink ref="Q421" r:id="rId453" xr:uid="{00000000-0004-0000-0B00-0000C4010000}"/>
    <hyperlink ref="Q422" r:id="rId454" xr:uid="{00000000-0004-0000-0B00-0000C5010000}"/>
    <hyperlink ref="Q423" r:id="rId455" xr:uid="{00000000-0004-0000-0B00-0000C6010000}"/>
    <hyperlink ref="Q424" r:id="rId456" xr:uid="{00000000-0004-0000-0B00-0000C7010000}"/>
    <hyperlink ref="Q425" r:id="rId457" xr:uid="{00000000-0004-0000-0B00-0000C8010000}"/>
    <hyperlink ref="Q426" r:id="rId458" xr:uid="{00000000-0004-0000-0B00-0000C9010000}"/>
    <hyperlink ref="Q427" r:id="rId459" xr:uid="{00000000-0004-0000-0B00-0000CA010000}"/>
    <hyperlink ref="Q428" r:id="rId460" xr:uid="{00000000-0004-0000-0B00-0000CB010000}"/>
    <hyperlink ref="Q429" r:id="rId461" xr:uid="{00000000-0004-0000-0B00-0000CC010000}"/>
    <hyperlink ref="Q430" r:id="rId462" xr:uid="{00000000-0004-0000-0B00-0000CD010000}"/>
    <hyperlink ref="Q431" r:id="rId463" xr:uid="{00000000-0004-0000-0B00-0000CE010000}"/>
    <hyperlink ref="Q432" r:id="rId464" xr:uid="{00000000-0004-0000-0B00-0000CF010000}"/>
    <hyperlink ref="Q433" r:id="rId465" xr:uid="{00000000-0004-0000-0B00-0000D0010000}"/>
    <hyperlink ref="Q434" r:id="rId466" xr:uid="{00000000-0004-0000-0B00-0000D1010000}"/>
    <hyperlink ref="Q436" r:id="rId467" xr:uid="{00000000-0004-0000-0B00-0000D2010000}"/>
    <hyperlink ref="Q437" r:id="rId468" xr:uid="{00000000-0004-0000-0B00-0000D3010000}"/>
    <hyperlink ref="Q438" r:id="rId469" xr:uid="{00000000-0004-0000-0B00-0000D4010000}"/>
    <hyperlink ref="Q440" r:id="rId470" xr:uid="{00000000-0004-0000-0B00-0000D5010000}"/>
    <hyperlink ref="Q442" r:id="rId471" xr:uid="{00000000-0004-0000-0B00-0000D6010000}"/>
    <hyperlink ref="Q443" r:id="rId472" xr:uid="{00000000-0004-0000-0B00-0000D7010000}"/>
    <hyperlink ref="Q445" r:id="rId473" xr:uid="{00000000-0004-0000-0B00-0000D8010000}"/>
    <hyperlink ref="Q446" r:id="rId474" xr:uid="{00000000-0004-0000-0B00-0000D9010000}"/>
    <hyperlink ref="Q447" r:id="rId475" xr:uid="{00000000-0004-0000-0B00-0000DA010000}"/>
    <hyperlink ref="Q448" r:id="rId476" xr:uid="{00000000-0004-0000-0B00-0000DB010000}"/>
    <hyperlink ref="Q449" r:id="rId477" xr:uid="{00000000-0004-0000-0B00-0000DC010000}"/>
    <hyperlink ref="Q450" r:id="rId478" xr:uid="{00000000-0004-0000-0B00-0000DD010000}"/>
    <hyperlink ref="Q451" r:id="rId479" xr:uid="{00000000-0004-0000-0B00-0000DE010000}"/>
    <hyperlink ref="Q452" r:id="rId480" xr:uid="{00000000-0004-0000-0B00-0000DF010000}"/>
    <hyperlink ref="Q453" r:id="rId481" xr:uid="{00000000-0004-0000-0B00-0000E0010000}"/>
    <hyperlink ref="Q455" r:id="rId482" xr:uid="{00000000-0004-0000-0B00-0000E1010000}"/>
    <hyperlink ref="Q456" r:id="rId483" xr:uid="{00000000-0004-0000-0B00-0000E2010000}"/>
    <hyperlink ref="Q457" r:id="rId484" xr:uid="{00000000-0004-0000-0B00-0000E3010000}"/>
    <hyperlink ref="Q459" r:id="rId485" xr:uid="{00000000-0004-0000-0B00-0000E4010000}"/>
    <hyperlink ref="Q460" r:id="rId486" xr:uid="{00000000-0004-0000-0B00-0000E5010000}"/>
    <hyperlink ref="Q461" r:id="rId487" xr:uid="{00000000-0004-0000-0B00-0000E6010000}"/>
    <hyperlink ref="Q462" r:id="rId488" xr:uid="{00000000-0004-0000-0B00-0000E7010000}"/>
    <hyperlink ref="Q463" r:id="rId489" xr:uid="{00000000-0004-0000-0B00-0000E8010000}"/>
    <hyperlink ref="Q465" r:id="rId490" xr:uid="{00000000-0004-0000-0B00-0000E9010000}"/>
    <hyperlink ref="Q466" r:id="rId491" xr:uid="{00000000-0004-0000-0B00-0000EA010000}"/>
    <hyperlink ref="Q467" r:id="rId492" xr:uid="{00000000-0004-0000-0B00-0000EB010000}"/>
    <hyperlink ref="Q468" r:id="rId493" xr:uid="{00000000-0004-0000-0B00-0000EC010000}"/>
    <hyperlink ref="Q470" r:id="rId494" xr:uid="{00000000-0004-0000-0B00-0000ED010000}"/>
    <hyperlink ref="Q471" r:id="rId495" xr:uid="{00000000-0004-0000-0B00-0000EE010000}"/>
    <hyperlink ref="Q472" r:id="rId496" xr:uid="{00000000-0004-0000-0B00-0000EF010000}"/>
    <hyperlink ref="Q473" r:id="rId497" xr:uid="{00000000-0004-0000-0B00-0000F0010000}"/>
    <hyperlink ref="Q474" r:id="rId498" xr:uid="{00000000-0004-0000-0B00-0000F1010000}"/>
    <hyperlink ref="Q475" r:id="rId499" xr:uid="{00000000-0004-0000-0B00-0000F2010000}"/>
    <hyperlink ref="Q476" r:id="rId500" xr:uid="{00000000-0004-0000-0B00-0000F3010000}"/>
    <hyperlink ref="Q478" r:id="rId501" xr:uid="{00000000-0004-0000-0B00-0000F4010000}"/>
    <hyperlink ref="Q479" r:id="rId502" xr:uid="{00000000-0004-0000-0B00-0000F5010000}"/>
    <hyperlink ref="Q481" r:id="rId503" xr:uid="{00000000-0004-0000-0B00-0000F6010000}"/>
    <hyperlink ref="Q482" r:id="rId504" xr:uid="{00000000-0004-0000-0B00-0000F7010000}"/>
    <hyperlink ref="Q483" r:id="rId505" xr:uid="{00000000-0004-0000-0B00-0000F8010000}"/>
    <hyperlink ref="Q484" r:id="rId506" xr:uid="{00000000-0004-0000-0B00-0000F9010000}"/>
    <hyperlink ref="Q486" r:id="rId507" xr:uid="{00000000-0004-0000-0B00-0000FA010000}"/>
    <hyperlink ref="Q487" r:id="rId508" xr:uid="{00000000-0004-0000-0B00-0000FB010000}"/>
    <hyperlink ref="Q488" r:id="rId509" xr:uid="{00000000-0004-0000-0B00-0000FC010000}"/>
    <hyperlink ref="Q490" r:id="rId510" xr:uid="{00000000-0004-0000-0B00-0000FD010000}"/>
    <hyperlink ref="Q492" r:id="rId511" xr:uid="{00000000-0004-0000-0B00-0000FE010000}"/>
    <hyperlink ref="Q493" r:id="rId512" xr:uid="{00000000-0004-0000-0B00-0000FF010000}"/>
    <hyperlink ref="Q494" r:id="rId513" xr:uid="{00000000-0004-0000-0B00-000000020000}"/>
    <hyperlink ref="Q495" r:id="rId514" xr:uid="{00000000-0004-0000-0B00-000001020000}"/>
    <hyperlink ref="Q496" r:id="rId515" xr:uid="{00000000-0004-0000-0B00-000002020000}"/>
    <hyperlink ref="Q497" r:id="rId516" xr:uid="{00000000-0004-0000-0B00-000003020000}"/>
    <hyperlink ref="Q498" r:id="rId517" xr:uid="{00000000-0004-0000-0B00-000004020000}"/>
    <hyperlink ref="Q499" r:id="rId518" xr:uid="{00000000-0004-0000-0B00-000005020000}"/>
    <hyperlink ref="Q500" r:id="rId519" xr:uid="{00000000-0004-0000-0B00-000006020000}"/>
    <hyperlink ref="Q501" r:id="rId520" xr:uid="{00000000-0004-0000-0B00-000007020000}"/>
    <hyperlink ref="Q503" r:id="rId521" xr:uid="{00000000-0004-0000-0B00-000008020000}"/>
    <hyperlink ref="Q504" r:id="rId522" xr:uid="{00000000-0004-0000-0B00-000009020000}"/>
    <hyperlink ref="Q506" r:id="rId523" xr:uid="{00000000-0004-0000-0B00-00000A020000}"/>
    <hyperlink ref="Q507" r:id="rId524" xr:uid="{00000000-0004-0000-0B00-00000B020000}"/>
    <hyperlink ref="Q508" r:id="rId525" xr:uid="{00000000-0004-0000-0B00-00000C020000}"/>
    <hyperlink ref="Q510" r:id="rId526" xr:uid="{00000000-0004-0000-0B00-00000D020000}"/>
    <hyperlink ref="Q511" r:id="rId527" xr:uid="{00000000-0004-0000-0B00-00000E020000}"/>
    <hyperlink ref="Q512" r:id="rId528" xr:uid="{00000000-0004-0000-0B00-00000F020000}"/>
    <hyperlink ref="Q513" r:id="rId529" xr:uid="{00000000-0004-0000-0B00-000010020000}"/>
    <hyperlink ref="Q514" r:id="rId530" xr:uid="{00000000-0004-0000-0B00-000011020000}"/>
    <hyperlink ref="Q515" r:id="rId531" xr:uid="{00000000-0004-0000-0B00-000012020000}"/>
    <hyperlink ref="Q516" r:id="rId532" xr:uid="{00000000-0004-0000-0B00-000013020000}"/>
    <hyperlink ref="Q518" r:id="rId533" xr:uid="{00000000-0004-0000-0B00-000014020000}"/>
    <hyperlink ref="Q519" r:id="rId534" xr:uid="{00000000-0004-0000-0B00-000015020000}"/>
    <hyperlink ref="Q520" r:id="rId535" xr:uid="{00000000-0004-0000-0B00-000016020000}"/>
    <hyperlink ref="Q521" r:id="rId536" xr:uid="{00000000-0004-0000-0B00-000017020000}"/>
    <hyperlink ref="Q522" r:id="rId537" xr:uid="{00000000-0004-0000-0B00-000018020000}"/>
    <hyperlink ref="Q523" r:id="rId538" xr:uid="{00000000-0004-0000-0B00-000019020000}"/>
    <hyperlink ref="Q524" r:id="rId539" xr:uid="{00000000-0004-0000-0B00-00001A020000}"/>
    <hyperlink ref="Q525" r:id="rId540" xr:uid="{00000000-0004-0000-0B00-00001B020000}"/>
    <hyperlink ref="Q526" r:id="rId541" xr:uid="{00000000-0004-0000-0B00-00001C020000}"/>
    <hyperlink ref="Q528" r:id="rId542" xr:uid="{00000000-0004-0000-0B00-00001D020000}"/>
    <hyperlink ref="Q529" r:id="rId543" xr:uid="{00000000-0004-0000-0B00-00001E020000}"/>
    <hyperlink ref="Q530" r:id="rId544" xr:uid="{00000000-0004-0000-0B00-00001F020000}"/>
    <hyperlink ref="Q531" r:id="rId545" xr:uid="{00000000-0004-0000-0B00-000020020000}"/>
    <hyperlink ref="Q532" r:id="rId546" xr:uid="{00000000-0004-0000-0B00-000021020000}"/>
    <hyperlink ref="Q534" r:id="rId547" xr:uid="{00000000-0004-0000-0B00-000022020000}"/>
    <hyperlink ref="Q535" r:id="rId548" xr:uid="{00000000-0004-0000-0B00-000023020000}"/>
    <hyperlink ref="Q536" r:id="rId549" xr:uid="{00000000-0004-0000-0B00-000024020000}"/>
    <hyperlink ref="Q538" r:id="rId550" xr:uid="{00000000-0004-0000-0B00-000025020000}"/>
    <hyperlink ref="Q539" r:id="rId551" xr:uid="{00000000-0004-0000-0B00-000026020000}"/>
    <hyperlink ref="Q540" r:id="rId552" xr:uid="{00000000-0004-0000-0B00-000027020000}"/>
    <hyperlink ref="Q541" r:id="rId553" xr:uid="{00000000-0004-0000-0B00-000028020000}"/>
    <hyperlink ref="Q542" r:id="rId554" xr:uid="{00000000-0004-0000-0B00-000029020000}"/>
    <hyperlink ref="Q543" r:id="rId555" xr:uid="{00000000-0004-0000-0B00-00002A020000}"/>
    <hyperlink ref="Q544" r:id="rId556" xr:uid="{00000000-0004-0000-0B00-00002B020000}"/>
    <hyperlink ref="Q546" r:id="rId557" xr:uid="{00000000-0004-0000-0B00-00002C020000}"/>
    <hyperlink ref="Q547" r:id="rId558" xr:uid="{00000000-0004-0000-0B00-00002D020000}"/>
    <hyperlink ref="Q549" r:id="rId559" xr:uid="{00000000-0004-0000-0B00-00002E020000}"/>
    <hyperlink ref="Q550" r:id="rId560" xr:uid="{00000000-0004-0000-0B00-00002F020000}"/>
    <hyperlink ref="Q551" r:id="rId561" xr:uid="{00000000-0004-0000-0B00-000030020000}"/>
    <hyperlink ref="Q552" r:id="rId562" xr:uid="{00000000-0004-0000-0B00-000031020000}"/>
    <hyperlink ref="Q553" r:id="rId563" xr:uid="{00000000-0004-0000-0B00-000032020000}"/>
    <hyperlink ref="Q555" r:id="rId564" xr:uid="{00000000-0004-0000-0B00-000033020000}"/>
    <hyperlink ref="Q556" r:id="rId565" xr:uid="{00000000-0004-0000-0B00-000034020000}"/>
    <hyperlink ref="Q557" r:id="rId566" xr:uid="{00000000-0004-0000-0B00-000035020000}"/>
    <hyperlink ref="Q558" r:id="rId567" xr:uid="{00000000-0004-0000-0B00-000036020000}"/>
    <hyperlink ref="Q559" r:id="rId568" xr:uid="{00000000-0004-0000-0B00-000037020000}"/>
    <hyperlink ref="Q560" r:id="rId569" xr:uid="{00000000-0004-0000-0B00-000038020000}"/>
    <hyperlink ref="Q561" r:id="rId570" xr:uid="{00000000-0004-0000-0B00-000039020000}"/>
    <hyperlink ref="Q563" r:id="rId571" xr:uid="{00000000-0004-0000-0B00-00003A020000}"/>
    <hyperlink ref="Q564" r:id="rId572" xr:uid="{00000000-0004-0000-0B00-00003B020000}"/>
    <hyperlink ref="Q565" r:id="rId573" xr:uid="{00000000-0004-0000-0B00-00003C020000}"/>
    <hyperlink ref="Q567" r:id="rId574" xr:uid="{00000000-0004-0000-0B00-00003D020000}"/>
    <hyperlink ref="Q569" r:id="rId575" xr:uid="{00000000-0004-0000-0B00-00003E020000}"/>
    <hyperlink ref="Q571" r:id="rId576" xr:uid="{00000000-0004-0000-0B00-00003F020000}"/>
    <hyperlink ref="Q573" r:id="rId577" xr:uid="{00000000-0004-0000-0B00-000040020000}"/>
    <hyperlink ref="Q575" r:id="rId578" xr:uid="{00000000-0004-0000-0B00-000041020000}"/>
    <hyperlink ref="Q370" r:id="rId579" xr:uid="{00000000-0004-0000-0B00-000042020000}"/>
    <hyperlink ref="Q333" r:id="rId580" xr:uid="{00000000-0004-0000-0B00-000043020000}"/>
    <hyperlink ref="Q335" r:id="rId581" xr:uid="{00000000-0004-0000-0B00-000044020000}"/>
    <hyperlink ref="Q338" r:id="rId582" xr:uid="{00000000-0004-0000-0B00-000045020000}"/>
    <hyperlink ref="Q134" r:id="rId583" xr:uid="{00000000-0004-0000-0B00-000046020000}"/>
    <hyperlink ref="Q208" r:id="rId584" xr:uid="{00000000-0004-0000-0B00-000047020000}"/>
    <hyperlink ref="Q219" r:id="rId585" xr:uid="{00000000-0004-0000-0B00-000048020000}"/>
    <hyperlink ref="Q233" r:id="rId586" xr:uid="{00000000-0004-0000-0B00-000049020000}"/>
    <hyperlink ref="Q235" r:id="rId587" xr:uid="{00000000-0004-0000-0B00-00004A020000}"/>
    <hyperlink ref="Q251" r:id="rId588" xr:uid="{00000000-0004-0000-0B00-00004B020000}"/>
    <hyperlink ref="Q268" r:id="rId589" xr:uid="{00000000-0004-0000-0B00-00004C020000}"/>
    <hyperlink ref="Q273" r:id="rId590" xr:uid="{00000000-0004-0000-0B00-00004D020000}"/>
    <hyperlink ref="Q278" r:id="rId591" xr:uid="{00000000-0004-0000-0B00-00004E020000}"/>
    <hyperlink ref="Q287" r:id="rId592" xr:uid="{00000000-0004-0000-0B00-00004F020000}"/>
    <hyperlink ref="Q290" r:id="rId593" xr:uid="{00000000-0004-0000-0B00-000050020000}"/>
    <hyperlink ref="Q292" r:id="rId594" xr:uid="{00000000-0004-0000-0B00-000051020000}"/>
    <hyperlink ref="Q348" r:id="rId595" xr:uid="{00000000-0004-0000-0B00-000052020000}"/>
    <hyperlink ref="Q359" r:id="rId596" xr:uid="{00000000-0004-0000-0B00-000053020000}"/>
    <hyperlink ref="Q386" r:id="rId597" xr:uid="{00000000-0004-0000-0B00-000054020000}"/>
    <hyperlink ref="Q392" r:id="rId598" xr:uid="{00000000-0004-0000-0B00-000055020000}"/>
    <hyperlink ref="Q406" r:id="rId599" xr:uid="{00000000-0004-0000-0B00-000056020000}"/>
    <hyperlink ref="Q435" r:id="rId600" xr:uid="{00000000-0004-0000-0B00-000057020000}"/>
    <hyperlink ref="Q439" r:id="rId601" xr:uid="{00000000-0004-0000-0B00-000058020000}"/>
    <hyperlink ref="Q441" r:id="rId602" xr:uid="{00000000-0004-0000-0B00-000059020000}"/>
    <hyperlink ref="Q444" r:id="rId603" xr:uid="{00000000-0004-0000-0B00-00005A020000}"/>
    <hyperlink ref="Q454" r:id="rId604" xr:uid="{00000000-0004-0000-0B00-00005B020000}"/>
    <hyperlink ref="Q458" r:id="rId605" xr:uid="{00000000-0004-0000-0B00-00005C020000}"/>
    <hyperlink ref="Q464" r:id="rId606" xr:uid="{00000000-0004-0000-0B00-00005D020000}"/>
    <hyperlink ref="Q469" r:id="rId607" xr:uid="{00000000-0004-0000-0B00-00005E020000}"/>
    <hyperlink ref="Q477" r:id="rId608" xr:uid="{00000000-0004-0000-0B00-00005F020000}"/>
    <hyperlink ref="Q480" r:id="rId609" xr:uid="{00000000-0004-0000-0B00-000060020000}"/>
    <hyperlink ref="Q485" r:id="rId610" xr:uid="{00000000-0004-0000-0B00-000061020000}"/>
    <hyperlink ref="Q489" r:id="rId611" xr:uid="{00000000-0004-0000-0B00-000062020000}"/>
    <hyperlink ref="Q491" r:id="rId612" xr:uid="{00000000-0004-0000-0B00-000063020000}"/>
    <hyperlink ref="Q502" r:id="rId613" xr:uid="{00000000-0004-0000-0B00-000064020000}"/>
    <hyperlink ref="Q505" r:id="rId614" xr:uid="{00000000-0004-0000-0B00-000065020000}"/>
    <hyperlink ref="Q509" r:id="rId615" xr:uid="{00000000-0004-0000-0B00-000066020000}"/>
    <hyperlink ref="Q517" r:id="rId616" xr:uid="{00000000-0004-0000-0B00-000067020000}"/>
    <hyperlink ref="Q527" r:id="rId617" xr:uid="{00000000-0004-0000-0B00-000068020000}"/>
    <hyperlink ref="Q533" r:id="rId618" xr:uid="{00000000-0004-0000-0B00-000069020000}"/>
    <hyperlink ref="Q537" r:id="rId619" xr:uid="{00000000-0004-0000-0B00-00006A020000}"/>
    <hyperlink ref="Q545" r:id="rId620" xr:uid="{00000000-0004-0000-0B00-00006B020000}"/>
    <hyperlink ref="Q548" r:id="rId621" xr:uid="{00000000-0004-0000-0B00-00006C020000}"/>
    <hyperlink ref="Q554" r:id="rId622" xr:uid="{00000000-0004-0000-0B00-00006D020000}"/>
    <hyperlink ref="Q562" r:id="rId623" xr:uid="{00000000-0004-0000-0B00-00006E020000}"/>
    <hyperlink ref="Q566" r:id="rId624" xr:uid="{00000000-0004-0000-0B00-00006F020000}"/>
    <hyperlink ref="Q568" r:id="rId625" xr:uid="{00000000-0004-0000-0B00-000070020000}"/>
    <hyperlink ref="Q570" r:id="rId626" xr:uid="{00000000-0004-0000-0B00-000071020000}"/>
    <hyperlink ref="Q572" r:id="rId627" xr:uid="{00000000-0004-0000-0B00-000072020000}"/>
    <hyperlink ref="Q574" r:id="rId628" xr:uid="{00000000-0004-0000-0B00-000073020000}"/>
    <hyperlink ref="Q1032" r:id="rId629" xr:uid="{00000000-0004-0000-0B00-000074020000}"/>
    <hyperlink ref="Q1033" r:id="rId630" xr:uid="{00000000-0004-0000-0B00-000075020000}"/>
    <hyperlink ref="Q1034" r:id="rId631" xr:uid="{00000000-0004-0000-0B00-000076020000}"/>
    <hyperlink ref="Q1035" r:id="rId632" xr:uid="{00000000-0004-0000-0B00-000077020000}"/>
    <hyperlink ref="Q1036" r:id="rId633" xr:uid="{00000000-0004-0000-0B00-000078020000}"/>
    <hyperlink ref="Q1037" r:id="rId634" xr:uid="{00000000-0004-0000-0B00-000079020000}"/>
    <hyperlink ref="Q1038" r:id="rId635" xr:uid="{00000000-0004-0000-0B00-00007A020000}"/>
    <hyperlink ref="Q1039" r:id="rId636" xr:uid="{00000000-0004-0000-0B00-00007B020000}"/>
    <hyperlink ref="Q1040" r:id="rId637" xr:uid="{00000000-0004-0000-0B00-00007C020000}"/>
    <hyperlink ref="Q1041" r:id="rId638" xr:uid="{00000000-0004-0000-0B00-00007D020000}"/>
    <hyperlink ref="Q1042" r:id="rId639" xr:uid="{00000000-0004-0000-0B00-00007E020000}"/>
    <hyperlink ref="Q1043" r:id="rId640" xr:uid="{00000000-0004-0000-0B00-00007F020000}"/>
    <hyperlink ref="Q1044" r:id="rId641" xr:uid="{00000000-0004-0000-0B00-000080020000}"/>
    <hyperlink ref="Q1045" r:id="rId642" xr:uid="{00000000-0004-0000-0B00-000081020000}"/>
    <hyperlink ref="Q1046" r:id="rId643" xr:uid="{00000000-0004-0000-0B00-000082020000}"/>
    <hyperlink ref="Q1047" r:id="rId644" xr:uid="{00000000-0004-0000-0B00-000083020000}"/>
    <hyperlink ref="Q1048" r:id="rId645" xr:uid="{00000000-0004-0000-0B00-000084020000}"/>
    <hyperlink ref="Q1049" r:id="rId646" xr:uid="{00000000-0004-0000-0B00-000085020000}"/>
    <hyperlink ref="Q1050" r:id="rId647" xr:uid="{00000000-0004-0000-0B00-000086020000}"/>
    <hyperlink ref="Q1051" r:id="rId648" xr:uid="{00000000-0004-0000-0B00-000087020000}"/>
    <hyperlink ref="Q1052" r:id="rId649" xr:uid="{00000000-0004-0000-0B00-000088020000}"/>
    <hyperlink ref="Q1053" r:id="rId650" xr:uid="{00000000-0004-0000-0B00-000089020000}"/>
    <hyperlink ref="Q1054" r:id="rId651" xr:uid="{00000000-0004-0000-0B00-00008A020000}"/>
    <hyperlink ref="Q1055" r:id="rId652" xr:uid="{00000000-0004-0000-0B00-00008B020000}"/>
    <hyperlink ref="Q1056" r:id="rId653" xr:uid="{00000000-0004-0000-0B00-00008C020000}"/>
    <hyperlink ref="Q1057" r:id="rId654" xr:uid="{00000000-0004-0000-0B00-00008D020000}"/>
    <hyperlink ref="Q1058" r:id="rId655" xr:uid="{00000000-0004-0000-0B00-00008E020000}"/>
    <hyperlink ref="Q1059" r:id="rId656" xr:uid="{00000000-0004-0000-0B00-00008F020000}"/>
    <hyperlink ref="Q1060" r:id="rId657" xr:uid="{00000000-0004-0000-0B00-000090020000}"/>
    <hyperlink ref="Q1061" r:id="rId658" xr:uid="{00000000-0004-0000-0B00-000091020000}"/>
    <hyperlink ref="Q1062" r:id="rId659" xr:uid="{00000000-0004-0000-0B00-000092020000}"/>
    <hyperlink ref="Q1063" r:id="rId660" xr:uid="{00000000-0004-0000-0B00-000093020000}"/>
    <hyperlink ref="Q1064" r:id="rId661" xr:uid="{00000000-0004-0000-0B00-000094020000}"/>
    <hyperlink ref="Q576" r:id="rId662" xr:uid="{00000000-0004-0000-0B00-000095020000}"/>
    <hyperlink ref="Q577" r:id="rId663" xr:uid="{00000000-0004-0000-0B00-000096020000}"/>
    <hyperlink ref="Q578" r:id="rId664" xr:uid="{00000000-0004-0000-0B00-000097020000}"/>
    <hyperlink ref="Q579" r:id="rId665" xr:uid="{00000000-0004-0000-0B00-000098020000}"/>
    <hyperlink ref="Q580" r:id="rId666" xr:uid="{00000000-0004-0000-0B00-000099020000}"/>
    <hyperlink ref="Q581" r:id="rId667" xr:uid="{00000000-0004-0000-0B00-00009A020000}"/>
    <hyperlink ref="Q582" r:id="rId668" xr:uid="{00000000-0004-0000-0B00-00009B020000}"/>
    <hyperlink ref="Q583" r:id="rId669" xr:uid="{00000000-0004-0000-0B00-00009C020000}"/>
    <hyperlink ref="Q584" r:id="rId670" xr:uid="{00000000-0004-0000-0B00-00009D020000}"/>
    <hyperlink ref="Q585" r:id="rId671" xr:uid="{00000000-0004-0000-0B00-00009E020000}"/>
    <hyperlink ref="Q586" r:id="rId672" xr:uid="{00000000-0004-0000-0B00-00009F020000}"/>
    <hyperlink ref="Q587" r:id="rId673" xr:uid="{00000000-0004-0000-0B00-0000A0020000}"/>
    <hyperlink ref="Q589" r:id="rId674" xr:uid="{00000000-0004-0000-0B00-0000A1020000}"/>
    <hyperlink ref="Q590" r:id="rId675" xr:uid="{00000000-0004-0000-0B00-0000A2020000}"/>
    <hyperlink ref="Q591" r:id="rId676" xr:uid="{00000000-0004-0000-0B00-0000A3020000}"/>
    <hyperlink ref="Q588" r:id="rId677" xr:uid="{00000000-0004-0000-0B00-0000A4020000}"/>
    <hyperlink ref="Q592" r:id="rId678" xr:uid="{00000000-0004-0000-0B00-0000A5020000}"/>
    <hyperlink ref="Q593" r:id="rId679" xr:uid="{00000000-0004-0000-0B00-0000A6020000}"/>
    <hyperlink ref="Q594" r:id="rId680" xr:uid="{00000000-0004-0000-0B00-0000A7020000}"/>
    <hyperlink ref="Q595" r:id="rId681" xr:uid="{00000000-0004-0000-0B00-0000A8020000}"/>
    <hyperlink ref="Q596" r:id="rId682" xr:uid="{00000000-0004-0000-0B00-0000A9020000}"/>
    <hyperlink ref="Q597" r:id="rId683" xr:uid="{00000000-0004-0000-0B00-0000AA020000}"/>
    <hyperlink ref="Q598" r:id="rId684" xr:uid="{00000000-0004-0000-0B00-0000AB020000}"/>
    <hyperlink ref="Q599" r:id="rId685" xr:uid="{00000000-0004-0000-0B00-0000AC020000}"/>
    <hyperlink ref="Q600" r:id="rId686" xr:uid="{00000000-0004-0000-0B00-0000AD020000}"/>
    <hyperlink ref="Q601" r:id="rId687" xr:uid="{00000000-0004-0000-0B00-0000AE020000}"/>
    <hyperlink ref="Q602" r:id="rId688" xr:uid="{00000000-0004-0000-0B00-0000AF020000}"/>
    <hyperlink ref="Q603" r:id="rId689" xr:uid="{00000000-0004-0000-0B00-0000B0020000}"/>
    <hyperlink ref="Q605" r:id="rId690" xr:uid="{00000000-0004-0000-0B00-0000B1020000}"/>
    <hyperlink ref="Q606" r:id="rId691" xr:uid="{00000000-0004-0000-0B00-0000B2020000}"/>
    <hyperlink ref="Q607" r:id="rId692" xr:uid="{00000000-0004-0000-0B00-0000B3020000}"/>
    <hyperlink ref="Q608" r:id="rId693" xr:uid="{00000000-0004-0000-0B00-0000B4020000}"/>
    <hyperlink ref="Q609" r:id="rId694" xr:uid="{00000000-0004-0000-0B00-0000B5020000}"/>
    <hyperlink ref="Q610" r:id="rId695" xr:uid="{00000000-0004-0000-0B00-0000B6020000}"/>
    <hyperlink ref="Q611" r:id="rId696" xr:uid="{00000000-0004-0000-0B00-0000B7020000}"/>
    <hyperlink ref="Q612" r:id="rId697" xr:uid="{00000000-0004-0000-0B00-0000B8020000}"/>
    <hyperlink ref="Q613" r:id="rId698" xr:uid="{00000000-0004-0000-0B00-0000B9020000}"/>
    <hyperlink ref="Q614" r:id="rId699" xr:uid="{00000000-0004-0000-0B00-0000BA020000}"/>
    <hyperlink ref="Q615" r:id="rId700" xr:uid="{00000000-0004-0000-0B00-0000BB020000}"/>
    <hyperlink ref="Q616" r:id="rId701" xr:uid="{00000000-0004-0000-0B00-0000BC020000}"/>
    <hyperlink ref="Q617" r:id="rId702" xr:uid="{00000000-0004-0000-0B00-0000BD020000}"/>
    <hyperlink ref="Q618" r:id="rId703" xr:uid="{00000000-0004-0000-0B00-0000BE020000}"/>
    <hyperlink ref="Q619" r:id="rId704" xr:uid="{00000000-0004-0000-0B00-0000BF020000}"/>
    <hyperlink ref="Q620" r:id="rId705" xr:uid="{00000000-0004-0000-0B00-0000C0020000}"/>
    <hyperlink ref="Q621" r:id="rId706" xr:uid="{00000000-0004-0000-0B00-0000C1020000}"/>
    <hyperlink ref="Q622" r:id="rId707" xr:uid="{00000000-0004-0000-0B00-0000C2020000}"/>
    <hyperlink ref="Q624" r:id="rId708" xr:uid="{00000000-0004-0000-0B00-0000C3020000}"/>
    <hyperlink ref="Q625" r:id="rId709" xr:uid="{00000000-0004-0000-0B00-0000C4020000}"/>
    <hyperlink ref="Q626" r:id="rId710" xr:uid="{00000000-0004-0000-0B00-0000C5020000}"/>
    <hyperlink ref="Q627" r:id="rId711" xr:uid="{00000000-0004-0000-0B00-0000C6020000}"/>
    <hyperlink ref="Q628" r:id="rId712" xr:uid="{00000000-0004-0000-0B00-0000C7020000}"/>
    <hyperlink ref="Q629" r:id="rId713" xr:uid="{00000000-0004-0000-0B00-0000C8020000}"/>
    <hyperlink ref="Q604" r:id="rId714" xr:uid="{00000000-0004-0000-0B00-0000C9020000}"/>
    <hyperlink ref="Q623" r:id="rId715" xr:uid="{00000000-0004-0000-0B00-0000CA020000}"/>
    <hyperlink ref="Q630" r:id="rId716" xr:uid="{00000000-0004-0000-0B00-0000CB020000}"/>
    <hyperlink ref="Q631" r:id="rId717" xr:uid="{00000000-0004-0000-0B00-0000CC020000}"/>
    <hyperlink ref="Q632" r:id="rId718" xr:uid="{00000000-0004-0000-0B00-0000CD020000}"/>
    <hyperlink ref="Q633" r:id="rId719" xr:uid="{00000000-0004-0000-0B00-0000CE020000}"/>
    <hyperlink ref="Q634" r:id="rId720" xr:uid="{00000000-0004-0000-0B00-0000CF020000}"/>
    <hyperlink ref="Q635" r:id="rId721" xr:uid="{00000000-0004-0000-0B00-0000D0020000}"/>
    <hyperlink ref="Q636" r:id="rId722" xr:uid="{00000000-0004-0000-0B00-0000D1020000}"/>
    <hyperlink ref="Q637" r:id="rId723" xr:uid="{00000000-0004-0000-0B00-0000D2020000}"/>
    <hyperlink ref="Q638" r:id="rId724" xr:uid="{00000000-0004-0000-0B00-0000D3020000}"/>
    <hyperlink ref="Q639" r:id="rId725" xr:uid="{00000000-0004-0000-0B00-0000D4020000}"/>
    <hyperlink ref="Q640" r:id="rId726" xr:uid="{00000000-0004-0000-0B00-0000D5020000}"/>
    <hyperlink ref="Q641" r:id="rId727" xr:uid="{00000000-0004-0000-0B00-0000D6020000}"/>
    <hyperlink ref="Q642" r:id="rId728" xr:uid="{00000000-0004-0000-0B00-0000D7020000}"/>
    <hyperlink ref="Q643" r:id="rId729" xr:uid="{00000000-0004-0000-0B00-0000D8020000}"/>
    <hyperlink ref="Q644" r:id="rId730" xr:uid="{00000000-0004-0000-0B00-0000D9020000}"/>
    <hyperlink ref="Q645" r:id="rId731" xr:uid="{00000000-0004-0000-0B00-0000DA020000}"/>
    <hyperlink ref="Q646" r:id="rId732" xr:uid="{00000000-0004-0000-0B00-0000DB020000}"/>
    <hyperlink ref="Q647" r:id="rId733" xr:uid="{00000000-0004-0000-0B00-0000DC020000}"/>
    <hyperlink ref="Q648" r:id="rId734" xr:uid="{00000000-0004-0000-0B00-0000DD020000}"/>
    <hyperlink ref="Q649" r:id="rId735" xr:uid="{00000000-0004-0000-0B00-0000DE020000}"/>
    <hyperlink ref="Q650" r:id="rId736" xr:uid="{00000000-0004-0000-0B00-0000DF020000}"/>
    <hyperlink ref="Q651" r:id="rId737" xr:uid="{00000000-0004-0000-0B00-0000E0020000}"/>
    <hyperlink ref="Q652" r:id="rId738" xr:uid="{00000000-0004-0000-0B00-0000E1020000}"/>
    <hyperlink ref="Q653" r:id="rId739" xr:uid="{00000000-0004-0000-0B00-0000E2020000}"/>
    <hyperlink ref="Q654" r:id="rId740" xr:uid="{00000000-0004-0000-0B00-0000E3020000}"/>
    <hyperlink ref="Q655" r:id="rId741" xr:uid="{00000000-0004-0000-0B00-0000E4020000}"/>
    <hyperlink ref="Q656" r:id="rId742" xr:uid="{00000000-0004-0000-0B00-0000E5020000}"/>
    <hyperlink ref="Q657" r:id="rId743" xr:uid="{00000000-0004-0000-0B00-0000E6020000}"/>
    <hyperlink ref="Q658" r:id="rId744" xr:uid="{00000000-0004-0000-0B00-0000E7020000}"/>
    <hyperlink ref="Q659" r:id="rId745" xr:uid="{00000000-0004-0000-0B00-0000E8020000}"/>
    <hyperlink ref="Q660" r:id="rId746" xr:uid="{00000000-0004-0000-0B00-0000E9020000}"/>
    <hyperlink ref="Q661" r:id="rId747" xr:uid="{00000000-0004-0000-0B00-0000EA020000}"/>
    <hyperlink ref="Q662" r:id="rId748" xr:uid="{00000000-0004-0000-0B00-0000EB020000}"/>
    <hyperlink ref="Q663" r:id="rId749" xr:uid="{00000000-0004-0000-0B00-0000EC020000}"/>
    <hyperlink ref="Q664" r:id="rId750" xr:uid="{00000000-0004-0000-0B00-0000ED020000}"/>
    <hyperlink ref="Q665" r:id="rId751" xr:uid="{00000000-0004-0000-0B00-0000EE020000}"/>
    <hyperlink ref="Q666" r:id="rId752" xr:uid="{00000000-0004-0000-0B00-0000EF020000}"/>
    <hyperlink ref="Q667" r:id="rId753" xr:uid="{00000000-0004-0000-0B00-0000F0020000}"/>
    <hyperlink ref="Q668" r:id="rId754" xr:uid="{00000000-0004-0000-0B00-0000F1020000}"/>
    <hyperlink ref="Q669" r:id="rId755" xr:uid="{00000000-0004-0000-0B00-0000F2020000}"/>
    <hyperlink ref="Q670" r:id="rId756" xr:uid="{00000000-0004-0000-0B00-0000F3020000}"/>
    <hyperlink ref="Q671" r:id="rId757" xr:uid="{00000000-0004-0000-0B00-0000F4020000}"/>
    <hyperlink ref="Q672" r:id="rId758" xr:uid="{00000000-0004-0000-0B00-0000F5020000}"/>
    <hyperlink ref="Q673" r:id="rId759" xr:uid="{00000000-0004-0000-0B00-0000F6020000}"/>
    <hyperlink ref="Q674" r:id="rId760" xr:uid="{00000000-0004-0000-0B00-0000F7020000}"/>
    <hyperlink ref="Q675" r:id="rId761" xr:uid="{00000000-0004-0000-0B00-0000F8020000}"/>
    <hyperlink ref="Q676" r:id="rId762" xr:uid="{00000000-0004-0000-0B00-0000F9020000}"/>
    <hyperlink ref="Q677" r:id="rId763" xr:uid="{00000000-0004-0000-0B00-0000FA020000}"/>
    <hyperlink ref="Q678" r:id="rId764" xr:uid="{00000000-0004-0000-0B00-0000FB020000}"/>
    <hyperlink ref="Q679" r:id="rId765" xr:uid="{00000000-0004-0000-0B00-0000FC020000}"/>
    <hyperlink ref="Q680" r:id="rId766" xr:uid="{00000000-0004-0000-0B00-0000FD020000}"/>
    <hyperlink ref="Q681" r:id="rId767" xr:uid="{00000000-0004-0000-0B00-0000FE020000}"/>
    <hyperlink ref="Q682" r:id="rId768" xr:uid="{00000000-0004-0000-0B00-0000FF020000}"/>
    <hyperlink ref="Q683" r:id="rId769" xr:uid="{00000000-0004-0000-0B00-000000030000}"/>
    <hyperlink ref="Q684" r:id="rId770" xr:uid="{00000000-0004-0000-0B00-000001030000}"/>
    <hyperlink ref="Q685" r:id="rId771" xr:uid="{00000000-0004-0000-0B00-000002030000}"/>
    <hyperlink ref="Q686" r:id="rId772" xr:uid="{00000000-0004-0000-0B00-000003030000}"/>
    <hyperlink ref="Q687" r:id="rId773" xr:uid="{00000000-0004-0000-0B00-000004030000}"/>
    <hyperlink ref="Q688" r:id="rId774" xr:uid="{00000000-0004-0000-0B00-000005030000}"/>
    <hyperlink ref="Q689" r:id="rId775" xr:uid="{00000000-0004-0000-0B00-000006030000}"/>
    <hyperlink ref="Q690" r:id="rId776" xr:uid="{00000000-0004-0000-0B00-000007030000}"/>
    <hyperlink ref="Q691" r:id="rId777" xr:uid="{00000000-0004-0000-0B00-000008030000}"/>
    <hyperlink ref="Q692" r:id="rId778" xr:uid="{00000000-0004-0000-0B00-000009030000}"/>
    <hyperlink ref="Q693" r:id="rId779" xr:uid="{00000000-0004-0000-0B00-00000A030000}"/>
    <hyperlink ref="Q694" r:id="rId780" xr:uid="{00000000-0004-0000-0B00-00000B030000}"/>
    <hyperlink ref="Q695" r:id="rId781" xr:uid="{00000000-0004-0000-0B00-00000C030000}"/>
    <hyperlink ref="Q696" r:id="rId782" xr:uid="{00000000-0004-0000-0B00-00000D030000}"/>
    <hyperlink ref="Q697" r:id="rId783" xr:uid="{00000000-0004-0000-0B00-00000E030000}"/>
    <hyperlink ref="Q698" r:id="rId784" xr:uid="{00000000-0004-0000-0B00-00000F030000}"/>
    <hyperlink ref="Q699" r:id="rId785" xr:uid="{00000000-0004-0000-0B00-000010030000}"/>
    <hyperlink ref="Q700" r:id="rId786" xr:uid="{00000000-0004-0000-0B00-000011030000}"/>
    <hyperlink ref="Q701" r:id="rId787" xr:uid="{00000000-0004-0000-0B00-000012030000}"/>
    <hyperlink ref="Q702" r:id="rId788" xr:uid="{00000000-0004-0000-0B00-000013030000}"/>
    <hyperlink ref="Q703" r:id="rId789" xr:uid="{00000000-0004-0000-0B00-000014030000}"/>
    <hyperlink ref="Q704" r:id="rId790" xr:uid="{00000000-0004-0000-0B00-000015030000}"/>
    <hyperlink ref="Q705" r:id="rId791" xr:uid="{00000000-0004-0000-0B00-000016030000}"/>
    <hyperlink ref="Q706" r:id="rId792" xr:uid="{00000000-0004-0000-0B00-000017030000}"/>
    <hyperlink ref="Q707" r:id="rId793" xr:uid="{00000000-0004-0000-0B00-000018030000}"/>
    <hyperlink ref="Q708" r:id="rId794" xr:uid="{00000000-0004-0000-0B00-000019030000}"/>
    <hyperlink ref="Q709" r:id="rId795" xr:uid="{00000000-0004-0000-0B00-00001A030000}"/>
    <hyperlink ref="Q710" r:id="rId796" xr:uid="{00000000-0004-0000-0B00-00001B030000}"/>
    <hyperlink ref="Q711" r:id="rId797" xr:uid="{00000000-0004-0000-0B00-00001C030000}"/>
    <hyperlink ref="Q712" r:id="rId798" xr:uid="{00000000-0004-0000-0B00-00001D030000}"/>
    <hyperlink ref="Q713" r:id="rId799" xr:uid="{00000000-0004-0000-0B00-00001E030000}"/>
    <hyperlink ref="Q714" r:id="rId800" xr:uid="{00000000-0004-0000-0B00-00001F030000}"/>
    <hyperlink ref="Q715" r:id="rId801" xr:uid="{00000000-0004-0000-0B00-000020030000}"/>
    <hyperlink ref="Q716" r:id="rId802" xr:uid="{00000000-0004-0000-0B00-000021030000}"/>
    <hyperlink ref="Q717" r:id="rId803" xr:uid="{00000000-0004-0000-0B00-000022030000}"/>
    <hyperlink ref="Q719" r:id="rId804" xr:uid="{00000000-0004-0000-0B00-000023030000}"/>
    <hyperlink ref="Q720" r:id="rId805" xr:uid="{00000000-0004-0000-0B00-000024030000}"/>
    <hyperlink ref="Q721" r:id="rId806" xr:uid="{00000000-0004-0000-0B00-000025030000}"/>
    <hyperlink ref="Q722" r:id="rId807" xr:uid="{00000000-0004-0000-0B00-000026030000}"/>
    <hyperlink ref="Q723" r:id="rId808" xr:uid="{00000000-0004-0000-0B00-000027030000}"/>
    <hyperlink ref="Q724" r:id="rId809" xr:uid="{00000000-0004-0000-0B00-000028030000}"/>
    <hyperlink ref="Q725" r:id="rId810" xr:uid="{00000000-0004-0000-0B00-000029030000}"/>
    <hyperlink ref="Q726" r:id="rId811" xr:uid="{00000000-0004-0000-0B00-00002A030000}"/>
    <hyperlink ref="Q727" r:id="rId812" xr:uid="{00000000-0004-0000-0B00-00002B030000}"/>
    <hyperlink ref="Q728" r:id="rId813" xr:uid="{00000000-0004-0000-0B00-00002C030000}"/>
    <hyperlink ref="Q730" r:id="rId814" xr:uid="{00000000-0004-0000-0B00-00002D030000}"/>
    <hyperlink ref="Q718" r:id="rId815" xr:uid="{00000000-0004-0000-0B00-00002E030000}"/>
    <hyperlink ref="Q729" r:id="rId816" xr:uid="{00000000-0004-0000-0B00-00002F030000}"/>
    <hyperlink ref="Q996" r:id="rId817" xr:uid="{00000000-0004-0000-0B00-000030030000}"/>
    <hyperlink ref="Q997" r:id="rId818" xr:uid="{00000000-0004-0000-0B00-000031030000}"/>
    <hyperlink ref="Q998" r:id="rId819" xr:uid="{00000000-0004-0000-0B00-000032030000}"/>
    <hyperlink ref="Q999" r:id="rId820" xr:uid="{00000000-0004-0000-0B00-000033030000}"/>
    <hyperlink ref="Q1000" r:id="rId821" xr:uid="{00000000-0004-0000-0B00-000034030000}"/>
    <hyperlink ref="Q1001" r:id="rId822" xr:uid="{00000000-0004-0000-0B00-000035030000}"/>
    <hyperlink ref="Q1002" r:id="rId823" xr:uid="{00000000-0004-0000-0B00-000036030000}"/>
    <hyperlink ref="Q1003" r:id="rId824" xr:uid="{00000000-0004-0000-0B00-000037030000}"/>
    <hyperlink ref="Q1004" r:id="rId825" xr:uid="{00000000-0004-0000-0B00-000038030000}"/>
    <hyperlink ref="Q1005" r:id="rId826" xr:uid="{00000000-0004-0000-0B00-000039030000}"/>
    <hyperlink ref="Q1006" r:id="rId827" xr:uid="{00000000-0004-0000-0B00-00003A030000}"/>
    <hyperlink ref="Q1007" r:id="rId828" xr:uid="{00000000-0004-0000-0B00-00003B030000}"/>
    <hyperlink ref="Q1008" r:id="rId829" xr:uid="{00000000-0004-0000-0B00-00003C030000}"/>
    <hyperlink ref="Q1009" r:id="rId830" xr:uid="{00000000-0004-0000-0B00-00003D030000}"/>
    <hyperlink ref="Q1010" r:id="rId831" xr:uid="{00000000-0004-0000-0B00-00003E030000}"/>
    <hyperlink ref="Q1011" r:id="rId832" xr:uid="{00000000-0004-0000-0B00-00003F030000}"/>
    <hyperlink ref="Q1012" r:id="rId833" xr:uid="{00000000-0004-0000-0B00-000040030000}"/>
    <hyperlink ref="Q1013" r:id="rId834" xr:uid="{00000000-0004-0000-0B00-000041030000}"/>
    <hyperlink ref="Q1014" r:id="rId835" xr:uid="{00000000-0004-0000-0B00-000042030000}"/>
    <hyperlink ref="Q1015" r:id="rId836" xr:uid="{00000000-0004-0000-0B00-000043030000}"/>
    <hyperlink ref="Q1016" r:id="rId837" xr:uid="{00000000-0004-0000-0B00-000044030000}"/>
    <hyperlink ref="Q1017" r:id="rId838" xr:uid="{00000000-0004-0000-0B00-000045030000}"/>
    <hyperlink ref="Q1018" r:id="rId839" xr:uid="{00000000-0004-0000-0B00-000046030000}"/>
    <hyperlink ref="Q1019" r:id="rId840" xr:uid="{00000000-0004-0000-0B00-000047030000}"/>
    <hyperlink ref="Q1020" r:id="rId841" xr:uid="{00000000-0004-0000-0B00-000048030000}"/>
    <hyperlink ref="Q1021" r:id="rId842" xr:uid="{00000000-0004-0000-0B00-000049030000}"/>
    <hyperlink ref="Q731" r:id="rId843" xr:uid="{00000000-0004-0000-0B00-00004A030000}"/>
    <hyperlink ref="Q732" r:id="rId844" xr:uid="{00000000-0004-0000-0B00-00004B030000}"/>
    <hyperlink ref="Q733" r:id="rId845" xr:uid="{00000000-0004-0000-0B00-00004C030000}"/>
    <hyperlink ref="Q734" r:id="rId846" xr:uid="{00000000-0004-0000-0B00-00004D030000}"/>
    <hyperlink ref="Q736" r:id="rId847" xr:uid="{00000000-0004-0000-0B00-00004E030000}"/>
    <hyperlink ref="Q737" r:id="rId848" xr:uid="{00000000-0004-0000-0B00-00004F030000}"/>
    <hyperlink ref="Q738" r:id="rId849" xr:uid="{00000000-0004-0000-0B00-000050030000}"/>
    <hyperlink ref="Q739" r:id="rId850" xr:uid="{00000000-0004-0000-0B00-000051030000}"/>
    <hyperlink ref="Q740" r:id="rId851" xr:uid="{00000000-0004-0000-0B00-000052030000}"/>
    <hyperlink ref="Q741" r:id="rId852" xr:uid="{00000000-0004-0000-0B00-000053030000}"/>
    <hyperlink ref="Q742" r:id="rId853" xr:uid="{00000000-0004-0000-0B00-000054030000}"/>
    <hyperlink ref="Q735" r:id="rId854" xr:uid="{00000000-0004-0000-0B00-000055030000}"/>
    <hyperlink ref="Q743" r:id="rId855" xr:uid="{00000000-0004-0000-0B00-000056030000}"/>
    <hyperlink ref="Q744" r:id="rId856" xr:uid="{00000000-0004-0000-0B00-000057030000}"/>
    <hyperlink ref="Q745" r:id="rId857" xr:uid="{00000000-0004-0000-0B00-000058030000}"/>
    <hyperlink ref="Q746" r:id="rId858" xr:uid="{00000000-0004-0000-0B00-000059030000}"/>
    <hyperlink ref="Q747" r:id="rId859" xr:uid="{00000000-0004-0000-0B00-00005A030000}"/>
    <hyperlink ref="Q748" r:id="rId860" xr:uid="{00000000-0004-0000-0B00-00005B030000}"/>
    <hyperlink ref="Q749" r:id="rId861" xr:uid="{00000000-0004-0000-0B00-00005C030000}"/>
    <hyperlink ref="Q750" r:id="rId862" xr:uid="{00000000-0004-0000-0B00-00005D030000}"/>
    <hyperlink ref="Q751" r:id="rId863" xr:uid="{00000000-0004-0000-0B00-00005E030000}"/>
    <hyperlink ref="Q752" r:id="rId864" xr:uid="{00000000-0004-0000-0B00-00005F030000}"/>
    <hyperlink ref="Q753" r:id="rId865" xr:uid="{00000000-0004-0000-0B00-000060030000}"/>
    <hyperlink ref="Q754" r:id="rId866" xr:uid="{00000000-0004-0000-0B00-000061030000}"/>
    <hyperlink ref="Q755" r:id="rId867" xr:uid="{00000000-0004-0000-0B00-000062030000}"/>
    <hyperlink ref="Q756" r:id="rId868" xr:uid="{00000000-0004-0000-0B00-000063030000}"/>
    <hyperlink ref="Q757" r:id="rId869" xr:uid="{00000000-0004-0000-0B00-000064030000}"/>
    <hyperlink ref="Q758" r:id="rId870" xr:uid="{00000000-0004-0000-0B00-000065030000}"/>
    <hyperlink ref="Q759" r:id="rId871" xr:uid="{00000000-0004-0000-0B00-000066030000}"/>
    <hyperlink ref="Q760" r:id="rId872" xr:uid="{00000000-0004-0000-0B00-000067030000}"/>
    <hyperlink ref="Q761" r:id="rId873" xr:uid="{00000000-0004-0000-0B00-000068030000}"/>
    <hyperlink ref="Q762" r:id="rId874" xr:uid="{00000000-0004-0000-0B00-000069030000}"/>
    <hyperlink ref="Q763" r:id="rId875" xr:uid="{00000000-0004-0000-0B00-00006A030000}"/>
    <hyperlink ref="Q764" r:id="rId876" xr:uid="{00000000-0004-0000-0B00-00006B030000}"/>
    <hyperlink ref="Q765" r:id="rId877" xr:uid="{00000000-0004-0000-0B00-00006C030000}"/>
    <hyperlink ref="Q766" r:id="rId878" xr:uid="{00000000-0004-0000-0B00-00006D030000}"/>
    <hyperlink ref="Q768" r:id="rId879" xr:uid="{00000000-0004-0000-0B00-00006E030000}"/>
    <hyperlink ref="Q769" r:id="rId880" xr:uid="{00000000-0004-0000-0B00-00006F030000}"/>
    <hyperlink ref="Q767" r:id="rId881" xr:uid="{00000000-0004-0000-0B00-000070030000}"/>
    <hyperlink ref="Q770" r:id="rId882" xr:uid="{00000000-0004-0000-0B00-000071030000}"/>
    <hyperlink ref="Q771" r:id="rId883" xr:uid="{00000000-0004-0000-0B00-000072030000}"/>
    <hyperlink ref="Q772" r:id="rId884" xr:uid="{00000000-0004-0000-0B00-000073030000}"/>
    <hyperlink ref="Q773" r:id="rId885" xr:uid="{00000000-0004-0000-0B00-000074030000}"/>
    <hyperlink ref="Q774" r:id="rId886" xr:uid="{00000000-0004-0000-0B00-000075030000}"/>
    <hyperlink ref="Q775" r:id="rId887" xr:uid="{00000000-0004-0000-0B00-000076030000}"/>
    <hyperlink ref="Q776" r:id="rId888" xr:uid="{00000000-0004-0000-0B00-000077030000}"/>
    <hyperlink ref="Q778" r:id="rId889" xr:uid="{00000000-0004-0000-0B00-000078030000}"/>
    <hyperlink ref="Q779" r:id="rId890" xr:uid="{00000000-0004-0000-0B00-000079030000}"/>
    <hyperlink ref="Q780" r:id="rId891" xr:uid="{00000000-0004-0000-0B00-00007A030000}"/>
    <hyperlink ref="Q781" r:id="rId892" xr:uid="{00000000-0004-0000-0B00-00007B030000}"/>
    <hyperlink ref="Q782" r:id="rId893" xr:uid="{00000000-0004-0000-0B00-00007C030000}"/>
    <hyperlink ref="Q784" r:id="rId894" xr:uid="{00000000-0004-0000-0B00-00007D030000}"/>
    <hyperlink ref="Q785" r:id="rId895" xr:uid="{00000000-0004-0000-0B00-00007E030000}"/>
    <hyperlink ref="Q786" r:id="rId896" xr:uid="{00000000-0004-0000-0B00-00007F030000}"/>
    <hyperlink ref="Q787" r:id="rId897" xr:uid="{00000000-0004-0000-0B00-000080030000}"/>
    <hyperlink ref="Q789" r:id="rId898" xr:uid="{00000000-0004-0000-0B00-000081030000}"/>
    <hyperlink ref="Q791" r:id="rId899" xr:uid="{00000000-0004-0000-0B00-000082030000}"/>
    <hyperlink ref="Q792" r:id="rId900" xr:uid="{00000000-0004-0000-0B00-000083030000}"/>
    <hyperlink ref="Q793" r:id="rId901" xr:uid="{00000000-0004-0000-0B00-000084030000}"/>
    <hyperlink ref="Q794" r:id="rId902" xr:uid="{00000000-0004-0000-0B00-000085030000}"/>
    <hyperlink ref="Q795" r:id="rId903" xr:uid="{00000000-0004-0000-0B00-000086030000}"/>
    <hyperlink ref="Q796" r:id="rId904" xr:uid="{00000000-0004-0000-0B00-000087030000}"/>
    <hyperlink ref="Q797" r:id="rId905" xr:uid="{00000000-0004-0000-0B00-000088030000}"/>
    <hyperlink ref="Q798" r:id="rId906" xr:uid="{00000000-0004-0000-0B00-000089030000}"/>
    <hyperlink ref="Q799" r:id="rId907" xr:uid="{00000000-0004-0000-0B00-00008A030000}"/>
    <hyperlink ref="Q800" r:id="rId908" xr:uid="{00000000-0004-0000-0B00-00008B030000}"/>
    <hyperlink ref="Q801" r:id="rId909" xr:uid="{00000000-0004-0000-0B00-00008C030000}"/>
    <hyperlink ref="Q802" r:id="rId910" xr:uid="{00000000-0004-0000-0B00-00008D030000}"/>
    <hyperlink ref="Q804" r:id="rId911" xr:uid="{00000000-0004-0000-0B00-00008E030000}"/>
    <hyperlink ref="Q806" r:id="rId912" xr:uid="{00000000-0004-0000-0B00-00008F030000}"/>
    <hyperlink ref="Q807" r:id="rId913" xr:uid="{00000000-0004-0000-0B00-000090030000}"/>
    <hyperlink ref="Q808" r:id="rId914" xr:uid="{00000000-0004-0000-0B00-000091030000}"/>
    <hyperlink ref="Q809" r:id="rId915" xr:uid="{00000000-0004-0000-0B00-000092030000}"/>
    <hyperlink ref="Q810" r:id="rId916" xr:uid="{00000000-0004-0000-0B00-000093030000}"/>
    <hyperlink ref="Q811" r:id="rId917" xr:uid="{00000000-0004-0000-0B00-000094030000}"/>
    <hyperlink ref="Q812" r:id="rId918" xr:uid="{00000000-0004-0000-0B00-000095030000}"/>
    <hyperlink ref="Q813" r:id="rId919" xr:uid="{00000000-0004-0000-0B00-000096030000}"/>
    <hyperlink ref="Q814" r:id="rId920" xr:uid="{00000000-0004-0000-0B00-000097030000}"/>
    <hyperlink ref="Q815" r:id="rId921" xr:uid="{00000000-0004-0000-0B00-000098030000}"/>
    <hyperlink ref="Q816" r:id="rId922" xr:uid="{00000000-0004-0000-0B00-000099030000}"/>
    <hyperlink ref="Q817" r:id="rId923" xr:uid="{00000000-0004-0000-0B00-00009A030000}"/>
    <hyperlink ref="Q818" r:id="rId924" xr:uid="{00000000-0004-0000-0B00-00009B030000}"/>
    <hyperlink ref="Q819" r:id="rId925" xr:uid="{00000000-0004-0000-0B00-00009C030000}"/>
    <hyperlink ref="Q820" r:id="rId926" xr:uid="{00000000-0004-0000-0B00-00009D030000}"/>
    <hyperlink ref="Q821" r:id="rId927" xr:uid="{00000000-0004-0000-0B00-00009E030000}"/>
    <hyperlink ref="Q823" r:id="rId928" xr:uid="{00000000-0004-0000-0B00-00009F030000}"/>
    <hyperlink ref="Q825" r:id="rId929" xr:uid="{00000000-0004-0000-0B00-0000A0030000}"/>
    <hyperlink ref="Q826" r:id="rId930" xr:uid="{00000000-0004-0000-0B00-0000A1030000}"/>
    <hyperlink ref="Q828" r:id="rId931" xr:uid="{00000000-0004-0000-0B00-0000A2030000}"/>
    <hyperlink ref="Q829" r:id="rId932" xr:uid="{00000000-0004-0000-0B00-0000A3030000}"/>
    <hyperlink ref="Q831" r:id="rId933" xr:uid="{00000000-0004-0000-0B00-0000A4030000}"/>
    <hyperlink ref="Q832" r:id="rId934" xr:uid="{00000000-0004-0000-0B00-0000A5030000}"/>
    <hyperlink ref="Q833" r:id="rId935" xr:uid="{00000000-0004-0000-0B00-0000A6030000}"/>
    <hyperlink ref="Q835" r:id="rId936" xr:uid="{00000000-0004-0000-0B00-0000A7030000}"/>
    <hyperlink ref="Q837" r:id="rId937" xr:uid="{00000000-0004-0000-0B00-0000A8030000}"/>
    <hyperlink ref="Q838" r:id="rId938" xr:uid="{00000000-0004-0000-0B00-0000A9030000}"/>
    <hyperlink ref="Q839" r:id="rId939" xr:uid="{00000000-0004-0000-0B00-0000AA030000}"/>
    <hyperlink ref="Q840" r:id="rId940" xr:uid="{00000000-0004-0000-0B00-0000AB030000}"/>
    <hyperlink ref="Q841" r:id="rId941" xr:uid="{00000000-0004-0000-0B00-0000AC030000}"/>
    <hyperlink ref="Q842" r:id="rId942" xr:uid="{00000000-0004-0000-0B00-0000AD030000}"/>
    <hyperlink ref="Q843" r:id="rId943" xr:uid="{00000000-0004-0000-0B00-0000AE030000}"/>
    <hyperlink ref="Q845" r:id="rId944" xr:uid="{00000000-0004-0000-0B00-0000AF030000}"/>
    <hyperlink ref="Q846" r:id="rId945" xr:uid="{00000000-0004-0000-0B00-0000B0030000}"/>
    <hyperlink ref="Q847" r:id="rId946" xr:uid="{00000000-0004-0000-0B00-0000B1030000}"/>
    <hyperlink ref="Q848" r:id="rId947" xr:uid="{00000000-0004-0000-0B00-0000B2030000}"/>
    <hyperlink ref="Q849" r:id="rId948" xr:uid="{00000000-0004-0000-0B00-0000B3030000}"/>
    <hyperlink ref="Q850" r:id="rId949" xr:uid="{00000000-0004-0000-0B00-0000B4030000}"/>
    <hyperlink ref="Q851" r:id="rId950" xr:uid="{00000000-0004-0000-0B00-0000B5030000}"/>
    <hyperlink ref="Q852" r:id="rId951" xr:uid="{00000000-0004-0000-0B00-0000B6030000}"/>
    <hyperlink ref="Q853" r:id="rId952" xr:uid="{00000000-0004-0000-0B00-0000B7030000}"/>
    <hyperlink ref="Q854" r:id="rId953" xr:uid="{00000000-0004-0000-0B00-0000B8030000}"/>
    <hyperlink ref="Q855" r:id="rId954" xr:uid="{00000000-0004-0000-0B00-0000B9030000}"/>
    <hyperlink ref="Q856" r:id="rId955" xr:uid="{00000000-0004-0000-0B00-0000BA030000}"/>
    <hyperlink ref="Q857" r:id="rId956" xr:uid="{00000000-0004-0000-0B00-0000BB030000}"/>
    <hyperlink ref="Q859" r:id="rId957" xr:uid="{00000000-0004-0000-0B00-0000BC030000}"/>
    <hyperlink ref="Q860" r:id="rId958" xr:uid="{00000000-0004-0000-0B00-0000BD030000}"/>
    <hyperlink ref="Q861" r:id="rId959" xr:uid="{00000000-0004-0000-0B00-0000BE030000}"/>
    <hyperlink ref="Q863" r:id="rId960" xr:uid="{00000000-0004-0000-0B00-0000BF030000}"/>
    <hyperlink ref="Q865" r:id="rId961" xr:uid="{00000000-0004-0000-0B00-0000C0030000}"/>
    <hyperlink ref="Q867" r:id="rId962" xr:uid="{00000000-0004-0000-0B00-0000C1030000}"/>
    <hyperlink ref="Q869" r:id="rId963" xr:uid="{00000000-0004-0000-0B00-0000C2030000}"/>
    <hyperlink ref="Q871" r:id="rId964" xr:uid="{00000000-0004-0000-0B00-0000C3030000}"/>
    <hyperlink ref="Q872" r:id="rId965" xr:uid="{00000000-0004-0000-0B00-0000C4030000}"/>
    <hyperlink ref="Q874" r:id="rId966" xr:uid="{00000000-0004-0000-0B00-0000C5030000}"/>
    <hyperlink ref="Q875" r:id="rId967" xr:uid="{00000000-0004-0000-0B00-0000C6030000}"/>
    <hyperlink ref="Q877" r:id="rId968" xr:uid="{00000000-0004-0000-0B00-0000C7030000}"/>
    <hyperlink ref="Q878" r:id="rId969" xr:uid="{00000000-0004-0000-0B00-0000C8030000}"/>
    <hyperlink ref="Q879" r:id="rId970" xr:uid="{00000000-0004-0000-0B00-0000C9030000}"/>
    <hyperlink ref="Q881" r:id="rId971" xr:uid="{00000000-0004-0000-0B00-0000CA030000}"/>
    <hyperlink ref="Q882" r:id="rId972" xr:uid="{00000000-0004-0000-0B00-0000CB030000}"/>
    <hyperlink ref="Q883" r:id="rId973" xr:uid="{00000000-0004-0000-0B00-0000CC030000}"/>
    <hyperlink ref="Q885" r:id="rId974" xr:uid="{00000000-0004-0000-0B00-0000CD030000}"/>
    <hyperlink ref="Q887" r:id="rId975" xr:uid="{00000000-0004-0000-0B00-0000CE030000}"/>
    <hyperlink ref="Q888" r:id="rId976" xr:uid="{00000000-0004-0000-0B00-0000CF030000}"/>
    <hyperlink ref="Q777" r:id="rId977" xr:uid="{00000000-0004-0000-0B00-0000D0030000}"/>
    <hyperlink ref="Q783" r:id="rId978" xr:uid="{00000000-0004-0000-0B00-0000D1030000}"/>
    <hyperlink ref="Q788" r:id="rId979" xr:uid="{00000000-0004-0000-0B00-0000D2030000}"/>
    <hyperlink ref="Q790" r:id="rId980" xr:uid="{00000000-0004-0000-0B00-0000D3030000}"/>
    <hyperlink ref="Q803" r:id="rId981" xr:uid="{00000000-0004-0000-0B00-0000D4030000}"/>
    <hyperlink ref="Q805" r:id="rId982" xr:uid="{00000000-0004-0000-0B00-0000D5030000}"/>
    <hyperlink ref="Q822" r:id="rId983" xr:uid="{00000000-0004-0000-0B00-0000D6030000}"/>
    <hyperlink ref="Q824" r:id="rId984" xr:uid="{00000000-0004-0000-0B00-0000D7030000}"/>
    <hyperlink ref="Q827" r:id="rId985" xr:uid="{00000000-0004-0000-0B00-0000D8030000}"/>
    <hyperlink ref="Q830" r:id="rId986" xr:uid="{00000000-0004-0000-0B00-0000D9030000}"/>
    <hyperlink ref="Q834" r:id="rId987" xr:uid="{00000000-0004-0000-0B00-0000DA030000}"/>
    <hyperlink ref="Q836" r:id="rId988" xr:uid="{00000000-0004-0000-0B00-0000DB030000}"/>
    <hyperlink ref="Q844" r:id="rId989" xr:uid="{00000000-0004-0000-0B00-0000DC030000}"/>
    <hyperlink ref="Q858" r:id="rId990" xr:uid="{00000000-0004-0000-0B00-0000DD030000}"/>
    <hyperlink ref="Q862" r:id="rId991" xr:uid="{00000000-0004-0000-0B00-0000DE030000}"/>
    <hyperlink ref="Q864" r:id="rId992" xr:uid="{00000000-0004-0000-0B00-0000DF030000}"/>
    <hyperlink ref="Q866" r:id="rId993" xr:uid="{00000000-0004-0000-0B00-0000E0030000}"/>
    <hyperlink ref="Q868" r:id="rId994" xr:uid="{00000000-0004-0000-0B00-0000E1030000}"/>
    <hyperlink ref="Q870" r:id="rId995" xr:uid="{00000000-0004-0000-0B00-0000E2030000}"/>
    <hyperlink ref="Q873" r:id="rId996" xr:uid="{00000000-0004-0000-0B00-0000E3030000}"/>
    <hyperlink ref="Q876" r:id="rId997" xr:uid="{00000000-0004-0000-0B00-0000E4030000}"/>
    <hyperlink ref="Q880" r:id="rId998" xr:uid="{00000000-0004-0000-0B00-0000E5030000}"/>
    <hyperlink ref="Q884" r:id="rId999" xr:uid="{00000000-0004-0000-0B00-0000E6030000}"/>
    <hyperlink ref="Q886" r:id="rId1000" xr:uid="{00000000-0004-0000-0B00-0000E7030000}"/>
    <hyperlink ref="Q995" r:id="rId1001" xr:uid="{00000000-0004-0000-0B00-0000E8030000}"/>
    <hyperlink ref="Q889" r:id="rId1002" xr:uid="{00000000-0004-0000-0B00-0000E9030000}"/>
    <hyperlink ref="Q890" r:id="rId1003" xr:uid="{00000000-0004-0000-0B00-0000EA030000}"/>
    <hyperlink ref="Q891" r:id="rId1004" xr:uid="{00000000-0004-0000-0B00-0000EB030000}"/>
    <hyperlink ref="Q892" r:id="rId1005" xr:uid="{00000000-0004-0000-0B00-0000EC030000}"/>
    <hyperlink ref="Q893" r:id="rId1006" xr:uid="{00000000-0004-0000-0B00-0000ED030000}"/>
    <hyperlink ref="Q894" r:id="rId1007" xr:uid="{00000000-0004-0000-0B00-0000EE030000}"/>
    <hyperlink ref="Q895" r:id="rId1008" xr:uid="{00000000-0004-0000-0B00-0000EF030000}"/>
    <hyperlink ref="Q896" r:id="rId1009" xr:uid="{00000000-0004-0000-0B00-0000F0030000}"/>
    <hyperlink ref="Q897" r:id="rId1010" xr:uid="{00000000-0004-0000-0B00-0000F1030000}"/>
    <hyperlink ref="Q898" r:id="rId1011" xr:uid="{00000000-0004-0000-0B00-0000F2030000}"/>
    <hyperlink ref="Q899" r:id="rId1012" xr:uid="{00000000-0004-0000-0B00-0000F3030000}"/>
    <hyperlink ref="Q900" r:id="rId1013" xr:uid="{00000000-0004-0000-0B00-0000F4030000}"/>
    <hyperlink ref="Q901" r:id="rId1014" xr:uid="{00000000-0004-0000-0B00-0000F5030000}"/>
    <hyperlink ref="Q902" r:id="rId1015" xr:uid="{00000000-0004-0000-0B00-0000F6030000}"/>
    <hyperlink ref="Q903" r:id="rId1016" xr:uid="{00000000-0004-0000-0B00-0000F7030000}"/>
    <hyperlink ref="Q904" r:id="rId1017" xr:uid="{00000000-0004-0000-0B00-0000F8030000}"/>
    <hyperlink ref="Q905" r:id="rId1018" xr:uid="{00000000-0004-0000-0B00-0000F9030000}"/>
    <hyperlink ref="Q906" r:id="rId1019" xr:uid="{00000000-0004-0000-0B00-0000FA030000}"/>
    <hyperlink ref="Q907" r:id="rId1020" xr:uid="{00000000-0004-0000-0B00-0000FB030000}"/>
    <hyperlink ref="Q908" r:id="rId1021" xr:uid="{00000000-0004-0000-0B00-0000FC030000}"/>
    <hyperlink ref="Q909" r:id="rId1022" xr:uid="{00000000-0004-0000-0B00-0000FD030000}"/>
    <hyperlink ref="Q910" r:id="rId1023" xr:uid="{00000000-0004-0000-0B00-0000FE030000}"/>
    <hyperlink ref="Q911" r:id="rId1024" xr:uid="{00000000-0004-0000-0B00-0000FF030000}"/>
    <hyperlink ref="Q912" r:id="rId1025" xr:uid="{00000000-0004-0000-0B00-000000040000}"/>
    <hyperlink ref="Q913" r:id="rId1026" xr:uid="{00000000-0004-0000-0B00-000001040000}"/>
    <hyperlink ref="Q914" r:id="rId1027" xr:uid="{00000000-0004-0000-0B00-000002040000}"/>
    <hyperlink ref="Q915" r:id="rId1028" xr:uid="{00000000-0004-0000-0B00-000003040000}"/>
    <hyperlink ref="Q916" r:id="rId1029" xr:uid="{00000000-0004-0000-0B00-000004040000}"/>
    <hyperlink ref="Q917" r:id="rId1030" xr:uid="{00000000-0004-0000-0B00-000005040000}"/>
    <hyperlink ref="Q918" r:id="rId1031" xr:uid="{00000000-0004-0000-0B00-000006040000}"/>
    <hyperlink ref="Q919" r:id="rId1032" xr:uid="{00000000-0004-0000-0B00-000007040000}"/>
    <hyperlink ref="Q920" r:id="rId1033" xr:uid="{00000000-0004-0000-0B00-000008040000}"/>
    <hyperlink ref="Q921" r:id="rId1034" xr:uid="{00000000-0004-0000-0B00-000009040000}"/>
    <hyperlink ref="Q922" r:id="rId1035" xr:uid="{00000000-0004-0000-0B00-00000A040000}"/>
    <hyperlink ref="Q923" r:id="rId1036" xr:uid="{00000000-0004-0000-0B00-00000B040000}"/>
    <hyperlink ref="Q924" r:id="rId1037" xr:uid="{00000000-0004-0000-0B00-00000C040000}"/>
    <hyperlink ref="Q925" r:id="rId1038" xr:uid="{00000000-0004-0000-0B00-00000D040000}"/>
    <hyperlink ref="Q926" r:id="rId1039" xr:uid="{00000000-0004-0000-0B00-00000E040000}"/>
    <hyperlink ref="Q927" r:id="rId1040" xr:uid="{00000000-0004-0000-0B00-00000F040000}"/>
    <hyperlink ref="Q928" r:id="rId1041" xr:uid="{00000000-0004-0000-0B00-000010040000}"/>
    <hyperlink ref="Q929" r:id="rId1042" xr:uid="{00000000-0004-0000-0B00-000011040000}"/>
    <hyperlink ref="Q930" r:id="rId1043" xr:uid="{00000000-0004-0000-0B00-000012040000}"/>
    <hyperlink ref="Q932" r:id="rId1044" xr:uid="{00000000-0004-0000-0B00-000013040000}"/>
    <hyperlink ref="Q933" r:id="rId1045" xr:uid="{00000000-0004-0000-0B00-000014040000}"/>
    <hyperlink ref="Q931" r:id="rId1046" xr:uid="{00000000-0004-0000-0B00-000015040000}"/>
    <hyperlink ref="Q934" r:id="rId1047" xr:uid="{00000000-0004-0000-0B00-000016040000}"/>
    <hyperlink ref="Q935" r:id="rId1048" xr:uid="{00000000-0004-0000-0B00-000017040000}"/>
    <hyperlink ref="Q936" r:id="rId1049" xr:uid="{00000000-0004-0000-0B00-000018040000}"/>
    <hyperlink ref="Q937" r:id="rId1050" xr:uid="{00000000-0004-0000-0B00-000019040000}"/>
    <hyperlink ref="Q938" r:id="rId1051" xr:uid="{00000000-0004-0000-0B00-00001A040000}"/>
    <hyperlink ref="Q939" r:id="rId1052" xr:uid="{00000000-0004-0000-0B00-00001B040000}"/>
    <hyperlink ref="Q940" r:id="rId1053" xr:uid="{00000000-0004-0000-0B00-00001C040000}"/>
    <hyperlink ref="Q941" r:id="rId1054" xr:uid="{00000000-0004-0000-0B00-00001D040000}"/>
    <hyperlink ref="Q942" r:id="rId1055" xr:uid="{00000000-0004-0000-0B00-00001E040000}"/>
    <hyperlink ref="Q943" r:id="rId1056" xr:uid="{00000000-0004-0000-0B00-00001F040000}"/>
    <hyperlink ref="Q944" r:id="rId1057" xr:uid="{00000000-0004-0000-0B00-000020040000}"/>
    <hyperlink ref="Q945" r:id="rId1058" xr:uid="{00000000-0004-0000-0B00-000021040000}"/>
    <hyperlink ref="Q946" r:id="rId1059" xr:uid="{00000000-0004-0000-0B00-000022040000}"/>
    <hyperlink ref="Q947" r:id="rId1060" xr:uid="{00000000-0004-0000-0B00-000023040000}"/>
    <hyperlink ref="Q948" r:id="rId1061" xr:uid="{00000000-0004-0000-0B00-000024040000}"/>
    <hyperlink ref="Q949" r:id="rId1062" xr:uid="{00000000-0004-0000-0B00-000025040000}"/>
    <hyperlink ref="Q950" r:id="rId1063" xr:uid="{00000000-0004-0000-0B00-000026040000}"/>
    <hyperlink ref="Q951" r:id="rId1064" xr:uid="{00000000-0004-0000-0B00-000027040000}"/>
    <hyperlink ref="Q952" r:id="rId1065" xr:uid="{00000000-0004-0000-0B00-000028040000}"/>
    <hyperlink ref="Q953" r:id="rId1066" xr:uid="{00000000-0004-0000-0B00-000029040000}"/>
    <hyperlink ref="Q954" r:id="rId1067" xr:uid="{00000000-0004-0000-0B00-00002A040000}"/>
    <hyperlink ref="Q955" r:id="rId1068" xr:uid="{00000000-0004-0000-0B00-00002B040000}"/>
    <hyperlink ref="Q956" r:id="rId1069" xr:uid="{00000000-0004-0000-0B00-00002C040000}"/>
    <hyperlink ref="Q957" r:id="rId1070" xr:uid="{00000000-0004-0000-0B00-00002D040000}"/>
    <hyperlink ref="Q958" r:id="rId1071" xr:uid="{00000000-0004-0000-0B00-00002E040000}"/>
    <hyperlink ref="Q959" r:id="rId1072" xr:uid="{00000000-0004-0000-0B00-00002F040000}"/>
    <hyperlink ref="Q960" r:id="rId1073" xr:uid="{00000000-0004-0000-0B00-000030040000}"/>
    <hyperlink ref="Q961" r:id="rId1074" xr:uid="{00000000-0004-0000-0B00-000031040000}"/>
    <hyperlink ref="Q962" r:id="rId1075" xr:uid="{00000000-0004-0000-0B00-000032040000}"/>
    <hyperlink ref="Q963" r:id="rId1076" xr:uid="{00000000-0004-0000-0B00-000033040000}"/>
    <hyperlink ref="Q964" r:id="rId1077" xr:uid="{00000000-0004-0000-0B00-000034040000}"/>
    <hyperlink ref="Q965" r:id="rId1078" xr:uid="{00000000-0004-0000-0B00-000035040000}"/>
    <hyperlink ref="Q966" r:id="rId1079" xr:uid="{00000000-0004-0000-0B00-000036040000}"/>
    <hyperlink ref="Q967" r:id="rId1080" xr:uid="{00000000-0004-0000-0B00-000037040000}"/>
    <hyperlink ref="Q968" r:id="rId1081" xr:uid="{00000000-0004-0000-0B00-000038040000}"/>
    <hyperlink ref="Q969" r:id="rId1082" xr:uid="{00000000-0004-0000-0B00-000039040000}"/>
    <hyperlink ref="Q970" r:id="rId1083" xr:uid="{00000000-0004-0000-0B00-00003A040000}"/>
    <hyperlink ref="Q971" r:id="rId1084" xr:uid="{00000000-0004-0000-0B00-00003B040000}"/>
    <hyperlink ref="Q972" r:id="rId1085" xr:uid="{00000000-0004-0000-0B00-00003C040000}"/>
    <hyperlink ref="Q973" r:id="rId1086" xr:uid="{00000000-0004-0000-0B00-00003D040000}"/>
    <hyperlink ref="Q974" r:id="rId1087" xr:uid="{00000000-0004-0000-0B00-00003E040000}"/>
    <hyperlink ref="Q976" r:id="rId1088" xr:uid="{00000000-0004-0000-0B00-00003F040000}"/>
    <hyperlink ref="Q977" r:id="rId1089" xr:uid="{00000000-0004-0000-0B00-000040040000}"/>
    <hyperlink ref="Q978" r:id="rId1090" xr:uid="{00000000-0004-0000-0B00-000041040000}"/>
    <hyperlink ref="Q975" r:id="rId1091" xr:uid="{00000000-0004-0000-0B00-000042040000}"/>
    <hyperlink ref="Q979" r:id="rId1092" xr:uid="{00000000-0004-0000-0B00-000043040000}"/>
    <hyperlink ref="Q980" r:id="rId1093" xr:uid="{00000000-0004-0000-0B00-000044040000}"/>
    <hyperlink ref="Q981" r:id="rId1094" xr:uid="{00000000-0004-0000-0B00-000045040000}"/>
    <hyperlink ref="Q982" r:id="rId1095" xr:uid="{00000000-0004-0000-0B00-000046040000}"/>
    <hyperlink ref="Q983" r:id="rId1096" xr:uid="{00000000-0004-0000-0B00-000047040000}"/>
    <hyperlink ref="Q984" r:id="rId1097" xr:uid="{00000000-0004-0000-0B00-000048040000}"/>
    <hyperlink ref="Q985" r:id="rId1098" xr:uid="{00000000-0004-0000-0B00-000049040000}"/>
    <hyperlink ref="Q986" r:id="rId1099" xr:uid="{00000000-0004-0000-0B00-00004A040000}"/>
    <hyperlink ref="Q987" r:id="rId1100" xr:uid="{00000000-0004-0000-0B00-00004B040000}"/>
    <hyperlink ref="Q988" r:id="rId1101" xr:uid="{00000000-0004-0000-0B00-00004C040000}"/>
    <hyperlink ref="Q989" r:id="rId1102" xr:uid="{00000000-0004-0000-0B00-00004D040000}"/>
    <hyperlink ref="Q990" r:id="rId1103" xr:uid="{00000000-0004-0000-0B00-00004E040000}"/>
    <hyperlink ref="Q991" r:id="rId1104" xr:uid="{00000000-0004-0000-0B00-00004F040000}"/>
    <hyperlink ref="Q992" r:id="rId1105" xr:uid="{00000000-0004-0000-0B00-000050040000}"/>
    <hyperlink ref="Q993" r:id="rId1106" xr:uid="{00000000-0004-0000-0B00-000051040000}"/>
    <hyperlink ref="Q994" r:id="rId1107" xr:uid="{00000000-0004-0000-0B00-00005204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filterMode="1"/>
  <dimension ref="A1:R1113"/>
  <sheetViews>
    <sheetView topLeftCell="A241" zoomScale="51" zoomScaleNormal="51" workbookViewId="0">
      <selection activeCell="A9" sqref="A9:R279"/>
    </sheetView>
  </sheetViews>
  <sheetFormatPr defaultColWidth="9.1796875" defaultRowHeight="23.5"/>
  <cols>
    <col min="1" max="1" width="26.1796875" style="9" customWidth="1"/>
    <col min="2" max="2" width="79.453125" style="9" customWidth="1"/>
    <col min="3" max="4" width="54" style="9" customWidth="1"/>
    <col min="5" max="5" width="15" style="18" customWidth="1"/>
    <col min="6" max="6" width="28.1796875" style="20" customWidth="1"/>
    <col min="7" max="7" width="18.1796875" style="9" customWidth="1"/>
    <col min="8" max="10" width="54" style="9" customWidth="1"/>
    <col min="11" max="11" width="46.54296875" style="9" customWidth="1"/>
    <col min="12" max="16" width="37.81640625" style="9" customWidth="1"/>
    <col min="17" max="17" width="79.453125" style="9" bestFit="1" customWidth="1"/>
    <col min="18" max="18" width="15" style="9" customWidth="1"/>
    <col min="19" max="16384" width="9.1796875" style="9"/>
  </cols>
  <sheetData>
    <row r="1" spans="1:18">
      <c r="A1" s="11"/>
      <c r="B1" s="11" t="s">
        <v>2778</v>
      </c>
      <c r="C1" s="8"/>
      <c r="E1" s="20"/>
      <c r="K1" s="11"/>
    </row>
    <row r="2" spans="1:18">
      <c r="C2" s="8"/>
      <c r="E2" s="20"/>
    </row>
    <row r="3" spans="1:18">
      <c r="C3" s="8"/>
      <c r="E3" s="20"/>
    </row>
    <row r="4" spans="1:18">
      <c r="C4" s="8"/>
      <c r="E4" s="20"/>
    </row>
    <row r="5" spans="1:18">
      <c r="A5" s="10"/>
      <c r="C5" s="8"/>
      <c r="E5" s="23"/>
    </row>
    <row r="8" spans="1:18">
      <c r="A8" s="16" t="s">
        <v>1</v>
      </c>
      <c r="B8" s="16" t="s">
        <v>2</v>
      </c>
      <c r="C8" s="16" t="s">
        <v>2</v>
      </c>
      <c r="D8" s="16" t="s">
        <v>6</v>
      </c>
      <c r="E8" s="27" t="s">
        <v>2774</v>
      </c>
      <c r="F8" s="28" t="s">
        <v>13</v>
      </c>
      <c r="G8" s="29" t="s">
        <v>14</v>
      </c>
      <c r="H8" s="29" t="s">
        <v>17</v>
      </c>
      <c r="I8" s="29" t="s">
        <v>18</v>
      </c>
      <c r="J8" s="29" t="s">
        <v>6316</v>
      </c>
      <c r="K8" s="29" t="s">
        <v>19</v>
      </c>
      <c r="L8" s="29" t="s">
        <v>20</v>
      </c>
      <c r="M8" s="82" t="s">
        <v>21</v>
      </c>
      <c r="N8" s="82" t="s">
        <v>22</v>
      </c>
      <c r="O8" s="82" t="s">
        <v>6319</v>
      </c>
      <c r="P8" s="82" t="s">
        <v>4689</v>
      </c>
      <c r="Q8" s="81" t="s">
        <v>6325</v>
      </c>
      <c r="R8" s="29" t="s">
        <v>6318</v>
      </c>
    </row>
    <row r="9" spans="1:18">
      <c r="A9" s="14" t="s">
        <v>114</v>
      </c>
      <c r="B9" s="13" t="s">
        <v>115</v>
      </c>
      <c r="C9" s="14" t="s">
        <v>115</v>
      </c>
      <c r="D9" s="14" t="s">
        <v>27</v>
      </c>
      <c r="E9" s="19">
        <v>2560</v>
      </c>
      <c r="F9" s="21" t="s">
        <v>118</v>
      </c>
      <c r="G9" s="14" t="s">
        <v>69</v>
      </c>
      <c r="H9" s="14" t="s">
        <v>58</v>
      </c>
      <c r="I9" s="14" t="s">
        <v>59</v>
      </c>
      <c r="J9" s="14"/>
      <c r="K9" s="14" t="s">
        <v>60</v>
      </c>
      <c r="L9" s="14"/>
      <c r="R9" s="14" t="s">
        <v>2812</v>
      </c>
    </row>
    <row r="10" spans="1:18">
      <c r="A10" s="14" t="s">
        <v>201</v>
      </c>
      <c r="B10" s="13" t="s">
        <v>202</v>
      </c>
      <c r="C10" s="14" t="s">
        <v>202</v>
      </c>
      <c r="D10" s="14" t="s">
        <v>40</v>
      </c>
      <c r="E10" s="19">
        <v>2560</v>
      </c>
      <c r="F10" s="21" t="s">
        <v>204</v>
      </c>
      <c r="G10" s="14" t="s">
        <v>65</v>
      </c>
      <c r="H10" s="14" t="s">
        <v>205</v>
      </c>
      <c r="I10" s="14" t="s">
        <v>205</v>
      </c>
      <c r="J10" s="14"/>
      <c r="K10" s="14" t="s">
        <v>206</v>
      </c>
      <c r="L10" s="14" t="s">
        <v>207</v>
      </c>
      <c r="R10" s="14" t="s">
        <v>3532</v>
      </c>
    </row>
    <row r="11" spans="1:18">
      <c r="A11" s="14" t="s">
        <v>66</v>
      </c>
      <c r="B11" s="13" t="s">
        <v>67</v>
      </c>
      <c r="C11" s="14" t="s">
        <v>67</v>
      </c>
      <c r="D11" s="14" t="s">
        <v>40</v>
      </c>
      <c r="E11" s="19">
        <v>2561</v>
      </c>
      <c r="F11" s="21" t="s">
        <v>69</v>
      </c>
      <c r="G11" s="14" t="s">
        <v>43</v>
      </c>
      <c r="H11" s="14" t="s">
        <v>44</v>
      </c>
      <c r="I11" s="14" t="s">
        <v>45</v>
      </c>
      <c r="J11" s="14"/>
      <c r="K11" s="14" t="s">
        <v>46</v>
      </c>
      <c r="L11" s="14"/>
      <c r="R11" s="14" t="s">
        <v>2825</v>
      </c>
    </row>
    <row r="12" spans="1:18">
      <c r="A12" s="14" t="s">
        <v>73</v>
      </c>
      <c r="B12" s="13" t="s">
        <v>74</v>
      </c>
      <c r="C12" s="14" t="s">
        <v>74</v>
      </c>
      <c r="D12" s="14" t="s">
        <v>27</v>
      </c>
      <c r="E12" s="19">
        <v>2561</v>
      </c>
      <c r="F12" s="21" t="s">
        <v>69</v>
      </c>
      <c r="G12" s="14" t="s">
        <v>76</v>
      </c>
      <c r="H12" s="14" t="s">
        <v>44</v>
      </c>
      <c r="I12" s="14" t="s">
        <v>45</v>
      </c>
      <c r="J12" s="14"/>
      <c r="K12" s="14" t="s">
        <v>46</v>
      </c>
      <c r="L12" s="14"/>
      <c r="R12" s="14" t="s">
        <v>2794</v>
      </c>
    </row>
    <row r="13" spans="1:18">
      <c r="A13" s="14" t="s">
        <v>80</v>
      </c>
      <c r="B13" s="13" t="s">
        <v>81</v>
      </c>
      <c r="C13" s="14" t="s">
        <v>81</v>
      </c>
      <c r="D13" s="14" t="s">
        <v>40</v>
      </c>
      <c r="E13" s="19">
        <v>2561</v>
      </c>
      <c r="F13" s="21" t="s">
        <v>69</v>
      </c>
      <c r="G13" s="14" t="s">
        <v>43</v>
      </c>
      <c r="H13" s="14" t="s">
        <v>44</v>
      </c>
      <c r="I13" s="14" t="s">
        <v>45</v>
      </c>
      <c r="J13" s="14"/>
      <c r="K13" s="14" t="s">
        <v>46</v>
      </c>
      <c r="L13" s="14"/>
      <c r="R13" s="14" t="s">
        <v>2817</v>
      </c>
    </row>
    <row r="14" spans="1:18">
      <c r="A14" s="14" t="s">
        <v>83</v>
      </c>
      <c r="B14" s="13" t="s">
        <v>84</v>
      </c>
      <c r="C14" s="14" t="s">
        <v>84</v>
      </c>
      <c r="D14" s="14" t="s">
        <v>27</v>
      </c>
      <c r="E14" s="19">
        <v>2561</v>
      </c>
      <c r="F14" s="21" t="s">
        <v>69</v>
      </c>
      <c r="G14" s="14" t="s">
        <v>43</v>
      </c>
      <c r="H14" s="14" t="s">
        <v>44</v>
      </c>
      <c r="I14" s="14" t="s">
        <v>45</v>
      </c>
      <c r="J14" s="14"/>
      <c r="K14" s="14" t="s">
        <v>46</v>
      </c>
      <c r="L14" s="14"/>
      <c r="R14" s="14" t="s">
        <v>2825</v>
      </c>
    </row>
    <row r="15" spans="1:18">
      <c r="A15" s="14" t="s">
        <v>90</v>
      </c>
      <c r="B15" s="13" t="s">
        <v>91</v>
      </c>
      <c r="C15" s="14" t="s">
        <v>91</v>
      </c>
      <c r="D15" s="14" t="s">
        <v>40</v>
      </c>
      <c r="E15" s="19">
        <v>2561</v>
      </c>
      <c r="F15" s="21" t="s">
        <v>56</v>
      </c>
      <c r="G15" s="14" t="s">
        <v>69</v>
      </c>
      <c r="H15" s="14" t="s">
        <v>93</v>
      </c>
      <c r="I15" s="14" t="s">
        <v>94</v>
      </c>
      <c r="J15" s="14"/>
      <c r="K15" s="14" t="s">
        <v>95</v>
      </c>
      <c r="L15" s="14"/>
      <c r="R15" s="14" t="s">
        <v>2812</v>
      </c>
    </row>
    <row r="16" spans="1:18">
      <c r="A16" s="14" t="s">
        <v>129</v>
      </c>
      <c r="B16" s="13" t="s">
        <v>130</v>
      </c>
      <c r="C16" s="14" t="s">
        <v>130</v>
      </c>
      <c r="D16" s="14" t="s">
        <v>40</v>
      </c>
      <c r="E16" s="19">
        <v>2561</v>
      </c>
      <c r="F16" s="21" t="s">
        <v>56</v>
      </c>
      <c r="G16" s="14" t="s">
        <v>65</v>
      </c>
      <c r="H16" s="14" t="s">
        <v>93</v>
      </c>
      <c r="I16" s="14" t="s">
        <v>94</v>
      </c>
      <c r="J16" s="14"/>
      <c r="K16" s="14" t="s">
        <v>95</v>
      </c>
      <c r="L16" s="14"/>
      <c r="R16" s="14" t="s">
        <v>2949</v>
      </c>
    </row>
    <row r="17" spans="1:18">
      <c r="A17" s="14" t="s">
        <v>24</v>
      </c>
      <c r="B17" s="13" t="s">
        <v>25</v>
      </c>
      <c r="C17" s="14" t="s">
        <v>25</v>
      </c>
      <c r="D17" s="14" t="s">
        <v>27</v>
      </c>
      <c r="E17" s="19">
        <v>2561</v>
      </c>
      <c r="F17" s="21" t="s">
        <v>32</v>
      </c>
      <c r="G17" s="14" t="s">
        <v>33</v>
      </c>
      <c r="H17" s="14" t="s">
        <v>34</v>
      </c>
      <c r="I17" s="14" t="s">
        <v>35</v>
      </c>
      <c r="J17" s="14"/>
      <c r="K17" s="14" t="s">
        <v>36</v>
      </c>
      <c r="L17" s="14"/>
      <c r="R17" s="14" t="s">
        <v>2817</v>
      </c>
    </row>
    <row r="18" spans="1:18">
      <c r="A18" s="14" t="s">
        <v>52</v>
      </c>
      <c r="B18" s="13" t="s">
        <v>53</v>
      </c>
      <c r="C18" s="14" t="s">
        <v>53</v>
      </c>
      <c r="D18" s="14" t="s">
        <v>27</v>
      </c>
      <c r="E18" s="19">
        <v>2561</v>
      </c>
      <c r="F18" s="21" t="s">
        <v>56</v>
      </c>
      <c r="G18" s="14" t="s">
        <v>57</v>
      </c>
      <c r="H18" s="14" t="s">
        <v>58</v>
      </c>
      <c r="I18" s="14" t="s">
        <v>59</v>
      </c>
      <c r="J18" s="14"/>
      <c r="K18" s="14" t="s">
        <v>60</v>
      </c>
      <c r="L18" s="14"/>
      <c r="R18" s="14" t="s">
        <v>2817</v>
      </c>
    </row>
    <row r="19" spans="1:18">
      <c r="A19" s="14" t="s">
        <v>105</v>
      </c>
      <c r="B19" s="13" t="s">
        <v>106</v>
      </c>
      <c r="C19" s="14" t="s">
        <v>106</v>
      </c>
      <c r="D19" s="14" t="s">
        <v>40</v>
      </c>
      <c r="E19" s="19">
        <v>2561</v>
      </c>
      <c r="F19" s="21" t="s">
        <v>56</v>
      </c>
      <c r="G19" s="14" t="s">
        <v>57</v>
      </c>
      <c r="H19" s="14" t="s">
        <v>58</v>
      </c>
      <c r="I19" s="14" t="s">
        <v>59</v>
      </c>
      <c r="J19" s="14"/>
      <c r="K19" s="14" t="s">
        <v>60</v>
      </c>
      <c r="L19" s="14"/>
      <c r="R19" s="14" t="s">
        <v>2794</v>
      </c>
    </row>
    <row r="20" spans="1:18">
      <c r="A20" s="14" t="s">
        <v>111</v>
      </c>
      <c r="B20" s="13" t="s">
        <v>112</v>
      </c>
      <c r="C20" s="14" t="s">
        <v>112</v>
      </c>
      <c r="D20" s="14" t="s">
        <v>40</v>
      </c>
      <c r="E20" s="19">
        <v>2561</v>
      </c>
      <c r="F20" s="21" t="s">
        <v>56</v>
      </c>
      <c r="G20" s="14" t="s">
        <v>57</v>
      </c>
      <c r="H20" s="14" t="s">
        <v>58</v>
      </c>
      <c r="I20" s="14" t="s">
        <v>59</v>
      </c>
      <c r="J20" s="14"/>
      <c r="K20" s="14" t="s">
        <v>60</v>
      </c>
      <c r="L20" s="14"/>
      <c r="R20" s="14" t="s">
        <v>3533</v>
      </c>
    </row>
    <row r="21" spans="1:18">
      <c r="A21" s="14" t="s">
        <v>175</v>
      </c>
      <c r="B21" s="13" t="s">
        <v>176</v>
      </c>
      <c r="C21" s="14" t="s">
        <v>176</v>
      </c>
      <c r="D21" s="14" t="s">
        <v>40</v>
      </c>
      <c r="E21" s="19">
        <v>2561</v>
      </c>
      <c r="F21" s="21" t="s">
        <v>33</v>
      </c>
      <c r="G21" s="14" t="s">
        <v>128</v>
      </c>
      <c r="H21" s="14" t="s">
        <v>58</v>
      </c>
      <c r="I21" s="14" t="s">
        <v>59</v>
      </c>
      <c r="J21" s="14"/>
      <c r="K21" s="14" t="s">
        <v>60</v>
      </c>
      <c r="L21" s="14"/>
      <c r="R21" s="14" t="s">
        <v>2817</v>
      </c>
    </row>
    <row r="22" spans="1:18">
      <c r="A22" s="14" t="s">
        <v>167</v>
      </c>
      <c r="B22" s="13" t="s">
        <v>168</v>
      </c>
      <c r="C22" s="14" t="s">
        <v>168</v>
      </c>
      <c r="D22" s="14" t="s">
        <v>169</v>
      </c>
      <c r="E22" s="19">
        <v>2561</v>
      </c>
      <c r="F22" s="21" t="s">
        <v>56</v>
      </c>
      <c r="G22" s="14" t="s">
        <v>128</v>
      </c>
      <c r="H22" s="14" t="s">
        <v>172</v>
      </c>
      <c r="I22" s="14" t="s">
        <v>173</v>
      </c>
      <c r="J22" s="14"/>
      <c r="K22" s="14" t="s">
        <v>174</v>
      </c>
      <c r="L22" s="14"/>
      <c r="R22" s="14" t="s">
        <v>2812</v>
      </c>
    </row>
    <row r="23" spans="1:18">
      <c r="A23" s="14" t="s">
        <v>133</v>
      </c>
      <c r="B23" s="13" t="s">
        <v>134</v>
      </c>
      <c r="C23" s="14" t="s">
        <v>134</v>
      </c>
      <c r="D23" s="14" t="s">
        <v>27</v>
      </c>
      <c r="E23" s="19">
        <v>2561</v>
      </c>
      <c r="F23" s="21" t="s">
        <v>136</v>
      </c>
      <c r="G23" s="14" t="s">
        <v>137</v>
      </c>
      <c r="H23" s="14" t="s">
        <v>138</v>
      </c>
      <c r="I23" s="14" t="s">
        <v>139</v>
      </c>
      <c r="J23" s="14"/>
      <c r="K23" s="14" t="s">
        <v>140</v>
      </c>
      <c r="L23" s="14"/>
      <c r="R23" s="14" t="s">
        <v>2817</v>
      </c>
    </row>
    <row r="24" spans="1:18">
      <c r="A24" s="14" t="s">
        <v>141</v>
      </c>
      <c r="B24" s="13" t="s">
        <v>142</v>
      </c>
      <c r="C24" s="14" t="s">
        <v>142</v>
      </c>
      <c r="D24" s="14" t="s">
        <v>27</v>
      </c>
      <c r="E24" s="19">
        <v>2561</v>
      </c>
      <c r="F24" s="21" t="s">
        <v>136</v>
      </c>
      <c r="G24" s="14" t="s">
        <v>137</v>
      </c>
      <c r="H24" s="14" t="s">
        <v>138</v>
      </c>
      <c r="I24" s="14" t="s">
        <v>139</v>
      </c>
      <c r="J24" s="14"/>
      <c r="K24" s="14" t="s">
        <v>140</v>
      </c>
      <c r="L24" s="14"/>
      <c r="R24" s="14" t="s">
        <v>2817</v>
      </c>
    </row>
    <row r="25" spans="1:18">
      <c r="A25" s="14" t="s">
        <v>148</v>
      </c>
      <c r="B25" s="13" t="s">
        <v>1139</v>
      </c>
      <c r="C25" s="14" t="s">
        <v>149</v>
      </c>
      <c r="D25" s="14" t="s">
        <v>27</v>
      </c>
      <c r="E25" s="19">
        <v>2561</v>
      </c>
      <c r="F25" s="21" t="s">
        <v>136</v>
      </c>
      <c r="G25" s="14" t="s">
        <v>137</v>
      </c>
      <c r="H25" s="14" t="s">
        <v>138</v>
      </c>
      <c r="I25" s="14" t="s">
        <v>139</v>
      </c>
      <c r="J25" s="14"/>
      <c r="K25" s="14" t="s">
        <v>140</v>
      </c>
      <c r="L25" s="14"/>
      <c r="R25" s="14" t="s">
        <v>2817</v>
      </c>
    </row>
    <row r="26" spans="1:18">
      <c r="A26" s="14" t="s">
        <v>151</v>
      </c>
      <c r="B26" s="13" t="s">
        <v>152</v>
      </c>
      <c r="C26" s="14" t="s">
        <v>152</v>
      </c>
      <c r="D26" s="14" t="s">
        <v>27</v>
      </c>
      <c r="E26" s="19">
        <v>2561</v>
      </c>
      <c r="F26" s="21" t="s">
        <v>136</v>
      </c>
      <c r="G26" s="14" t="s">
        <v>137</v>
      </c>
      <c r="H26" s="14" t="s">
        <v>138</v>
      </c>
      <c r="I26" s="14" t="s">
        <v>139</v>
      </c>
      <c r="J26" s="14"/>
      <c r="K26" s="14" t="s">
        <v>140</v>
      </c>
      <c r="L26" s="14"/>
      <c r="R26" s="14" t="s">
        <v>2825</v>
      </c>
    </row>
    <row r="27" spans="1:18">
      <c r="A27" s="14" t="s">
        <v>155</v>
      </c>
      <c r="B27" s="13" t="s">
        <v>1125</v>
      </c>
      <c r="C27" s="14" t="s">
        <v>156</v>
      </c>
      <c r="D27" s="14" t="s">
        <v>27</v>
      </c>
      <c r="E27" s="19">
        <v>2561</v>
      </c>
      <c r="F27" s="21" t="s">
        <v>136</v>
      </c>
      <c r="G27" s="14" t="s">
        <v>137</v>
      </c>
      <c r="H27" s="14" t="s">
        <v>138</v>
      </c>
      <c r="I27" s="14" t="s">
        <v>139</v>
      </c>
      <c r="J27" s="14"/>
      <c r="K27" s="14" t="s">
        <v>140</v>
      </c>
      <c r="L27" s="14"/>
      <c r="R27" s="14" t="s">
        <v>2812</v>
      </c>
    </row>
    <row r="28" spans="1:18">
      <c r="A28" s="14" t="s">
        <v>158</v>
      </c>
      <c r="B28" s="13" t="s">
        <v>159</v>
      </c>
      <c r="C28" s="14" t="s">
        <v>159</v>
      </c>
      <c r="D28" s="14" t="s">
        <v>27</v>
      </c>
      <c r="E28" s="19">
        <v>2561</v>
      </c>
      <c r="F28" s="21" t="s">
        <v>136</v>
      </c>
      <c r="G28" s="14" t="s">
        <v>161</v>
      </c>
      <c r="H28" s="14" t="s">
        <v>138</v>
      </c>
      <c r="I28" s="14" t="s">
        <v>139</v>
      </c>
      <c r="J28" s="14"/>
      <c r="K28" s="14" t="s">
        <v>140</v>
      </c>
      <c r="L28" s="14"/>
      <c r="R28" s="14" t="s">
        <v>2876</v>
      </c>
    </row>
    <row r="29" spans="1:18">
      <c r="A29" s="14" t="s">
        <v>236</v>
      </c>
      <c r="B29" s="13" t="s">
        <v>237</v>
      </c>
      <c r="C29" s="14" t="s">
        <v>237</v>
      </c>
      <c r="D29" s="14" t="s">
        <v>27</v>
      </c>
      <c r="E29" s="19">
        <v>2561</v>
      </c>
      <c r="F29" s="21" t="s">
        <v>56</v>
      </c>
      <c r="G29" s="14" t="s">
        <v>76</v>
      </c>
      <c r="H29" s="14" t="s">
        <v>138</v>
      </c>
      <c r="I29" s="14" t="s">
        <v>139</v>
      </c>
      <c r="J29" s="14"/>
      <c r="K29" s="14" t="s">
        <v>140</v>
      </c>
      <c r="L29" s="14"/>
      <c r="R29" s="14" t="s">
        <v>2828</v>
      </c>
    </row>
    <row r="30" spans="1:18">
      <c r="A30" s="14" t="s">
        <v>284</v>
      </c>
      <c r="B30" s="13" t="s">
        <v>285</v>
      </c>
      <c r="C30" s="14" t="s">
        <v>285</v>
      </c>
      <c r="D30" s="14" t="s">
        <v>27</v>
      </c>
      <c r="E30" s="19">
        <v>2561</v>
      </c>
      <c r="F30" s="21" t="s">
        <v>287</v>
      </c>
      <c r="G30" s="14" t="s">
        <v>42</v>
      </c>
      <c r="H30" s="14" t="s">
        <v>138</v>
      </c>
      <c r="I30" s="14" t="s">
        <v>139</v>
      </c>
      <c r="J30" s="14"/>
      <c r="K30" s="14" t="s">
        <v>140</v>
      </c>
      <c r="L30" s="14"/>
      <c r="R30" s="14" t="s">
        <v>2817</v>
      </c>
    </row>
    <row r="31" spans="1:18">
      <c r="A31" s="14" t="s">
        <v>208</v>
      </c>
      <c r="B31" s="13" t="s">
        <v>209</v>
      </c>
      <c r="C31" s="14" t="s">
        <v>209</v>
      </c>
      <c r="D31" s="14" t="s">
        <v>27</v>
      </c>
      <c r="E31" s="19">
        <v>2561</v>
      </c>
      <c r="F31" s="21" t="s">
        <v>56</v>
      </c>
      <c r="G31" s="14" t="s">
        <v>50</v>
      </c>
      <c r="H31" s="14" t="s">
        <v>205</v>
      </c>
      <c r="I31" s="14" t="s">
        <v>205</v>
      </c>
      <c r="J31" s="14"/>
      <c r="K31" s="14" t="s">
        <v>206</v>
      </c>
      <c r="L31" s="14"/>
      <c r="R31" s="14" t="s">
        <v>2800</v>
      </c>
    </row>
    <row r="32" spans="1:18">
      <c r="A32" s="14" t="s">
        <v>211</v>
      </c>
      <c r="B32" s="13" t="s">
        <v>212</v>
      </c>
      <c r="C32" s="14" t="s">
        <v>212</v>
      </c>
      <c r="D32" s="14" t="s">
        <v>40</v>
      </c>
      <c r="E32" s="19">
        <v>2561</v>
      </c>
      <c r="F32" s="21" t="s">
        <v>56</v>
      </c>
      <c r="G32" s="14" t="s">
        <v>65</v>
      </c>
      <c r="H32" s="14" t="s">
        <v>205</v>
      </c>
      <c r="I32" s="14" t="s">
        <v>205</v>
      </c>
      <c r="J32" s="14"/>
      <c r="K32" s="14" t="s">
        <v>206</v>
      </c>
      <c r="L32" s="14"/>
      <c r="R32" s="14" t="s">
        <v>2825</v>
      </c>
    </row>
    <row r="33" spans="1:18">
      <c r="A33" s="14" t="s">
        <v>214</v>
      </c>
      <c r="B33" s="13" t="s">
        <v>215</v>
      </c>
      <c r="C33" s="14" t="s">
        <v>215</v>
      </c>
      <c r="D33" s="14" t="s">
        <v>27</v>
      </c>
      <c r="E33" s="19">
        <v>2561</v>
      </c>
      <c r="F33" s="21" t="s">
        <v>56</v>
      </c>
      <c r="G33" s="14" t="s">
        <v>69</v>
      </c>
      <c r="H33" s="14" t="s">
        <v>205</v>
      </c>
      <c r="I33" s="14" t="s">
        <v>205</v>
      </c>
      <c r="J33" s="14"/>
      <c r="K33" s="14" t="s">
        <v>206</v>
      </c>
      <c r="L33" s="14"/>
      <c r="R33" s="14" t="s">
        <v>2782</v>
      </c>
    </row>
    <row r="34" spans="1:18">
      <c r="A34" s="14" t="s">
        <v>217</v>
      </c>
      <c r="B34" s="13" t="s">
        <v>218</v>
      </c>
      <c r="C34" s="14" t="s">
        <v>218</v>
      </c>
      <c r="D34" s="14" t="s">
        <v>40</v>
      </c>
      <c r="E34" s="19">
        <v>2561</v>
      </c>
      <c r="F34" s="21" t="s">
        <v>56</v>
      </c>
      <c r="G34" s="14" t="s">
        <v>128</v>
      </c>
      <c r="H34" s="14" t="s">
        <v>205</v>
      </c>
      <c r="I34" s="14" t="s">
        <v>205</v>
      </c>
      <c r="J34" s="14"/>
      <c r="K34" s="14" t="s">
        <v>206</v>
      </c>
      <c r="L34" s="14"/>
      <c r="R34" s="14" t="s">
        <v>2825</v>
      </c>
    </row>
    <row r="35" spans="1:18">
      <c r="A35" s="14" t="s">
        <v>220</v>
      </c>
      <c r="B35" s="13" t="s">
        <v>221</v>
      </c>
      <c r="C35" s="14" t="s">
        <v>221</v>
      </c>
      <c r="D35" s="14" t="s">
        <v>27</v>
      </c>
      <c r="E35" s="19">
        <v>2561</v>
      </c>
      <c r="F35" s="21" t="s">
        <v>56</v>
      </c>
      <c r="G35" s="14" t="s">
        <v>69</v>
      </c>
      <c r="H35" s="14" t="s">
        <v>205</v>
      </c>
      <c r="I35" s="14" t="s">
        <v>205</v>
      </c>
      <c r="J35" s="14"/>
      <c r="K35" s="14" t="s">
        <v>206</v>
      </c>
      <c r="L35" s="14"/>
      <c r="R35" s="14" t="s">
        <v>3080</v>
      </c>
    </row>
    <row r="36" spans="1:18">
      <c r="A36" s="14" t="s">
        <v>223</v>
      </c>
      <c r="B36" s="13" t="s">
        <v>224</v>
      </c>
      <c r="C36" s="14" t="s">
        <v>224</v>
      </c>
      <c r="D36" s="14" t="s">
        <v>40</v>
      </c>
      <c r="E36" s="19">
        <v>2561</v>
      </c>
      <c r="F36" s="21" t="s">
        <v>56</v>
      </c>
      <c r="G36" s="14" t="s">
        <v>69</v>
      </c>
      <c r="H36" s="14" t="s">
        <v>205</v>
      </c>
      <c r="I36" s="14" t="s">
        <v>205</v>
      </c>
      <c r="J36" s="14"/>
      <c r="K36" s="14" t="s">
        <v>206</v>
      </c>
      <c r="L36" s="14"/>
      <c r="R36" s="14" t="s">
        <v>2817</v>
      </c>
    </row>
    <row r="37" spans="1:18">
      <c r="A37" s="14" t="s">
        <v>226</v>
      </c>
      <c r="B37" s="13" t="s">
        <v>227</v>
      </c>
      <c r="C37" s="14" t="s">
        <v>227</v>
      </c>
      <c r="D37" s="14" t="s">
        <v>27</v>
      </c>
      <c r="E37" s="19">
        <v>2561</v>
      </c>
      <c r="F37" s="21" t="s">
        <v>56</v>
      </c>
      <c r="G37" s="14" t="s">
        <v>69</v>
      </c>
      <c r="H37" s="14" t="s">
        <v>205</v>
      </c>
      <c r="I37" s="14" t="s">
        <v>205</v>
      </c>
      <c r="J37" s="14"/>
      <c r="K37" s="14" t="s">
        <v>206</v>
      </c>
      <c r="L37" s="14"/>
      <c r="R37" s="14" t="s">
        <v>3534</v>
      </c>
    </row>
    <row r="38" spans="1:18">
      <c r="A38" s="14" t="s">
        <v>717</v>
      </c>
      <c r="B38" s="13" t="s">
        <v>718</v>
      </c>
      <c r="C38" s="14" t="s">
        <v>718</v>
      </c>
      <c r="D38" s="14" t="s">
        <v>40</v>
      </c>
      <c r="E38" s="19">
        <v>2561</v>
      </c>
      <c r="F38" s="21" t="s">
        <v>56</v>
      </c>
      <c r="G38" s="14" t="s">
        <v>720</v>
      </c>
      <c r="H38" s="14" t="s">
        <v>205</v>
      </c>
      <c r="I38" s="14" t="s">
        <v>205</v>
      </c>
      <c r="J38" s="14"/>
      <c r="K38" s="14" t="s">
        <v>206</v>
      </c>
      <c r="L38" s="14"/>
      <c r="R38" s="14" t="s">
        <v>2825</v>
      </c>
    </row>
    <row r="39" spans="1:18">
      <c r="A39" s="14" t="s">
        <v>38</v>
      </c>
      <c r="B39" s="13" t="s">
        <v>39</v>
      </c>
      <c r="C39" s="14" t="s">
        <v>39</v>
      </c>
      <c r="D39" s="14" t="s">
        <v>40</v>
      </c>
      <c r="E39" s="19">
        <v>2562</v>
      </c>
      <c r="F39" s="21" t="s">
        <v>42</v>
      </c>
      <c r="G39" s="14" t="s">
        <v>43</v>
      </c>
      <c r="H39" s="14" t="s">
        <v>44</v>
      </c>
      <c r="I39" s="14" t="s">
        <v>45</v>
      </c>
      <c r="J39" s="14"/>
      <c r="K39" s="14" t="s">
        <v>46</v>
      </c>
      <c r="L39" s="14"/>
      <c r="R39" s="14" t="s">
        <v>3158</v>
      </c>
    </row>
    <row r="40" spans="1:18">
      <c r="A40" s="14" t="s">
        <v>47</v>
      </c>
      <c r="B40" s="13" t="s">
        <v>48</v>
      </c>
      <c r="C40" s="14" t="s">
        <v>48</v>
      </c>
      <c r="D40" s="14" t="s">
        <v>27</v>
      </c>
      <c r="E40" s="19">
        <v>2562</v>
      </c>
      <c r="F40" s="21" t="s">
        <v>42</v>
      </c>
      <c r="G40" s="14" t="s">
        <v>50</v>
      </c>
      <c r="H40" s="14" t="s">
        <v>44</v>
      </c>
      <c r="I40" s="14" t="s">
        <v>45</v>
      </c>
      <c r="J40" s="14"/>
      <c r="K40" s="14" t="s">
        <v>46</v>
      </c>
      <c r="L40" s="14"/>
      <c r="R40" s="14" t="s">
        <v>3158</v>
      </c>
    </row>
    <row r="41" spans="1:18">
      <c r="A41" s="14" t="s">
        <v>70</v>
      </c>
      <c r="B41" s="13" t="s">
        <v>71</v>
      </c>
      <c r="C41" s="14" t="s">
        <v>71</v>
      </c>
      <c r="D41" s="14" t="s">
        <v>40</v>
      </c>
      <c r="E41" s="19">
        <v>2562</v>
      </c>
      <c r="F41" s="21" t="s">
        <v>42</v>
      </c>
      <c r="G41" s="14" t="s">
        <v>43</v>
      </c>
      <c r="H41" s="14" t="s">
        <v>44</v>
      </c>
      <c r="I41" s="14" t="s">
        <v>45</v>
      </c>
      <c r="J41" s="14"/>
      <c r="K41" s="14" t="s">
        <v>46</v>
      </c>
      <c r="L41" s="14"/>
      <c r="R41" s="14" t="s">
        <v>2800</v>
      </c>
    </row>
    <row r="42" spans="1:18">
      <c r="A42" s="14" t="s">
        <v>77</v>
      </c>
      <c r="B42" s="13" t="s">
        <v>78</v>
      </c>
      <c r="C42" s="14" t="s">
        <v>78</v>
      </c>
      <c r="D42" s="14" t="s">
        <v>40</v>
      </c>
      <c r="E42" s="19">
        <v>2562</v>
      </c>
      <c r="F42" s="21" t="s">
        <v>42</v>
      </c>
      <c r="G42" s="14" t="s">
        <v>43</v>
      </c>
      <c r="H42" s="14" t="s">
        <v>44</v>
      </c>
      <c r="I42" s="14" t="s">
        <v>45</v>
      </c>
      <c r="J42" s="14"/>
      <c r="K42" s="14" t="s">
        <v>46</v>
      </c>
      <c r="L42" s="14"/>
      <c r="R42" s="14" t="s">
        <v>2800</v>
      </c>
    </row>
    <row r="43" spans="1:18">
      <c r="A43" s="14" t="s">
        <v>86</v>
      </c>
      <c r="B43" s="13" t="s">
        <v>87</v>
      </c>
      <c r="C43" s="14" t="s">
        <v>87</v>
      </c>
      <c r="D43" s="14" t="s">
        <v>40</v>
      </c>
      <c r="E43" s="19">
        <v>2562</v>
      </c>
      <c r="F43" s="21" t="s">
        <v>42</v>
      </c>
      <c r="G43" s="14" t="s">
        <v>43</v>
      </c>
      <c r="H43" s="14" t="s">
        <v>44</v>
      </c>
      <c r="I43" s="14" t="s">
        <v>45</v>
      </c>
      <c r="J43" s="14"/>
      <c r="K43" s="14" t="s">
        <v>46</v>
      </c>
      <c r="L43" s="14"/>
      <c r="R43" s="14" t="s">
        <v>2876</v>
      </c>
    </row>
    <row r="44" spans="1:18">
      <c r="A44" s="14" t="s">
        <v>96</v>
      </c>
      <c r="B44" s="13" t="s">
        <v>97</v>
      </c>
      <c r="C44" s="14" t="s">
        <v>97</v>
      </c>
      <c r="D44" s="14" t="s">
        <v>40</v>
      </c>
      <c r="E44" s="19">
        <v>2562</v>
      </c>
      <c r="F44" s="21" t="s">
        <v>42</v>
      </c>
      <c r="G44" s="14" t="s">
        <v>43</v>
      </c>
      <c r="H44" s="14" t="s">
        <v>44</v>
      </c>
      <c r="I44" s="14" t="s">
        <v>45</v>
      </c>
      <c r="J44" s="14"/>
      <c r="K44" s="14" t="s">
        <v>46</v>
      </c>
      <c r="L44" s="14"/>
      <c r="R44" s="14" t="s">
        <v>2800</v>
      </c>
    </row>
    <row r="45" spans="1:18">
      <c r="A45" s="14" t="s">
        <v>99</v>
      </c>
      <c r="B45" s="13" t="s">
        <v>100</v>
      </c>
      <c r="C45" s="14" t="s">
        <v>100</v>
      </c>
      <c r="D45" s="14" t="s">
        <v>40</v>
      </c>
      <c r="E45" s="19">
        <v>2562</v>
      </c>
      <c r="F45" s="21" t="s">
        <v>42</v>
      </c>
      <c r="G45" s="14" t="s">
        <v>43</v>
      </c>
      <c r="H45" s="14" t="s">
        <v>44</v>
      </c>
      <c r="I45" s="14" t="s">
        <v>45</v>
      </c>
      <c r="J45" s="14"/>
      <c r="K45" s="14" t="s">
        <v>46</v>
      </c>
      <c r="L45" s="14"/>
      <c r="R45" s="14" t="s">
        <v>2800</v>
      </c>
    </row>
    <row r="46" spans="1:18">
      <c r="A46" s="14" t="s">
        <v>102</v>
      </c>
      <c r="B46" s="13" t="s">
        <v>103</v>
      </c>
      <c r="C46" s="14" t="s">
        <v>103</v>
      </c>
      <c r="D46" s="14" t="s">
        <v>40</v>
      </c>
      <c r="E46" s="19">
        <v>2562</v>
      </c>
      <c r="F46" s="21" t="s">
        <v>42</v>
      </c>
      <c r="G46" s="14" t="s">
        <v>43</v>
      </c>
      <c r="H46" s="14" t="s">
        <v>44</v>
      </c>
      <c r="I46" s="14" t="s">
        <v>45</v>
      </c>
      <c r="J46" s="14"/>
      <c r="K46" s="14" t="s">
        <v>46</v>
      </c>
      <c r="L46" s="14"/>
      <c r="R46" s="14" t="s">
        <v>2901</v>
      </c>
    </row>
    <row r="47" spans="1:18">
      <c r="A47" s="14" t="s">
        <v>108</v>
      </c>
      <c r="B47" s="13" t="s">
        <v>109</v>
      </c>
      <c r="C47" s="14" t="s">
        <v>109</v>
      </c>
      <c r="D47" s="14" t="s">
        <v>27</v>
      </c>
      <c r="E47" s="19">
        <v>2562</v>
      </c>
      <c r="F47" s="21" t="s">
        <v>42</v>
      </c>
      <c r="G47" s="14" t="s">
        <v>57</v>
      </c>
      <c r="H47" s="14" t="s">
        <v>44</v>
      </c>
      <c r="I47" s="14" t="s">
        <v>45</v>
      </c>
      <c r="J47" s="14"/>
      <c r="K47" s="14" t="s">
        <v>46</v>
      </c>
      <c r="L47" s="14"/>
      <c r="R47" s="14" t="s">
        <v>2838</v>
      </c>
    </row>
    <row r="48" spans="1:18">
      <c r="A48" s="14" t="s">
        <v>119</v>
      </c>
      <c r="B48" s="13" t="s">
        <v>120</v>
      </c>
      <c r="C48" s="14" t="s">
        <v>120</v>
      </c>
      <c r="D48" s="14" t="s">
        <v>40</v>
      </c>
      <c r="E48" s="19">
        <v>2562</v>
      </c>
      <c r="F48" s="21" t="s">
        <v>42</v>
      </c>
      <c r="G48" s="14" t="s">
        <v>43</v>
      </c>
      <c r="H48" s="14" t="s">
        <v>44</v>
      </c>
      <c r="I48" s="14" t="s">
        <v>45</v>
      </c>
      <c r="J48" s="14"/>
      <c r="K48" s="14" t="s">
        <v>46</v>
      </c>
      <c r="L48" s="14"/>
      <c r="R48" s="14" t="s">
        <v>3532</v>
      </c>
    </row>
    <row r="49" spans="1:18">
      <c r="A49" s="14" t="s">
        <v>162</v>
      </c>
      <c r="B49" s="13" t="s">
        <v>163</v>
      </c>
      <c r="C49" s="14" t="s">
        <v>163</v>
      </c>
      <c r="D49" s="14" t="s">
        <v>27</v>
      </c>
      <c r="E49" s="19">
        <v>2562</v>
      </c>
      <c r="F49" s="21" t="s">
        <v>42</v>
      </c>
      <c r="G49" s="14" t="s">
        <v>165</v>
      </c>
      <c r="H49" s="14" t="s">
        <v>44</v>
      </c>
      <c r="I49" s="14" t="s">
        <v>45</v>
      </c>
      <c r="J49" s="14"/>
      <c r="K49" s="14" t="s">
        <v>46</v>
      </c>
      <c r="L49" s="14"/>
      <c r="R49" s="14" t="s">
        <v>2817</v>
      </c>
    </row>
    <row r="50" spans="1:18">
      <c r="A50" s="14" t="s">
        <v>393</v>
      </c>
      <c r="B50" s="13" t="s">
        <v>394</v>
      </c>
      <c r="C50" s="14" t="s">
        <v>394</v>
      </c>
      <c r="D50" s="14" t="s">
        <v>27</v>
      </c>
      <c r="E50" s="19">
        <v>2562</v>
      </c>
      <c r="F50" s="21" t="s">
        <v>396</v>
      </c>
      <c r="G50" s="14" t="s">
        <v>276</v>
      </c>
      <c r="H50" s="14" t="s">
        <v>34</v>
      </c>
      <c r="I50" s="14" t="s">
        <v>35</v>
      </c>
      <c r="J50" s="14"/>
      <c r="K50" s="14" t="s">
        <v>36</v>
      </c>
      <c r="L50" s="14"/>
      <c r="R50" s="14" t="s">
        <v>2828</v>
      </c>
    </row>
    <row r="51" spans="1:18">
      <c r="A51" s="14" t="s">
        <v>411</v>
      </c>
      <c r="B51" s="13" t="s">
        <v>412</v>
      </c>
      <c r="C51" s="14" t="s">
        <v>412</v>
      </c>
      <c r="D51" s="14" t="s">
        <v>27</v>
      </c>
      <c r="E51" s="19">
        <v>2562</v>
      </c>
      <c r="F51" s="21" t="s">
        <v>42</v>
      </c>
      <c r="G51" s="14" t="s">
        <v>128</v>
      </c>
      <c r="H51" s="14" t="s">
        <v>414</v>
      </c>
      <c r="I51" s="14" t="s">
        <v>415</v>
      </c>
      <c r="J51" s="14"/>
      <c r="K51" s="14" t="s">
        <v>416</v>
      </c>
      <c r="L51" s="14"/>
      <c r="R51" s="14" t="s">
        <v>2843</v>
      </c>
    </row>
    <row r="52" spans="1:18">
      <c r="A52" s="14" t="s">
        <v>379</v>
      </c>
      <c r="B52" s="13" t="s">
        <v>380</v>
      </c>
      <c r="C52" s="14" t="s">
        <v>380</v>
      </c>
      <c r="D52" s="14" t="s">
        <v>27</v>
      </c>
      <c r="E52" s="19">
        <v>2562</v>
      </c>
      <c r="F52" s="21" t="s">
        <v>42</v>
      </c>
      <c r="G52" s="14" t="s">
        <v>128</v>
      </c>
      <c r="H52" s="14" t="s">
        <v>382</v>
      </c>
      <c r="I52" s="14" t="s">
        <v>337</v>
      </c>
      <c r="J52" s="14"/>
      <c r="K52" s="14" t="s">
        <v>95</v>
      </c>
      <c r="L52" s="14"/>
      <c r="R52" s="14" t="s">
        <v>2794</v>
      </c>
    </row>
    <row r="53" spans="1:18">
      <c r="A53" s="14" t="s">
        <v>122</v>
      </c>
      <c r="B53" s="13" t="s">
        <v>123</v>
      </c>
      <c r="C53" s="14" t="s">
        <v>123</v>
      </c>
      <c r="D53" s="14" t="s">
        <v>40</v>
      </c>
      <c r="E53" s="19">
        <v>2562</v>
      </c>
      <c r="F53" s="21" t="s">
        <v>42</v>
      </c>
      <c r="G53" s="14" t="s">
        <v>50</v>
      </c>
      <c r="H53" s="14" t="s">
        <v>58</v>
      </c>
      <c r="I53" s="14" t="s">
        <v>59</v>
      </c>
      <c r="J53" s="14"/>
      <c r="K53" s="14" t="s">
        <v>60</v>
      </c>
      <c r="L53" s="14"/>
      <c r="R53" s="14" t="s">
        <v>3533</v>
      </c>
    </row>
    <row r="54" spans="1:18">
      <c r="A54" s="14" t="s">
        <v>125</v>
      </c>
      <c r="B54" s="13" t="s">
        <v>126</v>
      </c>
      <c r="C54" s="14" t="s">
        <v>126</v>
      </c>
      <c r="D54" s="14" t="s">
        <v>27</v>
      </c>
      <c r="E54" s="19">
        <v>2562</v>
      </c>
      <c r="F54" s="21" t="s">
        <v>42</v>
      </c>
      <c r="G54" s="14" t="s">
        <v>128</v>
      </c>
      <c r="H54" s="14" t="s">
        <v>58</v>
      </c>
      <c r="I54" s="14" t="s">
        <v>59</v>
      </c>
      <c r="J54" s="14"/>
      <c r="K54" s="14" t="s">
        <v>60</v>
      </c>
      <c r="L54" s="14"/>
      <c r="R54" s="14" t="s">
        <v>2817</v>
      </c>
    </row>
    <row r="55" spans="1:18">
      <c r="A55" s="14" t="s">
        <v>179</v>
      </c>
      <c r="B55" s="13" t="s">
        <v>180</v>
      </c>
      <c r="C55" s="14" t="s">
        <v>180</v>
      </c>
      <c r="D55" s="14" t="s">
        <v>169</v>
      </c>
      <c r="E55" s="19">
        <v>2562</v>
      </c>
      <c r="F55" s="21" t="s">
        <v>42</v>
      </c>
      <c r="G55" s="14" t="s">
        <v>57</v>
      </c>
      <c r="H55" s="14" t="s">
        <v>58</v>
      </c>
      <c r="I55" s="14" t="s">
        <v>59</v>
      </c>
      <c r="J55" s="14"/>
      <c r="K55" s="14" t="s">
        <v>60</v>
      </c>
      <c r="L55" s="14"/>
      <c r="R55" s="14" t="s">
        <v>2838</v>
      </c>
    </row>
    <row r="56" spans="1:18">
      <c r="A56" s="14" t="s">
        <v>182</v>
      </c>
      <c r="B56" s="13" t="s">
        <v>183</v>
      </c>
      <c r="C56" s="14" t="s">
        <v>183</v>
      </c>
      <c r="D56" s="14" t="s">
        <v>27</v>
      </c>
      <c r="E56" s="19">
        <v>2562</v>
      </c>
      <c r="F56" s="21" t="s">
        <v>42</v>
      </c>
      <c r="G56" s="14" t="s">
        <v>57</v>
      </c>
      <c r="H56" s="14" t="s">
        <v>58</v>
      </c>
      <c r="I56" s="14" t="s">
        <v>59</v>
      </c>
      <c r="J56" s="14"/>
      <c r="K56" s="14" t="s">
        <v>60</v>
      </c>
      <c r="L56" s="14"/>
      <c r="R56" s="14" t="s">
        <v>2828</v>
      </c>
    </row>
    <row r="57" spans="1:18">
      <c r="A57" s="14" t="s">
        <v>185</v>
      </c>
      <c r="B57" s="13" t="s">
        <v>186</v>
      </c>
      <c r="C57" s="14" t="s">
        <v>186</v>
      </c>
      <c r="D57" s="14" t="s">
        <v>169</v>
      </c>
      <c r="E57" s="19">
        <v>2562</v>
      </c>
      <c r="F57" s="21" t="s">
        <v>42</v>
      </c>
      <c r="G57" s="14" t="s">
        <v>57</v>
      </c>
      <c r="H57" s="14" t="s">
        <v>58</v>
      </c>
      <c r="I57" s="14" t="s">
        <v>59</v>
      </c>
      <c r="J57" s="14"/>
      <c r="K57" s="14" t="s">
        <v>60</v>
      </c>
      <c r="L57" s="14"/>
      <c r="R57" s="14" t="s">
        <v>3534</v>
      </c>
    </row>
    <row r="58" spans="1:18">
      <c r="A58" s="14" t="s">
        <v>188</v>
      </c>
      <c r="B58" s="13" t="s">
        <v>189</v>
      </c>
      <c r="C58" s="14" t="s">
        <v>189</v>
      </c>
      <c r="D58" s="14" t="s">
        <v>40</v>
      </c>
      <c r="E58" s="19">
        <v>2562</v>
      </c>
      <c r="F58" s="21" t="s">
        <v>42</v>
      </c>
      <c r="G58" s="14" t="s">
        <v>57</v>
      </c>
      <c r="H58" s="14" t="s">
        <v>58</v>
      </c>
      <c r="I58" s="14" t="s">
        <v>59</v>
      </c>
      <c r="J58" s="14"/>
      <c r="K58" s="14" t="s">
        <v>60</v>
      </c>
      <c r="L58" s="14"/>
      <c r="R58" s="14" t="s">
        <v>2843</v>
      </c>
    </row>
    <row r="59" spans="1:18">
      <c r="A59" s="14" t="s">
        <v>191</v>
      </c>
      <c r="B59" s="13" t="s">
        <v>192</v>
      </c>
      <c r="C59" s="14" t="s">
        <v>192</v>
      </c>
      <c r="D59" s="14" t="s">
        <v>40</v>
      </c>
      <c r="E59" s="19">
        <v>2562</v>
      </c>
      <c r="F59" s="21" t="s">
        <v>42</v>
      </c>
      <c r="G59" s="14" t="s">
        <v>57</v>
      </c>
      <c r="H59" s="14" t="s">
        <v>58</v>
      </c>
      <c r="I59" s="14" t="s">
        <v>59</v>
      </c>
      <c r="J59" s="14"/>
      <c r="K59" s="14" t="s">
        <v>60</v>
      </c>
      <c r="L59" s="14"/>
      <c r="R59" s="14" t="s">
        <v>2817</v>
      </c>
    </row>
    <row r="60" spans="1:18">
      <c r="A60" s="14" t="s">
        <v>194</v>
      </c>
      <c r="B60" s="13" t="s">
        <v>195</v>
      </c>
      <c r="C60" s="14" t="s">
        <v>195</v>
      </c>
      <c r="D60" s="14" t="s">
        <v>27</v>
      </c>
      <c r="E60" s="19">
        <v>2562</v>
      </c>
      <c r="F60" s="21" t="s">
        <v>42</v>
      </c>
      <c r="G60" s="14" t="s">
        <v>64</v>
      </c>
      <c r="H60" s="14" t="s">
        <v>58</v>
      </c>
      <c r="I60" s="14" t="s">
        <v>59</v>
      </c>
      <c r="J60" s="14"/>
      <c r="K60" s="14" t="s">
        <v>60</v>
      </c>
      <c r="L60" s="14"/>
      <c r="R60" s="14" t="s">
        <v>2843</v>
      </c>
    </row>
    <row r="61" spans="1:18">
      <c r="A61" s="14" t="s">
        <v>197</v>
      </c>
      <c r="B61" s="13" t="s">
        <v>198</v>
      </c>
      <c r="C61" s="14" t="s">
        <v>198</v>
      </c>
      <c r="D61" s="14" t="s">
        <v>169</v>
      </c>
      <c r="E61" s="19">
        <v>2562</v>
      </c>
      <c r="F61" s="21" t="s">
        <v>42</v>
      </c>
      <c r="G61" s="14" t="s">
        <v>57</v>
      </c>
      <c r="H61" s="14" t="s">
        <v>58</v>
      </c>
      <c r="I61" s="14" t="s">
        <v>59</v>
      </c>
      <c r="J61" s="14"/>
      <c r="K61" s="14" t="s">
        <v>60</v>
      </c>
      <c r="L61" s="14"/>
      <c r="R61" s="14" t="s">
        <v>2843</v>
      </c>
    </row>
    <row r="62" spans="1:18">
      <c r="A62" s="14" t="s">
        <v>400</v>
      </c>
      <c r="B62" s="13" t="s">
        <v>401</v>
      </c>
      <c r="C62" s="14" t="s">
        <v>401</v>
      </c>
      <c r="D62" s="14" t="s">
        <v>169</v>
      </c>
      <c r="E62" s="19">
        <v>2562</v>
      </c>
      <c r="F62" s="21" t="s">
        <v>42</v>
      </c>
      <c r="G62" s="14" t="s">
        <v>57</v>
      </c>
      <c r="H62" s="14" t="s">
        <v>58</v>
      </c>
      <c r="I62" s="14" t="s">
        <v>59</v>
      </c>
      <c r="J62" s="14"/>
      <c r="K62" s="14" t="s">
        <v>60</v>
      </c>
      <c r="L62" s="14"/>
      <c r="R62" s="14" t="s">
        <v>2843</v>
      </c>
    </row>
    <row r="63" spans="1:18">
      <c r="A63" s="14" t="s">
        <v>361</v>
      </c>
      <c r="B63" s="13" t="s">
        <v>362</v>
      </c>
      <c r="C63" s="14" t="s">
        <v>362</v>
      </c>
      <c r="D63" s="14" t="s">
        <v>27</v>
      </c>
      <c r="E63" s="19">
        <v>2562</v>
      </c>
      <c r="F63" s="21" t="s">
        <v>364</v>
      </c>
      <c r="G63" s="14" t="s">
        <v>128</v>
      </c>
      <c r="H63" s="14" t="s">
        <v>365</v>
      </c>
      <c r="I63" s="14" t="s">
        <v>337</v>
      </c>
      <c r="J63" s="14"/>
      <c r="K63" s="14" t="s">
        <v>95</v>
      </c>
      <c r="L63" s="14"/>
      <c r="R63" s="14" t="s">
        <v>2782</v>
      </c>
    </row>
    <row r="64" spans="1:18">
      <c r="A64" s="14" t="s">
        <v>366</v>
      </c>
      <c r="B64" s="13" t="s">
        <v>367</v>
      </c>
      <c r="C64" s="14" t="s">
        <v>367</v>
      </c>
      <c r="D64" s="14" t="s">
        <v>40</v>
      </c>
      <c r="E64" s="19">
        <v>2562</v>
      </c>
      <c r="F64" s="21" t="s">
        <v>147</v>
      </c>
      <c r="G64" s="14" t="s">
        <v>128</v>
      </c>
      <c r="H64" s="14" t="s">
        <v>365</v>
      </c>
      <c r="I64" s="14" t="s">
        <v>337</v>
      </c>
      <c r="J64" s="14"/>
      <c r="K64" s="14" t="s">
        <v>95</v>
      </c>
      <c r="L64" s="14"/>
      <c r="R64" s="14" t="s">
        <v>2828</v>
      </c>
    </row>
    <row r="65" spans="1:18">
      <c r="A65" s="14" t="s">
        <v>384</v>
      </c>
      <c r="B65" s="13" t="s">
        <v>385</v>
      </c>
      <c r="C65" s="14" t="s">
        <v>385</v>
      </c>
      <c r="D65" s="14" t="s">
        <v>40</v>
      </c>
      <c r="E65" s="19">
        <v>2562</v>
      </c>
      <c r="F65" s="21" t="s">
        <v>42</v>
      </c>
      <c r="G65" s="14" t="s">
        <v>128</v>
      </c>
      <c r="H65" s="14" t="s">
        <v>387</v>
      </c>
      <c r="I65" s="14" t="s">
        <v>388</v>
      </c>
      <c r="J65" s="14"/>
      <c r="K65" s="14" t="s">
        <v>389</v>
      </c>
      <c r="L65" s="14"/>
      <c r="R65" s="14" t="s">
        <v>3533</v>
      </c>
    </row>
    <row r="66" spans="1:18">
      <c r="A66" s="14" t="s">
        <v>390</v>
      </c>
      <c r="B66" s="13" t="s">
        <v>391</v>
      </c>
      <c r="C66" s="14" t="s">
        <v>391</v>
      </c>
      <c r="D66" s="14" t="s">
        <v>40</v>
      </c>
      <c r="E66" s="19">
        <v>2562</v>
      </c>
      <c r="F66" s="21" t="s">
        <v>42</v>
      </c>
      <c r="G66" s="14" t="s">
        <v>128</v>
      </c>
      <c r="H66" s="14" t="s">
        <v>387</v>
      </c>
      <c r="I66" s="14" t="s">
        <v>388</v>
      </c>
      <c r="J66" s="14"/>
      <c r="K66" s="14" t="s">
        <v>389</v>
      </c>
      <c r="L66" s="14"/>
      <c r="R66" s="14" t="s">
        <v>2828</v>
      </c>
    </row>
    <row r="67" spans="1:18">
      <c r="A67" s="14" t="s">
        <v>353</v>
      </c>
      <c r="B67" s="13" t="s">
        <v>354</v>
      </c>
      <c r="C67" s="14" t="s">
        <v>354</v>
      </c>
      <c r="D67" s="14" t="s">
        <v>27</v>
      </c>
      <c r="E67" s="19">
        <v>2562</v>
      </c>
      <c r="F67" s="21" t="s">
        <v>42</v>
      </c>
      <c r="G67" s="14" t="s">
        <v>128</v>
      </c>
      <c r="H67" s="14" t="s">
        <v>356</v>
      </c>
      <c r="I67" s="14" t="s">
        <v>337</v>
      </c>
      <c r="J67" s="14"/>
      <c r="K67" s="14" t="s">
        <v>95</v>
      </c>
      <c r="L67" s="14"/>
      <c r="R67" s="14" t="s">
        <v>3080</v>
      </c>
    </row>
    <row r="68" spans="1:18">
      <c r="A68" s="14" t="s">
        <v>344</v>
      </c>
      <c r="B68" s="13" t="s">
        <v>345</v>
      </c>
      <c r="C68" s="14" t="s">
        <v>345</v>
      </c>
      <c r="D68" s="14" t="s">
        <v>27</v>
      </c>
      <c r="E68" s="19">
        <v>2562</v>
      </c>
      <c r="F68" s="21" t="s">
        <v>42</v>
      </c>
      <c r="G68" s="14" t="s">
        <v>128</v>
      </c>
      <c r="H68" s="14" t="s">
        <v>346</v>
      </c>
      <c r="I68" s="14" t="s">
        <v>337</v>
      </c>
      <c r="J68" s="14"/>
      <c r="K68" s="14" t="s">
        <v>95</v>
      </c>
      <c r="L68" s="14"/>
      <c r="R68" s="14" t="s">
        <v>2794</v>
      </c>
    </row>
    <row r="69" spans="1:18">
      <c r="A69" s="14" t="s">
        <v>369</v>
      </c>
      <c r="B69" s="13" t="s">
        <v>370</v>
      </c>
      <c r="C69" s="14" t="s">
        <v>370</v>
      </c>
      <c r="D69" s="14" t="s">
        <v>27</v>
      </c>
      <c r="E69" s="19">
        <v>2562</v>
      </c>
      <c r="F69" s="21" t="s">
        <v>290</v>
      </c>
      <c r="G69" s="14" t="s">
        <v>128</v>
      </c>
      <c r="H69" s="14" t="s">
        <v>346</v>
      </c>
      <c r="I69" s="14" t="s">
        <v>337</v>
      </c>
      <c r="J69" s="14"/>
      <c r="K69" s="14" t="s">
        <v>95</v>
      </c>
      <c r="L69" s="14"/>
      <c r="R69" s="14" t="s">
        <v>2828</v>
      </c>
    </row>
    <row r="70" spans="1:18">
      <c r="A70" s="14" t="s">
        <v>626</v>
      </c>
      <c r="B70" s="13" t="s">
        <v>627</v>
      </c>
      <c r="C70" s="14" t="s">
        <v>627</v>
      </c>
      <c r="D70" s="14" t="s">
        <v>40</v>
      </c>
      <c r="E70" s="19">
        <v>2562</v>
      </c>
      <c r="F70" s="21" t="s">
        <v>147</v>
      </c>
      <c r="G70" s="14" t="s">
        <v>64</v>
      </c>
      <c r="H70" s="14" t="s">
        <v>629</v>
      </c>
      <c r="I70" s="14" t="s">
        <v>474</v>
      </c>
      <c r="J70" s="14"/>
      <c r="K70" s="14" t="s">
        <v>95</v>
      </c>
      <c r="L70" s="14"/>
      <c r="R70" s="14" t="s">
        <v>2794</v>
      </c>
    </row>
    <row r="71" spans="1:18">
      <c r="A71" s="14" t="s">
        <v>348</v>
      </c>
      <c r="B71" s="13" t="s">
        <v>349</v>
      </c>
      <c r="C71" s="14" t="s">
        <v>349</v>
      </c>
      <c r="D71" s="14" t="s">
        <v>40</v>
      </c>
      <c r="E71" s="19">
        <v>2562</v>
      </c>
      <c r="F71" s="21" t="s">
        <v>42</v>
      </c>
      <c r="G71" s="14" t="s">
        <v>128</v>
      </c>
      <c r="H71" s="14" t="s">
        <v>351</v>
      </c>
      <c r="I71" s="14" t="s">
        <v>337</v>
      </c>
      <c r="J71" s="14"/>
      <c r="K71" s="14" t="s">
        <v>95</v>
      </c>
      <c r="L71" s="14"/>
      <c r="R71" s="14" t="s">
        <v>2873</v>
      </c>
    </row>
    <row r="72" spans="1:18">
      <c r="A72" s="14" t="s">
        <v>372</v>
      </c>
      <c r="B72" s="13" t="s">
        <v>373</v>
      </c>
      <c r="C72" s="14" t="s">
        <v>373</v>
      </c>
      <c r="D72" s="14" t="s">
        <v>40</v>
      </c>
      <c r="E72" s="19">
        <v>2562</v>
      </c>
      <c r="F72" s="21" t="s">
        <v>42</v>
      </c>
      <c r="G72" s="14" t="s">
        <v>128</v>
      </c>
      <c r="H72" s="14" t="s">
        <v>351</v>
      </c>
      <c r="I72" s="14" t="s">
        <v>337</v>
      </c>
      <c r="J72" s="14"/>
      <c r="K72" s="14" t="s">
        <v>95</v>
      </c>
      <c r="L72" s="14"/>
      <c r="R72" s="14" t="s">
        <v>2817</v>
      </c>
    </row>
    <row r="73" spans="1:18">
      <c r="A73" s="14" t="s">
        <v>375</v>
      </c>
      <c r="B73" s="13" t="s">
        <v>376</v>
      </c>
      <c r="C73" s="14" t="s">
        <v>376</v>
      </c>
      <c r="D73" s="14" t="s">
        <v>40</v>
      </c>
      <c r="E73" s="19">
        <v>2562</v>
      </c>
      <c r="F73" s="21" t="s">
        <v>42</v>
      </c>
      <c r="G73" s="14" t="s">
        <v>128</v>
      </c>
      <c r="H73" s="14" t="s">
        <v>351</v>
      </c>
      <c r="I73" s="14" t="s">
        <v>337</v>
      </c>
      <c r="J73" s="14"/>
      <c r="K73" s="14" t="s">
        <v>95</v>
      </c>
      <c r="L73" s="14"/>
      <c r="R73" s="14" t="s">
        <v>2817</v>
      </c>
    </row>
    <row r="74" spans="1:18">
      <c r="A74" s="14" t="s">
        <v>339</v>
      </c>
      <c r="B74" s="13" t="s">
        <v>340</v>
      </c>
      <c r="C74" s="14" t="s">
        <v>340</v>
      </c>
      <c r="D74" s="14" t="s">
        <v>27</v>
      </c>
      <c r="E74" s="19">
        <v>2562</v>
      </c>
      <c r="F74" s="21" t="s">
        <v>42</v>
      </c>
      <c r="G74" s="14" t="s">
        <v>128</v>
      </c>
      <c r="H74" s="14" t="s">
        <v>342</v>
      </c>
      <c r="I74" s="14" t="s">
        <v>337</v>
      </c>
      <c r="J74" s="14"/>
      <c r="K74" s="14" t="s">
        <v>95</v>
      </c>
      <c r="L74" s="14"/>
      <c r="R74" s="14" t="s">
        <v>2794</v>
      </c>
    </row>
    <row r="75" spans="1:18">
      <c r="A75" s="14" t="s">
        <v>357</v>
      </c>
      <c r="B75" s="13" t="s">
        <v>358</v>
      </c>
      <c r="C75" s="14" t="s">
        <v>358</v>
      </c>
      <c r="D75" s="14" t="s">
        <v>27</v>
      </c>
      <c r="E75" s="19">
        <v>2562</v>
      </c>
      <c r="F75" s="21" t="s">
        <v>42</v>
      </c>
      <c r="G75" s="14" t="s">
        <v>128</v>
      </c>
      <c r="H75" s="14" t="s">
        <v>342</v>
      </c>
      <c r="I75" s="14" t="s">
        <v>337</v>
      </c>
      <c r="J75" s="14"/>
      <c r="K75" s="14" t="s">
        <v>95</v>
      </c>
      <c r="L75" s="14"/>
      <c r="R75" s="14" t="s">
        <v>2794</v>
      </c>
    </row>
    <row r="76" spans="1:18">
      <c r="A76" s="14" t="s">
        <v>144</v>
      </c>
      <c r="B76" s="13" t="s">
        <v>145</v>
      </c>
      <c r="C76" s="14" t="s">
        <v>145</v>
      </c>
      <c r="D76" s="14" t="s">
        <v>27</v>
      </c>
      <c r="E76" s="19">
        <v>2562</v>
      </c>
      <c r="F76" s="21" t="s">
        <v>147</v>
      </c>
      <c r="G76" s="14" t="s">
        <v>137</v>
      </c>
      <c r="H76" s="14" t="s">
        <v>138</v>
      </c>
      <c r="I76" s="14" t="s">
        <v>139</v>
      </c>
      <c r="J76" s="14"/>
      <c r="K76" s="14" t="s">
        <v>140</v>
      </c>
      <c r="L76" s="14"/>
      <c r="R76" s="14" t="s">
        <v>2817</v>
      </c>
    </row>
    <row r="77" spans="1:18">
      <c r="A77" s="14" t="s">
        <v>229</v>
      </c>
      <c r="B77" s="13" t="s">
        <v>230</v>
      </c>
      <c r="C77" s="14" t="s">
        <v>230</v>
      </c>
      <c r="D77" s="14" t="s">
        <v>27</v>
      </c>
      <c r="E77" s="19">
        <v>2562</v>
      </c>
      <c r="F77" s="21" t="s">
        <v>42</v>
      </c>
      <c r="G77" s="14" t="s">
        <v>232</v>
      </c>
      <c r="H77" s="14" t="s">
        <v>138</v>
      </c>
      <c r="I77" s="14" t="s">
        <v>139</v>
      </c>
      <c r="J77" s="14"/>
      <c r="K77" s="14" t="s">
        <v>140</v>
      </c>
      <c r="L77" s="14"/>
      <c r="R77" s="14" t="s">
        <v>2817</v>
      </c>
    </row>
    <row r="78" spans="1:18">
      <c r="A78" s="14" t="s">
        <v>233</v>
      </c>
      <c r="B78" s="13" t="s">
        <v>234</v>
      </c>
      <c r="C78" s="14" t="s">
        <v>234</v>
      </c>
      <c r="D78" s="14" t="s">
        <v>27</v>
      </c>
      <c r="E78" s="19">
        <v>2562</v>
      </c>
      <c r="F78" s="21" t="s">
        <v>42</v>
      </c>
      <c r="G78" s="14" t="s">
        <v>76</v>
      </c>
      <c r="H78" s="14" t="s">
        <v>138</v>
      </c>
      <c r="I78" s="14" t="s">
        <v>139</v>
      </c>
      <c r="J78" s="14"/>
      <c r="K78" s="14" t="s">
        <v>140</v>
      </c>
      <c r="L78" s="14"/>
      <c r="R78" s="14" t="s">
        <v>2812</v>
      </c>
    </row>
    <row r="79" spans="1:18">
      <c r="A79" s="14" t="s">
        <v>258</v>
      </c>
      <c r="B79" s="13" t="s">
        <v>259</v>
      </c>
      <c r="C79" s="14" t="s">
        <v>259</v>
      </c>
      <c r="D79" s="14" t="s">
        <v>27</v>
      </c>
      <c r="E79" s="19">
        <v>2562</v>
      </c>
      <c r="F79" s="21" t="s">
        <v>147</v>
      </c>
      <c r="G79" s="14" t="s">
        <v>261</v>
      </c>
      <c r="H79" s="14" t="s">
        <v>138</v>
      </c>
      <c r="I79" s="14" t="s">
        <v>139</v>
      </c>
      <c r="J79" s="14"/>
      <c r="K79" s="14" t="s">
        <v>140</v>
      </c>
      <c r="L79" s="14"/>
      <c r="R79" s="14" t="s">
        <v>2828</v>
      </c>
    </row>
    <row r="80" spans="1:18">
      <c r="A80" s="14" t="s">
        <v>262</v>
      </c>
      <c r="B80" s="13" t="s">
        <v>263</v>
      </c>
      <c r="C80" s="14" t="s">
        <v>263</v>
      </c>
      <c r="D80" s="14" t="s">
        <v>27</v>
      </c>
      <c r="E80" s="19">
        <v>2562</v>
      </c>
      <c r="F80" s="21" t="s">
        <v>42</v>
      </c>
      <c r="G80" s="14" t="s">
        <v>76</v>
      </c>
      <c r="H80" s="14" t="s">
        <v>138</v>
      </c>
      <c r="I80" s="14" t="s">
        <v>139</v>
      </c>
      <c r="J80" s="14"/>
      <c r="K80" s="14" t="s">
        <v>140</v>
      </c>
      <c r="L80" s="14"/>
      <c r="R80" s="14" t="s">
        <v>2873</v>
      </c>
    </row>
    <row r="81" spans="1:18">
      <c r="A81" s="14" t="s">
        <v>273</v>
      </c>
      <c r="B81" s="13" t="s">
        <v>274</v>
      </c>
      <c r="C81" s="14" t="s">
        <v>274</v>
      </c>
      <c r="D81" s="14" t="s">
        <v>27</v>
      </c>
      <c r="E81" s="19">
        <v>2562</v>
      </c>
      <c r="F81" s="21" t="s">
        <v>276</v>
      </c>
      <c r="G81" s="14" t="s">
        <v>76</v>
      </c>
      <c r="H81" s="14" t="s">
        <v>138</v>
      </c>
      <c r="I81" s="14" t="s">
        <v>139</v>
      </c>
      <c r="J81" s="14"/>
      <c r="K81" s="14" t="s">
        <v>140</v>
      </c>
      <c r="L81" s="14"/>
      <c r="R81" s="14" t="s">
        <v>2828</v>
      </c>
    </row>
    <row r="82" spans="1:18">
      <c r="A82" s="14" t="s">
        <v>288</v>
      </c>
      <c r="B82" s="13" t="s">
        <v>2750</v>
      </c>
      <c r="C82" s="14" t="s">
        <v>289</v>
      </c>
      <c r="D82" s="14" t="s">
        <v>27</v>
      </c>
      <c r="E82" s="19">
        <v>2562</v>
      </c>
      <c r="F82" s="21" t="s">
        <v>290</v>
      </c>
      <c r="G82" s="14" t="s">
        <v>261</v>
      </c>
      <c r="H82" s="14" t="s">
        <v>138</v>
      </c>
      <c r="I82" s="14" t="s">
        <v>139</v>
      </c>
      <c r="J82" s="14"/>
      <c r="K82" s="14" t="s">
        <v>140</v>
      </c>
      <c r="L82" s="14"/>
      <c r="R82" s="14" t="s">
        <v>2812</v>
      </c>
    </row>
    <row r="83" spans="1:18">
      <c r="A83" s="14" t="s">
        <v>291</v>
      </c>
      <c r="B83" s="13" t="s">
        <v>292</v>
      </c>
      <c r="C83" s="14" t="s">
        <v>292</v>
      </c>
      <c r="D83" s="14" t="s">
        <v>40</v>
      </c>
      <c r="E83" s="19">
        <v>2562</v>
      </c>
      <c r="F83" s="21" t="s">
        <v>294</v>
      </c>
      <c r="G83" s="14" t="s">
        <v>283</v>
      </c>
      <c r="H83" s="14" t="s">
        <v>138</v>
      </c>
      <c r="I83" s="14" t="s">
        <v>139</v>
      </c>
      <c r="J83" s="14"/>
      <c r="K83" s="14" t="s">
        <v>140</v>
      </c>
      <c r="L83" s="14"/>
      <c r="R83" s="14" t="s">
        <v>2937</v>
      </c>
    </row>
    <row r="84" spans="1:18">
      <c r="A84" s="14" t="s">
        <v>309</v>
      </c>
      <c r="B84" s="13" t="s">
        <v>310</v>
      </c>
      <c r="C84" s="14" t="s">
        <v>310</v>
      </c>
      <c r="D84" s="14" t="s">
        <v>27</v>
      </c>
      <c r="E84" s="19">
        <v>2562</v>
      </c>
      <c r="F84" s="21" t="s">
        <v>147</v>
      </c>
      <c r="G84" s="14" t="s">
        <v>232</v>
      </c>
      <c r="H84" s="14" t="s">
        <v>138</v>
      </c>
      <c r="I84" s="14" t="s">
        <v>139</v>
      </c>
      <c r="J84" s="14"/>
      <c r="K84" s="14" t="s">
        <v>140</v>
      </c>
      <c r="L84" s="14"/>
      <c r="R84" s="14" t="s">
        <v>2856</v>
      </c>
    </row>
    <row r="85" spans="1:18">
      <c r="A85" s="14" t="s">
        <v>586</v>
      </c>
      <c r="B85" s="13" t="s">
        <v>587</v>
      </c>
      <c r="C85" s="14" t="s">
        <v>587</v>
      </c>
      <c r="D85" s="14" t="s">
        <v>40</v>
      </c>
      <c r="E85" s="19">
        <v>2562</v>
      </c>
      <c r="F85" s="21" t="s">
        <v>589</v>
      </c>
      <c r="G85" s="14" t="s">
        <v>65</v>
      </c>
      <c r="H85" s="14" t="s">
        <v>590</v>
      </c>
      <c r="I85" s="14" t="s">
        <v>94</v>
      </c>
      <c r="J85" s="14"/>
      <c r="K85" s="14" t="s">
        <v>95</v>
      </c>
      <c r="L85" s="14"/>
      <c r="R85" s="14" t="s">
        <v>2817</v>
      </c>
    </row>
    <row r="86" spans="1:18">
      <c r="A86" s="14" t="s">
        <v>333</v>
      </c>
      <c r="B86" s="13" t="s">
        <v>334</v>
      </c>
      <c r="C86" s="14" t="s">
        <v>334</v>
      </c>
      <c r="D86" s="14" t="s">
        <v>27</v>
      </c>
      <c r="E86" s="19">
        <v>2562</v>
      </c>
      <c r="F86" s="21" t="s">
        <v>42</v>
      </c>
      <c r="G86" s="14" t="s">
        <v>128</v>
      </c>
      <c r="H86" s="14" t="s">
        <v>336</v>
      </c>
      <c r="I86" s="14" t="s">
        <v>337</v>
      </c>
      <c r="J86" s="14"/>
      <c r="K86" s="14" t="s">
        <v>95</v>
      </c>
      <c r="L86" s="14"/>
      <c r="R86" s="14" t="s">
        <v>2817</v>
      </c>
    </row>
    <row r="87" spans="1:18">
      <c r="A87" s="14" t="s">
        <v>404</v>
      </c>
      <c r="B87" s="13" t="s">
        <v>405</v>
      </c>
      <c r="C87" s="14" t="s">
        <v>405</v>
      </c>
      <c r="D87" s="14" t="s">
        <v>27</v>
      </c>
      <c r="E87" s="19">
        <v>2562</v>
      </c>
      <c r="F87" s="21" t="s">
        <v>42</v>
      </c>
      <c r="G87" s="14" t="s">
        <v>128</v>
      </c>
      <c r="H87" s="14" t="s">
        <v>407</v>
      </c>
      <c r="I87" s="14" t="s">
        <v>408</v>
      </c>
      <c r="J87" s="14"/>
      <c r="K87" s="14" t="s">
        <v>409</v>
      </c>
      <c r="L87" s="14"/>
      <c r="R87" s="14" t="s">
        <v>2876</v>
      </c>
    </row>
    <row r="88" spans="1:18">
      <c r="A88" s="14" t="s">
        <v>641</v>
      </c>
      <c r="B88" s="13" t="s">
        <v>642</v>
      </c>
      <c r="C88" s="14" t="s">
        <v>642</v>
      </c>
      <c r="D88" s="14" t="s">
        <v>27</v>
      </c>
      <c r="E88" s="19">
        <v>2563</v>
      </c>
      <c r="F88" s="21" t="s">
        <v>64</v>
      </c>
      <c r="G88" s="14" t="s">
        <v>65</v>
      </c>
      <c r="H88" s="14" t="s">
        <v>644</v>
      </c>
      <c r="I88" s="14" t="s">
        <v>326</v>
      </c>
      <c r="J88" s="14"/>
      <c r="K88" s="14" t="s">
        <v>95</v>
      </c>
      <c r="L88" s="14"/>
      <c r="R88" s="14" t="s">
        <v>2806</v>
      </c>
    </row>
    <row r="89" spans="1:18">
      <c r="A89" s="14" t="s">
        <v>791</v>
      </c>
      <c r="B89" s="13" t="s">
        <v>792</v>
      </c>
      <c r="C89" s="14" t="s">
        <v>792</v>
      </c>
      <c r="D89" s="14" t="s">
        <v>27</v>
      </c>
      <c r="E89" s="19">
        <v>2563</v>
      </c>
      <c r="F89" s="21" t="s">
        <v>64</v>
      </c>
      <c r="G89" s="14" t="s">
        <v>65</v>
      </c>
      <c r="H89" s="14" t="s">
        <v>644</v>
      </c>
      <c r="I89" s="14" t="s">
        <v>326</v>
      </c>
      <c r="J89" s="14"/>
      <c r="K89" s="14" t="s">
        <v>95</v>
      </c>
      <c r="L89" s="14"/>
      <c r="R89" s="14" t="s">
        <v>2800</v>
      </c>
    </row>
    <row r="90" spans="1:18">
      <c r="A90" s="14" t="s">
        <v>634</v>
      </c>
      <c r="B90" s="13" t="s">
        <v>635</v>
      </c>
      <c r="C90" s="14" t="s">
        <v>635</v>
      </c>
      <c r="D90" s="14" t="s">
        <v>40</v>
      </c>
      <c r="E90" s="19">
        <v>2563</v>
      </c>
      <c r="F90" s="21" t="s">
        <v>64</v>
      </c>
      <c r="G90" s="14" t="s">
        <v>65</v>
      </c>
      <c r="H90" s="14" t="s">
        <v>637</v>
      </c>
      <c r="I90" s="14" t="s">
        <v>638</v>
      </c>
      <c r="J90" s="14"/>
      <c r="K90" s="14" t="s">
        <v>639</v>
      </c>
      <c r="L90" s="14"/>
      <c r="R90" s="14" t="s">
        <v>2817</v>
      </c>
    </row>
    <row r="91" spans="1:18">
      <c r="A91" s="14" t="s">
        <v>728</v>
      </c>
      <c r="B91" s="13" t="s">
        <v>729</v>
      </c>
      <c r="C91" s="14" t="s">
        <v>729</v>
      </c>
      <c r="D91" s="14" t="s">
        <v>27</v>
      </c>
      <c r="E91" s="19">
        <v>2563</v>
      </c>
      <c r="F91" s="21" t="s">
        <v>64</v>
      </c>
      <c r="G91" s="14" t="s">
        <v>65</v>
      </c>
      <c r="H91" s="14" t="s">
        <v>731</v>
      </c>
      <c r="I91" s="14" t="s">
        <v>326</v>
      </c>
      <c r="J91" s="14"/>
      <c r="K91" s="14" t="s">
        <v>95</v>
      </c>
      <c r="L91" s="14"/>
      <c r="R91" s="14" t="s">
        <v>2817</v>
      </c>
    </row>
    <row r="92" spans="1:18">
      <c r="A92" s="14" t="s">
        <v>735</v>
      </c>
      <c r="B92" s="13" t="s">
        <v>736</v>
      </c>
      <c r="C92" s="14" t="s">
        <v>736</v>
      </c>
      <c r="D92" s="14" t="s">
        <v>27</v>
      </c>
      <c r="E92" s="19">
        <v>2563</v>
      </c>
      <c r="F92" s="21" t="s">
        <v>64</v>
      </c>
      <c r="G92" s="14" t="s">
        <v>65</v>
      </c>
      <c r="H92" s="14" t="s">
        <v>731</v>
      </c>
      <c r="I92" s="14" t="s">
        <v>326</v>
      </c>
      <c r="J92" s="14"/>
      <c r="K92" s="14" t="s">
        <v>95</v>
      </c>
      <c r="L92" s="14"/>
      <c r="R92" s="14" t="s">
        <v>2828</v>
      </c>
    </row>
    <row r="93" spans="1:18">
      <c r="A93" s="14" t="s">
        <v>651</v>
      </c>
      <c r="B93" s="13" t="s">
        <v>652</v>
      </c>
      <c r="C93" s="14" t="s">
        <v>652</v>
      </c>
      <c r="D93" s="14" t="s">
        <v>27</v>
      </c>
      <c r="E93" s="19">
        <v>2563</v>
      </c>
      <c r="F93" s="21" t="s">
        <v>64</v>
      </c>
      <c r="G93" s="14" t="s">
        <v>65</v>
      </c>
      <c r="H93" s="14" t="s">
        <v>654</v>
      </c>
      <c r="I93" s="14" t="s">
        <v>638</v>
      </c>
      <c r="J93" s="14"/>
      <c r="K93" s="14" t="s">
        <v>639</v>
      </c>
      <c r="L93" s="14"/>
      <c r="R93" s="14" t="s">
        <v>2817</v>
      </c>
    </row>
    <row r="94" spans="1:18">
      <c r="A94" s="14" t="s">
        <v>669</v>
      </c>
      <c r="B94" s="13" t="s">
        <v>670</v>
      </c>
      <c r="C94" s="14" t="s">
        <v>670</v>
      </c>
      <c r="D94" s="14" t="s">
        <v>27</v>
      </c>
      <c r="E94" s="19">
        <v>2563</v>
      </c>
      <c r="F94" s="21" t="s">
        <v>64</v>
      </c>
      <c r="G94" s="14" t="s">
        <v>65</v>
      </c>
      <c r="H94" s="14" t="s">
        <v>672</v>
      </c>
      <c r="I94" s="14" t="s">
        <v>326</v>
      </c>
      <c r="J94" s="14"/>
      <c r="K94" s="14" t="s">
        <v>95</v>
      </c>
      <c r="L94" s="14"/>
      <c r="R94" s="14" t="s">
        <v>2800</v>
      </c>
    </row>
    <row r="95" spans="1:18">
      <c r="A95" s="14" t="s">
        <v>721</v>
      </c>
      <c r="B95" s="13" t="s">
        <v>722</v>
      </c>
      <c r="C95" s="14" t="s">
        <v>722</v>
      </c>
      <c r="D95" s="14" t="s">
        <v>27</v>
      </c>
      <c r="E95" s="19">
        <v>2563</v>
      </c>
      <c r="F95" s="21" t="s">
        <v>64</v>
      </c>
      <c r="G95" s="14" t="s">
        <v>65</v>
      </c>
      <c r="H95" s="14" t="s">
        <v>672</v>
      </c>
      <c r="I95" s="14" t="s">
        <v>326</v>
      </c>
      <c r="J95" s="14"/>
      <c r="K95" s="14" t="s">
        <v>95</v>
      </c>
      <c r="L95" s="14"/>
      <c r="R95" s="14" t="s">
        <v>2817</v>
      </c>
    </row>
    <row r="96" spans="1:18">
      <c r="A96" s="14" t="s">
        <v>656</v>
      </c>
      <c r="B96" s="13" t="s">
        <v>657</v>
      </c>
      <c r="C96" s="14" t="s">
        <v>657</v>
      </c>
      <c r="D96" s="14" t="s">
        <v>27</v>
      </c>
      <c r="E96" s="19">
        <v>2563</v>
      </c>
      <c r="F96" s="21" t="s">
        <v>64</v>
      </c>
      <c r="G96" s="14" t="s">
        <v>65</v>
      </c>
      <c r="H96" s="14" t="s">
        <v>659</v>
      </c>
      <c r="I96" s="14" t="s">
        <v>326</v>
      </c>
      <c r="J96" s="14"/>
      <c r="K96" s="14" t="s">
        <v>95</v>
      </c>
      <c r="L96" s="14"/>
      <c r="R96" s="14" t="s">
        <v>2800</v>
      </c>
    </row>
    <row r="97" spans="1:18">
      <c r="A97" s="14" t="s">
        <v>660</v>
      </c>
      <c r="B97" s="13" t="s">
        <v>661</v>
      </c>
      <c r="C97" s="14" t="s">
        <v>661</v>
      </c>
      <c r="D97" s="14" t="s">
        <v>27</v>
      </c>
      <c r="E97" s="19">
        <v>2563</v>
      </c>
      <c r="F97" s="21" t="s">
        <v>64</v>
      </c>
      <c r="G97" s="14" t="s">
        <v>65</v>
      </c>
      <c r="H97" s="14" t="s">
        <v>659</v>
      </c>
      <c r="I97" s="14" t="s">
        <v>326</v>
      </c>
      <c r="J97" s="14"/>
      <c r="K97" s="14" t="s">
        <v>95</v>
      </c>
      <c r="L97" s="14"/>
      <c r="R97" s="14" t="s">
        <v>3534</v>
      </c>
    </row>
    <row r="98" spans="1:18">
      <c r="A98" s="14" t="s">
        <v>663</v>
      </c>
      <c r="B98" s="13" t="s">
        <v>664</v>
      </c>
      <c r="C98" s="14" t="s">
        <v>664</v>
      </c>
      <c r="D98" s="14" t="s">
        <v>27</v>
      </c>
      <c r="E98" s="19">
        <v>2563</v>
      </c>
      <c r="F98" s="21" t="s">
        <v>64</v>
      </c>
      <c r="G98" s="14" t="s">
        <v>65</v>
      </c>
      <c r="H98" s="14" t="s">
        <v>659</v>
      </c>
      <c r="I98" s="14" t="s">
        <v>326</v>
      </c>
      <c r="J98" s="14"/>
      <c r="K98" s="14" t="s">
        <v>95</v>
      </c>
      <c r="L98" s="14"/>
      <c r="R98" s="14" t="s">
        <v>3534</v>
      </c>
    </row>
    <row r="99" spans="1:18">
      <c r="A99" s="14" t="s">
        <v>765</v>
      </c>
      <c r="B99" s="13" t="s">
        <v>766</v>
      </c>
      <c r="C99" s="14" t="s">
        <v>766</v>
      </c>
      <c r="D99" s="14" t="s">
        <v>27</v>
      </c>
      <c r="E99" s="19">
        <v>2563</v>
      </c>
      <c r="F99" s="21" t="s">
        <v>64</v>
      </c>
      <c r="G99" s="14" t="s">
        <v>65</v>
      </c>
      <c r="H99" s="14" t="s">
        <v>768</v>
      </c>
      <c r="I99" s="14" t="s">
        <v>752</v>
      </c>
      <c r="J99" s="14"/>
      <c r="K99" s="14" t="s">
        <v>95</v>
      </c>
      <c r="L99" s="14"/>
      <c r="R99" s="14" t="s">
        <v>2843</v>
      </c>
    </row>
    <row r="100" spans="1:18">
      <c r="A100" s="14" t="s">
        <v>618</v>
      </c>
      <c r="B100" s="13" t="s">
        <v>619</v>
      </c>
      <c r="C100" s="14" t="s">
        <v>619</v>
      </c>
      <c r="D100" s="14" t="s">
        <v>27</v>
      </c>
      <c r="E100" s="19">
        <v>2563</v>
      </c>
      <c r="F100" s="21" t="s">
        <v>64</v>
      </c>
      <c r="G100" s="14" t="s">
        <v>65</v>
      </c>
      <c r="H100" s="14" t="s">
        <v>621</v>
      </c>
      <c r="I100" s="14" t="s">
        <v>326</v>
      </c>
      <c r="J100" s="14"/>
      <c r="K100" s="14" t="s">
        <v>95</v>
      </c>
      <c r="L100" s="14"/>
      <c r="R100" s="14" t="s">
        <v>2817</v>
      </c>
    </row>
    <row r="101" spans="1:18">
      <c r="A101" s="14" t="s">
        <v>622</v>
      </c>
      <c r="B101" s="13" t="s">
        <v>623</v>
      </c>
      <c r="C101" s="14" t="s">
        <v>623</v>
      </c>
      <c r="D101" s="14" t="s">
        <v>27</v>
      </c>
      <c r="E101" s="19">
        <v>2563</v>
      </c>
      <c r="F101" s="21" t="s">
        <v>64</v>
      </c>
      <c r="G101" s="14" t="s">
        <v>65</v>
      </c>
      <c r="H101" s="14" t="s">
        <v>621</v>
      </c>
      <c r="I101" s="14" t="s">
        <v>326</v>
      </c>
      <c r="J101" s="14"/>
      <c r="K101" s="14" t="s">
        <v>95</v>
      </c>
      <c r="L101" s="14"/>
      <c r="R101" s="14" t="s">
        <v>2817</v>
      </c>
    </row>
    <row r="102" spans="1:18">
      <c r="A102" s="14" t="s">
        <v>748</v>
      </c>
      <c r="B102" s="13" t="s">
        <v>749</v>
      </c>
      <c r="C102" s="14" t="s">
        <v>749</v>
      </c>
      <c r="D102" s="14" t="s">
        <v>27</v>
      </c>
      <c r="E102" s="19">
        <v>2563</v>
      </c>
      <c r="F102" s="21" t="s">
        <v>64</v>
      </c>
      <c r="G102" s="14" t="s">
        <v>65</v>
      </c>
      <c r="H102" s="14" t="s">
        <v>751</v>
      </c>
      <c r="I102" s="14" t="s">
        <v>752</v>
      </c>
      <c r="J102" s="14"/>
      <c r="K102" s="14" t="s">
        <v>95</v>
      </c>
      <c r="L102" s="14"/>
      <c r="R102" s="14" t="s">
        <v>2843</v>
      </c>
    </row>
    <row r="103" spans="1:18">
      <c r="A103" s="14" t="s">
        <v>328</v>
      </c>
      <c r="B103" s="13" t="s">
        <v>329</v>
      </c>
      <c r="C103" s="14" t="s">
        <v>329</v>
      </c>
      <c r="D103" s="14" t="s">
        <v>27</v>
      </c>
      <c r="E103" s="19">
        <v>2563</v>
      </c>
      <c r="F103" s="21" t="s">
        <v>64</v>
      </c>
      <c r="G103" s="14" t="s">
        <v>65</v>
      </c>
      <c r="H103" s="14" t="s">
        <v>331</v>
      </c>
      <c r="I103" s="14" t="s">
        <v>326</v>
      </c>
      <c r="J103" s="14"/>
      <c r="K103" s="14" t="s">
        <v>95</v>
      </c>
      <c r="L103" s="14"/>
      <c r="R103" s="14" t="s">
        <v>3534</v>
      </c>
    </row>
    <row r="104" spans="1:18">
      <c r="A104" s="14" t="s">
        <v>630</v>
      </c>
      <c r="B104" s="13" t="s">
        <v>631</v>
      </c>
      <c r="C104" s="14" t="s">
        <v>631</v>
      </c>
      <c r="D104" s="14" t="s">
        <v>27</v>
      </c>
      <c r="E104" s="19">
        <v>2563</v>
      </c>
      <c r="F104" s="21" t="s">
        <v>64</v>
      </c>
      <c r="G104" s="14" t="s">
        <v>65</v>
      </c>
      <c r="H104" s="14" t="s">
        <v>331</v>
      </c>
      <c r="I104" s="14" t="s">
        <v>326</v>
      </c>
      <c r="J104" s="14"/>
      <c r="K104" s="14" t="s">
        <v>95</v>
      </c>
      <c r="L104" s="14"/>
      <c r="R104" s="14" t="s">
        <v>2915</v>
      </c>
    </row>
    <row r="105" spans="1:18">
      <c r="A105" s="14" t="s">
        <v>909</v>
      </c>
      <c r="B105" s="13" t="s">
        <v>910</v>
      </c>
      <c r="C105" s="14" t="s">
        <v>910</v>
      </c>
      <c r="D105" s="14" t="s">
        <v>27</v>
      </c>
      <c r="E105" s="19">
        <v>2563</v>
      </c>
      <c r="F105" s="21" t="s">
        <v>64</v>
      </c>
      <c r="G105" s="14" t="s">
        <v>65</v>
      </c>
      <c r="H105" s="14" t="s">
        <v>331</v>
      </c>
      <c r="I105" s="14" t="s">
        <v>326</v>
      </c>
      <c r="J105" s="14"/>
      <c r="K105" s="14" t="s">
        <v>95</v>
      </c>
      <c r="L105" s="14"/>
      <c r="R105" s="14" t="s">
        <v>2915</v>
      </c>
    </row>
    <row r="106" spans="1:18">
      <c r="A106" s="14" t="s">
        <v>924</v>
      </c>
      <c r="B106" s="13" t="s">
        <v>2754</v>
      </c>
      <c r="C106" s="14" t="s">
        <v>925</v>
      </c>
      <c r="D106" s="14" t="s">
        <v>27</v>
      </c>
      <c r="E106" s="19">
        <v>2563</v>
      </c>
      <c r="F106" s="21" t="s">
        <v>64</v>
      </c>
      <c r="G106" s="14" t="s">
        <v>65</v>
      </c>
      <c r="H106" s="14" t="s">
        <v>331</v>
      </c>
      <c r="I106" s="14" t="s">
        <v>326</v>
      </c>
      <c r="J106" s="14"/>
      <c r="K106" s="14" t="s">
        <v>95</v>
      </c>
      <c r="L106" s="14"/>
      <c r="R106" s="14" t="s">
        <v>3534</v>
      </c>
    </row>
    <row r="107" spans="1:18">
      <c r="A107" s="14" t="s">
        <v>930</v>
      </c>
      <c r="B107" s="13" t="s">
        <v>931</v>
      </c>
      <c r="C107" s="14" t="s">
        <v>931</v>
      </c>
      <c r="D107" s="14" t="s">
        <v>27</v>
      </c>
      <c r="E107" s="19">
        <v>2563</v>
      </c>
      <c r="F107" s="21" t="s">
        <v>64</v>
      </c>
      <c r="G107" s="14" t="s">
        <v>65</v>
      </c>
      <c r="H107" s="14" t="s">
        <v>331</v>
      </c>
      <c r="I107" s="14" t="s">
        <v>326</v>
      </c>
      <c r="J107" s="14"/>
      <c r="K107" s="14" t="s">
        <v>95</v>
      </c>
      <c r="L107" s="14"/>
      <c r="R107" s="14" t="s">
        <v>2915</v>
      </c>
    </row>
    <row r="108" spans="1:18">
      <c r="A108" s="14" t="s">
        <v>933</v>
      </c>
      <c r="B108" s="13" t="s">
        <v>934</v>
      </c>
      <c r="C108" s="14" t="s">
        <v>934</v>
      </c>
      <c r="D108" s="14" t="s">
        <v>27</v>
      </c>
      <c r="E108" s="19">
        <v>2563</v>
      </c>
      <c r="F108" s="21" t="s">
        <v>64</v>
      </c>
      <c r="G108" s="14" t="s">
        <v>65</v>
      </c>
      <c r="H108" s="14" t="s">
        <v>331</v>
      </c>
      <c r="I108" s="14" t="s">
        <v>326</v>
      </c>
      <c r="J108" s="14"/>
      <c r="K108" s="14" t="s">
        <v>95</v>
      </c>
      <c r="L108" s="14"/>
      <c r="R108" s="14" t="s">
        <v>2915</v>
      </c>
    </row>
    <row r="109" spans="1:18">
      <c r="A109" s="14" t="s">
        <v>936</v>
      </c>
      <c r="B109" s="13" t="s">
        <v>937</v>
      </c>
      <c r="C109" s="14" t="s">
        <v>937</v>
      </c>
      <c r="D109" s="14" t="s">
        <v>27</v>
      </c>
      <c r="E109" s="19">
        <v>2563</v>
      </c>
      <c r="F109" s="21" t="s">
        <v>64</v>
      </c>
      <c r="G109" s="14" t="s">
        <v>65</v>
      </c>
      <c r="H109" s="14" t="s">
        <v>331</v>
      </c>
      <c r="I109" s="14" t="s">
        <v>326</v>
      </c>
      <c r="J109" s="14"/>
      <c r="K109" s="14" t="s">
        <v>95</v>
      </c>
      <c r="L109" s="14"/>
      <c r="R109" s="14" t="s">
        <v>3534</v>
      </c>
    </row>
    <row r="110" spans="1:18">
      <c r="A110" s="14" t="s">
        <v>939</v>
      </c>
      <c r="B110" s="13" t="s">
        <v>940</v>
      </c>
      <c r="C110" s="14" t="s">
        <v>940</v>
      </c>
      <c r="D110" s="14" t="s">
        <v>27</v>
      </c>
      <c r="E110" s="19">
        <v>2563</v>
      </c>
      <c r="F110" s="21" t="s">
        <v>64</v>
      </c>
      <c r="G110" s="14" t="s">
        <v>65</v>
      </c>
      <c r="H110" s="14" t="s">
        <v>331</v>
      </c>
      <c r="I110" s="14" t="s">
        <v>326</v>
      </c>
      <c r="J110" s="14"/>
      <c r="K110" s="14" t="s">
        <v>95</v>
      </c>
      <c r="L110" s="14"/>
      <c r="R110" s="14" t="s">
        <v>2800</v>
      </c>
    </row>
    <row r="111" spans="1:18">
      <c r="A111" s="14" t="s">
        <v>456</v>
      </c>
      <c r="B111" s="13" t="s">
        <v>457</v>
      </c>
      <c r="C111" s="14" t="s">
        <v>457</v>
      </c>
      <c r="D111" s="14" t="s">
        <v>40</v>
      </c>
      <c r="E111" s="19">
        <v>2563</v>
      </c>
      <c r="F111" s="21" t="s">
        <v>64</v>
      </c>
      <c r="G111" s="14" t="s">
        <v>65</v>
      </c>
      <c r="H111" s="14" t="s">
        <v>414</v>
      </c>
      <c r="I111" s="14" t="s">
        <v>415</v>
      </c>
      <c r="J111" s="14"/>
      <c r="K111" s="14" t="s">
        <v>416</v>
      </c>
      <c r="L111" s="14"/>
      <c r="R111" s="14" t="s">
        <v>2843</v>
      </c>
    </row>
    <row r="112" spans="1:18">
      <c r="A112" s="14" t="s">
        <v>773</v>
      </c>
      <c r="B112" s="13" t="s">
        <v>774</v>
      </c>
      <c r="C112" s="14" t="s">
        <v>774</v>
      </c>
      <c r="D112" s="14" t="s">
        <v>27</v>
      </c>
      <c r="E112" s="19">
        <v>2563</v>
      </c>
      <c r="F112" s="21" t="s">
        <v>64</v>
      </c>
      <c r="G112" s="14" t="s">
        <v>65</v>
      </c>
      <c r="H112" s="14" t="s">
        <v>776</v>
      </c>
      <c r="I112" s="14" t="s">
        <v>752</v>
      </c>
      <c r="J112" s="14"/>
      <c r="K112" s="14" t="s">
        <v>95</v>
      </c>
      <c r="L112" s="14"/>
      <c r="R112" s="14" t="s">
        <v>2876</v>
      </c>
    </row>
    <row r="113" spans="1:18">
      <c r="A113" s="14" t="s">
        <v>798</v>
      </c>
      <c r="B113" s="13" t="s">
        <v>799</v>
      </c>
      <c r="C113" s="14" t="s">
        <v>799</v>
      </c>
      <c r="D113" s="14" t="s">
        <v>27</v>
      </c>
      <c r="E113" s="19">
        <v>2563</v>
      </c>
      <c r="F113" s="21" t="s">
        <v>510</v>
      </c>
      <c r="G113" s="14" t="s">
        <v>65</v>
      </c>
      <c r="H113" s="14" t="s">
        <v>776</v>
      </c>
      <c r="I113" s="14" t="s">
        <v>752</v>
      </c>
      <c r="J113" s="14"/>
      <c r="K113" s="14" t="s">
        <v>95</v>
      </c>
      <c r="L113" s="14"/>
      <c r="R113" s="14" t="s">
        <v>2812</v>
      </c>
    </row>
    <row r="114" spans="1:18">
      <c r="A114" s="14" t="s">
        <v>434</v>
      </c>
      <c r="B114" s="13" t="s">
        <v>435</v>
      </c>
      <c r="C114" s="14" t="s">
        <v>435</v>
      </c>
      <c r="D114" s="14" t="s">
        <v>27</v>
      </c>
      <c r="E114" s="19">
        <v>2563</v>
      </c>
      <c r="F114" s="21" t="s">
        <v>64</v>
      </c>
      <c r="G114" s="14" t="s">
        <v>65</v>
      </c>
      <c r="H114" s="14" t="s">
        <v>437</v>
      </c>
      <c r="I114" s="14" t="s">
        <v>326</v>
      </c>
      <c r="J114" s="14"/>
      <c r="K114" s="14" t="s">
        <v>95</v>
      </c>
      <c r="L114" s="14"/>
      <c r="R114" s="14" t="s">
        <v>2828</v>
      </c>
    </row>
    <row r="115" spans="1:18">
      <c r="A115" s="14" t="s">
        <v>673</v>
      </c>
      <c r="B115" s="13" t="s">
        <v>674</v>
      </c>
      <c r="C115" s="14" t="s">
        <v>674</v>
      </c>
      <c r="D115" s="14" t="s">
        <v>27</v>
      </c>
      <c r="E115" s="19">
        <v>2563</v>
      </c>
      <c r="F115" s="21" t="s">
        <v>64</v>
      </c>
      <c r="G115" s="14" t="s">
        <v>65</v>
      </c>
      <c r="H115" s="14" t="s">
        <v>437</v>
      </c>
      <c r="I115" s="14" t="s">
        <v>326</v>
      </c>
      <c r="J115" s="14"/>
      <c r="K115" s="14" t="s">
        <v>95</v>
      </c>
      <c r="L115" s="14"/>
      <c r="R115" s="14" t="s">
        <v>2812</v>
      </c>
    </row>
    <row r="116" spans="1:18">
      <c r="A116" s="14" t="s">
        <v>676</v>
      </c>
      <c r="B116" s="13" t="s">
        <v>677</v>
      </c>
      <c r="C116" s="14" t="s">
        <v>677</v>
      </c>
      <c r="D116" s="14" t="s">
        <v>27</v>
      </c>
      <c r="E116" s="19">
        <v>2563</v>
      </c>
      <c r="F116" s="21" t="s">
        <v>64</v>
      </c>
      <c r="G116" s="14" t="s">
        <v>65</v>
      </c>
      <c r="H116" s="14" t="s">
        <v>437</v>
      </c>
      <c r="I116" s="14" t="s">
        <v>326</v>
      </c>
      <c r="J116" s="14"/>
      <c r="K116" s="14" t="s">
        <v>95</v>
      </c>
      <c r="L116" s="14"/>
      <c r="R116" s="14" t="s">
        <v>2812</v>
      </c>
    </row>
    <row r="117" spans="1:18">
      <c r="A117" s="14" t="s">
        <v>682</v>
      </c>
      <c r="B117" s="13" t="s">
        <v>683</v>
      </c>
      <c r="C117" s="14" t="s">
        <v>683</v>
      </c>
      <c r="D117" s="14" t="s">
        <v>27</v>
      </c>
      <c r="E117" s="19">
        <v>2563</v>
      </c>
      <c r="F117" s="21" t="s">
        <v>64</v>
      </c>
      <c r="G117" s="14" t="s">
        <v>65</v>
      </c>
      <c r="H117" s="14" t="s">
        <v>437</v>
      </c>
      <c r="I117" s="14" t="s">
        <v>326</v>
      </c>
      <c r="J117" s="14"/>
      <c r="K117" s="14" t="s">
        <v>95</v>
      </c>
      <c r="L117" s="14"/>
      <c r="R117" s="14" t="s">
        <v>2838</v>
      </c>
    </row>
    <row r="118" spans="1:18">
      <c r="A118" s="14" t="s">
        <v>744</v>
      </c>
      <c r="B118" s="13" t="s">
        <v>745</v>
      </c>
      <c r="C118" s="14" t="s">
        <v>745</v>
      </c>
      <c r="D118" s="14" t="s">
        <v>27</v>
      </c>
      <c r="E118" s="19">
        <v>2563</v>
      </c>
      <c r="F118" s="21" t="s">
        <v>64</v>
      </c>
      <c r="G118" s="14" t="s">
        <v>65</v>
      </c>
      <c r="H118" s="14" t="s">
        <v>437</v>
      </c>
      <c r="I118" s="14" t="s">
        <v>326</v>
      </c>
      <c r="J118" s="14"/>
      <c r="K118" s="14" t="s">
        <v>95</v>
      </c>
      <c r="L118" s="14"/>
      <c r="R118" s="14" t="s">
        <v>2828</v>
      </c>
    </row>
    <row r="119" spans="1:18">
      <c r="A119" s="14" t="s">
        <v>753</v>
      </c>
      <c r="B119" s="13" t="s">
        <v>754</v>
      </c>
      <c r="C119" s="14" t="s">
        <v>754</v>
      </c>
      <c r="D119" s="14" t="s">
        <v>27</v>
      </c>
      <c r="E119" s="19">
        <v>2563</v>
      </c>
      <c r="F119" s="21" t="s">
        <v>64</v>
      </c>
      <c r="G119" s="14" t="s">
        <v>65</v>
      </c>
      <c r="H119" s="14" t="s">
        <v>437</v>
      </c>
      <c r="I119" s="14" t="s">
        <v>326</v>
      </c>
      <c r="J119" s="14"/>
      <c r="K119" s="14" t="s">
        <v>95</v>
      </c>
      <c r="L119" s="14"/>
      <c r="R119" s="14" t="s">
        <v>2800</v>
      </c>
    </row>
    <row r="120" spans="1:18">
      <c r="A120" s="14" t="s">
        <v>761</v>
      </c>
      <c r="B120" s="13" t="s">
        <v>762</v>
      </c>
      <c r="C120" s="14" t="s">
        <v>762</v>
      </c>
      <c r="D120" s="14" t="s">
        <v>27</v>
      </c>
      <c r="E120" s="19">
        <v>2563</v>
      </c>
      <c r="F120" s="21" t="s">
        <v>64</v>
      </c>
      <c r="G120" s="14" t="s">
        <v>65</v>
      </c>
      <c r="H120" s="14" t="s">
        <v>437</v>
      </c>
      <c r="I120" s="14" t="s">
        <v>326</v>
      </c>
      <c r="J120" s="14"/>
      <c r="K120" s="14" t="s">
        <v>95</v>
      </c>
      <c r="L120" s="14"/>
      <c r="R120" s="14" t="s">
        <v>3534</v>
      </c>
    </row>
    <row r="121" spans="1:18">
      <c r="A121" s="14" t="s">
        <v>769</v>
      </c>
      <c r="B121" s="13" t="s">
        <v>770</v>
      </c>
      <c r="C121" s="14" t="s">
        <v>770</v>
      </c>
      <c r="D121" s="14" t="s">
        <v>27</v>
      </c>
      <c r="E121" s="19">
        <v>2563</v>
      </c>
      <c r="F121" s="21" t="s">
        <v>64</v>
      </c>
      <c r="G121" s="14" t="s">
        <v>65</v>
      </c>
      <c r="H121" s="14" t="s">
        <v>437</v>
      </c>
      <c r="I121" s="14" t="s">
        <v>326</v>
      </c>
      <c r="J121" s="14"/>
      <c r="K121" s="14" t="s">
        <v>95</v>
      </c>
      <c r="L121" s="14"/>
      <c r="R121" s="14" t="s">
        <v>3534</v>
      </c>
    </row>
    <row r="122" spans="1:18">
      <c r="A122" s="14" t="s">
        <v>823</v>
      </c>
      <c r="B122" s="13" t="s">
        <v>824</v>
      </c>
      <c r="C122" s="14" t="s">
        <v>824</v>
      </c>
      <c r="D122" s="14" t="s">
        <v>27</v>
      </c>
      <c r="E122" s="19">
        <v>2563</v>
      </c>
      <c r="F122" s="21" t="s">
        <v>64</v>
      </c>
      <c r="G122" s="14" t="s">
        <v>65</v>
      </c>
      <c r="H122" s="14" t="s">
        <v>437</v>
      </c>
      <c r="I122" s="14" t="s">
        <v>326</v>
      </c>
      <c r="J122" s="14"/>
      <c r="K122" s="14" t="s">
        <v>95</v>
      </c>
      <c r="L122" s="14"/>
      <c r="R122" s="14" t="s">
        <v>3534</v>
      </c>
    </row>
    <row r="123" spans="1:18">
      <c r="A123" s="14" t="s">
        <v>826</v>
      </c>
      <c r="B123" s="13" t="s">
        <v>827</v>
      </c>
      <c r="C123" s="14" t="s">
        <v>827</v>
      </c>
      <c r="D123" s="14" t="s">
        <v>27</v>
      </c>
      <c r="E123" s="19">
        <v>2563</v>
      </c>
      <c r="F123" s="21" t="s">
        <v>64</v>
      </c>
      <c r="G123" s="14" t="s">
        <v>65</v>
      </c>
      <c r="H123" s="14" t="s">
        <v>437</v>
      </c>
      <c r="I123" s="14" t="s">
        <v>326</v>
      </c>
      <c r="J123" s="14"/>
      <c r="K123" s="14" t="s">
        <v>95</v>
      </c>
      <c r="L123" s="14"/>
      <c r="R123" s="14" t="s">
        <v>3534</v>
      </c>
    </row>
    <row r="124" spans="1:18">
      <c r="A124" s="14" t="s">
        <v>962</v>
      </c>
      <c r="B124" s="13" t="s">
        <v>963</v>
      </c>
      <c r="C124" s="14" t="s">
        <v>963</v>
      </c>
      <c r="D124" s="14" t="s">
        <v>27</v>
      </c>
      <c r="E124" s="19">
        <v>2563</v>
      </c>
      <c r="F124" s="21" t="s">
        <v>501</v>
      </c>
      <c r="G124" s="14" t="s">
        <v>473</v>
      </c>
      <c r="H124" s="14" t="s">
        <v>965</v>
      </c>
      <c r="I124" s="14" t="s">
        <v>966</v>
      </c>
      <c r="J124" s="14"/>
      <c r="K124" s="14" t="s">
        <v>95</v>
      </c>
      <c r="L124" s="14"/>
      <c r="R124" s="14" t="s">
        <v>2949</v>
      </c>
    </row>
    <row r="125" spans="1:18">
      <c r="A125" s="14" t="s">
        <v>967</v>
      </c>
      <c r="B125" s="13" t="s">
        <v>968</v>
      </c>
      <c r="C125" s="14" t="s">
        <v>968</v>
      </c>
      <c r="D125" s="14" t="s">
        <v>27</v>
      </c>
      <c r="E125" s="19">
        <v>2563</v>
      </c>
      <c r="F125" s="21" t="s">
        <v>269</v>
      </c>
      <c r="G125" s="14" t="s">
        <v>50</v>
      </c>
      <c r="H125" s="14" t="s">
        <v>965</v>
      </c>
      <c r="I125" s="14" t="s">
        <v>966</v>
      </c>
      <c r="J125" s="14"/>
      <c r="K125" s="14" t="s">
        <v>95</v>
      </c>
      <c r="L125" s="14"/>
      <c r="R125" s="14" t="s">
        <v>2949</v>
      </c>
    </row>
    <row r="126" spans="1:18">
      <c r="A126" s="14" t="s">
        <v>970</v>
      </c>
      <c r="B126" s="13" t="s">
        <v>971</v>
      </c>
      <c r="C126" s="14" t="s">
        <v>971</v>
      </c>
      <c r="D126" s="14" t="s">
        <v>27</v>
      </c>
      <c r="E126" s="19">
        <v>2563</v>
      </c>
      <c r="F126" s="21" t="s">
        <v>510</v>
      </c>
      <c r="G126" s="14" t="s">
        <v>65</v>
      </c>
      <c r="H126" s="14" t="s">
        <v>965</v>
      </c>
      <c r="I126" s="14" t="s">
        <v>966</v>
      </c>
      <c r="J126" s="14"/>
      <c r="K126" s="14" t="s">
        <v>95</v>
      </c>
      <c r="L126" s="14"/>
      <c r="R126" s="14" t="s">
        <v>2915</v>
      </c>
    </row>
    <row r="127" spans="1:18">
      <c r="A127" s="14" t="s">
        <v>973</v>
      </c>
      <c r="B127" s="13" t="s">
        <v>974</v>
      </c>
      <c r="C127" s="14" t="s">
        <v>974</v>
      </c>
      <c r="D127" s="14" t="s">
        <v>27</v>
      </c>
      <c r="E127" s="19">
        <v>2563</v>
      </c>
      <c r="F127" s="21" t="s">
        <v>269</v>
      </c>
      <c r="G127" s="14" t="s">
        <v>507</v>
      </c>
      <c r="H127" s="14" t="s">
        <v>965</v>
      </c>
      <c r="I127" s="14" t="s">
        <v>966</v>
      </c>
      <c r="J127" s="14"/>
      <c r="K127" s="14" t="s">
        <v>95</v>
      </c>
      <c r="L127" s="14"/>
      <c r="R127" s="14" t="s">
        <v>2949</v>
      </c>
    </row>
    <row r="128" spans="1:18">
      <c r="A128" s="14" t="s">
        <v>976</v>
      </c>
      <c r="B128" s="13" t="s">
        <v>977</v>
      </c>
      <c r="C128" s="14" t="s">
        <v>977</v>
      </c>
      <c r="D128" s="14" t="s">
        <v>27</v>
      </c>
      <c r="E128" s="19">
        <v>2563</v>
      </c>
      <c r="F128" s="21" t="s">
        <v>473</v>
      </c>
      <c r="G128" s="14" t="s">
        <v>65</v>
      </c>
      <c r="H128" s="14" t="s">
        <v>965</v>
      </c>
      <c r="I128" s="14" t="s">
        <v>966</v>
      </c>
      <c r="J128" s="14"/>
      <c r="K128" s="14" t="s">
        <v>95</v>
      </c>
      <c r="L128" s="14"/>
      <c r="R128" s="14" t="s">
        <v>2915</v>
      </c>
    </row>
    <row r="129" spans="1:18">
      <c r="A129" s="14" t="s">
        <v>979</v>
      </c>
      <c r="B129" s="13" t="s">
        <v>980</v>
      </c>
      <c r="C129" s="14" t="s">
        <v>980</v>
      </c>
      <c r="D129" s="14" t="s">
        <v>27</v>
      </c>
      <c r="E129" s="19">
        <v>2563</v>
      </c>
      <c r="F129" s="21" t="s">
        <v>473</v>
      </c>
      <c r="G129" s="14" t="s">
        <v>65</v>
      </c>
      <c r="H129" s="14" t="s">
        <v>965</v>
      </c>
      <c r="I129" s="14" t="s">
        <v>966</v>
      </c>
      <c r="J129" s="14"/>
      <c r="K129" s="14" t="s">
        <v>95</v>
      </c>
      <c r="L129" s="14"/>
      <c r="R129" s="14" t="s">
        <v>2915</v>
      </c>
    </row>
    <row r="130" spans="1:18">
      <c r="A130" s="14" t="s">
        <v>982</v>
      </c>
      <c r="B130" s="13" t="s">
        <v>983</v>
      </c>
      <c r="C130" s="14" t="s">
        <v>983</v>
      </c>
      <c r="D130" s="14" t="s">
        <v>27</v>
      </c>
      <c r="E130" s="19">
        <v>2563</v>
      </c>
      <c r="F130" s="21" t="s">
        <v>510</v>
      </c>
      <c r="G130" s="14" t="s">
        <v>65</v>
      </c>
      <c r="H130" s="14" t="s">
        <v>965</v>
      </c>
      <c r="I130" s="14" t="s">
        <v>966</v>
      </c>
      <c r="J130" s="14"/>
      <c r="K130" s="14" t="s">
        <v>95</v>
      </c>
      <c r="L130" s="14"/>
      <c r="R130" s="14" t="s">
        <v>2915</v>
      </c>
    </row>
    <row r="131" spans="1:18">
      <c r="A131" s="14" t="s">
        <v>441</v>
      </c>
      <c r="B131" s="13" t="s">
        <v>442</v>
      </c>
      <c r="C131" s="14" t="s">
        <v>442</v>
      </c>
      <c r="D131" s="14" t="s">
        <v>27</v>
      </c>
      <c r="E131" s="19">
        <v>2563</v>
      </c>
      <c r="F131" s="21" t="s">
        <v>64</v>
      </c>
      <c r="G131" s="14" t="s">
        <v>65</v>
      </c>
      <c r="H131" s="14" t="s">
        <v>382</v>
      </c>
      <c r="I131" s="14" t="s">
        <v>337</v>
      </c>
      <c r="J131" s="14"/>
      <c r="K131" s="14" t="s">
        <v>95</v>
      </c>
      <c r="L131" s="14"/>
      <c r="R131" s="14" t="s">
        <v>2937</v>
      </c>
    </row>
    <row r="132" spans="1:18">
      <c r="A132" s="14" t="s">
        <v>418</v>
      </c>
      <c r="B132" s="13" t="s">
        <v>419</v>
      </c>
      <c r="C132" s="14" t="s">
        <v>419</v>
      </c>
      <c r="D132" s="14" t="s">
        <v>27</v>
      </c>
      <c r="E132" s="19">
        <v>2563</v>
      </c>
      <c r="F132" s="21" t="s">
        <v>64</v>
      </c>
      <c r="G132" s="14" t="s">
        <v>65</v>
      </c>
      <c r="H132" s="14" t="s">
        <v>421</v>
      </c>
      <c r="I132" s="14" t="s">
        <v>326</v>
      </c>
      <c r="J132" s="14"/>
      <c r="K132" s="14" t="s">
        <v>95</v>
      </c>
      <c r="L132" s="14"/>
      <c r="R132" s="14" t="s">
        <v>2915</v>
      </c>
    </row>
    <row r="133" spans="1:18">
      <c r="A133" s="14" t="s">
        <v>422</v>
      </c>
      <c r="B133" s="13" t="s">
        <v>423</v>
      </c>
      <c r="C133" s="14" t="s">
        <v>423</v>
      </c>
      <c r="D133" s="14" t="s">
        <v>27</v>
      </c>
      <c r="E133" s="19">
        <v>2563</v>
      </c>
      <c r="F133" s="21" t="s">
        <v>64</v>
      </c>
      <c r="G133" s="14" t="s">
        <v>65</v>
      </c>
      <c r="H133" s="14" t="s">
        <v>421</v>
      </c>
      <c r="I133" s="14" t="s">
        <v>326</v>
      </c>
      <c r="J133" s="14"/>
      <c r="K133" s="14" t="s">
        <v>95</v>
      </c>
      <c r="L133" s="14"/>
      <c r="R133" s="14" t="s">
        <v>2817</v>
      </c>
    </row>
    <row r="134" spans="1:18">
      <c r="A134" s="14" t="s">
        <v>61</v>
      </c>
      <c r="B134" s="13" t="s">
        <v>62</v>
      </c>
      <c r="C134" s="14" t="s">
        <v>62</v>
      </c>
      <c r="D134" s="14" t="s">
        <v>27</v>
      </c>
      <c r="E134" s="19">
        <v>2563</v>
      </c>
      <c r="F134" s="21" t="s">
        <v>64</v>
      </c>
      <c r="G134" s="14" t="s">
        <v>65</v>
      </c>
      <c r="H134" s="14" t="s">
        <v>58</v>
      </c>
      <c r="I134" s="14" t="s">
        <v>59</v>
      </c>
      <c r="J134" s="14"/>
      <c r="K134" s="14" t="s">
        <v>60</v>
      </c>
      <c r="L134" s="14"/>
      <c r="R134" s="14" t="s">
        <v>2817</v>
      </c>
    </row>
    <row r="135" spans="1:18">
      <c r="A135" s="14" t="s">
        <v>512</v>
      </c>
      <c r="B135" s="13" t="s">
        <v>513</v>
      </c>
      <c r="C135" s="14" t="s">
        <v>513</v>
      </c>
      <c r="D135" s="14" t="s">
        <v>27</v>
      </c>
      <c r="E135" s="19">
        <v>2563</v>
      </c>
      <c r="F135" s="21" t="s">
        <v>64</v>
      </c>
      <c r="G135" s="14" t="s">
        <v>515</v>
      </c>
      <c r="H135" s="14" t="s">
        <v>58</v>
      </c>
      <c r="I135" s="14" t="s">
        <v>59</v>
      </c>
      <c r="J135" s="14"/>
      <c r="K135" s="14" t="s">
        <v>60</v>
      </c>
      <c r="L135" s="14"/>
      <c r="R135" s="14" t="s">
        <v>2843</v>
      </c>
    </row>
    <row r="136" spans="1:18">
      <c r="A136" s="14" t="s">
        <v>532</v>
      </c>
      <c r="B136" s="13" t="s">
        <v>533</v>
      </c>
      <c r="C136" s="14" t="s">
        <v>533</v>
      </c>
      <c r="D136" s="14" t="s">
        <v>169</v>
      </c>
      <c r="E136" s="19">
        <v>2563</v>
      </c>
      <c r="F136" s="21" t="s">
        <v>64</v>
      </c>
      <c r="G136" s="14" t="s">
        <v>65</v>
      </c>
      <c r="H136" s="14" t="s">
        <v>58</v>
      </c>
      <c r="I136" s="14" t="s">
        <v>59</v>
      </c>
      <c r="J136" s="14"/>
      <c r="K136" s="14" t="s">
        <v>60</v>
      </c>
      <c r="L136" s="14"/>
      <c r="R136" s="14" t="s">
        <v>2843</v>
      </c>
    </row>
    <row r="137" spans="1:18">
      <c r="A137" s="14" t="s">
        <v>535</v>
      </c>
      <c r="B137" s="13" t="s">
        <v>536</v>
      </c>
      <c r="C137" s="14" t="s">
        <v>536</v>
      </c>
      <c r="D137" s="14" t="s">
        <v>40</v>
      </c>
      <c r="E137" s="19">
        <v>2563</v>
      </c>
      <c r="F137" s="21" t="s">
        <v>64</v>
      </c>
      <c r="G137" s="14" t="s">
        <v>65</v>
      </c>
      <c r="H137" s="14" t="s">
        <v>58</v>
      </c>
      <c r="I137" s="14" t="s">
        <v>59</v>
      </c>
      <c r="J137" s="14"/>
      <c r="K137" s="14" t="s">
        <v>60</v>
      </c>
      <c r="L137" s="14"/>
      <c r="R137" s="14" t="s">
        <v>2843</v>
      </c>
    </row>
    <row r="138" spans="1:18">
      <c r="A138" s="14" t="s">
        <v>538</v>
      </c>
      <c r="B138" s="13" t="s">
        <v>539</v>
      </c>
      <c r="C138" s="14" t="s">
        <v>539</v>
      </c>
      <c r="D138" s="14" t="s">
        <v>27</v>
      </c>
      <c r="E138" s="19">
        <v>2563</v>
      </c>
      <c r="F138" s="21" t="s">
        <v>452</v>
      </c>
      <c r="G138" s="14" t="s">
        <v>452</v>
      </c>
      <c r="H138" s="14" t="s">
        <v>58</v>
      </c>
      <c r="I138" s="14" t="s">
        <v>59</v>
      </c>
      <c r="J138" s="14"/>
      <c r="K138" s="14" t="s">
        <v>60</v>
      </c>
      <c r="L138" s="14"/>
      <c r="R138" s="14" t="s">
        <v>2817</v>
      </c>
    </row>
    <row r="139" spans="1:18">
      <c r="A139" s="14" t="s">
        <v>591</v>
      </c>
      <c r="B139" s="13" t="s">
        <v>592</v>
      </c>
      <c r="C139" s="14" t="s">
        <v>592</v>
      </c>
      <c r="D139" s="14" t="s">
        <v>27</v>
      </c>
      <c r="E139" s="19">
        <v>2563</v>
      </c>
      <c r="F139" s="21" t="s">
        <v>64</v>
      </c>
      <c r="G139" s="14" t="s">
        <v>65</v>
      </c>
      <c r="H139" s="14" t="s">
        <v>58</v>
      </c>
      <c r="I139" s="14" t="s">
        <v>59</v>
      </c>
      <c r="J139" s="14"/>
      <c r="K139" s="14" t="s">
        <v>60</v>
      </c>
      <c r="L139" s="14"/>
      <c r="R139" s="14" t="s">
        <v>2817</v>
      </c>
    </row>
    <row r="140" spans="1:18">
      <c r="A140" s="14" t="s">
        <v>453</v>
      </c>
      <c r="B140" s="13" t="s">
        <v>454</v>
      </c>
      <c r="C140" s="14" t="s">
        <v>454</v>
      </c>
      <c r="D140" s="14" t="s">
        <v>27</v>
      </c>
      <c r="E140" s="19">
        <v>2563</v>
      </c>
      <c r="F140" s="21" t="s">
        <v>64</v>
      </c>
      <c r="G140" s="14" t="s">
        <v>65</v>
      </c>
      <c r="H140" s="14" t="s">
        <v>365</v>
      </c>
      <c r="I140" s="14" t="s">
        <v>337</v>
      </c>
      <c r="J140" s="14"/>
      <c r="K140" s="14" t="s">
        <v>95</v>
      </c>
      <c r="L140" s="14"/>
      <c r="R140" s="14" t="s">
        <v>3534</v>
      </c>
    </row>
    <row r="141" spans="1:18">
      <c r="A141" s="14" t="s">
        <v>459</v>
      </c>
      <c r="B141" s="13" t="s">
        <v>460</v>
      </c>
      <c r="C141" s="14" t="s">
        <v>460</v>
      </c>
      <c r="D141" s="14" t="s">
        <v>27</v>
      </c>
      <c r="E141" s="19">
        <v>2563</v>
      </c>
      <c r="F141" s="21" t="s">
        <v>64</v>
      </c>
      <c r="G141" s="14" t="s">
        <v>65</v>
      </c>
      <c r="H141" s="14" t="s">
        <v>356</v>
      </c>
      <c r="I141" s="14" t="s">
        <v>337</v>
      </c>
      <c r="J141" s="14"/>
      <c r="K141" s="14" t="s">
        <v>95</v>
      </c>
      <c r="L141" s="14"/>
      <c r="R141" s="14" t="s">
        <v>3080</v>
      </c>
    </row>
    <row r="142" spans="1:18">
      <c r="A142" s="14" t="s">
        <v>445</v>
      </c>
      <c r="B142" s="13" t="s">
        <v>446</v>
      </c>
      <c r="C142" s="14" t="s">
        <v>446</v>
      </c>
      <c r="D142" s="14" t="s">
        <v>27</v>
      </c>
      <c r="E142" s="19">
        <v>2563</v>
      </c>
      <c r="F142" s="21" t="s">
        <v>64</v>
      </c>
      <c r="G142" s="14" t="s">
        <v>65</v>
      </c>
      <c r="H142" s="14" t="s">
        <v>448</v>
      </c>
      <c r="I142" s="14" t="s">
        <v>337</v>
      </c>
      <c r="J142" s="14"/>
      <c r="K142" s="14" t="s">
        <v>95</v>
      </c>
      <c r="L142" s="14"/>
      <c r="R142" s="14" t="s">
        <v>2937</v>
      </c>
    </row>
    <row r="143" spans="1:18">
      <c r="A143" s="14" t="s">
        <v>757</v>
      </c>
      <c r="B143" s="13" t="s">
        <v>758</v>
      </c>
      <c r="C143" s="14" t="s">
        <v>758</v>
      </c>
      <c r="D143" s="14" t="s">
        <v>27</v>
      </c>
      <c r="E143" s="19">
        <v>2563</v>
      </c>
      <c r="F143" s="21" t="s">
        <v>64</v>
      </c>
      <c r="G143" s="14" t="s">
        <v>65</v>
      </c>
      <c r="H143" s="14" t="s">
        <v>760</v>
      </c>
      <c r="I143" s="14" t="s">
        <v>752</v>
      </c>
      <c r="J143" s="14"/>
      <c r="K143" s="14" t="s">
        <v>95</v>
      </c>
      <c r="L143" s="14"/>
      <c r="R143" s="14" t="s">
        <v>2843</v>
      </c>
    </row>
    <row r="144" spans="1:18">
      <c r="A144" s="14" t="s">
        <v>465</v>
      </c>
      <c r="B144" s="13" t="s">
        <v>466</v>
      </c>
      <c r="C144" s="14" t="s">
        <v>466</v>
      </c>
      <c r="D144" s="14" t="s">
        <v>27</v>
      </c>
      <c r="E144" s="19">
        <v>2563</v>
      </c>
      <c r="F144" s="21" t="s">
        <v>64</v>
      </c>
      <c r="G144" s="14" t="s">
        <v>65</v>
      </c>
      <c r="H144" s="14" t="s">
        <v>346</v>
      </c>
      <c r="I144" s="14" t="s">
        <v>337</v>
      </c>
      <c r="J144" s="14"/>
      <c r="K144" s="14" t="s">
        <v>95</v>
      </c>
      <c r="L144" s="14"/>
      <c r="R144" s="14" t="s">
        <v>2828</v>
      </c>
    </row>
    <row r="145" spans="1:18">
      <c r="A145" s="14" t="s">
        <v>778</v>
      </c>
      <c r="B145" s="13" t="s">
        <v>2752</v>
      </c>
      <c r="C145" s="14" t="s">
        <v>779</v>
      </c>
      <c r="D145" s="14" t="s">
        <v>27</v>
      </c>
      <c r="E145" s="19">
        <v>2563</v>
      </c>
      <c r="F145" s="21" t="s">
        <v>452</v>
      </c>
      <c r="G145" s="14" t="s">
        <v>261</v>
      </c>
      <c r="H145" s="14" t="s">
        <v>781</v>
      </c>
      <c r="I145" s="14" t="s">
        <v>782</v>
      </c>
      <c r="J145" s="14"/>
      <c r="K145" s="14" t="s">
        <v>783</v>
      </c>
      <c r="L145" s="14"/>
      <c r="R145" s="14" t="s">
        <v>2838</v>
      </c>
    </row>
    <row r="146" spans="1:18">
      <c r="A146" s="14" t="s">
        <v>704</v>
      </c>
      <c r="B146" s="13" t="s">
        <v>705</v>
      </c>
      <c r="C146" s="14" t="s">
        <v>705</v>
      </c>
      <c r="D146" s="14" t="s">
        <v>27</v>
      </c>
      <c r="E146" s="19">
        <v>2563</v>
      </c>
      <c r="F146" s="21" t="s">
        <v>64</v>
      </c>
      <c r="G146" s="14" t="s">
        <v>65</v>
      </c>
      <c r="H146" s="14" t="s">
        <v>707</v>
      </c>
      <c r="I146" s="14" t="s">
        <v>326</v>
      </c>
      <c r="J146" s="14"/>
      <c r="K146" s="14" t="s">
        <v>95</v>
      </c>
      <c r="L146" s="14"/>
      <c r="R146" s="14" t="s">
        <v>2817</v>
      </c>
    </row>
    <row r="147" spans="1:18">
      <c r="A147" s="14" t="s">
        <v>708</v>
      </c>
      <c r="B147" s="13" t="s">
        <v>709</v>
      </c>
      <c r="C147" s="14" t="s">
        <v>709</v>
      </c>
      <c r="D147" s="14" t="s">
        <v>27</v>
      </c>
      <c r="E147" s="19">
        <v>2563</v>
      </c>
      <c r="F147" s="21" t="s">
        <v>64</v>
      </c>
      <c r="G147" s="14" t="s">
        <v>65</v>
      </c>
      <c r="H147" s="14" t="s">
        <v>707</v>
      </c>
      <c r="I147" s="14" t="s">
        <v>326</v>
      </c>
      <c r="J147" s="14"/>
      <c r="K147" s="14" t="s">
        <v>95</v>
      </c>
      <c r="L147" s="14"/>
      <c r="R147" s="14" t="s">
        <v>2817</v>
      </c>
    </row>
    <row r="148" spans="1:18">
      <c r="A148" s="14" t="s">
        <v>711</v>
      </c>
      <c r="B148" s="13" t="s">
        <v>712</v>
      </c>
      <c r="C148" s="14" t="s">
        <v>712</v>
      </c>
      <c r="D148" s="14" t="s">
        <v>27</v>
      </c>
      <c r="E148" s="19">
        <v>2563</v>
      </c>
      <c r="F148" s="21" t="s">
        <v>64</v>
      </c>
      <c r="G148" s="14" t="s">
        <v>65</v>
      </c>
      <c r="H148" s="14" t="s">
        <v>707</v>
      </c>
      <c r="I148" s="14" t="s">
        <v>326</v>
      </c>
      <c r="J148" s="14"/>
      <c r="K148" s="14" t="s">
        <v>95</v>
      </c>
      <c r="L148" s="14"/>
      <c r="R148" s="14" t="s">
        <v>2817</v>
      </c>
    </row>
    <row r="149" spans="1:18">
      <c r="A149" s="14" t="s">
        <v>714</v>
      </c>
      <c r="B149" s="13" t="s">
        <v>715</v>
      </c>
      <c r="C149" s="14" t="s">
        <v>715</v>
      </c>
      <c r="D149" s="14" t="s">
        <v>27</v>
      </c>
      <c r="E149" s="19">
        <v>2563</v>
      </c>
      <c r="F149" s="21" t="s">
        <v>64</v>
      </c>
      <c r="G149" s="14" t="s">
        <v>65</v>
      </c>
      <c r="H149" s="14" t="s">
        <v>707</v>
      </c>
      <c r="I149" s="14" t="s">
        <v>326</v>
      </c>
      <c r="J149" s="14"/>
      <c r="K149" s="14" t="s">
        <v>95</v>
      </c>
      <c r="L149" s="14"/>
      <c r="R149" s="14" t="s">
        <v>2817</v>
      </c>
    </row>
    <row r="150" spans="1:18">
      <c r="A150" s="14" t="s">
        <v>921</v>
      </c>
      <c r="B150" s="13" t="s">
        <v>922</v>
      </c>
      <c r="C150" s="14" t="s">
        <v>922</v>
      </c>
      <c r="D150" s="14" t="s">
        <v>40</v>
      </c>
      <c r="E150" s="19">
        <v>2563</v>
      </c>
      <c r="F150" s="21" t="s">
        <v>269</v>
      </c>
      <c r="G150" s="14" t="s">
        <v>261</v>
      </c>
      <c r="H150" s="14" t="s">
        <v>629</v>
      </c>
      <c r="I150" s="14" t="s">
        <v>474</v>
      </c>
      <c r="J150" s="14"/>
      <c r="K150" s="14" t="s">
        <v>95</v>
      </c>
      <c r="L150" s="14"/>
      <c r="R150" s="14" t="s">
        <v>2794</v>
      </c>
    </row>
    <row r="151" spans="1:18">
      <c r="A151" s="14" t="s">
        <v>542</v>
      </c>
      <c r="B151" s="13" t="s">
        <v>543</v>
      </c>
      <c r="C151" s="14" t="s">
        <v>543</v>
      </c>
      <c r="D151" s="14" t="s">
        <v>27</v>
      </c>
      <c r="E151" s="19">
        <v>2563</v>
      </c>
      <c r="F151" s="21" t="s">
        <v>64</v>
      </c>
      <c r="G151" s="14" t="s">
        <v>65</v>
      </c>
      <c r="H151" s="14" t="s">
        <v>545</v>
      </c>
      <c r="I151" s="14" t="s">
        <v>94</v>
      </c>
      <c r="J151" s="14"/>
      <c r="K151" s="14" t="s">
        <v>95</v>
      </c>
      <c r="L151" s="14"/>
      <c r="R151" s="14" t="s">
        <v>2937</v>
      </c>
    </row>
    <row r="152" spans="1:18">
      <c r="A152" s="14" t="s">
        <v>546</v>
      </c>
      <c r="B152" s="13" t="s">
        <v>547</v>
      </c>
      <c r="C152" s="14" t="s">
        <v>547</v>
      </c>
      <c r="D152" s="14" t="s">
        <v>27</v>
      </c>
      <c r="E152" s="19">
        <v>2563</v>
      </c>
      <c r="F152" s="21" t="s">
        <v>64</v>
      </c>
      <c r="G152" s="14" t="s">
        <v>65</v>
      </c>
      <c r="H152" s="14" t="s">
        <v>545</v>
      </c>
      <c r="I152" s="14" t="s">
        <v>94</v>
      </c>
      <c r="J152" s="14"/>
      <c r="K152" s="14" t="s">
        <v>95</v>
      </c>
      <c r="L152" s="14"/>
      <c r="R152" s="14" t="s">
        <v>2817</v>
      </c>
    </row>
    <row r="153" spans="1:18">
      <c r="A153" s="14" t="s">
        <v>549</v>
      </c>
      <c r="B153" s="13" t="s">
        <v>550</v>
      </c>
      <c r="C153" s="14" t="s">
        <v>550</v>
      </c>
      <c r="D153" s="14" t="s">
        <v>27</v>
      </c>
      <c r="E153" s="19">
        <v>2563</v>
      </c>
      <c r="F153" s="21" t="s">
        <v>64</v>
      </c>
      <c r="G153" s="14" t="s">
        <v>65</v>
      </c>
      <c r="H153" s="14" t="s">
        <v>545</v>
      </c>
      <c r="I153" s="14" t="s">
        <v>94</v>
      </c>
      <c r="J153" s="14"/>
      <c r="K153" s="14" t="s">
        <v>95</v>
      </c>
      <c r="L153" s="14"/>
      <c r="R153" s="14" t="s">
        <v>2817</v>
      </c>
    </row>
    <row r="154" spans="1:18">
      <c r="A154" s="14" t="s">
        <v>992</v>
      </c>
      <c r="B154" s="13" t="s">
        <v>993</v>
      </c>
      <c r="C154" s="14" t="s">
        <v>993</v>
      </c>
      <c r="D154" s="14" t="s">
        <v>27</v>
      </c>
      <c r="E154" s="19">
        <v>2563</v>
      </c>
      <c r="F154" s="21" t="s">
        <v>269</v>
      </c>
      <c r="G154" s="14" t="s">
        <v>65</v>
      </c>
      <c r="H154" s="14" t="s">
        <v>995</v>
      </c>
      <c r="I154" s="14" t="s">
        <v>990</v>
      </c>
      <c r="J154" s="14"/>
      <c r="K154" s="14" t="s">
        <v>409</v>
      </c>
      <c r="L154" s="14"/>
      <c r="R154" s="14" t="s">
        <v>3534</v>
      </c>
    </row>
    <row r="155" spans="1:18">
      <c r="A155" s="14" t="s">
        <v>1221</v>
      </c>
      <c r="B155" s="13" t="s">
        <v>1222</v>
      </c>
      <c r="C155" s="14" t="s">
        <v>1222</v>
      </c>
      <c r="D155" s="14" t="s">
        <v>40</v>
      </c>
      <c r="E155" s="19">
        <v>2563</v>
      </c>
      <c r="F155" s="21" t="s">
        <v>64</v>
      </c>
      <c r="G155" s="14" t="s">
        <v>65</v>
      </c>
      <c r="H155" s="14" t="s">
        <v>1224</v>
      </c>
      <c r="I155" s="14" t="s">
        <v>990</v>
      </c>
      <c r="J155" s="14"/>
      <c r="K155" s="14" t="s">
        <v>409</v>
      </c>
      <c r="L155" s="14"/>
      <c r="R155" s="14" t="s">
        <v>2782</v>
      </c>
    </row>
    <row r="156" spans="1:18">
      <c r="A156" s="14" t="s">
        <v>986</v>
      </c>
      <c r="B156" s="13" t="s">
        <v>987</v>
      </c>
      <c r="C156" s="14" t="s">
        <v>987</v>
      </c>
      <c r="D156" s="14" t="s">
        <v>40</v>
      </c>
      <c r="E156" s="19">
        <v>2563</v>
      </c>
      <c r="F156" s="21" t="s">
        <v>269</v>
      </c>
      <c r="G156" s="14" t="s">
        <v>65</v>
      </c>
      <c r="H156" s="14" t="s">
        <v>989</v>
      </c>
      <c r="I156" s="14" t="s">
        <v>990</v>
      </c>
      <c r="J156" s="14"/>
      <c r="K156" s="14" t="s">
        <v>409</v>
      </c>
      <c r="L156" s="14"/>
      <c r="R156" s="14" t="s">
        <v>2817</v>
      </c>
    </row>
    <row r="157" spans="1:18">
      <c r="A157" s="14" t="s">
        <v>1229</v>
      </c>
      <c r="B157" s="13" t="s">
        <v>1230</v>
      </c>
      <c r="C157" s="14" t="s">
        <v>1230</v>
      </c>
      <c r="D157" s="14" t="s">
        <v>169</v>
      </c>
      <c r="E157" s="19">
        <v>2563</v>
      </c>
      <c r="F157" s="21" t="s">
        <v>65</v>
      </c>
      <c r="G157" s="14" t="s">
        <v>65</v>
      </c>
      <c r="H157" s="14" t="s">
        <v>1232</v>
      </c>
      <c r="I157" s="14" t="s">
        <v>990</v>
      </c>
      <c r="J157" s="14"/>
      <c r="K157" s="14" t="s">
        <v>409</v>
      </c>
      <c r="L157" s="14"/>
      <c r="R157" s="14" t="s">
        <v>2825</v>
      </c>
    </row>
    <row r="158" spans="1:18">
      <c r="A158" s="14" t="s">
        <v>487</v>
      </c>
      <c r="B158" s="13" t="s">
        <v>488</v>
      </c>
      <c r="C158" s="14" t="s">
        <v>488</v>
      </c>
      <c r="D158" s="14" t="s">
        <v>27</v>
      </c>
      <c r="E158" s="19">
        <v>2563</v>
      </c>
      <c r="F158" s="21" t="s">
        <v>452</v>
      </c>
      <c r="G158" s="14" t="s">
        <v>65</v>
      </c>
      <c r="H158" s="14" t="s">
        <v>351</v>
      </c>
      <c r="I158" s="14" t="s">
        <v>337</v>
      </c>
      <c r="J158" s="14"/>
      <c r="K158" s="14" t="s">
        <v>95</v>
      </c>
      <c r="L158" s="14"/>
      <c r="R158" s="14" t="s">
        <v>2856</v>
      </c>
    </row>
    <row r="159" spans="1:18">
      <c r="A159" s="14" t="s">
        <v>462</v>
      </c>
      <c r="B159" s="13" t="s">
        <v>463</v>
      </c>
      <c r="C159" s="14" t="s">
        <v>463</v>
      </c>
      <c r="D159" s="14" t="s">
        <v>27</v>
      </c>
      <c r="E159" s="19">
        <v>2563</v>
      </c>
      <c r="F159" s="21" t="s">
        <v>64</v>
      </c>
      <c r="G159" s="14" t="s">
        <v>65</v>
      </c>
      <c r="H159" s="14" t="s">
        <v>342</v>
      </c>
      <c r="I159" s="14" t="s">
        <v>337</v>
      </c>
      <c r="J159" s="14"/>
      <c r="K159" s="14" t="s">
        <v>95</v>
      </c>
      <c r="L159" s="14"/>
      <c r="R159" s="14" t="s">
        <v>2828</v>
      </c>
    </row>
    <row r="160" spans="1:18">
      <c r="A160" s="14" t="s">
        <v>239</v>
      </c>
      <c r="B160" s="13" t="s">
        <v>240</v>
      </c>
      <c r="C160" s="14" t="s">
        <v>240</v>
      </c>
      <c r="D160" s="14" t="s">
        <v>27</v>
      </c>
      <c r="E160" s="19">
        <v>2563</v>
      </c>
      <c r="F160" s="21" t="s">
        <v>64</v>
      </c>
      <c r="G160" s="14" t="s">
        <v>242</v>
      </c>
      <c r="H160" s="14" t="s">
        <v>138</v>
      </c>
      <c r="I160" s="14" t="s">
        <v>139</v>
      </c>
      <c r="J160" s="14"/>
      <c r="K160" s="14" t="s">
        <v>140</v>
      </c>
      <c r="L160" s="14"/>
      <c r="R160" s="14" t="s">
        <v>2817</v>
      </c>
    </row>
    <row r="161" spans="1:18">
      <c r="A161" s="14" t="s">
        <v>243</v>
      </c>
      <c r="B161" s="13" t="s">
        <v>244</v>
      </c>
      <c r="C161" s="14" t="s">
        <v>244</v>
      </c>
      <c r="D161" s="14" t="s">
        <v>27</v>
      </c>
      <c r="E161" s="19">
        <v>2563</v>
      </c>
      <c r="F161" s="21" t="s">
        <v>64</v>
      </c>
      <c r="G161" s="14" t="s">
        <v>242</v>
      </c>
      <c r="H161" s="14" t="s">
        <v>138</v>
      </c>
      <c r="I161" s="14" t="s">
        <v>139</v>
      </c>
      <c r="J161" s="14"/>
      <c r="K161" s="14" t="s">
        <v>140</v>
      </c>
      <c r="L161" s="14"/>
      <c r="R161" s="14" t="s">
        <v>2873</v>
      </c>
    </row>
    <row r="162" spans="1:18">
      <c r="A162" s="14" t="s">
        <v>246</v>
      </c>
      <c r="B162" s="13" t="s">
        <v>247</v>
      </c>
      <c r="C162" s="14" t="s">
        <v>247</v>
      </c>
      <c r="D162" s="14" t="s">
        <v>27</v>
      </c>
      <c r="E162" s="19">
        <v>2563</v>
      </c>
      <c r="F162" s="21" t="s">
        <v>64</v>
      </c>
      <c r="G162" s="14" t="s">
        <v>242</v>
      </c>
      <c r="H162" s="14" t="s">
        <v>138</v>
      </c>
      <c r="I162" s="14" t="s">
        <v>139</v>
      </c>
      <c r="J162" s="14"/>
      <c r="K162" s="14" t="s">
        <v>140</v>
      </c>
      <c r="L162" s="14"/>
      <c r="R162" s="14" t="s">
        <v>3534</v>
      </c>
    </row>
    <row r="163" spans="1:18">
      <c r="A163" s="14" t="s">
        <v>249</v>
      </c>
      <c r="B163" s="13" t="s">
        <v>250</v>
      </c>
      <c r="C163" s="14" t="s">
        <v>250</v>
      </c>
      <c r="D163" s="14" t="s">
        <v>27</v>
      </c>
      <c r="E163" s="19">
        <v>2563</v>
      </c>
      <c r="F163" s="21" t="s">
        <v>64</v>
      </c>
      <c r="G163" s="14" t="s">
        <v>242</v>
      </c>
      <c r="H163" s="14" t="s">
        <v>138</v>
      </c>
      <c r="I163" s="14" t="s">
        <v>139</v>
      </c>
      <c r="J163" s="14"/>
      <c r="K163" s="14" t="s">
        <v>140</v>
      </c>
      <c r="L163" s="14"/>
      <c r="R163" s="14" t="s">
        <v>3534</v>
      </c>
    </row>
    <row r="164" spans="1:18">
      <c r="A164" s="14" t="s">
        <v>252</v>
      </c>
      <c r="B164" s="13" t="s">
        <v>253</v>
      </c>
      <c r="C164" s="14" t="s">
        <v>253</v>
      </c>
      <c r="D164" s="14" t="s">
        <v>27</v>
      </c>
      <c r="E164" s="19">
        <v>2563</v>
      </c>
      <c r="F164" s="21" t="s">
        <v>64</v>
      </c>
      <c r="G164" s="14" t="s">
        <v>242</v>
      </c>
      <c r="H164" s="14" t="s">
        <v>138</v>
      </c>
      <c r="I164" s="14" t="s">
        <v>139</v>
      </c>
      <c r="J164" s="14"/>
      <c r="K164" s="14" t="s">
        <v>140</v>
      </c>
      <c r="L164" s="14"/>
      <c r="R164" s="14" t="s">
        <v>3534</v>
      </c>
    </row>
    <row r="165" spans="1:18">
      <c r="A165" s="14" t="s">
        <v>255</v>
      </c>
      <c r="B165" s="13" t="s">
        <v>256</v>
      </c>
      <c r="C165" s="14" t="s">
        <v>256</v>
      </c>
      <c r="D165" s="14" t="s">
        <v>27</v>
      </c>
      <c r="E165" s="19">
        <v>2563</v>
      </c>
      <c r="F165" s="21" t="s">
        <v>64</v>
      </c>
      <c r="G165" s="14" t="s">
        <v>242</v>
      </c>
      <c r="H165" s="14" t="s">
        <v>138</v>
      </c>
      <c r="I165" s="14" t="s">
        <v>139</v>
      </c>
      <c r="J165" s="14"/>
      <c r="K165" s="14" t="s">
        <v>140</v>
      </c>
      <c r="L165" s="14"/>
      <c r="R165" s="14" t="s">
        <v>2817</v>
      </c>
    </row>
    <row r="166" spans="1:18">
      <c r="A166" s="14" t="s">
        <v>266</v>
      </c>
      <c r="B166" s="13" t="s">
        <v>267</v>
      </c>
      <c r="C166" s="14" t="s">
        <v>267</v>
      </c>
      <c r="D166" s="14" t="s">
        <v>27</v>
      </c>
      <c r="E166" s="19">
        <v>2563</v>
      </c>
      <c r="F166" s="21" t="s">
        <v>269</v>
      </c>
      <c r="G166" s="14" t="s">
        <v>76</v>
      </c>
      <c r="H166" s="14" t="s">
        <v>138</v>
      </c>
      <c r="I166" s="14" t="s">
        <v>139</v>
      </c>
      <c r="J166" s="14"/>
      <c r="K166" s="14" t="s">
        <v>140</v>
      </c>
      <c r="L166" s="14"/>
      <c r="R166" s="14" t="s">
        <v>2812</v>
      </c>
    </row>
    <row r="167" spans="1:18">
      <c r="A167" s="14" t="s">
        <v>270</v>
      </c>
      <c r="B167" s="13" t="s">
        <v>271</v>
      </c>
      <c r="C167" s="14" t="s">
        <v>271</v>
      </c>
      <c r="D167" s="14" t="s">
        <v>27</v>
      </c>
      <c r="E167" s="19">
        <v>2563</v>
      </c>
      <c r="F167" s="21" t="s">
        <v>64</v>
      </c>
      <c r="G167" s="14" t="s">
        <v>165</v>
      </c>
      <c r="H167" s="14" t="s">
        <v>138</v>
      </c>
      <c r="I167" s="14" t="s">
        <v>139</v>
      </c>
      <c r="J167" s="14"/>
      <c r="K167" s="14" t="s">
        <v>140</v>
      </c>
      <c r="L167" s="14"/>
      <c r="R167" s="14" t="s">
        <v>2817</v>
      </c>
    </row>
    <row r="168" spans="1:18">
      <c r="A168" s="14" t="s">
        <v>277</v>
      </c>
      <c r="B168" s="13" t="s">
        <v>278</v>
      </c>
      <c r="C168" s="14" t="s">
        <v>278</v>
      </c>
      <c r="D168" s="14" t="s">
        <v>27</v>
      </c>
      <c r="E168" s="19">
        <v>2563</v>
      </c>
      <c r="F168" s="21" t="s">
        <v>64</v>
      </c>
      <c r="G168" s="14" t="s">
        <v>76</v>
      </c>
      <c r="H168" s="14" t="s">
        <v>138</v>
      </c>
      <c r="I168" s="14" t="s">
        <v>139</v>
      </c>
      <c r="J168" s="14"/>
      <c r="K168" s="14" t="s">
        <v>140</v>
      </c>
      <c r="L168" s="14"/>
      <c r="R168" s="14" t="s">
        <v>2817</v>
      </c>
    </row>
    <row r="169" spans="1:18">
      <c r="A169" s="14" t="s">
        <v>280</v>
      </c>
      <c r="B169" s="13" t="s">
        <v>281</v>
      </c>
      <c r="C169" s="14" t="s">
        <v>281</v>
      </c>
      <c r="D169" s="14" t="s">
        <v>27</v>
      </c>
      <c r="E169" s="19">
        <v>2563</v>
      </c>
      <c r="F169" s="21" t="s">
        <v>283</v>
      </c>
      <c r="G169" s="14" t="s">
        <v>232</v>
      </c>
      <c r="H169" s="14" t="s">
        <v>138</v>
      </c>
      <c r="I169" s="14" t="s">
        <v>139</v>
      </c>
      <c r="J169" s="14"/>
      <c r="K169" s="14" t="s">
        <v>140</v>
      </c>
      <c r="L169" s="14"/>
      <c r="R169" s="14" t="s">
        <v>2856</v>
      </c>
    </row>
    <row r="170" spans="1:18">
      <c r="A170" s="14" t="s">
        <v>295</v>
      </c>
      <c r="B170" s="13" t="s">
        <v>296</v>
      </c>
      <c r="C170" s="14" t="s">
        <v>296</v>
      </c>
      <c r="D170" s="14" t="s">
        <v>27</v>
      </c>
      <c r="E170" s="19">
        <v>2563</v>
      </c>
      <c r="F170" s="21" t="s">
        <v>64</v>
      </c>
      <c r="G170" s="14" t="s">
        <v>242</v>
      </c>
      <c r="H170" s="14" t="s">
        <v>138</v>
      </c>
      <c r="I170" s="14" t="s">
        <v>139</v>
      </c>
      <c r="J170" s="14"/>
      <c r="K170" s="14" t="s">
        <v>140</v>
      </c>
      <c r="L170" s="14"/>
      <c r="R170" s="14" t="s">
        <v>2901</v>
      </c>
    </row>
    <row r="171" spans="1:18">
      <c r="A171" s="14" t="s">
        <v>298</v>
      </c>
      <c r="B171" s="13" t="s">
        <v>299</v>
      </c>
      <c r="C171" s="14" t="s">
        <v>299</v>
      </c>
      <c r="D171" s="14" t="s">
        <v>27</v>
      </c>
      <c r="E171" s="19">
        <v>2563</v>
      </c>
      <c r="F171" s="21" t="s">
        <v>64</v>
      </c>
      <c r="G171" s="14" t="s">
        <v>232</v>
      </c>
      <c r="H171" s="14" t="s">
        <v>138</v>
      </c>
      <c r="I171" s="14" t="s">
        <v>139</v>
      </c>
      <c r="J171" s="14"/>
      <c r="K171" s="14" t="s">
        <v>140</v>
      </c>
      <c r="L171" s="14"/>
      <c r="R171" s="14" t="s">
        <v>2812</v>
      </c>
    </row>
    <row r="172" spans="1:18">
      <c r="A172" s="14" t="s">
        <v>301</v>
      </c>
      <c r="B172" s="13" t="s">
        <v>302</v>
      </c>
      <c r="C172" s="14" t="s">
        <v>302</v>
      </c>
      <c r="D172" s="14" t="s">
        <v>27</v>
      </c>
      <c r="E172" s="19">
        <v>2563</v>
      </c>
      <c r="F172" s="21" t="s">
        <v>64</v>
      </c>
      <c r="G172" s="14" t="s">
        <v>232</v>
      </c>
      <c r="H172" s="14" t="s">
        <v>138</v>
      </c>
      <c r="I172" s="14" t="s">
        <v>139</v>
      </c>
      <c r="J172" s="14"/>
      <c r="K172" s="14" t="s">
        <v>140</v>
      </c>
      <c r="L172" s="14"/>
      <c r="R172" s="14" t="s">
        <v>2901</v>
      </c>
    </row>
    <row r="173" spans="1:18">
      <c r="A173" s="14" t="s">
        <v>303</v>
      </c>
      <c r="B173" s="13" t="s">
        <v>2751</v>
      </c>
      <c r="C173" s="14" t="s">
        <v>304</v>
      </c>
      <c r="D173" s="14" t="s">
        <v>27</v>
      </c>
      <c r="E173" s="19">
        <v>2563</v>
      </c>
      <c r="F173" s="21" t="s">
        <v>64</v>
      </c>
      <c r="G173" s="14" t="s">
        <v>232</v>
      </c>
      <c r="H173" s="14" t="s">
        <v>138</v>
      </c>
      <c r="I173" s="14" t="s">
        <v>139</v>
      </c>
      <c r="J173" s="14"/>
      <c r="K173" s="14" t="s">
        <v>140</v>
      </c>
      <c r="L173" s="14"/>
      <c r="R173" s="14" t="s">
        <v>2901</v>
      </c>
    </row>
    <row r="174" spans="1:18">
      <c r="A174" s="14" t="s">
        <v>306</v>
      </c>
      <c r="B174" s="13" t="s">
        <v>307</v>
      </c>
      <c r="C174" s="14" t="s">
        <v>307</v>
      </c>
      <c r="D174" s="14" t="s">
        <v>27</v>
      </c>
      <c r="E174" s="19">
        <v>2563</v>
      </c>
      <c r="F174" s="21" t="s">
        <v>64</v>
      </c>
      <c r="G174" s="14" t="s">
        <v>232</v>
      </c>
      <c r="H174" s="14" t="s">
        <v>138</v>
      </c>
      <c r="I174" s="14" t="s">
        <v>139</v>
      </c>
      <c r="J174" s="14"/>
      <c r="K174" s="14" t="s">
        <v>140</v>
      </c>
      <c r="L174" s="14"/>
      <c r="R174" s="14" t="s">
        <v>2828</v>
      </c>
    </row>
    <row r="175" spans="1:18">
      <c r="A175" s="14" t="s">
        <v>312</v>
      </c>
      <c r="B175" s="13" t="s">
        <v>313</v>
      </c>
      <c r="C175" s="14" t="s">
        <v>313</v>
      </c>
      <c r="D175" s="14" t="s">
        <v>27</v>
      </c>
      <c r="E175" s="19">
        <v>2563</v>
      </c>
      <c r="F175" s="21" t="s">
        <v>64</v>
      </c>
      <c r="G175" s="14" t="s">
        <v>242</v>
      </c>
      <c r="H175" s="14" t="s">
        <v>138</v>
      </c>
      <c r="I175" s="14" t="s">
        <v>139</v>
      </c>
      <c r="J175" s="14"/>
      <c r="K175" s="14" t="s">
        <v>140</v>
      </c>
      <c r="L175" s="14"/>
      <c r="R175" s="14" t="s">
        <v>2828</v>
      </c>
    </row>
    <row r="176" spans="1:18">
      <c r="A176" s="14" t="s">
        <v>315</v>
      </c>
      <c r="B176" s="13" t="s">
        <v>316</v>
      </c>
      <c r="C176" s="14" t="s">
        <v>316</v>
      </c>
      <c r="D176" s="14" t="s">
        <v>27</v>
      </c>
      <c r="E176" s="19">
        <v>2563</v>
      </c>
      <c r="F176" s="21" t="s">
        <v>64</v>
      </c>
      <c r="G176" s="14" t="s">
        <v>76</v>
      </c>
      <c r="H176" s="14" t="s">
        <v>138</v>
      </c>
      <c r="I176" s="14" t="s">
        <v>139</v>
      </c>
      <c r="J176" s="14"/>
      <c r="K176" s="14" t="s">
        <v>140</v>
      </c>
      <c r="L176" s="14"/>
      <c r="R176" s="14" t="s">
        <v>2806</v>
      </c>
    </row>
    <row r="177" spans="1:18">
      <c r="A177" s="14" t="s">
        <v>318</v>
      </c>
      <c r="B177" s="13" t="s">
        <v>319</v>
      </c>
      <c r="C177" s="14" t="s">
        <v>319</v>
      </c>
      <c r="D177" s="14" t="s">
        <v>27</v>
      </c>
      <c r="E177" s="19">
        <v>2563</v>
      </c>
      <c r="F177" s="21" t="s">
        <v>64</v>
      </c>
      <c r="G177" s="14" t="s">
        <v>65</v>
      </c>
      <c r="H177" s="14" t="s">
        <v>138</v>
      </c>
      <c r="I177" s="14" t="s">
        <v>139</v>
      </c>
      <c r="J177" s="14"/>
      <c r="K177" s="14" t="s">
        <v>140</v>
      </c>
      <c r="L177" s="14"/>
      <c r="R177" s="14" t="s">
        <v>2828</v>
      </c>
    </row>
    <row r="178" spans="1:18">
      <c r="A178" s="14" t="s">
        <v>397</v>
      </c>
      <c r="B178" s="13" t="s">
        <v>398</v>
      </c>
      <c r="C178" s="14" t="s">
        <v>398</v>
      </c>
      <c r="D178" s="14" t="s">
        <v>27</v>
      </c>
      <c r="E178" s="19">
        <v>2563</v>
      </c>
      <c r="F178" s="21" t="s">
        <v>64</v>
      </c>
      <c r="G178" s="14" t="s">
        <v>65</v>
      </c>
      <c r="H178" s="14" t="s">
        <v>138</v>
      </c>
      <c r="I178" s="14" t="s">
        <v>139</v>
      </c>
      <c r="J178" s="14"/>
      <c r="K178" s="14" t="s">
        <v>140</v>
      </c>
      <c r="L178" s="14"/>
      <c r="R178" s="14" t="s">
        <v>2838</v>
      </c>
    </row>
    <row r="179" spans="1:18">
      <c r="A179" s="14" t="s">
        <v>599</v>
      </c>
      <c r="B179" s="13" t="s">
        <v>600</v>
      </c>
      <c r="C179" s="14" t="s">
        <v>600</v>
      </c>
      <c r="D179" s="14" t="s">
        <v>27</v>
      </c>
      <c r="E179" s="19">
        <v>2563</v>
      </c>
      <c r="F179" s="21" t="s">
        <v>501</v>
      </c>
      <c r="G179" s="14" t="s">
        <v>65</v>
      </c>
      <c r="H179" s="14" t="s">
        <v>602</v>
      </c>
      <c r="I179" s="14" t="s">
        <v>94</v>
      </c>
      <c r="J179" s="14"/>
      <c r="K179" s="14" t="s">
        <v>95</v>
      </c>
      <c r="L179" s="14"/>
      <c r="R179" s="14" t="s">
        <v>2873</v>
      </c>
    </row>
    <row r="180" spans="1:18">
      <c r="A180" s="14" t="s">
        <v>611</v>
      </c>
      <c r="B180" s="13" t="s">
        <v>612</v>
      </c>
      <c r="C180" s="14" t="s">
        <v>612</v>
      </c>
      <c r="D180" s="14" t="s">
        <v>40</v>
      </c>
      <c r="E180" s="19">
        <v>2563</v>
      </c>
      <c r="F180" s="21" t="s">
        <v>531</v>
      </c>
      <c r="G180" s="14" t="s">
        <v>65</v>
      </c>
      <c r="H180" s="14" t="s">
        <v>602</v>
      </c>
      <c r="I180" s="14" t="s">
        <v>94</v>
      </c>
      <c r="J180" s="14"/>
      <c r="K180" s="14" t="s">
        <v>95</v>
      </c>
      <c r="L180" s="14"/>
      <c r="R180" s="14" t="s">
        <v>2937</v>
      </c>
    </row>
    <row r="181" spans="1:18">
      <c r="A181" s="14" t="s">
        <v>614</v>
      </c>
      <c r="B181" s="13" t="s">
        <v>615</v>
      </c>
      <c r="C181" s="14" t="s">
        <v>615</v>
      </c>
      <c r="D181" s="14" t="s">
        <v>40</v>
      </c>
      <c r="E181" s="19">
        <v>2563</v>
      </c>
      <c r="F181" s="21" t="s">
        <v>510</v>
      </c>
      <c r="G181" s="14" t="s">
        <v>511</v>
      </c>
      <c r="H181" s="14" t="s">
        <v>602</v>
      </c>
      <c r="I181" s="14" t="s">
        <v>94</v>
      </c>
      <c r="J181" s="14"/>
      <c r="K181" s="14" t="s">
        <v>95</v>
      </c>
      <c r="L181" s="14"/>
      <c r="R181" s="14" t="s">
        <v>2876</v>
      </c>
    </row>
    <row r="182" spans="1:18">
      <c r="A182" s="14" t="s">
        <v>604</v>
      </c>
      <c r="B182" s="13" t="s">
        <v>605</v>
      </c>
      <c r="C182" s="14" t="s">
        <v>605</v>
      </c>
      <c r="D182" s="14" t="s">
        <v>40</v>
      </c>
      <c r="E182" s="19">
        <v>2563</v>
      </c>
      <c r="F182" s="21" t="s">
        <v>64</v>
      </c>
      <c r="G182" s="14" t="s">
        <v>50</v>
      </c>
      <c r="H182" s="14" t="s">
        <v>607</v>
      </c>
      <c r="I182" s="14" t="s">
        <v>94</v>
      </c>
      <c r="J182" s="14"/>
      <c r="K182" s="14" t="s">
        <v>95</v>
      </c>
      <c r="L182" s="14"/>
      <c r="R182" s="14" t="s">
        <v>2937</v>
      </c>
    </row>
    <row r="183" spans="1:18">
      <c r="A183" s="14" t="s">
        <v>608</v>
      </c>
      <c r="B183" s="13" t="s">
        <v>609</v>
      </c>
      <c r="C183" s="14" t="s">
        <v>609</v>
      </c>
      <c r="D183" s="14" t="s">
        <v>27</v>
      </c>
      <c r="E183" s="19">
        <v>2563</v>
      </c>
      <c r="F183" s="21" t="s">
        <v>64</v>
      </c>
      <c r="G183" s="14" t="s">
        <v>65</v>
      </c>
      <c r="H183" s="14" t="s">
        <v>607</v>
      </c>
      <c r="I183" s="14" t="s">
        <v>94</v>
      </c>
      <c r="J183" s="14"/>
      <c r="K183" s="14" t="s">
        <v>95</v>
      </c>
      <c r="L183" s="14"/>
      <c r="R183" s="14" t="s">
        <v>2876</v>
      </c>
    </row>
    <row r="184" spans="1:18">
      <c r="A184" s="14" t="s">
        <v>449</v>
      </c>
      <c r="B184" s="13" t="s">
        <v>450</v>
      </c>
      <c r="C184" s="14" t="s">
        <v>450</v>
      </c>
      <c r="D184" s="14" t="s">
        <v>40</v>
      </c>
      <c r="E184" s="19">
        <v>2563</v>
      </c>
      <c r="F184" s="21" t="s">
        <v>452</v>
      </c>
      <c r="G184" s="14" t="s">
        <v>65</v>
      </c>
      <c r="H184" s="14" t="s">
        <v>336</v>
      </c>
      <c r="I184" s="14" t="s">
        <v>337</v>
      </c>
      <c r="J184" s="14"/>
      <c r="K184" s="14" t="s">
        <v>95</v>
      </c>
      <c r="L184" s="14"/>
      <c r="R184" s="14" t="s">
        <v>2876</v>
      </c>
    </row>
    <row r="185" spans="1:18">
      <c r="A185" s="14" t="s">
        <v>469</v>
      </c>
      <c r="B185" s="13" t="s">
        <v>470</v>
      </c>
      <c r="C185" s="14" t="s">
        <v>470</v>
      </c>
      <c r="D185" s="14" t="s">
        <v>27</v>
      </c>
      <c r="E185" s="19">
        <v>2563</v>
      </c>
      <c r="F185" s="21" t="s">
        <v>472</v>
      </c>
      <c r="G185" s="14" t="s">
        <v>473</v>
      </c>
      <c r="H185" s="14" t="s">
        <v>336</v>
      </c>
      <c r="I185" s="14" t="s">
        <v>474</v>
      </c>
      <c r="J185" s="14"/>
      <c r="K185" s="14" t="s">
        <v>95</v>
      </c>
      <c r="L185" s="14"/>
      <c r="R185" s="14" t="s">
        <v>2876</v>
      </c>
    </row>
    <row r="186" spans="1:18">
      <c r="A186" s="14" t="s">
        <v>475</v>
      </c>
      <c r="B186" s="13" t="s">
        <v>476</v>
      </c>
      <c r="C186" s="14" t="s">
        <v>476</v>
      </c>
      <c r="D186" s="14" t="s">
        <v>27</v>
      </c>
      <c r="E186" s="19">
        <v>2563</v>
      </c>
      <c r="F186" s="21" t="s">
        <v>64</v>
      </c>
      <c r="G186" s="14" t="s">
        <v>65</v>
      </c>
      <c r="H186" s="14" t="s">
        <v>336</v>
      </c>
      <c r="I186" s="14" t="s">
        <v>474</v>
      </c>
      <c r="J186" s="14"/>
      <c r="K186" s="14" t="s">
        <v>95</v>
      </c>
      <c r="L186" s="14"/>
      <c r="R186" s="14" t="s">
        <v>2828</v>
      </c>
    </row>
    <row r="187" spans="1:18">
      <c r="A187" s="14" t="s">
        <v>478</v>
      </c>
      <c r="B187" s="13" t="s">
        <v>479</v>
      </c>
      <c r="C187" s="14" t="s">
        <v>479</v>
      </c>
      <c r="D187" s="14" t="s">
        <v>27</v>
      </c>
      <c r="E187" s="19">
        <v>2563</v>
      </c>
      <c r="F187" s="21" t="s">
        <v>472</v>
      </c>
      <c r="G187" s="14" t="s">
        <v>65</v>
      </c>
      <c r="H187" s="14" t="s">
        <v>336</v>
      </c>
      <c r="I187" s="14" t="s">
        <v>474</v>
      </c>
      <c r="J187" s="14"/>
      <c r="K187" s="14" t="s">
        <v>95</v>
      </c>
      <c r="L187" s="14"/>
      <c r="R187" s="14" t="s">
        <v>2828</v>
      </c>
    </row>
    <row r="188" spans="1:18">
      <c r="A188" s="14" t="s">
        <v>481</v>
      </c>
      <c r="B188" s="13" t="s">
        <v>482</v>
      </c>
      <c r="C188" s="14" t="s">
        <v>482</v>
      </c>
      <c r="D188" s="14" t="s">
        <v>27</v>
      </c>
      <c r="E188" s="19">
        <v>2563</v>
      </c>
      <c r="F188" s="21" t="s">
        <v>472</v>
      </c>
      <c r="G188" s="14" t="s">
        <v>473</v>
      </c>
      <c r="H188" s="14" t="s">
        <v>336</v>
      </c>
      <c r="I188" s="14" t="s">
        <v>474</v>
      </c>
      <c r="J188" s="14"/>
      <c r="K188" s="14" t="s">
        <v>95</v>
      </c>
      <c r="L188" s="14"/>
      <c r="R188" s="14" t="s">
        <v>2828</v>
      </c>
    </row>
    <row r="189" spans="1:18">
      <c r="A189" s="14" t="s">
        <v>484</v>
      </c>
      <c r="B189" s="13" t="s">
        <v>485</v>
      </c>
      <c r="C189" s="14" t="s">
        <v>485</v>
      </c>
      <c r="D189" s="14" t="s">
        <v>27</v>
      </c>
      <c r="E189" s="19">
        <v>2563</v>
      </c>
      <c r="F189" s="21" t="s">
        <v>472</v>
      </c>
      <c r="G189" s="14" t="s">
        <v>473</v>
      </c>
      <c r="H189" s="14" t="s">
        <v>336</v>
      </c>
      <c r="I189" s="14" t="s">
        <v>474</v>
      </c>
      <c r="J189" s="14"/>
      <c r="K189" s="14" t="s">
        <v>95</v>
      </c>
      <c r="L189" s="14"/>
      <c r="R189" s="14" t="s">
        <v>2806</v>
      </c>
    </row>
    <row r="190" spans="1:18">
      <c r="A190" s="14" t="s">
        <v>490</v>
      </c>
      <c r="B190" s="13" t="s">
        <v>491</v>
      </c>
      <c r="C190" s="14" t="s">
        <v>491</v>
      </c>
      <c r="D190" s="14" t="s">
        <v>27</v>
      </c>
      <c r="E190" s="19">
        <v>2563</v>
      </c>
      <c r="F190" s="21" t="s">
        <v>472</v>
      </c>
      <c r="G190" s="14" t="s">
        <v>65</v>
      </c>
      <c r="H190" s="14" t="s">
        <v>336</v>
      </c>
      <c r="I190" s="14" t="s">
        <v>474</v>
      </c>
      <c r="J190" s="14"/>
      <c r="K190" s="14" t="s">
        <v>95</v>
      </c>
      <c r="L190" s="14"/>
      <c r="R190" s="14" t="s">
        <v>2828</v>
      </c>
    </row>
    <row r="191" spans="1:18">
      <c r="A191" s="14" t="s">
        <v>493</v>
      </c>
      <c r="B191" s="13" t="s">
        <v>494</v>
      </c>
      <c r="C191" s="14" t="s">
        <v>494</v>
      </c>
      <c r="D191" s="14" t="s">
        <v>27</v>
      </c>
      <c r="E191" s="19">
        <v>2563</v>
      </c>
      <c r="F191" s="21" t="s">
        <v>472</v>
      </c>
      <c r="G191" s="14" t="s">
        <v>65</v>
      </c>
      <c r="H191" s="14" t="s">
        <v>336</v>
      </c>
      <c r="I191" s="14" t="s">
        <v>474</v>
      </c>
      <c r="J191" s="14"/>
      <c r="K191" s="14" t="s">
        <v>95</v>
      </c>
      <c r="L191" s="14"/>
      <c r="R191" s="14" t="s">
        <v>2806</v>
      </c>
    </row>
    <row r="192" spans="1:18">
      <c r="A192" s="14" t="s">
        <v>495</v>
      </c>
      <c r="B192" s="13" t="s">
        <v>496</v>
      </c>
      <c r="C192" s="14" t="s">
        <v>496</v>
      </c>
      <c r="D192" s="14" t="s">
        <v>27</v>
      </c>
      <c r="E192" s="19">
        <v>2563</v>
      </c>
      <c r="F192" s="21" t="s">
        <v>473</v>
      </c>
      <c r="G192" s="14" t="s">
        <v>65</v>
      </c>
      <c r="H192" s="14" t="s">
        <v>336</v>
      </c>
      <c r="I192" s="14" t="s">
        <v>474</v>
      </c>
      <c r="J192" s="14"/>
      <c r="K192" s="14" t="s">
        <v>95</v>
      </c>
      <c r="L192" s="14"/>
      <c r="R192" s="14" t="s">
        <v>2817</v>
      </c>
    </row>
    <row r="193" spans="1:18">
      <c r="A193" s="14" t="s">
        <v>498</v>
      </c>
      <c r="B193" s="13" t="s">
        <v>499</v>
      </c>
      <c r="C193" s="14" t="s">
        <v>499</v>
      </c>
      <c r="D193" s="14" t="s">
        <v>27</v>
      </c>
      <c r="E193" s="19">
        <v>2563</v>
      </c>
      <c r="F193" s="21" t="s">
        <v>269</v>
      </c>
      <c r="G193" s="14" t="s">
        <v>501</v>
      </c>
      <c r="H193" s="14" t="s">
        <v>336</v>
      </c>
      <c r="I193" s="14" t="s">
        <v>474</v>
      </c>
      <c r="J193" s="14"/>
      <c r="K193" s="14" t="s">
        <v>95</v>
      </c>
      <c r="L193" s="14"/>
      <c r="R193" s="14" t="s">
        <v>2817</v>
      </c>
    </row>
    <row r="194" spans="1:18">
      <c r="A194" s="14" t="s">
        <v>502</v>
      </c>
      <c r="B194" s="13" t="s">
        <v>503</v>
      </c>
      <c r="C194" s="14" t="s">
        <v>503</v>
      </c>
      <c r="D194" s="14" t="s">
        <v>27</v>
      </c>
      <c r="E194" s="19">
        <v>2563</v>
      </c>
      <c r="F194" s="21" t="s">
        <v>269</v>
      </c>
      <c r="G194" s="14" t="s">
        <v>501</v>
      </c>
      <c r="H194" s="14" t="s">
        <v>336</v>
      </c>
      <c r="I194" s="14" t="s">
        <v>474</v>
      </c>
      <c r="J194" s="14"/>
      <c r="K194" s="14" t="s">
        <v>95</v>
      </c>
      <c r="L194" s="14"/>
      <c r="R194" s="14" t="s">
        <v>2817</v>
      </c>
    </row>
    <row r="195" spans="1:18">
      <c r="A195" s="14" t="s">
        <v>505</v>
      </c>
      <c r="B195" s="13" t="s">
        <v>506</v>
      </c>
      <c r="C195" s="14" t="s">
        <v>506</v>
      </c>
      <c r="D195" s="14" t="s">
        <v>27</v>
      </c>
      <c r="E195" s="19">
        <v>2563</v>
      </c>
      <c r="F195" s="21" t="s">
        <v>507</v>
      </c>
      <c r="G195" s="14" t="s">
        <v>501</v>
      </c>
      <c r="H195" s="14" t="s">
        <v>336</v>
      </c>
      <c r="I195" s="14" t="s">
        <v>474</v>
      </c>
      <c r="J195" s="14"/>
      <c r="K195" s="14" t="s">
        <v>95</v>
      </c>
      <c r="L195" s="14"/>
      <c r="R195" s="14" t="s">
        <v>2817</v>
      </c>
    </row>
    <row r="196" spans="1:18">
      <c r="A196" s="14" t="s">
        <v>508</v>
      </c>
      <c r="B196" s="13" t="s">
        <v>509</v>
      </c>
      <c r="C196" s="14" t="s">
        <v>509</v>
      </c>
      <c r="D196" s="14" t="s">
        <v>27</v>
      </c>
      <c r="E196" s="19">
        <v>2563</v>
      </c>
      <c r="F196" s="21" t="s">
        <v>510</v>
      </c>
      <c r="G196" s="14" t="s">
        <v>511</v>
      </c>
      <c r="H196" s="14" t="s">
        <v>336</v>
      </c>
      <c r="I196" s="14" t="s">
        <v>474</v>
      </c>
      <c r="J196" s="14"/>
      <c r="K196" s="14" t="s">
        <v>95</v>
      </c>
      <c r="L196" s="14"/>
      <c r="R196" s="14" t="s">
        <v>2817</v>
      </c>
    </row>
    <row r="197" spans="1:18">
      <c r="A197" s="14" t="s">
        <v>516</v>
      </c>
      <c r="B197" s="13" t="s">
        <v>517</v>
      </c>
      <c r="C197" s="14" t="s">
        <v>517</v>
      </c>
      <c r="D197" s="14" t="s">
        <v>27</v>
      </c>
      <c r="E197" s="19">
        <v>2563</v>
      </c>
      <c r="F197" s="21" t="s">
        <v>452</v>
      </c>
      <c r="G197" s="14" t="s">
        <v>269</v>
      </c>
      <c r="H197" s="14" t="s">
        <v>336</v>
      </c>
      <c r="I197" s="14" t="s">
        <v>474</v>
      </c>
      <c r="J197" s="14"/>
      <c r="K197" s="14" t="s">
        <v>95</v>
      </c>
      <c r="L197" s="14"/>
      <c r="R197" s="14" t="s">
        <v>2817</v>
      </c>
    </row>
    <row r="198" spans="1:18">
      <c r="A198" s="14" t="s">
        <v>519</v>
      </c>
      <c r="B198" s="13" t="s">
        <v>520</v>
      </c>
      <c r="C198" s="14" t="s">
        <v>520</v>
      </c>
      <c r="D198" s="14" t="s">
        <v>27</v>
      </c>
      <c r="E198" s="19">
        <v>2563</v>
      </c>
      <c r="F198" s="21" t="s">
        <v>510</v>
      </c>
      <c r="G198" s="14" t="s">
        <v>511</v>
      </c>
      <c r="H198" s="14" t="s">
        <v>336</v>
      </c>
      <c r="I198" s="14" t="s">
        <v>474</v>
      </c>
      <c r="J198" s="14"/>
      <c r="K198" s="14" t="s">
        <v>95</v>
      </c>
      <c r="L198" s="14"/>
      <c r="R198" s="14" t="s">
        <v>2828</v>
      </c>
    </row>
    <row r="199" spans="1:18">
      <c r="A199" s="14" t="s">
        <v>522</v>
      </c>
      <c r="B199" s="13" t="s">
        <v>523</v>
      </c>
      <c r="C199" s="14" t="s">
        <v>523</v>
      </c>
      <c r="D199" s="14" t="s">
        <v>27</v>
      </c>
      <c r="E199" s="19">
        <v>2563</v>
      </c>
      <c r="F199" s="21" t="s">
        <v>472</v>
      </c>
      <c r="G199" s="14" t="s">
        <v>65</v>
      </c>
      <c r="H199" s="14" t="s">
        <v>336</v>
      </c>
      <c r="I199" s="14" t="s">
        <v>474</v>
      </c>
      <c r="J199" s="14"/>
      <c r="K199" s="14" t="s">
        <v>95</v>
      </c>
      <c r="L199" s="14"/>
      <c r="R199" s="14" t="s">
        <v>2856</v>
      </c>
    </row>
    <row r="200" spans="1:18">
      <c r="A200" s="14" t="s">
        <v>525</v>
      </c>
      <c r="B200" s="13" t="s">
        <v>526</v>
      </c>
      <c r="C200" s="14" t="s">
        <v>526</v>
      </c>
      <c r="D200" s="14" t="s">
        <v>27</v>
      </c>
      <c r="E200" s="19">
        <v>2563</v>
      </c>
      <c r="F200" s="21" t="s">
        <v>472</v>
      </c>
      <c r="G200" s="14" t="s">
        <v>65</v>
      </c>
      <c r="H200" s="14" t="s">
        <v>336</v>
      </c>
      <c r="I200" s="14" t="s">
        <v>474</v>
      </c>
      <c r="J200" s="14"/>
      <c r="K200" s="14" t="s">
        <v>95</v>
      </c>
      <c r="L200" s="14"/>
      <c r="R200" s="14" t="s">
        <v>2817</v>
      </c>
    </row>
    <row r="201" spans="1:18">
      <c r="A201" s="14" t="s">
        <v>528</v>
      </c>
      <c r="B201" s="13" t="s">
        <v>529</v>
      </c>
      <c r="C201" s="14" t="s">
        <v>529</v>
      </c>
      <c r="D201" s="14" t="s">
        <v>27</v>
      </c>
      <c r="E201" s="19">
        <v>2563</v>
      </c>
      <c r="F201" s="21" t="s">
        <v>510</v>
      </c>
      <c r="G201" s="14" t="s">
        <v>531</v>
      </c>
      <c r="H201" s="14" t="s">
        <v>336</v>
      </c>
      <c r="I201" s="14" t="s">
        <v>474</v>
      </c>
      <c r="J201" s="14"/>
      <c r="K201" s="14" t="s">
        <v>95</v>
      </c>
      <c r="L201" s="14"/>
      <c r="R201" s="14" t="s">
        <v>2937</v>
      </c>
    </row>
    <row r="202" spans="1:18">
      <c r="A202" s="14" t="s">
        <v>943</v>
      </c>
      <c r="B202" s="13" t="s">
        <v>944</v>
      </c>
      <c r="C202" s="14" t="s">
        <v>944</v>
      </c>
      <c r="D202" s="14" t="s">
        <v>27</v>
      </c>
      <c r="E202" s="19">
        <v>2563</v>
      </c>
      <c r="F202" s="21" t="s">
        <v>64</v>
      </c>
      <c r="G202" s="14" t="s">
        <v>65</v>
      </c>
      <c r="H202" s="14" t="s">
        <v>336</v>
      </c>
      <c r="I202" s="14" t="s">
        <v>326</v>
      </c>
      <c r="J202" s="14"/>
      <c r="K202" s="14" t="s">
        <v>95</v>
      </c>
      <c r="L202" s="14"/>
      <c r="R202" s="14" t="s">
        <v>2856</v>
      </c>
    </row>
    <row r="203" spans="1:18">
      <c r="A203" s="14" t="s">
        <v>946</v>
      </c>
      <c r="B203" s="13" t="s">
        <v>947</v>
      </c>
      <c r="C203" s="14" t="s">
        <v>947</v>
      </c>
      <c r="D203" s="14" t="s">
        <v>27</v>
      </c>
      <c r="E203" s="19">
        <v>2563</v>
      </c>
      <c r="F203" s="21" t="s">
        <v>64</v>
      </c>
      <c r="G203" s="14" t="s">
        <v>65</v>
      </c>
      <c r="H203" s="14" t="s">
        <v>336</v>
      </c>
      <c r="I203" s="14" t="s">
        <v>326</v>
      </c>
      <c r="J203" s="14"/>
      <c r="K203" s="14" t="s">
        <v>95</v>
      </c>
      <c r="L203" s="14"/>
      <c r="R203" s="14" t="s">
        <v>2800</v>
      </c>
    </row>
    <row r="204" spans="1:18">
      <c r="A204" s="14" t="s">
        <v>952</v>
      </c>
      <c r="B204" s="13" t="s">
        <v>953</v>
      </c>
      <c r="C204" s="14" t="s">
        <v>953</v>
      </c>
      <c r="D204" s="14" t="s">
        <v>27</v>
      </c>
      <c r="E204" s="19">
        <v>2563</v>
      </c>
      <c r="F204" s="21" t="s">
        <v>64</v>
      </c>
      <c r="G204" s="14" t="s">
        <v>65</v>
      </c>
      <c r="H204" s="14" t="s">
        <v>336</v>
      </c>
      <c r="I204" s="14" t="s">
        <v>326</v>
      </c>
      <c r="J204" s="14"/>
      <c r="K204" s="14" t="s">
        <v>95</v>
      </c>
      <c r="L204" s="14"/>
      <c r="R204" s="14" t="s">
        <v>2937</v>
      </c>
    </row>
    <row r="205" spans="1:18">
      <c r="A205" s="14" t="s">
        <v>955</v>
      </c>
      <c r="B205" s="13" t="s">
        <v>956</v>
      </c>
      <c r="C205" s="14" t="s">
        <v>956</v>
      </c>
      <c r="D205" s="14" t="s">
        <v>27</v>
      </c>
      <c r="E205" s="19">
        <v>2563</v>
      </c>
      <c r="F205" s="21" t="s">
        <v>64</v>
      </c>
      <c r="G205" s="14" t="s">
        <v>65</v>
      </c>
      <c r="H205" s="14" t="s">
        <v>336</v>
      </c>
      <c r="I205" s="14" t="s">
        <v>326</v>
      </c>
      <c r="J205" s="14"/>
      <c r="K205" s="14" t="s">
        <v>95</v>
      </c>
      <c r="L205" s="14"/>
      <c r="R205" s="14" t="s">
        <v>2937</v>
      </c>
    </row>
    <row r="206" spans="1:18">
      <c r="A206" s="14" t="s">
        <v>958</v>
      </c>
      <c r="B206" s="13" t="s">
        <v>959</v>
      </c>
      <c r="C206" s="14" t="s">
        <v>959</v>
      </c>
      <c r="D206" s="14" t="s">
        <v>27</v>
      </c>
      <c r="E206" s="19">
        <v>2563</v>
      </c>
      <c r="F206" s="21" t="s">
        <v>64</v>
      </c>
      <c r="G206" s="14" t="s">
        <v>65</v>
      </c>
      <c r="H206" s="14" t="s">
        <v>336</v>
      </c>
      <c r="I206" s="14" t="s">
        <v>326</v>
      </c>
      <c r="J206" s="14"/>
      <c r="K206" s="14" t="s">
        <v>95</v>
      </c>
      <c r="L206" s="14"/>
      <c r="R206" s="14" t="s">
        <v>2838</v>
      </c>
    </row>
    <row r="207" spans="1:18">
      <c r="A207" s="14" t="s">
        <v>1233</v>
      </c>
      <c r="B207" s="13" t="s">
        <v>1234</v>
      </c>
      <c r="C207" s="14" t="s">
        <v>1234</v>
      </c>
      <c r="D207" s="14" t="s">
        <v>40</v>
      </c>
      <c r="E207" s="19">
        <v>2563</v>
      </c>
      <c r="F207" s="21" t="s">
        <v>473</v>
      </c>
      <c r="G207" s="14" t="s">
        <v>65</v>
      </c>
      <c r="H207" s="14" t="s">
        <v>336</v>
      </c>
      <c r="I207" s="14" t="s">
        <v>474</v>
      </c>
      <c r="J207" s="14"/>
      <c r="K207" s="14" t="s">
        <v>95</v>
      </c>
      <c r="L207" s="14"/>
      <c r="R207" s="14" t="s">
        <v>3080</v>
      </c>
    </row>
    <row r="208" spans="1:18">
      <c r="A208" s="14" t="s">
        <v>1236</v>
      </c>
      <c r="B208" s="13" t="s">
        <v>1237</v>
      </c>
      <c r="C208" s="14" t="s">
        <v>1237</v>
      </c>
      <c r="D208" s="14" t="s">
        <v>27</v>
      </c>
      <c r="E208" s="19">
        <v>2563</v>
      </c>
      <c r="F208" s="21" t="s">
        <v>472</v>
      </c>
      <c r="G208" s="14" t="s">
        <v>473</v>
      </c>
      <c r="H208" s="14" t="s">
        <v>336</v>
      </c>
      <c r="I208" s="14" t="s">
        <v>474</v>
      </c>
      <c r="J208" s="14"/>
      <c r="K208" s="14" t="s">
        <v>95</v>
      </c>
      <c r="L208" s="14"/>
      <c r="R208" s="14" t="s">
        <v>2800</v>
      </c>
    </row>
    <row r="209" spans="1:18">
      <c r="A209" s="14" t="s">
        <v>1238</v>
      </c>
      <c r="B209" s="13" t="s">
        <v>1239</v>
      </c>
      <c r="C209" s="14" t="s">
        <v>1239</v>
      </c>
      <c r="D209" s="14" t="s">
        <v>27</v>
      </c>
      <c r="E209" s="19">
        <v>2563</v>
      </c>
      <c r="F209" s="21" t="s">
        <v>472</v>
      </c>
      <c r="G209" s="14" t="s">
        <v>65</v>
      </c>
      <c r="H209" s="14" t="s">
        <v>336</v>
      </c>
      <c r="I209" s="14" t="s">
        <v>474</v>
      </c>
      <c r="J209" s="14"/>
      <c r="K209" s="14" t="s">
        <v>95</v>
      </c>
      <c r="L209" s="14"/>
      <c r="R209" s="14" t="s">
        <v>2828</v>
      </c>
    </row>
    <row r="210" spans="1:18">
      <c r="A210" s="14" t="s">
        <v>1241</v>
      </c>
      <c r="B210" s="13" t="s">
        <v>1242</v>
      </c>
      <c r="C210" s="14" t="s">
        <v>1242</v>
      </c>
      <c r="D210" s="14" t="s">
        <v>27</v>
      </c>
      <c r="E210" s="19">
        <v>2563</v>
      </c>
      <c r="F210" s="21" t="s">
        <v>472</v>
      </c>
      <c r="G210" s="14" t="s">
        <v>65</v>
      </c>
      <c r="H210" s="14" t="s">
        <v>336</v>
      </c>
      <c r="I210" s="14" t="s">
        <v>474</v>
      </c>
      <c r="J210" s="14"/>
      <c r="K210" s="14" t="s">
        <v>95</v>
      </c>
      <c r="L210" s="14"/>
      <c r="R210" s="14" t="s">
        <v>2838</v>
      </c>
    </row>
    <row r="211" spans="1:18">
      <c r="A211" s="14" t="s">
        <v>1247</v>
      </c>
      <c r="B211" s="13" t="s">
        <v>1248</v>
      </c>
      <c r="C211" s="14" t="s">
        <v>1248</v>
      </c>
      <c r="D211" s="14" t="s">
        <v>27</v>
      </c>
      <c r="E211" s="19">
        <v>2563</v>
      </c>
      <c r="F211" s="21" t="s">
        <v>472</v>
      </c>
      <c r="G211" s="14" t="s">
        <v>65</v>
      </c>
      <c r="H211" s="14" t="s">
        <v>336</v>
      </c>
      <c r="I211" s="14" t="s">
        <v>474</v>
      </c>
      <c r="J211" s="14"/>
      <c r="K211" s="14" t="s">
        <v>95</v>
      </c>
      <c r="L211" s="14"/>
      <c r="R211" s="14" t="s">
        <v>2812</v>
      </c>
    </row>
    <row r="212" spans="1:18">
      <c r="A212" s="14" t="s">
        <v>1250</v>
      </c>
      <c r="B212" s="13" t="s">
        <v>1251</v>
      </c>
      <c r="C212" s="14" t="s">
        <v>1251</v>
      </c>
      <c r="D212" s="14" t="s">
        <v>27</v>
      </c>
      <c r="E212" s="19">
        <v>2563</v>
      </c>
      <c r="F212" s="21" t="s">
        <v>472</v>
      </c>
      <c r="G212" s="14" t="s">
        <v>65</v>
      </c>
      <c r="H212" s="14" t="s">
        <v>336</v>
      </c>
      <c r="I212" s="14" t="s">
        <v>474</v>
      </c>
      <c r="J212" s="14"/>
      <c r="K212" s="14" t="s">
        <v>95</v>
      </c>
      <c r="L212" s="14"/>
      <c r="R212" s="14" t="s">
        <v>2828</v>
      </c>
    </row>
    <row r="213" spans="1:18">
      <c r="A213" s="14" t="s">
        <v>879</v>
      </c>
      <c r="B213" s="13" t="s">
        <v>880</v>
      </c>
      <c r="C213" s="14" t="s">
        <v>880</v>
      </c>
      <c r="D213" s="14" t="s">
        <v>40</v>
      </c>
      <c r="E213" s="19">
        <v>2563</v>
      </c>
      <c r="F213" s="21" t="s">
        <v>269</v>
      </c>
      <c r="G213" s="14" t="s">
        <v>261</v>
      </c>
      <c r="H213" s="14" t="s">
        <v>205</v>
      </c>
      <c r="I213" s="14" t="s">
        <v>205</v>
      </c>
      <c r="J213" s="14"/>
      <c r="K213" s="14" t="s">
        <v>206</v>
      </c>
      <c r="L213" s="14"/>
      <c r="R213" s="14" t="s">
        <v>3532</v>
      </c>
    </row>
    <row r="214" spans="1:18">
      <c r="A214" s="14" t="s">
        <v>885</v>
      </c>
      <c r="B214" s="13" t="s">
        <v>886</v>
      </c>
      <c r="C214" s="14" t="s">
        <v>886</v>
      </c>
      <c r="D214" s="14" t="s">
        <v>27</v>
      </c>
      <c r="E214" s="19">
        <v>2563</v>
      </c>
      <c r="F214" s="21" t="s">
        <v>269</v>
      </c>
      <c r="G214" s="14" t="s">
        <v>261</v>
      </c>
      <c r="H214" s="14" t="s">
        <v>205</v>
      </c>
      <c r="I214" s="14" t="s">
        <v>205</v>
      </c>
      <c r="J214" s="14"/>
      <c r="K214" s="14" t="s">
        <v>206</v>
      </c>
      <c r="L214" s="14"/>
      <c r="R214" s="14" t="s">
        <v>2817</v>
      </c>
    </row>
    <row r="215" spans="1:18">
      <c r="A215" s="14" t="s">
        <v>949</v>
      </c>
      <c r="B215" s="13" t="s">
        <v>950</v>
      </c>
      <c r="C215" s="14" t="s">
        <v>950</v>
      </c>
      <c r="D215" s="14" t="s">
        <v>40</v>
      </c>
      <c r="E215" s="19">
        <v>2563</v>
      </c>
      <c r="F215" s="21" t="s">
        <v>510</v>
      </c>
      <c r="G215" s="14" t="s">
        <v>165</v>
      </c>
      <c r="H215" s="14" t="s">
        <v>205</v>
      </c>
      <c r="I215" s="14" t="s">
        <v>205</v>
      </c>
      <c r="J215" s="14"/>
      <c r="K215" s="14" t="s">
        <v>206</v>
      </c>
      <c r="L215" s="14"/>
      <c r="R215" s="14" t="s">
        <v>2915</v>
      </c>
    </row>
    <row r="216" spans="1:18">
      <c r="A216" s="14" t="s">
        <v>785</v>
      </c>
      <c r="B216" s="13" t="s">
        <v>786</v>
      </c>
      <c r="C216" s="14" t="s">
        <v>786</v>
      </c>
      <c r="D216" s="14" t="s">
        <v>169</v>
      </c>
      <c r="E216" s="19">
        <v>2563</v>
      </c>
      <c r="F216" s="21" t="s">
        <v>510</v>
      </c>
      <c r="G216" s="14" t="s">
        <v>50</v>
      </c>
      <c r="H216" s="14" t="s">
        <v>789</v>
      </c>
      <c r="I216" s="14" t="s">
        <v>790</v>
      </c>
      <c r="J216" s="14"/>
      <c r="K216" s="14" t="s">
        <v>409</v>
      </c>
      <c r="L216" s="14"/>
      <c r="R216" s="14" t="s">
        <v>2806</v>
      </c>
    </row>
    <row r="217" spans="1:18">
      <c r="A217" s="14" t="s">
        <v>807</v>
      </c>
      <c r="B217" s="13" t="s">
        <v>2753</v>
      </c>
      <c r="C217" s="14" t="s">
        <v>808</v>
      </c>
      <c r="D217" s="14" t="s">
        <v>27</v>
      </c>
      <c r="E217" s="19">
        <v>2563</v>
      </c>
      <c r="F217" s="21" t="s">
        <v>510</v>
      </c>
      <c r="G217" s="14" t="s">
        <v>65</v>
      </c>
      <c r="H217" s="14" t="s">
        <v>810</v>
      </c>
      <c r="I217" s="14" t="s">
        <v>790</v>
      </c>
      <c r="J217" s="14"/>
      <c r="K217" s="14" t="s">
        <v>409</v>
      </c>
      <c r="L217" s="14"/>
      <c r="R217" s="14" t="s">
        <v>2835</v>
      </c>
    </row>
    <row r="218" spans="1:18">
      <c r="A218" s="14" t="s">
        <v>426</v>
      </c>
      <c r="B218" s="13" t="s">
        <v>427</v>
      </c>
      <c r="C218" s="14" t="s">
        <v>427</v>
      </c>
      <c r="D218" s="14" t="s">
        <v>27</v>
      </c>
      <c r="E218" s="19">
        <v>2563</v>
      </c>
      <c r="F218" s="21" t="s">
        <v>64</v>
      </c>
      <c r="G218" s="14" t="s">
        <v>65</v>
      </c>
      <c r="H218" s="14" t="s">
        <v>429</v>
      </c>
      <c r="I218" s="14" t="s">
        <v>326</v>
      </c>
      <c r="J218" s="14"/>
      <c r="K218" s="14" t="s">
        <v>95</v>
      </c>
      <c r="L218" s="14"/>
      <c r="R218" s="14" t="s">
        <v>3534</v>
      </c>
    </row>
    <row r="219" spans="1:18">
      <c r="A219" s="14" t="s">
        <v>430</v>
      </c>
      <c r="B219" s="13" t="s">
        <v>431</v>
      </c>
      <c r="C219" s="14" t="s">
        <v>431</v>
      </c>
      <c r="D219" s="14" t="s">
        <v>27</v>
      </c>
      <c r="E219" s="19">
        <v>2563</v>
      </c>
      <c r="F219" s="21" t="s">
        <v>64</v>
      </c>
      <c r="G219" s="14" t="s">
        <v>65</v>
      </c>
      <c r="H219" s="14" t="s">
        <v>429</v>
      </c>
      <c r="I219" s="14" t="s">
        <v>326</v>
      </c>
      <c r="J219" s="14"/>
      <c r="K219" s="14" t="s">
        <v>95</v>
      </c>
      <c r="L219" s="14"/>
      <c r="R219" s="14" t="s">
        <v>2949</v>
      </c>
    </row>
    <row r="220" spans="1:18">
      <c r="A220" s="14" t="s">
        <v>579</v>
      </c>
      <c r="B220" s="13" t="s">
        <v>580</v>
      </c>
      <c r="C220" s="14" t="s">
        <v>580</v>
      </c>
      <c r="D220" s="14" t="s">
        <v>27</v>
      </c>
      <c r="E220" s="19">
        <v>2563</v>
      </c>
      <c r="F220" s="21" t="s">
        <v>64</v>
      </c>
      <c r="G220" s="14" t="s">
        <v>65</v>
      </c>
      <c r="H220" s="14" t="s">
        <v>429</v>
      </c>
      <c r="I220" s="14" t="s">
        <v>326</v>
      </c>
      <c r="J220" s="14"/>
      <c r="K220" s="14" t="s">
        <v>95</v>
      </c>
      <c r="L220" s="14"/>
      <c r="R220" s="14" t="s">
        <v>2828</v>
      </c>
    </row>
    <row r="221" spans="1:18">
      <c r="A221" s="14" t="s">
        <v>582</v>
      </c>
      <c r="B221" s="13" t="s">
        <v>583</v>
      </c>
      <c r="C221" s="14" t="s">
        <v>583</v>
      </c>
      <c r="D221" s="14" t="s">
        <v>27</v>
      </c>
      <c r="E221" s="19">
        <v>2563</v>
      </c>
      <c r="F221" s="21" t="s">
        <v>64</v>
      </c>
      <c r="G221" s="14" t="s">
        <v>65</v>
      </c>
      <c r="H221" s="14" t="s">
        <v>429</v>
      </c>
      <c r="I221" s="14" t="s">
        <v>326</v>
      </c>
      <c r="J221" s="14"/>
      <c r="K221" s="14" t="s">
        <v>95</v>
      </c>
      <c r="L221" s="14"/>
      <c r="R221" s="14" t="s">
        <v>2828</v>
      </c>
    </row>
    <row r="222" spans="1:18">
      <c r="A222" s="14" t="s">
        <v>724</v>
      </c>
      <c r="B222" s="13" t="s">
        <v>725</v>
      </c>
      <c r="C222" s="14" t="s">
        <v>725</v>
      </c>
      <c r="D222" s="14" t="s">
        <v>27</v>
      </c>
      <c r="E222" s="19">
        <v>2563</v>
      </c>
      <c r="F222" s="21" t="s">
        <v>64</v>
      </c>
      <c r="G222" s="14" t="s">
        <v>65</v>
      </c>
      <c r="H222" s="14" t="s">
        <v>429</v>
      </c>
      <c r="I222" s="14" t="s">
        <v>326</v>
      </c>
      <c r="J222" s="14"/>
      <c r="K222" s="14" t="s">
        <v>95</v>
      </c>
      <c r="L222" s="14"/>
      <c r="R222" s="14" t="s">
        <v>2949</v>
      </c>
    </row>
    <row r="223" spans="1:18">
      <c r="A223" s="14" t="s">
        <v>732</v>
      </c>
      <c r="B223" s="13" t="s">
        <v>733</v>
      </c>
      <c r="C223" s="14" t="s">
        <v>733</v>
      </c>
      <c r="D223" s="14" t="s">
        <v>27</v>
      </c>
      <c r="E223" s="19">
        <v>2563</v>
      </c>
      <c r="F223" s="21" t="s">
        <v>64</v>
      </c>
      <c r="G223" s="14" t="s">
        <v>65</v>
      </c>
      <c r="H223" s="14" t="s">
        <v>429</v>
      </c>
      <c r="I223" s="14" t="s">
        <v>326</v>
      </c>
      <c r="J223" s="14"/>
      <c r="K223" s="14" t="s">
        <v>95</v>
      </c>
      <c r="L223" s="14"/>
      <c r="R223" s="14" t="s">
        <v>2806</v>
      </c>
    </row>
    <row r="224" spans="1:18">
      <c r="A224" s="14" t="s">
        <v>906</v>
      </c>
      <c r="B224" s="13" t="s">
        <v>907</v>
      </c>
      <c r="C224" s="14" t="s">
        <v>907</v>
      </c>
      <c r="D224" s="14" t="s">
        <v>27</v>
      </c>
      <c r="E224" s="19">
        <v>2563</v>
      </c>
      <c r="F224" s="21" t="s">
        <v>64</v>
      </c>
      <c r="G224" s="14" t="s">
        <v>65</v>
      </c>
      <c r="H224" s="14" t="s">
        <v>429</v>
      </c>
      <c r="I224" s="14" t="s">
        <v>326</v>
      </c>
      <c r="J224" s="14"/>
      <c r="K224" s="14" t="s">
        <v>95</v>
      </c>
      <c r="L224" s="14"/>
      <c r="R224" s="14" t="s">
        <v>2949</v>
      </c>
    </row>
    <row r="225" spans="1:18">
      <c r="A225" s="14" t="s">
        <v>912</v>
      </c>
      <c r="B225" s="13" t="s">
        <v>913</v>
      </c>
      <c r="C225" s="14" t="s">
        <v>913</v>
      </c>
      <c r="D225" s="14" t="s">
        <v>27</v>
      </c>
      <c r="E225" s="19">
        <v>2563</v>
      </c>
      <c r="F225" s="21" t="s">
        <v>64</v>
      </c>
      <c r="G225" s="14" t="s">
        <v>65</v>
      </c>
      <c r="H225" s="14" t="s">
        <v>429</v>
      </c>
      <c r="I225" s="14" t="s">
        <v>326</v>
      </c>
      <c r="J225" s="14"/>
      <c r="K225" s="14" t="s">
        <v>95</v>
      </c>
      <c r="L225" s="14"/>
      <c r="R225" s="14" t="s">
        <v>3534</v>
      </c>
    </row>
    <row r="226" spans="1:18">
      <c r="A226" s="14" t="s">
        <v>915</v>
      </c>
      <c r="B226" s="13" t="s">
        <v>916</v>
      </c>
      <c r="C226" s="14" t="s">
        <v>916</v>
      </c>
      <c r="D226" s="14" t="s">
        <v>27</v>
      </c>
      <c r="E226" s="19">
        <v>2563</v>
      </c>
      <c r="F226" s="21" t="s">
        <v>64</v>
      </c>
      <c r="G226" s="14" t="s">
        <v>65</v>
      </c>
      <c r="H226" s="14" t="s">
        <v>429</v>
      </c>
      <c r="I226" s="14" t="s">
        <v>326</v>
      </c>
      <c r="J226" s="14"/>
      <c r="K226" s="14" t="s">
        <v>95</v>
      </c>
      <c r="L226" s="14"/>
      <c r="R226" s="14" t="s">
        <v>2949</v>
      </c>
    </row>
    <row r="227" spans="1:18">
      <c r="A227" s="14" t="s">
        <v>918</v>
      </c>
      <c r="B227" s="13" t="s">
        <v>919</v>
      </c>
      <c r="C227" s="14" t="s">
        <v>919</v>
      </c>
      <c r="D227" s="14" t="s">
        <v>27</v>
      </c>
      <c r="E227" s="19">
        <v>2563</v>
      </c>
      <c r="F227" s="21" t="s">
        <v>64</v>
      </c>
      <c r="G227" s="14" t="s">
        <v>65</v>
      </c>
      <c r="H227" s="14" t="s">
        <v>429</v>
      </c>
      <c r="I227" s="14" t="s">
        <v>326</v>
      </c>
      <c r="J227" s="14"/>
      <c r="K227" s="14" t="s">
        <v>95</v>
      </c>
      <c r="L227" s="14"/>
      <c r="R227" s="14" t="s">
        <v>3534</v>
      </c>
    </row>
    <row r="228" spans="1:18">
      <c r="A228" s="14" t="s">
        <v>322</v>
      </c>
      <c r="B228" s="13" t="s">
        <v>323</v>
      </c>
      <c r="C228" s="14" t="s">
        <v>323</v>
      </c>
      <c r="D228" s="14" t="s">
        <v>27</v>
      </c>
      <c r="E228" s="19">
        <v>2563</v>
      </c>
      <c r="F228" s="21" t="s">
        <v>64</v>
      </c>
      <c r="G228" s="14" t="s">
        <v>65</v>
      </c>
      <c r="H228" s="14" t="s">
        <v>325</v>
      </c>
      <c r="I228" s="14" t="s">
        <v>326</v>
      </c>
      <c r="J228" s="14"/>
      <c r="K228" s="14" t="s">
        <v>95</v>
      </c>
      <c r="L228" s="14"/>
      <c r="R228" s="14" t="s">
        <v>2828</v>
      </c>
    </row>
    <row r="229" spans="1:18">
      <c r="A229" s="14" t="s">
        <v>438</v>
      </c>
      <c r="B229" s="13" t="s">
        <v>439</v>
      </c>
      <c r="C229" s="14" t="s">
        <v>439</v>
      </c>
      <c r="D229" s="14" t="s">
        <v>27</v>
      </c>
      <c r="E229" s="19">
        <v>2563</v>
      </c>
      <c r="F229" s="21" t="s">
        <v>64</v>
      </c>
      <c r="G229" s="14" t="s">
        <v>65</v>
      </c>
      <c r="H229" s="14" t="s">
        <v>325</v>
      </c>
      <c r="I229" s="14" t="s">
        <v>326</v>
      </c>
      <c r="J229" s="14"/>
      <c r="K229" s="14" t="s">
        <v>95</v>
      </c>
      <c r="L229" s="14"/>
      <c r="R229" s="14" t="s">
        <v>2873</v>
      </c>
    </row>
    <row r="230" spans="1:18">
      <c r="A230" s="14" t="s">
        <v>811</v>
      </c>
      <c r="B230" s="13" t="s">
        <v>812</v>
      </c>
      <c r="C230" s="14" t="s">
        <v>812</v>
      </c>
      <c r="D230" s="14" t="s">
        <v>27</v>
      </c>
      <c r="E230" s="19">
        <v>2563</v>
      </c>
      <c r="F230" s="21" t="s">
        <v>64</v>
      </c>
      <c r="G230" s="14" t="s">
        <v>65</v>
      </c>
      <c r="H230" s="14" t="s">
        <v>325</v>
      </c>
      <c r="I230" s="14" t="s">
        <v>326</v>
      </c>
      <c r="J230" s="14"/>
      <c r="K230" s="14" t="s">
        <v>95</v>
      </c>
      <c r="L230" s="14"/>
      <c r="R230" s="14" t="s">
        <v>2901</v>
      </c>
    </row>
    <row r="231" spans="1:18">
      <c r="A231" s="14" t="s">
        <v>864</v>
      </c>
      <c r="B231" s="13" t="s">
        <v>865</v>
      </c>
      <c r="C231" s="14" t="s">
        <v>865</v>
      </c>
      <c r="D231" s="14" t="s">
        <v>27</v>
      </c>
      <c r="E231" s="19">
        <v>2563</v>
      </c>
      <c r="F231" s="21" t="s">
        <v>64</v>
      </c>
      <c r="G231" s="14" t="s">
        <v>65</v>
      </c>
      <c r="H231" s="14" t="s">
        <v>325</v>
      </c>
      <c r="I231" s="14" t="s">
        <v>326</v>
      </c>
      <c r="J231" s="14"/>
      <c r="K231" s="14" t="s">
        <v>95</v>
      </c>
      <c r="L231" s="14"/>
      <c r="R231" s="14" t="s">
        <v>3534</v>
      </c>
    </row>
    <row r="232" spans="1:18">
      <c r="A232" s="14" t="s">
        <v>882</v>
      </c>
      <c r="B232" s="13" t="s">
        <v>883</v>
      </c>
      <c r="C232" s="14" t="s">
        <v>883</v>
      </c>
      <c r="D232" s="14" t="s">
        <v>27</v>
      </c>
      <c r="E232" s="19">
        <v>2563</v>
      </c>
      <c r="F232" s="21" t="s">
        <v>64</v>
      </c>
      <c r="G232" s="14" t="s">
        <v>65</v>
      </c>
      <c r="H232" s="14" t="s">
        <v>325</v>
      </c>
      <c r="I232" s="14" t="s">
        <v>326</v>
      </c>
      <c r="J232" s="14"/>
      <c r="K232" s="14" t="s">
        <v>95</v>
      </c>
      <c r="L232" s="14"/>
      <c r="R232" s="14" t="s">
        <v>2915</v>
      </c>
    </row>
    <row r="233" spans="1:18">
      <c r="A233" s="14" t="s">
        <v>888</v>
      </c>
      <c r="B233" s="13" t="s">
        <v>889</v>
      </c>
      <c r="C233" s="14" t="s">
        <v>889</v>
      </c>
      <c r="D233" s="14" t="s">
        <v>27</v>
      </c>
      <c r="E233" s="19">
        <v>2563</v>
      </c>
      <c r="F233" s="21" t="s">
        <v>64</v>
      </c>
      <c r="G233" s="14" t="s">
        <v>65</v>
      </c>
      <c r="H233" s="14" t="s">
        <v>325</v>
      </c>
      <c r="I233" s="14" t="s">
        <v>326</v>
      </c>
      <c r="J233" s="14"/>
      <c r="K233" s="14" t="s">
        <v>95</v>
      </c>
      <c r="L233" s="14"/>
      <c r="R233" s="14" t="s">
        <v>2915</v>
      </c>
    </row>
    <row r="234" spans="1:18">
      <c r="A234" s="14" t="s">
        <v>891</v>
      </c>
      <c r="B234" s="13" t="s">
        <v>892</v>
      </c>
      <c r="C234" s="14" t="s">
        <v>892</v>
      </c>
      <c r="D234" s="14" t="s">
        <v>27</v>
      </c>
      <c r="E234" s="19">
        <v>2563</v>
      </c>
      <c r="F234" s="21" t="s">
        <v>64</v>
      </c>
      <c r="G234" s="14" t="s">
        <v>65</v>
      </c>
      <c r="H234" s="14" t="s">
        <v>325</v>
      </c>
      <c r="I234" s="14" t="s">
        <v>326</v>
      </c>
      <c r="J234" s="14"/>
      <c r="K234" s="14" t="s">
        <v>95</v>
      </c>
      <c r="L234" s="14"/>
      <c r="R234" s="14" t="s">
        <v>3534</v>
      </c>
    </row>
    <row r="235" spans="1:18">
      <c r="A235" s="14" t="s">
        <v>894</v>
      </c>
      <c r="B235" s="13" t="s">
        <v>895</v>
      </c>
      <c r="C235" s="14" t="s">
        <v>895</v>
      </c>
      <c r="D235" s="14" t="s">
        <v>27</v>
      </c>
      <c r="E235" s="19">
        <v>2563</v>
      </c>
      <c r="F235" s="21" t="s">
        <v>64</v>
      </c>
      <c r="G235" s="14" t="s">
        <v>65</v>
      </c>
      <c r="H235" s="14" t="s">
        <v>325</v>
      </c>
      <c r="I235" s="14" t="s">
        <v>326</v>
      </c>
      <c r="J235" s="14"/>
      <c r="K235" s="14" t="s">
        <v>95</v>
      </c>
      <c r="L235" s="14"/>
      <c r="R235" s="14" t="s">
        <v>2915</v>
      </c>
    </row>
    <row r="236" spans="1:18">
      <c r="A236" s="14" t="s">
        <v>897</v>
      </c>
      <c r="B236" s="13" t="s">
        <v>898</v>
      </c>
      <c r="C236" s="14" t="s">
        <v>898</v>
      </c>
      <c r="D236" s="14" t="s">
        <v>27</v>
      </c>
      <c r="E236" s="19">
        <v>2563</v>
      </c>
      <c r="F236" s="21" t="s">
        <v>64</v>
      </c>
      <c r="G236" s="14" t="s">
        <v>65</v>
      </c>
      <c r="H236" s="14" t="s">
        <v>325</v>
      </c>
      <c r="I236" s="14" t="s">
        <v>326</v>
      </c>
      <c r="J236" s="14"/>
      <c r="K236" s="14" t="s">
        <v>95</v>
      </c>
      <c r="L236" s="14"/>
      <c r="R236" s="14" t="s">
        <v>2915</v>
      </c>
    </row>
    <row r="237" spans="1:18">
      <c r="A237" s="14" t="s">
        <v>900</v>
      </c>
      <c r="B237" s="13" t="s">
        <v>901</v>
      </c>
      <c r="C237" s="14" t="s">
        <v>901</v>
      </c>
      <c r="D237" s="14" t="s">
        <v>27</v>
      </c>
      <c r="E237" s="19">
        <v>2563</v>
      </c>
      <c r="F237" s="21" t="s">
        <v>64</v>
      </c>
      <c r="G237" s="14" t="s">
        <v>65</v>
      </c>
      <c r="H237" s="14" t="s">
        <v>325</v>
      </c>
      <c r="I237" s="14" t="s">
        <v>326</v>
      </c>
      <c r="J237" s="14"/>
      <c r="K237" s="14" t="s">
        <v>95</v>
      </c>
      <c r="L237" s="14"/>
      <c r="R237" s="14" t="s">
        <v>3534</v>
      </c>
    </row>
    <row r="238" spans="1:18">
      <c r="A238" s="14" t="s">
        <v>903</v>
      </c>
      <c r="B238" s="13" t="s">
        <v>904</v>
      </c>
      <c r="C238" s="14" t="s">
        <v>904</v>
      </c>
      <c r="D238" s="14" t="s">
        <v>27</v>
      </c>
      <c r="E238" s="19">
        <v>2563</v>
      </c>
      <c r="F238" s="21" t="s">
        <v>64</v>
      </c>
      <c r="G238" s="14" t="s">
        <v>65</v>
      </c>
      <c r="H238" s="14" t="s">
        <v>325</v>
      </c>
      <c r="I238" s="14" t="s">
        <v>326</v>
      </c>
      <c r="J238" s="14"/>
      <c r="K238" s="14" t="s">
        <v>95</v>
      </c>
      <c r="L238" s="14"/>
      <c r="R238" s="14" t="s">
        <v>3534</v>
      </c>
    </row>
    <row r="239" spans="1:18">
      <c r="A239" s="14" t="s">
        <v>927</v>
      </c>
      <c r="B239" s="13" t="s">
        <v>928</v>
      </c>
      <c r="C239" s="14" t="s">
        <v>928</v>
      </c>
      <c r="D239" s="14" t="s">
        <v>27</v>
      </c>
      <c r="E239" s="19">
        <v>2563</v>
      </c>
      <c r="F239" s="21" t="s">
        <v>510</v>
      </c>
      <c r="G239" s="14" t="s">
        <v>65</v>
      </c>
      <c r="H239" s="14" t="s">
        <v>325</v>
      </c>
      <c r="I239" s="14" t="s">
        <v>326</v>
      </c>
      <c r="J239" s="14"/>
      <c r="K239" s="14" t="s">
        <v>95</v>
      </c>
      <c r="L239" s="14"/>
      <c r="R239" s="14" t="s">
        <v>2800</v>
      </c>
    </row>
    <row r="240" spans="1:18">
      <c r="A240" s="14" t="s">
        <v>553</v>
      </c>
      <c r="B240" s="13" t="s">
        <v>554</v>
      </c>
      <c r="C240" s="14" t="s">
        <v>554</v>
      </c>
      <c r="D240" s="14" t="s">
        <v>40</v>
      </c>
      <c r="E240" s="19">
        <v>2563</v>
      </c>
      <c r="F240" s="21" t="s">
        <v>64</v>
      </c>
      <c r="G240" s="14" t="s">
        <v>65</v>
      </c>
      <c r="H240" s="14" t="s">
        <v>556</v>
      </c>
      <c r="I240" s="14" t="s">
        <v>94</v>
      </c>
      <c r="J240" s="14"/>
      <c r="K240" s="14" t="s">
        <v>95</v>
      </c>
      <c r="L240" s="14"/>
      <c r="R240" s="14" t="s">
        <v>2794</v>
      </c>
    </row>
    <row r="241" spans="1:18">
      <c r="A241" s="14" t="s">
        <v>557</v>
      </c>
      <c r="B241" s="13" t="s">
        <v>558</v>
      </c>
      <c r="C241" s="14" t="s">
        <v>558</v>
      </c>
      <c r="D241" s="14" t="s">
        <v>27</v>
      </c>
      <c r="E241" s="19">
        <v>2563</v>
      </c>
      <c r="F241" s="21" t="s">
        <v>64</v>
      </c>
      <c r="G241" s="14" t="s">
        <v>65</v>
      </c>
      <c r="H241" s="14" t="s">
        <v>556</v>
      </c>
      <c r="I241" s="14" t="s">
        <v>94</v>
      </c>
      <c r="J241" s="14"/>
      <c r="K241" s="14" t="s">
        <v>95</v>
      </c>
      <c r="L241" s="14"/>
      <c r="R241" s="14" t="s">
        <v>2876</v>
      </c>
    </row>
    <row r="242" spans="1:18">
      <c r="A242" s="14" t="s">
        <v>560</v>
      </c>
      <c r="B242" s="13" t="s">
        <v>561</v>
      </c>
      <c r="C242" s="14" t="s">
        <v>561</v>
      </c>
      <c r="D242" s="14" t="s">
        <v>27</v>
      </c>
      <c r="E242" s="19">
        <v>2563</v>
      </c>
      <c r="F242" s="21" t="s">
        <v>64</v>
      </c>
      <c r="G242" s="14" t="s">
        <v>65</v>
      </c>
      <c r="H242" s="14" t="s">
        <v>556</v>
      </c>
      <c r="I242" s="14" t="s">
        <v>94</v>
      </c>
      <c r="J242" s="14"/>
      <c r="K242" s="14" t="s">
        <v>95</v>
      </c>
      <c r="L242" s="14"/>
      <c r="R242" s="14" t="s">
        <v>2876</v>
      </c>
    </row>
    <row r="243" spans="1:18">
      <c r="A243" s="14" t="s">
        <v>563</v>
      </c>
      <c r="B243" s="13" t="s">
        <v>564</v>
      </c>
      <c r="C243" s="14" t="s">
        <v>564</v>
      </c>
      <c r="D243" s="14" t="s">
        <v>27</v>
      </c>
      <c r="E243" s="19">
        <v>2563</v>
      </c>
      <c r="F243" s="21" t="s">
        <v>64</v>
      </c>
      <c r="G243" s="14" t="s">
        <v>65</v>
      </c>
      <c r="H243" s="14" t="s">
        <v>556</v>
      </c>
      <c r="I243" s="14" t="s">
        <v>94</v>
      </c>
      <c r="J243" s="14"/>
      <c r="K243" s="14" t="s">
        <v>95</v>
      </c>
      <c r="L243" s="14"/>
      <c r="R243" s="14" t="s">
        <v>2937</v>
      </c>
    </row>
    <row r="244" spans="1:18">
      <c r="A244" s="14" t="s">
        <v>566</v>
      </c>
      <c r="B244" s="13" t="s">
        <v>567</v>
      </c>
      <c r="C244" s="14" t="s">
        <v>567</v>
      </c>
      <c r="D244" s="14" t="s">
        <v>27</v>
      </c>
      <c r="E244" s="19">
        <v>2563</v>
      </c>
      <c r="F244" s="21" t="s">
        <v>64</v>
      </c>
      <c r="G244" s="14" t="s">
        <v>65</v>
      </c>
      <c r="H244" s="14" t="s">
        <v>556</v>
      </c>
      <c r="I244" s="14" t="s">
        <v>94</v>
      </c>
      <c r="J244" s="14"/>
      <c r="K244" s="14" t="s">
        <v>95</v>
      </c>
      <c r="L244" s="14"/>
      <c r="R244" s="14" t="s">
        <v>3534</v>
      </c>
    </row>
    <row r="245" spans="1:18">
      <c r="A245" s="14" t="s">
        <v>569</v>
      </c>
      <c r="B245" s="13" t="s">
        <v>570</v>
      </c>
      <c r="C245" s="14" t="s">
        <v>570</v>
      </c>
      <c r="D245" s="14" t="s">
        <v>27</v>
      </c>
      <c r="E245" s="19">
        <v>2563</v>
      </c>
      <c r="F245" s="21" t="s">
        <v>64</v>
      </c>
      <c r="G245" s="14" t="s">
        <v>65</v>
      </c>
      <c r="H245" s="14" t="s">
        <v>556</v>
      </c>
      <c r="I245" s="14" t="s">
        <v>94</v>
      </c>
      <c r="J245" s="14"/>
      <c r="K245" s="14" t="s">
        <v>95</v>
      </c>
      <c r="L245" s="14"/>
      <c r="R245" s="14" t="s">
        <v>2876</v>
      </c>
    </row>
    <row r="246" spans="1:18">
      <c r="A246" s="14" t="s">
        <v>572</v>
      </c>
      <c r="B246" s="13" t="s">
        <v>573</v>
      </c>
      <c r="C246" s="14" t="s">
        <v>573</v>
      </c>
      <c r="D246" s="14" t="s">
        <v>27</v>
      </c>
      <c r="E246" s="19">
        <v>2563</v>
      </c>
      <c r="F246" s="21" t="s">
        <v>64</v>
      </c>
      <c r="G246" s="14" t="s">
        <v>65</v>
      </c>
      <c r="H246" s="14" t="s">
        <v>556</v>
      </c>
      <c r="I246" s="14" t="s">
        <v>94</v>
      </c>
      <c r="J246" s="14"/>
      <c r="K246" s="14" t="s">
        <v>95</v>
      </c>
      <c r="L246" s="14"/>
      <c r="R246" s="14" t="s">
        <v>2806</v>
      </c>
    </row>
    <row r="247" spans="1:18">
      <c r="A247" s="14" t="s">
        <v>575</v>
      </c>
      <c r="B247" s="13" t="s">
        <v>576</v>
      </c>
      <c r="C247" s="14" t="s">
        <v>576</v>
      </c>
      <c r="D247" s="14" t="s">
        <v>27</v>
      </c>
      <c r="E247" s="19">
        <v>2563</v>
      </c>
      <c r="F247" s="21" t="s">
        <v>64</v>
      </c>
      <c r="G247" s="14" t="s">
        <v>65</v>
      </c>
      <c r="H247" s="14" t="s">
        <v>556</v>
      </c>
      <c r="I247" s="14" t="s">
        <v>94</v>
      </c>
      <c r="J247" s="14"/>
      <c r="K247" s="14" t="s">
        <v>95</v>
      </c>
      <c r="L247" s="14"/>
      <c r="R247" s="14" t="s">
        <v>2856</v>
      </c>
    </row>
    <row r="248" spans="1:18">
      <c r="A248" s="14" t="s">
        <v>802</v>
      </c>
      <c r="B248" s="13" t="s">
        <v>803</v>
      </c>
      <c r="C248" s="14" t="s">
        <v>803</v>
      </c>
      <c r="D248" s="14" t="s">
        <v>27</v>
      </c>
      <c r="E248" s="19">
        <v>2563</v>
      </c>
      <c r="F248" s="21" t="s">
        <v>64</v>
      </c>
      <c r="G248" s="14" t="s">
        <v>65</v>
      </c>
      <c r="H248" s="14" t="s">
        <v>805</v>
      </c>
      <c r="I248" s="14" t="s">
        <v>326</v>
      </c>
      <c r="J248" s="14"/>
      <c r="K248" s="14" t="s">
        <v>95</v>
      </c>
      <c r="L248" s="14"/>
      <c r="R248" s="14" t="s">
        <v>2800</v>
      </c>
    </row>
    <row r="249" spans="1:18">
      <c r="A249" s="14" t="s">
        <v>820</v>
      </c>
      <c r="B249" s="13" t="s">
        <v>821</v>
      </c>
      <c r="C249" s="14" t="s">
        <v>821</v>
      </c>
      <c r="D249" s="14" t="s">
        <v>27</v>
      </c>
      <c r="E249" s="19">
        <v>2563</v>
      </c>
      <c r="F249" s="21" t="s">
        <v>64</v>
      </c>
      <c r="G249" s="14" t="s">
        <v>65</v>
      </c>
      <c r="H249" s="14" t="s">
        <v>805</v>
      </c>
      <c r="I249" s="14" t="s">
        <v>326</v>
      </c>
      <c r="J249" s="14"/>
      <c r="K249" s="14" t="s">
        <v>95</v>
      </c>
      <c r="L249" s="14"/>
      <c r="R249" s="14" t="s">
        <v>3534</v>
      </c>
    </row>
    <row r="250" spans="1:18">
      <c r="A250" s="14" t="s">
        <v>646</v>
      </c>
      <c r="B250" s="13" t="s">
        <v>647</v>
      </c>
      <c r="C250" s="14" t="s">
        <v>647</v>
      </c>
      <c r="D250" s="14" t="s">
        <v>27</v>
      </c>
      <c r="E250" s="19">
        <v>2563</v>
      </c>
      <c r="F250" s="21" t="s">
        <v>64</v>
      </c>
      <c r="G250" s="14" t="s">
        <v>65</v>
      </c>
      <c r="H250" s="14" t="s">
        <v>649</v>
      </c>
      <c r="I250" s="14" t="s">
        <v>326</v>
      </c>
      <c r="J250" s="14"/>
      <c r="K250" s="14" t="s">
        <v>95</v>
      </c>
      <c r="L250" s="14"/>
      <c r="R250" s="14" t="s">
        <v>2949</v>
      </c>
    </row>
    <row r="251" spans="1:18">
      <c r="A251" s="14" t="s">
        <v>679</v>
      </c>
      <c r="B251" s="13" t="s">
        <v>680</v>
      </c>
      <c r="C251" s="14" t="s">
        <v>680</v>
      </c>
      <c r="D251" s="14" t="s">
        <v>27</v>
      </c>
      <c r="E251" s="19">
        <v>2563</v>
      </c>
      <c r="F251" s="21" t="s">
        <v>64</v>
      </c>
      <c r="G251" s="14" t="s">
        <v>65</v>
      </c>
      <c r="H251" s="14" t="s">
        <v>649</v>
      </c>
      <c r="I251" s="14" t="s">
        <v>326</v>
      </c>
      <c r="J251" s="14"/>
      <c r="K251" s="14" t="s">
        <v>95</v>
      </c>
      <c r="L251" s="14"/>
      <c r="R251" s="14" t="s">
        <v>2915</v>
      </c>
    </row>
    <row r="252" spans="1:18">
      <c r="A252" s="14" t="s">
        <v>685</v>
      </c>
      <c r="B252" s="13" t="s">
        <v>686</v>
      </c>
      <c r="C252" s="14" t="s">
        <v>686</v>
      </c>
      <c r="D252" s="14" t="s">
        <v>27</v>
      </c>
      <c r="E252" s="19">
        <v>2563</v>
      </c>
      <c r="F252" s="21" t="s">
        <v>64</v>
      </c>
      <c r="G252" s="14" t="s">
        <v>65</v>
      </c>
      <c r="H252" s="14" t="s">
        <v>649</v>
      </c>
      <c r="I252" s="14" t="s">
        <v>326</v>
      </c>
      <c r="J252" s="14"/>
      <c r="K252" s="14" t="s">
        <v>95</v>
      </c>
      <c r="L252" s="14"/>
      <c r="R252" s="14" t="s">
        <v>2937</v>
      </c>
    </row>
    <row r="253" spans="1:18">
      <c r="A253" s="14" t="s">
        <v>688</v>
      </c>
      <c r="B253" s="13" t="s">
        <v>689</v>
      </c>
      <c r="C253" s="14" t="s">
        <v>689</v>
      </c>
      <c r="D253" s="14" t="s">
        <v>27</v>
      </c>
      <c r="E253" s="19">
        <v>2563</v>
      </c>
      <c r="F253" s="21" t="s">
        <v>64</v>
      </c>
      <c r="G253" s="14" t="s">
        <v>65</v>
      </c>
      <c r="H253" s="14" t="s">
        <v>649</v>
      </c>
      <c r="I253" s="14" t="s">
        <v>326</v>
      </c>
      <c r="J253" s="14"/>
      <c r="K253" s="14" t="s">
        <v>95</v>
      </c>
      <c r="L253" s="14"/>
      <c r="R253" s="14" t="s">
        <v>2806</v>
      </c>
    </row>
    <row r="254" spans="1:18">
      <c r="A254" s="14" t="s">
        <v>691</v>
      </c>
      <c r="B254" s="13" t="s">
        <v>692</v>
      </c>
      <c r="C254" s="14" t="s">
        <v>692</v>
      </c>
      <c r="D254" s="14" t="s">
        <v>27</v>
      </c>
      <c r="E254" s="19">
        <v>2563</v>
      </c>
      <c r="F254" s="21" t="s">
        <v>64</v>
      </c>
      <c r="G254" s="14" t="s">
        <v>65</v>
      </c>
      <c r="H254" s="14" t="s">
        <v>649</v>
      </c>
      <c r="I254" s="14" t="s">
        <v>326</v>
      </c>
      <c r="J254" s="14"/>
      <c r="K254" s="14" t="s">
        <v>95</v>
      </c>
      <c r="L254" s="14"/>
      <c r="R254" s="14" t="s">
        <v>2806</v>
      </c>
    </row>
    <row r="255" spans="1:18">
      <c r="A255" s="14" t="s">
        <v>694</v>
      </c>
      <c r="B255" s="13" t="s">
        <v>695</v>
      </c>
      <c r="C255" s="14" t="s">
        <v>695</v>
      </c>
      <c r="D255" s="14" t="s">
        <v>27</v>
      </c>
      <c r="E255" s="19">
        <v>2563</v>
      </c>
      <c r="F255" s="21" t="s">
        <v>64</v>
      </c>
      <c r="G255" s="14" t="s">
        <v>65</v>
      </c>
      <c r="H255" s="14" t="s">
        <v>649</v>
      </c>
      <c r="I255" s="14" t="s">
        <v>326</v>
      </c>
      <c r="J255" s="14"/>
      <c r="K255" s="14" t="s">
        <v>95</v>
      </c>
      <c r="L255" s="14"/>
      <c r="R255" s="14" t="s">
        <v>2825</v>
      </c>
    </row>
    <row r="256" spans="1:18">
      <c r="A256" s="14" t="s">
        <v>697</v>
      </c>
      <c r="B256" s="13" t="s">
        <v>698</v>
      </c>
      <c r="C256" s="14" t="s">
        <v>698</v>
      </c>
      <c r="D256" s="14" t="s">
        <v>27</v>
      </c>
      <c r="E256" s="19">
        <v>2563</v>
      </c>
      <c r="F256" s="21" t="s">
        <v>64</v>
      </c>
      <c r="G256" s="14" t="s">
        <v>65</v>
      </c>
      <c r="H256" s="14" t="s">
        <v>649</v>
      </c>
      <c r="I256" s="14" t="s">
        <v>326</v>
      </c>
      <c r="J256" s="14"/>
      <c r="K256" s="14" t="s">
        <v>95</v>
      </c>
      <c r="L256" s="14"/>
      <c r="R256" s="14" t="s">
        <v>2949</v>
      </c>
    </row>
    <row r="257" spans="1:18">
      <c r="A257" s="14" t="s">
        <v>700</v>
      </c>
      <c r="B257" s="13" t="s">
        <v>701</v>
      </c>
      <c r="C257" s="14" t="s">
        <v>701</v>
      </c>
      <c r="D257" s="14" t="s">
        <v>27</v>
      </c>
      <c r="E257" s="19">
        <v>2563</v>
      </c>
      <c r="F257" s="21" t="s">
        <v>64</v>
      </c>
      <c r="G257" s="14" t="s">
        <v>65</v>
      </c>
      <c r="H257" s="14" t="s">
        <v>649</v>
      </c>
      <c r="I257" s="14" t="s">
        <v>326</v>
      </c>
      <c r="J257" s="14"/>
      <c r="K257" s="14" t="s">
        <v>95</v>
      </c>
      <c r="L257" s="14"/>
      <c r="R257" s="14" t="s">
        <v>2806</v>
      </c>
    </row>
    <row r="258" spans="1:18">
      <c r="A258" s="14" t="s">
        <v>795</v>
      </c>
      <c r="B258" s="13" t="s">
        <v>796</v>
      </c>
      <c r="C258" s="14" t="s">
        <v>796</v>
      </c>
      <c r="D258" s="14" t="s">
        <v>27</v>
      </c>
      <c r="E258" s="19">
        <v>2563</v>
      </c>
      <c r="F258" s="21" t="s">
        <v>64</v>
      </c>
      <c r="G258" s="14" t="s">
        <v>65</v>
      </c>
      <c r="H258" s="14" t="s">
        <v>649</v>
      </c>
      <c r="I258" s="14" t="s">
        <v>326</v>
      </c>
      <c r="J258" s="14"/>
      <c r="K258" s="14" t="s">
        <v>95</v>
      </c>
      <c r="L258" s="14"/>
      <c r="R258" s="14" t="s">
        <v>2915</v>
      </c>
    </row>
    <row r="259" spans="1:18">
      <c r="A259" s="14" t="s">
        <v>814</v>
      </c>
      <c r="B259" s="13" t="s">
        <v>815</v>
      </c>
      <c r="C259" s="14" t="s">
        <v>815</v>
      </c>
      <c r="D259" s="14" t="s">
        <v>27</v>
      </c>
      <c r="E259" s="19">
        <v>2563</v>
      </c>
      <c r="F259" s="21" t="s">
        <v>64</v>
      </c>
      <c r="G259" s="14" t="s">
        <v>65</v>
      </c>
      <c r="H259" s="14" t="s">
        <v>649</v>
      </c>
      <c r="I259" s="14" t="s">
        <v>326</v>
      </c>
      <c r="J259" s="14"/>
      <c r="K259" s="14" t="s">
        <v>95</v>
      </c>
      <c r="L259" s="14"/>
      <c r="R259" s="14" t="s">
        <v>2915</v>
      </c>
    </row>
    <row r="260" spans="1:18">
      <c r="A260" s="14" t="s">
        <v>817</v>
      </c>
      <c r="B260" s="13" t="s">
        <v>818</v>
      </c>
      <c r="C260" s="14" t="s">
        <v>818</v>
      </c>
      <c r="D260" s="14" t="s">
        <v>27</v>
      </c>
      <c r="E260" s="19">
        <v>2563</v>
      </c>
      <c r="F260" s="21" t="s">
        <v>64</v>
      </c>
      <c r="G260" s="14" t="s">
        <v>65</v>
      </c>
      <c r="H260" s="14" t="s">
        <v>649</v>
      </c>
      <c r="I260" s="14" t="s">
        <v>326</v>
      </c>
      <c r="J260" s="14"/>
      <c r="K260" s="14" t="s">
        <v>95</v>
      </c>
      <c r="L260" s="14"/>
      <c r="R260" s="14" t="s">
        <v>2915</v>
      </c>
    </row>
    <row r="261" spans="1:18">
      <c r="A261" s="14" t="s">
        <v>739</v>
      </c>
      <c r="B261" s="13" t="s">
        <v>740</v>
      </c>
      <c r="C261" s="14" t="s">
        <v>740</v>
      </c>
      <c r="D261" s="14" t="s">
        <v>27</v>
      </c>
      <c r="E261" s="19">
        <v>2563</v>
      </c>
      <c r="F261" s="21" t="s">
        <v>510</v>
      </c>
      <c r="G261" s="14" t="s">
        <v>65</v>
      </c>
      <c r="H261" s="14" t="s">
        <v>742</v>
      </c>
      <c r="I261" s="14" t="s">
        <v>743</v>
      </c>
      <c r="J261" s="14"/>
      <c r="K261" s="14" t="s">
        <v>95</v>
      </c>
      <c r="L261" s="14"/>
      <c r="R261" s="14" t="s">
        <v>2817</v>
      </c>
    </row>
    <row r="262" spans="1:18">
      <c r="A262" s="14" t="s">
        <v>418</v>
      </c>
      <c r="B262" s="13" t="s">
        <v>595</v>
      </c>
      <c r="C262" s="14" t="s">
        <v>595</v>
      </c>
      <c r="D262" s="14" t="s">
        <v>27</v>
      </c>
      <c r="E262" s="19">
        <v>2563</v>
      </c>
      <c r="F262" s="21" t="s">
        <v>64</v>
      </c>
      <c r="G262" s="14" t="s">
        <v>65</v>
      </c>
      <c r="H262" s="14" t="s">
        <v>597</v>
      </c>
      <c r="I262" s="14" t="s">
        <v>326</v>
      </c>
      <c r="J262" s="14"/>
      <c r="K262" s="14" t="s">
        <v>95</v>
      </c>
      <c r="L262" s="14"/>
      <c r="R262" s="14" t="s">
        <v>2800</v>
      </c>
    </row>
    <row r="263" spans="1:18">
      <c r="A263" s="14" t="s">
        <v>422</v>
      </c>
      <c r="B263" s="13" t="s">
        <v>666</v>
      </c>
      <c r="C263" s="14" t="s">
        <v>666</v>
      </c>
      <c r="D263" s="14" t="s">
        <v>27</v>
      </c>
      <c r="E263" s="19">
        <v>2563</v>
      </c>
      <c r="F263" s="21" t="s">
        <v>64</v>
      </c>
      <c r="G263" s="14" t="s">
        <v>65</v>
      </c>
      <c r="H263" s="14" t="s">
        <v>597</v>
      </c>
      <c r="I263" s="14" t="s">
        <v>326</v>
      </c>
      <c r="J263" s="14"/>
      <c r="K263" s="14" t="s">
        <v>95</v>
      </c>
      <c r="L263" s="14"/>
      <c r="R263" s="14" t="s">
        <v>3534</v>
      </c>
    </row>
    <row r="264" spans="1:18">
      <c r="A264" s="14" t="s">
        <v>830</v>
      </c>
      <c r="B264" s="13" t="s">
        <v>831</v>
      </c>
      <c r="C264" s="14" t="s">
        <v>831</v>
      </c>
      <c r="D264" s="14" t="s">
        <v>27</v>
      </c>
      <c r="E264" s="19">
        <v>2563</v>
      </c>
      <c r="F264" s="21" t="s">
        <v>64</v>
      </c>
      <c r="G264" s="14" t="s">
        <v>65</v>
      </c>
      <c r="H264" s="14"/>
      <c r="I264" s="14" t="s">
        <v>833</v>
      </c>
      <c r="J264" s="14"/>
      <c r="K264" s="14" t="s">
        <v>206</v>
      </c>
      <c r="L264" s="14"/>
      <c r="R264" s="14" t="s">
        <v>2817</v>
      </c>
    </row>
    <row r="265" spans="1:18">
      <c r="A265" s="14" t="s">
        <v>834</v>
      </c>
      <c r="B265" s="13" t="s">
        <v>835</v>
      </c>
      <c r="C265" s="14" t="s">
        <v>835</v>
      </c>
      <c r="D265" s="14" t="s">
        <v>27</v>
      </c>
      <c r="E265" s="19">
        <v>2563</v>
      </c>
      <c r="F265" s="21" t="s">
        <v>501</v>
      </c>
      <c r="G265" s="14" t="s">
        <v>65</v>
      </c>
      <c r="H265" s="14"/>
      <c r="I265" s="14" t="s">
        <v>833</v>
      </c>
      <c r="J265" s="14"/>
      <c r="K265" s="14" t="s">
        <v>206</v>
      </c>
      <c r="L265" s="14"/>
      <c r="R265" s="14" t="s">
        <v>2782</v>
      </c>
    </row>
    <row r="266" spans="1:18">
      <c r="A266" s="14" t="s">
        <v>837</v>
      </c>
      <c r="B266" s="13" t="s">
        <v>838</v>
      </c>
      <c r="C266" s="14" t="s">
        <v>838</v>
      </c>
      <c r="D266" s="14" t="s">
        <v>27</v>
      </c>
      <c r="E266" s="19">
        <v>2563</v>
      </c>
      <c r="F266" s="21" t="s">
        <v>472</v>
      </c>
      <c r="G266" s="14" t="s">
        <v>242</v>
      </c>
      <c r="H266" s="14"/>
      <c r="I266" s="14" t="s">
        <v>833</v>
      </c>
      <c r="J266" s="14"/>
      <c r="K266" s="14" t="s">
        <v>206</v>
      </c>
      <c r="L266" s="14"/>
      <c r="R266" s="14" t="s">
        <v>2937</v>
      </c>
    </row>
    <row r="267" spans="1:18">
      <c r="A267" s="14" t="s">
        <v>840</v>
      </c>
      <c r="B267" s="13" t="s">
        <v>841</v>
      </c>
      <c r="C267" s="14" t="s">
        <v>841</v>
      </c>
      <c r="D267" s="14" t="s">
        <v>27</v>
      </c>
      <c r="E267" s="19">
        <v>2563</v>
      </c>
      <c r="F267" s="21" t="s">
        <v>269</v>
      </c>
      <c r="G267" s="14" t="s">
        <v>501</v>
      </c>
      <c r="H267" s="14"/>
      <c r="I267" s="14" t="s">
        <v>833</v>
      </c>
      <c r="J267" s="14"/>
      <c r="K267" s="14" t="s">
        <v>206</v>
      </c>
      <c r="L267" s="14"/>
      <c r="R267" s="14" t="s">
        <v>2937</v>
      </c>
    </row>
    <row r="268" spans="1:18">
      <c r="A268" s="14" t="s">
        <v>843</v>
      </c>
      <c r="B268" s="13" t="s">
        <v>844</v>
      </c>
      <c r="C268" s="14" t="s">
        <v>844</v>
      </c>
      <c r="D268" s="14" t="s">
        <v>27</v>
      </c>
      <c r="E268" s="19">
        <v>2563</v>
      </c>
      <c r="F268" s="21" t="s">
        <v>269</v>
      </c>
      <c r="G268" s="14" t="s">
        <v>65</v>
      </c>
      <c r="H268" s="14"/>
      <c r="I268" s="14" t="s">
        <v>833</v>
      </c>
      <c r="J268" s="14"/>
      <c r="K268" s="14" t="s">
        <v>206</v>
      </c>
      <c r="L268" s="14"/>
      <c r="R268" s="14" t="s">
        <v>2937</v>
      </c>
    </row>
    <row r="269" spans="1:18">
      <c r="A269" s="14" t="s">
        <v>846</v>
      </c>
      <c r="B269" s="13" t="s">
        <v>847</v>
      </c>
      <c r="C269" s="14" t="s">
        <v>847</v>
      </c>
      <c r="D269" s="14" t="s">
        <v>27</v>
      </c>
      <c r="E269" s="19">
        <v>2563</v>
      </c>
      <c r="F269" s="21" t="s">
        <v>283</v>
      </c>
      <c r="G269" s="14" t="s">
        <v>65</v>
      </c>
      <c r="H269" s="14"/>
      <c r="I269" s="14" t="s">
        <v>833</v>
      </c>
      <c r="J269" s="14"/>
      <c r="K269" s="14" t="s">
        <v>206</v>
      </c>
      <c r="L269" s="14"/>
      <c r="R269" s="14" t="s">
        <v>2937</v>
      </c>
    </row>
    <row r="270" spans="1:18">
      <c r="A270" s="14" t="s">
        <v>849</v>
      </c>
      <c r="B270" s="13" t="s">
        <v>850</v>
      </c>
      <c r="C270" s="14" t="s">
        <v>850</v>
      </c>
      <c r="D270" s="14" t="s">
        <v>27</v>
      </c>
      <c r="E270" s="19">
        <v>2563</v>
      </c>
      <c r="F270" s="21" t="s">
        <v>269</v>
      </c>
      <c r="G270" s="14" t="s">
        <v>65</v>
      </c>
      <c r="H270" s="14"/>
      <c r="I270" s="14" t="s">
        <v>833</v>
      </c>
      <c r="J270" s="14"/>
      <c r="K270" s="14" t="s">
        <v>206</v>
      </c>
      <c r="L270" s="14"/>
      <c r="R270" s="14" t="s">
        <v>2806</v>
      </c>
    </row>
    <row r="271" spans="1:18">
      <c r="A271" s="14" t="s">
        <v>852</v>
      </c>
      <c r="B271" s="13" t="s">
        <v>853</v>
      </c>
      <c r="C271" s="14" t="s">
        <v>853</v>
      </c>
      <c r="D271" s="14" t="s">
        <v>27</v>
      </c>
      <c r="E271" s="19">
        <v>2563</v>
      </c>
      <c r="F271" s="21" t="s">
        <v>269</v>
      </c>
      <c r="G271" s="14" t="s">
        <v>65</v>
      </c>
      <c r="H271" s="14"/>
      <c r="I271" s="14" t="s">
        <v>833</v>
      </c>
      <c r="J271" s="14"/>
      <c r="K271" s="14" t="s">
        <v>206</v>
      </c>
      <c r="L271" s="14"/>
      <c r="R271" s="14" t="s">
        <v>2828</v>
      </c>
    </row>
    <row r="272" spans="1:18">
      <c r="A272" s="14" t="s">
        <v>855</v>
      </c>
      <c r="B272" s="13" t="s">
        <v>856</v>
      </c>
      <c r="C272" s="14" t="s">
        <v>856</v>
      </c>
      <c r="D272" s="14" t="s">
        <v>27</v>
      </c>
      <c r="E272" s="19">
        <v>2563</v>
      </c>
      <c r="F272" s="21" t="s">
        <v>283</v>
      </c>
      <c r="G272" s="14" t="s">
        <v>510</v>
      </c>
      <c r="H272" s="14"/>
      <c r="I272" s="14" t="s">
        <v>833</v>
      </c>
      <c r="J272" s="14"/>
      <c r="K272" s="14" t="s">
        <v>206</v>
      </c>
      <c r="L272" s="14"/>
      <c r="R272" s="14" t="s">
        <v>2782</v>
      </c>
    </row>
    <row r="273" spans="1:18">
      <c r="A273" s="14" t="s">
        <v>858</v>
      </c>
      <c r="B273" s="13" t="s">
        <v>859</v>
      </c>
      <c r="C273" s="14" t="s">
        <v>859</v>
      </c>
      <c r="D273" s="14" t="s">
        <v>27</v>
      </c>
      <c r="E273" s="19">
        <v>2563</v>
      </c>
      <c r="F273" s="21" t="s">
        <v>452</v>
      </c>
      <c r="G273" s="14" t="s">
        <v>452</v>
      </c>
      <c r="H273" s="14"/>
      <c r="I273" s="14" t="s">
        <v>833</v>
      </c>
      <c r="J273" s="14"/>
      <c r="K273" s="14" t="s">
        <v>206</v>
      </c>
      <c r="L273" s="14"/>
      <c r="R273" s="14" t="s">
        <v>2817</v>
      </c>
    </row>
    <row r="274" spans="1:18">
      <c r="A274" s="14" t="s">
        <v>861</v>
      </c>
      <c r="B274" s="13" t="s">
        <v>862</v>
      </c>
      <c r="C274" s="14" t="s">
        <v>862</v>
      </c>
      <c r="D274" s="14" t="s">
        <v>27</v>
      </c>
      <c r="E274" s="19">
        <v>2563</v>
      </c>
      <c r="F274" s="21" t="s">
        <v>283</v>
      </c>
      <c r="G274" s="14" t="s">
        <v>65</v>
      </c>
      <c r="H274" s="14"/>
      <c r="I274" s="14" t="s">
        <v>833</v>
      </c>
      <c r="J274" s="14"/>
      <c r="K274" s="14" t="s">
        <v>206</v>
      </c>
      <c r="L274" s="14"/>
      <c r="R274" s="14" t="s">
        <v>2838</v>
      </c>
    </row>
    <row r="275" spans="1:18">
      <c r="A275" s="14" t="s">
        <v>867</v>
      </c>
      <c r="B275" s="13" t="s">
        <v>868</v>
      </c>
      <c r="C275" s="14" t="s">
        <v>868</v>
      </c>
      <c r="D275" s="14" t="s">
        <v>27</v>
      </c>
      <c r="E275" s="19">
        <v>2563</v>
      </c>
      <c r="F275" s="21" t="s">
        <v>64</v>
      </c>
      <c r="G275" s="14" t="s">
        <v>65</v>
      </c>
      <c r="H275" s="14"/>
      <c r="I275" s="14" t="s">
        <v>833</v>
      </c>
      <c r="J275" s="14"/>
      <c r="K275" s="14" t="s">
        <v>206</v>
      </c>
      <c r="L275" s="14"/>
      <c r="R275" s="14" t="s">
        <v>3534</v>
      </c>
    </row>
    <row r="276" spans="1:18">
      <c r="A276" s="14" t="s">
        <v>870</v>
      </c>
      <c r="B276" s="13" t="s">
        <v>871</v>
      </c>
      <c r="C276" s="14" t="s">
        <v>871</v>
      </c>
      <c r="D276" s="14" t="s">
        <v>27</v>
      </c>
      <c r="E276" s="19">
        <v>2563</v>
      </c>
      <c r="F276" s="21" t="s">
        <v>64</v>
      </c>
      <c r="G276" s="14" t="s">
        <v>65</v>
      </c>
      <c r="H276" s="14"/>
      <c r="I276" s="14" t="s">
        <v>833</v>
      </c>
      <c r="J276" s="14"/>
      <c r="K276" s="14" t="s">
        <v>206</v>
      </c>
      <c r="L276" s="14"/>
      <c r="R276" s="14" t="s">
        <v>3534</v>
      </c>
    </row>
    <row r="277" spans="1:18">
      <c r="A277" s="14" t="s">
        <v>873</v>
      </c>
      <c r="B277" s="13" t="s">
        <v>874</v>
      </c>
      <c r="C277" s="14" t="s">
        <v>874</v>
      </c>
      <c r="D277" s="14" t="s">
        <v>27</v>
      </c>
      <c r="E277" s="19">
        <v>2563</v>
      </c>
      <c r="F277" s="21" t="s">
        <v>64</v>
      </c>
      <c r="G277" s="14" t="s">
        <v>65</v>
      </c>
      <c r="H277" s="14"/>
      <c r="I277" s="14" t="s">
        <v>833</v>
      </c>
      <c r="J277" s="14"/>
      <c r="K277" s="14" t="s">
        <v>206</v>
      </c>
      <c r="L277" s="14"/>
      <c r="R277" s="14" t="s">
        <v>2838</v>
      </c>
    </row>
    <row r="278" spans="1:18">
      <c r="A278" s="14" t="s">
        <v>876</v>
      </c>
      <c r="B278" s="13" t="s">
        <v>877</v>
      </c>
      <c r="C278" s="14" t="s">
        <v>877</v>
      </c>
      <c r="D278" s="14" t="s">
        <v>27</v>
      </c>
      <c r="E278" s="19">
        <v>2563</v>
      </c>
      <c r="F278" s="21" t="s">
        <v>64</v>
      </c>
      <c r="G278" s="14" t="s">
        <v>65</v>
      </c>
      <c r="H278" s="14"/>
      <c r="I278" s="14" t="s">
        <v>833</v>
      </c>
      <c r="J278" s="14"/>
      <c r="K278" s="14" t="s">
        <v>206</v>
      </c>
      <c r="L278" s="14"/>
      <c r="R278" s="14" t="s">
        <v>2782</v>
      </c>
    </row>
    <row r="279" spans="1:18">
      <c r="A279" s="14" t="s">
        <v>997</v>
      </c>
      <c r="B279" s="13" t="s">
        <v>998</v>
      </c>
      <c r="C279" s="14" t="s">
        <v>998</v>
      </c>
      <c r="D279" s="14" t="s">
        <v>40</v>
      </c>
      <c r="E279" s="19">
        <v>2563</v>
      </c>
      <c r="F279" s="21" t="s">
        <v>511</v>
      </c>
      <c r="G279" s="14" t="s">
        <v>65</v>
      </c>
      <c r="H279" s="14"/>
      <c r="I279" s="14" t="s">
        <v>1001</v>
      </c>
      <c r="J279" s="14"/>
      <c r="K279" s="14" t="s">
        <v>1002</v>
      </c>
      <c r="L279" s="14"/>
      <c r="R279" s="14" t="s">
        <v>3534</v>
      </c>
    </row>
    <row r="280" spans="1:18" hidden="1">
      <c r="A280" s="14" t="s">
        <v>1620</v>
      </c>
      <c r="B280" s="13" t="s">
        <v>1621</v>
      </c>
      <c r="C280" s="14" t="s">
        <v>1621</v>
      </c>
      <c r="D280" s="14" t="s">
        <v>27</v>
      </c>
      <c r="E280" s="19">
        <v>2564</v>
      </c>
      <c r="F280" s="21" t="s">
        <v>1543</v>
      </c>
      <c r="G280" s="14" t="s">
        <v>1543</v>
      </c>
      <c r="H280" s="14" t="s">
        <v>1623</v>
      </c>
      <c r="I280" s="14" t="s">
        <v>94</v>
      </c>
      <c r="J280" s="14"/>
      <c r="K280" s="14" t="s">
        <v>95</v>
      </c>
      <c r="L280" s="14"/>
      <c r="R280" s="14" t="s">
        <v>2828</v>
      </c>
    </row>
    <row r="281" spans="1:18" hidden="1">
      <c r="A281" s="14" t="s">
        <v>1297</v>
      </c>
      <c r="B281" s="13" t="s">
        <v>729</v>
      </c>
      <c r="C281" s="14" t="s">
        <v>729</v>
      </c>
      <c r="D281" s="14" t="s">
        <v>27</v>
      </c>
      <c r="E281" s="19">
        <v>2564</v>
      </c>
      <c r="F281" s="21" t="s">
        <v>242</v>
      </c>
      <c r="G281" s="14" t="s">
        <v>50</v>
      </c>
      <c r="H281" s="14" t="s">
        <v>731</v>
      </c>
      <c r="I281" s="14" t="s">
        <v>326</v>
      </c>
      <c r="J281" s="14"/>
      <c r="K281" s="14" t="s">
        <v>95</v>
      </c>
      <c r="L281" s="14"/>
      <c r="R281" s="14" t="s">
        <v>2915</v>
      </c>
    </row>
    <row r="282" spans="1:18" hidden="1">
      <c r="A282" s="14" t="s">
        <v>1428</v>
      </c>
      <c r="B282" s="13" t="s">
        <v>1429</v>
      </c>
      <c r="C282" s="14" t="s">
        <v>1429</v>
      </c>
      <c r="D282" s="14" t="s">
        <v>27</v>
      </c>
      <c r="E282" s="19">
        <v>2564</v>
      </c>
      <c r="F282" s="21" t="s">
        <v>242</v>
      </c>
      <c r="G282" s="14" t="s">
        <v>50</v>
      </c>
      <c r="H282" s="14" t="s">
        <v>731</v>
      </c>
      <c r="I282" s="14" t="s">
        <v>474</v>
      </c>
      <c r="J282" s="14"/>
      <c r="K282" s="14" t="s">
        <v>95</v>
      </c>
      <c r="L282" s="14"/>
      <c r="R282" s="14" t="s">
        <v>2828</v>
      </c>
    </row>
    <row r="283" spans="1:18" hidden="1">
      <c r="A283" s="14" t="s">
        <v>1431</v>
      </c>
      <c r="B283" s="13" t="s">
        <v>1432</v>
      </c>
      <c r="C283" s="14" t="s">
        <v>1432</v>
      </c>
      <c r="D283" s="14" t="s">
        <v>27</v>
      </c>
      <c r="E283" s="19">
        <v>2564</v>
      </c>
      <c r="F283" s="21" t="s">
        <v>242</v>
      </c>
      <c r="G283" s="14" t="s">
        <v>50</v>
      </c>
      <c r="H283" s="14" t="s">
        <v>731</v>
      </c>
      <c r="I283" s="14" t="s">
        <v>474</v>
      </c>
      <c r="J283" s="14"/>
      <c r="K283" s="14" t="s">
        <v>95</v>
      </c>
      <c r="L283" s="14"/>
      <c r="R283" s="14" t="s">
        <v>2828</v>
      </c>
    </row>
    <row r="284" spans="1:18" hidden="1">
      <c r="A284" s="14" t="s">
        <v>1646</v>
      </c>
      <c r="B284" s="13" t="s">
        <v>1647</v>
      </c>
      <c r="C284" s="14" t="s">
        <v>1647</v>
      </c>
      <c r="D284" s="14" t="s">
        <v>27</v>
      </c>
      <c r="E284" s="19">
        <v>2564</v>
      </c>
      <c r="F284" s="21" t="s">
        <v>242</v>
      </c>
      <c r="G284" s="14" t="s">
        <v>50</v>
      </c>
      <c r="H284" s="14" t="s">
        <v>1649</v>
      </c>
      <c r="I284" s="14" t="s">
        <v>94</v>
      </c>
      <c r="J284" s="14"/>
      <c r="K284" s="14" t="s">
        <v>95</v>
      </c>
      <c r="L284" s="14"/>
      <c r="R284" s="14" t="s">
        <v>2828</v>
      </c>
    </row>
    <row r="285" spans="1:18" hidden="1">
      <c r="A285" s="14" t="s">
        <v>1469</v>
      </c>
      <c r="B285" s="13" t="s">
        <v>1470</v>
      </c>
      <c r="C285" s="14" t="s">
        <v>1470</v>
      </c>
      <c r="D285" s="14" t="s">
        <v>27</v>
      </c>
      <c r="E285" s="19">
        <v>2564</v>
      </c>
      <c r="F285" s="21" t="s">
        <v>242</v>
      </c>
      <c r="G285" s="14" t="s">
        <v>50</v>
      </c>
      <c r="H285" s="14" t="s">
        <v>1472</v>
      </c>
      <c r="I285" s="14" t="s">
        <v>474</v>
      </c>
      <c r="J285" s="14"/>
      <c r="K285" s="14" t="s">
        <v>95</v>
      </c>
      <c r="L285" s="14"/>
      <c r="R285" s="14" t="s">
        <v>2873</v>
      </c>
    </row>
    <row r="286" spans="1:18" hidden="1">
      <c r="A286" s="14" t="s">
        <v>1474</v>
      </c>
      <c r="B286" s="13" t="s">
        <v>1475</v>
      </c>
      <c r="C286" s="14" t="s">
        <v>1475</v>
      </c>
      <c r="D286" s="14" t="s">
        <v>27</v>
      </c>
      <c r="E286" s="19">
        <v>2564</v>
      </c>
      <c r="F286" s="21" t="s">
        <v>242</v>
      </c>
      <c r="G286" s="14" t="s">
        <v>50</v>
      </c>
      <c r="H286" s="14" t="s">
        <v>1472</v>
      </c>
      <c r="I286" s="14" t="s">
        <v>474</v>
      </c>
      <c r="J286" s="14"/>
      <c r="K286" s="14" t="s">
        <v>95</v>
      </c>
      <c r="L286" s="14"/>
      <c r="R286" s="14" t="s">
        <v>2876</v>
      </c>
    </row>
    <row r="287" spans="1:18" hidden="1">
      <c r="A287" s="14" t="s">
        <v>2345</v>
      </c>
      <c r="B287" s="13" t="s">
        <v>2346</v>
      </c>
      <c r="C287" s="14" t="s">
        <v>2346</v>
      </c>
      <c r="D287" s="14" t="s">
        <v>27</v>
      </c>
      <c r="E287" s="19">
        <v>2564</v>
      </c>
      <c r="F287" s="21" t="s">
        <v>1461</v>
      </c>
      <c r="G287" s="14" t="s">
        <v>50</v>
      </c>
      <c r="H287" s="14" t="s">
        <v>1472</v>
      </c>
      <c r="I287" s="14" t="s">
        <v>474</v>
      </c>
      <c r="J287" s="14"/>
      <c r="K287" s="14" t="s">
        <v>95</v>
      </c>
      <c r="L287" s="14"/>
      <c r="R287" s="14" t="s">
        <v>2812</v>
      </c>
    </row>
    <row r="288" spans="1:18" hidden="1">
      <c r="A288" s="14" t="s">
        <v>2348</v>
      </c>
      <c r="B288" s="13" t="s">
        <v>2349</v>
      </c>
      <c r="C288" s="14" t="s">
        <v>2349</v>
      </c>
      <c r="D288" s="14" t="s">
        <v>27</v>
      </c>
      <c r="E288" s="19">
        <v>2564</v>
      </c>
      <c r="F288" s="21" t="s">
        <v>50</v>
      </c>
      <c r="G288" s="14" t="s">
        <v>43</v>
      </c>
      <c r="H288" s="14" t="s">
        <v>1472</v>
      </c>
      <c r="I288" s="14" t="s">
        <v>474</v>
      </c>
      <c r="J288" s="14"/>
      <c r="K288" s="14" t="s">
        <v>95</v>
      </c>
      <c r="L288" s="14"/>
      <c r="R288" s="14" t="s">
        <v>3158</v>
      </c>
    </row>
    <row r="289" spans="1:18" hidden="1">
      <c r="A289" s="14" t="s">
        <v>1545</v>
      </c>
      <c r="B289" s="13" t="s">
        <v>1546</v>
      </c>
      <c r="C289" s="14" t="s">
        <v>1546</v>
      </c>
      <c r="D289" s="14" t="s">
        <v>27</v>
      </c>
      <c r="E289" s="19">
        <v>2564</v>
      </c>
      <c r="F289" s="21" t="s">
        <v>242</v>
      </c>
      <c r="G289" s="14" t="s">
        <v>50</v>
      </c>
      <c r="H289" s="14" t="s">
        <v>1547</v>
      </c>
      <c r="I289" s="14" t="s">
        <v>94</v>
      </c>
      <c r="J289" s="14"/>
      <c r="K289" s="14" t="s">
        <v>95</v>
      </c>
      <c r="L289" s="14"/>
      <c r="R289" s="14" t="s">
        <v>2812</v>
      </c>
    </row>
    <row r="290" spans="1:18" hidden="1">
      <c r="A290" s="14" t="s">
        <v>1553</v>
      </c>
      <c r="B290" s="13" t="s">
        <v>1554</v>
      </c>
      <c r="C290" s="14" t="s">
        <v>1554</v>
      </c>
      <c r="D290" s="14" t="s">
        <v>27</v>
      </c>
      <c r="E290" s="19">
        <v>2564</v>
      </c>
      <c r="F290" s="21" t="s">
        <v>242</v>
      </c>
      <c r="G290" s="14" t="s">
        <v>50</v>
      </c>
      <c r="H290" s="14" t="s">
        <v>1547</v>
      </c>
      <c r="I290" s="14" t="s">
        <v>94</v>
      </c>
      <c r="J290" s="14"/>
      <c r="K290" s="14" t="s">
        <v>95</v>
      </c>
      <c r="L290" s="14"/>
      <c r="R290" s="14" t="s">
        <v>2812</v>
      </c>
    </row>
    <row r="291" spans="1:18" hidden="1">
      <c r="A291" s="14" t="s">
        <v>1643</v>
      </c>
      <c r="B291" s="13" t="s">
        <v>1644</v>
      </c>
      <c r="C291" s="14" t="s">
        <v>1644</v>
      </c>
      <c r="D291" s="14" t="s">
        <v>27</v>
      </c>
      <c r="E291" s="19">
        <v>2564</v>
      </c>
      <c r="F291" s="21" t="s">
        <v>1405</v>
      </c>
      <c r="G291" s="14" t="s">
        <v>720</v>
      </c>
      <c r="H291" s="14" t="s">
        <v>1547</v>
      </c>
      <c r="I291" s="14" t="s">
        <v>94</v>
      </c>
      <c r="J291" s="14"/>
      <c r="K291" s="14" t="s">
        <v>95</v>
      </c>
      <c r="L291" s="14"/>
      <c r="R291" s="14" t="s">
        <v>2812</v>
      </c>
    </row>
    <row r="292" spans="1:18" hidden="1">
      <c r="A292" s="14" t="s">
        <v>1366</v>
      </c>
      <c r="B292" s="13" t="s">
        <v>722</v>
      </c>
      <c r="C292" s="14" t="s">
        <v>722</v>
      </c>
      <c r="D292" s="14" t="s">
        <v>27</v>
      </c>
      <c r="E292" s="19">
        <v>2564</v>
      </c>
      <c r="F292" s="21" t="s">
        <v>242</v>
      </c>
      <c r="G292" s="14" t="s">
        <v>50</v>
      </c>
      <c r="H292" s="14" t="s">
        <v>672</v>
      </c>
      <c r="I292" s="14" t="s">
        <v>326</v>
      </c>
      <c r="J292" s="14"/>
      <c r="K292" s="14" t="s">
        <v>95</v>
      </c>
      <c r="L292" s="14"/>
      <c r="R292" s="14" t="s">
        <v>2828</v>
      </c>
    </row>
    <row r="293" spans="1:18" hidden="1">
      <c r="A293" s="14" t="s">
        <v>1368</v>
      </c>
      <c r="B293" s="13" t="s">
        <v>1369</v>
      </c>
      <c r="C293" s="14" t="s">
        <v>1369</v>
      </c>
      <c r="D293" s="14" t="s">
        <v>27</v>
      </c>
      <c r="E293" s="19">
        <v>2564</v>
      </c>
      <c r="F293" s="21" t="s">
        <v>242</v>
      </c>
      <c r="G293" s="14" t="s">
        <v>50</v>
      </c>
      <c r="H293" s="14" t="s">
        <v>672</v>
      </c>
      <c r="I293" s="14" t="s">
        <v>326</v>
      </c>
      <c r="J293" s="14"/>
      <c r="K293" s="14" t="s">
        <v>95</v>
      </c>
      <c r="L293" s="14"/>
      <c r="R293" s="14" t="s">
        <v>2828</v>
      </c>
    </row>
    <row r="294" spans="1:18" hidden="1">
      <c r="A294" s="14" t="s">
        <v>1625</v>
      </c>
      <c r="B294" s="13" t="s">
        <v>1626</v>
      </c>
      <c r="C294" s="14" t="s">
        <v>1626</v>
      </c>
      <c r="D294" s="14" t="s">
        <v>27</v>
      </c>
      <c r="E294" s="19">
        <v>2564</v>
      </c>
      <c r="F294" s="21" t="s">
        <v>242</v>
      </c>
      <c r="G294" s="14" t="s">
        <v>50</v>
      </c>
      <c r="H294" s="14" t="s">
        <v>1627</v>
      </c>
      <c r="I294" s="14" t="s">
        <v>94</v>
      </c>
      <c r="J294" s="14"/>
      <c r="K294" s="14" t="s">
        <v>95</v>
      </c>
      <c r="L294" s="14"/>
      <c r="R294" s="14" t="s">
        <v>2828</v>
      </c>
    </row>
    <row r="295" spans="1:18" hidden="1">
      <c r="A295" s="14" t="s">
        <v>1406</v>
      </c>
      <c r="B295" s="13" t="s">
        <v>664</v>
      </c>
      <c r="C295" s="14" t="s">
        <v>664</v>
      </c>
      <c r="D295" s="14" t="s">
        <v>27</v>
      </c>
      <c r="E295" s="19">
        <v>2564</v>
      </c>
      <c r="F295" s="21" t="s">
        <v>242</v>
      </c>
      <c r="G295" s="14" t="s">
        <v>50</v>
      </c>
      <c r="H295" s="14" t="s">
        <v>659</v>
      </c>
      <c r="I295" s="14" t="s">
        <v>326</v>
      </c>
      <c r="J295" s="14"/>
      <c r="K295" s="14" t="s">
        <v>95</v>
      </c>
      <c r="L295" s="14"/>
      <c r="R295" s="14" t="s">
        <v>2828</v>
      </c>
    </row>
    <row r="296" spans="1:18" hidden="1">
      <c r="A296" s="14" t="s">
        <v>1425</v>
      </c>
      <c r="B296" s="13" t="s">
        <v>661</v>
      </c>
      <c r="C296" s="14" t="s">
        <v>661</v>
      </c>
      <c r="D296" s="14" t="s">
        <v>27</v>
      </c>
      <c r="E296" s="19">
        <v>2564</v>
      </c>
      <c r="F296" s="21" t="s">
        <v>242</v>
      </c>
      <c r="G296" s="14" t="s">
        <v>50</v>
      </c>
      <c r="H296" s="14" t="s">
        <v>659</v>
      </c>
      <c r="I296" s="14" t="s">
        <v>326</v>
      </c>
      <c r="J296" s="14"/>
      <c r="K296" s="14" t="s">
        <v>95</v>
      </c>
      <c r="L296" s="14"/>
      <c r="R296" s="14" t="s">
        <v>2828</v>
      </c>
    </row>
    <row r="297" spans="1:18" hidden="1">
      <c r="A297" s="14" t="s">
        <v>1437</v>
      </c>
      <c r="B297" s="13" t="s">
        <v>657</v>
      </c>
      <c r="C297" s="14" t="s">
        <v>657</v>
      </c>
      <c r="D297" s="14" t="s">
        <v>27</v>
      </c>
      <c r="E297" s="19">
        <v>2564</v>
      </c>
      <c r="F297" s="21" t="s">
        <v>242</v>
      </c>
      <c r="G297" s="14" t="s">
        <v>50</v>
      </c>
      <c r="H297" s="14" t="s">
        <v>659</v>
      </c>
      <c r="I297" s="14" t="s">
        <v>326</v>
      </c>
      <c r="J297" s="14"/>
      <c r="K297" s="14" t="s">
        <v>95</v>
      </c>
      <c r="L297" s="14"/>
      <c r="R297" s="14" t="s">
        <v>2828</v>
      </c>
    </row>
    <row r="298" spans="1:18" hidden="1">
      <c r="A298" s="14" t="s">
        <v>1409</v>
      </c>
      <c r="B298" s="13" t="s">
        <v>491</v>
      </c>
      <c r="C298" s="14" t="s">
        <v>491</v>
      </c>
      <c r="D298" s="14" t="s">
        <v>27</v>
      </c>
      <c r="E298" s="19">
        <v>2564</v>
      </c>
      <c r="F298" s="21" t="s">
        <v>242</v>
      </c>
      <c r="G298" s="14" t="s">
        <v>50</v>
      </c>
      <c r="H298" s="14" t="s">
        <v>1411</v>
      </c>
      <c r="I298" s="14" t="s">
        <v>474</v>
      </c>
      <c r="J298" s="14"/>
      <c r="K298" s="14" t="s">
        <v>95</v>
      </c>
      <c r="L298" s="14"/>
      <c r="R298" s="14" t="s">
        <v>2828</v>
      </c>
    </row>
    <row r="299" spans="1:18" hidden="1">
      <c r="A299" s="14" t="s">
        <v>2321</v>
      </c>
      <c r="B299" s="13" t="s">
        <v>2322</v>
      </c>
      <c r="C299" s="14" t="s">
        <v>2322</v>
      </c>
      <c r="D299" s="14" t="s">
        <v>27</v>
      </c>
      <c r="E299" s="19">
        <v>2564</v>
      </c>
      <c r="F299" s="21" t="s">
        <v>1455</v>
      </c>
      <c r="G299" s="14" t="s">
        <v>50</v>
      </c>
      <c r="H299" s="14" t="s">
        <v>1411</v>
      </c>
      <c r="I299" s="14" t="s">
        <v>474</v>
      </c>
      <c r="J299" s="14"/>
      <c r="K299" s="14" t="s">
        <v>95</v>
      </c>
      <c r="L299" s="14"/>
      <c r="R299" s="14" t="s">
        <v>2812</v>
      </c>
    </row>
    <row r="300" spans="1:18" hidden="1">
      <c r="A300" s="14" t="s">
        <v>2324</v>
      </c>
      <c r="B300" s="13" t="s">
        <v>2325</v>
      </c>
      <c r="C300" s="14" t="s">
        <v>2325</v>
      </c>
      <c r="D300" s="14" t="s">
        <v>27</v>
      </c>
      <c r="E300" s="19">
        <v>2564</v>
      </c>
      <c r="F300" s="21" t="s">
        <v>1405</v>
      </c>
      <c r="G300" s="14" t="s">
        <v>1455</v>
      </c>
      <c r="H300" s="14" t="s">
        <v>1411</v>
      </c>
      <c r="I300" s="14" t="s">
        <v>474</v>
      </c>
      <c r="J300" s="14"/>
      <c r="K300" s="14" t="s">
        <v>95</v>
      </c>
      <c r="L300" s="14"/>
      <c r="R300" s="14" t="s">
        <v>2856</v>
      </c>
    </row>
    <row r="301" spans="1:18" hidden="1">
      <c r="A301" s="14" t="s">
        <v>2327</v>
      </c>
      <c r="B301" s="13" t="s">
        <v>2328</v>
      </c>
      <c r="C301" s="14" t="s">
        <v>2328</v>
      </c>
      <c r="D301" s="14" t="s">
        <v>27</v>
      </c>
      <c r="E301" s="19">
        <v>2564</v>
      </c>
      <c r="F301" s="21" t="s">
        <v>242</v>
      </c>
      <c r="G301" s="14" t="s">
        <v>50</v>
      </c>
      <c r="H301" s="14" t="s">
        <v>1411</v>
      </c>
      <c r="I301" s="14" t="s">
        <v>474</v>
      </c>
      <c r="J301" s="14"/>
      <c r="K301" s="14" t="s">
        <v>95</v>
      </c>
      <c r="L301" s="14"/>
      <c r="R301" s="14" t="s">
        <v>2856</v>
      </c>
    </row>
    <row r="302" spans="1:18" hidden="1">
      <c r="A302" s="14" t="s">
        <v>2330</v>
      </c>
      <c r="B302" s="13" t="s">
        <v>2331</v>
      </c>
      <c r="C302" s="14" t="s">
        <v>2331</v>
      </c>
      <c r="D302" s="14" t="s">
        <v>27</v>
      </c>
      <c r="E302" s="19">
        <v>2564</v>
      </c>
      <c r="F302" s="21" t="s">
        <v>1455</v>
      </c>
      <c r="G302" s="14" t="s">
        <v>50</v>
      </c>
      <c r="H302" s="14" t="s">
        <v>1411</v>
      </c>
      <c r="I302" s="14" t="s">
        <v>474</v>
      </c>
      <c r="J302" s="14"/>
      <c r="K302" s="14" t="s">
        <v>95</v>
      </c>
      <c r="L302" s="14"/>
      <c r="R302" s="14" t="s">
        <v>2856</v>
      </c>
    </row>
    <row r="303" spans="1:18" hidden="1">
      <c r="A303" s="14" t="s">
        <v>2367</v>
      </c>
      <c r="B303" s="13" t="s">
        <v>2368</v>
      </c>
      <c r="C303" s="14" t="s">
        <v>2368</v>
      </c>
      <c r="D303" s="14" t="s">
        <v>27</v>
      </c>
      <c r="E303" s="19">
        <v>2564</v>
      </c>
      <c r="F303" s="21" t="s">
        <v>1567</v>
      </c>
      <c r="G303" s="14" t="s">
        <v>1567</v>
      </c>
      <c r="H303" s="14" t="s">
        <v>1411</v>
      </c>
      <c r="I303" s="14" t="s">
        <v>474</v>
      </c>
      <c r="J303" s="14"/>
      <c r="K303" s="14" t="s">
        <v>95</v>
      </c>
      <c r="L303" s="14"/>
      <c r="R303" s="14" t="s">
        <v>2812</v>
      </c>
    </row>
    <row r="304" spans="1:18" hidden="1">
      <c r="A304" s="14" t="s">
        <v>1528</v>
      </c>
      <c r="B304" s="13" t="s">
        <v>766</v>
      </c>
      <c r="C304" s="14" t="s">
        <v>766</v>
      </c>
      <c r="D304" s="14" t="s">
        <v>27</v>
      </c>
      <c r="E304" s="19">
        <v>2564</v>
      </c>
      <c r="F304" s="21" t="s">
        <v>242</v>
      </c>
      <c r="G304" s="14" t="s">
        <v>50</v>
      </c>
      <c r="H304" s="14" t="s">
        <v>768</v>
      </c>
      <c r="I304" s="14" t="s">
        <v>752</v>
      </c>
      <c r="J304" s="14"/>
      <c r="K304" s="14" t="s">
        <v>95</v>
      </c>
      <c r="L304" s="14"/>
      <c r="R304" s="14" t="s">
        <v>2843</v>
      </c>
    </row>
    <row r="305" spans="1:18" hidden="1">
      <c r="A305" s="14" t="s">
        <v>1333</v>
      </c>
      <c r="B305" s="13" t="s">
        <v>619</v>
      </c>
      <c r="C305" s="14" t="s">
        <v>619</v>
      </c>
      <c r="D305" s="14" t="s">
        <v>27</v>
      </c>
      <c r="E305" s="19">
        <v>2564</v>
      </c>
      <c r="F305" s="21" t="s">
        <v>242</v>
      </c>
      <c r="G305" s="14" t="s">
        <v>50</v>
      </c>
      <c r="H305" s="14" t="s">
        <v>621</v>
      </c>
      <c r="I305" s="14" t="s">
        <v>326</v>
      </c>
      <c r="J305" s="14"/>
      <c r="K305" s="14" t="s">
        <v>95</v>
      </c>
      <c r="L305" s="14"/>
      <c r="R305" s="14" t="s">
        <v>2828</v>
      </c>
    </row>
    <row r="306" spans="1:18" hidden="1">
      <c r="A306" s="14" t="s">
        <v>1530</v>
      </c>
      <c r="B306" s="13" t="s">
        <v>1531</v>
      </c>
      <c r="C306" s="14" t="s">
        <v>1531</v>
      </c>
      <c r="D306" s="14" t="s">
        <v>27</v>
      </c>
      <c r="E306" s="19">
        <v>2564</v>
      </c>
      <c r="F306" s="21" t="s">
        <v>242</v>
      </c>
      <c r="G306" s="14" t="s">
        <v>50</v>
      </c>
      <c r="H306" s="14" t="s">
        <v>751</v>
      </c>
      <c r="I306" s="14" t="s">
        <v>752</v>
      </c>
      <c r="J306" s="14"/>
      <c r="K306" s="14" t="s">
        <v>95</v>
      </c>
      <c r="L306" s="14"/>
      <c r="R306" s="14" t="s">
        <v>2843</v>
      </c>
    </row>
    <row r="307" spans="1:18" hidden="1">
      <c r="A307" s="14" t="s">
        <v>1274</v>
      </c>
      <c r="B307" s="13" t="s">
        <v>631</v>
      </c>
      <c r="C307" s="14" t="s">
        <v>631</v>
      </c>
      <c r="D307" s="14" t="s">
        <v>27</v>
      </c>
      <c r="E307" s="19">
        <v>2564</v>
      </c>
      <c r="F307" s="21" t="s">
        <v>242</v>
      </c>
      <c r="G307" s="14" t="s">
        <v>50</v>
      </c>
      <c r="H307" s="14" t="s">
        <v>331</v>
      </c>
      <c r="I307" s="14" t="s">
        <v>326</v>
      </c>
      <c r="J307" s="14"/>
      <c r="K307" s="14" t="s">
        <v>95</v>
      </c>
      <c r="L307" s="14"/>
      <c r="R307" s="14" t="s">
        <v>2812</v>
      </c>
    </row>
    <row r="308" spans="1:18" hidden="1">
      <c r="A308" s="14" t="s">
        <v>1281</v>
      </c>
      <c r="B308" s="13" t="s">
        <v>931</v>
      </c>
      <c r="C308" s="14" t="s">
        <v>931</v>
      </c>
      <c r="D308" s="14" t="s">
        <v>27</v>
      </c>
      <c r="E308" s="19">
        <v>2564</v>
      </c>
      <c r="F308" s="21" t="s">
        <v>242</v>
      </c>
      <c r="G308" s="14" t="s">
        <v>50</v>
      </c>
      <c r="H308" s="14" t="s">
        <v>331</v>
      </c>
      <c r="I308" s="14" t="s">
        <v>326</v>
      </c>
      <c r="J308" s="14"/>
      <c r="K308" s="14" t="s">
        <v>95</v>
      </c>
      <c r="L308" s="14"/>
      <c r="R308" s="14" t="s">
        <v>2812</v>
      </c>
    </row>
    <row r="309" spans="1:18" hidden="1">
      <c r="A309" s="14" t="s">
        <v>1286</v>
      </c>
      <c r="B309" s="13" t="s">
        <v>1287</v>
      </c>
      <c r="C309" s="14" t="s">
        <v>1287</v>
      </c>
      <c r="D309" s="14" t="s">
        <v>27</v>
      </c>
      <c r="E309" s="19">
        <v>2564</v>
      </c>
      <c r="F309" s="21" t="s">
        <v>242</v>
      </c>
      <c r="G309" s="14" t="s">
        <v>50</v>
      </c>
      <c r="H309" s="14" t="s">
        <v>331</v>
      </c>
      <c r="I309" s="14" t="s">
        <v>326</v>
      </c>
      <c r="J309" s="14"/>
      <c r="K309" s="14" t="s">
        <v>95</v>
      </c>
      <c r="L309" s="14"/>
      <c r="R309" s="14" t="s">
        <v>2812</v>
      </c>
    </row>
    <row r="310" spans="1:18" hidden="1">
      <c r="A310" s="14" t="s">
        <v>1310</v>
      </c>
      <c r="B310" s="13" t="s">
        <v>934</v>
      </c>
      <c r="C310" s="14" t="s">
        <v>934</v>
      </c>
      <c r="D310" s="14" t="s">
        <v>27</v>
      </c>
      <c r="E310" s="19">
        <v>2564</v>
      </c>
      <c r="F310" s="21" t="s">
        <v>242</v>
      </c>
      <c r="G310" s="14" t="s">
        <v>50</v>
      </c>
      <c r="H310" s="14" t="s">
        <v>331</v>
      </c>
      <c r="I310" s="14" t="s">
        <v>326</v>
      </c>
      <c r="J310" s="14"/>
      <c r="K310" s="14" t="s">
        <v>95</v>
      </c>
      <c r="L310" s="14"/>
      <c r="R310" s="14" t="s">
        <v>2812</v>
      </c>
    </row>
    <row r="311" spans="1:18" hidden="1">
      <c r="A311" s="14" t="s">
        <v>1314</v>
      </c>
      <c r="B311" s="13" t="s">
        <v>1315</v>
      </c>
      <c r="C311" s="14" t="s">
        <v>1315</v>
      </c>
      <c r="D311" s="14" t="s">
        <v>27</v>
      </c>
      <c r="E311" s="19">
        <v>2564</v>
      </c>
      <c r="F311" s="21" t="s">
        <v>1317</v>
      </c>
      <c r="G311" s="14" t="s">
        <v>43</v>
      </c>
      <c r="H311" s="14" t="s">
        <v>331</v>
      </c>
      <c r="I311" s="14" t="s">
        <v>326</v>
      </c>
      <c r="J311" s="14"/>
      <c r="K311" s="14" t="s">
        <v>95</v>
      </c>
      <c r="L311" s="14"/>
      <c r="R311" s="14" t="s">
        <v>2915</v>
      </c>
    </row>
    <row r="312" spans="1:18" hidden="1">
      <c r="A312" s="14" t="s">
        <v>1318</v>
      </c>
      <c r="B312" s="13" t="s">
        <v>910</v>
      </c>
      <c r="C312" s="14" t="s">
        <v>910</v>
      </c>
      <c r="D312" s="14" t="s">
        <v>27</v>
      </c>
      <c r="E312" s="19">
        <v>2564</v>
      </c>
      <c r="F312" s="21" t="s">
        <v>242</v>
      </c>
      <c r="G312" s="14" t="s">
        <v>50</v>
      </c>
      <c r="H312" s="14" t="s">
        <v>331</v>
      </c>
      <c r="I312" s="14" t="s">
        <v>326</v>
      </c>
      <c r="J312" s="14"/>
      <c r="K312" s="14" t="s">
        <v>95</v>
      </c>
      <c r="L312" s="14"/>
      <c r="R312" s="14" t="s">
        <v>2915</v>
      </c>
    </row>
    <row r="313" spans="1:18" hidden="1">
      <c r="A313" s="14" t="s">
        <v>1322</v>
      </c>
      <c r="B313" s="13" t="s">
        <v>329</v>
      </c>
      <c r="C313" s="14" t="s">
        <v>329</v>
      </c>
      <c r="D313" s="14" t="s">
        <v>27</v>
      </c>
      <c r="E313" s="19">
        <v>2564</v>
      </c>
      <c r="F313" s="21" t="s">
        <v>242</v>
      </c>
      <c r="G313" s="14" t="s">
        <v>50</v>
      </c>
      <c r="H313" s="14" t="s">
        <v>331</v>
      </c>
      <c r="I313" s="14" t="s">
        <v>326</v>
      </c>
      <c r="J313" s="14"/>
      <c r="K313" s="14" t="s">
        <v>95</v>
      </c>
      <c r="L313" s="14"/>
      <c r="R313" s="14" t="s">
        <v>2828</v>
      </c>
    </row>
    <row r="314" spans="1:18" hidden="1">
      <c r="A314" s="14" t="s">
        <v>1335</v>
      </c>
      <c r="B314" s="13" t="s">
        <v>937</v>
      </c>
      <c r="C314" s="14" t="s">
        <v>937</v>
      </c>
      <c r="D314" s="14" t="s">
        <v>27</v>
      </c>
      <c r="E314" s="19">
        <v>2564</v>
      </c>
      <c r="F314" s="21" t="s">
        <v>242</v>
      </c>
      <c r="G314" s="14" t="s">
        <v>50</v>
      </c>
      <c r="H314" s="14" t="s">
        <v>331</v>
      </c>
      <c r="I314" s="14" t="s">
        <v>326</v>
      </c>
      <c r="J314" s="14"/>
      <c r="K314" s="14" t="s">
        <v>95</v>
      </c>
      <c r="L314" s="14"/>
      <c r="R314" s="14" t="s">
        <v>2812</v>
      </c>
    </row>
    <row r="315" spans="1:18" hidden="1">
      <c r="A315" s="14" t="s">
        <v>1639</v>
      </c>
      <c r="B315" s="13" t="s">
        <v>1640</v>
      </c>
      <c r="C315" s="14" t="s">
        <v>1640</v>
      </c>
      <c r="D315" s="14" t="s">
        <v>27</v>
      </c>
      <c r="E315" s="19">
        <v>2564</v>
      </c>
      <c r="F315" s="21" t="s">
        <v>1405</v>
      </c>
      <c r="G315" s="14" t="s">
        <v>50</v>
      </c>
      <c r="H315" s="14" t="s">
        <v>1642</v>
      </c>
      <c r="I315" s="14" t="s">
        <v>94</v>
      </c>
      <c r="J315" s="14"/>
      <c r="K315" s="14" t="s">
        <v>95</v>
      </c>
      <c r="L315" s="14"/>
      <c r="R315" s="14" t="s">
        <v>2812</v>
      </c>
    </row>
    <row r="316" spans="1:18" hidden="1">
      <c r="A316" s="14" t="s">
        <v>1519</v>
      </c>
      <c r="B316" s="13" t="s">
        <v>774</v>
      </c>
      <c r="C316" s="14" t="s">
        <v>774</v>
      </c>
      <c r="D316" s="14" t="s">
        <v>27</v>
      </c>
      <c r="E316" s="19">
        <v>2564</v>
      </c>
      <c r="F316" s="21" t="s">
        <v>242</v>
      </c>
      <c r="G316" s="14" t="s">
        <v>50</v>
      </c>
      <c r="H316" s="14" t="s">
        <v>776</v>
      </c>
      <c r="I316" s="14" t="s">
        <v>752</v>
      </c>
      <c r="J316" s="14"/>
      <c r="K316" s="14" t="s">
        <v>95</v>
      </c>
      <c r="L316" s="14"/>
      <c r="R316" s="14" t="s">
        <v>2843</v>
      </c>
    </row>
    <row r="317" spans="1:18" hidden="1">
      <c r="A317" s="14" t="s">
        <v>1521</v>
      </c>
      <c r="B317" s="13" t="s">
        <v>799</v>
      </c>
      <c r="C317" s="14" t="s">
        <v>799</v>
      </c>
      <c r="D317" s="14" t="s">
        <v>27</v>
      </c>
      <c r="E317" s="19">
        <v>2564</v>
      </c>
      <c r="F317" s="21" t="s">
        <v>242</v>
      </c>
      <c r="G317" s="14" t="s">
        <v>50</v>
      </c>
      <c r="H317" s="14" t="s">
        <v>776</v>
      </c>
      <c r="I317" s="14" t="s">
        <v>752</v>
      </c>
      <c r="J317" s="14"/>
      <c r="K317" s="14" t="s">
        <v>95</v>
      </c>
      <c r="L317" s="14"/>
      <c r="R317" s="14" t="s">
        <v>2843</v>
      </c>
    </row>
    <row r="318" spans="1:18" hidden="1">
      <c r="A318" s="14" t="s">
        <v>1605</v>
      </c>
      <c r="B318" s="13" t="s">
        <v>1606</v>
      </c>
      <c r="C318" s="14" t="s">
        <v>1606</v>
      </c>
      <c r="D318" s="14" t="s">
        <v>27</v>
      </c>
      <c r="E318" s="19">
        <v>2564</v>
      </c>
      <c r="F318" s="21" t="s">
        <v>1608</v>
      </c>
      <c r="G318" s="14" t="s">
        <v>1455</v>
      </c>
      <c r="H318" s="14" t="s">
        <v>1609</v>
      </c>
      <c r="I318" s="14" t="s">
        <v>94</v>
      </c>
      <c r="J318" s="14"/>
      <c r="K318" s="14" t="s">
        <v>95</v>
      </c>
      <c r="L318" s="14"/>
      <c r="R318" s="14" t="s">
        <v>2812</v>
      </c>
    </row>
    <row r="319" spans="1:18" hidden="1">
      <c r="A319" s="14" t="s">
        <v>1610</v>
      </c>
      <c r="B319" s="13" t="s">
        <v>1611</v>
      </c>
      <c r="C319" s="14" t="s">
        <v>1611</v>
      </c>
      <c r="D319" s="14" t="s">
        <v>27</v>
      </c>
      <c r="E319" s="19">
        <v>2564</v>
      </c>
      <c r="F319" s="21" t="s">
        <v>1608</v>
      </c>
      <c r="G319" s="14" t="s">
        <v>1455</v>
      </c>
      <c r="H319" s="14" t="s">
        <v>1609</v>
      </c>
      <c r="I319" s="14" t="s">
        <v>94</v>
      </c>
      <c r="J319" s="14"/>
      <c r="K319" s="14" t="s">
        <v>95</v>
      </c>
      <c r="L319" s="14"/>
      <c r="R319" s="14" t="s">
        <v>2812</v>
      </c>
    </row>
    <row r="320" spans="1:18" hidden="1">
      <c r="A320" s="14" t="s">
        <v>1613</v>
      </c>
      <c r="B320" s="13" t="s">
        <v>1614</v>
      </c>
      <c r="C320" s="14" t="s">
        <v>1614</v>
      </c>
      <c r="D320" s="14" t="s">
        <v>27</v>
      </c>
      <c r="E320" s="19">
        <v>2564</v>
      </c>
      <c r="F320" s="21" t="s">
        <v>1317</v>
      </c>
      <c r="G320" s="14" t="s">
        <v>720</v>
      </c>
      <c r="H320" s="14" t="s">
        <v>1609</v>
      </c>
      <c r="I320" s="14" t="s">
        <v>94</v>
      </c>
      <c r="J320" s="14"/>
      <c r="K320" s="14" t="s">
        <v>95</v>
      </c>
      <c r="L320" s="14"/>
      <c r="R320" s="14" t="s">
        <v>2812</v>
      </c>
    </row>
    <row r="321" spans="1:18" hidden="1">
      <c r="A321" s="14" t="s">
        <v>1616</v>
      </c>
      <c r="B321" s="13" t="s">
        <v>1617</v>
      </c>
      <c r="C321" s="14" t="s">
        <v>1617</v>
      </c>
      <c r="D321" s="14" t="s">
        <v>27</v>
      </c>
      <c r="E321" s="19">
        <v>2564</v>
      </c>
      <c r="F321" s="21" t="s">
        <v>1581</v>
      </c>
      <c r="G321" s="14" t="s">
        <v>1461</v>
      </c>
      <c r="H321" s="14" t="s">
        <v>1609</v>
      </c>
      <c r="I321" s="14" t="s">
        <v>94</v>
      </c>
      <c r="J321" s="14"/>
      <c r="K321" s="14" t="s">
        <v>95</v>
      </c>
      <c r="L321" s="14"/>
      <c r="R321" s="14" t="s">
        <v>2812</v>
      </c>
    </row>
    <row r="322" spans="1:18" hidden="1">
      <c r="A322" s="14" t="s">
        <v>1261</v>
      </c>
      <c r="B322" s="13" t="s">
        <v>1262</v>
      </c>
      <c r="C322" s="14" t="s">
        <v>1262</v>
      </c>
      <c r="D322" s="14" t="s">
        <v>27</v>
      </c>
      <c r="E322" s="19">
        <v>2564</v>
      </c>
      <c r="F322" s="21" t="s">
        <v>242</v>
      </c>
      <c r="G322" s="14" t="s">
        <v>50</v>
      </c>
      <c r="H322" s="14" t="s">
        <v>437</v>
      </c>
      <c r="I322" s="14" t="s">
        <v>326</v>
      </c>
      <c r="J322" s="14"/>
      <c r="K322" s="14" t="s">
        <v>95</v>
      </c>
      <c r="L322" s="14"/>
      <c r="R322" s="14" t="s">
        <v>2915</v>
      </c>
    </row>
    <row r="323" spans="1:18" hidden="1">
      <c r="A323" s="14" t="s">
        <v>1267</v>
      </c>
      <c r="B323" s="13" t="s">
        <v>1268</v>
      </c>
      <c r="C323" s="14" t="s">
        <v>1268</v>
      </c>
      <c r="D323" s="14" t="s">
        <v>27</v>
      </c>
      <c r="E323" s="19">
        <v>2564</v>
      </c>
      <c r="F323" s="21" t="s">
        <v>242</v>
      </c>
      <c r="G323" s="14" t="s">
        <v>50</v>
      </c>
      <c r="H323" s="14" t="s">
        <v>437</v>
      </c>
      <c r="I323" s="14" t="s">
        <v>326</v>
      </c>
      <c r="J323" s="14"/>
      <c r="K323" s="14" t="s">
        <v>95</v>
      </c>
      <c r="L323" s="14"/>
      <c r="R323" s="14" t="s">
        <v>2812</v>
      </c>
    </row>
    <row r="324" spans="1:18" hidden="1">
      <c r="A324" s="14" t="s">
        <v>1299</v>
      </c>
      <c r="B324" s="13" t="s">
        <v>745</v>
      </c>
      <c r="C324" s="14" t="s">
        <v>745</v>
      </c>
      <c r="D324" s="14" t="s">
        <v>27</v>
      </c>
      <c r="E324" s="19">
        <v>2564</v>
      </c>
      <c r="F324" s="21" t="s">
        <v>242</v>
      </c>
      <c r="G324" s="14" t="s">
        <v>50</v>
      </c>
      <c r="H324" s="14" t="s">
        <v>437</v>
      </c>
      <c r="I324" s="14" t="s">
        <v>326</v>
      </c>
      <c r="J324" s="14"/>
      <c r="K324" s="14" t="s">
        <v>95</v>
      </c>
      <c r="L324" s="14"/>
      <c r="R324" s="14" t="s">
        <v>2915</v>
      </c>
    </row>
    <row r="325" spans="1:18" hidden="1">
      <c r="A325" s="14" t="s">
        <v>1379</v>
      </c>
      <c r="B325" s="13" t="s">
        <v>2759</v>
      </c>
      <c r="C325" s="14" t="s">
        <v>1380</v>
      </c>
      <c r="D325" s="14" t="s">
        <v>27</v>
      </c>
      <c r="E325" s="19">
        <v>2564</v>
      </c>
      <c r="F325" s="21" t="s">
        <v>242</v>
      </c>
      <c r="G325" s="14" t="s">
        <v>50</v>
      </c>
      <c r="H325" s="14" t="s">
        <v>437</v>
      </c>
      <c r="I325" s="14" t="s">
        <v>326</v>
      </c>
      <c r="J325" s="14"/>
      <c r="K325" s="14" t="s">
        <v>95</v>
      </c>
      <c r="L325" s="14"/>
      <c r="R325" s="14" t="s">
        <v>2876</v>
      </c>
    </row>
    <row r="326" spans="1:18" hidden="1">
      <c r="A326" s="14" t="s">
        <v>1396</v>
      </c>
      <c r="B326" s="13" t="s">
        <v>1397</v>
      </c>
      <c r="C326" s="14" t="s">
        <v>1397</v>
      </c>
      <c r="D326" s="14" t="s">
        <v>27</v>
      </c>
      <c r="E326" s="19">
        <v>2564</v>
      </c>
      <c r="F326" s="21" t="s">
        <v>242</v>
      </c>
      <c r="G326" s="14" t="s">
        <v>50</v>
      </c>
      <c r="H326" s="14" t="s">
        <v>437</v>
      </c>
      <c r="I326" s="14" t="s">
        <v>326</v>
      </c>
      <c r="J326" s="14"/>
      <c r="K326" s="14" t="s">
        <v>95</v>
      </c>
      <c r="L326" s="14"/>
      <c r="R326" s="14" t="s">
        <v>2915</v>
      </c>
    </row>
    <row r="327" spans="1:18" hidden="1">
      <c r="A327" s="14" t="s">
        <v>1465</v>
      </c>
      <c r="B327" s="13" t="s">
        <v>1466</v>
      </c>
      <c r="C327" s="14" t="s">
        <v>1466</v>
      </c>
      <c r="D327" s="14" t="s">
        <v>27</v>
      </c>
      <c r="E327" s="19">
        <v>2564</v>
      </c>
      <c r="F327" s="21" t="s">
        <v>242</v>
      </c>
      <c r="G327" s="14" t="s">
        <v>50</v>
      </c>
      <c r="H327" s="14" t="s">
        <v>437</v>
      </c>
      <c r="I327" s="14" t="s">
        <v>326</v>
      </c>
      <c r="J327" s="14"/>
      <c r="K327" s="14" t="s">
        <v>95</v>
      </c>
      <c r="L327" s="14"/>
      <c r="R327" s="14" t="s">
        <v>2812</v>
      </c>
    </row>
    <row r="328" spans="1:18" hidden="1">
      <c r="A328" s="14" t="s">
        <v>1479</v>
      </c>
      <c r="B328" s="13" t="s">
        <v>1480</v>
      </c>
      <c r="C328" s="14" t="s">
        <v>1480</v>
      </c>
      <c r="D328" s="14" t="s">
        <v>27</v>
      </c>
      <c r="E328" s="19">
        <v>2564</v>
      </c>
      <c r="F328" s="21" t="s">
        <v>242</v>
      </c>
      <c r="G328" s="14" t="s">
        <v>50</v>
      </c>
      <c r="H328" s="14" t="s">
        <v>437</v>
      </c>
      <c r="I328" s="14" t="s">
        <v>326</v>
      </c>
      <c r="J328" s="14"/>
      <c r="K328" s="14" t="s">
        <v>95</v>
      </c>
      <c r="L328" s="14"/>
      <c r="R328" s="14" t="s">
        <v>2812</v>
      </c>
    </row>
    <row r="329" spans="1:18" hidden="1">
      <c r="A329" s="14" t="s">
        <v>1506</v>
      </c>
      <c r="B329" s="13" t="s">
        <v>677</v>
      </c>
      <c r="C329" s="14" t="s">
        <v>677</v>
      </c>
      <c r="D329" s="14" t="s">
        <v>27</v>
      </c>
      <c r="E329" s="19">
        <v>2564</v>
      </c>
      <c r="F329" s="21" t="s">
        <v>242</v>
      </c>
      <c r="G329" s="14" t="s">
        <v>50</v>
      </c>
      <c r="H329" s="14" t="s">
        <v>437</v>
      </c>
      <c r="I329" s="14" t="s">
        <v>326</v>
      </c>
      <c r="J329" s="14"/>
      <c r="K329" s="14" t="s">
        <v>95</v>
      </c>
      <c r="L329" s="14"/>
      <c r="R329" s="14" t="s">
        <v>2812</v>
      </c>
    </row>
    <row r="330" spans="1:18" hidden="1">
      <c r="A330" s="14" t="s">
        <v>1270</v>
      </c>
      <c r="B330" s="13" t="s">
        <v>442</v>
      </c>
      <c r="C330" s="14" t="s">
        <v>442</v>
      </c>
      <c r="D330" s="14" t="s">
        <v>27</v>
      </c>
      <c r="E330" s="19">
        <v>2564</v>
      </c>
      <c r="F330" s="21" t="s">
        <v>242</v>
      </c>
      <c r="G330" s="14" t="s">
        <v>50</v>
      </c>
      <c r="H330" s="14" t="s">
        <v>382</v>
      </c>
      <c r="I330" s="14" t="s">
        <v>337</v>
      </c>
      <c r="J330" s="14"/>
      <c r="K330" s="14" t="s">
        <v>95</v>
      </c>
      <c r="L330" s="14"/>
      <c r="R330" s="14" t="s">
        <v>2782</v>
      </c>
    </row>
    <row r="331" spans="1:18" hidden="1">
      <c r="A331" s="14" t="s">
        <v>1785</v>
      </c>
      <c r="B331" s="13" t="s">
        <v>1786</v>
      </c>
      <c r="C331" s="14" t="s">
        <v>1786</v>
      </c>
      <c r="D331" s="14" t="s">
        <v>27</v>
      </c>
      <c r="E331" s="19">
        <v>2564</v>
      </c>
      <c r="F331" s="21" t="s">
        <v>242</v>
      </c>
      <c r="G331" s="14" t="s">
        <v>50</v>
      </c>
      <c r="H331" s="14" t="s">
        <v>382</v>
      </c>
      <c r="I331" s="14" t="s">
        <v>337</v>
      </c>
      <c r="J331" s="14"/>
      <c r="K331" s="14" t="s">
        <v>95</v>
      </c>
      <c r="L331" s="14"/>
      <c r="R331" s="14" t="s">
        <v>2825</v>
      </c>
    </row>
    <row r="332" spans="1:18" hidden="1">
      <c r="A332" s="14" t="s">
        <v>1788</v>
      </c>
      <c r="B332" s="13" t="s">
        <v>1789</v>
      </c>
      <c r="C332" s="14" t="s">
        <v>1789</v>
      </c>
      <c r="D332" s="14" t="s">
        <v>27</v>
      </c>
      <c r="E332" s="19">
        <v>2564</v>
      </c>
      <c r="F332" s="21" t="s">
        <v>242</v>
      </c>
      <c r="G332" s="14" t="s">
        <v>50</v>
      </c>
      <c r="H332" s="14" t="s">
        <v>382</v>
      </c>
      <c r="I332" s="14" t="s">
        <v>337</v>
      </c>
      <c r="J332" s="14"/>
      <c r="K332" s="14" t="s">
        <v>95</v>
      </c>
      <c r="L332" s="14"/>
      <c r="R332" s="14" t="s">
        <v>2825</v>
      </c>
    </row>
    <row r="333" spans="1:18" hidden="1">
      <c r="A333" s="14" t="s">
        <v>1791</v>
      </c>
      <c r="B333" s="13" t="s">
        <v>1792</v>
      </c>
      <c r="C333" s="14" t="s">
        <v>1792</v>
      </c>
      <c r="D333" s="14" t="s">
        <v>27</v>
      </c>
      <c r="E333" s="19">
        <v>2564</v>
      </c>
      <c r="F333" s="21" t="s">
        <v>242</v>
      </c>
      <c r="G333" s="14" t="s">
        <v>50</v>
      </c>
      <c r="H333" s="14" t="s">
        <v>382</v>
      </c>
      <c r="I333" s="14" t="s">
        <v>337</v>
      </c>
      <c r="J333" s="14"/>
      <c r="K333" s="14" t="s">
        <v>95</v>
      </c>
      <c r="L333" s="14"/>
      <c r="R333" s="14" t="s">
        <v>2876</v>
      </c>
    </row>
    <row r="334" spans="1:18" hidden="1">
      <c r="A334" s="14" t="s">
        <v>1217</v>
      </c>
      <c r="B334" s="13" t="s">
        <v>1711</v>
      </c>
      <c r="C334" s="14" t="s">
        <v>1218</v>
      </c>
      <c r="D334" s="14" t="s">
        <v>27</v>
      </c>
      <c r="E334" s="19">
        <v>2564</v>
      </c>
      <c r="F334" s="21" t="s">
        <v>242</v>
      </c>
      <c r="G334" s="14" t="s">
        <v>50</v>
      </c>
      <c r="H334" s="14" t="s">
        <v>58</v>
      </c>
      <c r="I334" s="14" t="s">
        <v>59</v>
      </c>
      <c r="J334" s="14"/>
      <c r="K334" s="14" t="s">
        <v>60</v>
      </c>
      <c r="L334" s="14"/>
      <c r="R334" s="14" t="s">
        <v>2843</v>
      </c>
    </row>
    <row r="335" spans="1:18" hidden="1">
      <c r="A335" s="14" t="s">
        <v>1442</v>
      </c>
      <c r="B335" s="13" t="s">
        <v>1226</v>
      </c>
      <c r="C335" s="14" t="s">
        <v>1226</v>
      </c>
      <c r="D335" s="14" t="s">
        <v>27</v>
      </c>
      <c r="E335" s="19">
        <v>2564</v>
      </c>
      <c r="F335" s="21" t="s">
        <v>242</v>
      </c>
      <c r="G335" s="14" t="s">
        <v>50</v>
      </c>
      <c r="H335" s="14" t="s">
        <v>58</v>
      </c>
      <c r="I335" s="14" t="s">
        <v>59</v>
      </c>
      <c r="J335" s="14"/>
      <c r="K335" s="14" t="s">
        <v>60</v>
      </c>
      <c r="L335" s="14"/>
      <c r="R335" s="14" t="s">
        <v>2901</v>
      </c>
    </row>
    <row r="336" spans="1:18" hidden="1">
      <c r="A336" s="14" t="s">
        <v>1700</v>
      </c>
      <c r="B336" s="13" t="s">
        <v>1701</v>
      </c>
      <c r="C336" s="14" t="s">
        <v>1701</v>
      </c>
      <c r="D336" s="14" t="s">
        <v>40</v>
      </c>
      <c r="E336" s="19">
        <v>2564</v>
      </c>
      <c r="F336" s="21" t="s">
        <v>242</v>
      </c>
      <c r="G336" s="14" t="s">
        <v>50</v>
      </c>
      <c r="H336" s="14" t="s">
        <v>58</v>
      </c>
      <c r="I336" s="14" t="s">
        <v>59</v>
      </c>
      <c r="J336" s="14"/>
      <c r="K336" s="14" t="s">
        <v>60</v>
      </c>
      <c r="L336" s="14"/>
      <c r="R336" s="14" t="s">
        <v>2794</v>
      </c>
    </row>
    <row r="337" spans="1:18" hidden="1">
      <c r="A337" s="14" t="s">
        <v>1707</v>
      </c>
      <c r="B337" s="13" t="s">
        <v>1708</v>
      </c>
      <c r="C337" s="14" t="s">
        <v>1708</v>
      </c>
      <c r="D337" s="14" t="s">
        <v>40</v>
      </c>
      <c r="E337" s="19">
        <v>2564</v>
      </c>
      <c r="F337" s="21" t="s">
        <v>242</v>
      </c>
      <c r="G337" s="14" t="s">
        <v>50</v>
      </c>
      <c r="H337" s="14" t="s">
        <v>58</v>
      </c>
      <c r="I337" s="14" t="s">
        <v>59</v>
      </c>
      <c r="J337" s="14"/>
      <c r="K337" s="14" t="s">
        <v>60</v>
      </c>
      <c r="L337" s="14"/>
      <c r="R337" s="14" t="s">
        <v>2843</v>
      </c>
    </row>
    <row r="338" spans="1:18" hidden="1">
      <c r="A338" s="14" t="s">
        <v>1710</v>
      </c>
      <c r="B338" s="13" t="s">
        <v>1711</v>
      </c>
      <c r="C338" s="14" t="s">
        <v>1711</v>
      </c>
      <c r="D338" s="14" t="s">
        <v>27</v>
      </c>
      <c r="E338" s="19">
        <v>2564</v>
      </c>
      <c r="F338" s="21" t="s">
        <v>242</v>
      </c>
      <c r="G338" s="14" t="s">
        <v>50</v>
      </c>
      <c r="H338" s="14" t="s">
        <v>58</v>
      </c>
      <c r="I338" s="14" t="s">
        <v>59</v>
      </c>
      <c r="J338" s="14"/>
      <c r="K338" s="14" t="s">
        <v>60</v>
      </c>
      <c r="L338" s="14"/>
      <c r="R338" s="14" t="s">
        <v>2843</v>
      </c>
    </row>
    <row r="339" spans="1:18" hidden="1">
      <c r="A339" s="14" t="s">
        <v>1713</v>
      </c>
      <c r="B339" s="13" t="s">
        <v>1714</v>
      </c>
      <c r="C339" s="14" t="s">
        <v>1714</v>
      </c>
      <c r="D339" s="14" t="s">
        <v>40</v>
      </c>
      <c r="E339" s="19">
        <v>2564</v>
      </c>
      <c r="F339" s="21" t="s">
        <v>242</v>
      </c>
      <c r="G339" s="14" t="s">
        <v>50</v>
      </c>
      <c r="H339" s="14" t="s">
        <v>58</v>
      </c>
      <c r="I339" s="14" t="s">
        <v>59</v>
      </c>
      <c r="J339" s="14"/>
      <c r="K339" s="14" t="s">
        <v>60</v>
      </c>
      <c r="L339" s="14"/>
      <c r="R339" s="14" t="s">
        <v>2843</v>
      </c>
    </row>
    <row r="340" spans="1:18" hidden="1">
      <c r="A340" s="14" t="s">
        <v>1716</v>
      </c>
      <c r="B340" s="13" t="s">
        <v>1717</v>
      </c>
      <c r="C340" s="14" t="s">
        <v>1717</v>
      </c>
      <c r="D340" s="14" t="s">
        <v>40</v>
      </c>
      <c r="E340" s="19">
        <v>2564</v>
      </c>
      <c r="F340" s="21" t="s">
        <v>242</v>
      </c>
      <c r="G340" s="14" t="s">
        <v>50</v>
      </c>
      <c r="H340" s="14" t="s">
        <v>58</v>
      </c>
      <c r="I340" s="14" t="s">
        <v>59</v>
      </c>
      <c r="J340" s="14"/>
      <c r="K340" s="14" t="s">
        <v>60</v>
      </c>
      <c r="L340" s="14"/>
      <c r="R340" s="14" t="s">
        <v>2843</v>
      </c>
    </row>
    <row r="341" spans="1:18" hidden="1">
      <c r="A341" s="14" t="s">
        <v>1736</v>
      </c>
      <c r="B341" s="13" t="s">
        <v>1737</v>
      </c>
      <c r="C341" s="14" t="s">
        <v>1737</v>
      </c>
      <c r="D341" s="14" t="s">
        <v>27</v>
      </c>
      <c r="E341" s="19">
        <v>2564</v>
      </c>
      <c r="F341" s="21" t="s">
        <v>242</v>
      </c>
      <c r="G341" s="14" t="s">
        <v>50</v>
      </c>
      <c r="H341" s="14" t="s">
        <v>58</v>
      </c>
      <c r="I341" s="14" t="s">
        <v>59</v>
      </c>
      <c r="J341" s="14"/>
      <c r="K341" s="14" t="s">
        <v>60</v>
      </c>
      <c r="L341" s="14"/>
      <c r="R341" s="14" t="s">
        <v>2901</v>
      </c>
    </row>
    <row r="342" spans="1:18" hidden="1">
      <c r="A342" s="14" t="s">
        <v>1739</v>
      </c>
      <c r="B342" s="13" t="s">
        <v>1740</v>
      </c>
      <c r="C342" s="14" t="s">
        <v>1740</v>
      </c>
      <c r="D342" s="14" t="s">
        <v>27</v>
      </c>
      <c r="E342" s="19">
        <v>2564</v>
      </c>
      <c r="F342" s="21" t="s">
        <v>242</v>
      </c>
      <c r="G342" s="14" t="s">
        <v>50</v>
      </c>
      <c r="H342" s="14" t="s">
        <v>58</v>
      </c>
      <c r="I342" s="14" t="s">
        <v>59</v>
      </c>
      <c r="J342" s="14"/>
      <c r="K342" s="14" t="s">
        <v>60</v>
      </c>
      <c r="L342" s="14"/>
      <c r="R342" s="14" t="s">
        <v>2901</v>
      </c>
    </row>
    <row r="343" spans="1:18" hidden="1">
      <c r="A343" s="14" t="s">
        <v>1742</v>
      </c>
      <c r="B343" s="13" t="s">
        <v>1743</v>
      </c>
      <c r="C343" s="14" t="s">
        <v>1743</v>
      </c>
      <c r="D343" s="14" t="s">
        <v>27</v>
      </c>
      <c r="E343" s="19">
        <v>2564</v>
      </c>
      <c r="F343" s="21" t="s">
        <v>242</v>
      </c>
      <c r="G343" s="14" t="s">
        <v>50</v>
      </c>
      <c r="H343" s="14" t="s">
        <v>58</v>
      </c>
      <c r="I343" s="14" t="s">
        <v>59</v>
      </c>
      <c r="J343" s="14"/>
      <c r="K343" s="14" t="s">
        <v>60</v>
      </c>
      <c r="L343" s="14"/>
      <c r="R343" s="14" t="s">
        <v>2835</v>
      </c>
    </row>
    <row r="344" spans="1:18" hidden="1">
      <c r="A344" s="14" t="s">
        <v>1746</v>
      </c>
      <c r="B344" s="13" t="s">
        <v>1747</v>
      </c>
      <c r="C344" s="14" t="s">
        <v>1747</v>
      </c>
      <c r="D344" s="14" t="s">
        <v>27</v>
      </c>
      <c r="E344" s="19">
        <v>2564</v>
      </c>
      <c r="F344" s="21" t="s">
        <v>242</v>
      </c>
      <c r="G344" s="14" t="s">
        <v>50</v>
      </c>
      <c r="H344" s="14" t="s">
        <v>58</v>
      </c>
      <c r="I344" s="14" t="s">
        <v>59</v>
      </c>
      <c r="J344" s="14"/>
      <c r="K344" s="14" t="s">
        <v>60</v>
      </c>
      <c r="L344" s="14"/>
      <c r="R344" s="14" t="s">
        <v>2901</v>
      </c>
    </row>
    <row r="345" spans="1:18" hidden="1">
      <c r="A345" s="14" t="s">
        <v>1749</v>
      </c>
      <c r="B345" s="13" t="s">
        <v>1750</v>
      </c>
      <c r="C345" s="14" t="s">
        <v>1750</v>
      </c>
      <c r="D345" s="14" t="s">
        <v>27</v>
      </c>
      <c r="E345" s="19">
        <v>2564</v>
      </c>
      <c r="F345" s="21" t="s">
        <v>242</v>
      </c>
      <c r="G345" s="14" t="s">
        <v>50</v>
      </c>
      <c r="H345" s="14" t="s">
        <v>58</v>
      </c>
      <c r="I345" s="14" t="s">
        <v>59</v>
      </c>
      <c r="J345" s="14"/>
      <c r="K345" s="14" t="s">
        <v>60</v>
      </c>
      <c r="L345" s="14"/>
      <c r="R345" s="14" t="s">
        <v>2901</v>
      </c>
    </row>
    <row r="346" spans="1:18" hidden="1">
      <c r="A346" s="14" t="s">
        <v>1752</v>
      </c>
      <c r="B346" s="13" t="s">
        <v>1753</v>
      </c>
      <c r="C346" s="14" t="s">
        <v>1753</v>
      </c>
      <c r="D346" s="14" t="s">
        <v>27</v>
      </c>
      <c r="E346" s="19">
        <v>2564</v>
      </c>
      <c r="F346" s="21" t="s">
        <v>242</v>
      </c>
      <c r="G346" s="14" t="s">
        <v>50</v>
      </c>
      <c r="H346" s="14" t="s">
        <v>58</v>
      </c>
      <c r="I346" s="14" t="s">
        <v>59</v>
      </c>
      <c r="J346" s="14"/>
      <c r="K346" s="14" t="s">
        <v>60</v>
      </c>
      <c r="L346" s="14"/>
      <c r="R346" s="14" t="s">
        <v>2901</v>
      </c>
    </row>
    <row r="347" spans="1:18" hidden="1">
      <c r="A347" s="14" t="s">
        <v>1755</v>
      </c>
      <c r="B347" s="13" t="s">
        <v>1756</v>
      </c>
      <c r="C347" s="14" t="s">
        <v>1756</v>
      </c>
      <c r="D347" s="14" t="s">
        <v>27</v>
      </c>
      <c r="E347" s="19">
        <v>2564</v>
      </c>
      <c r="F347" s="21" t="s">
        <v>242</v>
      </c>
      <c r="G347" s="14" t="s">
        <v>50</v>
      </c>
      <c r="H347" s="14" t="s">
        <v>58</v>
      </c>
      <c r="I347" s="14" t="s">
        <v>59</v>
      </c>
      <c r="J347" s="14"/>
      <c r="K347" s="14" t="s">
        <v>60</v>
      </c>
      <c r="L347" s="14"/>
      <c r="R347" s="14" t="s">
        <v>2901</v>
      </c>
    </row>
    <row r="348" spans="1:18" hidden="1">
      <c r="A348" s="14" t="s">
        <v>1764</v>
      </c>
      <c r="B348" s="13" t="s">
        <v>1765</v>
      </c>
      <c r="C348" s="14" t="s">
        <v>1765</v>
      </c>
      <c r="D348" s="14" t="s">
        <v>40</v>
      </c>
      <c r="E348" s="19">
        <v>2564</v>
      </c>
      <c r="F348" s="21" t="s">
        <v>242</v>
      </c>
      <c r="G348" s="14" t="s">
        <v>50</v>
      </c>
      <c r="H348" s="14" t="s">
        <v>58</v>
      </c>
      <c r="I348" s="14" t="s">
        <v>59</v>
      </c>
      <c r="J348" s="14"/>
      <c r="K348" s="14" t="s">
        <v>60</v>
      </c>
      <c r="L348" s="14"/>
      <c r="R348" s="14" t="s">
        <v>2876</v>
      </c>
    </row>
    <row r="349" spans="1:18" hidden="1">
      <c r="A349" s="14" t="s">
        <v>1772</v>
      </c>
      <c r="B349" s="13" t="s">
        <v>1773</v>
      </c>
      <c r="C349" s="14" t="s">
        <v>1773</v>
      </c>
      <c r="D349" s="14" t="s">
        <v>27</v>
      </c>
      <c r="E349" s="19">
        <v>2564</v>
      </c>
      <c r="F349" s="21" t="s">
        <v>242</v>
      </c>
      <c r="G349" s="14" t="s">
        <v>57</v>
      </c>
      <c r="H349" s="14" t="s">
        <v>58</v>
      </c>
      <c r="I349" s="14" t="s">
        <v>59</v>
      </c>
      <c r="J349" s="14"/>
      <c r="K349" s="14" t="s">
        <v>60</v>
      </c>
      <c r="L349" s="14" t="s">
        <v>207</v>
      </c>
      <c r="R349" s="14" t="s">
        <v>2901</v>
      </c>
    </row>
    <row r="350" spans="1:18" hidden="1">
      <c r="A350" s="14" t="s">
        <v>1811</v>
      </c>
      <c r="B350" s="13" t="s">
        <v>1812</v>
      </c>
      <c r="C350" s="14" t="s">
        <v>1812</v>
      </c>
      <c r="D350" s="14" t="s">
        <v>27</v>
      </c>
      <c r="E350" s="19">
        <v>2564</v>
      </c>
      <c r="F350" s="21" t="s">
        <v>1581</v>
      </c>
      <c r="G350" s="14" t="s">
        <v>1543</v>
      </c>
      <c r="H350" s="14" t="s">
        <v>58</v>
      </c>
      <c r="I350" s="14" t="s">
        <v>59</v>
      </c>
      <c r="J350" s="14"/>
      <c r="K350" s="14" t="s">
        <v>60</v>
      </c>
      <c r="L350" s="14"/>
      <c r="R350" s="14" t="s">
        <v>2800</v>
      </c>
    </row>
    <row r="351" spans="1:18" hidden="1">
      <c r="A351" s="14" t="s">
        <v>1508</v>
      </c>
      <c r="B351" s="13" t="s">
        <v>1509</v>
      </c>
      <c r="C351" s="14" t="s">
        <v>1509</v>
      </c>
      <c r="D351" s="14" t="s">
        <v>27</v>
      </c>
      <c r="E351" s="19">
        <v>2564</v>
      </c>
      <c r="F351" s="21" t="s">
        <v>242</v>
      </c>
      <c r="G351" s="14" t="s">
        <v>50</v>
      </c>
      <c r="H351" s="14" t="s">
        <v>1047</v>
      </c>
      <c r="I351" s="14" t="s">
        <v>94</v>
      </c>
      <c r="J351" s="14"/>
      <c r="K351" s="14" t="s">
        <v>95</v>
      </c>
      <c r="L351" s="14"/>
      <c r="R351" s="14" t="s">
        <v>2828</v>
      </c>
    </row>
    <row r="352" spans="1:18" hidden="1">
      <c r="A352" s="14" t="s">
        <v>1511</v>
      </c>
      <c r="B352" s="13" t="s">
        <v>1512</v>
      </c>
      <c r="C352" s="14" t="s">
        <v>1512</v>
      </c>
      <c r="D352" s="14" t="s">
        <v>27</v>
      </c>
      <c r="E352" s="19">
        <v>2564</v>
      </c>
      <c r="F352" s="21" t="s">
        <v>242</v>
      </c>
      <c r="G352" s="14" t="s">
        <v>50</v>
      </c>
      <c r="H352" s="14" t="s">
        <v>1047</v>
      </c>
      <c r="I352" s="14" t="s">
        <v>94</v>
      </c>
      <c r="J352" s="14"/>
      <c r="K352" s="14" t="s">
        <v>95</v>
      </c>
      <c r="L352" s="14"/>
      <c r="R352" s="14" t="s">
        <v>2828</v>
      </c>
    </row>
    <row r="353" spans="1:18" hidden="1">
      <c r="A353" s="14" t="s">
        <v>1514</v>
      </c>
      <c r="B353" s="13" t="s">
        <v>1515</v>
      </c>
      <c r="C353" s="14" t="s">
        <v>1515</v>
      </c>
      <c r="D353" s="14" t="s">
        <v>27</v>
      </c>
      <c r="E353" s="19">
        <v>2564</v>
      </c>
      <c r="F353" s="21" t="s">
        <v>1405</v>
      </c>
      <c r="G353" s="14" t="s">
        <v>50</v>
      </c>
      <c r="H353" s="14" t="s">
        <v>1047</v>
      </c>
      <c r="I353" s="14" t="s">
        <v>94</v>
      </c>
      <c r="J353" s="14"/>
      <c r="K353" s="14" t="s">
        <v>95</v>
      </c>
      <c r="L353" s="14"/>
      <c r="R353" s="14" t="s">
        <v>2828</v>
      </c>
    </row>
    <row r="354" spans="1:18" hidden="1">
      <c r="A354" s="14" t="s">
        <v>1537</v>
      </c>
      <c r="B354" s="13" t="s">
        <v>1538</v>
      </c>
      <c r="C354" s="14" t="s">
        <v>1538</v>
      </c>
      <c r="D354" s="14" t="s">
        <v>27</v>
      </c>
      <c r="E354" s="19">
        <v>2564</v>
      </c>
      <c r="F354" s="21" t="s">
        <v>242</v>
      </c>
      <c r="G354" s="14" t="s">
        <v>1455</v>
      </c>
      <c r="H354" s="14" t="s">
        <v>1047</v>
      </c>
      <c r="I354" s="14" t="s">
        <v>94</v>
      </c>
      <c r="J354" s="14"/>
      <c r="K354" s="14" t="s">
        <v>95</v>
      </c>
      <c r="L354" s="14"/>
      <c r="R354" s="14" t="s">
        <v>2828</v>
      </c>
    </row>
    <row r="355" spans="1:18" hidden="1">
      <c r="A355" s="14" t="s">
        <v>1540</v>
      </c>
      <c r="B355" s="13" t="s">
        <v>1541</v>
      </c>
      <c r="C355" s="14" t="s">
        <v>1541</v>
      </c>
      <c r="D355" s="14" t="s">
        <v>27</v>
      </c>
      <c r="E355" s="19">
        <v>2564</v>
      </c>
      <c r="F355" s="21" t="s">
        <v>242</v>
      </c>
      <c r="G355" s="14" t="s">
        <v>1543</v>
      </c>
      <c r="H355" s="14" t="s">
        <v>1047</v>
      </c>
      <c r="I355" s="14" t="s">
        <v>94</v>
      </c>
      <c r="J355" s="14"/>
      <c r="K355" s="14" t="s">
        <v>95</v>
      </c>
      <c r="L355" s="14"/>
      <c r="R355" s="14" t="s">
        <v>2828</v>
      </c>
    </row>
    <row r="356" spans="1:18" hidden="1">
      <c r="A356" s="14" t="s">
        <v>1557</v>
      </c>
      <c r="B356" s="13" t="s">
        <v>1558</v>
      </c>
      <c r="C356" s="14" t="s">
        <v>1558</v>
      </c>
      <c r="D356" s="14" t="s">
        <v>27</v>
      </c>
      <c r="E356" s="19">
        <v>2564</v>
      </c>
      <c r="F356" s="21" t="s">
        <v>242</v>
      </c>
      <c r="G356" s="14" t="s">
        <v>50</v>
      </c>
      <c r="H356" s="14" t="s">
        <v>1047</v>
      </c>
      <c r="I356" s="14" t="s">
        <v>966</v>
      </c>
      <c r="J356" s="14"/>
      <c r="K356" s="14" t="s">
        <v>95</v>
      </c>
      <c r="L356" s="14"/>
      <c r="R356" s="14" t="s">
        <v>2915</v>
      </c>
    </row>
    <row r="357" spans="1:18" hidden="1">
      <c r="A357" s="14" t="s">
        <v>1560</v>
      </c>
      <c r="B357" s="13" t="s">
        <v>1561</v>
      </c>
      <c r="C357" s="14" t="s">
        <v>1561</v>
      </c>
      <c r="D357" s="14" t="s">
        <v>27</v>
      </c>
      <c r="E357" s="19">
        <v>2564</v>
      </c>
      <c r="F357" s="21" t="s">
        <v>242</v>
      </c>
      <c r="G357" s="14" t="s">
        <v>50</v>
      </c>
      <c r="H357" s="14" t="s">
        <v>1047</v>
      </c>
      <c r="I357" s="14" t="s">
        <v>966</v>
      </c>
      <c r="J357" s="14"/>
      <c r="K357" s="14" t="s">
        <v>95</v>
      </c>
      <c r="L357" s="14"/>
      <c r="R357" s="14" t="s">
        <v>2915</v>
      </c>
    </row>
    <row r="358" spans="1:18" hidden="1">
      <c r="A358" s="14" t="s">
        <v>1569</v>
      </c>
      <c r="B358" s="13" t="s">
        <v>1570</v>
      </c>
      <c r="C358" s="14" t="s">
        <v>1570</v>
      </c>
      <c r="D358" s="14" t="s">
        <v>27</v>
      </c>
      <c r="E358" s="19">
        <v>2564</v>
      </c>
      <c r="F358" s="21" t="s">
        <v>242</v>
      </c>
      <c r="G358" s="14" t="s">
        <v>50</v>
      </c>
      <c r="H358" s="14" t="s">
        <v>1047</v>
      </c>
      <c r="I358" s="14" t="s">
        <v>966</v>
      </c>
      <c r="J358" s="14"/>
      <c r="K358" s="14" t="s">
        <v>95</v>
      </c>
      <c r="L358" s="14"/>
      <c r="R358" s="14" t="s">
        <v>2915</v>
      </c>
    </row>
    <row r="359" spans="1:18" hidden="1">
      <c r="A359" s="14" t="s">
        <v>1572</v>
      </c>
      <c r="B359" s="13" t="s">
        <v>1573</v>
      </c>
      <c r="C359" s="14" t="s">
        <v>1573</v>
      </c>
      <c r="D359" s="14" t="s">
        <v>27</v>
      </c>
      <c r="E359" s="19">
        <v>2564</v>
      </c>
      <c r="F359" s="21" t="s">
        <v>242</v>
      </c>
      <c r="G359" s="14" t="s">
        <v>50</v>
      </c>
      <c r="H359" s="14" t="s">
        <v>1047</v>
      </c>
      <c r="I359" s="14" t="s">
        <v>966</v>
      </c>
      <c r="J359" s="14"/>
      <c r="K359" s="14" t="s">
        <v>95</v>
      </c>
      <c r="L359" s="14"/>
      <c r="R359" s="14" t="s">
        <v>2915</v>
      </c>
    </row>
    <row r="360" spans="1:18" hidden="1">
      <c r="A360" s="14" t="s">
        <v>1588</v>
      </c>
      <c r="B360" s="13" t="s">
        <v>977</v>
      </c>
      <c r="C360" s="14" t="s">
        <v>977</v>
      </c>
      <c r="D360" s="14" t="s">
        <v>27</v>
      </c>
      <c r="E360" s="19">
        <v>2564</v>
      </c>
      <c r="F360" s="21" t="s">
        <v>242</v>
      </c>
      <c r="G360" s="14" t="s">
        <v>50</v>
      </c>
      <c r="H360" s="14" t="s">
        <v>1047</v>
      </c>
      <c r="I360" s="14" t="s">
        <v>966</v>
      </c>
      <c r="J360" s="14"/>
      <c r="K360" s="14" t="s">
        <v>95</v>
      </c>
      <c r="L360" s="14"/>
      <c r="R360" s="14" t="s">
        <v>2915</v>
      </c>
    </row>
    <row r="361" spans="1:18" hidden="1">
      <c r="A361" s="14" t="s">
        <v>1590</v>
      </c>
      <c r="B361" s="13" t="s">
        <v>971</v>
      </c>
      <c r="C361" s="14" t="s">
        <v>971</v>
      </c>
      <c r="D361" s="14" t="s">
        <v>27</v>
      </c>
      <c r="E361" s="19">
        <v>2564</v>
      </c>
      <c r="F361" s="21" t="s">
        <v>242</v>
      </c>
      <c r="G361" s="14" t="s">
        <v>50</v>
      </c>
      <c r="H361" s="14" t="s">
        <v>1047</v>
      </c>
      <c r="I361" s="14" t="s">
        <v>966</v>
      </c>
      <c r="J361" s="14"/>
      <c r="K361" s="14" t="s">
        <v>95</v>
      </c>
      <c r="L361" s="14"/>
      <c r="R361" s="14" t="s">
        <v>2915</v>
      </c>
    </row>
    <row r="362" spans="1:18" hidden="1">
      <c r="A362" s="14" t="s">
        <v>1596</v>
      </c>
      <c r="B362" s="13" t="s">
        <v>968</v>
      </c>
      <c r="C362" s="14" t="s">
        <v>968</v>
      </c>
      <c r="D362" s="14" t="s">
        <v>27</v>
      </c>
      <c r="E362" s="19">
        <v>2564</v>
      </c>
      <c r="F362" s="21" t="s">
        <v>242</v>
      </c>
      <c r="G362" s="14" t="s">
        <v>50</v>
      </c>
      <c r="H362" s="14" t="s">
        <v>1047</v>
      </c>
      <c r="I362" s="14" t="s">
        <v>966</v>
      </c>
      <c r="J362" s="14"/>
      <c r="K362" s="14" t="s">
        <v>95</v>
      </c>
      <c r="L362" s="14"/>
      <c r="R362" s="14" t="s">
        <v>2915</v>
      </c>
    </row>
    <row r="363" spans="1:18" hidden="1">
      <c r="A363" s="14" t="s">
        <v>1598</v>
      </c>
      <c r="B363" s="13" t="s">
        <v>1599</v>
      </c>
      <c r="C363" s="14" t="s">
        <v>1599</v>
      </c>
      <c r="D363" s="14" t="s">
        <v>27</v>
      </c>
      <c r="E363" s="19">
        <v>2564</v>
      </c>
      <c r="F363" s="21" t="s">
        <v>242</v>
      </c>
      <c r="G363" s="14" t="s">
        <v>50</v>
      </c>
      <c r="H363" s="14" t="s">
        <v>1047</v>
      </c>
      <c r="I363" s="14" t="s">
        <v>966</v>
      </c>
      <c r="J363" s="14"/>
      <c r="K363" s="14" t="s">
        <v>95</v>
      </c>
      <c r="L363" s="14"/>
      <c r="R363" s="14" t="s">
        <v>2915</v>
      </c>
    </row>
    <row r="364" spans="1:18" hidden="1">
      <c r="A364" s="14" t="s">
        <v>1601</v>
      </c>
      <c r="B364" s="13" t="s">
        <v>1602</v>
      </c>
      <c r="C364" s="14" t="s">
        <v>1602</v>
      </c>
      <c r="D364" s="14" t="s">
        <v>27</v>
      </c>
      <c r="E364" s="19">
        <v>2564</v>
      </c>
      <c r="F364" s="21" t="s">
        <v>242</v>
      </c>
      <c r="G364" s="14" t="s">
        <v>50</v>
      </c>
      <c r="H364" s="14" t="s">
        <v>1047</v>
      </c>
      <c r="I364" s="14" t="s">
        <v>966</v>
      </c>
      <c r="J364" s="14"/>
      <c r="K364" s="14" t="s">
        <v>95</v>
      </c>
      <c r="L364" s="14"/>
      <c r="R364" s="14" t="s">
        <v>2915</v>
      </c>
    </row>
    <row r="365" spans="1:18" hidden="1">
      <c r="A365" s="14" t="s">
        <v>1253</v>
      </c>
      <c r="B365" s="13" t="s">
        <v>454</v>
      </c>
      <c r="C365" s="14" t="s">
        <v>454</v>
      </c>
      <c r="D365" s="14" t="s">
        <v>27</v>
      </c>
      <c r="E365" s="19">
        <v>2564</v>
      </c>
      <c r="F365" s="21" t="s">
        <v>242</v>
      </c>
      <c r="G365" s="14" t="s">
        <v>50</v>
      </c>
      <c r="H365" s="14" t="s">
        <v>365</v>
      </c>
      <c r="I365" s="14" t="s">
        <v>337</v>
      </c>
      <c r="J365" s="14"/>
      <c r="K365" s="14" t="s">
        <v>95</v>
      </c>
      <c r="L365" s="14"/>
      <c r="R365" s="14" t="s">
        <v>2782</v>
      </c>
    </row>
    <row r="366" spans="1:18" hidden="1">
      <c r="A366" s="14" t="s">
        <v>1783</v>
      </c>
      <c r="B366" s="13" t="s">
        <v>367</v>
      </c>
      <c r="C366" s="14" t="s">
        <v>367</v>
      </c>
      <c r="D366" s="14" t="s">
        <v>27</v>
      </c>
      <c r="E366" s="19">
        <v>2564</v>
      </c>
      <c r="F366" s="21" t="s">
        <v>242</v>
      </c>
      <c r="G366" s="14" t="s">
        <v>50</v>
      </c>
      <c r="H366" s="14" t="s">
        <v>365</v>
      </c>
      <c r="I366" s="14" t="s">
        <v>337</v>
      </c>
      <c r="J366" s="14"/>
      <c r="K366" s="14" t="s">
        <v>95</v>
      </c>
      <c r="L366" s="14"/>
      <c r="R366" s="14" t="s">
        <v>2806</v>
      </c>
    </row>
    <row r="367" spans="1:18" hidden="1">
      <c r="A367" s="14" t="s">
        <v>1414</v>
      </c>
      <c r="B367" s="13" t="s">
        <v>385</v>
      </c>
      <c r="C367" s="14" t="s">
        <v>385</v>
      </c>
      <c r="D367" s="14" t="s">
        <v>40</v>
      </c>
      <c r="E367" s="19">
        <v>2564</v>
      </c>
      <c r="F367" s="21" t="s">
        <v>242</v>
      </c>
      <c r="G367" s="14" t="s">
        <v>50</v>
      </c>
      <c r="H367" s="14" t="s">
        <v>387</v>
      </c>
      <c r="I367" s="14" t="s">
        <v>388</v>
      </c>
      <c r="J367" s="14"/>
      <c r="K367" s="14" t="s">
        <v>389</v>
      </c>
      <c r="L367" s="14"/>
      <c r="R367" s="14" t="s">
        <v>2876</v>
      </c>
    </row>
    <row r="368" spans="1:18" hidden="1">
      <c r="A368" s="14" t="s">
        <v>1419</v>
      </c>
      <c r="B368" s="13" t="s">
        <v>1420</v>
      </c>
      <c r="C368" s="14" t="s">
        <v>1420</v>
      </c>
      <c r="D368" s="14" t="s">
        <v>40</v>
      </c>
      <c r="E368" s="19">
        <v>2564</v>
      </c>
      <c r="F368" s="21" t="s">
        <v>242</v>
      </c>
      <c r="G368" s="14" t="s">
        <v>50</v>
      </c>
      <c r="H368" s="14" t="s">
        <v>387</v>
      </c>
      <c r="I368" s="14" t="s">
        <v>388</v>
      </c>
      <c r="J368" s="14"/>
      <c r="K368" s="14" t="s">
        <v>389</v>
      </c>
      <c r="L368" s="14"/>
      <c r="R368" s="14" t="s">
        <v>2812</v>
      </c>
    </row>
    <row r="369" spans="1:18" hidden="1">
      <c r="A369" s="14" t="s">
        <v>1245</v>
      </c>
      <c r="B369" s="13" t="s">
        <v>460</v>
      </c>
      <c r="C369" s="14" t="s">
        <v>460</v>
      </c>
      <c r="D369" s="14" t="s">
        <v>27</v>
      </c>
      <c r="E369" s="19">
        <v>2564</v>
      </c>
      <c r="F369" s="21" t="s">
        <v>242</v>
      </c>
      <c r="G369" s="14" t="s">
        <v>50</v>
      </c>
      <c r="H369" s="14" t="s">
        <v>356</v>
      </c>
      <c r="I369" s="14" t="s">
        <v>337</v>
      </c>
      <c r="J369" s="14"/>
      <c r="K369" s="14" t="s">
        <v>95</v>
      </c>
      <c r="L369" s="14"/>
      <c r="R369" s="14" t="s">
        <v>3080</v>
      </c>
    </row>
    <row r="370" spans="1:18" hidden="1">
      <c r="A370" s="14" t="s">
        <v>1449</v>
      </c>
      <c r="B370" s="13" t="s">
        <v>1450</v>
      </c>
      <c r="C370" s="14" t="s">
        <v>1450</v>
      </c>
      <c r="D370" s="14" t="s">
        <v>27</v>
      </c>
      <c r="E370" s="19">
        <v>2564</v>
      </c>
      <c r="F370" s="21" t="s">
        <v>242</v>
      </c>
      <c r="G370" s="14" t="s">
        <v>50</v>
      </c>
      <c r="H370" s="14" t="s">
        <v>448</v>
      </c>
      <c r="I370" s="14" t="s">
        <v>337</v>
      </c>
      <c r="J370" s="14"/>
      <c r="K370" s="14" t="s">
        <v>95</v>
      </c>
      <c r="L370" s="14"/>
      <c r="R370" s="14" t="s">
        <v>2782</v>
      </c>
    </row>
    <row r="371" spans="1:18" hidden="1">
      <c r="A371" s="14" t="s">
        <v>1517</v>
      </c>
      <c r="B371" s="13" t="s">
        <v>758</v>
      </c>
      <c r="C371" s="14" t="s">
        <v>758</v>
      </c>
      <c r="D371" s="14" t="s">
        <v>27</v>
      </c>
      <c r="E371" s="19">
        <v>2564</v>
      </c>
      <c r="F371" s="21" t="s">
        <v>242</v>
      </c>
      <c r="G371" s="14" t="s">
        <v>165</v>
      </c>
      <c r="H371" s="14" t="s">
        <v>760</v>
      </c>
      <c r="I371" s="14" t="s">
        <v>752</v>
      </c>
      <c r="J371" s="14"/>
      <c r="K371" s="14" t="s">
        <v>95</v>
      </c>
      <c r="L371" s="14"/>
      <c r="R371" s="14" t="s">
        <v>2843</v>
      </c>
    </row>
    <row r="372" spans="1:18" hidden="1">
      <c r="A372" s="14" t="s">
        <v>1264</v>
      </c>
      <c r="B372" s="13" t="s">
        <v>1265</v>
      </c>
      <c r="C372" s="14" t="s">
        <v>1265</v>
      </c>
      <c r="D372" s="14" t="s">
        <v>27</v>
      </c>
      <c r="E372" s="19">
        <v>2564</v>
      </c>
      <c r="F372" s="21" t="s">
        <v>242</v>
      </c>
      <c r="G372" s="14" t="s">
        <v>50</v>
      </c>
      <c r="H372" s="14" t="s">
        <v>346</v>
      </c>
      <c r="I372" s="14" t="s">
        <v>337</v>
      </c>
      <c r="J372" s="14"/>
      <c r="K372" s="14" t="s">
        <v>95</v>
      </c>
      <c r="L372" s="14"/>
      <c r="R372" s="14" t="s">
        <v>2782</v>
      </c>
    </row>
    <row r="373" spans="1:18" hidden="1">
      <c r="A373" s="14" t="s">
        <v>1799</v>
      </c>
      <c r="B373" s="13" t="s">
        <v>1800</v>
      </c>
      <c r="C373" s="14" t="s">
        <v>1800</v>
      </c>
      <c r="D373" s="14" t="s">
        <v>27</v>
      </c>
      <c r="E373" s="19">
        <v>2564</v>
      </c>
      <c r="F373" s="21" t="s">
        <v>242</v>
      </c>
      <c r="G373" s="14" t="s">
        <v>50</v>
      </c>
      <c r="H373" s="14" t="s">
        <v>346</v>
      </c>
      <c r="I373" s="14" t="s">
        <v>337</v>
      </c>
      <c r="J373" s="14"/>
      <c r="K373" s="14" t="s">
        <v>95</v>
      </c>
      <c r="L373" s="14"/>
      <c r="R373" s="14" t="s">
        <v>2782</v>
      </c>
    </row>
    <row r="374" spans="1:18" hidden="1">
      <c r="A374" s="14" t="s">
        <v>1805</v>
      </c>
      <c r="B374" s="13" t="s">
        <v>1806</v>
      </c>
      <c r="C374" s="14" t="s">
        <v>1806</v>
      </c>
      <c r="D374" s="14" t="s">
        <v>27</v>
      </c>
      <c r="E374" s="19">
        <v>2564</v>
      </c>
      <c r="F374" s="21" t="s">
        <v>242</v>
      </c>
      <c r="G374" s="14" t="s">
        <v>50</v>
      </c>
      <c r="H374" s="14" t="s">
        <v>346</v>
      </c>
      <c r="I374" s="14" t="s">
        <v>337</v>
      </c>
      <c r="J374" s="14"/>
      <c r="K374" s="14" t="s">
        <v>95</v>
      </c>
      <c r="L374" s="14"/>
      <c r="R374" s="14" t="s">
        <v>2873</v>
      </c>
    </row>
    <row r="375" spans="1:18" hidden="1">
      <c r="A375" s="14" t="s">
        <v>1629</v>
      </c>
      <c r="B375" s="13" t="s">
        <v>1630</v>
      </c>
      <c r="C375" s="14" t="s">
        <v>1630</v>
      </c>
      <c r="D375" s="14" t="s">
        <v>27</v>
      </c>
      <c r="E375" s="19">
        <v>2564</v>
      </c>
      <c r="F375" s="21" t="s">
        <v>242</v>
      </c>
      <c r="G375" s="14" t="s">
        <v>50</v>
      </c>
      <c r="H375" s="14" t="s">
        <v>1632</v>
      </c>
      <c r="I375" s="14" t="s">
        <v>94</v>
      </c>
      <c r="J375" s="14"/>
      <c r="K375" s="14" t="s">
        <v>95</v>
      </c>
      <c r="L375" s="14"/>
      <c r="R375" s="14" t="s">
        <v>2800</v>
      </c>
    </row>
    <row r="376" spans="1:18" hidden="1">
      <c r="A376" s="14" t="s">
        <v>1703</v>
      </c>
      <c r="B376" s="13" t="s">
        <v>1704</v>
      </c>
      <c r="C376" s="14" t="s">
        <v>1704</v>
      </c>
      <c r="D376" s="14" t="s">
        <v>27</v>
      </c>
      <c r="E376" s="19">
        <v>2564</v>
      </c>
      <c r="F376" s="21" t="s">
        <v>1317</v>
      </c>
      <c r="G376" s="14" t="s">
        <v>1706</v>
      </c>
      <c r="H376" s="14" t="s">
        <v>781</v>
      </c>
      <c r="I376" s="14" t="s">
        <v>782</v>
      </c>
      <c r="J376" s="14"/>
      <c r="K376" s="14" t="s">
        <v>783</v>
      </c>
      <c r="L376" s="14"/>
      <c r="R376" s="14" t="s">
        <v>2838</v>
      </c>
    </row>
    <row r="377" spans="1:18" hidden="1">
      <c r="A377" s="14" t="s">
        <v>1225</v>
      </c>
      <c r="B377" s="13" t="s">
        <v>1226</v>
      </c>
      <c r="C377" s="14" t="s">
        <v>1226</v>
      </c>
      <c r="D377" s="14" t="s">
        <v>27</v>
      </c>
      <c r="E377" s="19">
        <v>2564</v>
      </c>
      <c r="F377" s="21" t="s">
        <v>242</v>
      </c>
      <c r="G377" s="14" t="s">
        <v>50</v>
      </c>
      <c r="H377" s="14" t="s">
        <v>172</v>
      </c>
      <c r="I377" s="14" t="s">
        <v>173</v>
      </c>
      <c r="J377" s="14"/>
      <c r="K377" s="14" t="s">
        <v>174</v>
      </c>
      <c r="L377" s="14" t="s">
        <v>207</v>
      </c>
      <c r="R377" s="14" t="s">
        <v>2800</v>
      </c>
    </row>
    <row r="378" spans="1:18" hidden="1">
      <c r="A378" s="14" t="s">
        <v>1795</v>
      </c>
      <c r="B378" s="13" t="s">
        <v>1796</v>
      </c>
      <c r="C378" s="14" t="s">
        <v>1796</v>
      </c>
      <c r="D378" s="14" t="s">
        <v>27</v>
      </c>
      <c r="E378" s="19">
        <v>2564</v>
      </c>
      <c r="F378" s="21" t="s">
        <v>242</v>
      </c>
      <c r="G378" s="14" t="s">
        <v>50</v>
      </c>
      <c r="H378" s="14" t="s">
        <v>1798</v>
      </c>
      <c r="I378" s="14" t="s">
        <v>337</v>
      </c>
      <c r="J378" s="14"/>
      <c r="K378" s="14" t="s">
        <v>95</v>
      </c>
      <c r="L378" s="14"/>
      <c r="R378" s="14" t="s">
        <v>2838</v>
      </c>
    </row>
    <row r="379" spans="1:18" hidden="1">
      <c r="A379" s="14" t="s">
        <v>1802</v>
      </c>
      <c r="B379" s="13" t="s">
        <v>1803</v>
      </c>
      <c r="C379" s="14" t="s">
        <v>1803</v>
      </c>
      <c r="D379" s="14" t="s">
        <v>27</v>
      </c>
      <c r="E379" s="19">
        <v>2564</v>
      </c>
      <c r="F379" s="21" t="s">
        <v>242</v>
      </c>
      <c r="G379" s="14" t="s">
        <v>50</v>
      </c>
      <c r="H379" s="14" t="s">
        <v>1798</v>
      </c>
      <c r="I379" s="14" t="s">
        <v>337</v>
      </c>
      <c r="J379" s="14"/>
      <c r="K379" s="14" t="s">
        <v>95</v>
      </c>
      <c r="L379" s="14"/>
      <c r="R379" s="14" t="s">
        <v>2838</v>
      </c>
    </row>
    <row r="380" spans="1:18" hidden="1">
      <c r="A380" s="14" t="s">
        <v>1808</v>
      </c>
      <c r="B380" s="13" t="s">
        <v>1809</v>
      </c>
      <c r="C380" s="14" t="s">
        <v>1809</v>
      </c>
      <c r="D380" s="14" t="s">
        <v>27</v>
      </c>
      <c r="E380" s="19">
        <v>2564</v>
      </c>
      <c r="F380" s="21" t="s">
        <v>242</v>
      </c>
      <c r="G380" s="14" t="s">
        <v>50</v>
      </c>
      <c r="H380" s="14" t="s">
        <v>1798</v>
      </c>
      <c r="I380" s="14" t="s">
        <v>337</v>
      </c>
      <c r="J380" s="14"/>
      <c r="K380" s="14" t="s">
        <v>95</v>
      </c>
      <c r="L380" s="14"/>
      <c r="R380" s="14" t="s">
        <v>2838</v>
      </c>
    </row>
    <row r="381" spans="1:18" hidden="1">
      <c r="A381" s="14" t="s">
        <v>1549</v>
      </c>
      <c r="B381" s="13" t="s">
        <v>1550</v>
      </c>
      <c r="C381" s="14" t="s">
        <v>1550</v>
      </c>
      <c r="D381" s="14" t="s">
        <v>27</v>
      </c>
      <c r="E381" s="19">
        <v>2564</v>
      </c>
      <c r="F381" s="21" t="s">
        <v>261</v>
      </c>
      <c r="G381" s="14" t="s">
        <v>1317</v>
      </c>
      <c r="H381" s="14" t="s">
        <v>1552</v>
      </c>
      <c r="I381" s="14" t="s">
        <v>94</v>
      </c>
      <c r="J381" s="14"/>
      <c r="K381" s="14" t="s">
        <v>95</v>
      </c>
      <c r="L381" s="14"/>
      <c r="R381" s="14" t="s">
        <v>2800</v>
      </c>
    </row>
    <row r="382" spans="1:18" hidden="1">
      <c r="A382" s="14" t="s">
        <v>1555</v>
      </c>
      <c r="B382" s="13" t="s">
        <v>570</v>
      </c>
      <c r="C382" s="14" t="s">
        <v>570</v>
      </c>
      <c r="D382" s="14" t="s">
        <v>40</v>
      </c>
      <c r="E382" s="19">
        <v>2564</v>
      </c>
      <c r="F382" s="21" t="s">
        <v>242</v>
      </c>
      <c r="G382" s="14" t="s">
        <v>50</v>
      </c>
      <c r="H382" s="14" t="s">
        <v>1552</v>
      </c>
      <c r="I382" s="14" t="s">
        <v>94</v>
      </c>
      <c r="J382" s="14"/>
      <c r="K382" s="14" t="s">
        <v>95</v>
      </c>
      <c r="L382" s="14"/>
      <c r="R382" s="14" t="s">
        <v>2876</v>
      </c>
    </row>
    <row r="383" spans="1:18" hidden="1">
      <c r="A383" s="14" t="s">
        <v>1981</v>
      </c>
      <c r="B383" s="13" t="s">
        <v>1982</v>
      </c>
      <c r="C383" s="14" t="s">
        <v>1982</v>
      </c>
      <c r="D383" s="14" t="s">
        <v>27</v>
      </c>
      <c r="E383" s="19">
        <v>2564</v>
      </c>
      <c r="F383" s="21" t="s">
        <v>242</v>
      </c>
      <c r="G383" s="14" t="s">
        <v>50</v>
      </c>
      <c r="H383" s="14" t="s">
        <v>1552</v>
      </c>
      <c r="I383" s="14" t="s">
        <v>94</v>
      </c>
      <c r="J383" s="14"/>
      <c r="K383" s="14" t="s">
        <v>95</v>
      </c>
      <c r="L383" s="14"/>
      <c r="R383" s="14" t="s">
        <v>2800</v>
      </c>
    </row>
    <row r="384" spans="1:18" hidden="1">
      <c r="A384" s="14" t="s">
        <v>1634</v>
      </c>
      <c r="B384" s="13" t="s">
        <v>1635</v>
      </c>
      <c r="C384" s="14" t="s">
        <v>1635</v>
      </c>
      <c r="D384" s="14" t="s">
        <v>27</v>
      </c>
      <c r="E384" s="19">
        <v>2564</v>
      </c>
      <c r="F384" s="21" t="s">
        <v>242</v>
      </c>
      <c r="G384" s="14" t="s">
        <v>50</v>
      </c>
      <c r="H384" s="14" t="s">
        <v>1637</v>
      </c>
      <c r="I384" s="14" t="s">
        <v>1213</v>
      </c>
      <c r="J384" s="14"/>
      <c r="K384" s="14" t="s">
        <v>95</v>
      </c>
      <c r="L384" s="14"/>
      <c r="R384" s="14" t="s">
        <v>2794</v>
      </c>
    </row>
    <row r="385" spans="1:18" hidden="1">
      <c r="A385" s="14" t="s">
        <v>1843</v>
      </c>
      <c r="B385" s="13" t="s">
        <v>2764</v>
      </c>
      <c r="C385" s="14" t="s">
        <v>1844</v>
      </c>
      <c r="D385" s="14" t="s">
        <v>40</v>
      </c>
      <c r="E385" s="19">
        <v>2564</v>
      </c>
      <c r="F385" s="21" t="s">
        <v>242</v>
      </c>
      <c r="G385" s="14" t="s">
        <v>50</v>
      </c>
      <c r="H385" s="14" t="s">
        <v>1846</v>
      </c>
      <c r="I385" s="14" t="s">
        <v>743</v>
      </c>
      <c r="J385" s="14"/>
      <c r="K385" s="14" t="s">
        <v>95</v>
      </c>
      <c r="L385" s="14"/>
      <c r="R385" s="14" t="s">
        <v>2806</v>
      </c>
    </row>
    <row r="386" spans="1:18" hidden="1">
      <c r="A386" s="14" t="s">
        <v>1272</v>
      </c>
      <c r="B386" s="13" t="s">
        <v>705</v>
      </c>
      <c r="C386" s="14" t="s">
        <v>705</v>
      </c>
      <c r="D386" s="14" t="s">
        <v>27</v>
      </c>
      <c r="E386" s="19">
        <v>2564</v>
      </c>
      <c r="F386" s="21" t="s">
        <v>242</v>
      </c>
      <c r="G386" s="14" t="s">
        <v>50</v>
      </c>
      <c r="H386" s="14" t="s">
        <v>707</v>
      </c>
      <c r="I386" s="14" t="s">
        <v>326</v>
      </c>
      <c r="J386" s="14"/>
      <c r="K386" s="14" t="s">
        <v>95</v>
      </c>
      <c r="L386" s="14"/>
      <c r="R386" s="14" t="s">
        <v>2828</v>
      </c>
    </row>
    <row r="387" spans="1:18" hidden="1">
      <c r="A387" s="14" t="s">
        <v>1276</v>
      </c>
      <c r="B387" s="13" t="s">
        <v>1277</v>
      </c>
      <c r="C387" s="14" t="s">
        <v>1277</v>
      </c>
      <c r="D387" s="14" t="s">
        <v>27</v>
      </c>
      <c r="E387" s="19">
        <v>2564</v>
      </c>
      <c r="F387" s="21" t="s">
        <v>242</v>
      </c>
      <c r="G387" s="14" t="s">
        <v>50</v>
      </c>
      <c r="H387" s="14" t="s">
        <v>707</v>
      </c>
      <c r="I387" s="14" t="s">
        <v>326</v>
      </c>
      <c r="J387" s="14"/>
      <c r="K387" s="14" t="s">
        <v>95</v>
      </c>
      <c r="L387" s="14"/>
      <c r="R387" s="14" t="s">
        <v>2828</v>
      </c>
    </row>
    <row r="388" spans="1:18" hidden="1">
      <c r="A388" s="14" t="s">
        <v>1283</v>
      </c>
      <c r="B388" s="13" t="s">
        <v>1284</v>
      </c>
      <c r="C388" s="14" t="s">
        <v>1284</v>
      </c>
      <c r="D388" s="14" t="s">
        <v>27</v>
      </c>
      <c r="E388" s="19">
        <v>2564</v>
      </c>
      <c r="F388" s="21" t="s">
        <v>242</v>
      </c>
      <c r="G388" s="14" t="s">
        <v>50</v>
      </c>
      <c r="H388" s="14" t="s">
        <v>707</v>
      </c>
      <c r="I388" s="14" t="s">
        <v>326</v>
      </c>
      <c r="J388" s="14"/>
      <c r="K388" s="14" t="s">
        <v>95</v>
      </c>
      <c r="L388" s="14"/>
      <c r="R388" s="14" t="s">
        <v>2828</v>
      </c>
    </row>
    <row r="389" spans="1:18" hidden="1">
      <c r="A389" s="14" t="s">
        <v>1289</v>
      </c>
      <c r="B389" s="13" t="s">
        <v>712</v>
      </c>
      <c r="C389" s="14" t="s">
        <v>712</v>
      </c>
      <c r="D389" s="14" t="s">
        <v>27</v>
      </c>
      <c r="E389" s="19">
        <v>2564</v>
      </c>
      <c r="F389" s="21" t="s">
        <v>242</v>
      </c>
      <c r="G389" s="14" t="s">
        <v>50</v>
      </c>
      <c r="H389" s="14" t="s">
        <v>707</v>
      </c>
      <c r="I389" s="14" t="s">
        <v>326</v>
      </c>
      <c r="J389" s="14"/>
      <c r="K389" s="14" t="s">
        <v>95</v>
      </c>
      <c r="L389" s="14"/>
      <c r="R389" s="14" t="s">
        <v>2828</v>
      </c>
    </row>
    <row r="390" spans="1:18" hidden="1">
      <c r="A390" s="14" t="s">
        <v>1524</v>
      </c>
      <c r="B390" s="13" t="s">
        <v>485</v>
      </c>
      <c r="C390" s="14" t="s">
        <v>485</v>
      </c>
      <c r="D390" s="14" t="s">
        <v>27</v>
      </c>
      <c r="E390" s="19">
        <v>2564</v>
      </c>
      <c r="F390" s="21" t="s">
        <v>1455</v>
      </c>
      <c r="G390" s="14" t="s">
        <v>1461</v>
      </c>
      <c r="H390" s="14" t="s">
        <v>1526</v>
      </c>
      <c r="I390" s="14" t="s">
        <v>94</v>
      </c>
      <c r="J390" s="14"/>
      <c r="K390" s="14" t="s">
        <v>95</v>
      </c>
      <c r="L390" s="14"/>
      <c r="R390" s="14" t="s">
        <v>2806</v>
      </c>
    </row>
    <row r="391" spans="1:18" hidden="1">
      <c r="A391" s="14" t="s">
        <v>1697</v>
      </c>
      <c r="B391" s="13" t="s">
        <v>1698</v>
      </c>
      <c r="C391" s="14" t="s">
        <v>1698</v>
      </c>
      <c r="D391" s="14" t="s">
        <v>27</v>
      </c>
      <c r="E391" s="19">
        <v>2564</v>
      </c>
      <c r="F391" s="21" t="s">
        <v>242</v>
      </c>
      <c r="G391" s="14" t="s">
        <v>50</v>
      </c>
      <c r="H391" s="14" t="s">
        <v>1526</v>
      </c>
      <c r="I391" s="14" t="s">
        <v>94</v>
      </c>
      <c r="J391" s="14"/>
      <c r="K391" s="14" t="s">
        <v>95</v>
      </c>
      <c r="L391" s="14"/>
      <c r="R391" s="14" t="s">
        <v>2817</v>
      </c>
    </row>
    <row r="392" spans="1:18" hidden="1">
      <c r="A392" s="14" t="s">
        <v>1456</v>
      </c>
      <c r="B392" s="13" t="s">
        <v>922</v>
      </c>
      <c r="C392" s="14" t="s">
        <v>922</v>
      </c>
      <c r="D392" s="14" t="s">
        <v>40</v>
      </c>
      <c r="E392" s="19">
        <v>2564</v>
      </c>
      <c r="F392" s="21" t="s">
        <v>242</v>
      </c>
      <c r="G392" s="14" t="s">
        <v>50</v>
      </c>
      <c r="H392" s="14" t="s">
        <v>629</v>
      </c>
      <c r="I392" s="14" t="s">
        <v>474</v>
      </c>
      <c r="J392" s="14"/>
      <c r="K392" s="14" t="s">
        <v>95</v>
      </c>
      <c r="L392" s="14"/>
      <c r="R392" s="14" t="s">
        <v>2812</v>
      </c>
    </row>
    <row r="393" spans="1:18" hidden="1">
      <c r="A393" s="14" t="s">
        <v>1489</v>
      </c>
      <c r="B393" s="13" t="s">
        <v>1490</v>
      </c>
      <c r="C393" s="14" t="s">
        <v>1490</v>
      </c>
      <c r="D393" s="14" t="s">
        <v>27</v>
      </c>
      <c r="E393" s="19">
        <v>2564</v>
      </c>
      <c r="F393" s="21" t="s">
        <v>242</v>
      </c>
      <c r="G393" s="14" t="s">
        <v>50</v>
      </c>
      <c r="H393" s="14" t="s">
        <v>629</v>
      </c>
      <c r="I393" s="14" t="s">
        <v>474</v>
      </c>
      <c r="J393" s="14"/>
      <c r="K393" s="14" t="s">
        <v>95</v>
      </c>
      <c r="L393" s="14"/>
      <c r="R393" s="14" t="s">
        <v>2828</v>
      </c>
    </row>
    <row r="394" spans="1:18" hidden="1">
      <c r="A394" s="14" t="s">
        <v>1497</v>
      </c>
      <c r="B394" s="13" t="s">
        <v>1498</v>
      </c>
      <c r="C394" s="14" t="s">
        <v>1498</v>
      </c>
      <c r="D394" s="14" t="s">
        <v>27</v>
      </c>
      <c r="E394" s="19">
        <v>2564</v>
      </c>
      <c r="F394" s="21" t="s">
        <v>242</v>
      </c>
      <c r="G394" s="14" t="s">
        <v>50</v>
      </c>
      <c r="H394" s="14" t="s">
        <v>629</v>
      </c>
      <c r="I394" s="14" t="s">
        <v>474</v>
      </c>
      <c r="J394" s="14"/>
      <c r="K394" s="14" t="s">
        <v>95</v>
      </c>
      <c r="L394" s="14"/>
      <c r="R394" s="14" t="s">
        <v>2828</v>
      </c>
    </row>
    <row r="395" spans="1:18" hidden="1">
      <c r="A395" s="14" t="s">
        <v>1500</v>
      </c>
      <c r="B395" s="13" t="s">
        <v>1501</v>
      </c>
      <c r="C395" s="14" t="s">
        <v>1501</v>
      </c>
      <c r="D395" s="14" t="s">
        <v>27</v>
      </c>
      <c r="E395" s="19">
        <v>2564</v>
      </c>
      <c r="F395" s="21" t="s">
        <v>242</v>
      </c>
      <c r="G395" s="14" t="s">
        <v>50</v>
      </c>
      <c r="H395" s="14" t="s">
        <v>629</v>
      </c>
      <c r="I395" s="14" t="s">
        <v>474</v>
      </c>
      <c r="J395" s="14"/>
      <c r="K395" s="14" t="s">
        <v>95</v>
      </c>
      <c r="L395" s="14"/>
      <c r="R395" s="14" t="s">
        <v>2828</v>
      </c>
    </row>
    <row r="396" spans="1:18" hidden="1">
      <c r="A396" s="14" t="s">
        <v>1503</v>
      </c>
      <c r="B396" s="13" t="s">
        <v>1504</v>
      </c>
      <c r="C396" s="14" t="s">
        <v>1504</v>
      </c>
      <c r="D396" s="14" t="s">
        <v>27</v>
      </c>
      <c r="E396" s="19">
        <v>2564</v>
      </c>
      <c r="F396" s="21" t="s">
        <v>242</v>
      </c>
      <c r="G396" s="14" t="s">
        <v>50</v>
      </c>
      <c r="H396" s="14" t="s">
        <v>629</v>
      </c>
      <c r="I396" s="14" t="s">
        <v>474</v>
      </c>
      <c r="J396" s="14"/>
      <c r="K396" s="14" t="s">
        <v>95</v>
      </c>
      <c r="L396" s="14"/>
      <c r="R396" s="14" t="s">
        <v>2828</v>
      </c>
    </row>
    <row r="397" spans="1:18" hidden="1">
      <c r="A397" s="14" t="s">
        <v>2339</v>
      </c>
      <c r="B397" s="13" t="s">
        <v>2340</v>
      </c>
      <c r="C397" s="14" t="s">
        <v>2340</v>
      </c>
      <c r="D397" s="14" t="s">
        <v>27</v>
      </c>
      <c r="E397" s="19">
        <v>2564</v>
      </c>
      <c r="F397" s="21" t="s">
        <v>261</v>
      </c>
      <c r="G397" s="14" t="s">
        <v>261</v>
      </c>
      <c r="H397" s="14" t="s">
        <v>629</v>
      </c>
      <c r="I397" s="14" t="s">
        <v>474</v>
      </c>
      <c r="J397" s="14"/>
      <c r="K397" s="14" t="s">
        <v>95</v>
      </c>
      <c r="L397" s="14"/>
      <c r="R397" s="14" t="s">
        <v>2817</v>
      </c>
    </row>
    <row r="398" spans="1:18" hidden="1">
      <c r="A398" s="14" t="s">
        <v>2342</v>
      </c>
      <c r="B398" s="13" t="s">
        <v>2769</v>
      </c>
      <c r="C398" s="14" t="s">
        <v>2343</v>
      </c>
      <c r="D398" s="14" t="s">
        <v>27</v>
      </c>
      <c r="E398" s="19">
        <v>2564</v>
      </c>
      <c r="F398" s="21" t="s">
        <v>720</v>
      </c>
      <c r="G398" s="14" t="s">
        <v>50</v>
      </c>
      <c r="H398" s="14" t="s">
        <v>629</v>
      </c>
      <c r="I398" s="14" t="s">
        <v>474</v>
      </c>
      <c r="J398" s="14"/>
      <c r="K398" s="14" t="s">
        <v>95</v>
      </c>
      <c r="L398" s="14"/>
      <c r="R398" s="14" t="s">
        <v>2817</v>
      </c>
    </row>
    <row r="399" spans="1:18" hidden="1">
      <c r="A399" s="14" t="s">
        <v>1416</v>
      </c>
      <c r="B399" s="13" t="s">
        <v>1417</v>
      </c>
      <c r="C399" s="14" t="s">
        <v>1417</v>
      </c>
      <c r="D399" s="14" t="s">
        <v>27</v>
      </c>
      <c r="E399" s="19">
        <v>2564</v>
      </c>
      <c r="F399" s="21" t="s">
        <v>242</v>
      </c>
      <c r="G399" s="14" t="s">
        <v>50</v>
      </c>
      <c r="H399" s="14" t="s">
        <v>545</v>
      </c>
      <c r="I399" s="14" t="s">
        <v>94</v>
      </c>
      <c r="J399" s="14"/>
      <c r="K399" s="14" t="s">
        <v>95</v>
      </c>
      <c r="L399" s="14"/>
      <c r="R399" s="14" t="s">
        <v>2817</v>
      </c>
    </row>
    <row r="400" spans="1:18" hidden="1">
      <c r="A400" s="14" t="s">
        <v>1483</v>
      </c>
      <c r="B400" s="13" t="s">
        <v>523</v>
      </c>
      <c r="C400" s="14" t="s">
        <v>523</v>
      </c>
      <c r="D400" s="14" t="s">
        <v>27</v>
      </c>
      <c r="E400" s="19">
        <v>2564</v>
      </c>
      <c r="F400" s="21" t="s">
        <v>242</v>
      </c>
      <c r="G400" s="14" t="s">
        <v>50</v>
      </c>
      <c r="H400" s="14" t="s">
        <v>1485</v>
      </c>
      <c r="I400" s="14" t="s">
        <v>474</v>
      </c>
      <c r="J400" s="14"/>
      <c r="K400" s="14" t="s">
        <v>95</v>
      </c>
      <c r="L400" s="14"/>
      <c r="R400" s="14" t="s">
        <v>2828</v>
      </c>
    </row>
    <row r="401" spans="1:18" hidden="1">
      <c r="A401" s="14" t="s">
        <v>1486</v>
      </c>
      <c r="B401" s="13" t="s">
        <v>1487</v>
      </c>
      <c r="C401" s="14" t="s">
        <v>1487</v>
      </c>
      <c r="D401" s="14" t="s">
        <v>27</v>
      </c>
      <c r="E401" s="19">
        <v>2564</v>
      </c>
      <c r="F401" s="21" t="s">
        <v>242</v>
      </c>
      <c r="G401" s="14" t="s">
        <v>50</v>
      </c>
      <c r="H401" s="14" t="s">
        <v>1485</v>
      </c>
      <c r="I401" s="14" t="s">
        <v>474</v>
      </c>
      <c r="J401" s="14"/>
      <c r="K401" s="14" t="s">
        <v>95</v>
      </c>
      <c r="L401" s="14"/>
      <c r="R401" s="14" t="s">
        <v>2828</v>
      </c>
    </row>
    <row r="402" spans="1:18" hidden="1">
      <c r="A402" s="14" t="s">
        <v>1492</v>
      </c>
      <c r="B402" s="13" t="s">
        <v>520</v>
      </c>
      <c r="C402" s="14" t="s">
        <v>520</v>
      </c>
      <c r="D402" s="14" t="s">
        <v>27</v>
      </c>
      <c r="E402" s="19">
        <v>2564</v>
      </c>
      <c r="F402" s="21" t="s">
        <v>242</v>
      </c>
      <c r="G402" s="14" t="s">
        <v>50</v>
      </c>
      <c r="H402" s="14" t="s">
        <v>1485</v>
      </c>
      <c r="I402" s="14" t="s">
        <v>474</v>
      </c>
      <c r="J402" s="14"/>
      <c r="K402" s="14" t="s">
        <v>95</v>
      </c>
      <c r="L402" s="14"/>
      <c r="R402" s="14" t="s">
        <v>2828</v>
      </c>
    </row>
    <row r="403" spans="1:18" hidden="1">
      <c r="A403" s="14" t="s">
        <v>1494</v>
      </c>
      <c r="B403" s="13" t="s">
        <v>1495</v>
      </c>
      <c r="C403" s="14" t="s">
        <v>1495</v>
      </c>
      <c r="D403" s="14" t="s">
        <v>27</v>
      </c>
      <c r="E403" s="19">
        <v>2564</v>
      </c>
      <c r="F403" s="21" t="s">
        <v>242</v>
      </c>
      <c r="G403" s="14" t="s">
        <v>50</v>
      </c>
      <c r="H403" s="14" t="s">
        <v>1485</v>
      </c>
      <c r="I403" s="14" t="s">
        <v>474</v>
      </c>
      <c r="J403" s="14"/>
      <c r="K403" s="14" t="s">
        <v>95</v>
      </c>
      <c r="L403" s="14"/>
      <c r="R403" s="14" t="s">
        <v>2828</v>
      </c>
    </row>
    <row r="404" spans="1:18" hidden="1">
      <c r="A404" s="14" t="s">
        <v>2315</v>
      </c>
      <c r="B404" s="13" t="s">
        <v>2316</v>
      </c>
      <c r="C404" s="14" t="s">
        <v>2316</v>
      </c>
      <c r="D404" s="14" t="s">
        <v>27</v>
      </c>
      <c r="E404" s="19">
        <v>2564</v>
      </c>
      <c r="F404" s="21" t="s">
        <v>1567</v>
      </c>
      <c r="G404" s="14" t="s">
        <v>720</v>
      </c>
      <c r="H404" s="14" t="s">
        <v>1485</v>
      </c>
      <c r="I404" s="14" t="s">
        <v>474</v>
      </c>
      <c r="J404" s="14"/>
      <c r="K404" s="14" t="s">
        <v>95</v>
      </c>
      <c r="L404" s="14"/>
      <c r="R404" s="14" t="s">
        <v>2915</v>
      </c>
    </row>
    <row r="405" spans="1:18" hidden="1">
      <c r="A405" s="14" t="s">
        <v>2318</v>
      </c>
      <c r="B405" s="13" t="s">
        <v>2319</v>
      </c>
      <c r="C405" s="14" t="s">
        <v>2319</v>
      </c>
      <c r="D405" s="14" t="s">
        <v>27</v>
      </c>
      <c r="E405" s="19">
        <v>2564</v>
      </c>
      <c r="F405" s="21" t="s">
        <v>1461</v>
      </c>
      <c r="G405" s="14" t="s">
        <v>50</v>
      </c>
      <c r="H405" s="14" t="s">
        <v>1485</v>
      </c>
      <c r="I405" s="14" t="s">
        <v>474</v>
      </c>
      <c r="J405" s="14"/>
      <c r="K405" s="14" t="s">
        <v>95</v>
      </c>
      <c r="L405" s="14"/>
      <c r="R405" s="14" t="s">
        <v>2812</v>
      </c>
    </row>
    <row r="406" spans="1:18" hidden="1">
      <c r="A406" s="14" t="s">
        <v>1564</v>
      </c>
      <c r="B406" s="13" t="s">
        <v>1565</v>
      </c>
      <c r="C406" s="14" t="s">
        <v>1565</v>
      </c>
      <c r="D406" s="14" t="s">
        <v>27</v>
      </c>
      <c r="E406" s="19">
        <v>2564</v>
      </c>
      <c r="F406" s="21" t="s">
        <v>1317</v>
      </c>
      <c r="G406" s="14" t="s">
        <v>1567</v>
      </c>
      <c r="H406" s="14" t="s">
        <v>1568</v>
      </c>
      <c r="I406" s="14" t="s">
        <v>94</v>
      </c>
      <c r="J406" s="14"/>
      <c r="K406" s="14" t="s">
        <v>95</v>
      </c>
      <c r="L406" s="14"/>
      <c r="R406" s="14" t="s">
        <v>2782</v>
      </c>
    </row>
    <row r="407" spans="1:18" hidden="1">
      <c r="A407" s="14" t="s">
        <v>1575</v>
      </c>
      <c r="B407" s="13" t="s">
        <v>1576</v>
      </c>
      <c r="C407" s="14" t="s">
        <v>1576</v>
      </c>
      <c r="D407" s="14" t="s">
        <v>27</v>
      </c>
      <c r="E407" s="19">
        <v>2564</v>
      </c>
      <c r="F407" s="21" t="s">
        <v>242</v>
      </c>
      <c r="G407" s="14" t="s">
        <v>1461</v>
      </c>
      <c r="H407" s="14" t="s">
        <v>1568</v>
      </c>
      <c r="I407" s="14" t="s">
        <v>94</v>
      </c>
      <c r="J407" s="14"/>
      <c r="K407" s="14" t="s">
        <v>95</v>
      </c>
      <c r="L407" s="14"/>
      <c r="R407" s="14" t="s">
        <v>2806</v>
      </c>
    </row>
    <row r="408" spans="1:18" hidden="1">
      <c r="A408" s="14" t="s">
        <v>1578</v>
      </c>
      <c r="B408" s="13" t="s">
        <v>1579</v>
      </c>
      <c r="C408" s="14" t="s">
        <v>1579</v>
      </c>
      <c r="D408" s="14" t="s">
        <v>27</v>
      </c>
      <c r="E408" s="19">
        <v>2564</v>
      </c>
      <c r="F408" s="21" t="s">
        <v>1581</v>
      </c>
      <c r="G408" s="14" t="s">
        <v>1461</v>
      </c>
      <c r="H408" s="14" t="s">
        <v>1568</v>
      </c>
      <c r="I408" s="14" t="s">
        <v>94</v>
      </c>
      <c r="J408" s="14"/>
      <c r="K408" s="14" t="s">
        <v>95</v>
      </c>
      <c r="L408" s="14"/>
      <c r="R408" s="14" t="s">
        <v>2806</v>
      </c>
    </row>
    <row r="409" spans="1:18" hidden="1">
      <c r="A409" s="14" t="s">
        <v>1582</v>
      </c>
      <c r="B409" s="13" t="s">
        <v>1583</v>
      </c>
      <c r="C409" s="14" t="s">
        <v>1583</v>
      </c>
      <c r="D409" s="14" t="s">
        <v>27</v>
      </c>
      <c r="E409" s="19">
        <v>2564</v>
      </c>
      <c r="F409" s="21" t="s">
        <v>1405</v>
      </c>
      <c r="G409" s="14" t="s">
        <v>1455</v>
      </c>
      <c r="H409" s="14" t="s">
        <v>1568</v>
      </c>
      <c r="I409" s="14" t="s">
        <v>94</v>
      </c>
      <c r="J409" s="14"/>
      <c r="K409" s="14" t="s">
        <v>95</v>
      </c>
      <c r="L409" s="14"/>
      <c r="R409" s="14" t="s">
        <v>2806</v>
      </c>
    </row>
    <row r="410" spans="1:18" hidden="1">
      <c r="A410" s="14" t="s">
        <v>1585</v>
      </c>
      <c r="B410" s="13" t="s">
        <v>1586</v>
      </c>
      <c r="C410" s="14" t="s">
        <v>1586</v>
      </c>
      <c r="D410" s="14" t="s">
        <v>27</v>
      </c>
      <c r="E410" s="19">
        <v>2564</v>
      </c>
      <c r="F410" s="21" t="s">
        <v>1581</v>
      </c>
      <c r="G410" s="14" t="s">
        <v>1461</v>
      </c>
      <c r="H410" s="14" t="s">
        <v>1568</v>
      </c>
      <c r="I410" s="14" t="s">
        <v>94</v>
      </c>
      <c r="J410" s="14"/>
      <c r="K410" s="14" t="s">
        <v>95</v>
      </c>
      <c r="L410" s="14"/>
      <c r="R410" s="14" t="s">
        <v>2806</v>
      </c>
    </row>
    <row r="411" spans="1:18" hidden="1">
      <c r="A411" s="14" t="s">
        <v>1534</v>
      </c>
      <c r="B411" s="13" t="s">
        <v>1176</v>
      </c>
      <c r="C411" s="14" t="s">
        <v>1176</v>
      </c>
      <c r="D411" s="14" t="s">
        <v>27</v>
      </c>
      <c r="E411" s="19">
        <v>2564</v>
      </c>
      <c r="F411" s="21" t="s">
        <v>242</v>
      </c>
      <c r="G411" s="14" t="s">
        <v>50</v>
      </c>
      <c r="H411" s="14" t="s">
        <v>1536</v>
      </c>
      <c r="I411" s="14" t="s">
        <v>94</v>
      </c>
      <c r="J411" s="14"/>
      <c r="K411" s="14" t="s">
        <v>95</v>
      </c>
      <c r="L411" s="14"/>
      <c r="R411" s="14" t="s">
        <v>2794</v>
      </c>
    </row>
    <row r="412" spans="1:18" hidden="1">
      <c r="A412" s="14" t="s">
        <v>1434</v>
      </c>
      <c r="B412" s="13" t="s">
        <v>1435</v>
      </c>
      <c r="C412" s="14" t="s">
        <v>1435</v>
      </c>
      <c r="D412" s="14" t="s">
        <v>27</v>
      </c>
      <c r="E412" s="19">
        <v>2564</v>
      </c>
      <c r="F412" s="21" t="s">
        <v>242</v>
      </c>
      <c r="G412" s="14" t="s">
        <v>50</v>
      </c>
      <c r="H412" s="14" t="s">
        <v>351</v>
      </c>
      <c r="I412" s="14" t="s">
        <v>337</v>
      </c>
      <c r="J412" s="14"/>
      <c r="K412" s="14" t="s">
        <v>95</v>
      </c>
      <c r="L412" s="14"/>
      <c r="R412" s="14" t="s">
        <v>2825</v>
      </c>
    </row>
    <row r="413" spans="1:18" hidden="1">
      <c r="A413" s="14" t="s">
        <v>1452</v>
      </c>
      <c r="B413" s="13" t="s">
        <v>1453</v>
      </c>
      <c r="C413" s="14" t="s">
        <v>1453</v>
      </c>
      <c r="D413" s="14" t="s">
        <v>27</v>
      </c>
      <c r="E413" s="19">
        <v>2564</v>
      </c>
      <c r="F413" s="21" t="s">
        <v>261</v>
      </c>
      <c r="G413" s="14" t="s">
        <v>1455</v>
      </c>
      <c r="H413" s="14" t="s">
        <v>351</v>
      </c>
      <c r="I413" s="14" t="s">
        <v>337</v>
      </c>
      <c r="J413" s="14"/>
      <c r="K413" s="14" t="s">
        <v>95</v>
      </c>
      <c r="L413" s="14"/>
      <c r="R413" s="14" t="s">
        <v>2825</v>
      </c>
    </row>
    <row r="414" spans="1:18" hidden="1">
      <c r="A414" s="14" t="s">
        <v>1444</v>
      </c>
      <c r="B414" s="13" t="s">
        <v>463</v>
      </c>
      <c r="C414" s="14" t="s">
        <v>463</v>
      </c>
      <c r="D414" s="14" t="s">
        <v>27</v>
      </c>
      <c r="E414" s="19">
        <v>2564</v>
      </c>
      <c r="F414" s="21" t="s">
        <v>242</v>
      </c>
      <c r="G414" s="14" t="s">
        <v>50</v>
      </c>
      <c r="H414" s="14" t="s">
        <v>342</v>
      </c>
      <c r="I414" s="14" t="s">
        <v>337</v>
      </c>
      <c r="J414" s="14"/>
      <c r="K414" s="14" t="s">
        <v>95</v>
      </c>
      <c r="L414" s="14"/>
      <c r="R414" s="14" t="s">
        <v>2825</v>
      </c>
    </row>
    <row r="415" spans="1:18" hidden="1">
      <c r="A415" s="14" t="s">
        <v>1446</v>
      </c>
      <c r="B415" s="13" t="s">
        <v>1447</v>
      </c>
      <c r="C415" s="14" t="s">
        <v>1447</v>
      </c>
      <c r="D415" s="14" t="s">
        <v>27</v>
      </c>
      <c r="E415" s="19">
        <v>2564</v>
      </c>
      <c r="F415" s="21" t="s">
        <v>242</v>
      </c>
      <c r="G415" s="14" t="s">
        <v>50</v>
      </c>
      <c r="H415" s="14" t="s">
        <v>342</v>
      </c>
      <c r="I415" s="14" t="s">
        <v>337</v>
      </c>
      <c r="J415" s="14"/>
      <c r="K415" s="14" t="s">
        <v>95</v>
      </c>
      <c r="L415" s="14"/>
      <c r="R415" s="14" t="s">
        <v>2825</v>
      </c>
    </row>
    <row r="416" spans="1:18" hidden="1">
      <c r="A416" s="14" t="s">
        <v>1301</v>
      </c>
      <c r="B416" s="13" t="s">
        <v>1302</v>
      </c>
      <c r="C416" s="14" t="s">
        <v>1302</v>
      </c>
      <c r="D416" s="14" t="s">
        <v>27</v>
      </c>
      <c r="E416" s="19">
        <v>2564</v>
      </c>
      <c r="F416" s="21" t="s">
        <v>242</v>
      </c>
      <c r="G416" s="14" t="s">
        <v>50</v>
      </c>
      <c r="H416" s="14" t="s">
        <v>336</v>
      </c>
      <c r="I416" s="14" t="s">
        <v>326</v>
      </c>
      <c r="J416" s="14"/>
      <c r="K416" s="14" t="s">
        <v>95</v>
      </c>
      <c r="L416" s="14"/>
      <c r="R416" s="14" t="s">
        <v>2915</v>
      </c>
    </row>
    <row r="417" spans="1:18" hidden="1">
      <c r="A417" s="14" t="s">
        <v>1312</v>
      </c>
      <c r="B417" s="13" t="s">
        <v>953</v>
      </c>
      <c r="C417" s="14" t="s">
        <v>953</v>
      </c>
      <c r="D417" s="14" t="s">
        <v>27</v>
      </c>
      <c r="E417" s="19">
        <v>2564</v>
      </c>
      <c r="F417" s="21" t="s">
        <v>242</v>
      </c>
      <c r="G417" s="14" t="s">
        <v>50</v>
      </c>
      <c r="H417" s="14" t="s">
        <v>336</v>
      </c>
      <c r="I417" s="14" t="s">
        <v>326</v>
      </c>
      <c r="J417" s="14"/>
      <c r="K417" s="14" t="s">
        <v>95</v>
      </c>
      <c r="L417" s="14"/>
      <c r="R417" s="14" t="s">
        <v>2915</v>
      </c>
    </row>
    <row r="418" spans="1:18" hidden="1">
      <c r="A418" s="14" t="s">
        <v>1320</v>
      </c>
      <c r="B418" s="13" t="s">
        <v>956</v>
      </c>
      <c r="C418" s="14" t="s">
        <v>956</v>
      </c>
      <c r="D418" s="14" t="s">
        <v>27</v>
      </c>
      <c r="E418" s="19">
        <v>2564</v>
      </c>
      <c r="F418" s="21" t="s">
        <v>242</v>
      </c>
      <c r="G418" s="14" t="s">
        <v>50</v>
      </c>
      <c r="H418" s="14" t="s">
        <v>336</v>
      </c>
      <c r="I418" s="14" t="s">
        <v>326</v>
      </c>
      <c r="J418" s="14"/>
      <c r="K418" s="14" t="s">
        <v>95</v>
      </c>
      <c r="L418" s="14"/>
      <c r="R418" s="14" t="s">
        <v>2915</v>
      </c>
    </row>
    <row r="419" spans="1:18" hidden="1">
      <c r="A419" s="14" t="s">
        <v>1330</v>
      </c>
      <c r="B419" s="13" t="s">
        <v>1331</v>
      </c>
      <c r="C419" s="14" t="s">
        <v>1331</v>
      </c>
      <c r="D419" s="14" t="s">
        <v>27</v>
      </c>
      <c r="E419" s="19">
        <v>2564</v>
      </c>
      <c r="F419" s="21" t="s">
        <v>242</v>
      </c>
      <c r="G419" s="14" t="s">
        <v>50</v>
      </c>
      <c r="H419" s="14" t="s">
        <v>336</v>
      </c>
      <c r="I419" s="14" t="s">
        <v>326</v>
      </c>
      <c r="J419" s="14"/>
      <c r="K419" s="14" t="s">
        <v>95</v>
      </c>
      <c r="L419" s="14"/>
      <c r="R419" s="14" t="s">
        <v>2915</v>
      </c>
    </row>
    <row r="420" spans="1:18" hidden="1">
      <c r="A420" s="14" t="s">
        <v>1371</v>
      </c>
      <c r="B420" s="13" t="s">
        <v>1372</v>
      </c>
      <c r="C420" s="14" t="s">
        <v>1372</v>
      </c>
      <c r="D420" s="14" t="s">
        <v>27</v>
      </c>
      <c r="E420" s="19">
        <v>2564</v>
      </c>
      <c r="F420" s="21" t="s">
        <v>242</v>
      </c>
      <c r="G420" s="14" t="s">
        <v>50</v>
      </c>
      <c r="H420" s="14" t="s">
        <v>336</v>
      </c>
      <c r="I420" s="14" t="s">
        <v>326</v>
      </c>
      <c r="J420" s="14"/>
      <c r="K420" s="14" t="s">
        <v>95</v>
      </c>
      <c r="L420" s="14"/>
      <c r="R420" s="14" t="s">
        <v>2915</v>
      </c>
    </row>
    <row r="421" spans="1:18" hidden="1">
      <c r="A421" s="14" t="s">
        <v>1412</v>
      </c>
      <c r="B421" s="13" t="s">
        <v>450</v>
      </c>
      <c r="C421" s="14" t="s">
        <v>450</v>
      </c>
      <c r="D421" s="14" t="s">
        <v>27</v>
      </c>
      <c r="E421" s="19">
        <v>2564</v>
      </c>
      <c r="F421" s="21" t="s">
        <v>242</v>
      </c>
      <c r="G421" s="14" t="s">
        <v>50</v>
      </c>
      <c r="H421" s="14" t="s">
        <v>336</v>
      </c>
      <c r="I421" s="14" t="s">
        <v>337</v>
      </c>
      <c r="J421" s="14"/>
      <c r="K421" s="14" t="s">
        <v>95</v>
      </c>
      <c r="L421" s="14"/>
      <c r="R421" s="14" t="s">
        <v>2782</v>
      </c>
    </row>
    <row r="422" spans="1:18" hidden="1">
      <c r="A422" s="14" t="s">
        <v>1719</v>
      </c>
      <c r="B422" s="13" t="s">
        <v>1720</v>
      </c>
      <c r="C422" s="14" t="s">
        <v>1720</v>
      </c>
      <c r="D422" s="14" t="s">
        <v>27</v>
      </c>
      <c r="E422" s="19">
        <v>2564</v>
      </c>
      <c r="F422" s="21" t="s">
        <v>242</v>
      </c>
      <c r="G422" s="14" t="s">
        <v>50</v>
      </c>
      <c r="H422" s="14" t="s">
        <v>336</v>
      </c>
      <c r="I422" s="14" t="s">
        <v>1007</v>
      </c>
      <c r="J422" s="14"/>
      <c r="K422" s="14" t="s">
        <v>95</v>
      </c>
      <c r="L422" s="14"/>
      <c r="R422" s="14" t="s">
        <v>2828</v>
      </c>
    </row>
    <row r="423" spans="1:18" hidden="1">
      <c r="A423" s="14" t="s">
        <v>1722</v>
      </c>
      <c r="B423" s="13" t="s">
        <v>1723</v>
      </c>
      <c r="C423" s="14" t="s">
        <v>1723</v>
      </c>
      <c r="D423" s="14" t="s">
        <v>27</v>
      </c>
      <c r="E423" s="19">
        <v>2564</v>
      </c>
      <c r="F423" s="21" t="s">
        <v>242</v>
      </c>
      <c r="G423" s="14" t="s">
        <v>50</v>
      </c>
      <c r="H423" s="14" t="s">
        <v>336</v>
      </c>
      <c r="I423" s="14" t="s">
        <v>1007</v>
      </c>
      <c r="J423" s="14"/>
      <c r="K423" s="14" t="s">
        <v>95</v>
      </c>
      <c r="L423" s="14"/>
      <c r="R423" s="14" t="s">
        <v>2949</v>
      </c>
    </row>
    <row r="424" spans="1:18" hidden="1">
      <c r="A424" s="14" t="s">
        <v>1725</v>
      </c>
      <c r="B424" s="13" t="s">
        <v>1078</v>
      </c>
      <c r="C424" s="14" t="s">
        <v>1078</v>
      </c>
      <c r="D424" s="14" t="s">
        <v>27</v>
      </c>
      <c r="E424" s="19">
        <v>2564</v>
      </c>
      <c r="F424" s="21" t="s">
        <v>242</v>
      </c>
      <c r="G424" s="14" t="s">
        <v>50</v>
      </c>
      <c r="H424" s="14" t="s">
        <v>336</v>
      </c>
      <c r="I424" s="14" t="s">
        <v>1007</v>
      </c>
      <c r="J424" s="14"/>
      <c r="K424" s="14" t="s">
        <v>95</v>
      </c>
      <c r="L424" s="14"/>
      <c r="R424" s="14" t="s">
        <v>2949</v>
      </c>
    </row>
    <row r="425" spans="1:18" hidden="1">
      <c r="A425" s="14" t="s">
        <v>1727</v>
      </c>
      <c r="B425" s="13" t="s">
        <v>1728</v>
      </c>
      <c r="C425" s="14" t="s">
        <v>1728</v>
      </c>
      <c r="D425" s="14" t="s">
        <v>27</v>
      </c>
      <c r="E425" s="19">
        <v>2564</v>
      </c>
      <c r="F425" s="21" t="s">
        <v>242</v>
      </c>
      <c r="G425" s="14" t="s">
        <v>50</v>
      </c>
      <c r="H425" s="14" t="s">
        <v>336</v>
      </c>
      <c r="I425" s="14" t="s">
        <v>1007</v>
      </c>
      <c r="J425" s="14"/>
      <c r="K425" s="14" t="s">
        <v>95</v>
      </c>
      <c r="L425" s="14"/>
      <c r="R425" s="14" t="s">
        <v>2782</v>
      </c>
    </row>
    <row r="426" spans="1:18" hidden="1">
      <c r="A426" s="14" t="s">
        <v>1730</v>
      </c>
      <c r="B426" s="13" t="s">
        <v>1731</v>
      </c>
      <c r="C426" s="14" t="s">
        <v>1731</v>
      </c>
      <c r="D426" s="14" t="s">
        <v>27</v>
      </c>
      <c r="E426" s="19">
        <v>2564</v>
      </c>
      <c r="F426" s="21" t="s">
        <v>242</v>
      </c>
      <c r="G426" s="14" t="s">
        <v>50</v>
      </c>
      <c r="H426" s="14" t="s">
        <v>336</v>
      </c>
      <c r="I426" s="14" t="s">
        <v>1007</v>
      </c>
      <c r="J426" s="14"/>
      <c r="K426" s="14" t="s">
        <v>95</v>
      </c>
      <c r="L426" s="14"/>
      <c r="R426" s="14" t="s">
        <v>2838</v>
      </c>
    </row>
    <row r="427" spans="1:18" hidden="1">
      <c r="A427" s="14" t="s">
        <v>1733</v>
      </c>
      <c r="B427" s="13" t="s">
        <v>1734</v>
      </c>
      <c r="C427" s="14" t="s">
        <v>1734</v>
      </c>
      <c r="D427" s="14" t="s">
        <v>27</v>
      </c>
      <c r="E427" s="19">
        <v>2564</v>
      </c>
      <c r="F427" s="21" t="s">
        <v>242</v>
      </c>
      <c r="G427" s="14" t="s">
        <v>50</v>
      </c>
      <c r="H427" s="14" t="s">
        <v>336</v>
      </c>
      <c r="I427" s="14" t="s">
        <v>1007</v>
      </c>
      <c r="J427" s="14"/>
      <c r="K427" s="14" t="s">
        <v>95</v>
      </c>
      <c r="L427" s="14"/>
      <c r="R427" s="14" t="s">
        <v>2817</v>
      </c>
    </row>
    <row r="428" spans="1:18" hidden="1">
      <c r="A428" s="14" t="s">
        <v>1814</v>
      </c>
      <c r="B428" s="13" t="s">
        <v>1815</v>
      </c>
      <c r="C428" s="14" t="s">
        <v>1815</v>
      </c>
      <c r="D428" s="14" t="s">
        <v>27</v>
      </c>
      <c r="E428" s="19">
        <v>2564</v>
      </c>
      <c r="F428" s="21" t="s">
        <v>242</v>
      </c>
      <c r="G428" s="14" t="s">
        <v>50</v>
      </c>
      <c r="H428" s="14" t="s">
        <v>336</v>
      </c>
      <c r="I428" s="14" t="s">
        <v>752</v>
      </c>
      <c r="J428" s="14"/>
      <c r="K428" s="14" t="s">
        <v>95</v>
      </c>
      <c r="L428" s="14"/>
      <c r="R428" s="14" t="s">
        <v>2843</v>
      </c>
    </row>
    <row r="429" spans="1:18" hidden="1">
      <c r="A429" s="14" t="s">
        <v>2157</v>
      </c>
      <c r="B429" s="13" t="s">
        <v>2158</v>
      </c>
      <c r="C429" s="14" t="s">
        <v>2158</v>
      </c>
      <c r="D429" s="14" t="s">
        <v>27</v>
      </c>
      <c r="E429" s="19">
        <v>2564</v>
      </c>
      <c r="F429" s="21" t="s">
        <v>1317</v>
      </c>
      <c r="G429" s="14" t="s">
        <v>1543</v>
      </c>
      <c r="H429" s="14" t="s">
        <v>336</v>
      </c>
      <c r="I429" s="14" t="s">
        <v>1007</v>
      </c>
      <c r="J429" s="14"/>
      <c r="K429" s="14" t="s">
        <v>95</v>
      </c>
      <c r="L429" s="14"/>
      <c r="R429" s="14" t="s">
        <v>2782</v>
      </c>
    </row>
    <row r="430" spans="1:18" hidden="1">
      <c r="A430" s="14" t="s">
        <v>2160</v>
      </c>
      <c r="B430" s="13" t="s">
        <v>2161</v>
      </c>
      <c r="C430" s="14" t="s">
        <v>2161</v>
      </c>
      <c r="D430" s="14" t="s">
        <v>27</v>
      </c>
      <c r="E430" s="19">
        <v>2564</v>
      </c>
      <c r="F430" s="21" t="s">
        <v>1317</v>
      </c>
      <c r="G430" s="14" t="s">
        <v>1543</v>
      </c>
      <c r="H430" s="14" t="s">
        <v>336</v>
      </c>
      <c r="I430" s="14" t="s">
        <v>1007</v>
      </c>
      <c r="J430" s="14"/>
      <c r="K430" s="14" t="s">
        <v>95</v>
      </c>
      <c r="L430" s="14"/>
      <c r="R430" s="14" t="s">
        <v>2937</v>
      </c>
    </row>
    <row r="431" spans="1:18" hidden="1">
      <c r="A431" s="14" t="s">
        <v>2163</v>
      </c>
      <c r="B431" s="13" t="s">
        <v>2164</v>
      </c>
      <c r="C431" s="14" t="s">
        <v>2164</v>
      </c>
      <c r="D431" s="14" t="s">
        <v>27</v>
      </c>
      <c r="E431" s="19">
        <v>2564</v>
      </c>
      <c r="F431" s="21" t="s">
        <v>1567</v>
      </c>
      <c r="G431" s="14" t="s">
        <v>720</v>
      </c>
      <c r="H431" s="14" t="s">
        <v>336</v>
      </c>
      <c r="I431" s="14" t="s">
        <v>1007</v>
      </c>
      <c r="J431" s="14"/>
      <c r="K431" s="14" t="s">
        <v>95</v>
      </c>
      <c r="L431" s="14"/>
      <c r="R431" s="14" t="s">
        <v>2817</v>
      </c>
    </row>
    <row r="432" spans="1:18" hidden="1">
      <c r="A432" s="14" t="s">
        <v>2166</v>
      </c>
      <c r="B432" s="13" t="s">
        <v>2167</v>
      </c>
      <c r="C432" s="14" t="s">
        <v>2167</v>
      </c>
      <c r="D432" s="14" t="s">
        <v>27</v>
      </c>
      <c r="E432" s="19">
        <v>2564</v>
      </c>
      <c r="F432" s="21" t="s">
        <v>242</v>
      </c>
      <c r="G432" s="14" t="s">
        <v>261</v>
      </c>
      <c r="H432" s="14" t="s">
        <v>336</v>
      </c>
      <c r="I432" s="14" t="s">
        <v>1007</v>
      </c>
      <c r="J432" s="14"/>
      <c r="K432" s="14" t="s">
        <v>95</v>
      </c>
      <c r="L432" s="14"/>
      <c r="R432" s="14" t="s">
        <v>2937</v>
      </c>
    </row>
    <row r="433" spans="1:18" hidden="1">
      <c r="A433" s="14" t="s">
        <v>2169</v>
      </c>
      <c r="B433" s="13" t="s">
        <v>2170</v>
      </c>
      <c r="C433" s="14" t="s">
        <v>2170</v>
      </c>
      <c r="D433" s="14" t="s">
        <v>27</v>
      </c>
      <c r="E433" s="19">
        <v>2564</v>
      </c>
      <c r="F433" s="21" t="s">
        <v>242</v>
      </c>
      <c r="G433" s="14" t="s">
        <v>1543</v>
      </c>
      <c r="H433" s="14" t="s">
        <v>336</v>
      </c>
      <c r="I433" s="14" t="s">
        <v>1007</v>
      </c>
      <c r="J433" s="14"/>
      <c r="K433" s="14" t="s">
        <v>95</v>
      </c>
      <c r="L433" s="14"/>
      <c r="R433" s="14" t="s">
        <v>2817</v>
      </c>
    </row>
    <row r="434" spans="1:18" hidden="1">
      <c r="A434" s="14" t="s">
        <v>2354</v>
      </c>
      <c r="B434" s="13" t="s">
        <v>2355</v>
      </c>
      <c r="C434" s="14" t="s">
        <v>2355</v>
      </c>
      <c r="D434" s="14" t="s">
        <v>27</v>
      </c>
      <c r="E434" s="19">
        <v>2564</v>
      </c>
      <c r="F434" s="21" t="s">
        <v>50</v>
      </c>
      <c r="G434" s="14" t="s">
        <v>2357</v>
      </c>
      <c r="H434" s="14" t="s">
        <v>336</v>
      </c>
      <c r="I434" s="14" t="s">
        <v>474</v>
      </c>
      <c r="J434" s="14"/>
      <c r="K434" s="14" t="s">
        <v>95</v>
      </c>
      <c r="L434" s="14"/>
      <c r="R434" s="14" t="s">
        <v>2856</v>
      </c>
    </row>
    <row r="435" spans="1:18" hidden="1">
      <c r="A435" s="14" t="s">
        <v>1650</v>
      </c>
      <c r="B435" s="13" t="s">
        <v>1651</v>
      </c>
      <c r="C435" s="14" t="s">
        <v>1651</v>
      </c>
      <c r="D435" s="14" t="s">
        <v>40</v>
      </c>
      <c r="E435" s="19">
        <v>2564</v>
      </c>
      <c r="F435" s="21" t="s">
        <v>242</v>
      </c>
      <c r="G435" s="14" t="s">
        <v>43</v>
      </c>
      <c r="H435" s="14" t="s">
        <v>205</v>
      </c>
      <c r="I435" s="14" t="s">
        <v>205</v>
      </c>
      <c r="J435" s="14"/>
      <c r="K435" s="14" t="s">
        <v>206</v>
      </c>
      <c r="L435" s="14"/>
      <c r="R435" s="14" t="s">
        <v>2825</v>
      </c>
    </row>
    <row r="436" spans="1:18" hidden="1">
      <c r="A436" s="14" t="s">
        <v>1291</v>
      </c>
      <c r="B436" s="13" t="s">
        <v>1292</v>
      </c>
      <c r="C436" s="14" t="s">
        <v>1292</v>
      </c>
      <c r="D436" s="14" t="s">
        <v>27</v>
      </c>
      <c r="E436" s="19">
        <v>2564</v>
      </c>
      <c r="F436" s="21" t="s">
        <v>242</v>
      </c>
      <c r="G436" s="14" t="s">
        <v>50</v>
      </c>
      <c r="H436" s="14" t="s">
        <v>429</v>
      </c>
      <c r="I436" s="14" t="s">
        <v>326</v>
      </c>
      <c r="J436" s="14"/>
      <c r="K436" s="14" t="s">
        <v>95</v>
      </c>
      <c r="L436" s="14"/>
      <c r="R436" s="14" t="s">
        <v>2828</v>
      </c>
    </row>
    <row r="437" spans="1:18" hidden="1">
      <c r="A437" s="14" t="s">
        <v>1294</v>
      </c>
      <c r="B437" s="13" t="s">
        <v>1295</v>
      </c>
      <c r="C437" s="14" t="s">
        <v>1295</v>
      </c>
      <c r="D437" s="14" t="s">
        <v>27</v>
      </c>
      <c r="E437" s="19">
        <v>2564</v>
      </c>
      <c r="F437" s="21" t="s">
        <v>242</v>
      </c>
      <c r="G437" s="14" t="s">
        <v>50</v>
      </c>
      <c r="H437" s="14" t="s">
        <v>429</v>
      </c>
      <c r="I437" s="14" t="s">
        <v>326</v>
      </c>
      <c r="J437" s="14"/>
      <c r="K437" s="14" t="s">
        <v>95</v>
      </c>
      <c r="L437" s="14"/>
      <c r="R437" s="14" t="s">
        <v>2828</v>
      </c>
    </row>
    <row r="438" spans="1:18" hidden="1">
      <c r="A438" s="14" t="s">
        <v>1304</v>
      </c>
      <c r="B438" s="13" t="s">
        <v>1305</v>
      </c>
      <c r="C438" s="14" t="s">
        <v>1305</v>
      </c>
      <c r="D438" s="14" t="s">
        <v>27</v>
      </c>
      <c r="E438" s="19">
        <v>2564</v>
      </c>
      <c r="F438" s="21" t="s">
        <v>242</v>
      </c>
      <c r="G438" s="14" t="s">
        <v>50</v>
      </c>
      <c r="H438" s="14" t="s">
        <v>429</v>
      </c>
      <c r="I438" s="14" t="s">
        <v>326</v>
      </c>
      <c r="J438" s="14"/>
      <c r="K438" s="14" t="s">
        <v>95</v>
      </c>
      <c r="L438" s="14"/>
      <c r="R438" s="14" t="s">
        <v>2828</v>
      </c>
    </row>
    <row r="439" spans="1:18" hidden="1">
      <c r="A439" s="14" t="s">
        <v>1307</v>
      </c>
      <c r="B439" s="13" t="s">
        <v>1308</v>
      </c>
      <c r="C439" s="14" t="s">
        <v>1308</v>
      </c>
      <c r="D439" s="14" t="s">
        <v>27</v>
      </c>
      <c r="E439" s="19">
        <v>2564</v>
      </c>
      <c r="F439" s="21" t="s">
        <v>242</v>
      </c>
      <c r="G439" s="14" t="s">
        <v>50</v>
      </c>
      <c r="H439" s="14" t="s">
        <v>429</v>
      </c>
      <c r="I439" s="14" t="s">
        <v>326</v>
      </c>
      <c r="J439" s="14"/>
      <c r="K439" s="14" t="s">
        <v>95</v>
      </c>
      <c r="L439" s="14"/>
      <c r="R439" s="14" t="s">
        <v>2828</v>
      </c>
    </row>
    <row r="440" spans="1:18" hidden="1">
      <c r="A440" s="14" t="s">
        <v>1324</v>
      </c>
      <c r="B440" s="13" t="s">
        <v>1325</v>
      </c>
      <c r="C440" s="14" t="s">
        <v>1325</v>
      </c>
      <c r="D440" s="14" t="s">
        <v>27</v>
      </c>
      <c r="E440" s="19">
        <v>2564</v>
      </c>
      <c r="F440" s="21" t="s">
        <v>242</v>
      </c>
      <c r="G440" s="14" t="s">
        <v>50</v>
      </c>
      <c r="H440" s="14" t="s">
        <v>429</v>
      </c>
      <c r="I440" s="14" t="s">
        <v>326</v>
      </c>
      <c r="J440" s="14"/>
      <c r="K440" s="14" t="s">
        <v>95</v>
      </c>
      <c r="L440" s="14"/>
      <c r="R440" s="14" t="s">
        <v>2828</v>
      </c>
    </row>
    <row r="441" spans="1:18" hidden="1">
      <c r="A441" s="14" t="s">
        <v>1327</v>
      </c>
      <c r="B441" s="13" t="s">
        <v>1328</v>
      </c>
      <c r="C441" s="14" t="s">
        <v>1328</v>
      </c>
      <c r="D441" s="14" t="s">
        <v>27</v>
      </c>
      <c r="E441" s="19">
        <v>2564</v>
      </c>
      <c r="F441" s="21" t="s">
        <v>242</v>
      </c>
      <c r="G441" s="14" t="s">
        <v>50</v>
      </c>
      <c r="H441" s="14" t="s">
        <v>429</v>
      </c>
      <c r="I441" s="14" t="s">
        <v>326</v>
      </c>
      <c r="J441" s="14"/>
      <c r="K441" s="14" t="s">
        <v>95</v>
      </c>
      <c r="L441" s="14"/>
      <c r="R441" s="14" t="s">
        <v>2828</v>
      </c>
    </row>
    <row r="442" spans="1:18" hidden="1">
      <c r="A442" s="14" t="s">
        <v>1339</v>
      </c>
      <c r="B442" s="13" t="s">
        <v>1340</v>
      </c>
      <c r="C442" s="14" t="s">
        <v>1340</v>
      </c>
      <c r="D442" s="14" t="s">
        <v>27</v>
      </c>
      <c r="E442" s="19">
        <v>2564</v>
      </c>
      <c r="F442" s="21" t="s">
        <v>242</v>
      </c>
      <c r="G442" s="14" t="s">
        <v>50</v>
      </c>
      <c r="H442" s="14" t="s">
        <v>429</v>
      </c>
      <c r="I442" s="14" t="s">
        <v>326</v>
      </c>
      <c r="J442" s="14"/>
      <c r="K442" s="14" t="s">
        <v>95</v>
      </c>
      <c r="L442" s="14"/>
      <c r="R442" s="14" t="s">
        <v>2828</v>
      </c>
    </row>
    <row r="443" spans="1:18" hidden="1">
      <c r="A443" s="14" t="s">
        <v>1351</v>
      </c>
      <c r="B443" s="13" t="s">
        <v>1352</v>
      </c>
      <c r="C443" s="14" t="s">
        <v>1352</v>
      </c>
      <c r="D443" s="14" t="s">
        <v>27</v>
      </c>
      <c r="E443" s="19">
        <v>2564</v>
      </c>
      <c r="F443" s="21" t="s">
        <v>242</v>
      </c>
      <c r="G443" s="14" t="s">
        <v>50</v>
      </c>
      <c r="H443" s="14" t="s">
        <v>429</v>
      </c>
      <c r="I443" s="14" t="s">
        <v>326</v>
      </c>
      <c r="J443" s="14"/>
      <c r="K443" s="14" t="s">
        <v>95</v>
      </c>
      <c r="L443" s="14"/>
      <c r="R443" s="14" t="s">
        <v>2828</v>
      </c>
    </row>
    <row r="444" spans="1:18" hidden="1">
      <c r="A444" s="14" t="s">
        <v>1356</v>
      </c>
      <c r="B444" s="13" t="s">
        <v>1357</v>
      </c>
      <c r="C444" s="14" t="s">
        <v>1357</v>
      </c>
      <c r="D444" s="14" t="s">
        <v>27</v>
      </c>
      <c r="E444" s="19">
        <v>2564</v>
      </c>
      <c r="F444" s="21" t="s">
        <v>242</v>
      </c>
      <c r="G444" s="14" t="s">
        <v>50</v>
      </c>
      <c r="H444" s="14" t="s">
        <v>429</v>
      </c>
      <c r="I444" s="14" t="s">
        <v>326</v>
      </c>
      <c r="J444" s="14"/>
      <c r="K444" s="14" t="s">
        <v>95</v>
      </c>
      <c r="L444" s="14"/>
      <c r="R444" s="14" t="s">
        <v>2828</v>
      </c>
    </row>
    <row r="445" spans="1:18" hidden="1">
      <c r="A445" s="14" t="s">
        <v>1359</v>
      </c>
      <c r="B445" s="13" t="s">
        <v>1360</v>
      </c>
      <c r="C445" s="14" t="s">
        <v>1360</v>
      </c>
      <c r="D445" s="14" t="s">
        <v>27</v>
      </c>
      <c r="E445" s="19">
        <v>2564</v>
      </c>
      <c r="F445" s="21" t="s">
        <v>242</v>
      </c>
      <c r="G445" s="14" t="s">
        <v>50</v>
      </c>
      <c r="H445" s="14" t="s">
        <v>429</v>
      </c>
      <c r="I445" s="14" t="s">
        <v>326</v>
      </c>
      <c r="J445" s="14"/>
      <c r="K445" s="14" t="s">
        <v>95</v>
      </c>
      <c r="L445" s="14"/>
      <c r="R445" s="14" t="s">
        <v>2828</v>
      </c>
    </row>
    <row r="446" spans="1:18" hidden="1">
      <c r="A446" s="14" t="s">
        <v>1342</v>
      </c>
      <c r="B446" s="13" t="s">
        <v>1343</v>
      </c>
      <c r="C446" s="14" t="s">
        <v>1343</v>
      </c>
      <c r="D446" s="14" t="s">
        <v>27</v>
      </c>
      <c r="E446" s="19">
        <v>2564</v>
      </c>
      <c r="F446" s="21" t="s">
        <v>242</v>
      </c>
      <c r="G446" s="14" t="s">
        <v>50</v>
      </c>
      <c r="H446" s="14" t="s">
        <v>325</v>
      </c>
      <c r="I446" s="14" t="s">
        <v>326</v>
      </c>
      <c r="J446" s="14"/>
      <c r="K446" s="14" t="s">
        <v>95</v>
      </c>
      <c r="L446" s="14"/>
      <c r="R446" s="14" t="s">
        <v>2828</v>
      </c>
    </row>
    <row r="447" spans="1:18" hidden="1">
      <c r="A447" s="14" t="s">
        <v>1345</v>
      </c>
      <c r="B447" s="13" t="s">
        <v>1346</v>
      </c>
      <c r="C447" s="14" t="s">
        <v>1346</v>
      </c>
      <c r="D447" s="14" t="s">
        <v>27</v>
      </c>
      <c r="E447" s="19">
        <v>2564</v>
      </c>
      <c r="F447" s="21" t="s">
        <v>242</v>
      </c>
      <c r="G447" s="14" t="s">
        <v>50</v>
      </c>
      <c r="H447" s="14" t="s">
        <v>325</v>
      </c>
      <c r="I447" s="14" t="s">
        <v>326</v>
      </c>
      <c r="J447" s="14"/>
      <c r="K447" s="14" t="s">
        <v>95</v>
      </c>
      <c r="L447" s="14"/>
      <c r="R447" s="14" t="s">
        <v>2828</v>
      </c>
    </row>
    <row r="448" spans="1:18" hidden="1">
      <c r="A448" s="14" t="s">
        <v>1348</v>
      </c>
      <c r="B448" s="13" t="s">
        <v>1349</v>
      </c>
      <c r="C448" s="14" t="s">
        <v>1349</v>
      </c>
      <c r="D448" s="14" t="s">
        <v>27</v>
      </c>
      <c r="E448" s="19">
        <v>2564</v>
      </c>
      <c r="F448" s="21" t="s">
        <v>242</v>
      </c>
      <c r="G448" s="14" t="s">
        <v>50</v>
      </c>
      <c r="H448" s="14" t="s">
        <v>325</v>
      </c>
      <c r="I448" s="14" t="s">
        <v>326</v>
      </c>
      <c r="J448" s="14"/>
      <c r="K448" s="14" t="s">
        <v>95</v>
      </c>
      <c r="L448" s="14"/>
      <c r="R448" s="14" t="s">
        <v>2828</v>
      </c>
    </row>
    <row r="449" spans="1:18" hidden="1">
      <c r="A449" s="14" t="s">
        <v>1354</v>
      </c>
      <c r="B449" s="13" t="s">
        <v>883</v>
      </c>
      <c r="C449" s="14" t="s">
        <v>883</v>
      </c>
      <c r="D449" s="14" t="s">
        <v>27</v>
      </c>
      <c r="E449" s="19">
        <v>2564</v>
      </c>
      <c r="F449" s="21" t="s">
        <v>242</v>
      </c>
      <c r="G449" s="14" t="s">
        <v>50</v>
      </c>
      <c r="H449" s="14" t="s">
        <v>325</v>
      </c>
      <c r="I449" s="14" t="s">
        <v>326</v>
      </c>
      <c r="J449" s="14"/>
      <c r="K449" s="14" t="s">
        <v>95</v>
      </c>
      <c r="L449" s="14"/>
      <c r="R449" s="14" t="s">
        <v>2828</v>
      </c>
    </row>
    <row r="450" spans="1:18" hidden="1">
      <c r="A450" s="14" t="s">
        <v>1362</v>
      </c>
      <c r="B450" s="13" t="s">
        <v>865</v>
      </c>
      <c r="C450" s="14" t="s">
        <v>865</v>
      </c>
      <c r="D450" s="14" t="s">
        <v>27</v>
      </c>
      <c r="E450" s="19">
        <v>2564</v>
      </c>
      <c r="F450" s="21" t="s">
        <v>242</v>
      </c>
      <c r="G450" s="14" t="s">
        <v>50</v>
      </c>
      <c r="H450" s="14" t="s">
        <v>325</v>
      </c>
      <c r="I450" s="14" t="s">
        <v>326</v>
      </c>
      <c r="J450" s="14"/>
      <c r="K450" s="14" t="s">
        <v>95</v>
      </c>
      <c r="L450" s="14"/>
      <c r="R450" s="14" t="s">
        <v>2828</v>
      </c>
    </row>
    <row r="451" spans="1:18" hidden="1">
      <c r="A451" s="14" t="s">
        <v>1364</v>
      </c>
      <c r="B451" s="13" t="s">
        <v>898</v>
      </c>
      <c r="C451" s="14" t="s">
        <v>898</v>
      </c>
      <c r="D451" s="14" t="s">
        <v>27</v>
      </c>
      <c r="E451" s="19">
        <v>2564</v>
      </c>
      <c r="F451" s="21" t="s">
        <v>242</v>
      </c>
      <c r="G451" s="14" t="s">
        <v>50</v>
      </c>
      <c r="H451" s="14" t="s">
        <v>325</v>
      </c>
      <c r="I451" s="14" t="s">
        <v>326</v>
      </c>
      <c r="J451" s="14"/>
      <c r="K451" s="14" t="s">
        <v>95</v>
      </c>
      <c r="L451" s="14"/>
      <c r="R451" s="14" t="s">
        <v>2828</v>
      </c>
    </row>
    <row r="452" spans="1:18" hidden="1">
      <c r="A452" s="14" t="s">
        <v>1377</v>
      </c>
      <c r="B452" s="13" t="s">
        <v>1378</v>
      </c>
      <c r="C452" s="14" t="s">
        <v>1378</v>
      </c>
      <c r="D452" s="14" t="s">
        <v>27</v>
      </c>
      <c r="E452" s="19">
        <v>2564</v>
      </c>
      <c r="F452" s="21" t="s">
        <v>242</v>
      </c>
      <c r="G452" s="14" t="s">
        <v>50</v>
      </c>
      <c r="H452" s="14" t="s">
        <v>1058</v>
      </c>
      <c r="I452" s="14" t="s">
        <v>474</v>
      </c>
      <c r="J452" s="14"/>
      <c r="K452" s="14" t="s">
        <v>95</v>
      </c>
      <c r="L452" s="14" t="s">
        <v>207</v>
      </c>
      <c r="R452" s="14" t="s">
        <v>2828</v>
      </c>
    </row>
    <row r="453" spans="1:18" hidden="1">
      <c r="A453" s="14" t="s">
        <v>1391</v>
      </c>
      <c r="B453" s="13" t="s">
        <v>1392</v>
      </c>
      <c r="C453" s="14" t="s">
        <v>1392</v>
      </c>
      <c r="D453" s="14" t="s">
        <v>27</v>
      </c>
      <c r="E453" s="19">
        <v>2564</v>
      </c>
      <c r="F453" s="21" t="s">
        <v>242</v>
      </c>
      <c r="G453" s="14" t="s">
        <v>50</v>
      </c>
      <c r="H453" s="14" t="s">
        <v>1058</v>
      </c>
      <c r="I453" s="14" t="s">
        <v>474</v>
      </c>
      <c r="J453" s="14"/>
      <c r="K453" s="14" t="s">
        <v>95</v>
      </c>
      <c r="L453" s="14"/>
      <c r="R453" s="14" t="s">
        <v>2812</v>
      </c>
    </row>
    <row r="454" spans="1:18" hidden="1">
      <c r="A454" s="14" t="s">
        <v>1399</v>
      </c>
      <c r="B454" s="13" t="s">
        <v>1400</v>
      </c>
      <c r="C454" s="14" t="s">
        <v>1400</v>
      </c>
      <c r="D454" s="14" t="s">
        <v>27</v>
      </c>
      <c r="E454" s="19">
        <v>2564</v>
      </c>
      <c r="F454" s="21" t="s">
        <v>242</v>
      </c>
      <c r="G454" s="14" t="s">
        <v>50</v>
      </c>
      <c r="H454" s="14" t="s">
        <v>1058</v>
      </c>
      <c r="I454" s="14" t="s">
        <v>474</v>
      </c>
      <c r="J454" s="14"/>
      <c r="K454" s="14" t="s">
        <v>95</v>
      </c>
      <c r="L454" s="14"/>
      <c r="R454" s="14" t="s">
        <v>2812</v>
      </c>
    </row>
    <row r="455" spans="1:18" hidden="1">
      <c r="A455" s="14" t="s">
        <v>1402</v>
      </c>
      <c r="B455" s="13" t="s">
        <v>1403</v>
      </c>
      <c r="C455" s="14" t="s">
        <v>1403</v>
      </c>
      <c r="D455" s="14" t="s">
        <v>27</v>
      </c>
      <c r="E455" s="19">
        <v>2564</v>
      </c>
      <c r="F455" s="21" t="s">
        <v>261</v>
      </c>
      <c r="G455" s="14" t="s">
        <v>1405</v>
      </c>
      <c r="H455" s="14" t="s">
        <v>1058</v>
      </c>
      <c r="I455" s="14" t="s">
        <v>474</v>
      </c>
      <c r="J455" s="14"/>
      <c r="K455" s="14" t="s">
        <v>95</v>
      </c>
      <c r="L455" s="14"/>
      <c r="R455" s="14" t="s">
        <v>2800</v>
      </c>
    </row>
    <row r="456" spans="1:18" hidden="1">
      <c r="A456" s="14" t="s">
        <v>1422</v>
      </c>
      <c r="B456" s="13" t="s">
        <v>1423</v>
      </c>
      <c r="C456" s="14" t="s">
        <v>1423</v>
      </c>
      <c r="D456" s="14" t="s">
        <v>27</v>
      </c>
      <c r="E456" s="19">
        <v>2564</v>
      </c>
      <c r="F456" s="21" t="s">
        <v>242</v>
      </c>
      <c r="G456" s="14" t="s">
        <v>50</v>
      </c>
      <c r="H456" s="14" t="s">
        <v>1058</v>
      </c>
      <c r="I456" s="14" t="s">
        <v>474</v>
      </c>
      <c r="J456" s="14"/>
      <c r="K456" s="14" t="s">
        <v>95</v>
      </c>
      <c r="L456" s="14"/>
      <c r="R456" s="14" t="s">
        <v>2812</v>
      </c>
    </row>
    <row r="457" spans="1:18" hidden="1">
      <c r="A457" s="14" t="s">
        <v>1439</v>
      </c>
      <c r="B457" s="13" t="s">
        <v>1440</v>
      </c>
      <c r="C457" s="14" t="s">
        <v>1440</v>
      </c>
      <c r="D457" s="14" t="s">
        <v>27</v>
      </c>
      <c r="E457" s="19">
        <v>2564</v>
      </c>
      <c r="F457" s="21" t="s">
        <v>242</v>
      </c>
      <c r="G457" s="14" t="s">
        <v>50</v>
      </c>
      <c r="H457" s="14" t="s">
        <v>1058</v>
      </c>
      <c r="I457" s="14" t="s">
        <v>474</v>
      </c>
      <c r="J457" s="14"/>
      <c r="K457" s="14" t="s">
        <v>95</v>
      </c>
      <c r="L457" s="14"/>
      <c r="R457" s="14" t="s">
        <v>2812</v>
      </c>
    </row>
    <row r="458" spans="1:18" hidden="1">
      <c r="A458" s="14" t="s">
        <v>1458</v>
      </c>
      <c r="B458" s="13" t="s">
        <v>1459</v>
      </c>
      <c r="C458" s="14" t="s">
        <v>1459</v>
      </c>
      <c r="D458" s="14" t="s">
        <v>27</v>
      </c>
      <c r="E458" s="19">
        <v>2564</v>
      </c>
      <c r="F458" s="21" t="s">
        <v>261</v>
      </c>
      <c r="G458" s="14" t="s">
        <v>1461</v>
      </c>
      <c r="H458" s="14" t="s">
        <v>1058</v>
      </c>
      <c r="I458" s="14" t="s">
        <v>474</v>
      </c>
      <c r="J458" s="14"/>
      <c r="K458" s="14" t="s">
        <v>95</v>
      </c>
      <c r="L458" s="14"/>
      <c r="R458" s="14" t="s">
        <v>2876</v>
      </c>
    </row>
    <row r="459" spans="1:18" hidden="1">
      <c r="A459" s="14" t="s">
        <v>1462</v>
      </c>
      <c r="B459" s="13" t="s">
        <v>2760</v>
      </c>
      <c r="C459" s="14" t="s">
        <v>1463</v>
      </c>
      <c r="D459" s="14" t="s">
        <v>27</v>
      </c>
      <c r="E459" s="19">
        <v>2564</v>
      </c>
      <c r="F459" s="21" t="s">
        <v>261</v>
      </c>
      <c r="G459" s="14" t="s">
        <v>50</v>
      </c>
      <c r="H459" s="14" t="s">
        <v>1058</v>
      </c>
      <c r="I459" s="14" t="s">
        <v>474</v>
      </c>
      <c r="J459" s="14"/>
      <c r="K459" s="14" t="s">
        <v>95</v>
      </c>
      <c r="L459" s="14"/>
      <c r="R459" s="14" t="s">
        <v>2828</v>
      </c>
    </row>
    <row r="460" spans="1:18" hidden="1">
      <c r="A460" s="14" t="s">
        <v>1780</v>
      </c>
      <c r="B460" s="13" t="s">
        <v>1781</v>
      </c>
      <c r="C460" s="14" t="s">
        <v>1781</v>
      </c>
      <c r="D460" s="14" t="s">
        <v>27</v>
      </c>
      <c r="E460" s="19">
        <v>2564</v>
      </c>
      <c r="F460" s="21" t="s">
        <v>720</v>
      </c>
      <c r="G460" s="14" t="s">
        <v>50</v>
      </c>
      <c r="H460" s="14" t="s">
        <v>1058</v>
      </c>
      <c r="I460" s="14" t="s">
        <v>474</v>
      </c>
      <c r="J460" s="14"/>
      <c r="K460" s="14" t="s">
        <v>95</v>
      </c>
      <c r="L460" s="14" t="s">
        <v>207</v>
      </c>
      <c r="R460" s="14" t="s">
        <v>2812</v>
      </c>
    </row>
    <row r="461" spans="1:18" hidden="1">
      <c r="A461" s="14" t="s">
        <v>2303</v>
      </c>
      <c r="B461" s="13" t="s">
        <v>2304</v>
      </c>
      <c r="C461" s="14" t="s">
        <v>2304</v>
      </c>
      <c r="D461" s="14" t="s">
        <v>27</v>
      </c>
      <c r="E461" s="19">
        <v>2564</v>
      </c>
      <c r="F461" s="21" t="s">
        <v>1461</v>
      </c>
      <c r="G461" s="14" t="s">
        <v>1184</v>
      </c>
      <c r="H461" s="14" t="s">
        <v>1058</v>
      </c>
      <c r="I461" s="14" t="s">
        <v>474</v>
      </c>
      <c r="J461" s="14"/>
      <c r="K461" s="14" t="s">
        <v>95</v>
      </c>
      <c r="L461" s="14"/>
      <c r="R461" s="14" t="s">
        <v>2812</v>
      </c>
    </row>
    <row r="462" spans="1:18" hidden="1">
      <c r="A462" s="14" t="s">
        <v>2306</v>
      </c>
      <c r="B462" s="13" t="s">
        <v>2307</v>
      </c>
      <c r="C462" s="14" t="s">
        <v>2307</v>
      </c>
      <c r="D462" s="14" t="s">
        <v>27</v>
      </c>
      <c r="E462" s="19">
        <v>2564</v>
      </c>
      <c r="F462" s="21" t="s">
        <v>50</v>
      </c>
      <c r="G462" s="14" t="s">
        <v>50</v>
      </c>
      <c r="H462" s="14" t="s">
        <v>1058</v>
      </c>
      <c r="I462" s="14" t="s">
        <v>474</v>
      </c>
      <c r="J462" s="14"/>
      <c r="K462" s="14" t="s">
        <v>95</v>
      </c>
      <c r="L462" s="14"/>
      <c r="R462" s="14" t="s">
        <v>2838</v>
      </c>
    </row>
    <row r="463" spans="1:18" hidden="1">
      <c r="A463" s="14" t="s">
        <v>2358</v>
      </c>
      <c r="B463" s="13" t="s">
        <v>2359</v>
      </c>
      <c r="C463" s="14" t="s">
        <v>2359</v>
      </c>
      <c r="D463" s="14" t="s">
        <v>27</v>
      </c>
      <c r="E463" s="19">
        <v>2564</v>
      </c>
      <c r="F463" s="21" t="s">
        <v>720</v>
      </c>
      <c r="G463" s="14" t="s">
        <v>1461</v>
      </c>
      <c r="H463" s="14" t="s">
        <v>1058</v>
      </c>
      <c r="I463" s="14" t="s">
        <v>474</v>
      </c>
      <c r="J463" s="14"/>
      <c r="K463" s="14" t="s">
        <v>95</v>
      </c>
      <c r="L463" s="14"/>
      <c r="R463" s="14" t="s">
        <v>2838</v>
      </c>
    </row>
    <row r="464" spans="1:18" hidden="1">
      <c r="A464" s="14" t="s">
        <v>1692</v>
      </c>
      <c r="B464" s="13" t="s">
        <v>2763</v>
      </c>
      <c r="C464" s="14" t="s">
        <v>1693</v>
      </c>
      <c r="D464" s="14" t="s">
        <v>27</v>
      </c>
      <c r="E464" s="19">
        <v>2564</v>
      </c>
      <c r="F464" s="21" t="s">
        <v>242</v>
      </c>
      <c r="G464" s="14" t="s">
        <v>50</v>
      </c>
      <c r="H464" s="14" t="s">
        <v>1695</v>
      </c>
      <c r="I464" s="14" t="s">
        <v>1696</v>
      </c>
      <c r="J464" s="14"/>
      <c r="K464" s="14" t="s">
        <v>140</v>
      </c>
      <c r="L464" s="14"/>
      <c r="R464" s="14" t="s">
        <v>2828</v>
      </c>
    </row>
    <row r="465" spans="1:18" hidden="1">
      <c r="A465" s="14" t="s">
        <v>1279</v>
      </c>
      <c r="B465" s="13" t="s">
        <v>803</v>
      </c>
      <c r="C465" s="14" t="s">
        <v>803</v>
      </c>
      <c r="D465" s="14" t="s">
        <v>27</v>
      </c>
      <c r="E465" s="19">
        <v>2564</v>
      </c>
      <c r="F465" s="21" t="s">
        <v>242</v>
      </c>
      <c r="G465" s="14" t="s">
        <v>50</v>
      </c>
      <c r="H465" s="14" t="s">
        <v>805</v>
      </c>
      <c r="I465" s="14" t="s">
        <v>326</v>
      </c>
      <c r="J465" s="14"/>
      <c r="K465" s="14" t="s">
        <v>95</v>
      </c>
      <c r="L465" s="14"/>
      <c r="R465" s="14" t="s">
        <v>2828</v>
      </c>
    </row>
    <row r="466" spans="1:18" hidden="1">
      <c r="A466" s="14" t="s">
        <v>1593</v>
      </c>
      <c r="B466" s="13" t="s">
        <v>1594</v>
      </c>
      <c r="C466" s="14" t="s">
        <v>1594</v>
      </c>
      <c r="D466" s="14" t="s">
        <v>27</v>
      </c>
      <c r="E466" s="19">
        <v>2564</v>
      </c>
      <c r="F466" s="21" t="s">
        <v>242</v>
      </c>
      <c r="G466" s="14" t="s">
        <v>50</v>
      </c>
      <c r="H466" s="14" t="s">
        <v>1595</v>
      </c>
      <c r="I466" s="14" t="s">
        <v>94</v>
      </c>
      <c r="J466" s="14"/>
      <c r="K466" s="14" t="s">
        <v>95</v>
      </c>
      <c r="L466" s="14"/>
      <c r="R466" s="14" t="s">
        <v>2828</v>
      </c>
    </row>
    <row r="467" spans="1:18" hidden="1">
      <c r="A467" s="14" t="s">
        <v>1653</v>
      </c>
      <c r="B467" s="13" t="s">
        <v>1654</v>
      </c>
      <c r="C467" s="14" t="s">
        <v>1654</v>
      </c>
      <c r="D467" s="14" t="s">
        <v>27</v>
      </c>
      <c r="E467" s="19">
        <v>2564</v>
      </c>
      <c r="F467" s="21" t="s">
        <v>242</v>
      </c>
      <c r="G467" s="14" t="s">
        <v>50</v>
      </c>
      <c r="H467" s="14" t="s">
        <v>1656</v>
      </c>
      <c r="I467" s="14" t="s">
        <v>205</v>
      </c>
      <c r="J467" s="14"/>
      <c r="K467" s="14" t="s">
        <v>206</v>
      </c>
      <c r="L467" s="14"/>
      <c r="R467" s="14" t="s">
        <v>2825</v>
      </c>
    </row>
    <row r="468" spans="1:18" hidden="1">
      <c r="A468" s="14" t="s">
        <v>1758</v>
      </c>
      <c r="B468" s="13" t="s">
        <v>1759</v>
      </c>
      <c r="C468" s="14" t="s">
        <v>1759</v>
      </c>
      <c r="D468" s="14" t="s">
        <v>40</v>
      </c>
      <c r="E468" s="19">
        <v>2564</v>
      </c>
      <c r="F468" s="21" t="s">
        <v>1317</v>
      </c>
      <c r="G468" s="14" t="s">
        <v>50</v>
      </c>
      <c r="H468" s="14" t="s">
        <v>1656</v>
      </c>
      <c r="I468" s="14" t="s">
        <v>205</v>
      </c>
      <c r="J468" s="14"/>
      <c r="K468" s="14" t="s">
        <v>206</v>
      </c>
      <c r="L468" s="14"/>
      <c r="R468" s="14" t="s">
        <v>2825</v>
      </c>
    </row>
    <row r="469" spans="1:18" hidden="1">
      <c r="A469" s="14" t="s">
        <v>1761</v>
      </c>
      <c r="B469" s="13" t="s">
        <v>1762</v>
      </c>
      <c r="C469" s="14" t="s">
        <v>1762</v>
      </c>
      <c r="D469" s="14" t="s">
        <v>27</v>
      </c>
      <c r="E469" s="19">
        <v>2564</v>
      </c>
      <c r="F469" s="21" t="s">
        <v>1317</v>
      </c>
      <c r="G469" s="14" t="s">
        <v>43</v>
      </c>
      <c r="H469" s="14" t="s">
        <v>1656</v>
      </c>
      <c r="I469" s="14" t="s">
        <v>205</v>
      </c>
      <c r="J469" s="14"/>
      <c r="K469" s="14" t="s">
        <v>206</v>
      </c>
      <c r="L469" s="14"/>
      <c r="R469" s="14" t="s">
        <v>2825</v>
      </c>
    </row>
    <row r="470" spans="1:18" hidden="1">
      <c r="A470" s="14" t="s">
        <v>1769</v>
      </c>
      <c r="B470" s="13" t="s">
        <v>1770</v>
      </c>
      <c r="C470" s="14" t="s">
        <v>1770</v>
      </c>
      <c r="D470" s="14" t="s">
        <v>40</v>
      </c>
      <c r="E470" s="19">
        <v>2564</v>
      </c>
      <c r="F470" s="21" t="s">
        <v>242</v>
      </c>
      <c r="G470" s="14" t="s">
        <v>43</v>
      </c>
      <c r="H470" s="14" t="s">
        <v>1656</v>
      </c>
      <c r="I470" s="14" t="s">
        <v>205</v>
      </c>
      <c r="J470" s="14"/>
      <c r="K470" s="14" t="s">
        <v>206</v>
      </c>
      <c r="L470" s="14"/>
      <c r="R470" s="14" t="s">
        <v>2825</v>
      </c>
    </row>
    <row r="471" spans="1:18" hidden="1">
      <c r="A471" s="14" t="s">
        <v>2291</v>
      </c>
      <c r="B471" s="13" t="s">
        <v>718</v>
      </c>
      <c r="C471" s="14" t="s">
        <v>718</v>
      </c>
      <c r="D471" s="14" t="s">
        <v>40</v>
      </c>
      <c r="E471" s="19">
        <v>2564</v>
      </c>
      <c r="F471" s="21" t="s">
        <v>50</v>
      </c>
      <c r="G471" s="14" t="s">
        <v>57</v>
      </c>
      <c r="H471" s="14" t="s">
        <v>1656</v>
      </c>
      <c r="I471" s="14" t="s">
        <v>205</v>
      </c>
      <c r="J471" s="14"/>
      <c r="K471" s="14" t="s">
        <v>206</v>
      </c>
      <c r="L471" s="14"/>
      <c r="R471" s="14" t="s">
        <v>2825</v>
      </c>
    </row>
    <row r="472" spans="1:18" hidden="1">
      <c r="A472" s="14" t="s">
        <v>2361</v>
      </c>
      <c r="B472" s="13" t="s">
        <v>2362</v>
      </c>
      <c r="C472" s="14" t="s">
        <v>2362</v>
      </c>
      <c r="D472" s="14" t="s">
        <v>27</v>
      </c>
      <c r="E472" s="19">
        <v>2564</v>
      </c>
      <c r="F472" s="21" t="s">
        <v>242</v>
      </c>
      <c r="G472" s="14" t="s">
        <v>50</v>
      </c>
      <c r="H472" s="14" t="s">
        <v>1656</v>
      </c>
      <c r="I472" s="14" t="s">
        <v>205</v>
      </c>
      <c r="J472" s="14"/>
      <c r="K472" s="14" t="s">
        <v>206</v>
      </c>
      <c r="L472" s="14"/>
      <c r="R472" s="14" t="s">
        <v>2825</v>
      </c>
    </row>
    <row r="473" spans="1:18" hidden="1">
      <c r="A473" s="14" t="s">
        <v>2364</v>
      </c>
      <c r="B473" s="13" t="s">
        <v>2365</v>
      </c>
      <c r="C473" s="14" t="s">
        <v>2365</v>
      </c>
      <c r="D473" s="14" t="s">
        <v>27</v>
      </c>
      <c r="E473" s="19">
        <v>2564</v>
      </c>
      <c r="F473" s="21" t="s">
        <v>242</v>
      </c>
      <c r="G473" s="14" t="s">
        <v>50</v>
      </c>
      <c r="H473" s="14" t="s">
        <v>1656</v>
      </c>
      <c r="I473" s="14" t="s">
        <v>205</v>
      </c>
      <c r="J473" s="14"/>
      <c r="K473" s="14" t="s">
        <v>206</v>
      </c>
      <c r="L473" s="14"/>
      <c r="R473" s="14" t="s">
        <v>2825</v>
      </c>
    </row>
    <row r="474" spans="1:18" hidden="1">
      <c r="A474" s="14" t="s">
        <v>1382</v>
      </c>
      <c r="B474" s="13" t="s">
        <v>1383</v>
      </c>
      <c r="C474" s="14" t="s">
        <v>1383</v>
      </c>
      <c r="D474" s="14" t="s">
        <v>27</v>
      </c>
      <c r="E474" s="19">
        <v>2564</v>
      </c>
      <c r="F474" s="21" t="s">
        <v>242</v>
      </c>
      <c r="G474" s="14" t="s">
        <v>50</v>
      </c>
      <c r="H474" s="14" t="s">
        <v>649</v>
      </c>
      <c r="I474" s="14" t="s">
        <v>326</v>
      </c>
      <c r="J474" s="14"/>
      <c r="K474" s="14" t="s">
        <v>95</v>
      </c>
      <c r="L474" s="14"/>
      <c r="R474" s="14" t="s">
        <v>2828</v>
      </c>
    </row>
    <row r="475" spans="1:18" hidden="1">
      <c r="A475" s="14" t="s">
        <v>1385</v>
      </c>
      <c r="B475" s="13" t="s">
        <v>796</v>
      </c>
      <c r="C475" s="14" t="s">
        <v>796</v>
      </c>
      <c r="D475" s="14" t="s">
        <v>27</v>
      </c>
      <c r="E475" s="19">
        <v>2564</v>
      </c>
      <c r="F475" s="21" t="s">
        <v>242</v>
      </c>
      <c r="G475" s="14" t="s">
        <v>50</v>
      </c>
      <c r="H475" s="14" t="s">
        <v>649</v>
      </c>
      <c r="I475" s="14" t="s">
        <v>326</v>
      </c>
      <c r="J475" s="14"/>
      <c r="K475" s="14" t="s">
        <v>95</v>
      </c>
      <c r="L475" s="14"/>
      <c r="R475" s="14" t="s">
        <v>2828</v>
      </c>
    </row>
    <row r="476" spans="1:18" hidden="1">
      <c r="A476" s="14" t="s">
        <v>1386</v>
      </c>
      <c r="B476" s="13" t="s">
        <v>689</v>
      </c>
      <c r="C476" s="14" t="s">
        <v>689</v>
      </c>
      <c r="D476" s="14" t="s">
        <v>27</v>
      </c>
      <c r="E476" s="19">
        <v>2564</v>
      </c>
      <c r="F476" s="21" t="s">
        <v>242</v>
      </c>
      <c r="G476" s="14" t="s">
        <v>50</v>
      </c>
      <c r="H476" s="14" t="s">
        <v>649</v>
      </c>
      <c r="I476" s="14" t="s">
        <v>326</v>
      </c>
      <c r="J476" s="14"/>
      <c r="K476" s="14" t="s">
        <v>95</v>
      </c>
      <c r="L476" s="14"/>
      <c r="R476" s="14" t="s">
        <v>2828</v>
      </c>
    </row>
    <row r="477" spans="1:18" hidden="1">
      <c r="A477" s="14" t="s">
        <v>1388</v>
      </c>
      <c r="B477" s="13" t="s">
        <v>1389</v>
      </c>
      <c r="C477" s="14" t="s">
        <v>1389</v>
      </c>
      <c r="D477" s="14" t="s">
        <v>27</v>
      </c>
      <c r="E477" s="19">
        <v>2564</v>
      </c>
      <c r="F477" s="21" t="s">
        <v>242</v>
      </c>
      <c r="G477" s="14" t="s">
        <v>50</v>
      </c>
      <c r="H477" s="14" t="s">
        <v>649</v>
      </c>
      <c r="I477" s="14" t="s">
        <v>326</v>
      </c>
      <c r="J477" s="14"/>
      <c r="K477" s="14" t="s">
        <v>95</v>
      </c>
      <c r="L477" s="14"/>
      <c r="R477" s="14" t="s">
        <v>2828</v>
      </c>
    </row>
    <row r="478" spans="1:18" hidden="1">
      <c r="A478" s="14" t="s">
        <v>1394</v>
      </c>
      <c r="B478" s="13" t="s">
        <v>698</v>
      </c>
      <c r="C478" s="14" t="s">
        <v>698</v>
      </c>
      <c r="D478" s="14" t="s">
        <v>27</v>
      </c>
      <c r="E478" s="19">
        <v>2564</v>
      </c>
      <c r="F478" s="21" t="s">
        <v>242</v>
      </c>
      <c r="G478" s="14" t="s">
        <v>50</v>
      </c>
      <c r="H478" s="14" t="s">
        <v>649</v>
      </c>
      <c r="I478" s="14" t="s">
        <v>326</v>
      </c>
      <c r="J478" s="14"/>
      <c r="K478" s="14" t="s">
        <v>95</v>
      </c>
      <c r="L478" s="14"/>
      <c r="R478" s="14" t="s">
        <v>2828</v>
      </c>
    </row>
    <row r="479" spans="1:18" hidden="1">
      <c r="A479" s="14" t="s">
        <v>1991</v>
      </c>
      <c r="B479" s="13" t="s">
        <v>1992</v>
      </c>
      <c r="C479" s="14" t="s">
        <v>1992</v>
      </c>
      <c r="D479" s="14" t="s">
        <v>27</v>
      </c>
      <c r="E479" s="19">
        <v>2564</v>
      </c>
      <c r="F479" s="21" t="s">
        <v>242</v>
      </c>
      <c r="G479" s="14" t="s">
        <v>50</v>
      </c>
      <c r="H479" s="14" t="s">
        <v>649</v>
      </c>
      <c r="I479" s="14" t="s">
        <v>326</v>
      </c>
      <c r="J479" s="14"/>
      <c r="K479" s="14" t="s">
        <v>95</v>
      </c>
      <c r="L479" s="14"/>
      <c r="R479" s="14" t="s">
        <v>2915</v>
      </c>
    </row>
    <row r="480" spans="1:18" hidden="1">
      <c r="A480" s="14" t="s">
        <v>1255</v>
      </c>
      <c r="B480" s="13" t="s">
        <v>1256</v>
      </c>
      <c r="C480" s="14" t="s">
        <v>1256</v>
      </c>
      <c r="D480" s="14" t="s">
        <v>27</v>
      </c>
      <c r="E480" s="19">
        <v>2564</v>
      </c>
      <c r="F480" s="21" t="s">
        <v>242</v>
      </c>
      <c r="G480" s="14" t="s">
        <v>720</v>
      </c>
      <c r="H480" s="14" t="s">
        <v>742</v>
      </c>
      <c r="I480" s="14" t="s">
        <v>743</v>
      </c>
      <c r="J480" s="14"/>
      <c r="K480" s="14" t="s">
        <v>95</v>
      </c>
      <c r="L480" s="14"/>
      <c r="R480" s="14" t="s">
        <v>2812</v>
      </c>
    </row>
    <row r="481" spans="1:18" hidden="1">
      <c r="A481" s="14" t="s">
        <v>1258</v>
      </c>
      <c r="B481" s="13" t="s">
        <v>1259</v>
      </c>
      <c r="C481" s="14" t="s">
        <v>1259</v>
      </c>
      <c r="D481" s="14" t="s">
        <v>169</v>
      </c>
      <c r="E481" s="19">
        <v>2564</v>
      </c>
      <c r="F481" s="21" t="s">
        <v>242</v>
      </c>
      <c r="G481" s="14" t="s">
        <v>50</v>
      </c>
      <c r="H481" s="14" t="s">
        <v>742</v>
      </c>
      <c r="I481" s="14" t="s">
        <v>743</v>
      </c>
      <c r="J481" s="14"/>
      <c r="K481" s="14" t="s">
        <v>95</v>
      </c>
      <c r="L481" s="14"/>
      <c r="R481" s="14" t="s">
        <v>2812</v>
      </c>
    </row>
    <row r="482" spans="1:18" hidden="1">
      <c r="A482" s="14" t="s">
        <v>1337</v>
      </c>
      <c r="B482" s="13" t="s">
        <v>595</v>
      </c>
      <c r="C482" s="14" t="s">
        <v>595</v>
      </c>
      <c r="D482" s="14" t="s">
        <v>27</v>
      </c>
      <c r="E482" s="19">
        <v>2564</v>
      </c>
      <c r="F482" s="21" t="s">
        <v>242</v>
      </c>
      <c r="G482" s="14" t="s">
        <v>50</v>
      </c>
      <c r="H482" s="14" t="s">
        <v>597</v>
      </c>
      <c r="I482" s="14" t="s">
        <v>326</v>
      </c>
      <c r="J482" s="14"/>
      <c r="K482" s="14" t="s">
        <v>95</v>
      </c>
      <c r="L482" s="14"/>
      <c r="R482" s="14" t="s">
        <v>2915</v>
      </c>
    </row>
    <row r="483" spans="1:18" hidden="1">
      <c r="A483" s="14" t="s">
        <v>1476</v>
      </c>
      <c r="B483" s="13" t="s">
        <v>1477</v>
      </c>
      <c r="C483" s="14" t="s">
        <v>1477</v>
      </c>
      <c r="D483" s="14" t="s">
        <v>27</v>
      </c>
      <c r="E483" s="19">
        <v>2564</v>
      </c>
      <c r="F483" s="21" t="s">
        <v>242</v>
      </c>
      <c r="G483" s="14" t="s">
        <v>50</v>
      </c>
      <c r="H483" s="14"/>
      <c r="I483" s="14" t="s">
        <v>833</v>
      </c>
      <c r="J483" s="14"/>
      <c r="K483" s="14" t="s">
        <v>206</v>
      </c>
      <c r="L483" s="14"/>
      <c r="R483" s="14" t="s">
        <v>2800</v>
      </c>
    </row>
    <row r="484" spans="1:18" hidden="1">
      <c r="A484" s="14" t="s">
        <v>1657</v>
      </c>
      <c r="B484" s="13" t="s">
        <v>1658</v>
      </c>
      <c r="C484" s="14" t="s">
        <v>1658</v>
      </c>
      <c r="D484" s="14" t="s">
        <v>27</v>
      </c>
      <c r="E484" s="19">
        <v>2564</v>
      </c>
      <c r="F484" s="21" t="s">
        <v>242</v>
      </c>
      <c r="G484" s="14" t="s">
        <v>50</v>
      </c>
      <c r="H484" s="14"/>
      <c r="I484" s="14" t="s">
        <v>833</v>
      </c>
      <c r="J484" s="14"/>
      <c r="K484" s="14" t="s">
        <v>206</v>
      </c>
      <c r="L484" s="14"/>
      <c r="R484" s="14" t="s">
        <v>2876</v>
      </c>
    </row>
    <row r="485" spans="1:18" hidden="1">
      <c r="A485" s="14" t="s">
        <v>1660</v>
      </c>
      <c r="B485" s="13" t="s">
        <v>1661</v>
      </c>
      <c r="C485" s="14" t="s">
        <v>1661</v>
      </c>
      <c r="D485" s="14" t="s">
        <v>27</v>
      </c>
      <c r="E485" s="19">
        <v>2564</v>
      </c>
      <c r="F485" s="21" t="s">
        <v>1317</v>
      </c>
      <c r="G485" s="14" t="s">
        <v>720</v>
      </c>
      <c r="H485" s="14"/>
      <c r="I485" s="14" t="s">
        <v>833</v>
      </c>
      <c r="J485" s="14"/>
      <c r="K485" s="14" t="s">
        <v>206</v>
      </c>
      <c r="L485" s="14"/>
      <c r="R485" s="14" t="s">
        <v>2794</v>
      </c>
    </row>
    <row r="486" spans="1:18" hidden="1">
      <c r="A486" s="14" t="s">
        <v>1663</v>
      </c>
      <c r="B486" s="13" t="s">
        <v>2761</v>
      </c>
      <c r="C486" s="14" t="s">
        <v>1664</v>
      </c>
      <c r="D486" s="14" t="s">
        <v>27</v>
      </c>
      <c r="E486" s="19">
        <v>2564</v>
      </c>
      <c r="F486" s="21" t="s">
        <v>1405</v>
      </c>
      <c r="G486" s="14" t="s">
        <v>50</v>
      </c>
      <c r="H486" s="14"/>
      <c r="I486" s="14" t="s">
        <v>833</v>
      </c>
      <c r="J486" s="14"/>
      <c r="K486" s="14" t="s">
        <v>206</v>
      </c>
      <c r="L486" s="14"/>
      <c r="R486" s="14" t="s">
        <v>2782</v>
      </c>
    </row>
    <row r="487" spans="1:18" hidden="1">
      <c r="A487" s="14" t="s">
        <v>1666</v>
      </c>
      <c r="B487" s="13" t="s">
        <v>1667</v>
      </c>
      <c r="C487" s="14" t="s">
        <v>1667</v>
      </c>
      <c r="D487" s="14" t="s">
        <v>27</v>
      </c>
      <c r="E487" s="19">
        <v>2564</v>
      </c>
      <c r="F487" s="21" t="s">
        <v>242</v>
      </c>
      <c r="G487" s="14" t="s">
        <v>720</v>
      </c>
      <c r="H487" s="14"/>
      <c r="I487" s="14" t="s">
        <v>833</v>
      </c>
      <c r="J487" s="14"/>
      <c r="K487" s="14" t="s">
        <v>206</v>
      </c>
      <c r="L487" s="14"/>
      <c r="R487" s="14" t="s">
        <v>2876</v>
      </c>
    </row>
    <row r="488" spans="1:18" hidden="1">
      <c r="A488" s="14" t="s">
        <v>1669</v>
      </c>
      <c r="B488" s="13" t="s">
        <v>1670</v>
      </c>
      <c r="C488" s="14" t="s">
        <v>1670</v>
      </c>
      <c r="D488" s="14" t="s">
        <v>27</v>
      </c>
      <c r="E488" s="19">
        <v>2564</v>
      </c>
      <c r="F488" s="21" t="s">
        <v>242</v>
      </c>
      <c r="G488" s="14" t="s">
        <v>1543</v>
      </c>
      <c r="H488" s="14"/>
      <c r="I488" s="14" t="s">
        <v>833</v>
      </c>
      <c r="J488" s="14"/>
      <c r="K488" s="14" t="s">
        <v>206</v>
      </c>
      <c r="L488" s="14"/>
      <c r="R488" s="14" t="s">
        <v>2876</v>
      </c>
    </row>
    <row r="489" spans="1:18" hidden="1">
      <c r="A489" s="14" t="s">
        <v>1672</v>
      </c>
      <c r="B489" s="13" t="s">
        <v>1673</v>
      </c>
      <c r="C489" s="14" t="s">
        <v>1673</v>
      </c>
      <c r="D489" s="14" t="s">
        <v>27</v>
      </c>
      <c r="E489" s="19">
        <v>2564</v>
      </c>
      <c r="F489" s="21" t="s">
        <v>242</v>
      </c>
      <c r="G489" s="14" t="s">
        <v>720</v>
      </c>
      <c r="H489" s="14"/>
      <c r="I489" s="14" t="s">
        <v>833</v>
      </c>
      <c r="J489" s="14"/>
      <c r="K489" s="14" t="s">
        <v>206</v>
      </c>
      <c r="L489" s="14"/>
      <c r="R489" s="14" t="s">
        <v>2876</v>
      </c>
    </row>
    <row r="490" spans="1:18" hidden="1">
      <c r="A490" s="14" t="s">
        <v>1677</v>
      </c>
      <c r="B490" s="13" t="s">
        <v>1678</v>
      </c>
      <c r="C490" s="14" t="s">
        <v>1678</v>
      </c>
      <c r="D490" s="14" t="s">
        <v>27</v>
      </c>
      <c r="E490" s="19">
        <v>2564</v>
      </c>
      <c r="F490" s="21" t="s">
        <v>242</v>
      </c>
      <c r="G490" s="14" t="s">
        <v>50</v>
      </c>
      <c r="H490" s="14"/>
      <c r="I490" s="14" t="s">
        <v>833</v>
      </c>
      <c r="J490" s="14"/>
      <c r="K490" s="14" t="s">
        <v>206</v>
      </c>
      <c r="L490" s="14"/>
      <c r="R490" s="14" t="s">
        <v>2794</v>
      </c>
    </row>
    <row r="491" spans="1:18" hidden="1">
      <c r="A491" s="14" t="s">
        <v>1680</v>
      </c>
      <c r="B491" s="13" t="s">
        <v>1681</v>
      </c>
      <c r="C491" s="14" t="s">
        <v>1681</v>
      </c>
      <c r="D491" s="14" t="s">
        <v>27</v>
      </c>
      <c r="E491" s="19">
        <v>2564</v>
      </c>
      <c r="F491" s="21" t="s">
        <v>242</v>
      </c>
      <c r="G491" s="14" t="s">
        <v>50</v>
      </c>
      <c r="H491" s="14"/>
      <c r="I491" s="14" t="s">
        <v>833</v>
      </c>
      <c r="J491" s="14"/>
      <c r="K491" s="14" t="s">
        <v>206</v>
      </c>
      <c r="L491" s="14"/>
      <c r="R491" s="14" t="s">
        <v>2876</v>
      </c>
    </row>
    <row r="492" spans="1:18" hidden="1">
      <c r="A492" s="14" t="s">
        <v>1682</v>
      </c>
      <c r="B492" s="13" t="s">
        <v>2762</v>
      </c>
      <c r="C492" s="14" t="s">
        <v>1683</v>
      </c>
      <c r="D492" s="14" t="s">
        <v>27</v>
      </c>
      <c r="E492" s="19">
        <v>2564</v>
      </c>
      <c r="F492" s="21" t="s">
        <v>242</v>
      </c>
      <c r="G492" s="14" t="s">
        <v>50</v>
      </c>
      <c r="H492" s="14"/>
      <c r="I492" s="14" t="s">
        <v>833</v>
      </c>
      <c r="J492" s="14"/>
      <c r="K492" s="14" t="s">
        <v>206</v>
      </c>
      <c r="L492" s="14"/>
      <c r="R492" s="14" t="s">
        <v>2876</v>
      </c>
    </row>
    <row r="493" spans="1:18" hidden="1">
      <c r="A493" s="14" t="s">
        <v>1685</v>
      </c>
      <c r="B493" s="13" t="s">
        <v>1686</v>
      </c>
      <c r="C493" s="14" t="s">
        <v>1686</v>
      </c>
      <c r="D493" s="14" t="s">
        <v>27</v>
      </c>
      <c r="E493" s="19">
        <v>2564</v>
      </c>
      <c r="F493" s="21" t="s">
        <v>242</v>
      </c>
      <c r="G493" s="14" t="s">
        <v>50</v>
      </c>
      <c r="H493" s="14"/>
      <c r="I493" s="14" t="s">
        <v>833</v>
      </c>
      <c r="J493" s="14"/>
      <c r="K493" s="14" t="s">
        <v>206</v>
      </c>
      <c r="L493" s="14"/>
      <c r="R493" s="14" t="s">
        <v>2800</v>
      </c>
    </row>
    <row r="494" spans="1:18" hidden="1">
      <c r="A494" s="14" t="s">
        <v>1688</v>
      </c>
      <c r="B494" s="13" t="s">
        <v>1689</v>
      </c>
      <c r="C494" s="14" t="s">
        <v>1689</v>
      </c>
      <c r="D494" s="14" t="s">
        <v>27</v>
      </c>
      <c r="E494" s="19">
        <v>2564</v>
      </c>
      <c r="F494" s="21" t="s">
        <v>242</v>
      </c>
      <c r="G494" s="14" t="s">
        <v>50</v>
      </c>
      <c r="H494" s="14"/>
      <c r="I494" s="14" t="s">
        <v>833</v>
      </c>
      <c r="J494" s="14"/>
      <c r="K494" s="14" t="s">
        <v>206</v>
      </c>
      <c r="L494" s="14"/>
      <c r="R494" s="14" t="s">
        <v>2812</v>
      </c>
    </row>
    <row r="495" spans="1:18" hidden="1">
      <c r="A495" s="14" t="s">
        <v>1775</v>
      </c>
      <c r="B495" s="13" t="s">
        <v>1776</v>
      </c>
      <c r="C495" s="14" t="s">
        <v>1776</v>
      </c>
      <c r="D495" s="14" t="s">
        <v>27</v>
      </c>
      <c r="E495" s="19">
        <v>2564</v>
      </c>
      <c r="F495" s="21" t="s">
        <v>242</v>
      </c>
      <c r="G495" s="14" t="s">
        <v>50</v>
      </c>
      <c r="H495" s="14"/>
      <c r="I495" s="14" t="s">
        <v>1778</v>
      </c>
      <c r="J495" s="14"/>
      <c r="K495" s="14" t="s">
        <v>1779</v>
      </c>
      <c r="L495" s="14" t="s">
        <v>207</v>
      </c>
      <c r="R495" s="14" t="s">
        <v>2876</v>
      </c>
    </row>
    <row r="496" spans="1:18" hidden="1">
      <c r="A496" s="14" t="s">
        <v>2399</v>
      </c>
      <c r="B496" s="13" t="s">
        <v>1182</v>
      </c>
      <c r="C496" s="14" t="s">
        <v>1182</v>
      </c>
      <c r="D496" s="14" t="s">
        <v>27</v>
      </c>
      <c r="E496" s="19">
        <v>2564</v>
      </c>
      <c r="F496" s="21" t="s">
        <v>1405</v>
      </c>
      <c r="G496" s="14" t="s">
        <v>720</v>
      </c>
      <c r="H496" s="14"/>
      <c r="I496" s="14" t="s">
        <v>833</v>
      </c>
      <c r="J496" s="14"/>
      <c r="K496" s="14" t="s">
        <v>206</v>
      </c>
      <c r="L496" s="14"/>
      <c r="R496" s="14" t="s">
        <v>2817</v>
      </c>
    </row>
    <row r="497" spans="1:18" hidden="1">
      <c r="A497" s="14" t="s">
        <v>2172</v>
      </c>
      <c r="B497" s="24" t="str">
        <f t="shared" ref="B497:B560" si="0">HYPERLINK(Q497,C497)</f>
        <v>โครงการอำนวยการปฏิบัติงานด้านทัณฑวิทยา</v>
      </c>
      <c r="C497" s="14" t="s">
        <v>883</v>
      </c>
      <c r="D497" s="14" t="s">
        <v>27</v>
      </c>
      <c r="E497" s="21">
        <v>2565</v>
      </c>
      <c r="F497" s="21" t="s">
        <v>165</v>
      </c>
      <c r="G497" s="14" t="s">
        <v>57</v>
      </c>
      <c r="H497" s="14" t="s">
        <v>325</v>
      </c>
      <c r="I497" s="14" t="s">
        <v>326</v>
      </c>
      <c r="J497" s="14"/>
      <c r="K497" s="14" t="s">
        <v>95</v>
      </c>
      <c r="L497" s="14"/>
      <c r="Q497" s="9" t="s">
        <v>3292</v>
      </c>
      <c r="R497" s="14" t="s">
        <v>2828</v>
      </c>
    </row>
    <row r="498" spans="1:18" hidden="1">
      <c r="A498" s="14" t="s">
        <v>2174</v>
      </c>
      <c r="B498" s="24" t="str">
        <f t="shared" si="0"/>
        <v>โครงการจัดทำมาตรฐานการปฎิบัติงานตามกระบวนการหลักของกองออกแบบและก่อสร้างประจำปี 2565</v>
      </c>
      <c r="C498" s="14" t="s">
        <v>2175</v>
      </c>
      <c r="D498" s="14" t="s">
        <v>27</v>
      </c>
      <c r="E498" s="21">
        <v>2565</v>
      </c>
      <c r="F498" s="21" t="s">
        <v>165</v>
      </c>
      <c r="G498" s="14" t="s">
        <v>57</v>
      </c>
      <c r="H498" s="14" t="s">
        <v>1632</v>
      </c>
      <c r="I498" s="14" t="s">
        <v>94</v>
      </c>
      <c r="J498" s="14"/>
      <c r="K498" s="14" t="s">
        <v>95</v>
      </c>
      <c r="L498" s="14"/>
      <c r="Q498" s="9" t="s">
        <v>3290</v>
      </c>
      <c r="R498" s="14" t="s">
        <v>2800</v>
      </c>
    </row>
    <row r="499" spans="1:18" hidden="1">
      <c r="A499" s="14" t="s">
        <v>2177</v>
      </c>
      <c r="B499" s="24" t="str">
        <f t="shared" si="0"/>
        <v>โครงการเพิ่มประสิทธิภาพในการซักซ้อมแผนป้องกันและระงับเหตุร้ายในเรือนจำ</v>
      </c>
      <c r="C499" s="14" t="s">
        <v>865</v>
      </c>
      <c r="D499" s="14" t="s">
        <v>27</v>
      </c>
      <c r="E499" s="21">
        <v>2565</v>
      </c>
      <c r="F499" s="21" t="s">
        <v>165</v>
      </c>
      <c r="G499" s="14" t="s">
        <v>57</v>
      </c>
      <c r="H499" s="14" t="s">
        <v>325</v>
      </c>
      <c r="I499" s="14" t="s">
        <v>326</v>
      </c>
      <c r="J499" s="14"/>
      <c r="K499" s="14" t="s">
        <v>95</v>
      </c>
      <c r="L499" s="14"/>
      <c r="Q499" s="9" t="s">
        <v>3288</v>
      </c>
      <c r="R499" s="14" t="s">
        <v>2828</v>
      </c>
    </row>
    <row r="500" spans="1:18" hidden="1">
      <c r="A500" s="14" t="s">
        <v>2179</v>
      </c>
      <c r="B500" s="24" t="str">
        <f t="shared" si="0"/>
        <v>โครงการผู้ต้องขังได้รับการควบคุม ดูแล</v>
      </c>
      <c r="C500" s="14" t="s">
        <v>2047</v>
      </c>
      <c r="D500" s="14" t="s">
        <v>27</v>
      </c>
      <c r="E500" s="21">
        <v>2565</v>
      </c>
      <c r="F500" s="21" t="s">
        <v>165</v>
      </c>
      <c r="G500" s="14" t="s">
        <v>57</v>
      </c>
      <c r="H500" s="14" t="s">
        <v>325</v>
      </c>
      <c r="I500" s="14" t="s">
        <v>326</v>
      </c>
      <c r="J500" s="14"/>
      <c r="K500" s="14" t="s">
        <v>95</v>
      </c>
      <c r="L500" s="14"/>
      <c r="Q500" s="9" t="s">
        <v>3286</v>
      </c>
      <c r="R500" s="14" t="s">
        <v>2828</v>
      </c>
    </row>
    <row r="501" spans="1:18" hidden="1">
      <c r="A501" s="14" t="s">
        <v>2181</v>
      </c>
      <c r="B501" s="24" t="str">
        <f t="shared" si="0"/>
        <v>โครงการติดตามและประเมินผลแผนปฏิบัติราชการกรมราชทัณฑ์ พ.ศ.2565</v>
      </c>
      <c r="C501" s="14" t="s">
        <v>2182</v>
      </c>
      <c r="D501" s="14" t="s">
        <v>27</v>
      </c>
      <c r="E501" s="21">
        <v>2565</v>
      </c>
      <c r="F501" s="21" t="s">
        <v>165</v>
      </c>
      <c r="G501" s="14" t="s">
        <v>57</v>
      </c>
      <c r="H501" s="14" t="s">
        <v>437</v>
      </c>
      <c r="I501" s="14" t="s">
        <v>326</v>
      </c>
      <c r="J501" s="14"/>
      <c r="K501" s="14" t="s">
        <v>95</v>
      </c>
      <c r="L501" s="14"/>
      <c r="Q501" s="9" t="s">
        <v>3284</v>
      </c>
      <c r="R501" s="14" t="s">
        <v>2828</v>
      </c>
    </row>
    <row r="502" spans="1:18" hidden="1">
      <c r="A502" s="14" t="s">
        <v>2184</v>
      </c>
      <c r="B502" s="24" t="str">
        <f t="shared" si="0"/>
        <v>โครงการป้องกันการทุจริต ประพฤติมิชอบ และส่งเสริมคุณธรรมเพื่อความโปร่งใส ตรวจสอบได้</v>
      </c>
      <c r="C502" s="14" t="s">
        <v>1833</v>
      </c>
      <c r="D502" s="14" t="s">
        <v>27</v>
      </c>
      <c r="E502" s="21">
        <v>2565</v>
      </c>
      <c r="F502" s="21" t="s">
        <v>165</v>
      </c>
      <c r="G502" s="14" t="s">
        <v>57</v>
      </c>
      <c r="H502" s="14" t="s">
        <v>644</v>
      </c>
      <c r="I502" s="14" t="s">
        <v>326</v>
      </c>
      <c r="J502" s="14"/>
      <c r="K502" s="14" t="s">
        <v>95</v>
      </c>
      <c r="L502" s="14"/>
      <c r="Q502" s="9" t="s">
        <v>3282</v>
      </c>
      <c r="R502" s="14" t="s">
        <v>2828</v>
      </c>
    </row>
    <row r="503" spans="1:18" hidden="1">
      <c r="A503" s="14" t="s">
        <v>2186</v>
      </c>
      <c r="B503" s="24" t="str">
        <f t="shared" si="0"/>
        <v>บูรณาการพัฒนางานด้านจิตอาสา ของกรมราชทัณฑ์ ที่สอดคล้องกับ โครงการจิตอาสาพระราชทาน “เราทำความ ดี ด้วยหัวใจ” (SI121)</v>
      </c>
      <c r="C503" s="14" t="s">
        <v>2187</v>
      </c>
      <c r="D503" s="14" t="s">
        <v>27</v>
      </c>
      <c r="E503" s="21">
        <v>2565</v>
      </c>
      <c r="F503" s="21" t="s">
        <v>165</v>
      </c>
      <c r="G503" s="14" t="s">
        <v>57</v>
      </c>
      <c r="H503" s="14" t="s">
        <v>336</v>
      </c>
      <c r="I503" s="14" t="s">
        <v>326</v>
      </c>
      <c r="J503" s="14"/>
      <c r="K503" s="14" t="s">
        <v>95</v>
      </c>
      <c r="L503" s="14"/>
      <c r="Q503" s="9" t="s">
        <v>3280</v>
      </c>
      <c r="R503" s="14" t="s">
        <v>2828</v>
      </c>
    </row>
    <row r="504" spans="1:18" hidden="1">
      <c r="A504" s="14" t="s">
        <v>2189</v>
      </c>
      <c r="B504" s="24" t="str">
        <f t="shared" si="0"/>
        <v>เผยแพร่ประชาสัมพันธ์บทบาท ภารกิจ ของกรมราชทัณฑ์ (SI221)</v>
      </c>
      <c r="C504" s="14" t="s">
        <v>2190</v>
      </c>
      <c r="D504" s="14" t="s">
        <v>27</v>
      </c>
      <c r="E504" s="21">
        <v>2565</v>
      </c>
      <c r="F504" s="21" t="s">
        <v>165</v>
      </c>
      <c r="G504" s="14" t="s">
        <v>57</v>
      </c>
      <c r="H504" s="14" t="s">
        <v>336</v>
      </c>
      <c r="I504" s="14" t="s">
        <v>326</v>
      </c>
      <c r="J504" s="14"/>
      <c r="K504" s="14" t="s">
        <v>95</v>
      </c>
      <c r="L504" s="14"/>
      <c r="Q504" s="9" t="s">
        <v>3278</v>
      </c>
      <c r="R504" s="14" t="s">
        <v>2828</v>
      </c>
    </row>
    <row r="505" spans="1:18" hidden="1">
      <c r="A505" s="14" t="s">
        <v>2192</v>
      </c>
      <c r="B505" s="24" t="str">
        <f t="shared" si="0"/>
        <v>ประชาสัมพันธ์เพื่อสร้างการรับรู้ภาพลักษณ์ใหม่กรมราชทัณฑ์ (SI222)</v>
      </c>
      <c r="C505" s="14" t="s">
        <v>2193</v>
      </c>
      <c r="D505" s="14" t="s">
        <v>27</v>
      </c>
      <c r="E505" s="21">
        <v>2565</v>
      </c>
      <c r="F505" s="21" t="s">
        <v>165</v>
      </c>
      <c r="G505" s="14" t="s">
        <v>57</v>
      </c>
      <c r="H505" s="14" t="s">
        <v>336</v>
      </c>
      <c r="I505" s="14" t="s">
        <v>326</v>
      </c>
      <c r="J505" s="14"/>
      <c r="K505" s="14" t="s">
        <v>95</v>
      </c>
      <c r="L505" s="14"/>
      <c r="Q505" s="9" t="s">
        <v>3276</v>
      </c>
      <c r="R505" s="14" t="s">
        <v>2828</v>
      </c>
    </row>
    <row r="506" spans="1:18" hidden="1">
      <c r="A506" s="14" t="s">
        <v>2195</v>
      </c>
      <c r="B506" s="24" t="str">
        <f t="shared" si="0"/>
        <v>อำนวยการสนับสนุนภารกิจของผู้บริหารและการปฏิบัติงานสำนักงานเลขานุการกรม (SI321)</v>
      </c>
      <c r="C506" s="14" t="s">
        <v>2196</v>
      </c>
      <c r="D506" s="14" t="s">
        <v>27</v>
      </c>
      <c r="E506" s="21">
        <v>2565</v>
      </c>
      <c r="F506" s="21" t="s">
        <v>165</v>
      </c>
      <c r="G506" s="14" t="s">
        <v>57</v>
      </c>
      <c r="H506" s="14" t="s">
        <v>336</v>
      </c>
      <c r="I506" s="14" t="s">
        <v>326</v>
      </c>
      <c r="J506" s="14"/>
      <c r="K506" s="14" t="s">
        <v>95</v>
      </c>
      <c r="L506" s="14"/>
      <c r="Q506" s="9" t="s">
        <v>3274</v>
      </c>
      <c r="R506" s="14" t="s">
        <v>2828</v>
      </c>
    </row>
    <row r="507" spans="1:18" hidden="1">
      <c r="A507" s="14" t="s">
        <v>2198</v>
      </c>
      <c r="B507" s="24" t="str">
        <f t="shared" si="0"/>
        <v>บริหารจัดการระบบงานสารบรรณ</v>
      </c>
      <c r="C507" s="14" t="s">
        <v>2199</v>
      </c>
      <c r="D507" s="14" t="s">
        <v>27</v>
      </c>
      <c r="E507" s="21">
        <v>2565</v>
      </c>
      <c r="F507" s="21" t="s">
        <v>165</v>
      </c>
      <c r="G507" s="14" t="s">
        <v>57</v>
      </c>
      <c r="H507" s="14" t="s">
        <v>336</v>
      </c>
      <c r="I507" s="14" t="s">
        <v>326</v>
      </c>
      <c r="J507" s="14"/>
      <c r="K507" s="14" t="s">
        <v>95</v>
      </c>
      <c r="L507" s="14"/>
      <c r="Q507" s="9" t="s">
        <v>3272</v>
      </c>
      <c r="R507" s="14" t="s">
        <v>2828</v>
      </c>
    </row>
    <row r="508" spans="1:18" hidden="1">
      <c r="A508" s="14" t="s">
        <v>2201</v>
      </c>
      <c r="B508" s="24" t="str">
        <f t="shared" si="0"/>
        <v>ก่อสร้างและปรับปรุงสิ่งก่อสร้างของกรมราชทัณฑ์</v>
      </c>
      <c r="C508" s="14" t="s">
        <v>2202</v>
      </c>
      <c r="D508" s="14" t="s">
        <v>27</v>
      </c>
      <c r="E508" s="21">
        <v>2565</v>
      </c>
      <c r="F508" s="21" t="s">
        <v>165</v>
      </c>
      <c r="G508" s="14" t="s">
        <v>57</v>
      </c>
      <c r="H508" s="14" t="s">
        <v>437</v>
      </c>
      <c r="I508" s="14" t="s">
        <v>326</v>
      </c>
      <c r="J508" s="14"/>
      <c r="K508" s="14" t="s">
        <v>95</v>
      </c>
      <c r="L508" s="14"/>
      <c r="Q508" s="9" t="s">
        <v>3270</v>
      </c>
      <c r="R508" s="14" t="s">
        <v>2876</v>
      </c>
    </row>
    <row r="509" spans="1:18" hidden="1">
      <c r="A509" s="14" t="s">
        <v>2204</v>
      </c>
      <c r="B509" s="24" t="str">
        <f t="shared" si="0"/>
        <v>โครงการพัฒนาสมรรถนะหลักพื้นฐาน (Core Competencies)</v>
      </c>
      <c r="C509" s="14" t="s">
        <v>2205</v>
      </c>
      <c r="D509" s="14" t="s">
        <v>27</v>
      </c>
      <c r="E509" s="21">
        <v>2565</v>
      </c>
      <c r="F509" s="21" t="s">
        <v>165</v>
      </c>
      <c r="G509" s="14" t="s">
        <v>57</v>
      </c>
      <c r="H509" s="14" t="s">
        <v>707</v>
      </c>
      <c r="I509" s="14" t="s">
        <v>326</v>
      </c>
      <c r="J509" s="14"/>
      <c r="K509" s="14" t="s">
        <v>95</v>
      </c>
      <c r="L509" s="14"/>
      <c r="Q509" s="9" t="s">
        <v>3268</v>
      </c>
      <c r="R509" s="14" t="s">
        <v>2828</v>
      </c>
    </row>
    <row r="510" spans="1:18" hidden="1">
      <c r="A510" s="14" t="s">
        <v>2207</v>
      </c>
      <c r="B510" s="24" t="str">
        <f t="shared" si="0"/>
        <v>โครงการพัฒนาทักษะและความเชี่ยวชาญ (Technical Competencies)</v>
      </c>
      <c r="C510" s="14" t="s">
        <v>1277</v>
      </c>
      <c r="D510" s="14" t="s">
        <v>27</v>
      </c>
      <c r="E510" s="21">
        <v>2565</v>
      </c>
      <c r="F510" s="21" t="s">
        <v>165</v>
      </c>
      <c r="G510" s="14" t="s">
        <v>57</v>
      </c>
      <c r="H510" s="14" t="s">
        <v>707</v>
      </c>
      <c r="I510" s="14" t="s">
        <v>326</v>
      </c>
      <c r="J510" s="14"/>
      <c r="K510" s="14" t="s">
        <v>95</v>
      </c>
      <c r="L510" s="14"/>
      <c r="Q510" s="9" t="s">
        <v>3266</v>
      </c>
      <c r="R510" s="14" t="s">
        <v>2828</v>
      </c>
    </row>
    <row r="511" spans="1:18" hidden="1">
      <c r="A511" s="14" t="s">
        <v>2209</v>
      </c>
      <c r="B511" s="24" t="str">
        <f t="shared" si="0"/>
        <v>โครงการพัฒนาสมรรถนะนักบริหาร (Professional Comprtencies)</v>
      </c>
      <c r="C511" s="14" t="s">
        <v>1284</v>
      </c>
      <c r="D511" s="14" t="s">
        <v>27</v>
      </c>
      <c r="E511" s="21">
        <v>2565</v>
      </c>
      <c r="F511" s="21" t="s">
        <v>165</v>
      </c>
      <c r="G511" s="14" t="s">
        <v>57</v>
      </c>
      <c r="H511" s="14" t="s">
        <v>707</v>
      </c>
      <c r="I511" s="14" t="s">
        <v>326</v>
      </c>
      <c r="J511" s="14"/>
      <c r="K511" s="14" t="s">
        <v>95</v>
      </c>
      <c r="L511" s="14"/>
      <c r="Q511" s="9" t="s">
        <v>3264</v>
      </c>
      <c r="R511" s="14" t="s">
        <v>2828</v>
      </c>
    </row>
    <row r="512" spans="1:18" hidden="1">
      <c r="A512" s="14" t="s">
        <v>2211</v>
      </c>
      <c r="B512" s="24" t="str">
        <f t="shared" si="0"/>
        <v>โครงการอำนวยการปฏิบัติงานสนับสนุนในการขับเคลื่อนงานเพื่อพัฒนาข้าราชการราชทัณฑ์</v>
      </c>
      <c r="C512" s="14" t="s">
        <v>712</v>
      </c>
      <c r="D512" s="14" t="s">
        <v>27</v>
      </c>
      <c r="E512" s="21">
        <v>2565</v>
      </c>
      <c r="F512" s="21" t="s">
        <v>165</v>
      </c>
      <c r="G512" s="14" t="s">
        <v>57</v>
      </c>
      <c r="H512" s="14" t="s">
        <v>707</v>
      </c>
      <c r="I512" s="14" t="s">
        <v>326</v>
      </c>
      <c r="J512" s="14"/>
      <c r="K512" s="14" t="s">
        <v>95</v>
      </c>
      <c r="L512" s="14"/>
      <c r="Q512" s="9" t="s">
        <v>3262</v>
      </c>
      <c r="R512" s="14" t="s">
        <v>2828</v>
      </c>
    </row>
    <row r="513" spans="1:18" hidden="1">
      <c r="A513" s="14" t="s">
        <v>2213</v>
      </c>
      <c r="B513" s="24" t="str">
        <f t="shared" si="0"/>
        <v>การพัฒนากรมราชทัณฑ์เป็นองค์กรสมรรถนะสูง</v>
      </c>
      <c r="C513" s="14" t="s">
        <v>2214</v>
      </c>
      <c r="D513" s="14" t="s">
        <v>27</v>
      </c>
      <c r="E513" s="21">
        <v>2565</v>
      </c>
      <c r="F513" s="21" t="s">
        <v>165</v>
      </c>
      <c r="G513" s="14" t="s">
        <v>57</v>
      </c>
      <c r="H513" s="14" t="s">
        <v>731</v>
      </c>
      <c r="I513" s="14" t="s">
        <v>326</v>
      </c>
      <c r="J513" s="14"/>
      <c r="K513" s="14" t="s">
        <v>95</v>
      </c>
      <c r="L513" s="14"/>
      <c r="Q513" s="9" t="s">
        <v>3260</v>
      </c>
      <c r="R513" s="14" t="s">
        <v>2817</v>
      </c>
    </row>
    <row r="514" spans="1:18" hidden="1">
      <c r="A514" s="14" t="s">
        <v>2216</v>
      </c>
      <c r="B514" s="24" t="str">
        <f t="shared" si="0"/>
        <v>โครงการขับเคลื่อนศูนย์ประสานงานและส่งเสริมการมีงานทำ</v>
      </c>
      <c r="C514" s="14" t="s">
        <v>1389</v>
      </c>
      <c r="D514" s="14" t="s">
        <v>27</v>
      </c>
      <c r="E514" s="21">
        <v>2565</v>
      </c>
      <c r="F514" s="21" t="s">
        <v>165</v>
      </c>
      <c r="G514" s="14" t="s">
        <v>57</v>
      </c>
      <c r="H514" s="14" t="s">
        <v>649</v>
      </c>
      <c r="I514" s="14" t="s">
        <v>326</v>
      </c>
      <c r="J514" s="14"/>
      <c r="K514" s="14" t="s">
        <v>95</v>
      </c>
      <c r="L514" s="14"/>
      <c r="Q514" s="9" t="s">
        <v>3258</v>
      </c>
      <c r="R514" s="14" t="s">
        <v>2915</v>
      </c>
    </row>
    <row r="515" spans="1:18" hidden="1">
      <c r="A515" s="14" t="s">
        <v>2218</v>
      </c>
      <c r="B515" s="24" t="str">
        <f t="shared" si="0"/>
        <v>โครงการเพิ่มประสิทธิภาพในการปฏิบัติราชการงานราชทัณฑ์</v>
      </c>
      <c r="C515" s="14" t="s">
        <v>803</v>
      </c>
      <c r="D515" s="14" t="s">
        <v>27</v>
      </c>
      <c r="E515" s="21">
        <v>2565</v>
      </c>
      <c r="F515" s="21" t="s">
        <v>165</v>
      </c>
      <c r="G515" s="14" t="s">
        <v>57</v>
      </c>
      <c r="H515" s="14" t="s">
        <v>805</v>
      </c>
      <c r="I515" s="14" t="s">
        <v>326</v>
      </c>
      <c r="J515" s="14"/>
      <c r="K515" s="14" t="s">
        <v>95</v>
      </c>
      <c r="L515" s="14"/>
      <c r="Q515" s="9" t="s">
        <v>3256</v>
      </c>
      <c r="R515" s="14" t="s">
        <v>2828</v>
      </c>
    </row>
    <row r="516" spans="1:18" hidden="1">
      <c r="A516" s="14" t="s">
        <v>2220</v>
      </c>
      <c r="B516" s="24" t="str">
        <f t="shared" si="0"/>
        <v>โครงการบำบัดรักษาและฟื้นฟูสมรรถภาพผู้ต้องขังป่วย</v>
      </c>
      <c r="C516" s="14" t="s">
        <v>631</v>
      </c>
      <c r="D516" s="14" t="s">
        <v>27</v>
      </c>
      <c r="E516" s="21">
        <v>2565</v>
      </c>
      <c r="F516" s="21" t="s">
        <v>165</v>
      </c>
      <c r="G516" s="14" t="s">
        <v>57</v>
      </c>
      <c r="H516" s="14" t="s">
        <v>331</v>
      </c>
      <c r="I516" s="14" t="s">
        <v>326</v>
      </c>
      <c r="J516" s="14"/>
      <c r="K516" s="14" t="s">
        <v>95</v>
      </c>
      <c r="L516" s="14"/>
      <c r="Q516" s="9" t="s">
        <v>3254</v>
      </c>
      <c r="R516" s="14" t="s">
        <v>2812</v>
      </c>
    </row>
    <row r="517" spans="1:18" hidden="1">
      <c r="A517" s="14" t="s">
        <v>2222</v>
      </c>
      <c r="B517" s="24" t="str">
        <f t="shared" si="0"/>
        <v>โครงการส่งเสริมสุขภาพและควบคุมป้องกันโรคในกลุ่มผู้ต้องขัง</v>
      </c>
      <c r="C517" s="14" t="s">
        <v>931</v>
      </c>
      <c r="D517" s="14" t="s">
        <v>27</v>
      </c>
      <c r="E517" s="21">
        <v>2565</v>
      </c>
      <c r="F517" s="21" t="s">
        <v>165</v>
      </c>
      <c r="G517" s="14" t="s">
        <v>57</v>
      </c>
      <c r="H517" s="14" t="s">
        <v>331</v>
      </c>
      <c r="I517" s="14" t="s">
        <v>326</v>
      </c>
      <c r="J517" s="14"/>
      <c r="K517" s="14" t="s">
        <v>95</v>
      </c>
      <c r="L517" s="14"/>
      <c r="Q517" s="9" t="s">
        <v>3252</v>
      </c>
      <c r="R517" s="14" t="s">
        <v>2812</v>
      </c>
    </row>
    <row r="518" spans="1:18" hidden="1">
      <c r="A518" s="14" t="s">
        <v>2224</v>
      </c>
      <c r="B518" s="24" t="str">
        <f t="shared" si="0"/>
        <v>บริหารทรัพยากรบุคคลอย่างมืออาชีพ</v>
      </c>
      <c r="C518" s="14" t="s">
        <v>2225</v>
      </c>
      <c r="D518" s="14" t="s">
        <v>27</v>
      </c>
      <c r="E518" s="21">
        <v>2565</v>
      </c>
      <c r="F518" s="21" t="s">
        <v>165</v>
      </c>
      <c r="G518" s="14" t="s">
        <v>57</v>
      </c>
      <c r="H518" s="14" t="s">
        <v>672</v>
      </c>
      <c r="I518" s="14" t="s">
        <v>326</v>
      </c>
      <c r="J518" s="14"/>
      <c r="K518" s="14" t="s">
        <v>95</v>
      </c>
      <c r="L518" s="14"/>
      <c r="Q518" s="9" t="s">
        <v>3250</v>
      </c>
      <c r="R518" s="14" t="s">
        <v>2828</v>
      </c>
    </row>
    <row r="519" spans="1:18" hidden="1">
      <c r="A519" s="14" t="s">
        <v>2227</v>
      </c>
      <c r="B519" s="24" t="str">
        <f t="shared" si="0"/>
        <v>การพัฒนาประสิทธิภาพการดำเนินการทางวินัยและเสริมสร้างสมรรถภาพข้าราชการประจำปีงบประมาณ พ.ศ.2565</v>
      </c>
      <c r="C519" s="14" t="s">
        <v>2228</v>
      </c>
      <c r="D519" s="14" t="s">
        <v>27</v>
      </c>
      <c r="E519" s="21">
        <v>2565</v>
      </c>
      <c r="F519" s="21" t="s">
        <v>165</v>
      </c>
      <c r="G519" s="14" t="s">
        <v>57</v>
      </c>
      <c r="H519" s="14" t="s">
        <v>672</v>
      </c>
      <c r="I519" s="14" t="s">
        <v>326</v>
      </c>
      <c r="J519" s="14"/>
      <c r="K519" s="14" t="s">
        <v>95</v>
      </c>
      <c r="L519" s="14"/>
      <c r="Q519" s="9" t="s">
        <v>3248</v>
      </c>
      <c r="R519" s="14" t="s">
        <v>2828</v>
      </c>
    </row>
    <row r="520" spans="1:18" hidden="1">
      <c r="A520" s="14" t="s">
        <v>2230</v>
      </c>
      <c r="B520" s="24" t="str">
        <f t="shared" si="0"/>
        <v>โครงการดำเนินการด้านกฎหมายที่เกี่ยวข้องกับงานราชทัณฑ์</v>
      </c>
      <c r="C520" s="14" t="s">
        <v>1848</v>
      </c>
      <c r="D520" s="14" t="s">
        <v>27</v>
      </c>
      <c r="E520" s="21">
        <v>2565</v>
      </c>
      <c r="F520" s="21" t="s">
        <v>165</v>
      </c>
      <c r="G520" s="14" t="s">
        <v>57</v>
      </c>
      <c r="H520" s="14" t="s">
        <v>621</v>
      </c>
      <c r="I520" s="14" t="s">
        <v>326</v>
      </c>
      <c r="J520" s="14"/>
      <c r="K520" s="14" t="s">
        <v>95</v>
      </c>
      <c r="L520" s="14"/>
      <c r="Q520" s="9" t="s">
        <v>3246</v>
      </c>
      <c r="R520" s="14" t="s">
        <v>2915</v>
      </c>
    </row>
    <row r="521" spans="1:18" hidden="1">
      <c r="A521" s="14" t="s">
        <v>2232</v>
      </c>
      <c r="B521" s="24" t="str">
        <f t="shared" si="0"/>
        <v>โครงการจำแนกลักษณะผู้ต้องขัง ประจำปีงบประมาณ พ.ศ. 2565</v>
      </c>
      <c r="C521" s="14" t="s">
        <v>2233</v>
      </c>
      <c r="D521" s="14" t="s">
        <v>27</v>
      </c>
      <c r="E521" s="21">
        <v>2565</v>
      </c>
      <c r="F521" s="21" t="s">
        <v>165</v>
      </c>
      <c r="G521" s="14" t="s">
        <v>57</v>
      </c>
      <c r="H521" s="14" t="s">
        <v>429</v>
      </c>
      <c r="I521" s="14" t="s">
        <v>326</v>
      </c>
      <c r="J521" s="14"/>
      <c r="K521" s="14" t="s">
        <v>95</v>
      </c>
      <c r="L521" s="14"/>
      <c r="Q521" s="9" t="s">
        <v>3244</v>
      </c>
      <c r="R521" s="14" t="s">
        <v>2828</v>
      </c>
    </row>
    <row r="522" spans="1:18" hidden="1">
      <c r="A522" s="14" t="s">
        <v>2235</v>
      </c>
      <c r="B522" s="24" t="str">
        <f t="shared" si="0"/>
        <v>โครงการปฏิบัติงานด้านการเลื่อนชั้นนักโทษเด็ดขาด ประจำปีงบประมาณ พ.ศ. 2565</v>
      </c>
      <c r="C522" s="14" t="s">
        <v>2236</v>
      </c>
      <c r="D522" s="14" t="s">
        <v>27</v>
      </c>
      <c r="E522" s="21">
        <v>2565</v>
      </c>
      <c r="F522" s="21" t="s">
        <v>165</v>
      </c>
      <c r="G522" s="14" t="s">
        <v>57</v>
      </c>
      <c r="H522" s="14" t="s">
        <v>429</v>
      </c>
      <c r="I522" s="14" t="s">
        <v>326</v>
      </c>
      <c r="J522" s="14"/>
      <c r="K522" s="14" t="s">
        <v>95</v>
      </c>
      <c r="L522" s="14"/>
      <c r="Q522" s="9" t="s">
        <v>3242</v>
      </c>
      <c r="R522" s="14" t="s">
        <v>2828</v>
      </c>
    </row>
    <row r="523" spans="1:18" hidden="1">
      <c r="A523" s="14" t="s">
        <v>2238</v>
      </c>
      <c r="B523" s="24" t="str">
        <f t="shared" si="0"/>
        <v>โครงการดำเนินงานด้านวินัยผู้ต้องขัง ประจำปีงบประมาณ พ.ศ. 2565</v>
      </c>
      <c r="C523" s="14" t="s">
        <v>2239</v>
      </c>
      <c r="D523" s="14" t="s">
        <v>27</v>
      </c>
      <c r="E523" s="21">
        <v>2565</v>
      </c>
      <c r="F523" s="21" t="s">
        <v>165</v>
      </c>
      <c r="G523" s="14" t="s">
        <v>57</v>
      </c>
      <c r="H523" s="14" t="s">
        <v>429</v>
      </c>
      <c r="I523" s="14" t="s">
        <v>326</v>
      </c>
      <c r="J523" s="14"/>
      <c r="K523" s="14" t="s">
        <v>95</v>
      </c>
      <c r="L523" s="14"/>
      <c r="Q523" s="9" t="s">
        <v>3240</v>
      </c>
      <c r="R523" s="14" t="s">
        <v>2828</v>
      </c>
    </row>
    <row r="524" spans="1:18" hidden="1">
      <c r="A524" s="14" t="s">
        <v>2241</v>
      </c>
      <c r="B524" s="24" t="str">
        <f t="shared" si="0"/>
        <v>โครงการย้ายผู้ต้องขัง ประจำปีงบประมาณ พ.ศ. 2565</v>
      </c>
      <c r="C524" s="14" t="s">
        <v>2242</v>
      </c>
      <c r="D524" s="14" t="s">
        <v>27</v>
      </c>
      <c r="E524" s="21">
        <v>2565</v>
      </c>
      <c r="F524" s="21" t="s">
        <v>165</v>
      </c>
      <c r="G524" s="14" t="s">
        <v>57</v>
      </c>
      <c r="H524" s="14" t="s">
        <v>429</v>
      </c>
      <c r="I524" s="14" t="s">
        <v>326</v>
      </c>
      <c r="J524" s="14"/>
      <c r="K524" s="14" t="s">
        <v>95</v>
      </c>
      <c r="L524" s="14"/>
      <c r="Q524" s="9" t="s">
        <v>3238</v>
      </c>
      <c r="R524" s="14" t="s">
        <v>2828</v>
      </c>
    </row>
    <row r="525" spans="1:18" hidden="1">
      <c r="A525" s="14" t="s">
        <v>2244</v>
      </c>
      <c r="B525" s="24" t="str">
        <f t="shared" si="0"/>
        <v>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ประจำปีงบประมาณ พ.ศ. 2565</v>
      </c>
      <c r="C525" s="14" t="s">
        <v>2245</v>
      </c>
      <c r="D525" s="14" t="s">
        <v>27</v>
      </c>
      <c r="E525" s="21">
        <v>2565</v>
      </c>
      <c r="F525" s="21" t="s">
        <v>165</v>
      </c>
      <c r="G525" s="14" t="s">
        <v>57</v>
      </c>
      <c r="H525" s="14" t="s">
        <v>429</v>
      </c>
      <c r="I525" s="14" t="s">
        <v>326</v>
      </c>
      <c r="J525" s="14"/>
      <c r="K525" s="14" t="s">
        <v>95</v>
      </c>
      <c r="L525" s="14"/>
      <c r="Q525" s="9" t="s">
        <v>3236</v>
      </c>
      <c r="R525" s="14" t="s">
        <v>2828</v>
      </c>
    </row>
    <row r="526" spans="1:18" hidden="1">
      <c r="A526" s="14" t="s">
        <v>2247</v>
      </c>
      <c r="B526" s="24" t="str">
        <f t="shared" si="0"/>
        <v>โครงการอำนวยการสนับสนุนการปฏิบัติงานด้านการแพทย์และสาธารณสุข</v>
      </c>
      <c r="C526" s="14" t="s">
        <v>329</v>
      </c>
      <c r="D526" s="14" t="s">
        <v>27</v>
      </c>
      <c r="E526" s="21">
        <v>2565</v>
      </c>
      <c r="F526" s="21" t="s">
        <v>165</v>
      </c>
      <c r="G526" s="14" t="s">
        <v>57</v>
      </c>
      <c r="H526" s="14" t="s">
        <v>331</v>
      </c>
      <c r="I526" s="14" t="s">
        <v>326</v>
      </c>
      <c r="J526" s="14"/>
      <c r="K526" s="14" t="s">
        <v>95</v>
      </c>
      <c r="L526" s="14"/>
      <c r="Q526" s="9" t="s">
        <v>3234</v>
      </c>
      <c r="R526" s="14" t="s">
        <v>2828</v>
      </c>
    </row>
    <row r="527" spans="1:18" hidden="1">
      <c r="A527" s="14" t="s">
        <v>2248</v>
      </c>
      <c r="B527" s="24" t="str">
        <f t="shared" si="0"/>
        <v>โครงการปฏิบัติงานด้านการพักการลงโทษ ประจำปีงบประมาณ พ.ศ. 2565</v>
      </c>
      <c r="C527" s="14" t="s">
        <v>2249</v>
      </c>
      <c r="D527" s="14" t="s">
        <v>27</v>
      </c>
      <c r="E527" s="21">
        <v>2565</v>
      </c>
      <c r="F527" s="21" t="s">
        <v>165</v>
      </c>
      <c r="G527" s="14" t="s">
        <v>57</v>
      </c>
      <c r="H527" s="14" t="s">
        <v>429</v>
      </c>
      <c r="I527" s="14" t="s">
        <v>326</v>
      </c>
      <c r="J527" s="14"/>
      <c r="K527" s="14" t="s">
        <v>95</v>
      </c>
      <c r="L527" s="14"/>
      <c r="Q527" s="9" t="s">
        <v>3232</v>
      </c>
      <c r="R527" s="14" t="s">
        <v>2828</v>
      </c>
    </row>
    <row r="528" spans="1:18" hidden="1">
      <c r="A528" s="14" t="s">
        <v>2251</v>
      </c>
      <c r="B528" s="24" t="str">
        <f t="shared" si="0"/>
        <v>โครงการปฏิบัติงานด้านการลดวันต้องโทษจำคุก ประจำปีงบประมาณ พ.ศ. 2565</v>
      </c>
      <c r="C528" s="14" t="s">
        <v>2252</v>
      </c>
      <c r="D528" s="14" t="s">
        <v>27</v>
      </c>
      <c r="E528" s="21">
        <v>2565</v>
      </c>
      <c r="F528" s="21" t="s">
        <v>165</v>
      </c>
      <c r="G528" s="14" t="s">
        <v>57</v>
      </c>
      <c r="H528" s="14" t="s">
        <v>429</v>
      </c>
      <c r="I528" s="14" t="s">
        <v>326</v>
      </c>
      <c r="J528" s="14"/>
      <c r="K528" s="14" t="s">
        <v>95</v>
      </c>
      <c r="L528" s="14"/>
      <c r="Q528" s="9" t="s">
        <v>3230</v>
      </c>
      <c r="R528" s="14" t="s">
        <v>2828</v>
      </c>
    </row>
    <row r="529" spans="1:18" hidden="1">
      <c r="A529" s="14" t="s">
        <v>2254</v>
      </c>
      <c r="B529" s="24" t="str">
        <f t="shared" si="0"/>
        <v>การดำเนินงานเกี่ยวกับการขอพระราชทานอภัยโทษแก่ผู้ต้องราชทัณฑ์เฉพาะราย ประจำปีงบประมาณ พ.ศ. 2565</v>
      </c>
      <c r="C529" s="14" t="s">
        <v>2255</v>
      </c>
      <c r="D529" s="14" t="s">
        <v>27</v>
      </c>
      <c r="E529" s="21">
        <v>2565</v>
      </c>
      <c r="F529" s="21" t="s">
        <v>165</v>
      </c>
      <c r="G529" s="14" t="s">
        <v>57</v>
      </c>
      <c r="H529" s="14" t="s">
        <v>429</v>
      </c>
      <c r="I529" s="14" t="s">
        <v>326</v>
      </c>
      <c r="J529" s="14"/>
      <c r="K529" s="14" t="s">
        <v>95</v>
      </c>
      <c r="L529" s="14"/>
      <c r="Q529" s="9" t="s">
        <v>3228</v>
      </c>
      <c r="R529" s="14" t="s">
        <v>2828</v>
      </c>
    </row>
    <row r="530" spans="1:18" hidden="1">
      <c r="A530" s="14" t="s">
        <v>2257</v>
      </c>
      <c r="B530" s="24" t="str">
        <f t="shared" si="0"/>
        <v>โครงการพัฒนาระบบด้านทัณฑปฎิบัติ ประจำปีงบประมาณ พ.ศ. 2565</v>
      </c>
      <c r="C530" s="14" t="s">
        <v>2258</v>
      </c>
      <c r="D530" s="14" t="s">
        <v>27</v>
      </c>
      <c r="E530" s="21">
        <v>2565</v>
      </c>
      <c r="F530" s="21" t="s">
        <v>165</v>
      </c>
      <c r="G530" s="14" t="s">
        <v>57</v>
      </c>
      <c r="H530" s="14" t="s">
        <v>429</v>
      </c>
      <c r="I530" s="14" t="s">
        <v>326</v>
      </c>
      <c r="J530" s="14"/>
      <c r="K530" s="14" t="s">
        <v>95</v>
      </c>
      <c r="L530" s="14"/>
      <c r="Q530" s="9" t="s">
        <v>3226</v>
      </c>
      <c r="R530" s="14" t="s">
        <v>2828</v>
      </c>
    </row>
    <row r="531" spans="1:18" hidden="1">
      <c r="A531" s="14" t="s">
        <v>2260</v>
      </c>
      <c r="B531" s="24" t="str">
        <f t="shared" si="0"/>
        <v>โครงการบริหารและอำนวยการสนับสนุนการปฏิบัติงานทัณฑปฏิบัติ ประจำปีงบประมาณ พ.ศ.2565</v>
      </c>
      <c r="C531" s="14" t="s">
        <v>2261</v>
      </c>
      <c r="D531" s="14" t="s">
        <v>27</v>
      </c>
      <c r="E531" s="21">
        <v>2565</v>
      </c>
      <c r="F531" s="21" t="s">
        <v>165</v>
      </c>
      <c r="G531" s="14" t="s">
        <v>57</v>
      </c>
      <c r="H531" s="14" t="s">
        <v>429</v>
      </c>
      <c r="I531" s="14" t="s">
        <v>326</v>
      </c>
      <c r="J531" s="14"/>
      <c r="K531" s="14" t="s">
        <v>95</v>
      </c>
      <c r="L531" s="14"/>
      <c r="Q531" s="9" t="s">
        <v>3224</v>
      </c>
      <c r="R531" s="14" t="s">
        <v>2828</v>
      </c>
    </row>
    <row r="532" spans="1:18" hidden="1">
      <c r="A532" s="14" t="s">
        <v>2263</v>
      </c>
      <c r="B532" s="24" t="str">
        <f t="shared" si="0"/>
        <v>โครงการตรวจสอบเรือนจำ/ทัณฑสถานทั่วประเทศ</v>
      </c>
      <c r="C532" s="14" t="s">
        <v>595</v>
      </c>
      <c r="D532" s="14" t="s">
        <v>27</v>
      </c>
      <c r="E532" s="21">
        <v>2565</v>
      </c>
      <c r="F532" s="21" t="s">
        <v>165</v>
      </c>
      <c r="G532" s="14" t="s">
        <v>57</v>
      </c>
      <c r="H532" s="14" t="s">
        <v>597</v>
      </c>
      <c r="I532" s="14" t="s">
        <v>326</v>
      </c>
      <c r="J532" s="14"/>
      <c r="K532" s="14" t="s">
        <v>95</v>
      </c>
      <c r="L532" s="14"/>
      <c r="Q532" s="9" t="s">
        <v>3222</v>
      </c>
      <c r="R532" s="14" t="s">
        <v>2835</v>
      </c>
    </row>
    <row r="533" spans="1:18" hidden="1">
      <c r="A533" s="14" t="s">
        <v>2265</v>
      </c>
      <c r="B533" s="24" t="str">
        <f t="shared" si="0"/>
        <v>โครงการพัฒนาระบบการดูแลด้านสาธารณสุขในเรือนจำ ตามโครงการราชทัณฑ์ปันสุขทำความ ดี เพื่อชาติ ศาสน์ กษัตริย์ (ต่อเนื่องระยะที่ 3)</v>
      </c>
      <c r="C533" s="14" t="s">
        <v>2266</v>
      </c>
      <c r="D533" s="14" t="s">
        <v>27</v>
      </c>
      <c r="E533" s="21">
        <v>2565</v>
      </c>
      <c r="F533" s="21" t="s">
        <v>165</v>
      </c>
      <c r="G533" s="14" t="s">
        <v>57</v>
      </c>
      <c r="H533" s="14" t="s">
        <v>331</v>
      </c>
      <c r="I533" s="14" t="s">
        <v>326</v>
      </c>
      <c r="J533" s="14"/>
      <c r="K533" s="14" t="s">
        <v>95</v>
      </c>
      <c r="L533" s="14"/>
      <c r="Q533" s="9" t="s">
        <v>3220</v>
      </c>
      <c r="R533" s="14" t="s">
        <v>2812</v>
      </c>
    </row>
    <row r="534" spans="1:18" hidden="1">
      <c r="A534" s="14" t="s">
        <v>2268</v>
      </c>
      <c r="B534" s="24" t="str">
        <f t="shared" si="0"/>
        <v>โครงการพัฒนารูปแบบที่เหมาะสมของระบบโทรเวชกรรมสำหรับผู้ต้องราชทัณฑ์</v>
      </c>
      <c r="C534" s="14" t="s">
        <v>937</v>
      </c>
      <c r="D534" s="14" t="s">
        <v>27</v>
      </c>
      <c r="E534" s="21">
        <v>2565</v>
      </c>
      <c r="F534" s="21" t="s">
        <v>165</v>
      </c>
      <c r="G534" s="14" t="s">
        <v>57</v>
      </c>
      <c r="H534" s="14" t="s">
        <v>331</v>
      </c>
      <c r="I534" s="14" t="s">
        <v>326</v>
      </c>
      <c r="J534" s="14"/>
      <c r="K534" s="14" t="s">
        <v>95</v>
      </c>
      <c r="L534" s="14"/>
      <c r="Q534" s="9" t="s">
        <v>3218</v>
      </c>
      <c r="R534" s="14" t="s">
        <v>2812</v>
      </c>
    </row>
    <row r="535" spans="1:18" hidden="1">
      <c r="A535" s="14" t="s">
        <v>2270</v>
      </c>
      <c r="B535" s="24" t="str">
        <f t="shared" si="0"/>
        <v>โครงการพัฒนาศักยภาพผู้ต้องขังเพื่อคืนคนดีสู่สังคม</v>
      </c>
      <c r="C535" s="14" t="s">
        <v>698</v>
      </c>
      <c r="D535" s="14" t="s">
        <v>27</v>
      </c>
      <c r="E535" s="21">
        <v>2565</v>
      </c>
      <c r="F535" s="21" t="s">
        <v>165</v>
      </c>
      <c r="G535" s="14" t="s">
        <v>57</v>
      </c>
      <c r="H535" s="14" t="s">
        <v>649</v>
      </c>
      <c r="I535" s="14" t="s">
        <v>326</v>
      </c>
      <c r="J535" s="14"/>
      <c r="K535" s="14" t="s">
        <v>95</v>
      </c>
      <c r="L535" s="14"/>
      <c r="Q535" s="9" t="s">
        <v>3216</v>
      </c>
      <c r="R535" s="14" t="s">
        <v>2915</v>
      </c>
    </row>
    <row r="536" spans="1:18" hidden="1">
      <c r="A536" s="14" t="s">
        <v>2272</v>
      </c>
      <c r="B536" s="24" t="str">
        <f t="shared" si="0"/>
        <v>โครงการอำนวยการปฏิบัติงานหลักในการขับเคลื่อนงานเพื่อพัฒนาพฤตินิสัยผู้ต้องขัง</v>
      </c>
      <c r="C536" s="14" t="s">
        <v>796</v>
      </c>
      <c r="D536" s="14" t="s">
        <v>27</v>
      </c>
      <c r="E536" s="21">
        <v>2565</v>
      </c>
      <c r="F536" s="21" t="s">
        <v>165</v>
      </c>
      <c r="G536" s="14" t="s">
        <v>57</v>
      </c>
      <c r="H536" s="14" t="s">
        <v>649</v>
      </c>
      <c r="I536" s="14" t="s">
        <v>326</v>
      </c>
      <c r="J536" s="14"/>
      <c r="K536" s="14" t="s">
        <v>95</v>
      </c>
      <c r="L536" s="14"/>
      <c r="Q536" s="9" t="s">
        <v>3214</v>
      </c>
      <c r="R536" s="14" t="s">
        <v>2828</v>
      </c>
    </row>
    <row r="537" spans="1:18" hidden="1">
      <c r="A537" s="14" t="s">
        <v>2274</v>
      </c>
      <c r="B537" s="24" t="str">
        <f t="shared" si="0"/>
        <v>การพัฒนาด้านจิตใจผู้ต้องขังโดยใช้หลักคุณธรรมและจริยธรรม</v>
      </c>
      <c r="C537" s="14" t="s">
        <v>2275</v>
      </c>
      <c r="D537" s="14" t="s">
        <v>27</v>
      </c>
      <c r="E537" s="21">
        <v>2565</v>
      </c>
      <c r="F537" s="21" t="s">
        <v>165</v>
      </c>
      <c r="G537" s="14" t="s">
        <v>57</v>
      </c>
      <c r="H537" s="14" t="s">
        <v>649</v>
      </c>
      <c r="I537" s="14" t="s">
        <v>326</v>
      </c>
      <c r="J537" s="14"/>
      <c r="K537" s="14" t="s">
        <v>95</v>
      </c>
      <c r="L537" s="14"/>
      <c r="Q537" s="9" t="s">
        <v>3212</v>
      </c>
      <c r="R537" s="14" t="s">
        <v>2828</v>
      </c>
    </row>
    <row r="538" spans="1:18" hidden="1">
      <c r="A538" s="14" t="s">
        <v>2277</v>
      </c>
      <c r="B538" s="24" t="str">
        <f t="shared" si="0"/>
        <v>โครงการดูแลระบบการจัดการงานวิจัย</v>
      </c>
      <c r="C538" s="14" t="s">
        <v>1349</v>
      </c>
      <c r="D538" s="14" t="s">
        <v>27</v>
      </c>
      <c r="E538" s="21">
        <v>2565</v>
      </c>
      <c r="F538" s="21" t="s">
        <v>165</v>
      </c>
      <c r="G538" s="14" t="s">
        <v>57</v>
      </c>
      <c r="H538" s="14" t="s">
        <v>325</v>
      </c>
      <c r="I538" s="14" t="s">
        <v>326</v>
      </c>
      <c r="J538" s="14"/>
      <c r="K538" s="14" t="s">
        <v>95</v>
      </c>
      <c r="L538" s="14"/>
      <c r="Q538" s="9" t="s">
        <v>3210</v>
      </c>
      <c r="R538" s="14" t="s">
        <v>2828</v>
      </c>
    </row>
    <row r="539" spans="1:18" hidden="1">
      <c r="A539" s="14" t="s">
        <v>2279</v>
      </c>
      <c r="B539" s="24" t="str">
        <f t="shared" si="0"/>
        <v>โครงการจัดระบบเรือนจำ</v>
      </c>
      <c r="C539" s="14" t="s">
        <v>898</v>
      </c>
      <c r="D539" s="14" t="s">
        <v>27</v>
      </c>
      <c r="E539" s="21">
        <v>2565</v>
      </c>
      <c r="F539" s="21" t="s">
        <v>165</v>
      </c>
      <c r="G539" s="14" t="s">
        <v>57</v>
      </c>
      <c r="H539" s="14" t="s">
        <v>325</v>
      </c>
      <c r="I539" s="14" t="s">
        <v>326</v>
      </c>
      <c r="J539" s="14"/>
      <c r="K539" s="14" t="s">
        <v>95</v>
      </c>
      <c r="L539" s="14"/>
      <c r="Q539" s="9" t="s">
        <v>3208</v>
      </c>
      <c r="R539" s="14" t="s">
        <v>2828</v>
      </c>
    </row>
    <row r="540" spans="1:18" hidden="1">
      <c r="A540" s="14" t="s">
        <v>2281</v>
      </c>
      <c r="B540" s="24" t="str">
        <f t="shared" si="0"/>
        <v>โครงการอำนวยการสนับสนุนการปฏิบัติงานด้านการเงินการคลังและพัสดุ</v>
      </c>
      <c r="C540" s="14" t="s">
        <v>657</v>
      </c>
      <c r="D540" s="14" t="s">
        <v>27</v>
      </c>
      <c r="E540" s="21">
        <v>2565</v>
      </c>
      <c r="F540" s="21" t="s">
        <v>165</v>
      </c>
      <c r="G540" s="14" t="s">
        <v>57</v>
      </c>
      <c r="H540" s="14" t="s">
        <v>659</v>
      </c>
      <c r="I540" s="14" t="s">
        <v>326</v>
      </c>
      <c r="J540" s="14"/>
      <c r="K540" s="14" t="s">
        <v>95</v>
      </c>
      <c r="L540" s="14"/>
      <c r="Q540" s="9" t="s">
        <v>3206</v>
      </c>
      <c r="R540" s="14" t="s">
        <v>2828</v>
      </c>
    </row>
    <row r="541" spans="1:18" hidden="1">
      <c r="A541" s="14" t="s">
        <v>2283</v>
      </c>
      <c r="B541" s="24" t="str">
        <f t="shared" si="0"/>
        <v>โครงการสนับสนุนการขับเคลื่อนภารกิจการควบคุมดูแลผู้ต้องขัง</v>
      </c>
      <c r="C541" s="14" t="s">
        <v>664</v>
      </c>
      <c r="D541" s="14" t="s">
        <v>27</v>
      </c>
      <c r="E541" s="21">
        <v>2565</v>
      </c>
      <c r="F541" s="21" t="s">
        <v>165</v>
      </c>
      <c r="G541" s="14" t="s">
        <v>57</v>
      </c>
      <c r="H541" s="14" t="s">
        <v>659</v>
      </c>
      <c r="I541" s="14" t="s">
        <v>326</v>
      </c>
      <c r="J541" s="14"/>
      <c r="K541" s="14" t="s">
        <v>95</v>
      </c>
      <c r="L541" s="14"/>
      <c r="Q541" s="9" t="s">
        <v>3204</v>
      </c>
      <c r="R541" s="14" t="s">
        <v>2828</v>
      </c>
    </row>
    <row r="542" spans="1:18" hidden="1">
      <c r="A542" s="14" t="s">
        <v>2285</v>
      </c>
      <c r="B542" s="24" t="str">
        <f t="shared" si="0"/>
        <v>โครงการ  บริหารจัดการครุภัณฑ์และสิ่งก่อสร้างในการสนับสนุนการปฏิบัติงานของกรมราชทัณฑ์</v>
      </c>
      <c r="C542" s="14" t="s">
        <v>2286</v>
      </c>
      <c r="D542" s="14" t="s">
        <v>27</v>
      </c>
      <c r="E542" s="21">
        <v>2565</v>
      </c>
      <c r="F542" s="21" t="s">
        <v>165</v>
      </c>
      <c r="G542" s="14" t="s">
        <v>57</v>
      </c>
      <c r="H542" s="14" t="s">
        <v>659</v>
      </c>
      <c r="I542" s="14" t="s">
        <v>326</v>
      </c>
      <c r="J542" s="14"/>
      <c r="K542" s="14" t="s">
        <v>95</v>
      </c>
      <c r="L542" s="14"/>
      <c r="Q542" s="9" t="s">
        <v>3202</v>
      </c>
      <c r="R542" s="14" t="s">
        <v>2828</v>
      </c>
    </row>
    <row r="543" spans="1:18" hidden="1">
      <c r="A543" s="14" t="s">
        <v>2288</v>
      </c>
      <c r="B543" s="24" t="str">
        <f t="shared" si="0"/>
        <v>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และขับเคลื่อนการดำเนินงานของเรือนจำให้เป็นไปตามมาตรฐานสากล.</v>
      </c>
      <c r="C543" s="14" t="s">
        <v>2289</v>
      </c>
      <c r="D543" s="14" t="s">
        <v>27</v>
      </c>
      <c r="E543" s="21">
        <v>2565</v>
      </c>
      <c r="F543" s="21" t="s">
        <v>165</v>
      </c>
      <c r="G543" s="14" t="s">
        <v>57</v>
      </c>
      <c r="H543" s="14" t="s">
        <v>649</v>
      </c>
      <c r="I543" s="14" t="s">
        <v>326</v>
      </c>
      <c r="J543" s="14"/>
      <c r="K543" s="14" t="s">
        <v>95</v>
      </c>
      <c r="L543" s="14"/>
      <c r="Q543" s="9" t="s">
        <v>3200</v>
      </c>
      <c r="R543" s="14" t="s">
        <v>2915</v>
      </c>
    </row>
    <row r="544" spans="1:18" hidden="1">
      <c r="A544" s="14" t="s">
        <v>2291</v>
      </c>
      <c r="B544" s="24" t="str">
        <f t="shared" si="0"/>
        <v>โครงการศึกษาความเหมาะสมในการจัดตั้งแผนกคดีจราจร (โครงการต่อเนื่อง)</v>
      </c>
      <c r="C544" s="14" t="s">
        <v>718</v>
      </c>
      <c r="D544" s="14" t="s">
        <v>40</v>
      </c>
      <c r="E544" s="21">
        <v>2565</v>
      </c>
      <c r="F544" s="21" t="s">
        <v>50</v>
      </c>
      <c r="G544" s="14" t="s">
        <v>57</v>
      </c>
      <c r="H544" s="14" t="s">
        <v>1656</v>
      </c>
      <c r="I544" s="14" t="s">
        <v>205</v>
      </c>
      <c r="J544" s="14"/>
      <c r="K544" s="14" t="s">
        <v>206</v>
      </c>
      <c r="L544" s="14"/>
      <c r="Q544" s="9" t="s">
        <v>3198</v>
      </c>
      <c r="R544" s="14" t="s">
        <v>2825</v>
      </c>
    </row>
    <row r="545" spans="1:18" hidden="1">
      <c r="A545" s="14" t="s">
        <v>2293</v>
      </c>
      <c r="B545" s="24" t="str">
        <f t="shared" si="0"/>
        <v>ขับเคลื่อนนโยบายตามภารกิจงานกรมราชทัณฑ์ให้สอดคล้องกับยุทธศาสตร์ชาติ</v>
      </c>
      <c r="C545" s="14" t="s">
        <v>2294</v>
      </c>
      <c r="D545" s="14" t="s">
        <v>27</v>
      </c>
      <c r="E545" s="21">
        <v>2565</v>
      </c>
      <c r="F545" s="21" t="s">
        <v>165</v>
      </c>
      <c r="G545" s="14" t="s">
        <v>57</v>
      </c>
      <c r="H545" s="14" t="s">
        <v>437</v>
      </c>
      <c r="I545" s="14" t="s">
        <v>326</v>
      </c>
      <c r="J545" s="14"/>
      <c r="K545" s="14" t="s">
        <v>95</v>
      </c>
      <c r="L545" s="14"/>
      <c r="Q545" s="9" t="s">
        <v>3196</v>
      </c>
      <c r="R545" s="14" t="s">
        <v>2828</v>
      </c>
    </row>
    <row r="546" spans="1:18" hidden="1">
      <c r="A546" s="14" t="s">
        <v>2296</v>
      </c>
      <c r="B546" s="24" t="str">
        <f t="shared" si="0"/>
        <v>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</v>
      </c>
      <c r="C546" s="14" t="s">
        <v>677</v>
      </c>
      <c r="D546" s="14" t="s">
        <v>27</v>
      </c>
      <c r="E546" s="21">
        <v>2565</v>
      </c>
      <c r="F546" s="21" t="s">
        <v>165</v>
      </c>
      <c r="G546" s="14" t="s">
        <v>57</v>
      </c>
      <c r="H546" s="14" t="s">
        <v>437</v>
      </c>
      <c r="I546" s="14" t="s">
        <v>326</v>
      </c>
      <c r="J546" s="14"/>
      <c r="K546" s="14" t="s">
        <v>95</v>
      </c>
      <c r="L546" s="14"/>
      <c r="Q546" s="9" t="s">
        <v>3194</v>
      </c>
      <c r="R546" s="14" t="s">
        <v>2812</v>
      </c>
    </row>
    <row r="547" spans="1:18" hidden="1">
      <c r="A547" s="14" t="s">
        <v>2298</v>
      </c>
      <c r="B547" s="24" t="str">
        <f t="shared" si="0"/>
        <v>ค่าใช้จ่ายในการเสริมสร้างความรู้เกี่ยวกับกฎหมายการคุ้มครองสิทธิและเสรีภาพ     (คาราวานคุ้มครองคน คุ้มครองสิทธิ สร้างวิถีชีวิตแห่งความเป็นธรรม)</v>
      </c>
      <c r="C547" s="14" t="s">
        <v>2299</v>
      </c>
      <c r="D547" s="14" t="s">
        <v>27</v>
      </c>
      <c r="E547" s="21">
        <v>2565</v>
      </c>
      <c r="F547" s="21" t="s">
        <v>165</v>
      </c>
      <c r="G547" s="14" t="s">
        <v>1184</v>
      </c>
      <c r="H547" s="14" t="s">
        <v>382</v>
      </c>
      <c r="I547" s="14" t="s">
        <v>337</v>
      </c>
      <c r="J547" s="14"/>
      <c r="K547" s="14" t="s">
        <v>95</v>
      </c>
      <c r="L547" s="14"/>
      <c r="Q547" s="9" t="s">
        <v>3192</v>
      </c>
      <c r="R547" s="14" t="s">
        <v>2825</v>
      </c>
    </row>
    <row r="548" spans="1:18" hidden="1">
      <c r="A548" s="14" t="s">
        <v>2301</v>
      </c>
      <c r="B548" s="24" t="str">
        <f t="shared" si="0"/>
        <v>พัฒนาระบบล่ามในชั้นสอบสวน</v>
      </c>
      <c r="C548" s="14" t="s">
        <v>1786</v>
      </c>
      <c r="D548" s="14" t="s">
        <v>27</v>
      </c>
      <c r="E548" s="21">
        <v>2565</v>
      </c>
      <c r="F548" s="21" t="s">
        <v>165</v>
      </c>
      <c r="G548" s="14" t="s">
        <v>1184</v>
      </c>
      <c r="H548" s="14" t="s">
        <v>382</v>
      </c>
      <c r="I548" s="14" t="s">
        <v>337</v>
      </c>
      <c r="J548" s="14"/>
      <c r="K548" s="14" t="s">
        <v>95</v>
      </c>
      <c r="L548" s="14"/>
      <c r="Q548" s="9" t="s">
        <v>3190</v>
      </c>
      <c r="R548" s="14" t="s">
        <v>2828</v>
      </c>
    </row>
    <row r="549" spans="1:18" hidden="1">
      <c r="A549" s="14" t="s">
        <v>2303</v>
      </c>
      <c r="B549" s="24" t="str">
        <f t="shared" si="0"/>
        <v>โครงการพัฒนาการแสดงผลข้อมูลสถานการณ์อาชญากรรมและกระบวนการยุติธรรมในรูปแบบ Data Visualization เพื่อนำไปสู่การวิเคราะห์แนวโน้มสถานการณ์อาชญากรรม</v>
      </c>
      <c r="C549" s="14" t="s">
        <v>2304</v>
      </c>
      <c r="D549" s="14" t="s">
        <v>27</v>
      </c>
      <c r="E549" s="21">
        <v>2565</v>
      </c>
      <c r="F549" s="21" t="s">
        <v>1461</v>
      </c>
      <c r="G549" s="14" t="s">
        <v>1184</v>
      </c>
      <c r="H549" s="14" t="s">
        <v>1058</v>
      </c>
      <c r="I549" s="14" t="s">
        <v>474</v>
      </c>
      <c r="J549" s="14"/>
      <c r="K549" s="14" t="s">
        <v>95</v>
      </c>
      <c r="L549" s="14"/>
      <c r="Q549" s="9" t="s">
        <v>3188</v>
      </c>
      <c r="R549" s="14" t="s">
        <v>2812</v>
      </c>
    </row>
    <row r="550" spans="1:18" hidden="1">
      <c r="A550" s="14" t="s">
        <v>2306</v>
      </c>
      <c r="B550" s="24" t="str">
        <f t="shared" si="0"/>
        <v>โครงการจัดซื้อครุภัณฑ์คอมพิวเตอร์ (คอมพิวเตอร์แท็ป) เพื่อสนับสนุนการปฏิบัติงานศูนย์แลกเปลี่ยนข้อมูลกระบวนการยุติธรรม</v>
      </c>
      <c r="C550" s="14" t="s">
        <v>2307</v>
      </c>
      <c r="D550" s="14" t="s">
        <v>27</v>
      </c>
      <c r="E550" s="21">
        <v>2565</v>
      </c>
      <c r="F550" s="21" t="s">
        <v>50</v>
      </c>
      <c r="G550" s="14" t="s">
        <v>50</v>
      </c>
      <c r="H550" s="14" t="s">
        <v>1058</v>
      </c>
      <c r="I550" s="14" t="s">
        <v>474</v>
      </c>
      <c r="J550" s="14"/>
      <c r="K550" s="14" t="s">
        <v>95</v>
      </c>
      <c r="L550" s="14"/>
      <c r="Q550" s="9" t="s">
        <v>3186</v>
      </c>
      <c r="R550" s="14" t="s">
        <v>2838</v>
      </c>
    </row>
    <row r="551" spans="1:18" hidden="1">
      <c r="A551" s="14" t="s">
        <v>2309</v>
      </c>
      <c r="B551" s="24" t="str">
        <f t="shared" si="0"/>
        <v>ช่วยเหลือเยียวยาผู้เสียหายและจำเลยในคดีอาญาให้ได้รับความเป็นธรรมตามกฎหมาย รายการค่าตอบแทนผู้เสียหายและค่าทดแทนและค่าใช้จ่ายแก่จำเลยในคดีอาญา</v>
      </c>
      <c r="C551" s="14" t="s">
        <v>2310</v>
      </c>
      <c r="D551" s="14" t="s">
        <v>27</v>
      </c>
      <c r="E551" s="21">
        <v>2565</v>
      </c>
      <c r="F551" s="21" t="s">
        <v>165</v>
      </c>
      <c r="G551" s="14" t="s">
        <v>57</v>
      </c>
      <c r="H551" s="14" t="s">
        <v>342</v>
      </c>
      <c r="I551" s="14" t="s">
        <v>337</v>
      </c>
      <c r="J551" s="14"/>
      <c r="K551" s="14" t="s">
        <v>95</v>
      </c>
      <c r="L551" s="14"/>
      <c r="Q551" s="9" t="s">
        <v>3184</v>
      </c>
      <c r="R551" s="14" t="s">
        <v>2800</v>
      </c>
    </row>
    <row r="552" spans="1:18" hidden="1">
      <c r="A552" s="14" t="s">
        <v>2312</v>
      </c>
      <c r="B552" s="24" t="str">
        <f t="shared" si="0"/>
        <v>เพิ่มขีดความสามารถการช่วยเหลือประชาชนที่ตกเป็นเหยื่อในคดีอาญา</v>
      </c>
      <c r="C552" s="14" t="s">
        <v>2313</v>
      </c>
      <c r="D552" s="14" t="s">
        <v>27</v>
      </c>
      <c r="E552" s="21">
        <v>2565</v>
      </c>
      <c r="F552" s="21" t="s">
        <v>165</v>
      </c>
      <c r="G552" s="14" t="s">
        <v>57</v>
      </c>
      <c r="H552" s="14" t="s">
        <v>342</v>
      </c>
      <c r="I552" s="14" t="s">
        <v>337</v>
      </c>
      <c r="J552" s="14"/>
      <c r="K552" s="14" t="s">
        <v>95</v>
      </c>
      <c r="L552" s="14"/>
      <c r="Q552" s="9" t="s">
        <v>3182</v>
      </c>
      <c r="R552" s="14" t="s">
        <v>2800</v>
      </c>
    </row>
    <row r="553" spans="1:18" hidden="1">
      <c r="A553" s="14" t="s">
        <v>2315</v>
      </c>
      <c r="B553" s="24" t="str">
        <f t="shared" si="0"/>
        <v>โครงการวิจัยเรื่อง การศึกษาการกำหนดแนวทางการจัดตั้งเรือนจำเอกชน</v>
      </c>
      <c r="C553" s="14" t="s">
        <v>2316</v>
      </c>
      <c r="D553" s="14" t="s">
        <v>27</v>
      </c>
      <c r="E553" s="21">
        <v>2565</v>
      </c>
      <c r="F553" s="21" t="s">
        <v>1567</v>
      </c>
      <c r="G553" s="14" t="s">
        <v>720</v>
      </c>
      <c r="H553" s="14" t="s">
        <v>1485</v>
      </c>
      <c r="I553" s="14" t="s">
        <v>474</v>
      </c>
      <c r="J553" s="14"/>
      <c r="K553" s="14" t="s">
        <v>95</v>
      </c>
      <c r="L553" s="14"/>
      <c r="Q553" s="9" t="s">
        <v>3180</v>
      </c>
      <c r="R553" s="14" t="s">
        <v>2915</v>
      </c>
    </row>
    <row r="554" spans="1:18" hidden="1">
      <c r="A554" s="14" t="s">
        <v>2318</v>
      </c>
      <c r="B554" s="24" t="str">
        <f t="shared" si="0"/>
        <v>โครงการจัดทำกรอบการวิจัยเพื่อพัฒนากระบวนการยุติธรรม พ.ศ. 2566-2569</v>
      </c>
      <c r="C554" s="14" t="s">
        <v>2319</v>
      </c>
      <c r="D554" s="14" t="s">
        <v>27</v>
      </c>
      <c r="E554" s="21">
        <v>2565</v>
      </c>
      <c r="F554" s="21" t="s">
        <v>1461</v>
      </c>
      <c r="G554" s="14" t="s">
        <v>50</v>
      </c>
      <c r="H554" s="14" t="s">
        <v>1485</v>
      </c>
      <c r="I554" s="14" t="s">
        <v>474</v>
      </c>
      <c r="J554" s="14"/>
      <c r="K554" s="14" t="s">
        <v>95</v>
      </c>
      <c r="L554" s="14"/>
      <c r="Q554" s="9" t="s">
        <v>3178</v>
      </c>
      <c r="R554" s="14" t="s">
        <v>2812</v>
      </c>
    </row>
    <row r="555" spans="1:18" hidden="1">
      <c r="A555" s="14" t="s">
        <v>2321</v>
      </c>
      <c r="B555" s="24" t="str">
        <f t="shared" si="0"/>
        <v>โครงการจ้างเหมาบริการผู้เชี่ยวชาญเพื่อวิพากษ์แผนยุทธศาสตร์การบริหารงานยุติธรรมจังหวัด และวิเคราะห์ข้อมูลการสร้างตัวแบบ (Model) ขับเคลื่อนการดำเนินงาน กพยจ.</v>
      </c>
      <c r="C555" s="14" t="s">
        <v>2322</v>
      </c>
      <c r="D555" s="14" t="s">
        <v>27</v>
      </c>
      <c r="E555" s="21">
        <v>2565</v>
      </c>
      <c r="F555" s="21" t="s">
        <v>1455</v>
      </c>
      <c r="G555" s="14" t="s">
        <v>50</v>
      </c>
      <c r="H555" s="14" t="s">
        <v>1411</v>
      </c>
      <c r="I555" s="14" t="s">
        <v>474</v>
      </c>
      <c r="J555" s="14"/>
      <c r="K555" s="14" t="s">
        <v>95</v>
      </c>
      <c r="L555" s="14"/>
      <c r="Q555" s="9" t="s">
        <v>3176</v>
      </c>
      <c r="R555" s="14" t="s">
        <v>2812</v>
      </c>
    </row>
    <row r="556" spans="1:18" hidden="1">
      <c r="A556" s="14" t="s">
        <v>2324</v>
      </c>
      <c r="B556" s="24" t="str">
        <f t="shared" si="0"/>
        <v>โครงการรายงานประจำปี กพยช.</v>
      </c>
      <c r="C556" s="14" t="s">
        <v>2325</v>
      </c>
      <c r="D556" s="14" t="s">
        <v>27</v>
      </c>
      <c r="E556" s="21">
        <v>2565</v>
      </c>
      <c r="F556" s="21" t="s">
        <v>1405</v>
      </c>
      <c r="G556" s="14" t="s">
        <v>1455</v>
      </c>
      <c r="H556" s="14" t="s">
        <v>1411</v>
      </c>
      <c r="I556" s="14" t="s">
        <v>474</v>
      </c>
      <c r="J556" s="14"/>
      <c r="K556" s="14" t="s">
        <v>95</v>
      </c>
      <c r="L556" s="14"/>
      <c r="Q556" s="9" t="s">
        <v>3174</v>
      </c>
      <c r="R556" s="14" t="s">
        <v>2856</v>
      </c>
    </row>
    <row r="557" spans="1:18" hidden="1">
      <c r="A557" s="14" t="s">
        <v>2327</v>
      </c>
      <c r="B557" s="24" t="str">
        <f t="shared" si="0"/>
        <v>โครงการจัดทำวารสารกระบวนการยุติธรรม</v>
      </c>
      <c r="C557" s="14" t="s">
        <v>2328</v>
      </c>
      <c r="D557" s="14" t="s">
        <v>27</v>
      </c>
      <c r="E557" s="21">
        <v>2565</v>
      </c>
      <c r="F557" s="21" t="s">
        <v>242</v>
      </c>
      <c r="G557" s="14" t="s">
        <v>50</v>
      </c>
      <c r="H557" s="14" t="s">
        <v>1411</v>
      </c>
      <c r="I557" s="14" t="s">
        <v>474</v>
      </c>
      <c r="J557" s="14"/>
      <c r="K557" s="14" t="s">
        <v>95</v>
      </c>
      <c r="L557" s="14"/>
      <c r="Q557" s="9" t="s">
        <v>3172</v>
      </c>
      <c r="R557" s="14" t="s">
        <v>2856</v>
      </c>
    </row>
    <row r="558" spans="1:18" hidden="1">
      <c r="A558" s="14" t="s">
        <v>2330</v>
      </c>
      <c r="B558" s="24" t="str">
        <f t="shared" si="0"/>
        <v>โครงการจ้างเหมาบริการจัดทำรายงานผลการประชุม Symposium ครั้งที่ 18 (Proceeding Sym)</v>
      </c>
      <c r="C558" s="14" t="s">
        <v>2331</v>
      </c>
      <c r="D558" s="14" t="s">
        <v>27</v>
      </c>
      <c r="E558" s="21">
        <v>2565</v>
      </c>
      <c r="F558" s="21" t="s">
        <v>1455</v>
      </c>
      <c r="G558" s="14" t="s">
        <v>50</v>
      </c>
      <c r="H558" s="14" t="s">
        <v>1411</v>
      </c>
      <c r="I558" s="14" t="s">
        <v>474</v>
      </c>
      <c r="J558" s="14"/>
      <c r="K558" s="14" t="s">
        <v>95</v>
      </c>
      <c r="L558" s="14"/>
      <c r="Q558" s="9" t="s">
        <v>3170</v>
      </c>
      <c r="R558" s="14" t="s">
        <v>2856</v>
      </c>
    </row>
    <row r="559" spans="1:18" hidden="1">
      <c r="A559" s="14" t="s">
        <v>2333</v>
      </c>
      <c r="B559" s="24" t="str">
        <f t="shared" si="0"/>
        <v>“องค์กรต้นแบบด้านสิทธิมนุษยชน”</v>
      </c>
      <c r="C559" s="14" t="s">
        <v>2334</v>
      </c>
      <c r="D559" s="14" t="s">
        <v>27</v>
      </c>
      <c r="E559" s="21">
        <v>2565</v>
      </c>
      <c r="F559" s="21" t="s">
        <v>165</v>
      </c>
      <c r="G559" s="14" t="s">
        <v>57</v>
      </c>
      <c r="H559" s="14" t="s">
        <v>365</v>
      </c>
      <c r="I559" s="14" t="s">
        <v>337</v>
      </c>
      <c r="J559" s="14"/>
      <c r="K559" s="14" t="s">
        <v>95</v>
      </c>
      <c r="L559" s="14"/>
      <c r="Q559" s="9" t="s">
        <v>3168</v>
      </c>
      <c r="R559" s="14" t="s">
        <v>2806</v>
      </c>
    </row>
    <row r="560" spans="1:18" hidden="1">
      <c r="A560" s="14" t="s">
        <v>2336</v>
      </c>
      <c r="B560" s="24" t="str">
        <f t="shared" si="0"/>
        <v>“ขับเคลื่อนแผนสิทธิมนุษยชนแห่งชาติ”</v>
      </c>
      <c r="C560" s="14" t="s">
        <v>2337</v>
      </c>
      <c r="D560" s="14" t="s">
        <v>27</v>
      </c>
      <c r="E560" s="21">
        <v>2565</v>
      </c>
      <c r="F560" s="21" t="s">
        <v>165</v>
      </c>
      <c r="G560" s="14" t="s">
        <v>57</v>
      </c>
      <c r="H560" s="14" t="s">
        <v>365</v>
      </c>
      <c r="I560" s="14" t="s">
        <v>337</v>
      </c>
      <c r="J560" s="14"/>
      <c r="K560" s="14" t="s">
        <v>95</v>
      </c>
      <c r="L560" s="14"/>
      <c r="Q560" s="9" t="s">
        <v>3166</v>
      </c>
      <c r="R560" s="14" t="s">
        <v>2806</v>
      </c>
    </row>
    <row r="561" spans="1:18" hidden="1">
      <c r="A561" s="14" t="s">
        <v>2339</v>
      </c>
      <c r="B561" s="24" t="str">
        <f t="shared" ref="B561:B624" si="1">HYPERLINK(Q561,C561)</f>
        <v>โครงการสัมมนาเพื่อพัฒนาศักยภาพบุคลากร สกธ. (Outing)</v>
      </c>
      <c r="C561" s="14" t="s">
        <v>2340</v>
      </c>
      <c r="D561" s="14" t="s">
        <v>27</v>
      </c>
      <c r="E561" s="21">
        <v>2565</v>
      </c>
      <c r="F561" s="21" t="s">
        <v>261</v>
      </c>
      <c r="G561" s="14" t="s">
        <v>261</v>
      </c>
      <c r="H561" s="14" t="s">
        <v>629</v>
      </c>
      <c r="I561" s="14" t="s">
        <v>474</v>
      </c>
      <c r="J561" s="14"/>
      <c r="K561" s="14" t="s">
        <v>95</v>
      </c>
      <c r="L561" s="14"/>
      <c r="Q561" s="9" t="s">
        <v>3164</v>
      </c>
      <c r="R561" s="14" t="s">
        <v>2817</v>
      </c>
    </row>
    <row r="562" spans="1:18" hidden="1">
      <c r="A562" s="14" t="s">
        <v>2342</v>
      </c>
      <c r="B562" s="24" t="str">
        <f t="shared" si="1"/>
        <v>โครงการจ้างเหมาบริการเพื่อติดตามและประเมินผลการดำเนินงาน ตามมติคณะรัฐมนตรี เมื่อวันที่ 4 มกราคม 2560 เรื่อง  แนวทางการเตรียมบุคลากรก่อนเข้าสู่กระบวนการยุติธรรม และการพัฒนาบุคลากรในกระบวนการยุติธรรม</v>
      </c>
      <c r="C562" s="14" t="s">
        <v>2343</v>
      </c>
      <c r="D562" s="14" t="s">
        <v>27</v>
      </c>
      <c r="E562" s="21">
        <v>2565</v>
      </c>
      <c r="F562" s="21" t="s">
        <v>720</v>
      </c>
      <c r="G562" s="14" t="s">
        <v>50</v>
      </c>
      <c r="H562" s="14" t="s">
        <v>629</v>
      </c>
      <c r="I562" s="14" t="s">
        <v>474</v>
      </c>
      <c r="J562" s="14"/>
      <c r="K562" s="14" t="s">
        <v>95</v>
      </c>
      <c r="L562" s="14"/>
      <c r="Q562" s="9" t="s">
        <v>3162</v>
      </c>
      <c r="R562" s="14" t="s">
        <v>2817</v>
      </c>
    </row>
    <row r="563" spans="1:18" hidden="1">
      <c r="A563" s="14" t="s">
        <v>2345</v>
      </c>
      <c r="B563" s="24" t="str">
        <f t="shared" si="1"/>
        <v>โครงการจ้างเหมาบริการผลิตสื่อส่งเสริมความรู้ความเข้าใจร่างพระราชบัญญัติป้องกันการกระทำความผิดซ้ำของผู้กระทำความผิดอุกฉกรรจ์ที่ใช้ความรุนแรง พ.ศ. ....</v>
      </c>
      <c r="C563" s="14" t="s">
        <v>2346</v>
      </c>
      <c r="D563" s="14" t="s">
        <v>27</v>
      </c>
      <c r="E563" s="21">
        <v>2565</v>
      </c>
      <c r="F563" s="21" t="s">
        <v>1461</v>
      </c>
      <c r="G563" s="14" t="s">
        <v>50</v>
      </c>
      <c r="H563" s="14" t="s">
        <v>1472</v>
      </c>
      <c r="I563" s="14" t="s">
        <v>474</v>
      </c>
      <c r="J563" s="14"/>
      <c r="K563" s="14" t="s">
        <v>95</v>
      </c>
      <c r="L563" s="14"/>
      <c r="Q563" s="9" t="s">
        <v>3160</v>
      </c>
      <c r="R563" s="14" t="s">
        <v>2812</v>
      </c>
    </row>
    <row r="564" spans="1:18" hidden="1">
      <c r="A564" s="14" t="s">
        <v>2348</v>
      </c>
      <c r="B564" s="24" t="str">
        <f t="shared" si="1"/>
        <v>โครงการจ้างเหมาบริการผลิตสื่อสร้างการรับรู้กฎหมายและกระบวนการยุติธรรม ของ สกธ.</v>
      </c>
      <c r="C564" s="14" t="s">
        <v>2349</v>
      </c>
      <c r="D564" s="14" t="s">
        <v>27</v>
      </c>
      <c r="E564" s="21">
        <v>2565</v>
      </c>
      <c r="F564" s="21" t="s">
        <v>50</v>
      </c>
      <c r="G564" s="14" t="s">
        <v>43</v>
      </c>
      <c r="H564" s="14" t="s">
        <v>1472</v>
      </c>
      <c r="I564" s="14" t="s">
        <v>474</v>
      </c>
      <c r="J564" s="14"/>
      <c r="K564" s="14" t="s">
        <v>95</v>
      </c>
      <c r="L564" s="14"/>
      <c r="Q564" s="9" t="s">
        <v>3157</v>
      </c>
      <c r="R564" s="14" t="s">
        <v>3158</v>
      </c>
    </row>
    <row r="565" spans="1:18" hidden="1">
      <c r="A565" s="14" t="s">
        <v>2351</v>
      </c>
      <c r="B565" s="24" t="str">
        <f t="shared" si="1"/>
        <v>โครงการขับเคลื่อนการจัดการเรื่องราวร้องทุกข์กรณีถูกกระทำทรมานและถูกบังคับให้หายสาบสูญ</v>
      </c>
      <c r="C565" s="14" t="s">
        <v>2352</v>
      </c>
      <c r="D565" s="14" t="s">
        <v>27</v>
      </c>
      <c r="E565" s="21">
        <v>2565</v>
      </c>
      <c r="F565" s="21" t="s">
        <v>165</v>
      </c>
      <c r="G565" s="14" t="s">
        <v>57</v>
      </c>
      <c r="H565" s="14" t="s">
        <v>346</v>
      </c>
      <c r="I565" s="14" t="s">
        <v>337</v>
      </c>
      <c r="J565" s="14"/>
      <c r="K565" s="14" t="s">
        <v>95</v>
      </c>
      <c r="L565" s="14"/>
      <c r="Q565" s="9" t="s">
        <v>3155</v>
      </c>
      <c r="R565" s="14" t="s">
        <v>2794</v>
      </c>
    </row>
    <row r="566" spans="1:18" hidden="1">
      <c r="A566" s="14" t="s">
        <v>2354</v>
      </c>
      <c r="B566" s="24" t="str">
        <f t="shared" si="1"/>
        <v>โครงการจัดทำนิทรรศการเพื่อการเรียนรู้กฎหมายและกระบวนการยุติธรรม</v>
      </c>
      <c r="C566" s="14" t="s">
        <v>2355</v>
      </c>
      <c r="D566" s="14" t="s">
        <v>27</v>
      </c>
      <c r="E566" s="21">
        <v>2565</v>
      </c>
      <c r="F566" s="21" t="s">
        <v>50</v>
      </c>
      <c r="G566" s="14" t="s">
        <v>2357</v>
      </c>
      <c r="H566" s="14" t="s">
        <v>336</v>
      </c>
      <c r="I566" s="14" t="s">
        <v>474</v>
      </c>
      <c r="J566" s="14"/>
      <c r="K566" s="14" t="s">
        <v>95</v>
      </c>
      <c r="L566" s="14"/>
      <c r="Q566" s="9" t="s">
        <v>3153</v>
      </c>
      <c r="R566" s="14" t="s">
        <v>2856</v>
      </c>
    </row>
    <row r="567" spans="1:18" hidden="1">
      <c r="A567" s="14" t="s">
        <v>2358</v>
      </c>
      <c r="B567" s="24" t="str">
        <f t="shared" si="1"/>
        <v>ค่าเช่า Software conference room โปรแกรม Webex</v>
      </c>
      <c r="C567" s="14" t="s">
        <v>2359</v>
      </c>
      <c r="D567" s="14" t="s">
        <v>27</v>
      </c>
      <c r="E567" s="21">
        <v>2565</v>
      </c>
      <c r="F567" s="21" t="s">
        <v>720</v>
      </c>
      <c r="G567" s="14" t="s">
        <v>1461</v>
      </c>
      <c r="H567" s="14" t="s">
        <v>1058</v>
      </c>
      <c r="I567" s="14" t="s">
        <v>474</v>
      </c>
      <c r="J567" s="14"/>
      <c r="K567" s="14" t="s">
        <v>95</v>
      </c>
      <c r="L567" s="14"/>
      <c r="Q567" s="9" t="s">
        <v>3151</v>
      </c>
      <c r="R567" s="14" t="s">
        <v>2838</v>
      </c>
    </row>
    <row r="568" spans="1:18" hidden="1">
      <c r="A568" s="14" t="s">
        <v>2361</v>
      </c>
      <c r="B568" s="24" t="str">
        <f t="shared" si="1"/>
        <v>แผนงานบุคลากรภาครัฐ (รายการค่าใช้จ่ายบุคลากรภาครัฐ การจัดการของรัฐสภา ศาล และหน่วยงานอิสระของรัฐ)</v>
      </c>
      <c r="C568" s="14" t="s">
        <v>2362</v>
      </c>
      <c r="D568" s="14" t="s">
        <v>27</v>
      </c>
      <c r="E568" s="21">
        <v>2565</v>
      </c>
      <c r="F568" s="21" t="s">
        <v>242</v>
      </c>
      <c r="G568" s="14" t="s">
        <v>50</v>
      </c>
      <c r="H568" s="14" t="s">
        <v>1656</v>
      </c>
      <c r="I568" s="14" t="s">
        <v>205</v>
      </c>
      <c r="J568" s="14"/>
      <c r="K568" s="14" t="s">
        <v>206</v>
      </c>
      <c r="L568" s="14"/>
      <c r="Q568" s="9" t="s">
        <v>3149</v>
      </c>
      <c r="R568" s="14" t="s">
        <v>2825</v>
      </c>
    </row>
    <row r="569" spans="1:18" hidden="1">
      <c r="A569" s="14" t="s">
        <v>2364</v>
      </c>
      <c r="B569" s="24" t="str">
        <f t="shared" si="1"/>
        <v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</v>
      </c>
      <c r="C569" s="14" t="s">
        <v>2365</v>
      </c>
      <c r="D569" s="14" t="s">
        <v>27</v>
      </c>
      <c r="E569" s="21">
        <v>2565</v>
      </c>
      <c r="F569" s="21" t="s">
        <v>242</v>
      </c>
      <c r="G569" s="14" t="s">
        <v>50</v>
      </c>
      <c r="H569" s="14" t="s">
        <v>1656</v>
      </c>
      <c r="I569" s="14" t="s">
        <v>205</v>
      </c>
      <c r="J569" s="14"/>
      <c r="K569" s="14" t="s">
        <v>206</v>
      </c>
      <c r="L569" s="14"/>
      <c r="Q569" s="9" t="s">
        <v>3147</v>
      </c>
      <c r="R569" s="14" t="s">
        <v>2825</v>
      </c>
    </row>
    <row r="570" spans="1:18" hidden="1">
      <c r="A570" s="14" t="s">
        <v>2367</v>
      </c>
      <c r="B570" s="24" t="str">
        <f t="shared" si="1"/>
        <v>โครงการการประชุมทางวิชาการระดับชาติว่าด้วยงานยุติธรรม ครั้งที่ 18</v>
      </c>
      <c r="C570" s="14" t="s">
        <v>2368</v>
      </c>
      <c r="D570" s="14" t="s">
        <v>27</v>
      </c>
      <c r="E570" s="21">
        <v>2565</v>
      </c>
      <c r="F570" s="21" t="s">
        <v>1567</v>
      </c>
      <c r="G570" s="14" t="s">
        <v>1567</v>
      </c>
      <c r="H570" s="14" t="s">
        <v>1411</v>
      </c>
      <c r="I570" s="14" t="s">
        <v>474</v>
      </c>
      <c r="J570" s="14"/>
      <c r="K570" s="14" t="s">
        <v>95</v>
      </c>
      <c r="L570" s="14"/>
      <c r="Q570" s="9" t="s">
        <v>3145</v>
      </c>
      <c r="R570" s="14" t="s">
        <v>2812</v>
      </c>
    </row>
    <row r="571" spans="1:18" hidden="1">
      <c r="A571" s="14" t="s">
        <v>2370</v>
      </c>
      <c r="B571" s="24" t="str">
        <f t="shared" si="1"/>
        <v>ค่าใช้จ่ายในการตอบแทนพยานและคุ้มครองพยาน</v>
      </c>
      <c r="C571" s="14" t="s">
        <v>349</v>
      </c>
      <c r="D571" s="14" t="s">
        <v>27</v>
      </c>
      <c r="E571" s="21">
        <v>2565</v>
      </c>
      <c r="F571" s="21" t="s">
        <v>165</v>
      </c>
      <c r="G571" s="14" t="s">
        <v>57</v>
      </c>
      <c r="H571" s="14" t="s">
        <v>351</v>
      </c>
      <c r="I571" s="14" t="s">
        <v>337</v>
      </c>
      <c r="J571" s="14"/>
      <c r="K571" s="14" t="s">
        <v>95</v>
      </c>
      <c r="L571" s="14"/>
      <c r="Q571" s="9" t="s">
        <v>3143</v>
      </c>
      <c r="R571" s="14" t="s">
        <v>2825</v>
      </c>
    </row>
    <row r="572" spans="1:18" hidden="1">
      <c r="A572" s="14" t="s">
        <v>2372</v>
      </c>
      <c r="B572" s="24" t="str">
        <f t="shared" si="1"/>
        <v>โครงการพัฒนาบุคลากรตามสมรรถนะ ทักษะ และความรู้ที่จำเป็นในงาน</v>
      </c>
      <c r="C572" s="14" t="s">
        <v>1698</v>
      </c>
      <c r="D572" s="14" t="s">
        <v>27</v>
      </c>
      <c r="E572" s="21">
        <v>2565</v>
      </c>
      <c r="F572" s="21" t="s">
        <v>165</v>
      </c>
      <c r="G572" s="14" t="s">
        <v>57</v>
      </c>
      <c r="H572" s="14" t="s">
        <v>1526</v>
      </c>
      <c r="I572" s="14" t="s">
        <v>94</v>
      </c>
      <c r="J572" s="14"/>
      <c r="K572" s="14" t="s">
        <v>95</v>
      </c>
      <c r="L572" s="14"/>
      <c r="Q572" s="9" t="s">
        <v>3141</v>
      </c>
      <c r="R572" s="14" t="s">
        <v>2817</v>
      </c>
    </row>
    <row r="573" spans="1:18" hidden="1">
      <c r="A573" s="14" t="s">
        <v>2374</v>
      </c>
      <c r="B573" s="24" t="str">
        <f t="shared" si="1"/>
        <v>โครงการโรงเรียนยุติธรรมอุปถัมภ์</v>
      </c>
      <c r="C573" s="14" t="s">
        <v>485</v>
      </c>
      <c r="D573" s="14" t="s">
        <v>27</v>
      </c>
      <c r="E573" s="21">
        <v>2565</v>
      </c>
      <c r="F573" s="21" t="s">
        <v>165</v>
      </c>
      <c r="G573" s="14" t="s">
        <v>57</v>
      </c>
      <c r="H573" s="14" t="s">
        <v>1526</v>
      </c>
      <c r="I573" s="14" t="s">
        <v>94</v>
      </c>
      <c r="J573" s="14"/>
      <c r="K573" s="14" t="s">
        <v>95</v>
      </c>
      <c r="L573" s="14"/>
      <c r="Q573" s="9" t="s">
        <v>3139</v>
      </c>
      <c r="R573" s="14" t="s">
        <v>2782</v>
      </c>
    </row>
    <row r="574" spans="1:18" hidden="1">
      <c r="A574" s="14" t="s">
        <v>2376</v>
      </c>
      <c r="B574" s="24" t="str">
        <f t="shared" si="1"/>
        <v>โครงการพัฒนาบุคลากรสำนักงานศาลรัฐธรรมนูญร่วมกับองค์กรภายนอก</v>
      </c>
      <c r="C574" s="14" t="s">
        <v>2377</v>
      </c>
      <c r="D574" s="14" t="s">
        <v>27</v>
      </c>
      <c r="E574" s="21">
        <v>2565</v>
      </c>
      <c r="F574" s="21" t="s">
        <v>165</v>
      </c>
      <c r="G574" s="14" t="s">
        <v>57</v>
      </c>
      <c r="H574" s="14"/>
      <c r="I574" s="14" t="s">
        <v>833</v>
      </c>
      <c r="J574" s="14"/>
      <c r="K574" s="14" t="s">
        <v>206</v>
      </c>
      <c r="L574" s="14"/>
      <c r="Q574" s="9" t="s">
        <v>3137</v>
      </c>
      <c r="R574" s="14" t="s">
        <v>2817</v>
      </c>
    </row>
    <row r="575" spans="1:18" hidden="1">
      <c r="A575" s="14" t="s">
        <v>2379</v>
      </c>
      <c r="B575" s="24" t="str">
        <f t="shared" si="1"/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</v>
      </c>
      <c r="C575" s="14" t="s">
        <v>202</v>
      </c>
      <c r="D575" s="14" t="s">
        <v>40</v>
      </c>
      <c r="E575" s="21">
        <v>2565</v>
      </c>
      <c r="F575" s="21" t="s">
        <v>165</v>
      </c>
      <c r="G575" s="14" t="s">
        <v>232</v>
      </c>
      <c r="H575" s="14" t="s">
        <v>1656</v>
      </c>
      <c r="I575" s="14" t="s">
        <v>205</v>
      </c>
      <c r="J575" s="14"/>
      <c r="K575" s="14" t="s">
        <v>206</v>
      </c>
      <c r="L575" s="14" t="s">
        <v>207</v>
      </c>
      <c r="Q575" s="9" t="s">
        <v>3135</v>
      </c>
      <c r="R575" s="14" t="s">
        <v>2825</v>
      </c>
    </row>
    <row r="576" spans="1:18" hidden="1">
      <c r="A576" s="14" t="s">
        <v>2381</v>
      </c>
      <c r="B576" s="24" t="str">
        <f t="shared" si="1"/>
        <v>โครงการสัมมนาการพัฒนาองค์ความรู้บุคลากรสำนักงานศาลรัฐธรรมนูญ เพื่อสร้างความเป็นธรรมสู่ประชาชน</v>
      </c>
      <c r="C576" s="14" t="s">
        <v>2382</v>
      </c>
      <c r="D576" s="14" t="s">
        <v>27</v>
      </c>
      <c r="E576" s="21">
        <v>2565</v>
      </c>
      <c r="F576" s="21" t="s">
        <v>2357</v>
      </c>
      <c r="G576" s="14" t="s">
        <v>43</v>
      </c>
      <c r="H576" s="14"/>
      <c r="I576" s="14" t="s">
        <v>833</v>
      </c>
      <c r="J576" s="14"/>
      <c r="K576" s="14" t="s">
        <v>206</v>
      </c>
      <c r="L576" s="14"/>
      <c r="Q576" s="9" t="s">
        <v>3133</v>
      </c>
      <c r="R576" s="14" t="s">
        <v>2817</v>
      </c>
    </row>
    <row r="577" spans="1:18" hidden="1">
      <c r="A577" s="14" t="s">
        <v>2384</v>
      </c>
      <c r="B577" s="24" t="str">
        <f t="shared" si="1"/>
        <v>โครงการสัมมนาการบริหารสำนักงานศาลรัฐธรรมนูญด้วยหลักธรรมาภิบาลสู่การพัฒนาอย่างยั่งยืน</v>
      </c>
      <c r="C577" s="14" t="s">
        <v>2385</v>
      </c>
      <c r="D577" s="14" t="s">
        <v>27</v>
      </c>
      <c r="E577" s="21">
        <v>2565</v>
      </c>
      <c r="F577" s="21" t="s">
        <v>161</v>
      </c>
      <c r="G577" s="14" t="s">
        <v>57</v>
      </c>
      <c r="H577" s="14"/>
      <c r="I577" s="14" t="s">
        <v>833</v>
      </c>
      <c r="J577" s="14"/>
      <c r="K577" s="14" t="s">
        <v>206</v>
      </c>
      <c r="L577" s="14"/>
      <c r="Q577" s="9" t="s">
        <v>3131</v>
      </c>
      <c r="R577" s="14" t="s">
        <v>2817</v>
      </c>
    </row>
    <row r="578" spans="1:18" hidden="1">
      <c r="A578" s="14" t="s">
        <v>2387</v>
      </c>
      <c r="B578" s="24" t="str">
        <f t="shared" si="1"/>
        <v>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</v>
      </c>
      <c r="C578" s="14" t="s">
        <v>2388</v>
      </c>
      <c r="D578" s="14" t="s">
        <v>27</v>
      </c>
      <c r="E578" s="21">
        <v>2565</v>
      </c>
      <c r="F578" s="21" t="s">
        <v>165</v>
      </c>
      <c r="G578" s="14" t="s">
        <v>57</v>
      </c>
      <c r="H578" s="14" t="s">
        <v>545</v>
      </c>
      <c r="I578" s="14" t="s">
        <v>94</v>
      </c>
      <c r="J578" s="14"/>
      <c r="K578" s="14" t="s">
        <v>95</v>
      </c>
      <c r="L578" s="14"/>
      <c r="Q578" s="9" t="s">
        <v>3129</v>
      </c>
      <c r="R578" s="14" t="s">
        <v>2817</v>
      </c>
    </row>
    <row r="579" spans="1:18" hidden="1">
      <c r="A579" s="14" t="s">
        <v>2390</v>
      </c>
      <c r="B579" s="24" t="str">
        <f t="shared" si="1"/>
        <v>โครงการสัมมนาประเด็นรัฐธรรมนูญระหว่างที่ปรึกษาและผู้เชี่ยวชาญประจำคณะตุลาการศาลรัฐธรรมนูญ</v>
      </c>
      <c r="C579" s="14" t="s">
        <v>853</v>
      </c>
      <c r="D579" s="14" t="s">
        <v>27</v>
      </c>
      <c r="E579" s="21">
        <v>2565</v>
      </c>
      <c r="F579" s="21" t="s">
        <v>165</v>
      </c>
      <c r="G579" s="14" t="s">
        <v>57</v>
      </c>
      <c r="H579" s="14"/>
      <c r="I579" s="14" t="s">
        <v>833</v>
      </c>
      <c r="J579" s="14"/>
      <c r="K579" s="14" t="s">
        <v>206</v>
      </c>
      <c r="L579" s="14"/>
      <c r="Q579" s="9" t="s">
        <v>3127</v>
      </c>
      <c r="R579" s="14" t="s">
        <v>2817</v>
      </c>
    </row>
    <row r="580" spans="1:18" hidden="1">
      <c r="A580" s="14" t="s">
        <v>3125</v>
      </c>
      <c r="B580" s="24" t="str">
        <f t="shared" si="1"/>
        <v>โครงการพัฒนาคุณภาพองค์กรสู่ระบบราชการ 4.0</v>
      </c>
      <c r="C580" s="14" t="s">
        <v>1647</v>
      </c>
      <c r="D580" s="14" t="s">
        <v>27</v>
      </c>
      <c r="E580" s="21">
        <v>2565</v>
      </c>
      <c r="F580" s="21" t="s">
        <v>165</v>
      </c>
      <c r="G580" s="14" t="s">
        <v>137</v>
      </c>
      <c r="H580" s="14" t="s">
        <v>731</v>
      </c>
      <c r="I580" s="14" t="s">
        <v>94</v>
      </c>
      <c r="J580" s="14"/>
      <c r="K580" s="14" t="s">
        <v>95</v>
      </c>
      <c r="L580" s="14"/>
      <c r="Q580" s="9" t="s">
        <v>3123</v>
      </c>
      <c r="R580" s="14" t="s">
        <v>2812</v>
      </c>
    </row>
    <row r="581" spans="1:18" hidden="1">
      <c r="A581" s="14" t="s">
        <v>2392</v>
      </c>
      <c r="B581" s="24" t="str">
        <f t="shared" si="1"/>
        <v>โครงการอบรมหลักสูตร "หลักนิติกรรมเพื่อประชาธิปไตย" (นธป.) รุ่นที่ 10</v>
      </c>
      <c r="C581" s="14" t="s">
        <v>2393</v>
      </c>
      <c r="D581" s="14" t="s">
        <v>27</v>
      </c>
      <c r="E581" s="21">
        <v>2565</v>
      </c>
      <c r="F581" s="21" t="s">
        <v>165</v>
      </c>
      <c r="G581" s="14" t="s">
        <v>57</v>
      </c>
      <c r="H581" s="14"/>
      <c r="I581" s="14" t="s">
        <v>833</v>
      </c>
      <c r="J581" s="14"/>
      <c r="K581" s="14" t="s">
        <v>206</v>
      </c>
      <c r="L581" s="14"/>
      <c r="Q581" s="9" t="s">
        <v>3121</v>
      </c>
      <c r="R581" s="14" t="s">
        <v>2817</v>
      </c>
    </row>
    <row r="582" spans="1:18" hidden="1">
      <c r="A582" s="14" t="s">
        <v>2395</v>
      </c>
      <c r="B582" s="24" t="str">
        <f t="shared" si="1"/>
        <v>โครงการปรับปรุงโมบายแอพพลิเคชัน RLPD Service</v>
      </c>
      <c r="C582" s="14" t="s">
        <v>2396</v>
      </c>
      <c r="D582" s="14" t="s">
        <v>27</v>
      </c>
      <c r="E582" s="21">
        <v>2565</v>
      </c>
      <c r="F582" s="21" t="s">
        <v>2398</v>
      </c>
      <c r="G582" s="14" t="s">
        <v>137</v>
      </c>
      <c r="H582" s="14" t="s">
        <v>1798</v>
      </c>
      <c r="I582" s="14" t="s">
        <v>337</v>
      </c>
      <c r="J582" s="14"/>
      <c r="K582" s="14" t="s">
        <v>95</v>
      </c>
      <c r="L582" s="14"/>
      <c r="Q582" s="9" t="s">
        <v>3119</v>
      </c>
      <c r="R582" s="14" t="s">
        <v>2838</v>
      </c>
    </row>
    <row r="583" spans="1:18" hidden="1">
      <c r="A583" s="14" t="s">
        <v>2399</v>
      </c>
      <c r="B583" s="24" t="str">
        <f t="shared" si="1"/>
        <v>โครงการพัฒนาศักยภาพบุคลากรด้านคดีรัฐธรรมนูญ</v>
      </c>
      <c r="C583" s="14" t="s">
        <v>1182</v>
      </c>
      <c r="D583" s="14" t="s">
        <v>27</v>
      </c>
      <c r="E583" s="21">
        <v>2565</v>
      </c>
      <c r="F583" s="21" t="s">
        <v>1405</v>
      </c>
      <c r="G583" s="14" t="s">
        <v>720</v>
      </c>
      <c r="H583" s="14"/>
      <c r="I583" s="14" t="s">
        <v>833</v>
      </c>
      <c r="J583" s="14"/>
      <c r="K583" s="14" t="s">
        <v>206</v>
      </c>
      <c r="L583" s="14"/>
      <c r="Q583" s="9" t="s">
        <v>3117</v>
      </c>
      <c r="R583" s="14" t="s">
        <v>2817</v>
      </c>
    </row>
    <row r="584" spans="1:18" hidden="1">
      <c r="A584" s="14" t="s">
        <v>2401</v>
      </c>
      <c r="B584" s="24" t="str">
        <f t="shared" si="1"/>
        <v>โครงการประเมินผลการปฏิบัติงานตามแผนปฏิบัติราชการของสำนักงานศาลรัฐธรรมนูญ และแผนปฏิบัติการของสำนักงานศาลรัฐธรรมนูญ</v>
      </c>
      <c r="C584" s="14" t="s">
        <v>2402</v>
      </c>
      <c r="D584" s="14" t="s">
        <v>27</v>
      </c>
      <c r="E584" s="21">
        <v>2565</v>
      </c>
      <c r="F584" s="21" t="s">
        <v>165</v>
      </c>
      <c r="G584" s="14" t="s">
        <v>1184</v>
      </c>
      <c r="H584" s="14"/>
      <c r="I584" s="14" t="s">
        <v>833</v>
      </c>
      <c r="J584" s="14"/>
      <c r="K584" s="14" t="s">
        <v>206</v>
      </c>
      <c r="L584" s="14"/>
      <c r="Q584" s="9" t="s">
        <v>3115</v>
      </c>
      <c r="R584" s="14" t="s">
        <v>2817</v>
      </c>
    </row>
    <row r="585" spans="1:18" hidden="1">
      <c r="A585" s="14" t="s">
        <v>2404</v>
      </c>
      <c r="B585" s="24" t="str">
        <f t="shared" si="1"/>
        <v>โครงการพัฒนาระบบสารสนเทศกลางสำหรับการไกล่เกลี่ยข้อพิพาท ระยะที่ 2</v>
      </c>
      <c r="C585" s="14" t="s">
        <v>2405</v>
      </c>
      <c r="D585" s="14" t="s">
        <v>27</v>
      </c>
      <c r="E585" s="21">
        <v>2565</v>
      </c>
      <c r="F585" s="21" t="s">
        <v>2357</v>
      </c>
      <c r="G585" s="14" t="s">
        <v>137</v>
      </c>
      <c r="H585" s="14" t="s">
        <v>1798</v>
      </c>
      <c r="I585" s="14" t="s">
        <v>337</v>
      </c>
      <c r="J585" s="14"/>
      <c r="K585" s="14" t="s">
        <v>95</v>
      </c>
      <c r="L585" s="14"/>
      <c r="Q585" s="9" t="s">
        <v>3113</v>
      </c>
      <c r="R585" s="14" t="s">
        <v>2838</v>
      </c>
    </row>
    <row r="586" spans="1:18" hidden="1">
      <c r="A586" s="14" t="s">
        <v>2407</v>
      </c>
      <c r="B586" s="24" t="str">
        <f t="shared" si="1"/>
        <v>โครงการพัฒนาระบบการส่งเสริมสิทธิเสรีภาพ และสิทธิมนุษยชน</v>
      </c>
      <c r="C586" s="14" t="s">
        <v>2408</v>
      </c>
      <c r="D586" s="14" t="s">
        <v>27</v>
      </c>
      <c r="E586" s="21">
        <v>2565</v>
      </c>
      <c r="F586" s="21" t="s">
        <v>2357</v>
      </c>
      <c r="G586" s="14" t="s">
        <v>137</v>
      </c>
      <c r="H586" s="14" t="s">
        <v>1798</v>
      </c>
      <c r="I586" s="14" t="s">
        <v>337</v>
      </c>
      <c r="J586" s="14"/>
      <c r="K586" s="14" t="s">
        <v>95</v>
      </c>
      <c r="L586" s="14"/>
      <c r="Q586" s="9" t="s">
        <v>3111</v>
      </c>
      <c r="R586" s="14" t="s">
        <v>2838</v>
      </c>
    </row>
    <row r="587" spans="1:18" hidden="1">
      <c r="A587" s="14" t="s">
        <v>2410</v>
      </c>
      <c r="B587" s="24" t="str">
        <f t="shared" si="1"/>
        <v>โครงการปรับปรุงระบบสารสนเทศการช่วยเหลือเยียวยาผู้เสียหายและจำเลยในคดีอาญา</v>
      </c>
      <c r="C587" s="14" t="s">
        <v>2411</v>
      </c>
      <c r="D587" s="14" t="s">
        <v>27</v>
      </c>
      <c r="E587" s="21">
        <v>2565</v>
      </c>
      <c r="F587" s="21" t="s">
        <v>165</v>
      </c>
      <c r="G587" s="14" t="s">
        <v>57</v>
      </c>
      <c r="H587" s="14" t="s">
        <v>1798</v>
      </c>
      <c r="I587" s="14" t="s">
        <v>337</v>
      </c>
      <c r="J587" s="14"/>
      <c r="K587" s="14" t="s">
        <v>95</v>
      </c>
      <c r="L587" s="14"/>
      <c r="Q587" s="9" t="s">
        <v>3109</v>
      </c>
      <c r="R587" s="14" t="s">
        <v>2838</v>
      </c>
    </row>
    <row r="588" spans="1:18" hidden="1">
      <c r="A588" s="14" t="s">
        <v>2413</v>
      </c>
      <c r="B588" s="24" t="str">
        <f t="shared" si="1"/>
        <v>โครงการเพิ่มศักยภาพเพื่อการเข้าถึงการคุ้มครองสิทธิและเสรีภาพเชิงบูรณาการ</v>
      </c>
      <c r="C588" s="14" t="s">
        <v>2414</v>
      </c>
      <c r="D588" s="14" t="s">
        <v>27</v>
      </c>
      <c r="E588" s="21">
        <v>2565</v>
      </c>
      <c r="F588" s="21" t="s">
        <v>2398</v>
      </c>
      <c r="G588" s="14" t="s">
        <v>137</v>
      </c>
      <c r="H588" s="14"/>
      <c r="I588" s="14" t="s">
        <v>833</v>
      </c>
      <c r="J588" s="14"/>
      <c r="K588" s="14" t="s">
        <v>206</v>
      </c>
      <c r="L588" s="14"/>
      <c r="Q588" s="9" t="s">
        <v>3107</v>
      </c>
      <c r="R588" s="14" t="s">
        <v>2817</v>
      </c>
    </row>
    <row r="589" spans="1:18" hidden="1">
      <c r="A589" s="14" t="s">
        <v>2416</v>
      </c>
      <c r="B589" s="24" t="str">
        <f t="shared" si="1"/>
        <v>โครงการเพิ่มประสิทธิภาพการพัฒนาระบบบริหารจัดการภาครัฐ</v>
      </c>
      <c r="C589" s="14" t="s">
        <v>2417</v>
      </c>
      <c r="D589" s="14" t="s">
        <v>27</v>
      </c>
      <c r="E589" s="21">
        <v>2565</v>
      </c>
      <c r="F589" s="21" t="s">
        <v>1184</v>
      </c>
      <c r="G589" s="14" t="s">
        <v>57</v>
      </c>
      <c r="H589" s="14" t="s">
        <v>1798</v>
      </c>
      <c r="I589" s="14" t="s">
        <v>337</v>
      </c>
      <c r="J589" s="14"/>
      <c r="K589" s="14" t="s">
        <v>95</v>
      </c>
      <c r="L589" s="14"/>
      <c r="Q589" s="9" t="s">
        <v>3105</v>
      </c>
      <c r="R589" s="14" t="s">
        <v>2838</v>
      </c>
    </row>
    <row r="590" spans="1:18" hidden="1">
      <c r="A590" s="14" t="s">
        <v>2419</v>
      </c>
      <c r="B590" s="24" t="str">
        <f t="shared" si="1"/>
        <v>โครงการส่งเสริมและพัฒนากระบวนการยุติธรรมทางเลือก  (การติดตามและประเมินผลการใช้เครือข่ายยุติธรรมเชิงสมานฉันท์)</v>
      </c>
      <c r="C590" s="14" t="s">
        <v>2420</v>
      </c>
      <c r="D590" s="14" t="s">
        <v>27</v>
      </c>
      <c r="E590" s="21">
        <v>2565</v>
      </c>
      <c r="F590" s="21" t="s">
        <v>165</v>
      </c>
      <c r="G590" s="14" t="s">
        <v>57</v>
      </c>
      <c r="H590" s="14" t="s">
        <v>742</v>
      </c>
      <c r="I590" s="14" t="s">
        <v>743</v>
      </c>
      <c r="J590" s="14"/>
      <c r="K590" s="14" t="s">
        <v>95</v>
      </c>
      <c r="L590" s="14"/>
      <c r="Q590" s="9" t="s">
        <v>3103</v>
      </c>
      <c r="R590" s="14" t="s">
        <v>2800</v>
      </c>
    </row>
    <row r="591" spans="1:18" hidden="1">
      <c r="A591" s="14" t="s">
        <v>2422</v>
      </c>
      <c r="B591" s="24" t="str">
        <f t="shared" si="1"/>
        <v>โครงการยุติธรรมเคลื่อนที่ของสำนักงานยุติธรรมจังหวัด</v>
      </c>
      <c r="C591" s="14" t="s">
        <v>2423</v>
      </c>
      <c r="D591" s="14" t="s">
        <v>40</v>
      </c>
      <c r="E591" s="21">
        <v>2565</v>
      </c>
      <c r="F591" s="21" t="s">
        <v>165</v>
      </c>
      <c r="G591" s="14" t="s">
        <v>57</v>
      </c>
      <c r="H591" s="14" t="s">
        <v>2425</v>
      </c>
      <c r="I591" s="14" t="s">
        <v>94</v>
      </c>
      <c r="J591" s="14"/>
      <c r="K591" s="14" t="s">
        <v>95</v>
      </c>
      <c r="L591" s="14"/>
      <c r="Q591" s="9" t="s">
        <v>3101</v>
      </c>
      <c r="R591" s="14" t="s">
        <v>2876</v>
      </c>
    </row>
    <row r="592" spans="1:18" hidden="1">
      <c r="A592" s="14" t="s">
        <v>2426</v>
      </c>
      <c r="B592" s="24" t="str">
        <f t="shared" si="1"/>
        <v>โครงการขับเคลื่อนศูนย์ยุติธรรมชุมชนของสำนักงานยุติธรรมจังวัด</v>
      </c>
      <c r="C592" s="14" t="s">
        <v>2427</v>
      </c>
      <c r="D592" s="14" t="s">
        <v>27</v>
      </c>
      <c r="E592" s="21">
        <v>2565</v>
      </c>
      <c r="F592" s="21" t="s">
        <v>165</v>
      </c>
      <c r="G592" s="14" t="s">
        <v>515</v>
      </c>
      <c r="H592" s="14" t="s">
        <v>2425</v>
      </c>
      <c r="I592" s="14" t="s">
        <v>94</v>
      </c>
      <c r="J592" s="14"/>
      <c r="K592" s="14" t="s">
        <v>95</v>
      </c>
      <c r="L592" s="14"/>
      <c r="Q592" s="9" t="s">
        <v>3099</v>
      </c>
      <c r="R592" s="14" t="s">
        <v>2949</v>
      </c>
    </row>
    <row r="593" spans="1:18" hidden="1">
      <c r="A593" s="14" t="s">
        <v>2429</v>
      </c>
      <c r="B593" s="24" t="str">
        <f t="shared" si="1"/>
        <v>โครงการขับเคลื่อนการบริหารงานแบบกลุ่มจังหวัด</v>
      </c>
      <c r="C593" s="14" t="s">
        <v>2430</v>
      </c>
      <c r="D593" s="14" t="s">
        <v>27</v>
      </c>
      <c r="E593" s="21">
        <v>2565</v>
      </c>
      <c r="F593" s="21" t="s">
        <v>165</v>
      </c>
      <c r="G593" s="14" t="s">
        <v>57</v>
      </c>
      <c r="H593" s="14" t="s">
        <v>2425</v>
      </c>
      <c r="I593" s="14" t="s">
        <v>94</v>
      </c>
      <c r="J593" s="14"/>
      <c r="K593" s="14" t="s">
        <v>95</v>
      </c>
      <c r="L593" s="14"/>
      <c r="Q593" s="9" t="s">
        <v>3097</v>
      </c>
      <c r="R593" s="14" t="s">
        <v>2828</v>
      </c>
    </row>
    <row r="594" spans="1:18" hidden="1">
      <c r="A594" s="14" t="s">
        <v>3095</v>
      </c>
      <c r="B594" s="24" t="str">
        <f t="shared" si="1"/>
        <v>โครงการพัฒนาการบริหารจัดการเชิงกลยุทธ์ เพื่อจัดทำแผนปฏิบัติราชการระยะ 5 ปี (พ.ศ. 2566 - 2570)</v>
      </c>
      <c r="C594" s="14" t="s">
        <v>3094</v>
      </c>
      <c r="D594" s="14" t="s">
        <v>27</v>
      </c>
      <c r="E594" s="21">
        <v>2565</v>
      </c>
      <c r="F594" s="21" t="s">
        <v>165</v>
      </c>
      <c r="G594" s="14" t="s">
        <v>57</v>
      </c>
      <c r="H594" s="14" t="s">
        <v>1047</v>
      </c>
      <c r="I594" s="14" t="s">
        <v>94</v>
      </c>
      <c r="J594" s="14"/>
      <c r="K594" s="14" t="s">
        <v>95</v>
      </c>
      <c r="L594" s="14"/>
      <c r="Q594" s="9" t="s">
        <v>3092</v>
      </c>
      <c r="R594" s="14" t="s">
        <v>2828</v>
      </c>
    </row>
    <row r="595" spans="1:18" hidden="1">
      <c r="A595" s="14" t="s">
        <v>2432</v>
      </c>
      <c r="B595" s="24" t="str">
        <f t="shared" si="1"/>
        <v>รายงานการดำเนินงานของรัฐต่อสาธารณะรายปี สำนักงานปลัดกระทรวงยุติธรรม ประจำปีงบประมาณ พ.ศ.2564</v>
      </c>
      <c r="C595" s="14" t="s">
        <v>2433</v>
      </c>
      <c r="D595" s="14" t="s">
        <v>27</v>
      </c>
      <c r="E595" s="21">
        <v>2565</v>
      </c>
      <c r="F595" s="21" t="s">
        <v>165</v>
      </c>
      <c r="G595" s="14" t="s">
        <v>1184</v>
      </c>
      <c r="H595" s="14" t="s">
        <v>1047</v>
      </c>
      <c r="I595" s="14" t="s">
        <v>94</v>
      </c>
      <c r="J595" s="14"/>
      <c r="K595" s="14" t="s">
        <v>95</v>
      </c>
      <c r="L595" s="14"/>
      <c r="Q595" s="9" t="s">
        <v>3090</v>
      </c>
      <c r="R595" s="14" t="s">
        <v>2828</v>
      </c>
    </row>
    <row r="596" spans="1:18" hidden="1">
      <c r="A596" s="14" t="s">
        <v>2435</v>
      </c>
      <c r="B596" s="24" t="str">
        <f t="shared" si="1"/>
        <v>รายงานการดำเนินงานของรัฐต่อสาธารณะรายปี กระทรวงยุติธรรม ประจำปีงบประมาณ  พ.ศ. 2564</v>
      </c>
      <c r="C596" s="14" t="s">
        <v>2436</v>
      </c>
      <c r="D596" s="14" t="s">
        <v>27</v>
      </c>
      <c r="E596" s="21">
        <v>2565</v>
      </c>
      <c r="F596" s="21" t="s">
        <v>165</v>
      </c>
      <c r="G596" s="14" t="s">
        <v>1184</v>
      </c>
      <c r="H596" s="14" t="s">
        <v>1047</v>
      </c>
      <c r="I596" s="14" t="s">
        <v>94</v>
      </c>
      <c r="J596" s="14"/>
      <c r="K596" s="14" t="s">
        <v>95</v>
      </c>
      <c r="L596" s="14"/>
      <c r="Q596" s="9" t="s">
        <v>3088</v>
      </c>
      <c r="R596" s="14" t="s">
        <v>2828</v>
      </c>
    </row>
    <row r="597" spans="1:18" hidden="1">
      <c r="A597" s="14" t="s">
        <v>2438</v>
      </c>
      <c r="B597" s="24" t="str">
        <f t="shared" si="1"/>
        <v>โครงการส่งเสริมสิทธิเสรีภาพและสิทธิมนุษยชน</v>
      </c>
      <c r="C597" s="14" t="s">
        <v>2439</v>
      </c>
      <c r="D597" s="14" t="s">
        <v>27</v>
      </c>
      <c r="E597" s="21">
        <v>2565</v>
      </c>
      <c r="F597" s="21" t="s">
        <v>165</v>
      </c>
      <c r="G597" s="14" t="s">
        <v>57</v>
      </c>
      <c r="H597" s="14" t="s">
        <v>448</v>
      </c>
      <c r="I597" s="14" t="s">
        <v>337</v>
      </c>
      <c r="J597" s="14"/>
      <c r="K597" s="14" t="s">
        <v>95</v>
      </c>
      <c r="L597" s="14"/>
      <c r="Q597" s="9" t="s">
        <v>3086</v>
      </c>
      <c r="R597" s="14" t="s">
        <v>2782</v>
      </c>
    </row>
    <row r="598" spans="1:18" hidden="1">
      <c r="A598" s="14" t="s">
        <v>2441</v>
      </c>
      <c r="B598" s="24" t="str">
        <f t="shared" si="1"/>
        <v>โครงการขับเคลื่อนแผนปฏิบัติการระดับชาติว่าด้วยธุรกิจกับสิทธิมนุษยชน</v>
      </c>
      <c r="C598" s="14" t="s">
        <v>2442</v>
      </c>
      <c r="D598" s="14" t="s">
        <v>27</v>
      </c>
      <c r="E598" s="21">
        <v>2565</v>
      </c>
      <c r="F598" s="21" t="s">
        <v>165</v>
      </c>
      <c r="G598" s="14" t="s">
        <v>57</v>
      </c>
      <c r="H598" s="14" t="s">
        <v>346</v>
      </c>
      <c r="I598" s="14" t="s">
        <v>337</v>
      </c>
      <c r="J598" s="14"/>
      <c r="K598" s="14" t="s">
        <v>95</v>
      </c>
      <c r="L598" s="14"/>
      <c r="Q598" s="9" t="s">
        <v>3084</v>
      </c>
      <c r="R598" s="14" t="s">
        <v>2806</v>
      </c>
    </row>
    <row r="599" spans="1:18" hidden="1">
      <c r="A599" s="14" t="s">
        <v>2444</v>
      </c>
      <c r="B599" s="24" t="str">
        <f t="shared" si="1"/>
        <v>ขับเคลื่อนการดำเนินงานตามพันธกรณีสิทธิมนุษยชนระหว่างประเทศ</v>
      </c>
      <c r="C599" s="14" t="s">
        <v>1030</v>
      </c>
      <c r="D599" s="14" t="s">
        <v>27</v>
      </c>
      <c r="E599" s="21">
        <v>2565</v>
      </c>
      <c r="F599" s="21" t="s">
        <v>165</v>
      </c>
      <c r="G599" s="14" t="s">
        <v>57</v>
      </c>
      <c r="H599" s="14" t="s">
        <v>346</v>
      </c>
      <c r="I599" s="14" t="s">
        <v>337</v>
      </c>
      <c r="J599" s="14"/>
      <c r="K599" s="14" t="s">
        <v>95</v>
      </c>
      <c r="L599" s="14"/>
      <c r="Q599" s="9" t="s">
        <v>3082</v>
      </c>
      <c r="R599" s="14" t="s">
        <v>2825</v>
      </c>
    </row>
    <row r="600" spans="1:18" hidden="1">
      <c r="A600" s="14" t="s">
        <v>2446</v>
      </c>
      <c r="B600" s="24" t="str">
        <f t="shared" si="1"/>
        <v>โครงการขับเคลื่อนการดำเนินงานตามพระราชบัญญัติการไกล่เกลี่ยข้อพิพาท พ.ศ. 2562</v>
      </c>
      <c r="C600" s="14" t="s">
        <v>2447</v>
      </c>
      <c r="D600" s="14" t="s">
        <v>27</v>
      </c>
      <c r="E600" s="21">
        <v>2565</v>
      </c>
      <c r="F600" s="21" t="s">
        <v>165</v>
      </c>
      <c r="G600" s="14" t="s">
        <v>57</v>
      </c>
      <c r="H600" s="14" t="s">
        <v>356</v>
      </c>
      <c r="I600" s="14" t="s">
        <v>337</v>
      </c>
      <c r="J600" s="14"/>
      <c r="K600" s="14" t="s">
        <v>95</v>
      </c>
      <c r="L600" s="14"/>
      <c r="Q600" s="9" t="s">
        <v>3079</v>
      </c>
      <c r="R600" s="14" t="s">
        <v>3080</v>
      </c>
    </row>
    <row r="601" spans="1:18" hidden="1">
      <c r="A601" s="14" t="s">
        <v>2450</v>
      </c>
      <c r="B601" s="24" t="str">
        <f t="shared" si="1"/>
        <v>โครงการก่อสร้างศูนย์แรกรับเด็กและเยาวชนชายบ้านเมตตา พร้อมส่วนประกอบ 1 แห่ง</v>
      </c>
      <c r="C601" s="14" t="s">
        <v>2451</v>
      </c>
      <c r="D601" s="14" t="s">
        <v>27</v>
      </c>
      <c r="E601" s="21">
        <v>2565</v>
      </c>
      <c r="F601" s="21" t="s">
        <v>165</v>
      </c>
      <c r="G601" s="14" t="s">
        <v>57</v>
      </c>
      <c r="H601" s="14" t="s">
        <v>2453</v>
      </c>
      <c r="I601" s="14" t="s">
        <v>743</v>
      </c>
      <c r="J601" s="14"/>
      <c r="K601" s="14" t="s">
        <v>95</v>
      </c>
      <c r="L601" s="14"/>
      <c r="Q601" s="9" t="s">
        <v>3077</v>
      </c>
      <c r="R601" s="14" t="s">
        <v>2876</v>
      </c>
    </row>
    <row r="602" spans="1:18" hidden="1">
      <c r="A602" s="14" t="s">
        <v>2454</v>
      </c>
      <c r="B602" s="24" t="str">
        <f t="shared" si="1"/>
        <v>โครงการก่อสร้างอาคารที่พักอาศัยข้าราชการ ขนาด 18 ยูนิต สถานพินิจและคุ้มครองเด็กและเยาวชนจังหวัดสกลนคร</v>
      </c>
      <c r="C602" s="14" t="s">
        <v>2455</v>
      </c>
      <c r="D602" s="14" t="s">
        <v>27</v>
      </c>
      <c r="E602" s="21">
        <v>2565</v>
      </c>
      <c r="F602" s="21" t="s">
        <v>165</v>
      </c>
      <c r="G602" s="14" t="s">
        <v>57</v>
      </c>
      <c r="H602" s="14" t="s">
        <v>2453</v>
      </c>
      <c r="I602" s="14" t="s">
        <v>743</v>
      </c>
      <c r="J602" s="14"/>
      <c r="K602" s="14" t="s">
        <v>95</v>
      </c>
      <c r="L602" s="14"/>
      <c r="Q602" s="9" t="s">
        <v>3075</v>
      </c>
      <c r="R602" s="14" t="s">
        <v>2876</v>
      </c>
    </row>
    <row r="603" spans="1:18" hidden="1">
      <c r="A603" s="14" t="s">
        <v>2457</v>
      </c>
      <c r="B603" s="24" t="str">
        <f t="shared" si="1"/>
        <v>โครงการขับเคลื่อนนโยบายกระทรวงยุติธรรม ประจำปีงบประมาณ พ.ศ. 2565</v>
      </c>
      <c r="C603" s="14" t="s">
        <v>2458</v>
      </c>
      <c r="D603" s="14" t="s">
        <v>27</v>
      </c>
      <c r="E603" s="21">
        <v>2565</v>
      </c>
      <c r="F603" s="21" t="s">
        <v>165</v>
      </c>
      <c r="G603" s="14" t="s">
        <v>1184</v>
      </c>
      <c r="H603" s="14" t="s">
        <v>1047</v>
      </c>
      <c r="I603" s="14" t="s">
        <v>94</v>
      </c>
      <c r="J603" s="14"/>
      <c r="K603" s="14" t="s">
        <v>95</v>
      </c>
      <c r="L603" s="14"/>
      <c r="Q603" s="9" t="s">
        <v>3073</v>
      </c>
      <c r="R603" s="14" t="s">
        <v>2828</v>
      </c>
    </row>
    <row r="604" spans="1:18" hidden="1">
      <c r="A604" s="14" t="s">
        <v>2460</v>
      </c>
      <c r="B604" s="24" t="str">
        <f t="shared" si="1"/>
        <v>โครงการก่อสร้างศูนย์ฝึกและอบรมเด็กและเยาวชนจังหวัดสงขลา พร้อมส่วนประกอบ 1 แห่ง</v>
      </c>
      <c r="C604" s="14" t="s">
        <v>2461</v>
      </c>
      <c r="D604" s="14" t="s">
        <v>27</v>
      </c>
      <c r="E604" s="21">
        <v>2565</v>
      </c>
      <c r="F604" s="21" t="s">
        <v>165</v>
      </c>
      <c r="G604" s="14" t="s">
        <v>57</v>
      </c>
      <c r="H604" s="14" t="s">
        <v>2453</v>
      </c>
      <c r="I604" s="14" t="s">
        <v>743</v>
      </c>
      <c r="J604" s="14"/>
      <c r="K604" s="14" t="s">
        <v>95</v>
      </c>
      <c r="L604" s="14"/>
      <c r="Q604" s="9" t="s">
        <v>3071</v>
      </c>
      <c r="R604" s="14" t="s">
        <v>2876</v>
      </c>
    </row>
    <row r="605" spans="1:18" hidden="1">
      <c r="A605" s="14" t="s">
        <v>2463</v>
      </c>
      <c r="B605" s="24" t="str">
        <f t="shared" si="1"/>
        <v>โครงการเพิ่มประสิทธิภาพเพื่อการดูแลเด็กและเยาวชนสำหรับศูนย์ฝึกและอบรมเด็กและเยาวชนจังหวัดยะลา</v>
      </c>
      <c r="C605" s="14" t="s">
        <v>2464</v>
      </c>
      <c r="D605" s="14" t="s">
        <v>27</v>
      </c>
      <c r="E605" s="21">
        <v>2565</v>
      </c>
      <c r="F605" s="21" t="s">
        <v>165</v>
      </c>
      <c r="G605" s="14" t="s">
        <v>57</v>
      </c>
      <c r="H605" s="14" t="s">
        <v>2453</v>
      </c>
      <c r="I605" s="14" t="s">
        <v>743</v>
      </c>
      <c r="J605" s="14"/>
      <c r="K605" s="14" t="s">
        <v>95</v>
      </c>
      <c r="L605" s="14"/>
      <c r="Q605" s="9" t="s">
        <v>3069</v>
      </c>
      <c r="R605" s="14" t="s">
        <v>2876</v>
      </c>
    </row>
    <row r="606" spans="1:18" hidden="1">
      <c r="A606" s="14" t="s">
        <v>2466</v>
      </c>
      <c r="B606" s="24" t="str">
        <f t="shared" si="1"/>
        <v>โครงการก่อสร้างสถานพินิจและคุ้มครองเด็กและเยาวชนจังหวัดชุมพร (ที่มีสถานแรกรับเด็กและเยาวชน)  พร้อมส่วนประกอบ และอาคารชุดที่พักอาศัยข้าราชการ ขนาด 18 ยูนิต</v>
      </c>
      <c r="C606" s="14" t="s">
        <v>2467</v>
      </c>
      <c r="D606" s="14" t="s">
        <v>27</v>
      </c>
      <c r="E606" s="21">
        <v>2565</v>
      </c>
      <c r="F606" s="21" t="s">
        <v>165</v>
      </c>
      <c r="G606" s="14" t="s">
        <v>57</v>
      </c>
      <c r="H606" s="14" t="s">
        <v>2453</v>
      </c>
      <c r="I606" s="14" t="s">
        <v>743</v>
      </c>
      <c r="J606" s="14"/>
      <c r="K606" s="14" t="s">
        <v>95</v>
      </c>
      <c r="L606" s="14"/>
      <c r="Q606" s="9" t="s">
        <v>3067</v>
      </c>
      <c r="R606" s="14" t="s">
        <v>2876</v>
      </c>
    </row>
    <row r="607" spans="1:18" hidden="1">
      <c r="A607" s="14" t="s">
        <v>2469</v>
      </c>
      <c r="B607" s="24" t="str">
        <f t="shared" si="1"/>
        <v>โครงการก่อสร้างอาคารชุดที่พักอาศัยข้าราชการ ขนาด 18 ยูนิต ศูนย์ฝึกและอบรมเด็กและเยาวชนเขต 1 จังหวัดระยอง</v>
      </c>
      <c r="C607" s="14" t="s">
        <v>2470</v>
      </c>
      <c r="D607" s="14" t="s">
        <v>27</v>
      </c>
      <c r="E607" s="21">
        <v>2565</v>
      </c>
      <c r="F607" s="21" t="s">
        <v>165</v>
      </c>
      <c r="G607" s="14" t="s">
        <v>57</v>
      </c>
      <c r="H607" s="14" t="s">
        <v>2453</v>
      </c>
      <c r="I607" s="14" t="s">
        <v>743</v>
      </c>
      <c r="J607" s="14"/>
      <c r="K607" s="14" t="s">
        <v>95</v>
      </c>
      <c r="L607" s="14"/>
      <c r="Q607" s="9" t="s">
        <v>3065</v>
      </c>
      <c r="R607" s="14" t="s">
        <v>2876</v>
      </c>
    </row>
    <row r="608" spans="1:18" hidden="1">
      <c r="A608" s="14" t="s">
        <v>2472</v>
      </c>
      <c r="B608" s="24" t="str">
        <f t="shared" si="1"/>
        <v>โครงการให้ความช่วยเหลือทางกฎหมายแก่กลุ่มเปราะบางในประชาคมอาเซียน</v>
      </c>
      <c r="C608" s="14" t="s">
        <v>2473</v>
      </c>
      <c r="D608" s="14" t="s">
        <v>27</v>
      </c>
      <c r="E608" s="21">
        <v>2565</v>
      </c>
      <c r="F608" s="21" t="s">
        <v>165</v>
      </c>
      <c r="G608" s="14" t="s">
        <v>57</v>
      </c>
      <c r="H608" s="14" t="s">
        <v>346</v>
      </c>
      <c r="I608" s="14" t="s">
        <v>337</v>
      </c>
      <c r="J608" s="14"/>
      <c r="K608" s="14" t="s">
        <v>95</v>
      </c>
      <c r="L608" s="14"/>
      <c r="Q608" s="9" t="s">
        <v>3063</v>
      </c>
      <c r="R608" s="14" t="s">
        <v>2825</v>
      </c>
    </row>
    <row r="609" spans="1:18" hidden="1">
      <c r="A609" s="14" t="s">
        <v>2475</v>
      </c>
      <c r="B609" s="24" t="str">
        <f t="shared" si="1"/>
        <v>โครงการกองทุนยุติธรรม</v>
      </c>
      <c r="C609" s="14" t="s">
        <v>1176</v>
      </c>
      <c r="D609" s="14" t="s">
        <v>27</v>
      </c>
      <c r="E609" s="21">
        <v>2565</v>
      </c>
      <c r="F609" s="21" t="s">
        <v>165</v>
      </c>
      <c r="G609" s="14" t="s">
        <v>57</v>
      </c>
      <c r="H609" s="14" t="s">
        <v>1536</v>
      </c>
      <c r="I609" s="14" t="s">
        <v>94</v>
      </c>
      <c r="J609" s="14"/>
      <c r="K609" s="14" t="s">
        <v>95</v>
      </c>
      <c r="L609" s="14"/>
      <c r="Q609" s="9" t="s">
        <v>3061</v>
      </c>
      <c r="R609" s="14" t="s">
        <v>2794</v>
      </c>
    </row>
    <row r="610" spans="1:18" hidden="1">
      <c r="A610" s="14" t="s">
        <v>2477</v>
      </c>
      <c r="B610" s="24" t="str">
        <f t="shared" si="1"/>
        <v>โครงการให้ความรู้และให้คำปรึกษาด้านกฎหมายแก่ผู้ต้องขังเพื่อลดความเหลื่อมล้ำ</v>
      </c>
      <c r="C610" s="14" t="s">
        <v>2478</v>
      </c>
      <c r="D610" s="14" t="s">
        <v>27</v>
      </c>
      <c r="E610" s="21">
        <v>2565</v>
      </c>
      <c r="F610" s="21" t="s">
        <v>2357</v>
      </c>
      <c r="G610" s="14" t="s">
        <v>2480</v>
      </c>
      <c r="H610" s="14" t="s">
        <v>1978</v>
      </c>
      <c r="I610" s="14" t="s">
        <v>94</v>
      </c>
      <c r="J610" s="14"/>
      <c r="K610" s="14" t="s">
        <v>95</v>
      </c>
      <c r="L610" s="14"/>
      <c r="Q610" s="9" t="s">
        <v>3059</v>
      </c>
      <c r="R610" s="14" t="s">
        <v>2782</v>
      </c>
    </row>
    <row r="611" spans="1:18" hidden="1">
      <c r="A611" s="14" t="s">
        <v>2481</v>
      </c>
      <c r="B611" s="24" t="str">
        <f t="shared" si="1"/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2565</v>
      </c>
      <c r="C611" s="14" t="s">
        <v>2482</v>
      </c>
      <c r="D611" s="14" t="s">
        <v>40</v>
      </c>
      <c r="E611" s="21">
        <v>2565</v>
      </c>
      <c r="F611" s="21" t="s">
        <v>165</v>
      </c>
      <c r="G611" s="14" t="s">
        <v>232</v>
      </c>
      <c r="H611" s="14" t="s">
        <v>1656</v>
      </c>
      <c r="I611" s="14" t="s">
        <v>205</v>
      </c>
      <c r="J611" s="14"/>
      <c r="K611" s="14" t="s">
        <v>2484</v>
      </c>
      <c r="L611" s="14"/>
      <c r="Q611" s="9" t="s">
        <v>3057</v>
      </c>
      <c r="R611" s="14" t="s">
        <v>2825</v>
      </c>
    </row>
    <row r="612" spans="1:18" hidden="1">
      <c r="A612" s="14" t="s">
        <v>2485</v>
      </c>
      <c r="B612" s="24" t="str">
        <f t="shared" si="1"/>
        <v>แผนงานบุคลากรภาครัฐ (รายการค่าใช้จ่ายบุคลากรภาครัฐ การจัดการของรัฐสภา ศาล และหน่วยงานอิสระของศาล)</v>
      </c>
      <c r="C612" s="14" t="s">
        <v>2486</v>
      </c>
      <c r="D612" s="14" t="s">
        <v>27</v>
      </c>
      <c r="E612" s="21">
        <v>2565</v>
      </c>
      <c r="F612" s="21" t="s">
        <v>165</v>
      </c>
      <c r="G612" s="14" t="s">
        <v>57</v>
      </c>
      <c r="H612" s="14" t="s">
        <v>1656</v>
      </c>
      <c r="I612" s="14" t="s">
        <v>205</v>
      </c>
      <c r="J612" s="14"/>
      <c r="K612" s="14" t="s">
        <v>2484</v>
      </c>
      <c r="L612" s="14"/>
      <c r="Q612" s="9" t="s">
        <v>3055</v>
      </c>
      <c r="R612" s="14" t="s">
        <v>2825</v>
      </c>
    </row>
    <row r="613" spans="1:18" hidden="1">
      <c r="A613" s="14" t="s">
        <v>2488</v>
      </c>
      <c r="B613" s="24" t="str">
        <f t="shared" si="1"/>
        <v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</v>
      </c>
      <c r="C613" s="14" t="s">
        <v>2365</v>
      </c>
      <c r="D613" s="14" t="s">
        <v>27</v>
      </c>
      <c r="E613" s="21">
        <v>2565</v>
      </c>
      <c r="F613" s="21" t="s">
        <v>165</v>
      </c>
      <c r="G613" s="14" t="s">
        <v>57</v>
      </c>
      <c r="H613" s="14" t="s">
        <v>1656</v>
      </c>
      <c r="I613" s="14" t="s">
        <v>205</v>
      </c>
      <c r="J613" s="14"/>
      <c r="K613" s="14" t="s">
        <v>2484</v>
      </c>
      <c r="L613" s="14"/>
      <c r="Q613" s="9" t="s">
        <v>3053</v>
      </c>
      <c r="R613" s="14" t="s">
        <v>2825</v>
      </c>
    </row>
    <row r="614" spans="1:18" hidden="1">
      <c r="A614" s="14" t="s">
        <v>2490</v>
      </c>
      <c r="B614" s="24" t="str">
        <f t="shared" si="1"/>
        <v>โครงการจัดหาครุภัณฑ์ในการสนับสนุนการปฏิบัติงานของกรมพินิจและคุ้มครองเด็กและเยาวชน ประจำปีงบประมาณ พ.ศ.2565</v>
      </c>
      <c r="C614" s="14" t="s">
        <v>2491</v>
      </c>
      <c r="D614" s="14" t="s">
        <v>27</v>
      </c>
      <c r="E614" s="21">
        <v>2565</v>
      </c>
      <c r="F614" s="21" t="s">
        <v>165</v>
      </c>
      <c r="G614" s="14" t="s">
        <v>57</v>
      </c>
      <c r="H614" s="14" t="s">
        <v>2453</v>
      </c>
      <c r="I614" s="14" t="s">
        <v>743</v>
      </c>
      <c r="J614" s="14"/>
      <c r="K614" s="14" t="s">
        <v>95</v>
      </c>
      <c r="L614" s="14"/>
      <c r="Q614" s="9" t="s">
        <v>3051</v>
      </c>
      <c r="R614" s="14" t="s">
        <v>2876</v>
      </c>
    </row>
    <row r="615" spans="1:18" hidden="1">
      <c r="A615" s="14" t="s">
        <v>2493</v>
      </c>
      <c r="B615" s="24" t="str">
        <f t="shared" si="1"/>
        <v>โครงการปรับปรุงสิ่งก่อสร้างของกรมพินิจและคุ้มครองเด็กและเยาวชน ประจำปีงบประมาณ พ.ศ.2565</v>
      </c>
      <c r="C615" s="14" t="s">
        <v>2494</v>
      </c>
      <c r="D615" s="14" t="s">
        <v>27</v>
      </c>
      <c r="E615" s="21">
        <v>2565</v>
      </c>
      <c r="F615" s="21" t="s">
        <v>165</v>
      </c>
      <c r="G615" s="14" t="s">
        <v>57</v>
      </c>
      <c r="H615" s="14" t="s">
        <v>2453</v>
      </c>
      <c r="I615" s="14" t="s">
        <v>743</v>
      </c>
      <c r="J615" s="14"/>
      <c r="K615" s="14" t="s">
        <v>95</v>
      </c>
      <c r="L615" s="14"/>
      <c r="Q615" s="9" t="s">
        <v>3049</v>
      </c>
      <c r="R615" s="14" t="s">
        <v>2876</v>
      </c>
    </row>
    <row r="616" spans="1:18" hidden="1">
      <c r="A616" s="14" t="s">
        <v>2496</v>
      </c>
      <c r="B616" s="24" t="str">
        <f t="shared" si="1"/>
        <v>โครงการประมวลผลข้อมูลข่าวสารด้านงานยุติธรรมจากสื่อสิ่งพิมพ์ผ่านระบบออนไลน์</v>
      </c>
      <c r="C616" s="14" t="s">
        <v>2497</v>
      </c>
      <c r="D616" s="14" t="s">
        <v>27</v>
      </c>
      <c r="E616" s="21">
        <v>2565</v>
      </c>
      <c r="F616" s="21" t="s">
        <v>165</v>
      </c>
      <c r="G616" s="14" t="s">
        <v>57</v>
      </c>
      <c r="H616" s="14" t="s">
        <v>1547</v>
      </c>
      <c r="I616" s="14" t="s">
        <v>94</v>
      </c>
      <c r="J616" s="14"/>
      <c r="K616" s="14" t="s">
        <v>95</v>
      </c>
      <c r="L616" s="14"/>
      <c r="Q616" s="9" t="s">
        <v>3047</v>
      </c>
      <c r="R616" s="14" t="s">
        <v>2812</v>
      </c>
    </row>
    <row r="617" spans="1:18" hidden="1">
      <c r="A617" s="14" t="s">
        <v>2499</v>
      </c>
      <c r="B617" s="24" t="str">
        <f t="shared" si="1"/>
        <v>โครงการประกวดเรือนจำต้นแบบ</v>
      </c>
      <c r="C617" s="14" t="s">
        <v>2500</v>
      </c>
      <c r="D617" s="14" t="s">
        <v>27</v>
      </c>
      <c r="E617" s="21">
        <v>2565</v>
      </c>
      <c r="F617" s="21" t="s">
        <v>2357</v>
      </c>
      <c r="G617" s="14" t="s">
        <v>2357</v>
      </c>
      <c r="H617" s="14" t="s">
        <v>1978</v>
      </c>
      <c r="I617" s="14" t="s">
        <v>94</v>
      </c>
      <c r="J617" s="14"/>
      <c r="K617" s="14" t="s">
        <v>95</v>
      </c>
      <c r="L617" s="14"/>
      <c r="Q617" s="9" t="s">
        <v>3045</v>
      </c>
      <c r="R617" s="14" t="s">
        <v>2806</v>
      </c>
    </row>
    <row r="618" spans="1:18" hidden="1">
      <c r="A618" s="14" t="s">
        <v>2502</v>
      </c>
      <c r="B618" s="24" t="str">
        <f t="shared" si="1"/>
        <v>โครงการถ่ายทอดองค์ความรู้และนวัตกรรมการยุติธรรม</v>
      </c>
      <c r="C618" s="14" t="s">
        <v>1586</v>
      </c>
      <c r="D618" s="14" t="s">
        <v>27</v>
      </c>
      <c r="E618" s="21">
        <v>2565</v>
      </c>
      <c r="F618" s="21" t="s">
        <v>43</v>
      </c>
      <c r="G618" s="14" t="s">
        <v>57</v>
      </c>
      <c r="H618" s="14" t="s">
        <v>1978</v>
      </c>
      <c r="I618" s="14" t="s">
        <v>94</v>
      </c>
      <c r="J618" s="14"/>
      <c r="K618" s="14" t="s">
        <v>95</v>
      </c>
      <c r="L618" s="14"/>
      <c r="Q618" s="9" t="s">
        <v>3043</v>
      </c>
      <c r="R618" s="14" t="s">
        <v>2806</v>
      </c>
    </row>
    <row r="619" spans="1:18" hidden="1">
      <c r="A619" s="14" t="s">
        <v>2504</v>
      </c>
      <c r="B619" s="24" t="str">
        <f t="shared" si="1"/>
        <v>เพิ่มมูลค่าผลิตภัณฑ์ภายใต้แบรนด์ Inspire</v>
      </c>
      <c r="C619" s="14" t="s">
        <v>1583</v>
      </c>
      <c r="D619" s="14" t="s">
        <v>27</v>
      </c>
      <c r="E619" s="21">
        <v>2565</v>
      </c>
      <c r="F619" s="21" t="s">
        <v>43</v>
      </c>
      <c r="G619" s="14" t="s">
        <v>2506</v>
      </c>
      <c r="H619" s="14" t="s">
        <v>1978</v>
      </c>
      <c r="I619" s="14" t="s">
        <v>94</v>
      </c>
      <c r="J619" s="14"/>
      <c r="K619" s="14" t="s">
        <v>95</v>
      </c>
      <c r="L619" s="14"/>
      <c r="Q619" s="9" t="s">
        <v>3041</v>
      </c>
      <c r="R619" s="14" t="s">
        <v>2806</v>
      </c>
    </row>
    <row r="620" spans="1:18" hidden="1">
      <c r="A620" s="14" t="s">
        <v>2507</v>
      </c>
      <c r="B620" s="24" t="str">
        <f t="shared" si="1"/>
        <v>โครงการพัฒนาคุณภาพชีวิตผู้ต้องขังภายใต้โครงการกำลังใจ</v>
      </c>
      <c r="C620" s="14" t="s">
        <v>1576</v>
      </c>
      <c r="D620" s="14" t="s">
        <v>27</v>
      </c>
      <c r="E620" s="21">
        <v>2565</v>
      </c>
      <c r="F620" s="21" t="s">
        <v>165</v>
      </c>
      <c r="G620" s="14" t="s">
        <v>137</v>
      </c>
      <c r="H620" s="14" t="s">
        <v>1978</v>
      </c>
      <c r="I620" s="14" t="s">
        <v>94</v>
      </c>
      <c r="J620" s="14"/>
      <c r="K620" s="14" t="s">
        <v>95</v>
      </c>
      <c r="L620" s="14"/>
      <c r="Q620" s="9" t="s">
        <v>3039</v>
      </c>
      <c r="R620" s="14" t="s">
        <v>2915</v>
      </c>
    </row>
    <row r="621" spans="1:18" hidden="1">
      <c r="A621" s="14" t="s">
        <v>2509</v>
      </c>
      <c r="B621" s="24" t="str">
        <f t="shared" si="1"/>
        <v>โครงการสร้างอาชีพในยุคไทยแลนด์ 4.0</v>
      </c>
      <c r="C621" s="14" t="s">
        <v>1579</v>
      </c>
      <c r="D621" s="14" t="s">
        <v>27</v>
      </c>
      <c r="E621" s="21">
        <v>2565</v>
      </c>
      <c r="F621" s="21" t="s">
        <v>165</v>
      </c>
      <c r="G621" s="14" t="s">
        <v>137</v>
      </c>
      <c r="H621" s="14" t="s">
        <v>1978</v>
      </c>
      <c r="I621" s="14" t="s">
        <v>94</v>
      </c>
      <c r="J621" s="14"/>
      <c r="K621" s="14" t="s">
        <v>95</v>
      </c>
      <c r="L621" s="14"/>
      <c r="Q621" s="9" t="s">
        <v>3037</v>
      </c>
      <c r="R621" s="14" t="s">
        <v>2915</v>
      </c>
    </row>
    <row r="622" spans="1:18" hidden="1">
      <c r="A622" s="14" t="s">
        <v>2511</v>
      </c>
      <c r="B622" s="24" t="str">
        <f t="shared" si="1"/>
        <v>การพัฒนาอาชีพยุคหลังโควิด</v>
      </c>
      <c r="C622" s="14" t="s">
        <v>2512</v>
      </c>
      <c r="D622" s="14" t="s">
        <v>27</v>
      </c>
      <c r="E622" s="21">
        <v>2565</v>
      </c>
      <c r="F622" s="21" t="s">
        <v>43</v>
      </c>
      <c r="G622" s="14" t="s">
        <v>1184</v>
      </c>
      <c r="H622" s="14" t="s">
        <v>1978</v>
      </c>
      <c r="I622" s="14" t="s">
        <v>94</v>
      </c>
      <c r="J622" s="14"/>
      <c r="K622" s="14" t="s">
        <v>95</v>
      </c>
      <c r="L622" s="14"/>
      <c r="Q622" s="9" t="s">
        <v>3035</v>
      </c>
      <c r="R622" s="14" t="s">
        <v>2915</v>
      </c>
    </row>
    <row r="623" spans="1:18" hidden="1">
      <c r="A623" s="14" t="s">
        <v>2514</v>
      </c>
      <c r="B623" s="24" t="str">
        <f t="shared" si="1"/>
        <v>การส่งเสริมพัฒนาผลิตภัณฑ์ของโครงการกำลังใจฯ ภายใต้แบรนด์ Inspire by Princess Pa</v>
      </c>
      <c r="C623" s="14" t="s">
        <v>2515</v>
      </c>
      <c r="D623" s="14" t="s">
        <v>27</v>
      </c>
      <c r="E623" s="21">
        <v>2565</v>
      </c>
      <c r="F623" s="21" t="s">
        <v>1184</v>
      </c>
      <c r="G623" s="14" t="s">
        <v>515</v>
      </c>
      <c r="H623" s="14" t="s">
        <v>1978</v>
      </c>
      <c r="I623" s="14" t="s">
        <v>94</v>
      </c>
      <c r="J623" s="14"/>
      <c r="K623" s="14" t="s">
        <v>95</v>
      </c>
      <c r="L623" s="14"/>
      <c r="Q623" s="9" t="s">
        <v>3033</v>
      </c>
      <c r="R623" s="14" t="s">
        <v>2806</v>
      </c>
    </row>
    <row r="624" spans="1:18" hidden="1">
      <c r="A624" s="14" t="s">
        <v>2517</v>
      </c>
      <c r="B624" s="24" t="str">
        <f t="shared" si="1"/>
        <v>การจัดประชุมร่วมกับหน่วยงานในกระบวนการยุติธรรม</v>
      </c>
      <c r="C624" s="14" t="s">
        <v>2518</v>
      </c>
      <c r="D624" s="14" t="s">
        <v>27</v>
      </c>
      <c r="E624" s="21">
        <v>2565</v>
      </c>
      <c r="F624" s="21" t="s">
        <v>137</v>
      </c>
      <c r="G624" s="14" t="s">
        <v>515</v>
      </c>
      <c r="H624" s="14" t="s">
        <v>1978</v>
      </c>
      <c r="I624" s="14" t="s">
        <v>94</v>
      </c>
      <c r="J624" s="14"/>
      <c r="K624" s="14" t="s">
        <v>95</v>
      </c>
      <c r="L624" s="14"/>
      <c r="Q624" s="9" t="s">
        <v>3031</v>
      </c>
      <c r="R624" s="14" t="s">
        <v>2828</v>
      </c>
    </row>
    <row r="625" spans="1:18" hidden="1">
      <c r="A625" s="14" t="s">
        <v>2520</v>
      </c>
      <c r="B625" s="24" t="str">
        <f t="shared" ref="B625:B688" si="2">HYPERLINK(Q625,C625)</f>
        <v>การจัดกิจกรรมเพื่อพัฒนาศูนย์เรียนรู้เศรษฐกิจพอเพียง</v>
      </c>
      <c r="C625" s="14" t="s">
        <v>2521</v>
      </c>
      <c r="D625" s="14" t="s">
        <v>27</v>
      </c>
      <c r="E625" s="21">
        <v>2565</v>
      </c>
      <c r="F625" s="21" t="s">
        <v>43</v>
      </c>
      <c r="G625" s="14" t="s">
        <v>137</v>
      </c>
      <c r="H625" s="14" t="s">
        <v>1978</v>
      </c>
      <c r="I625" s="14" t="s">
        <v>94</v>
      </c>
      <c r="J625" s="14"/>
      <c r="K625" s="14" t="s">
        <v>95</v>
      </c>
      <c r="L625" s="14"/>
      <c r="Q625" s="9" t="s">
        <v>3029</v>
      </c>
      <c r="R625" s="14" t="s">
        <v>2915</v>
      </c>
    </row>
    <row r="626" spans="1:18" hidden="1">
      <c r="A626" s="14" t="s">
        <v>2523</v>
      </c>
      <c r="B626" s="24" t="str">
        <f t="shared" si="2"/>
        <v>การติดตามประเมินผลกิจกรรมกำลังใจในปี ๒๕๖๕</v>
      </c>
      <c r="C626" s="14" t="s">
        <v>2524</v>
      </c>
      <c r="D626" s="14" t="s">
        <v>27</v>
      </c>
      <c r="E626" s="21">
        <v>2565</v>
      </c>
      <c r="F626" s="21" t="s">
        <v>2526</v>
      </c>
      <c r="G626" s="14" t="s">
        <v>161</v>
      </c>
      <c r="H626" s="14" t="s">
        <v>1978</v>
      </c>
      <c r="I626" s="14" t="s">
        <v>94</v>
      </c>
      <c r="J626" s="14"/>
      <c r="K626" s="14" t="s">
        <v>95</v>
      </c>
      <c r="L626" s="14"/>
      <c r="Q626" s="9" t="s">
        <v>3027</v>
      </c>
      <c r="R626" s="14" t="s">
        <v>2915</v>
      </c>
    </row>
    <row r="627" spans="1:18" hidden="1">
      <c r="A627" s="14" t="s">
        <v>2527</v>
      </c>
      <c r="B627" s="24" t="str">
        <f t="shared" si="2"/>
        <v>โครงการจัดทำระบบมาตรฐานการบริหารการคลังสำนักงานปลัดกระทรวงยุติธรรม</v>
      </c>
      <c r="C627" s="14" t="s">
        <v>2528</v>
      </c>
      <c r="D627" s="14" t="s">
        <v>27</v>
      </c>
      <c r="E627" s="21">
        <v>2565</v>
      </c>
      <c r="F627" s="21" t="s">
        <v>2506</v>
      </c>
      <c r="G627" s="14" t="s">
        <v>57</v>
      </c>
      <c r="H627" s="14" t="s">
        <v>1642</v>
      </c>
      <c r="I627" s="14" t="s">
        <v>94</v>
      </c>
      <c r="J627" s="14"/>
      <c r="K627" s="14" t="s">
        <v>95</v>
      </c>
      <c r="L627" s="14"/>
      <c r="Q627" s="9" t="s">
        <v>3025</v>
      </c>
      <c r="R627" s="14" t="s">
        <v>2812</v>
      </c>
    </row>
    <row r="628" spans="1:18" hidden="1">
      <c r="A628" s="14" t="s">
        <v>2530</v>
      </c>
      <c r="B628" s="24" t="str">
        <f t="shared" si="2"/>
        <v>โครงการตรวจสารพันธุกรรมและจัดทำฐานข้อมูลเพื่อสนับสนุนกระบวนการยุติธรรม กิจกรรม: การตรวจพิสูจน์สารพันธุกรรมแก่ราษฎรไร้สถานะและประสบปัญหาสถานะทางทะเบียนราษฎร</v>
      </c>
      <c r="C628" s="14" t="s">
        <v>2531</v>
      </c>
      <c r="D628" s="14" t="s">
        <v>27</v>
      </c>
      <c r="E628" s="21">
        <v>2565</v>
      </c>
      <c r="F628" s="21" t="s">
        <v>165</v>
      </c>
      <c r="G628" s="14" t="s">
        <v>57</v>
      </c>
      <c r="H628" s="14" t="s">
        <v>751</v>
      </c>
      <c r="I628" s="14" t="s">
        <v>752</v>
      </c>
      <c r="J628" s="14"/>
      <c r="K628" s="14" t="s">
        <v>95</v>
      </c>
      <c r="L628" s="14"/>
      <c r="Q628" s="9" t="s">
        <v>3023</v>
      </c>
      <c r="R628" s="14" t="s">
        <v>2812</v>
      </c>
    </row>
    <row r="629" spans="1:18" hidden="1">
      <c r="A629" s="14" t="s">
        <v>2533</v>
      </c>
      <c r="B629" s="24" t="str">
        <f t="shared" si="2"/>
        <v>โครงการพัฒนาศักยภาพผู้ปฏิบัติงานด้านคนหาย คนนิรนาม และศพนิรนามของประเทศไทย</v>
      </c>
      <c r="C629" s="14" t="s">
        <v>774</v>
      </c>
      <c r="D629" s="14" t="s">
        <v>27</v>
      </c>
      <c r="E629" s="21">
        <v>2565</v>
      </c>
      <c r="F629" s="21" t="s">
        <v>165</v>
      </c>
      <c r="G629" s="14" t="s">
        <v>57</v>
      </c>
      <c r="H629" s="14" t="s">
        <v>776</v>
      </c>
      <c r="I629" s="14" t="s">
        <v>752</v>
      </c>
      <c r="J629" s="14"/>
      <c r="K629" s="14" t="s">
        <v>95</v>
      </c>
      <c r="L629" s="14"/>
      <c r="Q629" s="9" t="s">
        <v>3021</v>
      </c>
      <c r="R629" s="14" t="s">
        <v>2812</v>
      </c>
    </row>
    <row r="630" spans="1:18" hidden="1">
      <c r="A630" s="14" t="s">
        <v>2535</v>
      </c>
      <c r="B630" s="24" t="str">
        <f t="shared" si="2"/>
        <v>โครงการบูรณาการความร่วมมือในการตรวจพิสูจน์คนนิรนาม</v>
      </c>
      <c r="C630" s="14" t="s">
        <v>799</v>
      </c>
      <c r="D630" s="14" t="s">
        <v>27</v>
      </c>
      <c r="E630" s="21">
        <v>2565</v>
      </c>
      <c r="F630" s="21" t="s">
        <v>165</v>
      </c>
      <c r="G630" s="14" t="s">
        <v>57</v>
      </c>
      <c r="H630" s="14" t="s">
        <v>776</v>
      </c>
      <c r="I630" s="14" t="s">
        <v>752</v>
      </c>
      <c r="J630" s="14"/>
      <c r="K630" s="14" t="s">
        <v>95</v>
      </c>
      <c r="L630" s="14"/>
      <c r="Q630" s="9" t="s">
        <v>3019</v>
      </c>
      <c r="R630" s="14" t="s">
        <v>2812</v>
      </c>
    </row>
    <row r="631" spans="1:18" hidden="1">
      <c r="A631" s="14" t="s">
        <v>2537</v>
      </c>
      <c r="B631" s="24" t="str">
        <f t="shared" si="2"/>
        <v>โครงการตรวจพิสูจน์สารเสพติดในเส้นผมของผู้กระทำความผิดเพื่อสนับสนุนกระบวนการยุติธรรม</v>
      </c>
      <c r="C631" s="14" t="s">
        <v>766</v>
      </c>
      <c r="D631" s="14" t="s">
        <v>27</v>
      </c>
      <c r="E631" s="21">
        <v>2565</v>
      </c>
      <c r="F631" s="21" t="s">
        <v>165</v>
      </c>
      <c r="G631" s="14" t="s">
        <v>57</v>
      </c>
      <c r="H631" s="14" t="s">
        <v>768</v>
      </c>
      <c r="I631" s="14" t="s">
        <v>752</v>
      </c>
      <c r="J631" s="14"/>
      <c r="K631" s="14" t="s">
        <v>95</v>
      </c>
      <c r="L631" s="14"/>
      <c r="Q631" s="9" t="s">
        <v>3017</v>
      </c>
      <c r="R631" s="14" t="s">
        <v>2812</v>
      </c>
    </row>
    <row r="632" spans="1:18" hidden="1">
      <c r="A632" s="14" t="s">
        <v>2539</v>
      </c>
      <c r="B632" s="24" t="str">
        <f t="shared" si="2"/>
        <v>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</v>
      </c>
      <c r="C632" s="14" t="s">
        <v>1914</v>
      </c>
      <c r="D632" s="14" t="s">
        <v>27</v>
      </c>
      <c r="E632" s="21">
        <v>2565</v>
      </c>
      <c r="F632" s="21" t="s">
        <v>165</v>
      </c>
      <c r="G632" s="14" t="s">
        <v>57</v>
      </c>
      <c r="H632" s="14" t="s">
        <v>760</v>
      </c>
      <c r="I632" s="14" t="s">
        <v>752</v>
      </c>
      <c r="J632" s="14"/>
      <c r="K632" s="14" t="s">
        <v>95</v>
      </c>
      <c r="L632" s="14"/>
      <c r="Q632" s="9" t="s">
        <v>3015</v>
      </c>
      <c r="R632" s="14" t="s">
        <v>2812</v>
      </c>
    </row>
    <row r="633" spans="1:18" hidden="1">
      <c r="A633" s="14" t="s">
        <v>2541</v>
      </c>
      <c r="B633" s="24" t="str">
        <f t="shared" si="2"/>
        <v>โครงการประชุมเครือข่ายความร่วมมือด้านสื่อสารงานยุติธรรมสู่ประชาชน</v>
      </c>
      <c r="C633" s="14" t="s">
        <v>2542</v>
      </c>
      <c r="D633" s="14" t="s">
        <v>27</v>
      </c>
      <c r="E633" s="21">
        <v>2565</v>
      </c>
      <c r="F633" s="21" t="s">
        <v>165</v>
      </c>
      <c r="G633" s="14" t="s">
        <v>57</v>
      </c>
      <c r="H633" s="14" t="s">
        <v>1547</v>
      </c>
      <c r="I633" s="14" t="s">
        <v>94</v>
      </c>
      <c r="J633" s="14"/>
      <c r="K633" s="14" t="s">
        <v>95</v>
      </c>
      <c r="L633" s="14"/>
      <c r="Q633" s="9" t="s">
        <v>3013</v>
      </c>
      <c r="R633" s="14" t="s">
        <v>2876</v>
      </c>
    </row>
    <row r="634" spans="1:18" hidden="1">
      <c r="A634" s="14" t="s">
        <v>2544</v>
      </c>
      <c r="B634" s="24" t="str">
        <f t="shared" si="2"/>
        <v>โครงการส่งเสริมและสร้างความเข้าใจด้านงานยุติธรรมสู่ประชาชน</v>
      </c>
      <c r="C634" s="14" t="s">
        <v>2545</v>
      </c>
      <c r="D634" s="14" t="s">
        <v>27</v>
      </c>
      <c r="E634" s="21">
        <v>2565</v>
      </c>
      <c r="F634" s="21" t="s">
        <v>165</v>
      </c>
      <c r="G634" s="14" t="s">
        <v>137</v>
      </c>
      <c r="H634" s="14" t="s">
        <v>1547</v>
      </c>
      <c r="I634" s="14" t="s">
        <v>94</v>
      </c>
      <c r="J634" s="14"/>
      <c r="K634" s="14" t="s">
        <v>95</v>
      </c>
      <c r="L634" s="14"/>
      <c r="Q634" s="9" t="s">
        <v>3011</v>
      </c>
      <c r="R634" s="14" t="s">
        <v>2876</v>
      </c>
    </row>
    <row r="635" spans="1:18" hidden="1">
      <c r="A635" s="14" t="s">
        <v>2547</v>
      </c>
      <c r="B635" s="24" t="str">
        <f t="shared" si="2"/>
        <v>โครงการพัฒนาระบบบริหารงานตรวจสอบภายในกิจกรรมการประชุมราชการเพื่อเสริมสร้างคุณภาพงานตรวจสอบภายใน : ปัจจัยสำเร็จสู่การกำกับดูแลกิจการที่ดีขององค์การ (Good Governance)</v>
      </c>
      <c r="C635" s="14" t="s">
        <v>2548</v>
      </c>
      <c r="D635" s="14" t="s">
        <v>27</v>
      </c>
      <c r="E635" s="21">
        <v>2565</v>
      </c>
      <c r="F635" s="21" t="s">
        <v>43</v>
      </c>
      <c r="G635" s="14" t="s">
        <v>43</v>
      </c>
      <c r="H635" s="14" t="s">
        <v>1623</v>
      </c>
      <c r="I635" s="14" t="s">
        <v>94</v>
      </c>
      <c r="J635" s="14"/>
      <c r="K635" s="14" t="s">
        <v>95</v>
      </c>
      <c r="L635" s="14"/>
      <c r="Q635" s="9" t="s">
        <v>3009</v>
      </c>
      <c r="R635" s="14" t="s">
        <v>2812</v>
      </c>
    </row>
    <row r="636" spans="1:18" hidden="1">
      <c r="A636" s="14" t="s">
        <v>3007</v>
      </c>
      <c r="B636" s="24" t="str">
        <f t="shared" si="2"/>
        <v>โครงการพัฒนาศักยภาพการให้บริการประชาชนของศูนย์บริการร่วมกระทรวงยุติธรรม</v>
      </c>
      <c r="C636" s="14" t="s">
        <v>3006</v>
      </c>
      <c r="D636" s="14" t="s">
        <v>27</v>
      </c>
      <c r="E636" s="21">
        <v>2565</v>
      </c>
      <c r="F636" s="21" t="s">
        <v>165</v>
      </c>
      <c r="G636" s="14" t="s">
        <v>57</v>
      </c>
      <c r="H636" s="14" t="s">
        <v>1552</v>
      </c>
      <c r="I636" s="14" t="s">
        <v>94</v>
      </c>
      <c r="J636" s="14"/>
      <c r="K636" s="14" t="s">
        <v>95</v>
      </c>
      <c r="L636" s="14"/>
      <c r="Q636" s="9" t="s">
        <v>3004</v>
      </c>
      <c r="R636" s="14" t="s">
        <v>2876</v>
      </c>
    </row>
    <row r="637" spans="1:18" hidden="1">
      <c r="A637" s="14" t="s">
        <v>3002</v>
      </c>
      <c r="B637" s="24" t="str">
        <f t="shared" si="2"/>
        <v>โครงการสายด่วนยุติธรรม 1111 กด 77 (Justice Call Center)</v>
      </c>
      <c r="C637" s="14" t="s">
        <v>3001</v>
      </c>
      <c r="D637" s="14" t="s">
        <v>27</v>
      </c>
      <c r="E637" s="21">
        <v>2565</v>
      </c>
      <c r="F637" s="21" t="s">
        <v>165</v>
      </c>
      <c r="G637" s="14" t="s">
        <v>57</v>
      </c>
      <c r="H637" s="14" t="s">
        <v>1552</v>
      </c>
      <c r="I637" s="14" t="s">
        <v>94</v>
      </c>
      <c r="J637" s="14"/>
      <c r="K637" s="14" t="s">
        <v>95</v>
      </c>
      <c r="L637" s="14"/>
      <c r="Q637" s="9" t="s">
        <v>2999</v>
      </c>
      <c r="R637" s="14" t="s">
        <v>2876</v>
      </c>
    </row>
    <row r="638" spans="1:18" hidden="1">
      <c r="A638" s="14" t="s">
        <v>2997</v>
      </c>
      <c r="B638" s="24" t="str">
        <f t="shared" si="2"/>
        <v>โครงการติดตามแผนการตรวจราชการกระทรวงยุติธรรม</v>
      </c>
      <c r="C638" s="14" t="s">
        <v>1594</v>
      </c>
      <c r="D638" s="14" t="s">
        <v>27</v>
      </c>
      <c r="E638" s="21">
        <v>2565</v>
      </c>
      <c r="F638" s="21" t="s">
        <v>165</v>
      </c>
      <c r="G638" s="14" t="s">
        <v>57</v>
      </c>
      <c r="H638" s="14" t="s">
        <v>1595</v>
      </c>
      <c r="I638" s="14" t="s">
        <v>94</v>
      </c>
      <c r="J638" s="14"/>
      <c r="K638" s="14" t="s">
        <v>95</v>
      </c>
      <c r="L638" s="14"/>
      <c r="Q638" s="9" t="s">
        <v>2995</v>
      </c>
      <c r="R638" s="14" t="s">
        <v>2800</v>
      </c>
    </row>
    <row r="639" spans="1:18" hidden="1">
      <c r="A639" s="14" t="s">
        <v>2550</v>
      </c>
      <c r="B639" s="24" t="str">
        <f t="shared" si="2"/>
        <v>โครงการพัฒนาโปรแกรมผู้กระทำผิดคดีทางเพศ</v>
      </c>
      <c r="C639" s="14" t="s">
        <v>2551</v>
      </c>
      <c r="D639" s="14" t="s">
        <v>27</v>
      </c>
      <c r="E639" s="21">
        <v>2565</v>
      </c>
      <c r="F639" s="21" t="s">
        <v>165</v>
      </c>
      <c r="G639" s="14" t="s">
        <v>57</v>
      </c>
      <c r="H639" s="14" t="s">
        <v>1047</v>
      </c>
      <c r="I639" s="14" t="s">
        <v>966</v>
      </c>
      <c r="J639" s="14"/>
      <c r="K639" s="14" t="s">
        <v>95</v>
      </c>
      <c r="L639" s="14"/>
      <c r="Q639" s="9" t="s">
        <v>2993</v>
      </c>
      <c r="R639" s="14" t="s">
        <v>2876</v>
      </c>
    </row>
    <row r="640" spans="1:18" hidden="1">
      <c r="A640" s="14" t="s">
        <v>2553</v>
      </c>
      <c r="B640" s="24" t="str">
        <f t="shared" si="2"/>
        <v>โครงการพัฒนาการบริหารจัดการและดูแลผู้รับบริการในบ้านกึ่งวิถี</v>
      </c>
      <c r="C640" s="14" t="s">
        <v>2554</v>
      </c>
      <c r="D640" s="14" t="s">
        <v>27</v>
      </c>
      <c r="E640" s="21">
        <v>2565</v>
      </c>
      <c r="F640" s="21" t="s">
        <v>165</v>
      </c>
      <c r="G640" s="14" t="s">
        <v>57</v>
      </c>
      <c r="H640" s="14" t="s">
        <v>1047</v>
      </c>
      <c r="I640" s="14" t="s">
        <v>966</v>
      </c>
      <c r="J640" s="14"/>
      <c r="K640" s="14" t="s">
        <v>95</v>
      </c>
      <c r="L640" s="14"/>
      <c r="Q640" s="9" t="s">
        <v>2991</v>
      </c>
      <c r="R640" s="14" t="s">
        <v>2876</v>
      </c>
    </row>
    <row r="641" spans="1:18" hidden="1">
      <c r="A641" s="14" t="s">
        <v>2989</v>
      </c>
      <c r="B641" s="24" t="str">
        <f t="shared" si="2"/>
        <v>โครงการพัฒนาการบริหารจัดการและดูแลผู้รับบริการในบ้านกึ่งวิถี (กาแล ตาแป)</v>
      </c>
      <c r="C641" s="14" t="s">
        <v>2988</v>
      </c>
      <c r="D641" s="14" t="s">
        <v>27</v>
      </c>
      <c r="E641" s="21">
        <v>2565</v>
      </c>
      <c r="F641" s="21" t="s">
        <v>165</v>
      </c>
      <c r="G641" s="14" t="s">
        <v>57</v>
      </c>
      <c r="H641" s="14" t="s">
        <v>1047</v>
      </c>
      <c r="I641" s="14" t="s">
        <v>966</v>
      </c>
      <c r="J641" s="14"/>
      <c r="K641" s="14" t="s">
        <v>95</v>
      </c>
      <c r="L641" s="14"/>
      <c r="Q641" s="9" t="s">
        <v>2986</v>
      </c>
      <c r="R641" s="14" t="s">
        <v>2876</v>
      </c>
    </row>
    <row r="642" spans="1:18" hidden="1">
      <c r="A642" s="14" t="s">
        <v>2556</v>
      </c>
      <c r="B642" s="24" t="str">
        <f t="shared" si="2"/>
        <v>โครงการจัดทำรายงานประจำปี 2564 ศาลรัฐธรรมนูญ</v>
      </c>
      <c r="C642" s="14" t="s">
        <v>2557</v>
      </c>
      <c r="D642" s="14" t="s">
        <v>27</v>
      </c>
      <c r="E642" s="21">
        <v>2565</v>
      </c>
      <c r="F642" s="21" t="s">
        <v>165</v>
      </c>
      <c r="G642" s="14" t="s">
        <v>57</v>
      </c>
      <c r="H642" s="14"/>
      <c r="I642" s="14" t="s">
        <v>833</v>
      </c>
      <c r="J642" s="14"/>
      <c r="K642" s="14" t="s">
        <v>206</v>
      </c>
      <c r="L642" s="14"/>
      <c r="Q642" s="9" t="s">
        <v>2984</v>
      </c>
      <c r="R642" s="14" t="s">
        <v>2800</v>
      </c>
    </row>
    <row r="643" spans="1:18" hidden="1">
      <c r="A643" s="14" t="s">
        <v>2559</v>
      </c>
      <c r="B643" s="24" t="str">
        <f t="shared" si="2"/>
        <v>โครงการจัดทำและทบทวนแผนงานของกองทุนยุติธรรม</v>
      </c>
      <c r="C643" s="14" t="s">
        <v>2560</v>
      </c>
      <c r="D643" s="14" t="s">
        <v>27</v>
      </c>
      <c r="E643" s="21">
        <v>2565</v>
      </c>
      <c r="F643" s="21" t="s">
        <v>2357</v>
      </c>
      <c r="G643" s="14" t="s">
        <v>43</v>
      </c>
      <c r="H643" s="14" t="s">
        <v>1536</v>
      </c>
      <c r="I643" s="14" t="s">
        <v>94</v>
      </c>
      <c r="J643" s="14"/>
      <c r="K643" s="14" t="s">
        <v>95</v>
      </c>
      <c r="L643" s="14"/>
      <c r="Q643" s="9" t="s">
        <v>2982</v>
      </c>
      <c r="R643" s="14" t="s">
        <v>2794</v>
      </c>
    </row>
    <row r="644" spans="1:18" hidden="1">
      <c r="A644" s="14" t="s">
        <v>2562</v>
      </c>
      <c r="B644" s="24" t="str">
        <f t="shared" si="2"/>
        <v>โครงการพัฒนาศักยภาพบุคลากรและผู้ปฏิบัติงานด้านกองทุนยุติธรรม</v>
      </c>
      <c r="C644" s="14" t="s">
        <v>2563</v>
      </c>
      <c r="D644" s="14" t="s">
        <v>27</v>
      </c>
      <c r="E644" s="21">
        <v>2565</v>
      </c>
      <c r="F644" s="21" t="s">
        <v>165</v>
      </c>
      <c r="G644" s="14" t="s">
        <v>1184</v>
      </c>
      <c r="H644" s="14" t="s">
        <v>1536</v>
      </c>
      <c r="I644" s="14" t="s">
        <v>94</v>
      </c>
      <c r="J644" s="14"/>
      <c r="K644" s="14" t="s">
        <v>95</v>
      </c>
      <c r="L644" s="14"/>
      <c r="Q644" s="9" t="s">
        <v>2980</v>
      </c>
      <c r="R644" s="14" t="s">
        <v>2817</v>
      </c>
    </row>
    <row r="645" spans="1:18" hidden="1">
      <c r="A645" s="14" t="s">
        <v>2565</v>
      </c>
      <c r="B645" s="24" t="str">
        <f t="shared" si="2"/>
        <v>โครงการคืนคนดีสู่สังคม (จ้างงานผู้กระทำผิด)</v>
      </c>
      <c r="C645" s="14" t="s">
        <v>2566</v>
      </c>
      <c r="D645" s="14" t="s">
        <v>27</v>
      </c>
      <c r="E645" s="21">
        <v>2565</v>
      </c>
      <c r="F645" s="21" t="s">
        <v>165</v>
      </c>
      <c r="G645" s="14" t="s">
        <v>57</v>
      </c>
      <c r="H645" s="14" t="s">
        <v>1047</v>
      </c>
      <c r="I645" s="14" t="s">
        <v>966</v>
      </c>
      <c r="J645" s="14"/>
      <c r="K645" s="14" t="s">
        <v>95</v>
      </c>
      <c r="L645" s="14"/>
      <c r="Q645" s="9" t="s">
        <v>2978</v>
      </c>
      <c r="R645" s="14" t="s">
        <v>2873</v>
      </c>
    </row>
    <row r="646" spans="1:18" hidden="1">
      <c r="A646" s="14" t="s">
        <v>2976</v>
      </c>
      <c r="B646" s="24" t="str">
        <f t="shared" si="2"/>
        <v>โครงการอบรมวิชาชีพ (ตามมาตรฐานฝีมือแรงงาน)</v>
      </c>
      <c r="C646" s="14" t="s">
        <v>2975</v>
      </c>
      <c r="D646" s="14" t="s">
        <v>27</v>
      </c>
      <c r="E646" s="21">
        <v>2565</v>
      </c>
      <c r="F646" s="21" t="s">
        <v>165</v>
      </c>
      <c r="G646" s="14" t="s">
        <v>57</v>
      </c>
      <c r="H646" s="14" t="s">
        <v>1047</v>
      </c>
      <c r="I646" s="14" t="s">
        <v>966</v>
      </c>
      <c r="J646" s="14"/>
      <c r="K646" s="14" t="s">
        <v>95</v>
      </c>
      <c r="L646" s="14"/>
      <c r="Q646" s="9" t="s">
        <v>2973</v>
      </c>
      <c r="R646" s="14" t="s">
        <v>2873</v>
      </c>
    </row>
    <row r="647" spans="1:18" hidden="1">
      <c r="A647" s="14" t="s">
        <v>2568</v>
      </c>
      <c r="B647" s="24" t="str">
        <f t="shared" si="2"/>
        <v>โครงการเสริมสร้างภูมิคุ้มกันเพื่อสันติสุขในพื้นที่จังหวัดชายแดนภาคใต้</v>
      </c>
      <c r="C647" s="14" t="s">
        <v>2569</v>
      </c>
      <c r="D647" s="14" t="s">
        <v>169</v>
      </c>
      <c r="E647" s="21">
        <v>2565</v>
      </c>
      <c r="F647" s="21" t="s">
        <v>165</v>
      </c>
      <c r="G647" s="14" t="s">
        <v>57</v>
      </c>
      <c r="H647" s="14" t="s">
        <v>1047</v>
      </c>
      <c r="I647" s="14" t="s">
        <v>966</v>
      </c>
      <c r="J647" s="14"/>
      <c r="K647" s="14" t="s">
        <v>95</v>
      </c>
      <c r="L647" s="14"/>
      <c r="Q647" s="9" t="s">
        <v>2971</v>
      </c>
      <c r="R647" s="14" t="s">
        <v>2800</v>
      </c>
    </row>
    <row r="648" spans="1:18" hidden="1">
      <c r="A648" s="14" t="s">
        <v>2969</v>
      </c>
      <c r="B648" s="24" t="str">
        <f t="shared" si="2"/>
        <v>โครงการการนำอุปกรณ์อิเล็กทรอนิกส์ติดตามตัวมาใช้เพื่อเป็นมาตรการทางเลือกแทนการจำคุก</v>
      </c>
      <c r="C648" s="14" t="s">
        <v>2968</v>
      </c>
      <c r="D648" s="14" t="s">
        <v>27</v>
      </c>
      <c r="E648" s="21">
        <v>2565</v>
      </c>
      <c r="F648" s="21" t="s">
        <v>165</v>
      </c>
      <c r="G648" s="14" t="s">
        <v>57</v>
      </c>
      <c r="H648" s="14" t="s">
        <v>1047</v>
      </c>
      <c r="I648" s="14" t="s">
        <v>966</v>
      </c>
      <c r="J648" s="14"/>
      <c r="K648" s="14" t="s">
        <v>95</v>
      </c>
      <c r="L648" s="14"/>
      <c r="Q648" s="9" t="s">
        <v>2966</v>
      </c>
      <c r="R648" s="14" t="s">
        <v>2915</v>
      </c>
    </row>
    <row r="649" spans="1:18" hidden="1">
      <c r="A649" s="14" t="s">
        <v>2571</v>
      </c>
      <c r="B649" s="24" t="str">
        <f t="shared" si="2"/>
        <v>โครงการอบรมพัฒนาศักยภาพอาสาสมัครคุมประพฤติ เพื่อการแก้ไขฟื้นฟู ผู้กระทำผิดในชุมชน (16 มีนาคม วัน อ.ส.ค.)</v>
      </c>
      <c r="C649" s="14" t="s">
        <v>2572</v>
      </c>
      <c r="D649" s="14" t="s">
        <v>27</v>
      </c>
      <c r="E649" s="21">
        <v>2565</v>
      </c>
      <c r="F649" s="21" t="s">
        <v>165</v>
      </c>
      <c r="G649" s="14" t="s">
        <v>57</v>
      </c>
      <c r="H649" s="14" t="s">
        <v>1047</v>
      </c>
      <c r="I649" s="14" t="s">
        <v>966</v>
      </c>
      <c r="J649" s="14"/>
      <c r="K649" s="14" t="s">
        <v>95</v>
      </c>
      <c r="L649" s="14"/>
      <c r="Q649" s="9" t="s">
        <v>2964</v>
      </c>
      <c r="R649" s="14" t="s">
        <v>2915</v>
      </c>
    </row>
    <row r="650" spans="1:18" hidden="1">
      <c r="A650" s="14" t="s">
        <v>2574</v>
      </c>
      <c r="B650" s="24" t="str">
        <f t="shared" si="2"/>
        <v>โครงการแก้ไขปัญหาผู้เสพและผู้ติดยาเสพติดในรูปแบบศูนย์ขวัญแผ่นดิน ประจำปีงบประมาณ พ.ศ. 2565</v>
      </c>
      <c r="C650" s="14" t="s">
        <v>2575</v>
      </c>
      <c r="D650" s="14" t="s">
        <v>27</v>
      </c>
      <c r="E650" s="21">
        <v>2565</v>
      </c>
      <c r="F650" s="21" t="s">
        <v>165</v>
      </c>
      <c r="G650" s="14" t="s">
        <v>57</v>
      </c>
      <c r="H650" s="14" t="s">
        <v>1047</v>
      </c>
      <c r="I650" s="14" t="s">
        <v>966</v>
      </c>
      <c r="J650" s="14"/>
      <c r="K650" s="14" t="s">
        <v>95</v>
      </c>
      <c r="L650" s="14"/>
      <c r="Q650" s="9" t="s">
        <v>2962</v>
      </c>
      <c r="R650" s="14" t="s">
        <v>2915</v>
      </c>
    </row>
    <row r="651" spans="1:18" hidden="1">
      <c r="A651" s="14" t="s">
        <v>2578</v>
      </c>
      <c r="B651" s="24" t="str">
        <f t="shared" si="2"/>
        <v>โครงการพัฒนามาตรฐานการสืบสวนสอบสวนคดีพิเศษ</v>
      </c>
      <c r="C651" s="14" t="s">
        <v>2579</v>
      </c>
      <c r="D651" s="14" t="s">
        <v>27</v>
      </c>
      <c r="E651" s="21">
        <v>2565</v>
      </c>
      <c r="F651" s="21" t="s">
        <v>165</v>
      </c>
      <c r="G651" s="14" t="s">
        <v>57</v>
      </c>
      <c r="H651" s="14" t="s">
        <v>2581</v>
      </c>
      <c r="I651" s="14" t="s">
        <v>1213</v>
      </c>
      <c r="J651" s="14"/>
      <c r="K651" s="14" t="s">
        <v>95</v>
      </c>
      <c r="L651" s="14"/>
      <c r="Q651" s="9" t="s">
        <v>2960</v>
      </c>
      <c r="R651" s="14" t="s">
        <v>2828</v>
      </c>
    </row>
    <row r="652" spans="1:18" hidden="1">
      <c r="A652" s="14" t="s">
        <v>2583</v>
      </c>
      <c r="B652" s="24" t="str">
        <f t="shared" si="2"/>
        <v>โครงการบริหารจัดการข้อร้องเรียนของผู้มีส่วนได้เสีย // ฝทม.</v>
      </c>
      <c r="C652" s="14" t="s">
        <v>2584</v>
      </c>
      <c r="D652" s="14" t="s">
        <v>27</v>
      </c>
      <c r="E652" s="21">
        <v>2565</v>
      </c>
      <c r="F652" s="21" t="s">
        <v>165</v>
      </c>
      <c r="G652" s="14" t="s">
        <v>57</v>
      </c>
      <c r="H652" s="14" t="s">
        <v>2586</v>
      </c>
      <c r="I652" s="14" t="s">
        <v>2587</v>
      </c>
      <c r="J652" s="14"/>
      <c r="K652" s="14" t="s">
        <v>2588</v>
      </c>
      <c r="L652" s="14"/>
      <c r="Q652" s="9" t="s">
        <v>2958</v>
      </c>
      <c r="R652" s="14" t="s">
        <v>2782</v>
      </c>
    </row>
    <row r="653" spans="1:18" hidden="1">
      <c r="A653" s="14" t="s">
        <v>2589</v>
      </c>
      <c r="B653" s="24" t="str">
        <f t="shared" si="2"/>
        <v>โครงการพัฒนาศักยภาพทักษะความเชี่ยวชาญของผู้บังคับใช้กฎหมายให้มีประสิทธิภาพ ประจำปีงบประมาณ พ.ศ.2565</v>
      </c>
      <c r="C653" s="14" t="s">
        <v>2590</v>
      </c>
      <c r="D653" s="14" t="s">
        <v>27</v>
      </c>
      <c r="E653" s="21">
        <v>2565</v>
      </c>
      <c r="F653" s="21" t="s">
        <v>165</v>
      </c>
      <c r="G653" s="14" t="s">
        <v>57</v>
      </c>
      <c r="H653" s="14" t="s">
        <v>2581</v>
      </c>
      <c r="I653" s="14" t="s">
        <v>1213</v>
      </c>
      <c r="J653" s="14"/>
      <c r="K653" s="14" t="s">
        <v>95</v>
      </c>
      <c r="L653" s="14"/>
      <c r="Q653" s="9" t="s">
        <v>2956</v>
      </c>
      <c r="R653" s="14" t="s">
        <v>2828</v>
      </c>
    </row>
    <row r="654" spans="1:18" hidden="1">
      <c r="A654" s="14" t="s">
        <v>2592</v>
      </c>
      <c r="B654" s="24" t="str">
        <f t="shared" si="2"/>
        <v>โครงการเสริมสร้างความรู้กฎหมายด้านการบังคับคดีแพ่ง การบังคับคดีล้มละลาย การฟื้นฟูกิจการลูกหนี้และกฎหมายในชีวิตประจำวัน</v>
      </c>
      <c r="C654" s="14" t="s">
        <v>2593</v>
      </c>
      <c r="D654" s="14" t="s">
        <v>27</v>
      </c>
      <c r="E654" s="21">
        <v>2565</v>
      </c>
      <c r="F654" s="21" t="s">
        <v>165</v>
      </c>
      <c r="G654" s="14" t="s">
        <v>57</v>
      </c>
      <c r="H654" s="14" t="s">
        <v>336</v>
      </c>
      <c r="I654" s="14" t="s">
        <v>1007</v>
      </c>
      <c r="J654" s="14"/>
      <c r="K654" s="14" t="s">
        <v>95</v>
      </c>
      <c r="L654" s="14"/>
      <c r="Q654" s="9" t="s">
        <v>2953</v>
      </c>
      <c r="R654" s="14" t="s">
        <v>2782</v>
      </c>
    </row>
    <row r="655" spans="1:18" hidden="1">
      <c r="A655" s="14" t="s">
        <v>2595</v>
      </c>
      <c r="B655" s="24" t="str">
        <f t="shared" si="2"/>
        <v>โครงการพัฒนาศักยภาพบุคลากรกรมสอบสวนคดีพิเศษ</v>
      </c>
      <c r="C655" s="14" t="s">
        <v>2596</v>
      </c>
      <c r="D655" s="14" t="s">
        <v>27</v>
      </c>
      <c r="E655" s="21">
        <v>2565</v>
      </c>
      <c r="F655" s="21" t="s">
        <v>165</v>
      </c>
      <c r="G655" s="14" t="s">
        <v>57</v>
      </c>
      <c r="H655" s="14" t="s">
        <v>2581</v>
      </c>
      <c r="I655" s="14" t="s">
        <v>1213</v>
      </c>
      <c r="J655" s="14"/>
      <c r="K655" s="14" t="s">
        <v>95</v>
      </c>
      <c r="L655" s="14"/>
      <c r="Q655" s="9" t="s">
        <v>2951</v>
      </c>
      <c r="R655" s="14" t="s">
        <v>2828</v>
      </c>
    </row>
    <row r="656" spans="1:18" hidden="1">
      <c r="A656" s="14" t="s">
        <v>2598</v>
      </c>
      <c r="B656" s="24" t="str">
        <f t="shared" si="2"/>
        <v>โครงการไกล่เกลี่ยข้อพิพาทชั้นบังคับคดี</v>
      </c>
      <c r="C656" s="14" t="s">
        <v>2599</v>
      </c>
      <c r="D656" s="14" t="s">
        <v>27</v>
      </c>
      <c r="E656" s="21">
        <v>2565</v>
      </c>
      <c r="F656" s="21" t="s">
        <v>165</v>
      </c>
      <c r="G656" s="14" t="s">
        <v>57</v>
      </c>
      <c r="H656" s="14" t="s">
        <v>336</v>
      </c>
      <c r="I656" s="14" t="s">
        <v>1007</v>
      </c>
      <c r="J656" s="14"/>
      <c r="K656" s="14" t="s">
        <v>95</v>
      </c>
      <c r="L656" s="14"/>
      <c r="Q656" s="9" t="s">
        <v>2948</v>
      </c>
      <c r="R656" s="14" t="s">
        <v>2949</v>
      </c>
    </row>
    <row r="657" spans="1:18" hidden="1">
      <c r="A657" s="14" t="s">
        <v>2601</v>
      </c>
      <c r="B657" s="24" t="str">
        <f t="shared" si="2"/>
        <v>โครงการเร่งรัดผลักดันทรัพย์สินเพื่อเสริมสร้างการเติบโตทางเศรษฐกิจของประเทศ</v>
      </c>
      <c r="C657" s="14" t="s">
        <v>1012</v>
      </c>
      <c r="D657" s="14" t="s">
        <v>27</v>
      </c>
      <c r="E657" s="21">
        <v>2565</v>
      </c>
      <c r="F657" s="21" t="s">
        <v>2398</v>
      </c>
      <c r="G657" s="14" t="s">
        <v>57</v>
      </c>
      <c r="H657" s="14" t="s">
        <v>336</v>
      </c>
      <c r="I657" s="14" t="s">
        <v>1007</v>
      </c>
      <c r="J657" s="14"/>
      <c r="K657" s="14" t="s">
        <v>95</v>
      </c>
      <c r="L657" s="14"/>
      <c r="Q657" s="9" t="s">
        <v>2946</v>
      </c>
      <c r="R657" s="14" t="s">
        <v>2876</v>
      </c>
    </row>
    <row r="658" spans="1:18" hidden="1">
      <c r="A658" s="14" t="s">
        <v>2603</v>
      </c>
      <c r="B658" s="24" t="str">
        <f t="shared" si="2"/>
        <v>โครงการพัฒนาคุณค่าการทำงานตามกรอบ GECC</v>
      </c>
      <c r="C658" s="14" t="s">
        <v>2604</v>
      </c>
      <c r="D658" s="14" t="s">
        <v>27</v>
      </c>
      <c r="E658" s="21">
        <v>2565</v>
      </c>
      <c r="F658" s="21" t="s">
        <v>165</v>
      </c>
      <c r="G658" s="14" t="s">
        <v>57</v>
      </c>
      <c r="H658" s="14" t="s">
        <v>336</v>
      </c>
      <c r="I658" s="14" t="s">
        <v>1007</v>
      </c>
      <c r="J658" s="14"/>
      <c r="K658" s="14" t="s">
        <v>95</v>
      </c>
      <c r="L658" s="14"/>
      <c r="Q658" s="9" t="s">
        <v>2943</v>
      </c>
      <c r="R658" s="14" t="s">
        <v>2800</v>
      </c>
    </row>
    <row r="659" spans="1:18" hidden="1">
      <c r="A659" s="14" t="s">
        <v>2606</v>
      </c>
      <c r="B659" s="24" t="str">
        <f t="shared" si="2"/>
        <v>โครงการประชาสัมพันธ์เชิงรุกเสริมสร้างการรับรู้ของประชาชน</v>
      </c>
      <c r="C659" s="14" t="s">
        <v>2607</v>
      </c>
      <c r="D659" s="14" t="s">
        <v>27</v>
      </c>
      <c r="E659" s="21">
        <v>2565</v>
      </c>
      <c r="F659" s="21" t="s">
        <v>2506</v>
      </c>
      <c r="G659" s="14" t="s">
        <v>57</v>
      </c>
      <c r="H659" s="14" t="s">
        <v>336</v>
      </c>
      <c r="I659" s="14" t="s">
        <v>1007</v>
      </c>
      <c r="J659" s="14"/>
      <c r="K659" s="14" t="s">
        <v>95</v>
      </c>
      <c r="L659" s="14"/>
      <c r="Q659" s="9" t="s">
        <v>2941</v>
      </c>
      <c r="R659" s="14" t="s">
        <v>2782</v>
      </c>
    </row>
    <row r="660" spans="1:18" hidden="1">
      <c r="A660" s="14" t="s">
        <v>2609</v>
      </c>
      <c r="B660" s="24" t="str">
        <f t="shared" si="2"/>
        <v>โครงการขับเคลื่อนสถาบันการสอบสวนคดีพิเศษ</v>
      </c>
      <c r="C660" s="14" t="s">
        <v>2610</v>
      </c>
      <c r="D660" s="14" t="s">
        <v>27</v>
      </c>
      <c r="E660" s="21">
        <v>2565</v>
      </c>
      <c r="F660" s="21" t="s">
        <v>165</v>
      </c>
      <c r="G660" s="14" t="s">
        <v>57</v>
      </c>
      <c r="H660" s="14" t="s">
        <v>2581</v>
      </c>
      <c r="I660" s="14" t="s">
        <v>1213</v>
      </c>
      <c r="J660" s="14"/>
      <c r="K660" s="14" t="s">
        <v>95</v>
      </c>
      <c r="L660" s="14"/>
      <c r="Q660" s="9" t="s">
        <v>2939</v>
      </c>
      <c r="R660" s="14" t="s">
        <v>2817</v>
      </c>
    </row>
    <row r="661" spans="1:18" hidden="1">
      <c r="A661" s="14" t="s">
        <v>2612</v>
      </c>
      <c r="B661" s="24" t="str">
        <f t="shared" si="2"/>
        <v>โครงการประชุมเชิงปฏิบัติการติดตามผลการดำเนินงานเครือข่ายบังคับคดีและวิทยากรตัวคูณกรมบังคับคดี</v>
      </c>
      <c r="C661" s="14" t="s">
        <v>2167</v>
      </c>
      <c r="D661" s="14" t="s">
        <v>27</v>
      </c>
      <c r="E661" s="21">
        <v>2565</v>
      </c>
      <c r="F661" s="21" t="s">
        <v>165</v>
      </c>
      <c r="G661" s="14" t="s">
        <v>1184</v>
      </c>
      <c r="H661" s="14" t="s">
        <v>336</v>
      </c>
      <c r="I661" s="14" t="s">
        <v>1007</v>
      </c>
      <c r="J661" s="14"/>
      <c r="K661" s="14" t="s">
        <v>95</v>
      </c>
      <c r="L661" s="14"/>
      <c r="Q661" s="9" t="s">
        <v>2936</v>
      </c>
      <c r="R661" s="14" t="s">
        <v>2937</v>
      </c>
    </row>
    <row r="662" spans="1:18" hidden="1">
      <c r="A662" s="14" t="s">
        <v>2614</v>
      </c>
      <c r="B662" s="24" t="str">
        <f t="shared" si="2"/>
        <v>โครงการการจัดการความรู้กรมสอบสวนคดีพิเศษ ประจำปีงบประมาณ พ.ศ. 2565</v>
      </c>
      <c r="C662" s="14" t="s">
        <v>2615</v>
      </c>
      <c r="D662" s="14" t="s">
        <v>27</v>
      </c>
      <c r="E662" s="21">
        <v>2565</v>
      </c>
      <c r="F662" s="21" t="s">
        <v>165</v>
      </c>
      <c r="G662" s="14" t="s">
        <v>57</v>
      </c>
      <c r="H662" s="14" t="s">
        <v>2581</v>
      </c>
      <c r="I662" s="14" t="s">
        <v>1213</v>
      </c>
      <c r="J662" s="14"/>
      <c r="K662" s="14" t="s">
        <v>95</v>
      </c>
      <c r="L662" s="14"/>
      <c r="Q662" s="9" t="s">
        <v>2934</v>
      </c>
      <c r="R662" s="14" t="s">
        <v>2817</v>
      </c>
    </row>
    <row r="663" spans="1:18" hidden="1">
      <c r="A663" s="14" t="s">
        <v>2618</v>
      </c>
      <c r="B663" s="24" t="str">
        <f t="shared" si="2"/>
        <v>อุดหนุนโครงการชันสูตรพลิกศพ</v>
      </c>
      <c r="C663" s="14" t="s">
        <v>2619</v>
      </c>
      <c r="D663" s="14" t="s">
        <v>40</v>
      </c>
      <c r="E663" s="21">
        <v>2565</v>
      </c>
      <c r="F663" s="21" t="s">
        <v>165</v>
      </c>
      <c r="G663" s="14" t="s">
        <v>57</v>
      </c>
      <c r="H663" s="14" t="s">
        <v>2621</v>
      </c>
      <c r="I663" s="14" t="s">
        <v>2622</v>
      </c>
      <c r="J663" s="14"/>
      <c r="K663" s="14" t="s">
        <v>36</v>
      </c>
      <c r="L663" s="14"/>
      <c r="Q663" s="9" t="s">
        <v>2932</v>
      </c>
      <c r="R663" s="14" t="s">
        <v>2794</v>
      </c>
    </row>
    <row r="664" spans="1:18" hidden="1">
      <c r="A664" s="14" t="s">
        <v>2624</v>
      </c>
      <c r="B664" s="24" t="str">
        <f t="shared" si="2"/>
        <v>การพัฒนาระบบบริหารคดีด้วยเทคโนโลยีสารสนเทศ (DSI Case Intelligence System : CIS) ระยะที่ 3</v>
      </c>
      <c r="C664" s="14" t="s">
        <v>2625</v>
      </c>
      <c r="D664" s="14" t="s">
        <v>27</v>
      </c>
      <c r="E664" s="21">
        <v>2565</v>
      </c>
      <c r="F664" s="21" t="s">
        <v>165</v>
      </c>
      <c r="G664" s="14" t="s">
        <v>57</v>
      </c>
      <c r="H664" s="14" t="s">
        <v>2627</v>
      </c>
      <c r="I664" s="14" t="s">
        <v>1213</v>
      </c>
      <c r="J664" s="14"/>
      <c r="K664" s="14" t="s">
        <v>95</v>
      </c>
      <c r="L664" s="14"/>
      <c r="Q664" s="9" t="s">
        <v>2930</v>
      </c>
      <c r="R664" s="14" t="s">
        <v>2901</v>
      </c>
    </row>
    <row r="665" spans="1:18" hidden="1">
      <c r="A665" s="14" t="s">
        <v>2628</v>
      </c>
      <c r="B665" s="24" t="str">
        <f t="shared" si="2"/>
        <v>โครงการสร้างสรรค์ความเข้าใจในการบังคับทางปกครองตามพระราชบัญญัติวิธีปฏิบัติราชการทางปกครอง (ฉบับที่ 3) พ.ศ. 2562</v>
      </c>
      <c r="C665" s="14" t="s">
        <v>2629</v>
      </c>
      <c r="D665" s="14" t="s">
        <v>27</v>
      </c>
      <c r="E665" s="21">
        <v>2565</v>
      </c>
      <c r="F665" s="21" t="s">
        <v>2480</v>
      </c>
      <c r="G665" s="14" t="s">
        <v>57</v>
      </c>
      <c r="H665" s="14" t="s">
        <v>336</v>
      </c>
      <c r="I665" s="14" t="s">
        <v>1007</v>
      </c>
      <c r="J665" s="14"/>
      <c r="K665" s="14" t="s">
        <v>95</v>
      </c>
      <c r="L665" s="14"/>
      <c r="Q665" s="9" t="s">
        <v>2927</v>
      </c>
      <c r="R665" s="14" t="s">
        <v>2817</v>
      </c>
    </row>
    <row r="666" spans="1:18" hidden="1">
      <c r="A666" s="14" t="s">
        <v>2631</v>
      </c>
      <c r="B666" s="24" t="str">
        <f t="shared" si="2"/>
        <v>การติดตามและรายงานผลเพื่อพัฒนาระบบการสืบสวนสอบสวน ให้มีประสิทธิภาพและประสิทธิผล</v>
      </c>
      <c r="C666" s="14" t="s">
        <v>2632</v>
      </c>
      <c r="D666" s="14" t="s">
        <v>27</v>
      </c>
      <c r="E666" s="21">
        <v>2565</v>
      </c>
      <c r="F666" s="21" t="s">
        <v>165</v>
      </c>
      <c r="G666" s="14" t="s">
        <v>57</v>
      </c>
      <c r="H666" s="14" t="s">
        <v>2627</v>
      </c>
      <c r="I666" s="14" t="s">
        <v>1213</v>
      </c>
      <c r="J666" s="14"/>
      <c r="K666" s="14" t="s">
        <v>95</v>
      </c>
      <c r="L666" s="14"/>
      <c r="Q666" s="9" t="s">
        <v>2925</v>
      </c>
      <c r="R666" s="14" t="s">
        <v>2812</v>
      </c>
    </row>
    <row r="667" spans="1:18" hidden="1">
      <c r="A667" s="14" t="s">
        <v>2635</v>
      </c>
      <c r="B667" s="24" t="str">
        <f t="shared" si="2"/>
        <v>โครงการพัฒนาองค์การกรมสอบสวนคดีพิเศษ ประจำปีงบประมาณ พ.ศ. 2565</v>
      </c>
      <c r="C667" s="14" t="s">
        <v>2636</v>
      </c>
      <c r="D667" s="14" t="s">
        <v>27</v>
      </c>
      <c r="E667" s="21">
        <v>2565</v>
      </c>
      <c r="F667" s="21" t="s">
        <v>165</v>
      </c>
      <c r="G667" s="14" t="s">
        <v>57</v>
      </c>
      <c r="H667" s="14" t="s">
        <v>731</v>
      </c>
      <c r="I667" s="14" t="s">
        <v>1213</v>
      </c>
      <c r="J667" s="14"/>
      <c r="K667" s="14" t="s">
        <v>95</v>
      </c>
      <c r="L667" s="14"/>
      <c r="Q667" s="9" t="s">
        <v>2923</v>
      </c>
      <c r="R667" s="14" t="s">
        <v>2901</v>
      </c>
    </row>
    <row r="668" spans="1:18" hidden="1">
      <c r="A668" s="14" t="s">
        <v>2638</v>
      </c>
      <c r="B668" s="24" t="str">
        <f t="shared" si="2"/>
        <v>โครงการปรับปรุงระบบงานบังคับคดีล้มละลายให้รองรับการทำงาน แบบ one - Solution</v>
      </c>
      <c r="C668" s="14" t="s">
        <v>2639</v>
      </c>
      <c r="D668" s="14" t="s">
        <v>27</v>
      </c>
      <c r="E668" s="21">
        <v>2565</v>
      </c>
      <c r="F668" s="21" t="s">
        <v>165</v>
      </c>
      <c r="G668" s="14" t="s">
        <v>57</v>
      </c>
      <c r="H668" s="14" t="s">
        <v>336</v>
      </c>
      <c r="I668" s="14" t="s">
        <v>1007</v>
      </c>
      <c r="J668" s="14"/>
      <c r="K668" s="14" t="s">
        <v>95</v>
      </c>
      <c r="L668" s="14"/>
      <c r="Q668" s="9" t="s">
        <v>2921</v>
      </c>
      <c r="R668" s="14" t="s">
        <v>2876</v>
      </c>
    </row>
    <row r="669" spans="1:18" hidden="1">
      <c r="A669" s="14" t="s">
        <v>2641</v>
      </c>
      <c r="B669" s="24" t="str">
        <f t="shared" si="2"/>
        <v>โครงการอบรมบุคลากรสู่ความเป็นมืออาชีพ</v>
      </c>
      <c r="C669" s="14" t="s">
        <v>2642</v>
      </c>
      <c r="D669" s="14" t="s">
        <v>27</v>
      </c>
      <c r="E669" s="21">
        <v>2565</v>
      </c>
      <c r="F669" s="21" t="s">
        <v>165</v>
      </c>
      <c r="G669" s="14" t="s">
        <v>1184</v>
      </c>
      <c r="H669" s="14" t="s">
        <v>336</v>
      </c>
      <c r="I669" s="14" t="s">
        <v>1007</v>
      </c>
      <c r="J669" s="14"/>
      <c r="K669" s="14" t="s">
        <v>95</v>
      </c>
      <c r="L669" s="14"/>
      <c r="Q669" s="9" t="s">
        <v>2919</v>
      </c>
      <c r="R669" s="14" t="s">
        <v>2817</v>
      </c>
    </row>
    <row r="670" spans="1:18" hidden="1">
      <c r="A670" s="14" t="s">
        <v>2644</v>
      </c>
      <c r="B670" s="24" t="str">
        <f t="shared" si="2"/>
        <v>โครงการก่อสร้างอาคารที่ทำการสถาบันนิติวิทยาศาสตร์ พร้อมสิ่งก่อสร้างประกอบ</v>
      </c>
      <c r="C670" s="14" t="s">
        <v>1815</v>
      </c>
      <c r="D670" s="14" t="s">
        <v>27</v>
      </c>
      <c r="E670" s="21">
        <v>2565</v>
      </c>
      <c r="F670" s="21" t="s">
        <v>165</v>
      </c>
      <c r="G670" s="14" t="s">
        <v>57</v>
      </c>
      <c r="H670" s="14" t="s">
        <v>336</v>
      </c>
      <c r="I670" s="14" t="s">
        <v>752</v>
      </c>
      <c r="J670" s="14"/>
      <c r="K670" s="14" t="s">
        <v>95</v>
      </c>
      <c r="L670" s="14"/>
      <c r="Q670" s="9" t="s">
        <v>2917</v>
      </c>
      <c r="R670" s="14" t="s">
        <v>2812</v>
      </c>
    </row>
    <row r="671" spans="1:18" hidden="1">
      <c r="A671" s="14" t="s">
        <v>2646</v>
      </c>
      <c r="B671" s="24" t="str">
        <f t="shared" si="2"/>
        <v>โครงการสร้างความรู้ความเข้าใจเกี่ยวกับคุณธรรมจริยธรรมและการป้องกันการทุจริตและประพฤติมิชอบ</v>
      </c>
      <c r="C671" s="14" t="s">
        <v>2647</v>
      </c>
      <c r="D671" s="14" t="s">
        <v>27</v>
      </c>
      <c r="E671" s="21">
        <v>2565</v>
      </c>
      <c r="F671" s="21" t="s">
        <v>165</v>
      </c>
      <c r="G671" s="14" t="s">
        <v>57</v>
      </c>
      <c r="H671" s="14" t="s">
        <v>1047</v>
      </c>
      <c r="I671" s="14" t="s">
        <v>966</v>
      </c>
      <c r="J671" s="14"/>
      <c r="K671" s="14" t="s">
        <v>95</v>
      </c>
      <c r="L671" s="14"/>
      <c r="Q671" s="9" t="s">
        <v>2914</v>
      </c>
      <c r="R671" s="14" t="s">
        <v>2915</v>
      </c>
    </row>
    <row r="672" spans="1:18" hidden="1">
      <c r="A672" s="14" t="s">
        <v>2649</v>
      </c>
      <c r="B672" s="24" t="str">
        <f t="shared" si="2"/>
        <v>โครงการ : ตกแต่งภายในอาคารสำนักงานพร้อมระบบอาคารและสิ่งก่อสร้างประกอบ สถาบันนิติวิทยาศาสตร์ ตำบลบ้านใหม่ อำเภอเมืองปทุมธานี จังหวัดปทุมธานี</v>
      </c>
      <c r="C672" s="14" t="s">
        <v>2650</v>
      </c>
      <c r="D672" s="14" t="s">
        <v>27</v>
      </c>
      <c r="E672" s="21">
        <v>2565</v>
      </c>
      <c r="F672" s="21" t="s">
        <v>165</v>
      </c>
      <c r="G672" s="14" t="s">
        <v>1820</v>
      </c>
      <c r="H672" s="14" t="s">
        <v>336</v>
      </c>
      <c r="I672" s="14" t="s">
        <v>752</v>
      </c>
      <c r="J672" s="14"/>
      <c r="K672" s="14" t="s">
        <v>95</v>
      </c>
      <c r="L672" s="14"/>
      <c r="Q672" s="9" t="s">
        <v>2912</v>
      </c>
      <c r="R672" s="14" t="s">
        <v>2843</v>
      </c>
    </row>
    <row r="673" spans="1:18" hidden="1">
      <c r="A673" s="14" t="s">
        <v>2652</v>
      </c>
      <c r="B673" s="24" t="str">
        <f t="shared" si="2"/>
        <v>โครงการ : ตกแต่งภายในห้องปฏิบัติการ สถาบันนิติวิทยาศาสตร์ กระทรวงยุติธรรม  ตำบลบ้านใหม่ อำเภอเมืองปทุมธานี จังหวัดปทุมธานี</v>
      </c>
      <c r="C673" s="14" t="s">
        <v>2653</v>
      </c>
      <c r="D673" s="14" t="s">
        <v>27</v>
      </c>
      <c r="E673" s="21">
        <v>2565</v>
      </c>
      <c r="F673" s="21" t="s">
        <v>165</v>
      </c>
      <c r="G673" s="14" t="s">
        <v>1820</v>
      </c>
      <c r="H673" s="14" t="s">
        <v>336</v>
      </c>
      <c r="I673" s="14" t="s">
        <v>752</v>
      </c>
      <c r="J673" s="14"/>
      <c r="K673" s="14" t="s">
        <v>95</v>
      </c>
      <c r="L673" s="14"/>
      <c r="Q673" s="9" t="s">
        <v>2910</v>
      </c>
      <c r="R673" s="14" t="s">
        <v>2843</v>
      </c>
    </row>
    <row r="674" spans="1:18" hidden="1">
      <c r="A674" s="14" t="s">
        <v>2655</v>
      </c>
      <c r="B674" s="24" t="str">
        <f t="shared" si="2"/>
        <v>โครงการทนายความอาสาประจำสถานีตำรวจ</v>
      </c>
      <c r="C674" s="14" t="s">
        <v>1776</v>
      </c>
      <c r="D674" s="14" t="s">
        <v>27</v>
      </c>
      <c r="E674" s="21">
        <v>2565</v>
      </c>
      <c r="F674" s="21" t="s">
        <v>165</v>
      </c>
      <c r="G674" s="14" t="s">
        <v>57</v>
      </c>
      <c r="H674" s="14"/>
      <c r="I674" s="14" t="s">
        <v>1778</v>
      </c>
      <c r="J674" s="14"/>
      <c r="K674" s="14" t="s">
        <v>1779</v>
      </c>
      <c r="L674" s="14" t="s">
        <v>207</v>
      </c>
      <c r="Q674" s="9" t="s">
        <v>2908</v>
      </c>
      <c r="R674" s="14" t="s">
        <v>2876</v>
      </c>
    </row>
    <row r="675" spans="1:18" hidden="1">
      <c r="A675" s="14" t="s">
        <v>2905</v>
      </c>
      <c r="B675" s="24" t="str">
        <f t="shared" si="2"/>
        <v>เสริมสร้างวินัยสำหรับผู้บริหาร ข้าราชการครูและบุคลากรทางการศึกษา</v>
      </c>
      <c r="C675" s="14" t="s">
        <v>2904</v>
      </c>
      <c r="D675" s="14" t="s">
        <v>27</v>
      </c>
      <c r="E675" s="21">
        <v>2565</v>
      </c>
      <c r="F675" s="21" t="s">
        <v>2398</v>
      </c>
      <c r="G675" s="14" t="s">
        <v>57</v>
      </c>
      <c r="H675" s="14" t="s">
        <v>2902</v>
      </c>
      <c r="I675" s="14" t="s">
        <v>990</v>
      </c>
      <c r="J675" s="14"/>
      <c r="K675" s="14" t="s">
        <v>409</v>
      </c>
      <c r="L675" s="14"/>
      <c r="Q675" s="9" t="s">
        <v>2900</v>
      </c>
      <c r="R675" s="14" t="s">
        <v>2901</v>
      </c>
    </row>
    <row r="676" spans="1:18" hidden="1">
      <c r="A676" s="14" t="s">
        <v>2657</v>
      </c>
      <c r="B676" s="24" t="str">
        <f t="shared" si="2"/>
        <v>เงินอุดหนุนสภาทนายความ (โครงการช่วยเหลือประชาชนทางกฎหมาย )</v>
      </c>
      <c r="C676" s="14" t="s">
        <v>2658</v>
      </c>
      <c r="D676" s="14" t="s">
        <v>27</v>
      </c>
      <c r="E676" s="21">
        <v>2565</v>
      </c>
      <c r="F676" s="21" t="s">
        <v>165</v>
      </c>
      <c r="G676" s="14" t="s">
        <v>57</v>
      </c>
      <c r="H676" s="14"/>
      <c r="I676" s="14" t="s">
        <v>1778</v>
      </c>
      <c r="J676" s="14"/>
      <c r="K676" s="14" t="s">
        <v>1779</v>
      </c>
      <c r="L676" s="14"/>
      <c r="Q676" s="9" t="s">
        <v>2898</v>
      </c>
      <c r="R676" s="14" t="s">
        <v>2876</v>
      </c>
    </row>
    <row r="677" spans="1:18" hidden="1">
      <c r="A677" s="14" t="s">
        <v>2661</v>
      </c>
      <c r="B677" s="24" t="str">
        <f t="shared" si="2"/>
        <v>โครงการช่วยเหลือประชาชนทางกฎหมายแห่งเนติบัณฑิตยสภา ประจำปีงบประมาณ พ.ศ. 2565</v>
      </c>
      <c r="C677" s="14" t="s">
        <v>2662</v>
      </c>
      <c r="D677" s="14" t="s">
        <v>27</v>
      </c>
      <c r="E677" s="21">
        <v>2565</v>
      </c>
      <c r="F677" s="21" t="s">
        <v>165</v>
      </c>
      <c r="G677" s="14" t="s">
        <v>57</v>
      </c>
      <c r="H677" s="14" t="s">
        <v>2664</v>
      </c>
      <c r="I677" s="14" t="s">
        <v>2664</v>
      </c>
      <c r="J677" s="14"/>
      <c r="K677" s="14" t="s">
        <v>140</v>
      </c>
      <c r="L677" s="14"/>
      <c r="Q677" s="9" t="s">
        <v>2896</v>
      </c>
      <c r="R677" s="14" t="s">
        <v>2800</v>
      </c>
    </row>
    <row r="678" spans="1:18" hidden="1">
      <c r="A678" s="14" t="s">
        <v>2665</v>
      </c>
      <c r="B678" s="24" t="str">
        <f t="shared" si="2"/>
        <v>โครงการขับเคลื่อนแผนแม่บทการบริหารงานยุติธรรมแห่งชาติ ฉบับที่ 3 (พ.ศ. 2562 – 2565)</v>
      </c>
      <c r="C678" s="14" t="s">
        <v>1392</v>
      </c>
      <c r="D678" s="14" t="s">
        <v>27</v>
      </c>
      <c r="E678" s="21">
        <v>2565</v>
      </c>
      <c r="F678" s="21" t="s">
        <v>165</v>
      </c>
      <c r="G678" s="14" t="s">
        <v>57</v>
      </c>
      <c r="H678" s="14" t="s">
        <v>1058</v>
      </c>
      <c r="I678" s="14" t="s">
        <v>474</v>
      </c>
      <c r="J678" s="14"/>
      <c r="K678" s="14" t="s">
        <v>95</v>
      </c>
      <c r="L678" s="14"/>
      <c r="Q678" s="9" t="s">
        <v>2894</v>
      </c>
      <c r="R678" s="14" t="s">
        <v>2856</v>
      </c>
    </row>
    <row r="679" spans="1:18" hidden="1">
      <c r="A679" s="14" t="s">
        <v>2667</v>
      </c>
      <c r="B679" s="24" t="str">
        <f t="shared" si="2"/>
        <v>โครงการขับเคลื่อนเป้าหมายการพัฒนาที่ยั่งยืน เป้าหมายที่ 16 (SDG16)</v>
      </c>
      <c r="C679" s="14" t="s">
        <v>2668</v>
      </c>
      <c r="D679" s="14" t="s">
        <v>27</v>
      </c>
      <c r="E679" s="21">
        <v>2565</v>
      </c>
      <c r="F679" s="21" t="s">
        <v>165</v>
      </c>
      <c r="G679" s="14" t="s">
        <v>57</v>
      </c>
      <c r="H679" s="14" t="s">
        <v>1058</v>
      </c>
      <c r="I679" s="14" t="s">
        <v>474</v>
      </c>
      <c r="J679" s="14"/>
      <c r="K679" s="14" t="s">
        <v>95</v>
      </c>
      <c r="L679" s="14"/>
      <c r="Q679" s="9" t="s">
        <v>2892</v>
      </c>
      <c r="R679" s="14" t="s">
        <v>2828</v>
      </c>
    </row>
    <row r="680" spans="1:18" hidden="1">
      <c r="A680" s="14" t="s">
        <v>2670</v>
      </c>
      <c r="B680" s="24" t="str">
        <f t="shared" si="2"/>
        <v>โครงการจัดทำยุทธศาสตร์การขับเคลื่อนแผนแม่บทการบริหารงานยุติธรรมแห่งชาติ ฉบับที่ 4 (พ.ศ. 2566 - 2569)</v>
      </c>
      <c r="C680" s="14" t="s">
        <v>2671</v>
      </c>
      <c r="D680" s="14" t="s">
        <v>27</v>
      </c>
      <c r="E680" s="21">
        <v>2565</v>
      </c>
      <c r="F680" s="21" t="s">
        <v>165</v>
      </c>
      <c r="G680" s="14" t="s">
        <v>57</v>
      </c>
      <c r="H680" s="14" t="s">
        <v>1058</v>
      </c>
      <c r="I680" s="14" t="s">
        <v>474</v>
      </c>
      <c r="J680" s="14"/>
      <c r="K680" s="14" t="s">
        <v>95</v>
      </c>
      <c r="L680" s="14"/>
      <c r="Q680" s="9" t="s">
        <v>2890</v>
      </c>
      <c r="R680" s="14" t="s">
        <v>2856</v>
      </c>
    </row>
    <row r="681" spans="1:18" hidden="1">
      <c r="A681" s="14" t="s">
        <v>2673</v>
      </c>
      <c r="B681" s="24" t="str">
        <f t="shared" si="2"/>
        <v>โครงการจ้างเหมาบำรุงรักษาระบบเทคโนโลยีสารสนเทศสำนักงานกิจการยุติธรรม ประจำปีงบประมาณ ๒๕๖๕</v>
      </c>
      <c r="C681" s="14" t="s">
        <v>2674</v>
      </c>
      <c r="D681" s="14" t="s">
        <v>40</v>
      </c>
      <c r="E681" s="21">
        <v>2565</v>
      </c>
      <c r="F681" s="21" t="s">
        <v>165</v>
      </c>
      <c r="G681" s="14" t="s">
        <v>57</v>
      </c>
      <c r="H681" s="14" t="s">
        <v>1058</v>
      </c>
      <c r="I681" s="14" t="s">
        <v>474</v>
      </c>
      <c r="J681" s="14"/>
      <c r="K681" s="14" t="s">
        <v>95</v>
      </c>
      <c r="L681" s="14"/>
      <c r="Q681" s="9" t="s">
        <v>2888</v>
      </c>
      <c r="R681" s="14" t="s">
        <v>2812</v>
      </c>
    </row>
    <row r="682" spans="1:18" hidden="1">
      <c r="A682" s="14" t="s">
        <v>2676</v>
      </c>
      <c r="B682" s="24" t="str">
        <f t="shared" si="2"/>
        <v>โครงการเตรียมความพร้อมผู้ใช้งานระบบ DXC</v>
      </c>
      <c r="C682" s="14" t="s">
        <v>2677</v>
      </c>
      <c r="D682" s="14" t="s">
        <v>27</v>
      </c>
      <c r="E682" s="21">
        <v>2565</v>
      </c>
      <c r="F682" s="21" t="s">
        <v>165</v>
      </c>
      <c r="G682" s="14" t="s">
        <v>57</v>
      </c>
      <c r="H682" s="14" t="s">
        <v>1058</v>
      </c>
      <c r="I682" s="14" t="s">
        <v>474</v>
      </c>
      <c r="J682" s="14"/>
      <c r="K682" s="14" t="s">
        <v>95</v>
      </c>
      <c r="L682" s="14"/>
      <c r="Q682" s="9" t="s">
        <v>2886</v>
      </c>
      <c r="R682" s="14" t="s">
        <v>2817</v>
      </c>
    </row>
    <row r="683" spans="1:18" hidden="1">
      <c r="A683" s="14" t="s">
        <v>2679</v>
      </c>
      <c r="B683" s="24" t="str">
        <f t="shared" si="2"/>
        <v>โครงการเชื่อมโยงข้อมูลเพื่อพัฒนาระบบบริการข้อมูลด้านกระบวนการยุติธรรม</v>
      </c>
      <c r="C683" s="14" t="s">
        <v>1061</v>
      </c>
      <c r="D683" s="14" t="s">
        <v>27</v>
      </c>
      <c r="E683" s="21">
        <v>2565</v>
      </c>
      <c r="F683" s="21" t="s">
        <v>165</v>
      </c>
      <c r="G683" s="14" t="s">
        <v>57</v>
      </c>
      <c r="H683" s="14" t="s">
        <v>1058</v>
      </c>
      <c r="I683" s="14" t="s">
        <v>474</v>
      </c>
      <c r="J683" s="14"/>
      <c r="K683" s="14" t="s">
        <v>95</v>
      </c>
      <c r="L683" s="14"/>
      <c r="Q683" s="9" t="s">
        <v>2884</v>
      </c>
      <c r="R683" s="14" t="s">
        <v>2812</v>
      </c>
    </row>
    <row r="684" spans="1:18" hidden="1">
      <c r="A684" s="14" t="s">
        <v>2681</v>
      </c>
      <c r="B684" s="24" t="str">
        <f t="shared" si="2"/>
        <v>โครงการประชุมคณะกรรมการพัฒนาการบริหารงานยุติธรรมแห่งชาติและคณะอนุกรรมการ</v>
      </c>
      <c r="C684" s="14" t="s">
        <v>491</v>
      </c>
      <c r="D684" s="14" t="s">
        <v>27</v>
      </c>
      <c r="E684" s="21">
        <v>2565</v>
      </c>
      <c r="F684" s="21" t="s">
        <v>165</v>
      </c>
      <c r="G684" s="14" t="s">
        <v>57</v>
      </c>
      <c r="H684" s="14" t="s">
        <v>1411</v>
      </c>
      <c r="I684" s="14" t="s">
        <v>474</v>
      </c>
      <c r="J684" s="14"/>
      <c r="K684" s="14" t="s">
        <v>95</v>
      </c>
      <c r="L684" s="14"/>
      <c r="Q684" s="9" t="s">
        <v>2882</v>
      </c>
      <c r="R684" s="14" t="s">
        <v>2828</v>
      </c>
    </row>
    <row r="685" spans="1:18" hidden="1">
      <c r="A685" s="14" t="s">
        <v>2683</v>
      </c>
      <c r="B685" s="24" t="str">
        <f t="shared" si="2"/>
        <v>โครงการฝึกอบรมหลักสูตรการบริหารงานยุติธรรมระดับกลาง รุ่นที่ 17 (ยธก.17)</v>
      </c>
      <c r="C685" s="14" t="s">
        <v>2684</v>
      </c>
      <c r="D685" s="14" t="s">
        <v>27</v>
      </c>
      <c r="E685" s="21">
        <v>2565</v>
      </c>
      <c r="F685" s="21" t="s">
        <v>165</v>
      </c>
      <c r="G685" s="14" t="s">
        <v>57</v>
      </c>
      <c r="H685" s="14" t="s">
        <v>629</v>
      </c>
      <c r="I685" s="14" t="s">
        <v>474</v>
      </c>
      <c r="J685" s="14"/>
      <c r="K685" s="14" t="s">
        <v>95</v>
      </c>
      <c r="L685" s="14"/>
      <c r="Q685" s="9" t="s">
        <v>2880</v>
      </c>
      <c r="R685" s="14" t="s">
        <v>2873</v>
      </c>
    </row>
    <row r="686" spans="1:18" hidden="1">
      <c r="A686" s="14" t="s">
        <v>2686</v>
      </c>
      <c r="B686" s="24" t="str">
        <f t="shared" si="2"/>
        <v>โครงการฝึกอบรมหลักสูตร การป้องกันอาชญากรรมกับการอำนวยความยุติธรรมในสังคม Crime Prevention รุ่นที่ 5</v>
      </c>
      <c r="C686" s="14" t="s">
        <v>2687</v>
      </c>
      <c r="D686" s="14" t="s">
        <v>27</v>
      </c>
      <c r="E686" s="21">
        <v>2565</v>
      </c>
      <c r="F686" s="21" t="s">
        <v>165</v>
      </c>
      <c r="G686" s="14" t="s">
        <v>57</v>
      </c>
      <c r="H686" s="14" t="s">
        <v>629</v>
      </c>
      <c r="I686" s="14" t="s">
        <v>474</v>
      </c>
      <c r="J686" s="14"/>
      <c r="K686" s="14" t="s">
        <v>95</v>
      </c>
      <c r="L686" s="14"/>
      <c r="Q686" s="9" t="s">
        <v>2878</v>
      </c>
      <c r="R686" s="14" t="s">
        <v>2873</v>
      </c>
    </row>
    <row r="687" spans="1:18" hidden="1">
      <c r="A687" s="14" t="s">
        <v>2689</v>
      </c>
      <c r="B687" s="24" t="str">
        <f t="shared" si="2"/>
        <v>โครงการขับเคลื่อนแนวทางการเผยแพร่กฎหมายและสร้างการรับรู้ให้แก่ประชาชนฯ ปี 5</v>
      </c>
      <c r="C687" s="14" t="s">
        <v>2690</v>
      </c>
      <c r="D687" s="14" t="s">
        <v>40</v>
      </c>
      <c r="E687" s="21">
        <v>2565</v>
      </c>
      <c r="F687" s="21" t="s">
        <v>165</v>
      </c>
      <c r="G687" s="14" t="s">
        <v>57</v>
      </c>
      <c r="H687" s="14" t="s">
        <v>1472</v>
      </c>
      <c r="I687" s="14" t="s">
        <v>474</v>
      </c>
      <c r="J687" s="14"/>
      <c r="K687" s="14" t="s">
        <v>95</v>
      </c>
      <c r="L687" s="14"/>
      <c r="Q687" s="9" t="s">
        <v>2875</v>
      </c>
      <c r="R687" s="14" t="s">
        <v>2876</v>
      </c>
    </row>
    <row r="688" spans="1:18" hidden="1">
      <c r="A688" s="14" t="s">
        <v>2692</v>
      </c>
      <c r="B688" s="24" t="str">
        <f t="shared" si="2"/>
        <v>โครงการฝึกอบรม หลักสูตรการบริหารงานยุติธรรมระดับสูง รุ่นที่ 13 (ยธส.13)</v>
      </c>
      <c r="C688" s="14" t="s">
        <v>2693</v>
      </c>
      <c r="D688" s="14" t="s">
        <v>27</v>
      </c>
      <c r="E688" s="21">
        <v>2565</v>
      </c>
      <c r="F688" s="21" t="s">
        <v>165</v>
      </c>
      <c r="G688" s="14" t="s">
        <v>57</v>
      </c>
      <c r="H688" s="14" t="s">
        <v>629</v>
      </c>
      <c r="I688" s="14" t="s">
        <v>474</v>
      </c>
      <c r="J688" s="14"/>
      <c r="K688" s="14" t="s">
        <v>95</v>
      </c>
      <c r="L688" s="14"/>
      <c r="Q688" s="9" t="s">
        <v>2872</v>
      </c>
      <c r="R688" s="14" t="s">
        <v>2873</v>
      </c>
    </row>
    <row r="689" spans="1:18" hidden="1">
      <c r="A689" s="14" t="s">
        <v>2695</v>
      </c>
      <c r="B689" s="24" t="str">
        <f t="shared" ref="B689:B752" si="3">HYPERLINK(Q689,C689)</f>
        <v>โครงการพัฒนาข้อมูลกระบวนการยุติธรรมและจัดทำรายงานสถานการณ์อาชญากรรม</v>
      </c>
      <c r="C689" s="14" t="s">
        <v>1423</v>
      </c>
      <c r="D689" s="14" t="s">
        <v>27</v>
      </c>
      <c r="E689" s="21">
        <v>2565</v>
      </c>
      <c r="F689" s="21" t="s">
        <v>165</v>
      </c>
      <c r="G689" s="14" t="s">
        <v>57</v>
      </c>
      <c r="H689" s="14" t="s">
        <v>1058</v>
      </c>
      <c r="I689" s="14" t="s">
        <v>474</v>
      </c>
      <c r="J689" s="14"/>
      <c r="K689" s="14" t="s">
        <v>95</v>
      </c>
      <c r="L689" s="14"/>
      <c r="Q689" s="9" t="s">
        <v>2870</v>
      </c>
      <c r="R689" s="14" t="s">
        <v>2856</v>
      </c>
    </row>
    <row r="690" spans="1:18" hidden="1">
      <c r="A690" s="14" t="s">
        <v>2697</v>
      </c>
      <c r="B690" s="24" t="str">
        <f t="shared" si="3"/>
        <v>โครงการฝึกอบรม หลักสูตรการพัฒนาศักยภาพนักวิจัยในกระบวนการยุติธรรม รุ่นที่ 6</v>
      </c>
      <c r="C690" s="14" t="s">
        <v>2698</v>
      </c>
      <c r="D690" s="14" t="s">
        <v>27</v>
      </c>
      <c r="E690" s="21">
        <v>2565</v>
      </c>
      <c r="F690" s="21" t="s">
        <v>165</v>
      </c>
      <c r="G690" s="14" t="s">
        <v>57</v>
      </c>
      <c r="H690" s="14" t="s">
        <v>629</v>
      </c>
      <c r="I690" s="14" t="s">
        <v>474</v>
      </c>
      <c r="J690" s="14"/>
      <c r="K690" s="14" t="s">
        <v>95</v>
      </c>
      <c r="L690" s="14"/>
      <c r="Q690" s="9" t="s">
        <v>2868</v>
      </c>
      <c r="R690" s="14" t="s">
        <v>2828</v>
      </c>
    </row>
    <row r="691" spans="1:18" hidden="1">
      <c r="A691" s="14" t="s">
        <v>2700</v>
      </c>
      <c r="B691" s="24" t="str">
        <f t="shared" si="3"/>
        <v>โครงการจัดหาอุปกรณ์เครื่องแม่ข่าย อุปกรณ์เครือข่ายไร้สายทดแทน และปรับปรุง(Upgrade)โปรแกรมระบบฐานข้อมูล</v>
      </c>
      <c r="C691" s="14" t="s">
        <v>2701</v>
      </c>
      <c r="D691" s="14" t="s">
        <v>40</v>
      </c>
      <c r="E691" s="21">
        <v>2565</v>
      </c>
      <c r="F691" s="21" t="s">
        <v>165</v>
      </c>
      <c r="G691" s="14" t="s">
        <v>57</v>
      </c>
      <c r="H691" s="14" t="s">
        <v>1058</v>
      </c>
      <c r="I691" s="14" t="s">
        <v>474</v>
      </c>
      <c r="J691" s="14"/>
      <c r="K691" s="14" t="s">
        <v>95</v>
      </c>
      <c r="L691" s="14"/>
      <c r="Q691" s="9" t="s">
        <v>2866</v>
      </c>
      <c r="R691" s="14" t="s">
        <v>2812</v>
      </c>
    </row>
    <row r="692" spans="1:18" hidden="1">
      <c r="A692" s="14" t="s">
        <v>2703</v>
      </c>
      <c r="B692" s="24" t="str">
        <f t="shared" si="3"/>
        <v>โครงการสัมมนาเพื่อพัฒนาศักยภาพบุคลากรสำนักงานกิจการยุติธรรม ประจำปี 2565</v>
      </c>
      <c r="C692" s="14" t="s">
        <v>2704</v>
      </c>
      <c r="D692" s="14" t="s">
        <v>27</v>
      </c>
      <c r="E692" s="21">
        <v>2565</v>
      </c>
      <c r="F692" s="21" t="s">
        <v>165</v>
      </c>
      <c r="G692" s="14" t="s">
        <v>57</v>
      </c>
      <c r="H692" s="14" t="s">
        <v>629</v>
      </c>
      <c r="I692" s="14" t="s">
        <v>474</v>
      </c>
      <c r="J692" s="14"/>
      <c r="K692" s="14" t="s">
        <v>95</v>
      </c>
      <c r="L692" s="14"/>
      <c r="Q692" s="9" t="s">
        <v>2864</v>
      </c>
      <c r="R692" s="14" t="s">
        <v>2806</v>
      </c>
    </row>
    <row r="693" spans="1:18" hidden="1">
      <c r="A693" s="14" t="s">
        <v>2706</v>
      </c>
      <c r="B693" s="24" t="str">
        <f t="shared" si="3"/>
        <v>โครงการขับเคลื่อนภารกิจของคณะกรรมการพัฒนาการบริหารงานยุติธรรมแห่งชาติ</v>
      </c>
      <c r="C693" s="14" t="s">
        <v>2707</v>
      </c>
      <c r="D693" s="14" t="s">
        <v>27</v>
      </c>
      <c r="E693" s="21">
        <v>2565</v>
      </c>
      <c r="F693" s="21" t="s">
        <v>165</v>
      </c>
      <c r="G693" s="14" t="s">
        <v>57</v>
      </c>
      <c r="H693" s="14" t="s">
        <v>1411</v>
      </c>
      <c r="I693" s="14" t="s">
        <v>474</v>
      </c>
      <c r="J693" s="14"/>
      <c r="K693" s="14" t="s">
        <v>95</v>
      </c>
      <c r="L693" s="14"/>
      <c r="Q693" s="9" t="s">
        <v>2862</v>
      </c>
      <c r="R693" s="14" t="s">
        <v>2856</v>
      </c>
    </row>
    <row r="694" spans="1:18" hidden="1">
      <c r="A694" s="14" t="s">
        <v>2709</v>
      </c>
      <c r="B694" s="24" t="str">
        <f t="shared" si="3"/>
        <v>โครงการเสริมสร้างองค์ความรู้และพัฒนางานวิจัยเพื่อพัฒนากระบวนการยุติธรรมในทุกมิติ</v>
      </c>
      <c r="C694" s="14" t="s">
        <v>1487</v>
      </c>
      <c r="D694" s="14" t="s">
        <v>27</v>
      </c>
      <c r="E694" s="21">
        <v>2565</v>
      </c>
      <c r="F694" s="21" t="s">
        <v>165</v>
      </c>
      <c r="G694" s="14" t="s">
        <v>57</v>
      </c>
      <c r="H694" s="14" t="s">
        <v>1485</v>
      </c>
      <c r="I694" s="14" t="s">
        <v>474</v>
      </c>
      <c r="J694" s="14"/>
      <c r="K694" s="14" t="s">
        <v>95</v>
      </c>
      <c r="L694" s="14"/>
      <c r="Q694" s="9" t="s">
        <v>2860</v>
      </c>
      <c r="R694" s="14" t="s">
        <v>2812</v>
      </c>
    </row>
    <row r="695" spans="1:18" hidden="1">
      <c r="A695" s="14" t="s">
        <v>2711</v>
      </c>
      <c r="B695" s="24" t="str">
        <f t="shared" si="3"/>
        <v>โครงการขับเคลื่อนและส่งเสริมงานวิจัยด้านกฎหมายและกระบวนการยุติธรรมสู่การนำไปใช้ประโยชน์</v>
      </c>
      <c r="C695" s="14" t="s">
        <v>520</v>
      </c>
      <c r="D695" s="14" t="s">
        <v>40</v>
      </c>
      <c r="E695" s="21">
        <v>2565</v>
      </c>
      <c r="F695" s="21" t="s">
        <v>165</v>
      </c>
      <c r="G695" s="14" t="s">
        <v>57</v>
      </c>
      <c r="H695" s="14" t="s">
        <v>1485</v>
      </c>
      <c r="I695" s="14" t="s">
        <v>474</v>
      </c>
      <c r="J695" s="14"/>
      <c r="K695" s="14" t="s">
        <v>95</v>
      </c>
      <c r="L695" s="14"/>
      <c r="Q695" s="9" t="s">
        <v>2858</v>
      </c>
      <c r="R695" s="14" t="s">
        <v>2828</v>
      </c>
    </row>
    <row r="696" spans="1:18" hidden="1">
      <c r="A696" s="14" t="s">
        <v>2713</v>
      </c>
      <c r="B696" s="24" t="str">
        <f t="shared" si="3"/>
        <v>โครงการจ้างเหมาบริการจัดทำรายงานประจำปี พ.ศ. 2564 ของสำนักงานกิจการยุติธรรม</v>
      </c>
      <c r="C696" s="14" t="s">
        <v>2714</v>
      </c>
      <c r="D696" s="14" t="s">
        <v>40</v>
      </c>
      <c r="E696" s="21">
        <v>2565</v>
      </c>
      <c r="F696" s="21" t="s">
        <v>165</v>
      </c>
      <c r="G696" s="14" t="s">
        <v>57</v>
      </c>
      <c r="H696" s="14" t="s">
        <v>1472</v>
      </c>
      <c r="I696" s="14" t="s">
        <v>474</v>
      </c>
      <c r="J696" s="14"/>
      <c r="K696" s="14" t="s">
        <v>95</v>
      </c>
      <c r="L696" s="14"/>
      <c r="Q696" s="9" t="s">
        <v>2855</v>
      </c>
      <c r="R696" s="14" t="s">
        <v>2856</v>
      </c>
    </row>
    <row r="697" spans="1:18" hidden="1">
      <c r="A697" s="14" t="s">
        <v>2716</v>
      </c>
      <c r="B697" s="24" t="str">
        <f t="shared" si="3"/>
        <v>โครงการพัฒนาระบบเว็ปฐานข้อมูลงานวิจัยในกระบวนการยุติธรรม (Justice Knowledge Base - JKB)</v>
      </c>
      <c r="C697" s="14" t="s">
        <v>2717</v>
      </c>
      <c r="D697" s="14" t="s">
        <v>40</v>
      </c>
      <c r="E697" s="21">
        <v>2565</v>
      </c>
      <c r="F697" s="21" t="s">
        <v>165</v>
      </c>
      <c r="G697" s="14" t="s">
        <v>57</v>
      </c>
      <c r="H697" s="14" t="s">
        <v>1485</v>
      </c>
      <c r="I697" s="14" t="s">
        <v>474</v>
      </c>
      <c r="J697" s="14"/>
      <c r="K697" s="14" t="s">
        <v>95</v>
      </c>
      <c r="L697" s="14"/>
      <c r="Q697" s="9" t="s">
        <v>2853</v>
      </c>
      <c r="R697" s="14" t="s">
        <v>2812</v>
      </c>
    </row>
    <row r="698" spans="1:18" hidden="1">
      <c r="A698" s="14" t="s">
        <v>2719</v>
      </c>
      <c r="B698" s="24" t="str">
        <f t="shared" si="3"/>
        <v>โครงการประชุมทางวิชาการระดับชาติว่าด้วยงานยุติธรรมครั้งที่ 19</v>
      </c>
      <c r="C698" s="14" t="s">
        <v>2720</v>
      </c>
      <c r="D698" s="14" t="s">
        <v>27</v>
      </c>
      <c r="E698" s="21">
        <v>2565</v>
      </c>
      <c r="F698" s="21" t="s">
        <v>165</v>
      </c>
      <c r="G698" s="14" t="s">
        <v>57</v>
      </c>
      <c r="H698" s="14" t="s">
        <v>1411</v>
      </c>
      <c r="I698" s="14" t="s">
        <v>474</v>
      </c>
      <c r="J698" s="14"/>
      <c r="K698" s="14" t="s">
        <v>95</v>
      </c>
      <c r="L698" s="14"/>
      <c r="Q698" s="9" t="s">
        <v>2851</v>
      </c>
      <c r="R698" s="14" t="s">
        <v>2828</v>
      </c>
    </row>
    <row r="699" spans="1:18" hidden="1">
      <c r="A699" s="14" t="s">
        <v>2722</v>
      </c>
      <c r="B699" s="24" t="str">
        <f t="shared" si="3"/>
        <v>โครงการพัฒนาระบบรักษาความมั่นคงปลอดภัยศูนย์แลกเปลี่ยนข้อมูลกระบวนการยุติธรรม (DXC) และประเมินระดับความเสี่ยงตั้งต้นเพื่อระบุประเภทและระดับความเสี่ยงด้านไซเบอร์ (Cyber Inherent Risk Assessment)</v>
      </c>
      <c r="C699" s="14" t="s">
        <v>2723</v>
      </c>
      <c r="D699" s="14" t="s">
        <v>40</v>
      </c>
      <c r="E699" s="21">
        <v>2565</v>
      </c>
      <c r="F699" s="21" t="s">
        <v>165</v>
      </c>
      <c r="G699" s="14" t="s">
        <v>57</v>
      </c>
      <c r="H699" s="14" t="s">
        <v>1058</v>
      </c>
      <c r="I699" s="14" t="s">
        <v>474</v>
      </c>
      <c r="J699" s="14"/>
      <c r="K699" s="14" t="s">
        <v>95</v>
      </c>
      <c r="L699" s="14"/>
      <c r="Q699" s="9" t="s">
        <v>2849</v>
      </c>
      <c r="R699" s="14" t="s">
        <v>2812</v>
      </c>
    </row>
    <row r="700" spans="1:18" hidden="1">
      <c r="A700" s="14" t="s">
        <v>2725</v>
      </c>
      <c r="B700" s="24" t="str">
        <f t="shared" si="3"/>
        <v>โครงการพัฒนาระบบการเรียนรู้เสมือนจริงสำหรับห้องปฏิบัติการสถานการณ์จำลอง ด้านการตรวจสถานที่เกิดเหตุ</v>
      </c>
      <c r="C700" s="14" t="s">
        <v>2726</v>
      </c>
      <c r="D700" s="14" t="s">
        <v>40</v>
      </c>
      <c r="E700" s="21">
        <v>2565</v>
      </c>
      <c r="F700" s="21" t="s">
        <v>165</v>
      </c>
      <c r="G700" s="14" t="s">
        <v>57</v>
      </c>
      <c r="H700" s="14" t="s">
        <v>58</v>
      </c>
      <c r="I700" s="14" t="s">
        <v>59</v>
      </c>
      <c r="J700" s="14"/>
      <c r="K700" s="14" t="s">
        <v>60</v>
      </c>
      <c r="L700" s="14"/>
      <c r="Q700" s="9" t="s">
        <v>2847</v>
      </c>
      <c r="R700" s="14" t="s">
        <v>2843</v>
      </c>
    </row>
    <row r="701" spans="1:18" hidden="1">
      <c r="A701" s="14" t="s">
        <v>2728</v>
      </c>
      <c r="B701" s="24" t="str">
        <f t="shared" si="3"/>
        <v>โครงการพัฒนาประสิทธิภาพการเรียนรู้ด้านการตรวจสถานที่เกิดเหตุและตรวจเก็บวัตถุพยานด้วยอุปกรณ์ตรวจค้นวัตถุพยานทางนิติวิทยาศาสตร์</v>
      </c>
      <c r="C701" s="14" t="s">
        <v>2729</v>
      </c>
      <c r="D701" s="14" t="s">
        <v>40</v>
      </c>
      <c r="E701" s="21">
        <v>2565</v>
      </c>
      <c r="F701" s="21" t="s">
        <v>165</v>
      </c>
      <c r="G701" s="14" t="s">
        <v>57</v>
      </c>
      <c r="H701" s="14" t="s">
        <v>58</v>
      </c>
      <c r="I701" s="14" t="s">
        <v>59</v>
      </c>
      <c r="J701" s="14"/>
      <c r="K701" s="14" t="s">
        <v>60</v>
      </c>
      <c r="L701" s="14"/>
      <c r="Q701" s="9" t="s">
        <v>2845</v>
      </c>
      <c r="R701" s="14" t="s">
        <v>2843</v>
      </c>
    </row>
    <row r="702" spans="1:18" hidden="1">
      <c r="A702" s="14" t="s">
        <v>2731</v>
      </c>
      <c r="B702" s="24" t="str">
        <f t="shared" si="3"/>
        <v>โครงการพัฒนาระบบห้องปฏิบัติการนิติวิทยาศาสตร์โดยเครื่องอัลตราไวโอเลตวิสิเบิลสเปกโทรโฟโตมิเตอร์ (UV/VIS Spectrophotometer) และเครื่องรามานสเปกโทรสโคปี (Raman Spectroscopy)</v>
      </c>
      <c r="C702" s="14" t="s">
        <v>2732</v>
      </c>
      <c r="D702" s="14" t="s">
        <v>40</v>
      </c>
      <c r="E702" s="21">
        <v>2565</v>
      </c>
      <c r="F702" s="21" t="s">
        <v>165</v>
      </c>
      <c r="G702" s="14" t="s">
        <v>57</v>
      </c>
      <c r="H702" s="14" t="s">
        <v>58</v>
      </c>
      <c r="I702" s="14" t="s">
        <v>59</v>
      </c>
      <c r="J702" s="14"/>
      <c r="K702" s="14" t="s">
        <v>60</v>
      </c>
      <c r="L702" s="14"/>
      <c r="Q702" s="9" t="s">
        <v>2842</v>
      </c>
      <c r="R702" s="14" t="s">
        <v>2843</v>
      </c>
    </row>
    <row r="703" spans="1:18" hidden="1">
      <c r="A703" s="14" t="s">
        <v>2734</v>
      </c>
      <c r="B703" s="24" t="str">
        <f t="shared" si="3"/>
        <v>โครงการเพิ่มประสิทธิภาพงานด้านกระบวนการยุติธรรม (งานระบบฝากขังผ่านระบบ Video Conference โดยผู้ต้องหา/จำเลย ไม่ต้องไปศาล)</v>
      </c>
      <c r="C703" s="14" t="s">
        <v>2735</v>
      </c>
      <c r="D703" s="14" t="s">
        <v>27</v>
      </c>
      <c r="E703" s="21">
        <v>2565</v>
      </c>
      <c r="F703" s="21" t="s">
        <v>165</v>
      </c>
      <c r="G703" s="14" t="s">
        <v>57</v>
      </c>
      <c r="H703" s="14" t="s">
        <v>44</v>
      </c>
      <c r="I703" s="14" t="s">
        <v>45</v>
      </c>
      <c r="J703" s="14"/>
      <c r="K703" s="14" t="s">
        <v>46</v>
      </c>
      <c r="L703" s="14"/>
      <c r="Q703" s="9" t="s">
        <v>2840</v>
      </c>
      <c r="R703" s="14" t="s">
        <v>2800</v>
      </c>
    </row>
    <row r="704" spans="1:18" hidden="1">
      <c r="A704" s="14" t="s">
        <v>2737</v>
      </c>
      <c r="B704" s="24" t="str">
        <f t="shared" si="3"/>
        <v>โครงการพัฒนากระบวนการยุติธรรมทางปกครอง</v>
      </c>
      <c r="C704" s="14" t="s">
        <v>2738</v>
      </c>
      <c r="D704" s="14" t="s">
        <v>27</v>
      </c>
      <c r="E704" s="21">
        <v>2565</v>
      </c>
      <c r="F704" s="21" t="s">
        <v>165</v>
      </c>
      <c r="G704" s="14" t="s">
        <v>57</v>
      </c>
      <c r="H704" s="14" t="s">
        <v>2128</v>
      </c>
      <c r="I704" s="14" t="s">
        <v>2129</v>
      </c>
      <c r="J704" s="14"/>
      <c r="K704" s="14" t="s">
        <v>206</v>
      </c>
      <c r="L704" s="14"/>
      <c r="Q704" s="9" t="s">
        <v>2837</v>
      </c>
      <c r="R704" s="14" t="s">
        <v>2838</v>
      </c>
    </row>
    <row r="705" spans="1:18" hidden="1">
      <c r="A705" s="14" t="s">
        <v>2740</v>
      </c>
      <c r="B705" s="24" t="str">
        <f t="shared" si="3"/>
        <v>โครงการสนับสนุนการขับเคลื่อนศูนย์ดำรงธรรมอำเภอ</v>
      </c>
      <c r="C705" s="14" t="s">
        <v>385</v>
      </c>
      <c r="D705" s="14" t="s">
        <v>40</v>
      </c>
      <c r="E705" s="21">
        <v>2565</v>
      </c>
      <c r="F705" s="21" t="s">
        <v>165</v>
      </c>
      <c r="G705" s="14" t="s">
        <v>57</v>
      </c>
      <c r="H705" s="14" t="s">
        <v>387</v>
      </c>
      <c r="I705" s="14" t="s">
        <v>388</v>
      </c>
      <c r="J705" s="14"/>
      <c r="K705" s="14" t="s">
        <v>389</v>
      </c>
      <c r="L705" s="14"/>
      <c r="Q705" s="9" t="s">
        <v>2834</v>
      </c>
      <c r="R705" s="14" t="s">
        <v>2835</v>
      </c>
    </row>
    <row r="706" spans="1:18" hidden="1">
      <c r="A706" s="14" t="s">
        <v>2747</v>
      </c>
      <c r="B706" s="24" t="str">
        <f t="shared" si="3"/>
        <v>โครงการอัยการคุ้มครองสิทธิผู้บริโภค</v>
      </c>
      <c r="C706" s="14" t="s">
        <v>1158</v>
      </c>
      <c r="D706" s="14" t="s">
        <v>40</v>
      </c>
      <c r="E706" s="21">
        <v>2565</v>
      </c>
      <c r="F706" s="21" t="s">
        <v>165</v>
      </c>
      <c r="G706" s="14" t="s">
        <v>57</v>
      </c>
      <c r="H706" s="14" t="s">
        <v>138</v>
      </c>
      <c r="I706" s="14" t="s">
        <v>139</v>
      </c>
      <c r="J706" s="14"/>
      <c r="K706" s="14" t="s">
        <v>140</v>
      </c>
      <c r="L706" s="14"/>
      <c r="Q706" s="9" t="s">
        <v>2824</v>
      </c>
      <c r="R706" s="14" t="s">
        <v>2825</v>
      </c>
    </row>
    <row r="707" spans="1:18" hidden="1">
      <c r="A707" s="14" t="s">
        <v>2821</v>
      </c>
      <c r="B707" s="24" t="str">
        <f t="shared" si="3"/>
        <v>วินัยกับการปฏิบัติหน้าที่  เพื่อป้องกันการประทำผิดวินัย และการป้องกันการทุจริตของครูและบุคลากรทางการศึกษา</v>
      </c>
      <c r="C707" s="14" t="s">
        <v>2820</v>
      </c>
      <c r="D707" s="14" t="s">
        <v>40</v>
      </c>
      <c r="E707" s="21">
        <v>2565</v>
      </c>
      <c r="F707" s="21" t="s">
        <v>2398</v>
      </c>
      <c r="G707" s="14" t="s">
        <v>57</v>
      </c>
      <c r="H707" s="14" t="s">
        <v>2818</v>
      </c>
      <c r="I707" s="14" t="s">
        <v>990</v>
      </c>
      <c r="J707" s="14"/>
      <c r="K707" s="14" t="s">
        <v>409</v>
      </c>
      <c r="L707" s="14"/>
      <c r="Q707" s="9" t="s">
        <v>2816</v>
      </c>
      <c r="R707" s="14" t="s">
        <v>2817</v>
      </c>
    </row>
    <row r="708" spans="1:18" hidden="1">
      <c r="A708" s="14" t="s">
        <v>2814</v>
      </c>
      <c r="B708" s="24" t="str">
        <f t="shared" si="3"/>
        <v>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</v>
      </c>
      <c r="C708" s="14" t="s">
        <v>922</v>
      </c>
      <c r="D708" s="14" t="s">
        <v>40</v>
      </c>
      <c r="E708" s="21">
        <v>2565</v>
      </c>
      <c r="F708" s="21" t="s">
        <v>165</v>
      </c>
      <c r="G708" s="14" t="s">
        <v>1127</v>
      </c>
      <c r="H708" s="14" t="s">
        <v>629</v>
      </c>
      <c r="I708" s="14" t="s">
        <v>474</v>
      </c>
      <c r="J708" s="14"/>
      <c r="K708" s="14" t="s">
        <v>95</v>
      </c>
      <c r="L708" s="14"/>
      <c r="Q708" s="9" t="s">
        <v>2811</v>
      </c>
      <c r="R708" s="14" t="s">
        <v>2812</v>
      </c>
    </row>
    <row r="709" spans="1:18" hidden="1">
      <c r="A709" s="14" t="s">
        <v>2809</v>
      </c>
      <c r="B709" s="24" t="str">
        <f t="shared" si="3"/>
        <v>โครงการซื้อเครื่องมือค้นหาตำแหน่งพิกัดบนพื้นโลก 80 เครื่อง (บก.สอ.บช.ตชด.)</v>
      </c>
      <c r="C709" s="14" t="s">
        <v>2808</v>
      </c>
      <c r="D709" s="14" t="s">
        <v>169</v>
      </c>
      <c r="E709" s="21">
        <v>2565</v>
      </c>
      <c r="F709" s="21" t="s">
        <v>1184</v>
      </c>
      <c r="G709" s="14" t="s">
        <v>57</v>
      </c>
      <c r="H709" s="14" t="s">
        <v>58</v>
      </c>
      <c r="I709" s="14" t="s">
        <v>59</v>
      </c>
      <c r="J709" s="14"/>
      <c r="K709" s="14" t="s">
        <v>60</v>
      </c>
      <c r="L709" s="14"/>
      <c r="Q709" s="9" t="s">
        <v>2805</v>
      </c>
      <c r="R709" s="14" t="s">
        <v>2806</v>
      </c>
    </row>
    <row r="710" spans="1:18" hidden="1">
      <c r="A710" s="14" t="s">
        <v>2803</v>
      </c>
      <c r="B710" s="24" t="str">
        <f t="shared" si="3"/>
        <v>โครงการสัมมนาเชิงปฏิบัติการเพื่อพิจารณาร่างหลักสูตรการพัฒนาประสิทธิภาพการปฏิบัติงานของข้าราชการตำรวจระดับ รอง ผกก. จำนวน 4 หลักสูตร</v>
      </c>
      <c r="C710" s="14" t="s">
        <v>2802</v>
      </c>
      <c r="D710" s="14" t="s">
        <v>27</v>
      </c>
      <c r="E710" s="21">
        <v>2565</v>
      </c>
      <c r="F710" s="21" t="s">
        <v>165</v>
      </c>
      <c r="G710" s="14" t="s">
        <v>57</v>
      </c>
      <c r="H710" s="14" t="s">
        <v>58</v>
      </c>
      <c r="I710" s="14" t="s">
        <v>59</v>
      </c>
      <c r="J710" s="14"/>
      <c r="K710" s="14" t="s">
        <v>60</v>
      </c>
      <c r="L710" s="14"/>
      <c r="Q710" s="9" t="s">
        <v>2799</v>
      </c>
      <c r="R710" s="14" t="s">
        <v>2800</v>
      </c>
    </row>
    <row r="711" spans="1:18" hidden="1">
      <c r="A711" s="14" t="s">
        <v>2797</v>
      </c>
      <c r="B711" s="24" t="str">
        <f t="shared" si="3"/>
        <v>โครงการสัมมนาเชิงปฏิบัติการเพื่อพิจารณาร่างหลักสูตรการพัฒนาบุคลากรทางการศึกษาของ ตร. จำนวน 4 หลักสูตร</v>
      </c>
      <c r="C711" s="14" t="s">
        <v>2796</v>
      </c>
      <c r="D711" s="14" t="s">
        <v>27</v>
      </c>
      <c r="E711" s="31">
        <v>2565</v>
      </c>
      <c r="F711" s="31" t="s">
        <v>165</v>
      </c>
      <c r="G711" s="32" t="s">
        <v>57</v>
      </c>
      <c r="H711" s="32" t="s">
        <v>58</v>
      </c>
      <c r="I711" s="32" t="s">
        <v>59</v>
      </c>
      <c r="J711" s="32"/>
      <c r="K711" s="32" t="s">
        <v>60</v>
      </c>
      <c r="L711" s="32"/>
      <c r="Q711" s="9" t="s">
        <v>2793</v>
      </c>
      <c r="R711" s="32" t="s">
        <v>2794</v>
      </c>
    </row>
    <row r="712" spans="1:18" s="25" customFormat="1" hidden="1">
      <c r="A712" s="25" t="s">
        <v>1824</v>
      </c>
      <c r="B712" s="26" t="str">
        <f t="shared" si="3"/>
        <v>โครงการดำเนินงานด้านวินัยผู้ต้องขัง</v>
      </c>
      <c r="C712" s="25" t="s">
        <v>1825</v>
      </c>
      <c r="D712" s="25" t="s">
        <v>27</v>
      </c>
      <c r="E712" s="33">
        <v>2566</v>
      </c>
      <c r="F712" s="34" t="s">
        <v>76</v>
      </c>
      <c r="G712" s="34" t="s">
        <v>1820</v>
      </c>
      <c r="H712" s="34" t="s">
        <v>429</v>
      </c>
      <c r="I712" s="34" t="s">
        <v>326</v>
      </c>
      <c r="J712" s="34"/>
      <c r="K712" s="34" t="s">
        <v>95</v>
      </c>
      <c r="L712" s="34" t="s">
        <v>1827</v>
      </c>
      <c r="M712" s="34"/>
      <c r="N712" s="34"/>
      <c r="O712" s="34"/>
      <c r="P712" s="34"/>
      <c r="Q712" s="35" t="s">
        <v>3528</v>
      </c>
      <c r="R712" s="34" t="s">
        <v>2812</v>
      </c>
    </row>
    <row r="713" spans="1:18" s="25" customFormat="1" hidden="1">
      <c r="A713" s="25" t="s">
        <v>1868</v>
      </c>
      <c r="B713" s="26" t="str">
        <f t="shared" si="3"/>
        <v>โครงการบริหารและอำนวยการสนับสนุนการปฏิบัติงานทัณฑปฏิบัติ</v>
      </c>
      <c r="C713" s="25" t="s">
        <v>1869</v>
      </c>
      <c r="D713" s="25" t="s">
        <v>27</v>
      </c>
      <c r="E713" s="33">
        <v>2566</v>
      </c>
      <c r="F713" s="34" t="s">
        <v>76</v>
      </c>
      <c r="G713" s="34" t="s">
        <v>1820</v>
      </c>
      <c r="H713" s="34" t="s">
        <v>429</v>
      </c>
      <c r="I713" s="34" t="s">
        <v>326</v>
      </c>
      <c r="J713" s="34"/>
      <c r="K713" s="34" t="s">
        <v>95</v>
      </c>
      <c r="L713" s="34" t="s">
        <v>1827</v>
      </c>
      <c r="M713" s="34"/>
      <c r="N713" s="34"/>
      <c r="O713" s="34"/>
      <c r="P713" s="34"/>
      <c r="Q713" s="35" t="s">
        <v>3504</v>
      </c>
      <c r="R713" s="34" t="s">
        <v>2812</v>
      </c>
    </row>
    <row r="714" spans="1:18" s="25" customFormat="1" hidden="1">
      <c r="A714" s="25" t="s">
        <v>1871</v>
      </c>
      <c r="B714" s="26" t="str">
        <f t="shared" si="3"/>
        <v>การดำเนินงานเกี่ยวกับการขอพระราชทานอภัยโทษแก่ผู้ต้องราชทัณฑ์เป็นการทั่วไป</v>
      </c>
      <c r="C714" s="25" t="s">
        <v>1872</v>
      </c>
      <c r="D714" s="25" t="s">
        <v>27</v>
      </c>
      <c r="E714" s="33">
        <v>2566</v>
      </c>
      <c r="F714" s="34" t="s">
        <v>76</v>
      </c>
      <c r="G714" s="34" t="s">
        <v>1820</v>
      </c>
      <c r="H714" s="34" t="s">
        <v>429</v>
      </c>
      <c r="I714" s="34" t="s">
        <v>326</v>
      </c>
      <c r="J714" s="34"/>
      <c r="K714" s="34" t="s">
        <v>95</v>
      </c>
      <c r="L714" s="34" t="s">
        <v>1827</v>
      </c>
      <c r="M714" s="34"/>
      <c r="N714" s="34"/>
      <c r="O714" s="34"/>
      <c r="P714" s="34"/>
      <c r="Q714" s="35" t="s">
        <v>3502</v>
      </c>
      <c r="R714" s="34" t="s">
        <v>2812</v>
      </c>
    </row>
    <row r="715" spans="1:18" s="25" customFormat="1" hidden="1">
      <c r="A715" s="25" t="s">
        <v>1908</v>
      </c>
      <c r="B715" s="26" t="str">
        <f t="shared" si="3"/>
        <v>โครงการ ยกระดับสิทธิมนุษยชน ด้วยการขับเคลื่อนแผนสิทธิมนุษยชนแห่งชาติ ฉบับที่ 5 (พ.ศ. 2566 - 2570)</v>
      </c>
      <c r="C715" s="25" t="s">
        <v>1909</v>
      </c>
      <c r="D715" s="25" t="s">
        <v>27</v>
      </c>
      <c r="E715" s="33">
        <v>2566</v>
      </c>
      <c r="F715" s="34" t="s">
        <v>76</v>
      </c>
      <c r="G715" s="34" t="s">
        <v>1820</v>
      </c>
      <c r="H715" s="34" t="s">
        <v>365</v>
      </c>
      <c r="I715" s="34" t="s">
        <v>337</v>
      </c>
      <c r="J715" s="34"/>
      <c r="K715" s="34" t="s">
        <v>95</v>
      </c>
      <c r="L715" s="34" t="s">
        <v>1827</v>
      </c>
      <c r="M715" s="34"/>
      <c r="N715" s="34"/>
      <c r="O715" s="34"/>
      <c r="P715" s="34"/>
      <c r="Q715" s="35" t="s">
        <v>3476</v>
      </c>
      <c r="R715" s="34" t="s">
        <v>2806</v>
      </c>
    </row>
    <row r="716" spans="1:18" s="25" customFormat="1" hidden="1">
      <c r="A716" s="25" t="s">
        <v>1916</v>
      </c>
      <c r="B716" s="26" t="str">
        <f t="shared" si="3"/>
        <v>ขับเคลื่อนแผนปฏิบัติการระดับชาติว่าด้วยธุรกิจกับสิทธิมนุษยชน สู่ความเป็นเลิศในภูมิภาคอาเซียน</v>
      </c>
      <c r="C716" s="25" t="s">
        <v>1917</v>
      </c>
      <c r="D716" s="25" t="s">
        <v>27</v>
      </c>
      <c r="E716" s="33">
        <v>2566</v>
      </c>
      <c r="F716" s="34" t="s">
        <v>76</v>
      </c>
      <c r="G716" s="34" t="s">
        <v>1820</v>
      </c>
      <c r="H716" s="34" t="s">
        <v>346</v>
      </c>
      <c r="I716" s="34" t="s">
        <v>337</v>
      </c>
      <c r="J716" s="34"/>
      <c r="K716" s="34" t="s">
        <v>95</v>
      </c>
      <c r="L716" s="34" t="s">
        <v>1827</v>
      </c>
      <c r="M716" s="34"/>
      <c r="N716" s="34"/>
      <c r="O716" s="34"/>
      <c r="P716" s="34"/>
      <c r="Q716" s="35" t="s">
        <v>3472</v>
      </c>
      <c r="R716" s="34" t="s">
        <v>2782</v>
      </c>
    </row>
    <row r="717" spans="1:18" s="25" customFormat="1" hidden="1">
      <c r="A717" s="25" t="s">
        <v>1925</v>
      </c>
      <c r="B717" s="26" t="str">
        <f t="shared" si="3"/>
        <v>โครงการ เสริมสร้างความเข้มแข็งด้านสิทธิมนุษยชนในสังคม</v>
      </c>
      <c r="C717" s="25" t="s">
        <v>1926</v>
      </c>
      <c r="D717" s="25" t="s">
        <v>27</v>
      </c>
      <c r="E717" s="33">
        <v>2566</v>
      </c>
      <c r="F717" s="34" t="s">
        <v>76</v>
      </c>
      <c r="G717" s="34" t="s">
        <v>1820</v>
      </c>
      <c r="H717" s="34" t="s">
        <v>448</v>
      </c>
      <c r="I717" s="34" t="s">
        <v>337</v>
      </c>
      <c r="J717" s="34"/>
      <c r="K717" s="34" t="s">
        <v>95</v>
      </c>
      <c r="L717" s="34" t="s">
        <v>1827</v>
      </c>
      <c r="M717" s="34"/>
      <c r="N717" s="34"/>
      <c r="O717" s="34"/>
      <c r="P717" s="34"/>
      <c r="Q717" s="35" t="s">
        <v>3466</v>
      </c>
      <c r="R717" s="34" t="s">
        <v>2782</v>
      </c>
    </row>
    <row r="718" spans="1:18" s="25" customFormat="1" hidden="1">
      <c r="A718" s="25" t="s">
        <v>2046</v>
      </c>
      <c r="B718" s="26" t="str">
        <f t="shared" si="3"/>
        <v>โครงการผู้ต้องขังได้รับการควบคุม ดูแล</v>
      </c>
      <c r="C718" s="25" t="s">
        <v>2047</v>
      </c>
      <c r="D718" s="25" t="s">
        <v>27</v>
      </c>
      <c r="E718" s="33">
        <v>2566</v>
      </c>
      <c r="F718" s="34" t="s">
        <v>76</v>
      </c>
      <c r="G718" s="34" t="s">
        <v>1820</v>
      </c>
      <c r="H718" s="34" t="s">
        <v>325</v>
      </c>
      <c r="I718" s="34" t="s">
        <v>326</v>
      </c>
      <c r="J718" s="34"/>
      <c r="K718" s="34" t="s">
        <v>95</v>
      </c>
      <c r="L718" s="34" t="s">
        <v>1827</v>
      </c>
      <c r="M718" s="34"/>
      <c r="N718" s="34"/>
      <c r="O718" s="34"/>
      <c r="P718" s="34"/>
      <c r="Q718" s="35" t="s">
        <v>3386</v>
      </c>
      <c r="R718" s="34" t="s">
        <v>2828</v>
      </c>
    </row>
    <row r="719" spans="1:18" s="25" customFormat="1" hidden="1">
      <c r="A719" s="25" t="s">
        <v>2051</v>
      </c>
      <c r="B719" s="26" t="str">
        <f t="shared" si="3"/>
        <v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</v>
      </c>
      <c r="C719" s="25" t="s">
        <v>1018</v>
      </c>
      <c r="D719" s="25" t="s">
        <v>27</v>
      </c>
      <c r="E719" s="33">
        <v>2566</v>
      </c>
      <c r="F719" s="34" t="s">
        <v>76</v>
      </c>
      <c r="G719" s="34" t="s">
        <v>1820</v>
      </c>
      <c r="H719" s="34" t="s">
        <v>336</v>
      </c>
      <c r="I719" s="34" t="s">
        <v>1007</v>
      </c>
      <c r="J719" s="34"/>
      <c r="K719" s="34" t="s">
        <v>95</v>
      </c>
      <c r="L719" s="34" t="s">
        <v>1827</v>
      </c>
      <c r="M719" s="34"/>
      <c r="N719" s="34"/>
      <c r="O719" s="34"/>
      <c r="P719" s="34"/>
      <c r="Q719" s="35" t="s">
        <v>3382</v>
      </c>
      <c r="R719" s="34" t="s">
        <v>2782</v>
      </c>
    </row>
    <row r="720" spans="1:18" customFormat="1" hidden="1">
      <c r="A720" t="s">
        <v>2790</v>
      </c>
      <c r="B720" s="24" t="str">
        <f t="shared" si="3"/>
        <v>การอบรมความรู้เกี่ยวกับวินัยและการรักษาวินัย และแนวทางการดำเนินการทางวินัย ประจำปีงบประมาณ ๒๕๖๕</v>
      </c>
      <c r="C720" t="s">
        <v>2789</v>
      </c>
      <c r="D720" t="s">
        <v>27</v>
      </c>
      <c r="E720" s="33">
        <v>2566</v>
      </c>
      <c r="F720" s="34" t="s">
        <v>161</v>
      </c>
      <c r="G720" s="34" t="s">
        <v>57</v>
      </c>
      <c r="H720" s="34" t="s">
        <v>2783</v>
      </c>
      <c r="I720" s="34" t="s">
        <v>990</v>
      </c>
      <c r="J720" s="34"/>
      <c r="K720" s="34" t="s">
        <v>409</v>
      </c>
      <c r="L720" s="34"/>
      <c r="M720" s="34"/>
      <c r="N720" s="34"/>
      <c r="O720" s="34"/>
      <c r="P720" s="34"/>
      <c r="Q720" s="34" t="s">
        <v>2781</v>
      </c>
      <c r="R720" s="34" t="s">
        <v>2782</v>
      </c>
    </row>
    <row r="721" spans="1:18" customFormat="1" hidden="1">
      <c r="A721" t="s">
        <v>3535</v>
      </c>
      <c r="B721" s="24" t="str">
        <f t="shared" si="3"/>
        <v>ติดตาม ตรวจสอบ และประเมินผลการดำเนินงานตามภารกิจงานของกรมราชทัณฑ์</v>
      </c>
      <c r="C721" t="s">
        <v>3536</v>
      </c>
      <c r="D721" t="s">
        <v>27</v>
      </c>
      <c r="E721" s="33">
        <v>2566</v>
      </c>
      <c r="F721" s="34" t="s">
        <v>76</v>
      </c>
      <c r="G721" s="34" t="s">
        <v>1820</v>
      </c>
      <c r="H721" s="34" t="s">
        <v>437</v>
      </c>
      <c r="I721" s="34" t="s">
        <v>326</v>
      </c>
      <c r="J721" s="34"/>
      <c r="K721" s="34" t="s">
        <v>95</v>
      </c>
      <c r="L721" s="34"/>
      <c r="M721" s="34"/>
      <c r="N721" s="34"/>
      <c r="O721" s="34"/>
      <c r="P721" s="34"/>
      <c r="Q721" s="34" t="s">
        <v>3537</v>
      </c>
      <c r="R721" s="34" t="s">
        <v>2828</v>
      </c>
    </row>
    <row r="722" spans="1:18" customFormat="1" hidden="1">
      <c r="A722" t="s">
        <v>3538</v>
      </c>
      <c r="B722" s="24" t="str">
        <f t="shared" si="3"/>
        <v>โครงการบริหารงบบุคลากรภาครัฐเพื่อประสิทธิภาพงานราชทัณฑ์ ประจำปีงบประมาณ พ.ศ.2566</v>
      </c>
      <c r="C722" t="s">
        <v>3539</v>
      </c>
      <c r="D722" t="s">
        <v>27</v>
      </c>
      <c r="E722" s="33">
        <v>2566</v>
      </c>
      <c r="F722" s="34" t="s">
        <v>76</v>
      </c>
      <c r="G722" s="34" t="s">
        <v>1820</v>
      </c>
      <c r="H722" s="34" t="s">
        <v>672</v>
      </c>
      <c r="I722" s="34" t="s">
        <v>326</v>
      </c>
      <c r="J722" s="34"/>
      <c r="K722" s="34" t="s">
        <v>95</v>
      </c>
      <c r="L722" s="34"/>
      <c r="M722" s="34"/>
      <c r="N722" s="34"/>
      <c r="O722" s="34"/>
      <c r="P722" s="34"/>
      <c r="Q722" s="34" t="s">
        <v>3540</v>
      </c>
      <c r="R722" s="34" t="s">
        <v>2828</v>
      </c>
    </row>
    <row r="723" spans="1:18" customFormat="1" hidden="1">
      <c r="A723" t="s">
        <v>3541</v>
      </c>
      <c r="B723" s="24" t="str">
        <f t="shared" si="3"/>
        <v>โครงการ การพัฒนาประสิทธิภาพพื้นฐานการดำเนินการทางวินัยและเสริมสร้างสมรรถภาพข้าราชการราชทัณฑ์ ประจำปีงบประมาณ พ.ศ.2566</v>
      </c>
      <c r="C723" t="s">
        <v>3542</v>
      </c>
      <c r="D723" t="s">
        <v>27</v>
      </c>
      <c r="E723" s="33">
        <v>2566</v>
      </c>
      <c r="F723" s="34" t="s">
        <v>76</v>
      </c>
      <c r="G723" s="34" t="s">
        <v>1820</v>
      </c>
      <c r="H723" s="34" t="s">
        <v>672</v>
      </c>
      <c r="I723" s="34" t="s">
        <v>326</v>
      </c>
      <c r="J723" s="34"/>
      <c r="K723" s="34" t="s">
        <v>95</v>
      </c>
      <c r="L723" s="34"/>
      <c r="M723" s="34"/>
      <c r="N723" s="34"/>
      <c r="O723" s="34"/>
      <c r="P723" s="34"/>
      <c r="Q723" s="34" t="s">
        <v>3543</v>
      </c>
      <c r="R723" s="34" t="s">
        <v>2806</v>
      </c>
    </row>
    <row r="724" spans="1:18" customFormat="1" hidden="1">
      <c r="A724" t="s">
        <v>3544</v>
      </c>
      <c r="B724" s="24" t="str">
        <f t="shared" si="3"/>
        <v>โครงการบูรณาการพัฒนางานด้านจิตอาสาของกรมราชทัณฑ์ ที่สอดคล้องกับโครงการจิตอาสาพระราชทาน "เราทำความ ดี ด้วยหัวใจ.."</v>
      </c>
      <c r="C724" t="s">
        <v>3545</v>
      </c>
      <c r="D724" t="s">
        <v>27</v>
      </c>
      <c r="E724" s="33">
        <v>2566</v>
      </c>
      <c r="F724" s="34" t="s">
        <v>76</v>
      </c>
      <c r="G724" s="34" t="s">
        <v>1820</v>
      </c>
      <c r="H724" s="34" t="s">
        <v>336</v>
      </c>
      <c r="I724" s="34" t="s">
        <v>326</v>
      </c>
      <c r="J724" s="34"/>
      <c r="K724" s="34" t="s">
        <v>95</v>
      </c>
      <c r="L724" s="34"/>
      <c r="M724" s="34"/>
      <c r="N724" s="34"/>
      <c r="O724" s="34"/>
      <c r="P724" s="34"/>
      <c r="Q724" s="34" t="s">
        <v>3546</v>
      </c>
      <c r="R724" s="34" t="s">
        <v>2915</v>
      </c>
    </row>
    <row r="725" spans="1:18" customFormat="1" hidden="1">
      <c r="A725" t="s">
        <v>3547</v>
      </c>
      <c r="B725" s="24" t="str">
        <f t="shared" si="3"/>
        <v>โครงการพัฒนาสมรรถนะหลักพื้นฐาน ( Core Competencies)</v>
      </c>
      <c r="C725" t="s">
        <v>3548</v>
      </c>
      <c r="D725" t="s">
        <v>27</v>
      </c>
      <c r="E725" s="33">
        <v>2566</v>
      </c>
      <c r="F725" s="34" t="s">
        <v>76</v>
      </c>
      <c r="G725" s="34" t="s">
        <v>1820</v>
      </c>
      <c r="H725" s="34" t="s">
        <v>707</v>
      </c>
      <c r="I725" s="34" t="s">
        <v>326</v>
      </c>
      <c r="J725" s="34"/>
      <c r="K725" s="34" t="s">
        <v>95</v>
      </c>
      <c r="L725" s="34"/>
      <c r="M725" s="34"/>
      <c r="N725" s="34"/>
      <c r="O725" s="34"/>
      <c r="P725" s="34"/>
      <c r="Q725" s="34" t="s">
        <v>3549</v>
      </c>
      <c r="R725" s="34" t="s">
        <v>2817</v>
      </c>
    </row>
    <row r="726" spans="1:18" customFormat="1" hidden="1">
      <c r="A726" t="s">
        <v>3550</v>
      </c>
      <c r="B726" s="24" t="str">
        <f t="shared" si="3"/>
        <v>โครงการอำนวยการปฏิบัติงานหลักการขับเคลื่อนงานเพื่อพัฒนาพฤตินิสัยผู้ต้องขัง</v>
      </c>
      <c r="C726" t="s">
        <v>3551</v>
      </c>
      <c r="D726" t="s">
        <v>27</v>
      </c>
      <c r="E726" s="33">
        <v>2566</v>
      </c>
      <c r="F726" s="34" t="s">
        <v>76</v>
      </c>
      <c r="G726" s="34" t="s">
        <v>1820</v>
      </c>
      <c r="H726" s="34" t="s">
        <v>649</v>
      </c>
      <c r="I726" s="34" t="s">
        <v>326</v>
      </c>
      <c r="J726" s="34"/>
      <c r="K726" s="34" t="s">
        <v>95</v>
      </c>
      <c r="L726" s="34"/>
      <c r="M726" s="34"/>
      <c r="N726" s="34"/>
      <c r="O726" s="34"/>
      <c r="P726" s="34"/>
      <c r="Q726" s="34" t="s">
        <v>3552</v>
      </c>
      <c r="R726" s="34" t="s">
        <v>2915</v>
      </c>
    </row>
    <row r="727" spans="1:18" customFormat="1" hidden="1">
      <c r="A727" t="s">
        <v>3553</v>
      </c>
      <c r="B727" s="24" t="str">
        <f t="shared" si="3"/>
        <v>โครงการพัฒนาทักษะและความเชี่ยวชาญ (Technical Competencies)</v>
      </c>
      <c r="C727" t="s">
        <v>1277</v>
      </c>
      <c r="D727" t="s">
        <v>27</v>
      </c>
      <c r="E727" s="33">
        <v>2566</v>
      </c>
      <c r="F727" s="34" t="s">
        <v>76</v>
      </c>
      <c r="G727" s="34" t="s">
        <v>1820</v>
      </c>
      <c r="H727" s="34" t="s">
        <v>707</v>
      </c>
      <c r="I727" s="34" t="s">
        <v>326</v>
      </c>
      <c r="J727" s="34"/>
      <c r="K727" s="34" t="s">
        <v>95</v>
      </c>
      <c r="L727" s="34"/>
      <c r="M727" s="34"/>
      <c r="N727" s="34"/>
      <c r="O727" s="34"/>
      <c r="P727" s="34"/>
      <c r="Q727" s="34" t="s">
        <v>3554</v>
      </c>
      <c r="R727" s="34" t="s">
        <v>2817</v>
      </c>
    </row>
    <row r="728" spans="1:18" customFormat="1" hidden="1">
      <c r="A728" t="s">
        <v>3555</v>
      </c>
      <c r="B728" s="24" t="str">
        <f t="shared" si="3"/>
        <v>โครงการพัฒนาสมรรถนะนักบริหาร (Professional Competencies)</v>
      </c>
      <c r="C728" t="s">
        <v>715</v>
      </c>
      <c r="D728" t="s">
        <v>27</v>
      </c>
      <c r="E728" s="33">
        <v>2566</v>
      </c>
      <c r="F728" s="34" t="s">
        <v>76</v>
      </c>
      <c r="G728" s="34" t="s">
        <v>1820</v>
      </c>
      <c r="H728" s="34" t="s">
        <v>707</v>
      </c>
      <c r="I728" s="34" t="s">
        <v>326</v>
      </c>
      <c r="J728" s="34"/>
      <c r="K728" s="34" t="s">
        <v>95</v>
      </c>
      <c r="L728" s="34"/>
      <c r="M728" s="34"/>
      <c r="N728" s="34"/>
      <c r="O728" s="34"/>
      <c r="P728" s="34"/>
      <c r="Q728" s="34" t="s">
        <v>3556</v>
      </c>
      <c r="R728" s="34" t="s">
        <v>2817</v>
      </c>
    </row>
    <row r="729" spans="1:18" customFormat="1" hidden="1">
      <c r="A729" t="s">
        <v>3557</v>
      </c>
      <c r="B729" s="24" t="str">
        <f t="shared" si="3"/>
        <v>โครงการอำนวยการปฏิบัติงานสนับสนุนในการขับเคลื่อนงานเพื่อพัฒนาข้าราชการราชทัณฑ์</v>
      </c>
      <c r="C729" t="s">
        <v>712</v>
      </c>
      <c r="D729" t="s">
        <v>27</v>
      </c>
      <c r="E729" s="33">
        <v>2566</v>
      </c>
      <c r="F729" s="34" t="s">
        <v>76</v>
      </c>
      <c r="G729" s="34" t="s">
        <v>1820</v>
      </c>
      <c r="H729" s="34" t="s">
        <v>707</v>
      </c>
      <c r="I729" s="34" t="s">
        <v>326</v>
      </c>
      <c r="J729" s="34"/>
      <c r="K729" s="34" t="s">
        <v>95</v>
      </c>
      <c r="L729" s="34"/>
      <c r="M729" s="34"/>
      <c r="N729" s="34"/>
      <c r="O729" s="34"/>
      <c r="P729" s="34"/>
      <c r="Q729" s="34" t="s">
        <v>3558</v>
      </c>
      <c r="R729" s="34" t="s">
        <v>2817</v>
      </c>
    </row>
    <row r="730" spans="1:18" customFormat="1" hidden="1">
      <c r="A730" t="s">
        <v>3559</v>
      </c>
      <c r="B730" s="24" t="str">
        <f t="shared" si="3"/>
        <v>พัฒนาระบบข้อมูลผู้ต้องขังเพื่อเชื่อมโยงในหน่วยงานกระบวนการยุติธรรม</v>
      </c>
      <c r="C730" t="s">
        <v>3560</v>
      </c>
      <c r="D730" t="s">
        <v>27</v>
      </c>
      <c r="E730" s="33">
        <v>2566</v>
      </c>
      <c r="F730" s="34" t="s">
        <v>76</v>
      </c>
      <c r="G730" s="34" t="s">
        <v>1820</v>
      </c>
      <c r="H730" s="34" t="s">
        <v>437</v>
      </c>
      <c r="I730" s="34" t="s">
        <v>326</v>
      </c>
      <c r="J730" s="34"/>
      <c r="K730" s="34" t="s">
        <v>95</v>
      </c>
      <c r="L730" s="34"/>
      <c r="M730" s="34"/>
      <c r="N730" s="34"/>
      <c r="O730" s="34"/>
      <c r="P730" s="34"/>
      <c r="Q730" s="34" t="s">
        <v>3561</v>
      </c>
      <c r="R730" s="34" t="s">
        <v>2812</v>
      </c>
    </row>
    <row r="731" spans="1:18" customFormat="1" hidden="1">
      <c r="A731" t="s">
        <v>3562</v>
      </c>
      <c r="B731" s="24" t="str">
        <f t="shared" si="3"/>
        <v>โครงการเผยแพร่ประชาสัมพันธ์ บทบาท ภารกิจของกรมราชทัณฑ์</v>
      </c>
      <c r="C731" t="s">
        <v>3563</v>
      </c>
      <c r="D731" t="s">
        <v>27</v>
      </c>
      <c r="E731" s="33">
        <v>2566</v>
      </c>
      <c r="F731" s="34" t="s">
        <v>76</v>
      </c>
      <c r="G731" s="34" t="s">
        <v>1820</v>
      </c>
      <c r="H731" s="34" t="s">
        <v>336</v>
      </c>
      <c r="I731" s="34" t="s">
        <v>326</v>
      </c>
      <c r="J731" s="34"/>
      <c r="K731" s="34" t="s">
        <v>95</v>
      </c>
      <c r="L731" s="34"/>
      <c r="M731" s="34"/>
      <c r="N731" s="34"/>
      <c r="O731" s="34"/>
      <c r="P731" s="34"/>
      <c r="Q731" s="34" t="s">
        <v>3564</v>
      </c>
      <c r="R731" s="34" t="s">
        <v>2876</v>
      </c>
    </row>
    <row r="732" spans="1:18" customFormat="1" hidden="1">
      <c r="A732" t="s">
        <v>3565</v>
      </c>
      <c r="B732" s="24" t="str">
        <f t="shared" si="3"/>
        <v>โครงการพัฒนางานประชาสัมพันธ์เพื่อสร้างการรับรู้ภาพลักษณ์ใหม่กรมราชทัณฑ์</v>
      </c>
      <c r="C732" t="s">
        <v>3566</v>
      </c>
      <c r="D732" t="s">
        <v>27</v>
      </c>
      <c r="E732" s="33">
        <v>2566</v>
      </c>
      <c r="F732" s="34" t="s">
        <v>76</v>
      </c>
      <c r="G732" s="34" t="s">
        <v>1820</v>
      </c>
      <c r="H732" s="34" t="s">
        <v>336</v>
      </c>
      <c r="I732" s="34" t="s">
        <v>326</v>
      </c>
      <c r="J732" s="34"/>
      <c r="K732" s="34" t="s">
        <v>95</v>
      </c>
      <c r="L732" s="34"/>
      <c r="M732" s="34"/>
      <c r="N732" s="34"/>
      <c r="O732" s="34"/>
      <c r="P732" s="34"/>
      <c r="Q732" s="34" t="s">
        <v>3567</v>
      </c>
      <c r="R732" s="34" t="s">
        <v>2876</v>
      </c>
    </row>
    <row r="733" spans="1:18" customFormat="1" hidden="1">
      <c r="A733" t="s">
        <v>3568</v>
      </c>
      <c r="B733" s="24" t="str">
        <f t="shared" si="3"/>
        <v>โครงการอำนวยการสนับสนุนภารกิจของผู้บริหารและการปฏิบัติงานสำนักงานเลขานุการกรม</v>
      </c>
      <c r="C733" t="s">
        <v>3569</v>
      </c>
      <c r="D733" t="s">
        <v>27</v>
      </c>
      <c r="E733" s="33">
        <v>2566</v>
      </c>
      <c r="F733" s="34" t="s">
        <v>76</v>
      </c>
      <c r="G733" s="34" t="s">
        <v>1820</v>
      </c>
      <c r="H733" s="34" t="s">
        <v>336</v>
      </c>
      <c r="I733" s="34" t="s">
        <v>326</v>
      </c>
      <c r="J733" s="34"/>
      <c r="K733" s="34" t="s">
        <v>95</v>
      </c>
      <c r="L733" s="34"/>
      <c r="M733" s="34"/>
      <c r="N733" s="34"/>
      <c r="O733" s="34"/>
      <c r="P733" s="34"/>
      <c r="Q733" s="34" t="s">
        <v>3570</v>
      </c>
      <c r="R733" s="34" t="s">
        <v>2915</v>
      </c>
    </row>
    <row r="734" spans="1:18" customFormat="1" hidden="1">
      <c r="A734" t="s">
        <v>3571</v>
      </c>
      <c r="B734" s="24" t="str">
        <f t="shared" si="3"/>
        <v>โครงการอำนวยการสนับสนุนการปฏิบัติงานด้านการแพทย์และสาธารณสุข</v>
      </c>
      <c r="C734" t="s">
        <v>329</v>
      </c>
      <c r="D734" t="s">
        <v>27</v>
      </c>
      <c r="E734" s="33">
        <v>2566</v>
      </c>
      <c r="F734" s="34" t="s">
        <v>76</v>
      </c>
      <c r="G734" s="34" t="s">
        <v>1820</v>
      </c>
      <c r="H734" s="34" t="s">
        <v>331</v>
      </c>
      <c r="I734" s="34" t="s">
        <v>326</v>
      </c>
      <c r="J734" s="34"/>
      <c r="K734" s="34" t="s">
        <v>95</v>
      </c>
      <c r="L734" s="34"/>
      <c r="M734" s="34"/>
      <c r="N734" s="34"/>
      <c r="O734" s="34"/>
      <c r="P734" s="34"/>
      <c r="Q734" s="34" t="s">
        <v>3572</v>
      </c>
      <c r="R734" s="34" t="s">
        <v>2828</v>
      </c>
    </row>
    <row r="735" spans="1:18" customFormat="1" hidden="1">
      <c r="A735" t="s">
        <v>3573</v>
      </c>
      <c r="B735" s="24" t="str">
        <f t="shared" si="3"/>
        <v>การเพิ่มประสิทธิภาพในการปฏิบัติราชการงานราชทัณฑ์</v>
      </c>
      <c r="C735" t="s">
        <v>3574</v>
      </c>
      <c r="D735" t="s">
        <v>27</v>
      </c>
      <c r="E735" s="33">
        <v>2566</v>
      </c>
      <c r="F735" s="34" t="s">
        <v>76</v>
      </c>
      <c r="G735" s="34" t="s">
        <v>1820</v>
      </c>
      <c r="H735" s="34" t="s">
        <v>805</v>
      </c>
      <c r="I735" s="34" t="s">
        <v>326</v>
      </c>
      <c r="J735" s="34"/>
      <c r="K735" s="34" t="s">
        <v>95</v>
      </c>
      <c r="L735" s="34"/>
      <c r="M735" s="34"/>
      <c r="N735" s="34"/>
      <c r="O735" s="34"/>
      <c r="P735" s="34"/>
      <c r="Q735" s="34" t="s">
        <v>3575</v>
      </c>
      <c r="R735" s="34" t="s">
        <v>2828</v>
      </c>
    </row>
    <row r="736" spans="1:18" customFormat="1" hidden="1">
      <c r="A736" t="s">
        <v>3576</v>
      </c>
      <c r="B736" s="24" t="str">
        <f t="shared" si="3"/>
        <v>โครงการส่งเสริมสุขภาพ ป้องกันควบคุมโรค บำบัดรักษาและฟื้นฟูสมรรถภาพ และสุขภาพจิตในกลุ่มผู้ต้องขัง</v>
      </c>
      <c r="C736" t="s">
        <v>3577</v>
      </c>
      <c r="D736" t="s">
        <v>27</v>
      </c>
      <c r="E736" s="33">
        <v>2566</v>
      </c>
      <c r="F736" s="34" t="s">
        <v>76</v>
      </c>
      <c r="G736" s="34" t="s">
        <v>1820</v>
      </c>
      <c r="H736" s="34" t="s">
        <v>331</v>
      </c>
      <c r="I736" s="34" t="s">
        <v>326</v>
      </c>
      <c r="J736" s="34"/>
      <c r="K736" s="34" t="s">
        <v>95</v>
      </c>
      <c r="L736" s="34"/>
      <c r="M736" s="34"/>
      <c r="N736" s="34"/>
      <c r="O736" s="34"/>
      <c r="P736" s="34"/>
      <c r="Q736" s="34" t="s">
        <v>3578</v>
      </c>
      <c r="R736" s="34" t="s">
        <v>2915</v>
      </c>
    </row>
    <row r="737" spans="1:18" customFormat="1" hidden="1">
      <c r="A737" t="s">
        <v>3579</v>
      </c>
      <c r="B737" s="24" t="str">
        <f t="shared" si="3"/>
        <v>โครงการป้องกันการทุจริต ประพฤติมิชอบ และส่งเสริมคุณธรรมเพื่อความโปร่งใส ตรวจสอบได้</v>
      </c>
      <c r="C737" t="s">
        <v>1833</v>
      </c>
      <c r="D737" t="s">
        <v>27</v>
      </c>
      <c r="E737" s="33">
        <v>2566</v>
      </c>
      <c r="F737" s="34" t="s">
        <v>76</v>
      </c>
      <c r="G737" s="34" t="s">
        <v>1820</v>
      </c>
      <c r="H737" s="34" t="s">
        <v>644</v>
      </c>
      <c r="I737" s="34" t="s">
        <v>326</v>
      </c>
      <c r="J737" s="34"/>
      <c r="K737" s="34" t="s">
        <v>95</v>
      </c>
      <c r="L737" s="34"/>
      <c r="M737" s="34"/>
      <c r="N737" s="34"/>
      <c r="O737" s="34"/>
      <c r="P737" s="34"/>
      <c r="Q737" s="34" t="s">
        <v>3580</v>
      </c>
      <c r="R737" s="34" t="s">
        <v>2828</v>
      </c>
    </row>
    <row r="738" spans="1:18" customFormat="1" hidden="1">
      <c r="A738" t="s">
        <v>3581</v>
      </c>
      <c r="B738" s="24" t="str">
        <f t="shared" si="3"/>
        <v>โครงการผู้ต้องขังได้รับการควบคุมดูแล</v>
      </c>
      <c r="C738" t="s">
        <v>3582</v>
      </c>
      <c r="D738" t="s">
        <v>27</v>
      </c>
      <c r="E738" s="33">
        <v>2566</v>
      </c>
      <c r="F738" s="34" t="s">
        <v>76</v>
      </c>
      <c r="G738" s="34" t="s">
        <v>1820</v>
      </c>
      <c r="H738" s="34" t="s">
        <v>325</v>
      </c>
      <c r="I738" s="34" t="s">
        <v>326</v>
      </c>
      <c r="J738" s="34"/>
      <c r="K738" s="34" t="s">
        <v>95</v>
      </c>
      <c r="L738" s="34"/>
      <c r="M738" s="34"/>
      <c r="N738" s="34"/>
      <c r="O738" s="34"/>
      <c r="P738" s="34"/>
      <c r="Q738" s="34" t="s">
        <v>3583</v>
      </c>
      <c r="R738" s="34" t="s">
        <v>2828</v>
      </c>
    </row>
    <row r="739" spans="1:18" customFormat="1" hidden="1">
      <c r="A739" t="s">
        <v>3584</v>
      </c>
      <c r="B739" s="24" t="str">
        <f t="shared" si="3"/>
        <v>โครงการพัฒนาศักยภาพผู้ต้องขังเพื่อคืนคนดีสู่สังคม</v>
      </c>
      <c r="C739" t="s">
        <v>698</v>
      </c>
      <c r="D739" t="s">
        <v>27</v>
      </c>
      <c r="E739" s="33">
        <v>2566</v>
      </c>
      <c r="F739" s="34" t="s">
        <v>76</v>
      </c>
      <c r="G739" s="34" t="s">
        <v>1820</v>
      </c>
      <c r="H739" s="34" t="s">
        <v>649</v>
      </c>
      <c r="I739" s="34" t="s">
        <v>326</v>
      </c>
      <c r="J739" s="34"/>
      <c r="K739" s="34" t="s">
        <v>95</v>
      </c>
      <c r="L739" s="34"/>
      <c r="M739" s="34"/>
      <c r="N739" s="34"/>
      <c r="O739" s="34"/>
      <c r="P739" s="34"/>
      <c r="Q739" s="34" t="s">
        <v>3585</v>
      </c>
      <c r="R739" s="34" t="s">
        <v>2915</v>
      </c>
    </row>
    <row r="740" spans="1:18" customFormat="1" hidden="1">
      <c r="A740" t="s">
        <v>3586</v>
      </c>
      <c r="B740" s="24" t="str">
        <f t="shared" si="3"/>
        <v>โครงการบริหารจัดการและพัฒนาระบบสารบรรณกรมราชทัณฑ์</v>
      </c>
      <c r="C740" t="s">
        <v>3587</v>
      </c>
      <c r="D740" t="s">
        <v>27</v>
      </c>
      <c r="E740" s="33">
        <v>2566</v>
      </c>
      <c r="F740" s="34" t="s">
        <v>76</v>
      </c>
      <c r="G740" s="34" t="s">
        <v>1820</v>
      </c>
      <c r="H740" s="34" t="s">
        <v>336</v>
      </c>
      <c r="I740" s="34" t="s">
        <v>326</v>
      </c>
      <c r="J740" s="34"/>
      <c r="K740" s="34" t="s">
        <v>95</v>
      </c>
      <c r="L740" s="34"/>
      <c r="M740" s="34"/>
      <c r="N740" s="34"/>
      <c r="O740" s="34"/>
      <c r="P740" s="34"/>
      <c r="Q740" s="34" t="s">
        <v>3588</v>
      </c>
      <c r="R740" s="34" t="s">
        <v>2838</v>
      </c>
    </row>
    <row r="741" spans="1:18" customFormat="1" hidden="1">
      <c r="A741" t="s">
        <v>3589</v>
      </c>
      <c r="B741" s="24" t="str">
        <f t="shared" si="3"/>
        <v>โครงการพัฒนากรมราชทัณฑ์เป็นองค์กรสมรรถนะสูง</v>
      </c>
      <c r="C741" t="s">
        <v>729</v>
      </c>
      <c r="D741" t="s">
        <v>27</v>
      </c>
      <c r="E741" s="33">
        <v>2566</v>
      </c>
      <c r="F741" s="34" t="s">
        <v>76</v>
      </c>
      <c r="G741" s="34" t="s">
        <v>1820</v>
      </c>
      <c r="H741" s="34" t="s">
        <v>731</v>
      </c>
      <c r="I741" s="34" t="s">
        <v>326</v>
      </c>
      <c r="J741" s="34"/>
      <c r="K741" s="34" t="s">
        <v>95</v>
      </c>
      <c r="L741" s="34"/>
      <c r="M741" s="34"/>
      <c r="N741" s="34"/>
      <c r="O741" s="34"/>
      <c r="P741" s="34"/>
      <c r="Q741" s="34" t="s">
        <v>3590</v>
      </c>
      <c r="R741" s="34" t="s">
        <v>2828</v>
      </c>
    </row>
    <row r="742" spans="1:18" customFormat="1" hidden="1">
      <c r="A742" t="s">
        <v>3591</v>
      </c>
      <c r="B742" s="24" t="str">
        <f t="shared" si="3"/>
        <v>โครงการดำเนินการด้านกฎหมายที่เกี่ยวข้องกับงานราชทัณฑ์</v>
      </c>
      <c r="C742" t="s">
        <v>1848</v>
      </c>
      <c r="D742" t="s">
        <v>27</v>
      </c>
      <c r="E742" s="33">
        <v>2566</v>
      </c>
      <c r="F742" s="34" t="s">
        <v>76</v>
      </c>
      <c r="G742" s="34" t="s">
        <v>1820</v>
      </c>
      <c r="H742" s="34" t="s">
        <v>621</v>
      </c>
      <c r="I742" s="34" t="s">
        <v>326</v>
      </c>
      <c r="J742" s="34"/>
      <c r="K742" s="34" t="s">
        <v>95</v>
      </c>
      <c r="L742" s="34"/>
      <c r="M742" s="34"/>
      <c r="N742" s="34"/>
      <c r="O742" s="34"/>
      <c r="P742" s="34"/>
      <c r="Q742" s="34" t="s">
        <v>3592</v>
      </c>
      <c r="R742" s="34" t="s">
        <v>2828</v>
      </c>
    </row>
    <row r="743" spans="1:18" customFormat="1" hidden="1">
      <c r="A743" t="s">
        <v>3593</v>
      </c>
      <c r="B743" s="24" t="str">
        <f t="shared" si="3"/>
        <v>บริหารและอำนวยการสนับสนุนการปฏิบัติงานทัณฑปฏิบัติและการพัฒนาระบบทัณฑปฏิบัติ</v>
      </c>
      <c r="C743" t="s">
        <v>3594</v>
      </c>
      <c r="D743" t="s">
        <v>27</v>
      </c>
      <c r="E743" s="33">
        <v>2566</v>
      </c>
      <c r="F743" s="34" t="s">
        <v>76</v>
      </c>
      <c r="G743" s="34" t="s">
        <v>1820</v>
      </c>
      <c r="H743" s="34" t="s">
        <v>429</v>
      </c>
      <c r="I743" s="34" t="s">
        <v>326</v>
      </c>
      <c r="J743" s="34"/>
      <c r="K743" s="34" t="s">
        <v>95</v>
      </c>
      <c r="L743" s="34"/>
      <c r="M743" s="34"/>
      <c r="N743" s="34"/>
      <c r="O743" s="34"/>
      <c r="P743" s="34"/>
      <c r="Q743" s="34" t="s">
        <v>3595</v>
      </c>
      <c r="R743" s="34" t="s">
        <v>2828</v>
      </c>
    </row>
    <row r="744" spans="1:18" customFormat="1" hidden="1">
      <c r="A744" t="s">
        <v>3596</v>
      </c>
      <c r="B744" s="24" t="str">
        <f t="shared" si="3"/>
        <v>ขับเคลื่อนนโยบายตามภารกิจงานกรมราชทัณฑ์ให้สอดคล้องกับยุทธศาสตร์ชาติ</v>
      </c>
      <c r="C744" t="s">
        <v>2294</v>
      </c>
      <c r="D744" t="s">
        <v>27</v>
      </c>
      <c r="E744" s="33">
        <v>2566</v>
      </c>
      <c r="F744" s="34" t="s">
        <v>76</v>
      </c>
      <c r="G744" s="34" t="s">
        <v>1820</v>
      </c>
      <c r="H744" s="34" t="s">
        <v>437</v>
      </c>
      <c r="I744" s="34" t="s">
        <v>326</v>
      </c>
      <c r="J744" s="34"/>
      <c r="K744" s="34" t="s">
        <v>95</v>
      </c>
      <c r="L744" s="34"/>
      <c r="M744" s="34"/>
      <c r="N744" s="34"/>
      <c r="O744" s="34"/>
      <c r="P744" s="34"/>
      <c r="Q744" s="34" t="s">
        <v>3597</v>
      </c>
      <c r="R744" s="34" t="s">
        <v>2828</v>
      </c>
    </row>
    <row r="745" spans="1:18" customFormat="1" hidden="1">
      <c r="A745" t="s">
        <v>3598</v>
      </c>
      <c r="B745" s="24" t="str">
        <f t="shared" si="3"/>
        <v>โครงการการพัฒนาจิตใจเพื่อสร้างคุณธรรมจริยธรรมให้กับผู้ต้องขัง</v>
      </c>
      <c r="C745" t="s">
        <v>3599</v>
      </c>
      <c r="D745" t="s">
        <v>27</v>
      </c>
      <c r="E745" s="33">
        <v>2566</v>
      </c>
      <c r="F745" s="34" t="s">
        <v>76</v>
      </c>
      <c r="G745" s="34" t="s">
        <v>1820</v>
      </c>
      <c r="H745" s="34" t="s">
        <v>649</v>
      </c>
      <c r="I745" s="34" t="s">
        <v>326</v>
      </c>
      <c r="J745" s="34"/>
      <c r="K745" s="34" t="s">
        <v>95</v>
      </c>
      <c r="L745" s="34"/>
      <c r="M745" s="34"/>
      <c r="N745" s="34"/>
      <c r="O745" s="34"/>
      <c r="P745" s="34"/>
      <c r="Q745" s="34" t="s">
        <v>3600</v>
      </c>
      <c r="R745" s="34" t="s">
        <v>2828</v>
      </c>
    </row>
    <row r="746" spans="1:18" customFormat="1" hidden="1">
      <c r="A746" t="s">
        <v>3601</v>
      </c>
      <c r="B746" s="24" t="str">
        <f t="shared" si="3"/>
        <v>โครงการก่อสร้างและปรับปรุงเรือนจำเพื่อเสริมความมั่นคงในการควบคุม</v>
      </c>
      <c r="C746" t="s">
        <v>3602</v>
      </c>
      <c r="D746" t="s">
        <v>27</v>
      </c>
      <c r="E746" s="33">
        <v>2566</v>
      </c>
      <c r="F746" s="34" t="s">
        <v>76</v>
      </c>
      <c r="G746" s="34" t="s">
        <v>1820</v>
      </c>
      <c r="H746" s="34" t="s">
        <v>325</v>
      </c>
      <c r="I746" s="34" t="s">
        <v>326</v>
      </c>
      <c r="J746" s="34"/>
      <c r="K746" s="34" t="s">
        <v>95</v>
      </c>
      <c r="L746" s="34"/>
      <c r="M746" s="34"/>
      <c r="N746" s="34"/>
      <c r="O746" s="34"/>
      <c r="P746" s="34"/>
      <c r="Q746" s="34" t="s">
        <v>3603</v>
      </c>
      <c r="R746" s="34" t="s">
        <v>2828</v>
      </c>
    </row>
    <row r="747" spans="1:18" customFormat="1" hidden="1">
      <c r="A747" t="s">
        <v>3604</v>
      </c>
      <c r="B747" s="24" t="str">
        <f t="shared" si="3"/>
        <v>โครงการการบริหารทรัพยากรบุคคลอย่างมืออาชีพในการขับเคลื่อนภารกิจงานราชทัณฑ์ ประจำปีงบประมาณ พ.ศ.2566</v>
      </c>
      <c r="C747" t="s">
        <v>3605</v>
      </c>
      <c r="D747" t="s">
        <v>27</v>
      </c>
      <c r="E747" s="33">
        <v>2566</v>
      </c>
      <c r="F747" s="34" t="s">
        <v>76</v>
      </c>
      <c r="G747" s="34" t="s">
        <v>1820</v>
      </c>
      <c r="H747" s="34" t="s">
        <v>672</v>
      </c>
      <c r="I747" s="34" t="s">
        <v>326</v>
      </c>
      <c r="J747" s="34"/>
      <c r="K747" s="34" t="s">
        <v>95</v>
      </c>
      <c r="L747" s="34"/>
      <c r="M747" s="34"/>
      <c r="N747" s="34"/>
      <c r="O747" s="34"/>
      <c r="P747" s="34"/>
      <c r="Q747" s="34" t="s">
        <v>3606</v>
      </c>
      <c r="R747" s="34" t="s">
        <v>2828</v>
      </c>
    </row>
    <row r="748" spans="1:18" customFormat="1" hidden="1">
      <c r="A748" t="s">
        <v>3607</v>
      </c>
      <c r="B748" s="24" t="str">
        <f t="shared" si="3"/>
        <v>จำแนกลักษณะผู้ต้องขัง</v>
      </c>
      <c r="C748" t="s">
        <v>1851</v>
      </c>
      <c r="D748" t="s">
        <v>27</v>
      </c>
      <c r="E748" s="33">
        <v>2566</v>
      </c>
      <c r="F748" s="34" t="s">
        <v>76</v>
      </c>
      <c r="G748" s="34" t="s">
        <v>1820</v>
      </c>
      <c r="H748" s="34" t="s">
        <v>429</v>
      </c>
      <c r="I748" s="34" t="s">
        <v>326</v>
      </c>
      <c r="J748" s="34"/>
      <c r="K748" s="34" t="s">
        <v>95</v>
      </c>
      <c r="L748" s="34"/>
      <c r="M748" s="34"/>
      <c r="N748" s="34"/>
      <c r="O748" s="34"/>
      <c r="P748" s="34"/>
      <c r="Q748" s="34" t="s">
        <v>3608</v>
      </c>
      <c r="R748" s="34" t="s">
        <v>2828</v>
      </c>
    </row>
    <row r="749" spans="1:18" customFormat="1" hidden="1">
      <c r="A749" t="s">
        <v>3609</v>
      </c>
      <c r="B749" s="24" t="str">
        <f t="shared" si="3"/>
        <v>ปฏิบัติงานด้านการเลื่อน-ลดชั้นนักโทษเด็ดขาด</v>
      </c>
      <c r="C749" t="s">
        <v>3610</v>
      </c>
      <c r="D749" t="s">
        <v>27</v>
      </c>
      <c r="E749" s="33">
        <v>2566</v>
      </c>
      <c r="F749" s="34" t="s">
        <v>76</v>
      </c>
      <c r="G749" s="34" t="s">
        <v>1820</v>
      </c>
      <c r="H749" s="34" t="s">
        <v>429</v>
      </c>
      <c r="I749" s="34" t="s">
        <v>326</v>
      </c>
      <c r="J749" s="34"/>
      <c r="K749" s="34" t="s">
        <v>95</v>
      </c>
      <c r="L749" s="34"/>
      <c r="M749" s="34"/>
      <c r="N749" s="34"/>
      <c r="O749" s="34"/>
      <c r="P749" s="34"/>
      <c r="Q749" s="34" t="s">
        <v>3611</v>
      </c>
      <c r="R749" s="34" t="s">
        <v>2828</v>
      </c>
    </row>
    <row r="750" spans="1:18" customFormat="1" hidden="1">
      <c r="A750" t="s">
        <v>3612</v>
      </c>
      <c r="B750" s="24" t="str">
        <f t="shared" si="3"/>
        <v>ดำเนินงานด้านวินัยผู้ต้องขัง</v>
      </c>
      <c r="C750" t="s">
        <v>3613</v>
      </c>
      <c r="D750" t="s">
        <v>27</v>
      </c>
      <c r="E750" s="33">
        <v>2566</v>
      </c>
      <c r="F750" s="34" t="s">
        <v>76</v>
      </c>
      <c r="G750" s="34" t="s">
        <v>1820</v>
      </c>
      <c r="H750" s="34" t="s">
        <v>429</v>
      </c>
      <c r="I750" s="34" t="s">
        <v>326</v>
      </c>
      <c r="J750" s="34"/>
      <c r="K750" s="34" t="s">
        <v>95</v>
      </c>
      <c r="L750" s="34"/>
      <c r="M750" s="34"/>
      <c r="N750" s="34"/>
      <c r="O750" s="34"/>
      <c r="P750" s="34"/>
      <c r="Q750" s="34" t="s">
        <v>3614</v>
      </c>
      <c r="R750" s="34" t="s">
        <v>2828</v>
      </c>
    </row>
    <row r="751" spans="1:18" customFormat="1" hidden="1">
      <c r="A751" t="s">
        <v>3615</v>
      </c>
      <c r="B751" s="24" t="str">
        <f t="shared" si="3"/>
        <v>ย้ายผู้ต้องขังเพื่อการบริหารโทษ</v>
      </c>
      <c r="C751" t="s">
        <v>3616</v>
      </c>
      <c r="D751" t="s">
        <v>27</v>
      </c>
      <c r="E751" s="33">
        <v>2566</v>
      </c>
      <c r="F751" s="34" t="s">
        <v>76</v>
      </c>
      <c r="G751" s="34" t="s">
        <v>1820</v>
      </c>
      <c r="H751" s="34" t="s">
        <v>429</v>
      </c>
      <c r="I751" s="34" t="s">
        <v>326</v>
      </c>
      <c r="J751" s="34"/>
      <c r="K751" s="34" t="s">
        <v>95</v>
      </c>
      <c r="L751" s="34"/>
      <c r="M751" s="34"/>
      <c r="N751" s="34"/>
      <c r="O751" s="34"/>
      <c r="P751" s="34"/>
      <c r="Q751" s="34" t="s">
        <v>3617</v>
      </c>
      <c r="R751" s="34" t="s">
        <v>2828</v>
      </c>
    </row>
    <row r="752" spans="1:18" customFormat="1" hidden="1">
      <c r="A752" t="s">
        <v>3618</v>
      </c>
      <c r="B752" s="24" t="str">
        <f t="shared" si="3"/>
        <v>โครงการค่าใช้จ่ายในการตอบแทนพยานและคุ้มครองพยาน</v>
      </c>
      <c r="C752" t="s">
        <v>3619</v>
      </c>
      <c r="D752" t="s">
        <v>27</v>
      </c>
      <c r="E752" s="33">
        <v>2566</v>
      </c>
      <c r="F752" s="34" t="s">
        <v>76</v>
      </c>
      <c r="G752" s="34" t="s">
        <v>1820</v>
      </c>
      <c r="H752" s="34" t="s">
        <v>351</v>
      </c>
      <c r="I752" s="34" t="s">
        <v>337</v>
      </c>
      <c r="J752" s="34"/>
      <c r="K752" s="34" t="s">
        <v>95</v>
      </c>
      <c r="L752" s="34"/>
      <c r="M752" s="34"/>
      <c r="N752" s="34"/>
      <c r="O752" s="34"/>
      <c r="P752" s="34"/>
      <c r="Q752" s="34" t="s">
        <v>3620</v>
      </c>
      <c r="R752" s="34" t="s">
        <v>2825</v>
      </c>
    </row>
    <row r="753" spans="1:18" customFormat="1" hidden="1">
      <c r="A753" t="s">
        <v>3621</v>
      </c>
      <c r="B753" s="24" t="str">
        <f t="shared" ref="B753:B816" si="4">HYPERLINK(Q753,C753)</f>
        <v>คัดเลือกนักโทษเด็ดขาดออกทำงานสาธารณะนอกเรือนจำ</v>
      </c>
      <c r="C753" t="s">
        <v>3622</v>
      </c>
      <c r="D753" t="s">
        <v>27</v>
      </c>
      <c r="E753" s="33">
        <v>2566</v>
      </c>
      <c r="F753" s="34" t="s">
        <v>76</v>
      </c>
      <c r="G753" s="34" t="s">
        <v>1820</v>
      </c>
      <c r="H753" s="34" t="s">
        <v>429</v>
      </c>
      <c r="I753" s="34" t="s">
        <v>326</v>
      </c>
      <c r="J753" s="34"/>
      <c r="K753" s="34" t="s">
        <v>95</v>
      </c>
      <c r="L753" s="34"/>
      <c r="M753" s="34"/>
      <c r="N753" s="34"/>
      <c r="O753" s="34"/>
      <c r="P753" s="34"/>
      <c r="Q753" s="34" t="s">
        <v>3623</v>
      </c>
      <c r="R753" s="34" t="s">
        <v>2828</v>
      </c>
    </row>
    <row r="754" spans="1:18" customFormat="1" hidden="1">
      <c r="A754" t="s">
        <v>3624</v>
      </c>
      <c r="B754" s="24" t="str">
        <f t="shared" si="4"/>
        <v>ปฏิบัติงานด้านการพักการลงโทษ</v>
      </c>
      <c r="C754" t="s">
        <v>3625</v>
      </c>
      <c r="D754" t="s">
        <v>27</v>
      </c>
      <c r="E754" s="33">
        <v>2566</v>
      </c>
      <c r="F754" s="34" t="s">
        <v>76</v>
      </c>
      <c r="G754" s="34" t="s">
        <v>1820</v>
      </c>
      <c r="H754" s="34" t="s">
        <v>429</v>
      </c>
      <c r="I754" s="34" t="s">
        <v>326</v>
      </c>
      <c r="J754" s="34"/>
      <c r="K754" s="34" t="s">
        <v>95</v>
      </c>
      <c r="L754" s="34"/>
      <c r="M754" s="34"/>
      <c r="N754" s="34"/>
      <c r="O754" s="34"/>
      <c r="P754" s="34"/>
      <c r="Q754" s="34" t="s">
        <v>3626</v>
      </c>
      <c r="R754" s="34" t="s">
        <v>2828</v>
      </c>
    </row>
    <row r="755" spans="1:18" customFormat="1" hidden="1">
      <c r="A755" t="s">
        <v>3627</v>
      </c>
      <c r="B755" s="24" t="str">
        <f t="shared" si="4"/>
        <v>ปฏิบัติงานด้านการลดวันต้องโทษ</v>
      </c>
      <c r="C755" t="s">
        <v>3628</v>
      </c>
      <c r="D755" t="s">
        <v>27</v>
      </c>
      <c r="E755" s="33">
        <v>2566</v>
      </c>
      <c r="F755" s="34" t="s">
        <v>76</v>
      </c>
      <c r="G755" s="34" t="s">
        <v>1820</v>
      </c>
      <c r="H755" s="34" t="s">
        <v>429</v>
      </c>
      <c r="I755" s="34" t="s">
        <v>326</v>
      </c>
      <c r="J755" s="34"/>
      <c r="K755" s="34" t="s">
        <v>95</v>
      </c>
      <c r="L755" s="34"/>
      <c r="M755" s="34"/>
      <c r="N755" s="34"/>
      <c r="O755" s="34"/>
      <c r="P755" s="34"/>
      <c r="Q755" s="34" t="s">
        <v>3629</v>
      </c>
      <c r="R755" s="34" t="s">
        <v>2828</v>
      </c>
    </row>
    <row r="756" spans="1:18" customFormat="1" hidden="1">
      <c r="A756" t="s">
        <v>3630</v>
      </c>
      <c r="B756" s="24" t="str">
        <f t="shared" si="4"/>
        <v>ดำเนินงานเกี่ยวกับการขอพระราชทานอภัยโทษแก่ผู้ต้องราชทัณฑ์เฉพาะราย</v>
      </c>
      <c r="C756" t="s">
        <v>3631</v>
      </c>
      <c r="D756" t="s">
        <v>27</v>
      </c>
      <c r="E756" s="33">
        <v>2566</v>
      </c>
      <c r="F756" s="34" t="s">
        <v>76</v>
      </c>
      <c r="G756" s="34" t="s">
        <v>1820</v>
      </c>
      <c r="H756" s="34" t="s">
        <v>429</v>
      </c>
      <c r="I756" s="34" t="s">
        <v>326</v>
      </c>
      <c r="J756" s="34"/>
      <c r="K756" s="34" t="s">
        <v>95</v>
      </c>
      <c r="L756" s="34"/>
      <c r="M756" s="34"/>
      <c r="N756" s="34"/>
      <c r="O756" s="34"/>
      <c r="P756" s="34"/>
      <c r="Q756" s="34" t="s">
        <v>3632</v>
      </c>
      <c r="R756" s="34" t="s">
        <v>2828</v>
      </c>
    </row>
    <row r="757" spans="1:18" customFormat="1" hidden="1">
      <c r="A757" t="s">
        <v>3633</v>
      </c>
      <c r="B757" s="24" t="str">
        <f t="shared" si="4"/>
        <v>โครงการยกระดับสิทธิมนุษยชนด้วยการขับเคลื่อนแผนสิทธิมนุษยชนแห่งชาติ  ฉบับที่ 5 (พ.ศ. 2566 - 2570)</v>
      </c>
      <c r="C757" t="s">
        <v>3634</v>
      </c>
      <c r="D757" t="s">
        <v>27</v>
      </c>
      <c r="E757" s="33">
        <v>2566</v>
      </c>
      <c r="F757" s="34" t="s">
        <v>76</v>
      </c>
      <c r="G757" s="34" t="s">
        <v>1820</v>
      </c>
      <c r="H757" s="34" t="s">
        <v>365</v>
      </c>
      <c r="I757" s="34" t="s">
        <v>337</v>
      </c>
      <c r="J757" s="34"/>
      <c r="K757" s="34" t="s">
        <v>95</v>
      </c>
      <c r="L757" s="34"/>
      <c r="M757" s="34"/>
      <c r="N757" s="34"/>
      <c r="O757" s="34"/>
      <c r="P757" s="34"/>
      <c r="Q757" s="34" t="s">
        <v>3635</v>
      </c>
      <c r="R757" s="34" t="s">
        <v>2806</v>
      </c>
    </row>
    <row r="758" spans="1:18" customFormat="1" hidden="1">
      <c r="A758" t="s">
        <v>3636</v>
      </c>
      <c r="B758" s="24" t="str">
        <f t="shared" si="4"/>
        <v>โครงการองค์กรต้นแบบด้านสิทธิมนุษยชน</v>
      </c>
      <c r="C758" t="s">
        <v>367</v>
      </c>
      <c r="D758" t="s">
        <v>27</v>
      </c>
      <c r="E758" s="33">
        <v>2566</v>
      </c>
      <c r="F758" s="34" t="s">
        <v>76</v>
      </c>
      <c r="G758" s="34" t="s">
        <v>1820</v>
      </c>
      <c r="H758" s="34" t="s">
        <v>365</v>
      </c>
      <c r="I758" s="34" t="s">
        <v>337</v>
      </c>
      <c r="J758" s="34"/>
      <c r="K758" s="34" t="s">
        <v>95</v>
      </c>
      <c r="L758" s="34"/>
      <c r="M758" s="34"/>
      <c r="N758" s="34"/>
      <c r="O758" s="34"/>
      <c r="P758" s="34"/>
      <c r="Q758" s="34" t="s">
        <v>3637</v>
      </c>
      <c r="R758" s="34" t="s">
        <v>2806</v>
      </c>
    </row>
    <row r="759" spans="1:18" customFormat="1" hidden="1">
      <c r="A759" t="s">
        <v>3638</v>
      </c>
      <c r="B759" s="24" t="str">
        <f t="shared" si="4"/>
        <v>กล้องบันทึกภาพและเสียง ชนิดบันทึกภาพและเสียง สำหรับ เจ้าหน้าที่ตำรวจงานสอบสวน สกบ. แขวงถนนนครไชยศรี เขตดุสิต กรุงเทพมหานคร 2,968 ชุด พธ.</v>
      </c>
      <c r="C759" t="s">
        <v>3639</v>
      </c>
      <c r="D759" t="s">
        <v>27</v>
      </c>
      <c r="E759" s="33">
        <v>2566</v>
      </c>
      <c r="F759" s="34" t="s">
        <v>76</v>
      </c>
      <c r="G759" s="34" t="s">
        <v>1820</v>
      </c>
      <c r="H759" s="34" t="s">
        <v>58</v>
      </c>
      <c r="I759" s="34" t="s">
        <v>59</v>
      </c>
      <c r="J759" s="34"/>
      <c r="K759" s="34" t="s">
        <v>60</v>
      </c>
      <c r="L759" s="34"/>
      <c r="M759" s="34"/>
      <c r="N759" s="34"/>
      <c r="O759" s="34"/>
      <c r="P759" s="34"/>
      <c r="Q759" s="34" t="s">
        <v>3640</v>
      </c>
      <c r="R759" s="34" t="s">
        <v>2838</v>
      </c>
    </row>
    <row r="760" spans="1:18" customFormat="1" hidden="1">
      <c r="A760" t="s">
        <v>3641</v>
      </c>
      <c r="B760" s="24" t="str">
        <f t="shared" si="4"/>
        <v>โครงการพัฒนาระบบล่ามในกระบวนการยุติธรรม</v>
      </c>
      <c r="C760" t="s">
        <v>3642</v>
      </c>
      <c r="D760" t="s">
        <v>27</v>
      </c>
      <c r="E760" s="33">
        <v>2566</v>
      </c>
      <c r="F760" s="34" t="s">
        <v>76</v>
      </c>
      <c r="G760" s="34" t="s">
        <v>1820</v>
      </c>
      <c r="H760" s="34" t="s">
        <v>382</v>
      </c>
      <c r="I760" s="34" t="s">
        <v>337</v>
      </c>
      <c r="J760" s="34"/>
      <c r="K760" s="34" t="s">
        <v>95</v>
      </c>
      <c r="L760" s="34"/>
      <c r="M760" s="34"/>
      <c r="N760" s="34"/>
      <c r="O760" s="34"/>
      <c r="P760" s="34"/>
      <c r="Q760" s="34" t="s">
        <v>3643</v>
      </c>
      <c r="R760" s="34" t="s">
        <v>2828</v>
      </c>
    </row>
    <row r="761" spans="1:18" customFormat="1" hidden="1">
      <c r="A761" t="s">
        <v>3644</v>
      </c>
      <c r="B761" s="24" t="str">
        <f t="shared" si="4"/>
        <v>โครงการร้องทุกข์เป็นสุขถึงบ้าน</v>
      </c>
      <c r="C761" t="s">
        <v>3645</v>
      </c>
      <c r="D761" t="s">
        <v>27</v>
      </c>
      <c r="E761" s="33">
        <v>2566</v>
      </c>
      <c r="F761" s="34" t="s">
        <v>76</v>
      </c>
      <c r="G761" s="34" t="s">
        <v>1820</v>
      </c>
      <c r="H761" s="34" t="s">
        <v>382</v>
      </c>
      <c r="I761" s="34" t="s">
        <v>337</v>
      </c>
      <c r="J761" s="34"/>
      <c r="K761" s="34" t="s">
        <v>95</v>
      </c>
      <c r="L761" s="34"/>
      <c r="M761" s="34"/>
      <c r="N761" s="34"/>
      <c r="O761" s="34"/>
      <c r="P761" s="34"/>
      <c r="Q761" s="34" t="s">
        <v>3646</v>
      </c>
      <c r="R761" s="34" t="s">
        <v>2876</v>
      </c>
    </row>
    <row r="762" spans="1:18" customFormat="1" hidden="1">
      <c r="A762" t="s">
        <v>3647</v>
      </c>
      <c r="B762" s="24" t="str">
        <f t="shared" si="4"/>
        <v>ตรวจสอบเรือนจำ/ทัณฑสถานทั่วประเทศ</v>
      </c>
      <c r="C762" t="s">
        <v>3648</v>
      </c>
      <c r="D762" t="s">
        <v>27</v>
      </c>
      <c r="E762" s="33">
        <v>2566</v>
      </c>
      <c r="F762" s="34" t="s">
        <v>76</v>
      </c>
      <c r="G762" s="34" t="s">
        <v>1820</v>
      </c>
      <c r="H762" s="34" t="s">
        <v>597</v>
      </c>
      <c r="I762" s="34" t="s">
        <v>326</v>
      </c>
      <c r="J762" s="34"/>
      <c r="K762" s="34" t="s">
        <v>95</v>
      </c>
      <c r="L762" s="34"/>
      <c r="M762" s="34"/>
      <c r="N762" s="34"/>
      <c r="O762" s="34"/>
      <c r="P762" s="34"/>
      <c r="Q762" s="34" t="s">
        <v>3649</v>
      </c>
      <c r="R762" s="34" t="s">
        <v>2828</v>
      </c>
    </row>
    <row r="763" spans="1:18" customFormat="1" hidden="1">
      <c r="A763" t="s">
        <v>3650</v>
      </c>
      <c r="B763" s="24" t="str">
        <f t="shared" si="4"/>
        <v>โครงการขับเคลื่อนศูนย์ประสานงานและส่งเสริมการมีงานทำ</v>
      </c>
      <c r="C763" t="s">
        <v>1389</v>
      </c>
      <c r="D763" t="s">
        <v>27</v>
      </c>
      <c r="E763" s="33">
        <v>2566</v>
      </c>
      <c r="F763" s="34" t="s">
        <v>76</v>
      </c>
      <c r="G763" s="34" t="s">
        <v>1820</v>
      </c>
      <c r="H763" s="34" t="s">
        <v>649</v>
      </c>
      <c r="I763" s="34" t="s">
        <v>326</v>
      </c>
      <c r="J763" s="34"/>
      <c r="K763" s="34" t="s">
        <v>95</v>
      </c>
      <c r="L763" s="34"/>
      <c r="M763" s="34"/>
      <c r="N763" s="34"/>
      <c r="O763" s="34"/>
      <c r="P763" s="34"/>
      <c r="Q763" s="34" t="s">
        <v>3651</v>
      </c>
      <c r="R763" s="34" t="s">
        <v>2915</v>
      </c>
    </row>
    <row r="764" spans="1:18" customFormat="1" hidden="1">
      <c r="A764" t="s">
        <v>3652</v>
      </c>
      <c r="B764" s="24" t="str">
        <f t="shared" si="4"/>
        <v>โครงการดูแลระบบเรือนจำและจัดการงานวิจัย</v>
      </c>
      <c r="C764" t="s">
        <v>3653</v>
      </c>
      <c r="D764" t="s">
        <v>27</v>
      </c>
      <c r="E764" s="33">
        <v>2566</v>
      </c>
      <c r="F764" s="34" t="s">
        <v>76</v>
      </c>
      <c r="G764" s="34" t="s">
        <v>1820</v>
      </c>
      <c r="H764" s="34" t="s">
        <v>325</v>
      </c>
      <c r="I764" s="34" t="s">
        <v>326</v>
      </c>
      <c r="J764" s="34"/>
      <c r="K764" s="34" t="s">
        <v>95</v>
      </c>
      <c r="L764" s="34"/>
      <c r="M764" s="34"/>
      <c r="N764" s="34"/>
      <c r="O764" s="34"/>
      <c r="P764" s="34"/>
      <c r="Q764" s="34" t="s">
        <v>3654</v>
      </c>
      <c r="R764" s="34" t="s">
        <v>2828</v>
      </c>
    </row>
    <row r="765" spans="1:18" customFormat="1" hidden="1">
      <c r="A765" t="s">
        <v>3655</v>
      </c>
      <c r="B765" s="24" t="str">
        <f t="shared" si="4"/>
        <v>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</v>
      </c>
      <c r="C765" t="s">
        <v>1383</v>
      </c>
      <c r="D765" t="s">
        <v>27</v>
      </c>
      <c r="E765" s="33">
        <v>2566</v>
      </c>
      <c r="F765" s="34" t="s">
        <v>76</v>
      </c>
      <c r="G765" s="34" t="s">
        <v>1820</v>
      </c>
      <c r="H765" s="34" t="s">
        <v>649</v>
      </c>
      <c r="I765" s="34" t="s">
        <v>326</v>
      </c>
      <c r="J765" s="34"/>
      <c r="K765" s="34" t="s">
        <v>95</v>
      </c>
      <c r="L765" s="34"/>
      <c r="M765" s="34"/>
      <c r="N765" s="34"/>
      <c r="O765" s="34"/>
      <c r="P765" s="34"/>
      <c r="Q765" s="34" t="s">
        <v>3656</v>
      </c>
      <c r="R765" s="34" t="s">
        <v>2828</v>
      </c>
    </row>
    <row r="766" spans="1:18" customFormat="1" hidden="1">
      <c r="A766" t="s">
        <v>3657</v>
      </c>
      <c r="B766" s="24" t="str">
        <f t="shared" si="4"/>
        <v>โ่ครงการอำนวยการปฏิบัติงานด้านทัณฑวิทยา</v>
      </c>
      <c r="C766" t="s">
        <v>3658</v>
      </c>
      <c r="D766" t="s">
        <v>27</v>
      </c>
      <c r="E766" s="33">
        <v>2566</v>
      </c>
      <c r="F766" s="34" t="s">
        <v>76</v>
      </c>
      <c r="G766" s="34" t="s">
        <v>1820</v>
      </c>
      <c r="H766" s="34" t="s">
        <v>325</v>
      </c>
      <c r="I766" s="34" t="s">
        <v>326</v>
      </c>
      <c r="J766" s="34"/>
      <c r="K766" s="34" t="s">
        <v>95</v>
      </c>
      <c r="L766" s="34"/>
      <c r="M766" s="34"/>
      <c r="N766" s="34"/>
      <c r="O766" s="34"/>
      <c r="P766" s="34"/>
      <c r="Q766" s="34" t="s">
        <v>3659</v>
      </c>
      <c r="R766" s="34" t="s">
        <v>2828</v>
      </c>
    </row>
    <row r="767" spans="1:18" customFormat="1" hidden="1">
      <c r="A767" t="s">
        <v>3660</v>
      </c>
      <c r="B767" s="24" t="str">
        <f t="shared" si="4"/>
        <v>โครงการขับเคลื่อนงานราชทัณฑ์เพื่อประสานความร่วมมือระหว่างประเทศ</v>
      </c>
      <c r="C767" t="s">
        <v>1343</v>
      </c>
      <c r="D767" t="s">
        <v>27</v>
      </c>
      <c r="E767" s="33">
        <v>2566</v>
      </c>
      <c r="F767" s="34" t="s">
        <v>76</v>
      </c>
      <c r="G767" s="34" t="s">
        <v>1820</v>
      </c>
      <c r="H767" s="34" t="s">
        <v>325</v>
      </c>
      <c r="I767" s="34" t="s">
        <v>326</v>
      </c>
      <c r="J767" s="34"/>
      <c r="K767" s="34" t="s">
        <v>95</v>
      </c>
      <c r="L767" s="34"/>
      <c r="M767" s="34"/>
      <c r="N767" s="34"/>
      <c r="O767" s="34"/>
      <c r="P767" s="34"/>
      <c r="Q767" s="34" t="s">
        <v>3661</v>
      </c>
      <c r="R767" s="34" t="s">
        <v>2828</v>
      </c>
    </row>
    <row r="768" spans="1:18" customFormat="1" hidden="1">
      <c r="A768" t="s">
        <v>3662</v>
      </c>
      <c r="B768" s="24" t="str">
        <f t="shared" si="4"/>
        <v>โครงการสืบสวนสอบสวนขยายผลตามคำร้องเรียน ร้องทุกข์การรายงานข่าวสาร หรือข่าวพาดพิงที่เกี่ยวข้องกับเรื่องยาเสพติดในเรือนจำ</v>
      </c>
      <c r="C768" t="s">
        <v>3663</v>
      </c>
      <c r="D768" t="s">
        <v>27</v>
      </c>
      <c r="E768" s="33">
        <v>2566</v>
      </c>
      <c r="F768" s="34" t="s">
        <v>76</v>
      </c>
      <c r="G768" s="34" t="s">
        <v>1820</v>
      </c>
      <c r="H768" s="34" t="s">
        <v>325</v>
      </c>
      <c r="I768" s="34" t="s">
        <v>326</v>
      </c>
      <c r="J768" s="34"/>
      <c r="K768" s="34" t="s">
        <v>95</v>
      </c>
      <c r="L768" s="34"/>
      <c r="M768" s="34"/>
      <c r="N768" s="34"/>
      <c r="O768" s="34"/>
      <c r="P768" s="34"/>
      <c r="Q768" s="34" t="s">
        <v>3664</v>
      </c>
      <c r="R768" s="34" t="s">
        <v>2828</v>
      </c>
    </row>
    <row r="769" spans="1:18" customFormat="1" hidden="1">
      <c r="A769" t="s">
        <v>3665</v>
      </c>
      <c r="B769" s="24" t="str">
        <f t="shared" si="4"/>
        <v>สนับสนุนการปฏิบัติงาน บริหารจัดการระบบเทคโนโลยีสารสนเทศ เพื่อประสิทธิภาพงานราชทัณฑ์</v>
      </c>
      <c r="C769" t="s">
        <v>3666</v>
      </c>
      <c r="D769" t="s">
        <v>27</v>
      </c>
      <c r="E769" s="33">
        <v>2566</v>
      </c>
      <c r="F769" s="34" t="s">
        <v>76</v>
      </c>
      <c r="G769" s="34" t="s">
        <v>1820</v>
      </c>
      <c r="H769" s="34" t="s">
        <v>437</v>
      </c>
      <c r="I769" s="34" t="s">
        <v>326</v>
      </c>
      <c r="J769" s="34"/>
      <c r="K769" s="34" t="s">
        <v>95</v>
      </c>
      <c r="L769" s="34"/>
      <c r="M769" s="34"/>
      <c r="N769" s="34"/>
      <c r="O769" s="34"/>
      <c r="P769" s="34"/>
      <c r="Q769" s="34" t="s">
        <v>3667</v>
      </c>
      <c r="R769" s="34" t="s">
        <v>2812</v>
      </c>
    </row>
    <row r="770" spans="1:18" customFormat="1" hidden="1">
      <c r="A770" t="s">
        <v>3668</v>
      </c>
      <c r="B770" s="24" t="str">
        <f t="shared" si="4"/>
        <v>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</v>
      </c>
      <c r="C770" t="s">
        <v>2388</v>
      </c>
      <c r="D770" t="s">
        <v>27</v>
      </c>
      <c r="E770" s="33">
        <v>2566</v>
      </c>
      <c r="F770" s="34" t="s">
        <v>76</v>
      </c>
      <c r="G770" s="34" t="s">
        <v>1820</v>
      </c>
      <c r="H770" s="34" t="s">
        <v>545</v>
      </c>
      <c r="I770" s="34" t="s">
        <v>94</v>
      </c>
      <c r="J770" s="34"/>
      <c r="K770" s="34" t="s">
        <v>95</v>
      </c>
      <c r="L770" s="34"/>
      <c r="M770" s="34"/>
      <c r="N770" s="34"/>
      <c r="O770" s="34"/>
      <c r="P770" s="34"/>
      <c r="Q770" s="34" t="s">
        <v>3669</v>
      </c>
      <c r="R770" s="34" t="s">
        <v>2828</v>
      </c>
    </row>
    <row r="771" spans="1:18" customFormat="1" hidden="1">
      <c r="A771" t="s">
        <v>3670</v>
      </c>
      <c r="B771" s="24" t="str">
        <f t="shared" si="4"/>
        <v>สนับสนุนการขับเคลื่่อนภารกิจการควบคุมดูแลผู้ต้องขัง</v>
      </c>
      <c r="C771" t="s">
        <v>3671</v>
      </c>
      <c r="D771" t="s">
        <v>27</v>
      </c>
      <c r="E771" s="33">
        <v>2566</v>
      </c>
      <c r="F771" s="34" t="s">
        <v>76</v>
      </c>
      <c r="G771" s="34" t="s">
        <v>1820</v>
      </c>
      <c r="H771" s="34" t="s">
        <v>659</v>
      </c>
      <c r="I771" s="34" t="s">
        <v>326</v>
      </c>
      <c r="J771" s="34"/>
      <c r="K771" s="34" t="s">
        <v>95</v>
      </c>
      <c r="L771" s="34"/>
      <c r="M771" s="34"/>
      <c r="N771" s="34"/>
      <c r="O771" s="34"/>
      <c r="P771" s="34"/>
      <c r="Q771" s="34" t="s">
        <v>3672</v>
      </c>
      <c r="R771" s="34" t="s">
        <v>2828</v>
      </c>
    </row>
    <row r="772" spans="1:18" customFormat="1" hidden="1">
      <c r="A772" t="s">
        <v>3673</v>
      </c>
      <c r="B772" s="24" t="str">
        <f t="shared" si="4"/>
        <v>โครงการช่วยเหลือเยียวยาประชาชนที่ตกเป็นผู้เสียหายและจำเลยในคดีอาญาให้เข้าถึงความยุติธรรม</v>
      </c>
      <c r="C772" t="s">
        <v>3674</v>
      </c>
      <c r="D772" t="s">
        <v>27</v>
      </c>
      <c r="E772" s="33">
        <v>2566</v>
      </c>
      <c r="F772" s="34" t="s">
        <v>76</v>
      </c>
      <c r="G772" s="34" t="s">
        <v>1820</v>
      </c>
      <c r="H772" s="34" t="s">
        <v>342</v>
      </c>
      <c r="I772" s="34" t="s">
        <v>337</v>
      </c>
      <c r="J772" s="34"/>
      <c r="K772" s="34" t="s">
        <v>95</v>
      </c>
      <c r="L772" s="34"/>
      <c r="M772" s="34"/>
      <c r="N772" s="34"/>
      <c r="O772" s="34"/>
      <c r="P772" s="34"/>
      <c r="Q772" s="34" t="s">
        <v>3675</v>
      </c>
      <c r="R772" s="34" t="s">
        <v>2825</v>
      </c>
    </row>
    <row r="773" spans="1:18" customFormat="1" hidden="1">
      <c r="A773" t="s">
        <v>3676</v>
      </c>
      <c r="B773" s="24" t="str">
        <f t="shared" si="4"/>
        <v>บริหารจัดการครุภัณฑ์และสิ่งก่อสร้างในการสนับสนุนการปฏิบัติงานของกรมราชทัณฑ์</v>
      </c>
      <c r="C773" t="s">
        <v>3677</v>
      </c>
      <c r="D773" t="s">
        <v>27</v>
      </c>
      <c r="E773" s="33">
        <v>2566</v>
      </c>
      <c r="F773" s="34" t="s">
        <v>76</v>
      </c>
      <c r="G773" s="34" t="s">
        <v>1820</v>
      </c>
      <c r="H773" s="34" t="s">
        <v>659</v>
      </c>
      <c r="I773" s="34" t="s">
        <v>326</v>
      </c>
      <c r="J773" s="34"/>
      <c r="K773" s="34" t="s">
        <v>95</v>
      </c>
      <c r="L773" s="34"/>
      <c r="M773" s="34"/>
      <c r="N773" s="34"/>
      <c r="O773" s="34"/>
      <c r="P773" s="34"/>
      <c r="Q773" s="34" t="s">
        <v>3678</v>
      </c>
      <c r="R773" s="34" t="s">
        <v>2828</v>
      </c>
    </row>
    <row r="774" spans="1:18" customFormat="1" hidden="1">
      <c r="A774" t="s">
        <v>3679</v>
      </c>
      <c r="B774" s="24" t="str">
        <f t="shared" si="4"/>
        <v>โครงการเพิ่มขีดความสามารถการช่วยเหลือประชาชนที่ตกเป็นเหยื่อในคดีอาญาทั่วประเทศ</v>
      </c>
      <c r="C774" t="s">
        <v>3680</v>
      </c>
      <c r="D774" t="s">
        <v>27</v>
      </c>
      <c r="E774" s="33">
        <v>2566</v>
      </c>
      <c r="F774" s="34" t="s">
        <v>76</v>
      </c>
      <c r="G774" s="34" t="s">
        <v>1820</v>
      </c>
      <c r="H774" s="34" t="s">
        <v>342</v>
      </c>
      <c r="I774" s="34" t="s">
        <v>337</v>
      </c>
      <c r="J774" s="34"/>
      <c r="K774" s="34" t="s">
        <v>95</v>
      </c>
      <c r="L774" s="34"/>
      <c r="M774" s="34"/>
      <c r="N774" s="34"/>
      <c r="O774" s="34"/>
      <c r="P774" s="34"/>
      <c r="Q774" s="34" t="s">
        <v>3682</v>
      </c>
      <c r="R774" s="34" t="s">
        <v>2800</v>
      </c>
    </row>
    <row r="775" spans="1:18" customFormat="1" hidden="1">
      <c r="A775" t="s">
        <v>3683</v>
      </c>
      <c r="B775" s="24" t="str">
        <f t="shared" si="4"/>
        <v>อำนวยการสนับสนุนการปฏิบัติงานด้านการเงินการคลังและพัสดุ</v>
      </c>
      <c r="C775" t="s">
        <v>3684</v>
      </c>
      <c r="D775" t="s">
        <v>27</v>
      </c>
      <c r="E775" s="33">
        <v>2566</v>
      </c>
      <c r="F775" s="34" t="s">
        <v>76</v>
      </c>
      <c r="G775" s="34" t="s">
        <v>1820</v>
      </c>
      <c r="H775" s="34" t="s">
        <v>659</v>
      </c>
      <c r="I775" s="34" t="s">
        <v>326</v>
      </c>
      <c r="J775" s="34"/>
      <c r="K775" s="34" t="s">
        <v>95</v>
      </c>
      <c r="L775" s="34"/>
      <c r="M775" s="34"/>
      <c r="N775" s="34"/>
      <c r="O775" s="34"/>
      <c r="P775" s="34"/>
      <c r="Q775" s="34" t="s">
        <v>3685</v>
      </c>
      <c r="R775" s="34" t="s">
        <v>2828</v>
      </c>
    </row>
    <row r="776" spans="1:18" customFormat="1" hidden="1">
      <c r="A776" t="s">
        <v>3686</v>
      </c>
      <c r="B776" s="24" t="str">
        <f t="shared" si="4"/>
        <v>โครงการ “บริหารจัดการ รักษามาตรฐานการดูแลด้านสาธารณสุขในเรือนจำ ตามโครงการราชทัณฑ์ปันสุขทำความ ดี เพื่อชาติ ศาสน์ กษัตริย์”</v>
      </c>
      <c r="C776" t="s">
        <v>3687</v>
      </c>
      <c r="D776" t="s">
        <v>27</v>
      </c>
      <c r="E776" s="33">
        <v>2566</v>
      </c>
      <c r="F776" s="34" t="s">
        <v>76</v>
      </c>
      <c r="G776" s="34" t="s">
        <v>1820</v>
      </c>
      <c r="H776" s="34" t="s">
        <v>331</v>
      </c>
      <c r="I776" s="34" t="s">
        <v>326</v>
      </c>
      <c r="J776" s="34"/>
      <c r="K776" s="34" t="s">
        <v>95</v>
      </c>
      <c r="L776" s="34"/>
      <c r="M776" s="34"/>
      <c r="N776" s="34"/>
      <c r="O776" s="34"/>
      <c r="P776" s="34"/>
      <c r="Q776" s="34" t="s">
        <v>3688</v>
      </c>
      <c r="R776" s="34" t="s">
        <v>2812</v>
      </c>
    </row>
    <row r="777" spans="1:18" customFormat="1" hidden="1">
      <c r="A777" t="s">
        <v>3689</v>
      </c>
      <c r="B777" s="24" t="str">
        <f t="shared" si="4"/>
        <v>โครงการจัดซื้อโปรแกรมคอมพิวเตอร์ระบบปฏิบัติกรวินโดว์ (Operating Systems) สำหรับเครื่องคอมพิวเตอร์สำนักงานเพื่อรองรับการปฏิบัติงานที่มีประสิทธิภาพ และยกระดับป้องกันภัยคุกคามทางดิจิทัล</v>
      </c>
      <c r="C777" t="s">
        <v>3690</v>
      </c>
      <c r="D777" t="s">
        <v>27</v>
      </c>
      <c r="E777" s="33">
        <v>2566</v>
      </c>
      <c r="F777" s="34" t="s">
        <v>76</v>
      </c>
      <c r="G777" s="34" t="s">
        <v>1820</v>
      </c>
      <c r="H777" s="34" t="s">
        <v>1798</v>
      </c>
      <c r="I777" s="34" t="s">
        <v>337</v>
      </c>
      <c r="J777" s="34"/>
      <c r="K777" s="34" t="s">
        <v>95</v>
      </c>
      <c r="L777" s="34"/>
      <c r="M777" s="34"/>
      <c r="N777" s="34"/>
      <c r="O777" s="34"/>
      <c r="P777" s="34"/>
      <c r="Q777" s="34" t="s">
        <v>3691</v>
      </c>
      <c r="R777" s="34" t="s">
        <v>2838</v>
      </c>
    </row>
    <row r="778" spans="1:18" customFormat="1" hidden="1">
      <c r="A778" t="s">
        <v>3692</v>
      </c>
      <c r="B778" s="24" t="str">
        <f t="shared" si="4"/>
        <v>โครงการขับเคลื่อนการดำเนินงานตามร่างพระราชบัญญัติป้องกันและปราบปรามการทรมานและการกระทำให้บุคคลสูญหาย พ.ศ. ....</v>
      </c>
      <c r="C778" t="s">
        <v>3693</v>
      </c>
      <c r="D778" t="s">
        <v>27</v>
      </c>
      <c r="E778" s="33">
        <v>2566</v>
      </c>
      <c r="F778" s="34" t="s">
        <v>76</v>
      </c>
      <c r="G778" s="34" t="s">
        <v>1820</v>
      </c>
      <c r="H778" s="34" t="s">
        <v>346</v>
      </c>
      <c r="I778" s="34" t="s">
        <v>337</v>
      </c>
      <c r="J778" s="34"/>
      <c r="K778" s="34" t="s">
        <v>95</v>
      </c>
      <c r="L778" s="34"/>
      <c r="M778" s="34"/>
      <c r="N778" s="34"/>
      <c r="O778" s="34"/>
      <c r="P778" s="34"/>
      <c r="Q778" s="34" t="s">
        <v>3694</v>
      </c>
      <c r="R778" s="34" t="s">
        <v>2794</v>
      </c>
    </row>
    <row r="779" spans="1:18" customFormat="1" hidden="1">
      <c r="A779" t="s">
        <v>3695</v>
      </c>
      <c r="B779" s="24" t="str">
        <f t="shared" si="4"/>
        <v>โครงการสถาบันและพัฒนาฝึกอบรมด้านสิทธิมนุษยชน</v>
      </c>
      <c r="C779" t="s">
        <v>3696</v>
      </c>
      <c r="D779" t="s">
        <v>27</v>
      </c>
      <c r="E779" s="33">
        <v>2566</v>
      </c>
      <c r="F779" s="34" t="s">
        <v>76</v>
      </c>
      <c r="G779" s="34" t="s">
        <v>1820</v>
      </c>
      <c r="H779" s="34" t="s">
        <v>448</v>
      </c>
      <c r="I779" s="34" t="s">
        <v>337</v>
      </c>
      <c r="J779" s="34"/>
      <c r="K779" s="34" t="s">
        <v>95</v>
      </c>
      <c r="L779" s="34"/>
      <c r="M779" s="34"/>
      <c r="N779" s="34"/>
      <c r="O779" s="34"/>
      <c r="P779" s="34"/>
      <c r="Q779" s="34" t="s">
        <v>3697</v>
      </c>
      <c r="R779" s="34" t="s">
        <v>2782</v>
      </c>
    </row>
    <row r="780" spans="1:18" customFormat="1" hidden="1">
      <c r="A780" t="s">
        <v>3698</v>
      </c>
      <c r="B780" s="24" t="str">
        <f t="shared" si="4"/>
        <v>โครงการขับเคลื่อนการดำเนินงานตามพระราชบัญญัติการไกล่เกลี่ยข้อพิพาท พ.ศ. 2562</v>
      </c>
      <c r="C780" t="s">
        <v>2447</v>
      </c>
      <c r="D780" t="s">
        <v>27</v>
      </c>
      <c r="E780" s="33">
        <v>2566</v>
      </c>
      <c r="F780" s="34" t="s">
        <v>76</v>
      </c>
      <c r="G780" s="34" t="s">
        <v>1820</v>
      </c>
      <c r="H780" s="34" t="s">
        <v>356</v>
      </c>
      <c r="I780" s="34" t="s">
        <v>337</v>
      </c>
      <c r="J780" s="34"/>
      <c r="K780" s="34" t="s">
        <v>95</v>
      </c>
      <c r="L780" s="34"/>
      <c r="M780" s="34"/>
      <c r="N780" s="34"/>
      <c r="O780" s="34"/>
      <c r="P780" s="34"/>
      <c r="Q780" s="34" t="s">
        <v>3699</v>
      </c>
      <c r="R780" s="34" t="s">
        <v>3080</v>
      </c>
    </row>
    <row r="781" spans="1:18" customFormat="1" hidden="1">
      <c r="A781" t="s">
        <v>3700</v>
      </c>
      <c r="B781" s="24" t="str">
        <f t="shared" si="4"/>
        <v>โครงการเสริมสร้างความเข้มแข็งด้านสิทธิมนุษยชนในสังคม</v>
      </c>
      <c r="C781" t="s">
        <v>3701</v>
      </c>
      <c r="D781" t="s">
        <v>27</v>
      </c>
      <c r="E781" s="33">
        <v>2566</v>
      </c>
      <c r="F781" s="34" t="s">
        <v>76</v>
      </c>
      <c r="G781" s="34" t="s">
        <v>1820</v>
      </c>
      <c r="H781" s="34" t="s">
        <v>448</v>
      </c>
      <c r="I781" s="34" t="s">
        <v>337</v>
      </c>
      <c r="J781" s="34"/>
      <c r="K781" s="34" t="s">
        <v>95</v>
      </c>
      <c r="L781" s="34"/>
      <c r="M781" s="34"/>
      <c r="N781" s="34"/>
      <c r="O781" s="34"/>
      <c r="P781" s="34"/>
      <c r="Q781" s="34" t="s">
        <v>3702</v>
      </c>
      <c r="R781" s="34" t="s">
        <v>2782</v>
      </c>
    </row>
    <row r="782" spans="1:18" customFormat="1" hidden="1">
      <c r="A782" t="s">
        <v>3703</v>
      </c>
      <c r="B782" s="24" t="str">
        <f t="shared" si="4"/>
        <v>โครงการเพิ่มประสิทธิภาพการปฏิบัติงานกองกฎหมายและคดี</v>
      </c>
      <c r="C782" t="s">
        <v>3704</v>
      </c>
      <c r="D782" t="s">
        <v>40</v>
      </c>
      <c r="E782" s="33">
        <v>2566</v>
      </c>
      <c r="F782" s="34" t="s">
        <v>76</v>
      </c>
      <c r="G782" s="34" t="s">
        <v>1820</v>
      </c>
      <c r="H782" s="34" t="s">
        <v>654</v>
      </c>
      <c r="I782" s="34" t="s">
        <v>638</v>
      </c>
      <c r="J782" s="34"/>
      <c r="K782" s="34" t="s">
        <v>639</v>
      </c>
      <c r="L782" s="34"/>
      <c r="M782" s="34"/>
      <c r="N782" s="34"/>
      <c r="O782" s="34"/>
      <c r="P782" s="34"/>
      <c r="Q782" s="34" t="s">
        <v>3705</v>
      </c>
      <c r="R782" s="34" t="s">
        <v>2873</v>
      </c>
    </row>
    <row r="783" spans="1:18" customFormat="1" hidden="1">
      <c r="A783" t="s">
        <v>3706</v>
      </c>
      <c r="B783" s="24" t="str">
        <f t="shared" si="4"/>
        <v>โครงการเสริมสร้างบทบาทไทยในเวทีโลกด้วยพันธกรณีสิทธิมนุษยชนระหว่างประเทศ</v>
      </c>
      <c r="C783" t="s">
        <v>3707</v>
      </c>
      <c r="D783" t="s">
        <v>27</v>
      </c>
      <c r="E783" s="33">
        <v>2566</v>
      </c>
      <c r="F783" s="34" t="s">
        <v>76</v>
      </c>
      <c r="G783" s="34" t="s">
        <v>1820</v>
      </c>
      <c r="H783" s="34" t="s">
        <v>346</v>
      </c>
      <c r="I783" s="34" t="s">
        <v>337</v>
      </c>
      <c r="J783" s="34"/>
      <c r="K783" s="34" t="s">
        <v>95</v>
      </c>
      <c r="L783" s="34"/>
      <c r="M783" s="34"/>
      <c r="N783" s="34"/>
      <c r="O783" s="34"/>
      <c r="P783" s="34"/>
      <c r="Q783" s="34" t="s">
        <v>3708</v>
      </c>
      <c r="R783" s="34" t="s">
        <v>2825</v>
      </c>
    </row>
    <row r="784" spans="1:18" customFormat="1" hidden="1">
      <c r="A784" t="s">
        <v>3709</v>
      </c>
      <c r="B784" s="24" t="str">
        <f t="shared" si="4"/>
        <v>โครงการให้ความช่วยเหลือทางกฎหมายแก่กลุ่มเปราะบางในประชาคมอาเซียน</v>
      </c>
      <c r="C784" t="s">
        <v>2473</v>
      </c>
      <c r="D784" t="s">
        <v>27</v>
      </c>
      <c r="E784" s="33">
        <v>2566</v>
      </c>
      <c r="F784" s="34" t="s">
        <v>76</v>
      </c>
      <c r="G784" s="34" t="s">
        <v>1820</v>
      </c>
      <c r="H784" s="34" t="s">
        <v>346</v>
      </c>
      <c r="I784" s="34" t="s">
        <v>337</v>
      </c>
      <c r="J784" s="34"/>
      <c r="K784" s="34" t="s">
        <v>95</v>
      </c>
      <c r="L784" s="34"/>
      <c r="M784" s="34"/>
      <c r="N784" s="34"/>
      <c r="O784" s="34"/>
      <c r="P784" s="34"/>
      <c r="Q784" s="34" t="s">
        <v>3710</v>
      </c>
      <c r="R784" s="34" t="s">
        <v>2825</v>
      </c>
    </row>
    <row r="785" spans="1:18" customFormat="1" hidden="1">
      <c r="A785" t="s">
        <v>3711</v>
      </c>
      <c r="B785" s="24" t="str">
        <f t="shared" si="4"/>
        <v>โครงการประชุมและเจรจานานาชาติ</v>
      </c>
      <c r="C785" t="s">
        <v>1626</v>
      </c>
      <c r="D785" t="s">
        <v>27</v>
      </c>
      <c r="E785" s="33">
        <v>2566</v>
      </c>
      <c r="F785" s="34" t="s">
        <v>76</v>
      </c>
      <c r="G785" s="34" t="s">
        <v>1820</v>
      </c>
      <c r="H785" s="34" t="s">
        <v>1627</v>
      </c>
      <c r="I785" s="34" t="s">
        <v>94</v>
      </c>
      <c r="J785" s="34"/>
      <c r="K785" s="34" t="s">
        <v>95</v>
      </c>
      <c r="L785" s="34"/>
      <c r="M785" s="34"/>
      <c r="N785" s="34"/>
      <c r="O785" s="34"/>
      <c r="P785" s="34"/>
      <c r="Q785" s="34" t="s">
        <v>3712</v>
      </c>
      <c r="R785" s="34" t="s">
        <v>2828</v>
      </c>
    </row>
    <row r="786" spans="1:18" customFormat="1" hidden="1">
      <c r="A786" t="s">
        <v>3713</v>
      </c>
      <c r="B786" s="24" t="str">
        <f t="shared" si="4"/>
        <v>โครงการขับเคลื่อนแผนปฏิบัติการระดับชาติว่าด้วยธุรกิจกับสิทธิมนุษยชน สู่ความเป็นเลิศในภูมิภาคอาเซียน</v>
      </c>
      <c r="C786" t="s">
        <v>3714</v>
      </c>
      <c r="D786" t="s">
        <v>27</v>
      </c>
      <c r="E786" s="33">
        <v>2566</v>
      </c>
      <c r="F786" s="34" t="s">
        <v>76</v>
      </c>
      <c r="G786" s="34" t="s">
        <v>1820</v>
      </c>
      <c r="H786" s="34" t="s">
        <v>346</v>
      </c>
      <c r="I786" s="34" t="s">
        <v>337</v>
      </c>
      <c r="J786" s="34"/>
      <c r="K786" s="34" t="s">
        <v>95</v>
      </c>
      <c r="L786" s="34"/>
      <c r="M786" s="34"/>
      <c r="N786" s="34"/>
      <c r="O786" s="34"/>
      <c r="P786" s="34"/>
      <c r="Q786" s="34" t="s">
        <v>3715</v>
      </c>
      <c r="R786" s="34" t="s">
        <v>2806</v>
      </c>
    </row>
    <row r="787" spans="1:18" customFormat="1" hidden="1">
      <c r="A787" t="s">
        <v>3716</v>
      </c>
      <c r="B787" s="24" t="str">
        <f t="shared" si="4"/>
        <v>โครงการบำบัดแก้ไขฟื้นฟูเด็กและเยาวชนเฉพาะรายแบบไร้รอยต่อ (IRC)</v>
      </c>
      <c r="C787" t="s">
        <v>3717</v>
      </c>
      <c r="D787" t="s">
        <v>27</v>
      </c>
      <c r="E787" s="33">
        <v>2566</v>
      </c>
      <c r="F787" s="34" t="s">
        <v>76</v>
      </c>
      <c r="G787" s="34" t="s">
        <v>1820</v>
      </c>
      <c r="H787" s="34" t="s">
        <v>742</v>
      </c>
      <c r="I787" s="34" t="s">
        <v>743</v>
      </c>
      <c r="J787" s="34"/>
      <c r="K787" s="34" t="s">
        <v>95</v>
      </c>
      <c r="L787" s="34"/>
      <c r="M787" s="34"/>
      <c r="N787" s="34"/>
      <c r="O787" s="34"/>
      <c r="P787" s="34"/>
      <c r="Q787" s="34" t="s">
        <v>3718</v>
      </c>
      <c r="R787" s="34" t="s">
        <v>2915</v>
      </c>
    </row>
    <row r="788" spans="1:18" customFormat="1" hidden="1">
      <c r="A788" t="s">
        <v>3719</v>
      </c>
      <c r="B788" s="24" t="str">
        <f t="shared" si="4"/>
        <v>โครงการสร้างโอกาสทางการศึกษาเพื่อพัฒนาทักษะสำหรับเด็กและเยาวชนในกระบวนการยุติธรรม</v>
      </c>
      <c r="C788" t="s">
        <v>3720</v>
      </c>
      <c r="D788" t="s">
        <v>27</v>
      </c>
      <c r="E788" s="33">
        <v>2566</v>
      </c>
      <c r="F788" s="34" t="s">
        <v>76</v>
      </c>
      <c r="G788" s="34" t="s">
        <v>1820</v>
      </c>
      <c r="H788" s="34" t="s">
        <v>742</v>
      </c>
      <c r="I788" s="34" t="s">
        <v>743</v>
      </c>
      <c r="J788" s="34"/>
      <c r="K788" s="34" t="s">
        <v>95</v>
      </c>
      <c r="L788" s="34"/>
      <c r="M788" s="34"/>
      <c r="N788" s="34"/>
      <c r="O788" s="34"/>
      <c r="P788" s="34"/>
      <c r="Q788" s="34" t="s">
        <v>3721</v>
      </c>
      <c r="R788" s="34" t="s">
        <v>2915</v>
      </c>
    </row>
    <row r="789" spans="1:18" customFormat="1" hidden="1">
      <c r="A789" t="s">
        <v>3722</v>
      </c>
      <c r="B789" s="24" t="str">
        <f t="shared" si="4"/>
        <v>โครงการเพิ่มประสิทธิภาพที่ปรึกษาภาคประชาชน (กรรมการสงเคราะห์เด็กและเยาวชน)</v>
      </c>
      <c r="C789" t="s">
        <v>3723</v>
      </c>
      <c r="D789" t="s">
        <v>27</v>
      </c>
      <c r="E789" s="33">
        <v>2566</v>
      </c>
      <c r="F789" s="34" t="s">
        <v>76</v>
      </c>
      <c r="G789" s="34" t="s">
        <v>1820</v>
      </c>
      <c r="H789" s="34" t="s">
        <v>742</v>
      </c>
      <c r="I789" s="34" t="s">
        <v>743</v>
      </c>
      <c r="J789" s="34"/>
      <c r="K789" s="34" t="s">
        <v>95</v>
      </c>
      <c r="L789" s="34"/>
      <c r="M789" s="34"/>
      <c r="N789" s="34"/>
      <c r="O789" s="34"/>
      <c r="P789" s="34"/>
      <c r="Q789" s="34" t="s">
        <v>3724</v>
      </c>
      <c r="R789" s="34" t="s">
        <v>2873</v>
      </c>
    </row>
    <row r="790" spans="1:18" customFormat="1" hidden="1">
      <c r="A790" t="s">
        <v>3725</v>
      </c>
      <c r="B790" s="24" t="str">
        <f t="shared" si="4"/>
        <v>โครงการเสริมสร้างความมั่นคงปลอดภัยในสถานที่ควบคุม</v>
      </c>
      <c r="C790" t="s">
        <v>3726</v>
      </c>
      <c r="D790" t="s">
        <v>27</v>
      </c>
      <c r="E790" s="33">
        <v>2566</v>
      </c>
      <c r="F790" s="34" t="s">
        <v>76</v>
      </c>
      <c r="G790" s="34" t="s">
        <v>1820</v>
      </c>
      <c r="H790" s="34" t="s">
        <v>742</v>
      </c>
      <c r="I790" s="34" t="s">
        <v>743</v>
      </c>
      <c r="J790" s="34"/>
      <c r="K790" s="34" t="s">
        <v>95</v>
      </c>
      <c r="L790" s="34"/>
      <c r="M790" s="34"/>
      <c r="N790" s="34"/>
      <c r="O790" s="34"/>
      <c r="P790" s="34"/>
      <c r="Q790" s="34" t="s">
        <v>3727</v>
      </c>
      <c r="R790" s="34" t="s">
        <v>2817</v>
      </c>
    </row>
    <row r="791" spans="1:18" customFormat="1" hidden="1">
      <c r="A791" t="s">
        <v>3728</v>
      </c>
      <c r="B791" s="24" t="str">
        <f t="shared" si="4"/>
        <v>โครงการเพิ่มประสิทธิภาพการดูแลและการปฏิบัติต่อเด็กและเยาวชน</v>
      </c>
      <c r="C791" t="s">
        <v>3729</v>
      </c>
      <c r="D791" t="s">
        <v>27</v>
      </c>
      <c r="E791" s="33">
        <v>2566</v>
      </c>
      <c r="F791" s="34" t="s">
        <v>76</v>
      </c>
      <c r="G791" s="34" t="s">
        <v>1820</v>
      </c>
      <c r="H791" s="34" t="s">
        <v>742</v>
      </c>
      <c r="I791" s="34" t="s">
        <v>743</v>
      </c>
      <c r="J791" s="34"/>
      <c r="K791" s="34" t="s">
        <v>95</v>
      </c>
      <c r="L791" s="34"/>
      <c r="M791" s="34"/>
      <c r="N791" s="34"/>
      <c r="O791" s="34"/>
      <c r="P791" s="34"/>
      <c r="Q791" s="34" t="s">
        <v>3730</v>
      </c>
      <c r="R791" s="34" t="s">
        <v>2817</v>
      </c>
    </row>
    <row r="792" spans="1:18" customFormat="1" hidden="1">
      <c r="A792" t="s">
        <v>3731</v>
      </c>
      <c r="B792" s="24" t="str">
        <f t="shared" si="4"/>
        <v>โครงการ DJOP สร้างสรรค์นวัตกรรมเพื่อสังคม (DJOP Innovation)/ (ภายใต้โครงการพัฒนาเด็กและเยาวชนดีเพื่อสังคม)</v>
      </c>
      <c r="C792" t="s">
        <v>3732</v>
      </c>
      <c r="D792" t="s">
        <v>27</v>
      </c>
      <c r="E792" s="33">
        <v>2566</v>
      </c>
      <c r="F792" s="34" t="s">
        <v>76</v>
      </c>
      <c r="G792" s="34" t="s">
        <v>1820</v>
      </c>
      <c r="H792" s="34" t="s">
        <v>742</v>
      </c>
      <c r="I792" s="34" t="s">
        <v>743</v>
      </c>
      <c r="J792" s="34"/>
      <c r="K792" s="34" t="s">
        <v>95</v>
      </c>
      <c r="L792" s="34"/>
      <c r="M792" s="34"/>
      <c r="N792" s="34"/>
      <c r="O792" s="34"/>
      <c r="P792" s="34"/>
      <c r="Q792" s="34" t="s">
        <v>3733</v>
      </c>
      <c r="R792" s="34" t="s">
        <v>2915</v>
      </c>
    </row>
    <row r="793" spans="1:18" customFormat="1" hidden="1">
      <c r="A793" t="s">
        <v>3734</v>
      </c>
      <c r="B793" s="24" t="str">
        <f t="shared" si="4"/>
        <v>โครงการเสริมสร้างปัญญาเพื่อพัฒนา Soft Skill ในการประกอบอาชีพ / (ภายใต้โครงการพัฒนาเด็กและเยาวชนดีเพื่อสังคม)</v>
      </c>
      <c r="C793" t="s">
        <v>3735</v>
      </c>
      <c r="D793" t="s">
        <v>27</v>
      </c>
      <c r="E793" s="33">
        <v>2566</v>
      </c>
      <c r="F793" s="34" t="s">
        <v>76</v>
      </c>
      <c r="G793" s="34" t="s">
        <v>1820</v>
      </c>
      <c r="H793" s="34" t="s">
        <v>742</v>
      </c>
      <c r="I793" s="34" t="s">
        <v>743</v>
      </c>
      <c r="J793" s="34"/>
      <c r="K793" s="34" t="s">
        <v>95</v>
      </c>
      <c r="L793" s="34"/>
      <c r="M793" s="34"/>
      <c r="N793" s="34"/>
      <c r="O793" s="34"/>
      <c r="P793" s="34"/>
      <c r="Q793" s="34" t="s">
        <v>3736</v>
      </c>
      <c r="R793" s="34" t="s">
        <v>2915</v>
      </c>
    </row>
    <row r="794" spans="1:18" customFormat="1" hidden="1">
      <c r="A794" t="s">
        <v>3737</v>
      </c>
      <c r="B794" s="24" t="str">
        <f t="shared" si="4"/>
        <v>โครงการพัฒนากระบวนการยุติธรรมทางปกครอง</v>
      </c>
      <c r="C794" t="s">
        <v>2738</v>
      </c>
      <c r="D794" t="s">
        <v>27</v>
      </c>
      <c r="E794" s="33">
        <v>2566</v>
      </c>
      <c r="F794" s="34" t="s">
        <v>76</v>
      </c>
      <c r="G794" s="34" t="s">
        <v>1820</v>
      </c>
      <c r="H794" s="34" t="s">
        <v>2128</v>
      </c>
      <c r="I794" s="34" t="s">
        <v>2129</v>
      </c>
      <c r="J794" s="34"/>
      <c r="K794" s="34" t="s">
        <v>206</v>
      </c>
      <c r="L794" s="34"/>
      <c r="M794" s="34"/>
      <c r="N794" s="34"/>
      <c r="O794" s="34"/>
      <c r="P794" s="34"/>
      <c r="Q794" s="34" t="s">
        <v>3738</v>
      </c>
      <c r="R794" s="34" t="s">
        <v>2876</v>
      </c>
    </row>
    <row r="795" spans="1:18" customFormat="1" hidden="1">
      <c r="A795" t="s">
        <v>3739</v>
      </c>
      <c r="B795" s="24" t="str">
        <f t="shared" si="4"/>
        <v>โครงการการนำเกมออนไลน์มาใช้เพื่อการแก้ไขบำบัดฟื้นฟูเด็กและเยาวชนในสถานควบคุม (ภายใต้โครงการพัฒนาระบบการแก้ไข บำบัด ฟื้นฟู เด็กและเยาวชน)</v>
      </c>
      <c r="C795" t="s">
        <v>3740</v>
      </c>
      <c r="D795" t="s">
        <v>27</v>
      </c>
      <c r="E795" s="33">
        <v>2566</v>
      </c>
      <c r="F795" s="34" t="s">
        <v>76</v>
      </c>
      <c r="G795" s="34" t="s">
        <v>1820</v>
      </c>
      <c r="H795" s="34" t="s">
        <v>3741</v>
      </c>
      <c r="I795" s="34" t="s">
        <v>743</v>
      </c>
      <c r="J795" s="34"/>
      <c r="K795" s="34" t="s">
        <v>95</v>
      </c>
      <c r="L795" s="34"/>
      <c r="M795" s="34"/>
      <c r="N795" s="34"/>
      <c r="O795" s="34"/>
      <c r="P795" s="34"/>
      <c r="Q795" s="34" t="s">
        <v>3742</v>
      </c>
      <c r="R795" s="34" t="s">
        <v>2915</v>
      </c>
    </row>
    <row r="796" spans="1:18" customFormat="1" hidden="1">
      <c r="A796" t="s">
        <v>3743</v>
      </c>
      <c r="B796" s="24" t="str">
        <f t="shared" si="4"/>
        <v>โครงการเพิ่มประสิทธิภาพในการดูแล แก้ไข บำบัด ฟื้นฟูเด็กและเยาวชนที่สอดรับกับปัญหาสุขภาพจิตและมิติความเสี่ยงในการกระทำผิดซ้ำ (ภายใต้โครงการพัฒนาระบบการแก้ไข บำบัด ฟื้นฟู เด็กและเยาวชน)</v>
      </c>
      <c r="C796" t="s">
        <v>3744</v>
      </c>
      <c r="D796" t="s">
        <v>27</v>
      </c>
      <c r="E796" s="33">
        <v>2566</v>
      </c>
      <c r="F796" s="34" t="s">
        <v>76</v>
      </c>
      <c r="G796" s="34" t="s">
        <v>1820</v>
      </c>
      <c r="H796" s="34" t="s">
        <v>3745</v>
      </c>
      <c r="I796" s="34" t="s">
        <v>743</v>
      </c>
      <c r="J796" s="34"/>
      <c r="K796" s="34" t="s">
        <v>95</v>
      </c>
      <c r="L796" s="34"/>
      <c r="M796" s="34"/>
      <c r="N796" s="34"/>
      <c r="O796" s="34"/>
      <c r="P796" s="34"/>
      <c r="Q796" s="34" t="s">
        <v>3746</v>
      </c>
      <c r="R796" s="34" t="s">
        <v>2817</v>
      </c>
    </row>
    <row r="797" spans="1:18" customFormat="1" hidden="1">
      <c r="A797" t="s">
        <v>3747</v>
      </c>
      <c r="B797" s="24" t="str">
        <f t="shared" si="4"/>
        <v>โครงการพัฒนาระบบบริหารคดีพิเศษด้วยเทคโนโลยีสารสนเทศ (DSI Case Intelligence System : CIS)</v>
      </c>
      <c r="C797" t="s">
        <v>3748</v>
      </c>
      <c r="D797" t="s">
        <v>27</v>
      </c>
      <c r="E797" s="33">
        <v>2566</v>
      </c>
      <c r="F797" s="34" t="s">
        <v>76</v>
      </c>
      <c r="G797" s="34" t="s">
        <v>1820</v>
      </c>
      <c r="H797" s="34" t="s">
        <v>3749</v>
      </c>
      <c r="I797" s="34" t="s">
        <v>1213</v>
      </c>
      <c r="J797" s="34"/>
      <c r="K797" s="34" t="s">
        <v>95</v>
      </c>
      <c r="L797" s="34"/>
      <c r="M797" s="34"/>
      <c r="N797" s="34"/>
      <c r="O797" s="34"/>
      <c r="P797" s="34"/>
      <c r="Q797" s="34" t="s">
        <v>3750</v>
      </c>
      <c r="R797" s="34" t="s">
        <v>2901</v>
      </c>
    </row>
    <row r="798" spans="1:18" customFormat="1" hidden="1">
      <c r="A798" t="s">
        <v>3751</v>
      </c>
      <c r="B798" s="24" t="str">
        <f t="shared" si="4"/>
        <v>โครงการบูรณาการฐานข้อมูลให้การบังคับใช้กฎหมายเป็นไปอย่างมีประสิทธิภาพ</v>
      </c>
      <c r="C798" t="s">
        <v>3752</v>
      </c>
      <c r="D798" t="s">
        <v>27</v>
      </c>
      <c r="E798" s="33">
        <v>2566</v>
      </c>
      <c r="F798" s="34" t="s">
        <v>76</v>
      </c>
      <c r="G798" s="34" t="s">
        <v>1820</v>
      </c>
      <c r="H798" s="34" t="s">
        <v>3749</v>
      </c>
      <c r="I798" s="34" t="s">
        <v>1213</v>
      </c>
      <c r="J798" s="34"/>
      <c r="K798" s="34" t="s">
        <v>95</v>
      </c>
      <c r="L798" s="34"/>
      <c r="M798" s="34"/>
      <c r="N798" s="34"/>
      <c r="O798" s="34"/>
      <c r="P798" s="34"/>
      <c r="Q798" s="34" t="s">
        <v>3753</v>
      </c>
      <c r="R798" s="34" t="s">
        <v>2901</v>
      </c>
    </row>
    <row r="799" spans="1:18" customFormat="1" hidden="1">
      <c r="A799" t="s">
        <v>3754</v>
      </c>
      <c r="B799" s="24" t="str">
        <f t="shared" si="4"/>
        <v>โครงการพัฒนาระบบบริการประชาชนในการรับเรื่องร้องทุกข์/ร้องขอเป็นคดีพิเศษ (E-Service)</v>
      </c>
      <c r="C799" t="s">
        <v>3755</v>
      </c>
      <c r="D799" t="s">
        <v>27</v>
      </c>
      <c r="E799" s="33">
        <v>2566</v>
      </c>
      <c r="F799" s="34" t="s">
        <v>76</v>
      </c>
      <c r="G799" s="34" t="s">
        <v>1820</v>
      </c>
      <c r="H799" s="34" t="s">
        <v>3749</v>
      </c>
      <c r="I799" s="34" t="s">
        <v>1213</v>
      </c>
      <c r="J799" s="34"/>
      <c r="K799" s="34" t="s">
        <v>95</v>
      </c>
      <c r="L799" s="34"/>
      <c r="M799" s="34"/>
      <c r="N799" s="34"/>
      <c r="O799" s="34"/>
      <c r="P799" s="34"/>
      <c r="Q799" s="34" t="s">
        <v>3756</v>
      </c>
      <c r="R799" s="34" t="s">
        <v>2901</v>
      </c>
    </row>
    <row r="800" spans="1:18" customFormat="1" hidden="1">
      <c r="A800" t="s">
        <v>3757</v>
      </c>
      <c r="B800" s="24" t="str">
        <f t="shared" si="4"/>
        <v>โครงการจัดหาระบบป้องกันการโจมตีทางไซเบอร์และมัลแวร์</v>
      </c>
      <c r="C800" t="s">
        <v>3758</v>
      </c>
      <c r="D800" t="s">
        <v>27</v>
      </c>
      <c r="E800" s="33">
        <v>2566</v>
      </c>
      <c r="F800" s="34" t="s">
        <v>76</v>
      </c>
      <c r="G800" s="34" t="s">
        <v>1820</v>
      </c>
      <c r="H800" s="34" t="s">
        <v>3749</v>
      </c>
      <c r="I800" s="34" t="s">
        <v>1213</v>
      </c>
      <c r="J800" s="34"/>
      <c r="K800" s="34" t="s">
        <v>95</v>
      </c>
      <c r="L800" s="34"/>
      <c r="M800" s="34"/>
      <c r="N800" s="34"/>
      <c r="O800" s="34"/>
      <c r="P800" s="34"/>
      <c r="Q800" s="34" t="s">
        <v>3759</v>
      </c>
      <c r="R800" s="34" t="s">
        <v>2901</v>
      </c>
    </row>
    <row r="801" spans="1:18" customFormat="1" hidden="1">
      <c r="A801" t="s">
        <v>3760</v>
      </c>
      <c r="B801" s="24" t="str">
        <f t="shared" si="4"/>
        <v>โครงการติดตามแผนการตรวจราชการกระทรวงยุติธรรม</v>
      </c>
      <c r="C801" t="s">
        <v>1594</v>
      </c>
      <c r="D801" t="s">
        <v>27</v>
      </c>
      <c r="E801" s="33">
        <v>2566</v>
      </c>
      <c r="F801" s="34" t="s">
        <v>76</v>
      </c>
      <c r="G801" s="34" t="s">
        <v>1820</v>
      </c>
      <c r="H801" s="34" t="s">
        <v>1595</v>
      </c>
      <c r="I801" s="34" t="s">
        <v>94</v>
      </c>
      <c r="J801" s="34"/>
      <c r="K801" s="34" t="s">
        <v>95</v>
      </c>
      <c r="L801" s="34"/>
      <c r="M801" s="34"/>
      <c r="N801" s="34"/>
      <c r="O801" s="34"/>
      <c r="P801" s="34"/>
      <c r="Q801" s="34" t="s">
        <v>3761</v>
      </c>
      <c r="R801" s="34" t="s">
        <v>2828</v>
      </c>
    </row>
    <row r="802" spans="1:18" customFormat="1" hidden="1">
      <c r="A802" t="s">
        <v>3762</v>
      </c>
      <c r="B802" s="24" t="str">
        <f t="shared" si="4"/>
        <v>โครงการจัดซื้ออุปกรณ์ระบบรักษาความปลอดภัยและระบบเครือข่ายคอมพิวเตอร์เพื่อทดแทนระบบเดิม</v>
      </c>
      <c r="C802" t="s">
        <v>3763</v>
      </c>
      <c r="D802" t="s">
        <v>27</v>
      </c>
      <c r="E802" s="33">
        <v>2566</v>
      </c>
      <c r="F802" s="34" t="s">
        <v>161</v>
      </c>
      <c r="G802" s="34" t="s">
        <v>3764</v>
      </c>
      <c r="H802" s="34" t="s">
        <v>1935</v>
      </c>
      <c r="I802" s="34" t="s">
        <v>94</v>
      </c>
      <c r="J802" s="34"/>
      <c r="K802" s="34" t="s">
        <v>95</v>
      </c>
      <c r="L802" s="34"/>
      <c r="M802" s="34"/>
      <c r="N802" s="34"/>
      <c r="O802" s="34"/>
      <c r="P802" s="34"/>
      <c r="Q802" s="34" t="s">
        <v>3765</v>
      </c>
      <c r="R802" s="34" t="s">
        <v>2838</v>
      </c>
    </row>
    <row r="803" spans="1:18" customFormat="1" hidden="1">
      <c r="A803" t="s">
        <v>3766</v>
      </c>
      <c r="B803" s="24" t="str">
        <f t="shared" si="4"/>
        <v>โครงการจ้างเหมาบำรุงรักษาโครงสร้างพื้นฐานระบบเทคโนโลยีสารสนเทศและการสื่อสาร กระทรวงยุติธรรม</v>
      </c>
      <c r="C803" t="s">
        <v>3767</v>
      </c>
      <c r="D803" t="s">
        <v>27</v>
      </c>
      <c r="E803" s="33">
        <v>2566</v>
      </c>
      <c r="F803" s="34" t="s">
        <v>161</v>
      </c>
      <c r="G803" s="34" t="s">
        <v>1820</v>
      </c>
      <c r="H803" s="34" t="s">
        <v>1935</v>
      </c>
      <c r="I803" s="34" t="s">
        <v>94</v>
      </c>
      <c r="J803" s="34"/>
      <c r="K803" s="34" t="s">
        <v>95</v>
      </c>
      <c r="L803" s="34"/>
      <c r="M803" s="34"/>
      <c r="N803" s="34"/>
      <c r="O803" s="34"/>
      <c r="P803" s="34"/>
      <c r="Q803" s="34" t="s">
        <v>3768</v>
      </c>
      <c r="R803" s="34" t="s">
        <v>2838</v>
      </c>
    </row>
    <row r="804" spans="1:18" customFormat="1" hidden="1">
      <c r="A804" t="s">
        <v>3769</v>
      </c>
      <c r="B804" s="24" t="str">
        <f t="shared" si="4"/>
        <v>โครงการจ้างบำรุงรักษาศูนย์ข้อมูล (Data Center) กระทรวงยุติธรรม</v>
      </c>
      <c r="C804" t="s">
        <v>3770</v>
      </c>
      <c r="D804" t="s">
        <v>27</v>
      </c>
      <c r="E804" s="33">
        <v>2566</v>
      </c>
      <c r="F804" s="34" t="s">
        <v>76</v>
      </c>
      <c r="G804" s="34" t="s">
        <v>1820</v>
      </c>
      <c r="H804" s="34" t="s">
        <v>1935</v>
      </c>
      <c r="I804" s="34" t="s">
        <v>94</v>
      </c>
      <c r="J804" s="34"/>
      <c r="K804" s="34" t="s">
        <v>95</v>
      </c>
      <c r="L804" s="34"/>
      <c r="M804" s="34"/>
      <c r="N804" s="34"/>
      <c r="O804" s="34"/>
      <c r="P804" s="34"/>
      <c r="Q804" s="34" t="s">
        <v>3771</v>
      </c>
      <c r="R804" s="34" t="s">
        <v>2838</v>
      </c>
    </row>
    <row r="805" spans="1:18" customFormat="1" hidden="1">
      <c r="A805" t="s">
        <v>3772</v>
      </c>
      <c r="B805" s="24" t="str">
        <f t="shared" si="4"/>
        <v>โครงการจ้างเหมาบำรุงรักษาระบบเครือข่ายอาคารกระทรวงยุติธรรม</v>
      </c>
      <c r="C805" t="s">
        <v>3773</v>
      </c>
      <c r="D805" t="s">
        <v>27</v>
      </c>
      <c r="E805" s="33">
        <v>2566</v>
      </c>
      <c r="F805" s="34" t="s">
        <v>3774</v>
      </c>
      <c r="G805" s="34" t="s">
        <v>1152</v>
      </c>
      <c r="H805" s="34" t="s">
        <v>1935</v>
      </c>
      <c r="I805" s="34" t="s">
        <v>94</v>
      </c>
      <c r="J805" s="34"/>
      <c r="K805" s="34" t="s">
        <v>95</v>
      </c>
      <c r="L805" s="34"/>
      <c r="M805" s="34"/>
      <c r="N805" s="34"/>
      <c r="O805" s="34"/>
      <c r="P805" s="34"/>
      <c r="Q805" s="34" t="s">
        <v>3775</v>
      </c>
      <c r="R805" s="34" t="s">
        <v>2838</v>
      </c>
    </row>
    <row r="806" spans="1:18" customFormat="1" hidden="1">
      <c r="A806" t="s">
        <v>3776</v>
      </c>
      <c r="B806" s="24" t="str">
        <f t="shared" si="4"/>
        <v>เงินอุดหนุนสภาทนายความ (โครงการช่วยเหลือประชาชนทางกฎหมาย)</v>
      </c>
      <c r="C806" t="s">
        <v>3777</v>
      </c>
      <c r="D806" t="s">
        <v>27</v>
      </c>
      <c r="E806" s="33">
        <v>2566</v>
      </c>
      <c r="F806" s="34" t="s">
        <v>76</v>
      </c>
      <c r="G806" s="34" t="s">
        <v>1820</v>
      </c>
      <c r="H806" s="34"/>
      <c r="I806" s="34" t="s">
        <v>1778</v>
      </c>
      <c r="J806" s="34"/>
      <c r="K806" s="34" t="s">
        <v>1779</v>
      </c>
      <c r="L806" s="34"/>
      <c r="M806" s="34"/>
      <c r="N806" s="34"/>
      <c r="O806" s="34"/>
      <c r="P806" s="34"/>
      <c r="Q806" s="34" t="s">
        <v>3778</v>
      </c>
      <c r="R806" s="34" t="s">
        <v>2876</v>
      </c>
    </row>
    <row r="807" spans="1:18" customFormat="1" hidden="1">
      <c r="A807" t="s">
        <v>3779</v>
      </c>
      <c r="B807" s="24" t="str">
        <f t="shared" si="4"/>
        <v>อุดหนุนโครงการชันสูตรพลิกศพ ประจำปีงบประมาณ พ.ศ. 2566</v>
      </c>
      <c r="C807" t="s">
        <v>3780</v>
      </c>
      <c r="D807" t="s">
        <v>40</v>
      </c>
      <c r="E807" s="33">
        <v>2566</v>
      </c>
      <c r="F807" s="34" t="s">
        <v>76</v>
      </c>
      <c r="G807" s="34" t="s">
        <v>1820</v>
      </c>
      <c r="H807" s="34" t="s">
        <v>2621</v>
      </c>
      <c r="I807" s="34" t="s">
        <v>2622</v>
      </c>
      <c r="J807" s="34"/>
      <c r="K807" s="34" t="s">
        <v>36</v>
      </c>
      <c r="L807" s="34"/>
      <c r="M807" s="34"/>
      <c r="N807" s="34"/>
      <c r="O807" s="34"/>
      <c r="P807" s="34"/>
      <c r="Q807" s="34" t="s">
        <v>3781</v>
      </c>
      <c r="R807" s="34" t="s">
        <v>2794</v>
      </c>
    </row>
    <row r="808" spans="1:18" customFormat="1" hidden="1">
      <c r="A808" t="s">
        <v>3782</v>
      </c>
      <c r="B808" s="24" t="str">
        <f t="shared" si="4"/>
        <v>โครงการทนายความอาสาประจำสถานีตำรวจ</v>
      </c>
      <c r="C808" t="s">
        <v>1776</v>
      </c>
      <c r="D808" t="s">
        <v>27</v>
      </c>
      <c r="E808" s="33">
        <v>2566</v>
      </c>
      <c r="F808" s="34" t="s">
        <v>76</v>
      </c>
      <c r="G808" s="34" t="s">
        <v>1820</v>
      </c>
      <c r="H808" s="34"/>
      <c r="I808" s="34" t="s">
        <v>1778</v>
      </c>
      <c r="J808" s="34"/>
      <c r="K808" s="34" t="s">
        <v>1779</v>
      </c>
      <c r="L808" s="34"/>
      <c r="M808" s="34"/>
      <c r="N808" s="34"/>
      <c r="O808" s="34"/>
      <c r="P808" s="34"/>
      <c r="Q808" s="34" t="s">
        <v>3783</v>
      </c>
      <c r="R808" s="34" t="s">
        <v>2876</v>
      </c>
    </row>
    <row r="809" spans="1:18" customFormat="1" hidden="1">
      <c r="A809" t="s">
        <v>3784</v>
      </c>
      <c r="B809" s="24" t="str">
        <f t="shared" si="4"/>
        <v>ค่าใช้จ่ายเพื่อศึกษาแนวทางการพัฒนาการเข้าถึงกระบวนการยุติธรรมของประชาชน</v>
      </c>
      <c r="C809" t="s">
        <v>3785</v>
      </c>
      <c r="D809" t="s">
        <v>27</v>
      </c>
      <c r="E809" s="33">
        <v>2566</v>
      </c>
      <c r="F809" s="34" t="s">
        <v>76</v>
      </c>
      <c r="G809" s="34" t="s">
        <v>1820</v>
      </c>
      <c r="H809" s="34" t="s">
        <v>3786</v>
      </c>
      <c r="I809" s="34" t="s">
        <v>3787</v>
      </c>
      <c r="J809" s="34"/>
      <c r="K809" s="34" t="s">
        <v>639</v>
      </c>
      <c r="L809" s="34"/>
      <c r="M809" s="34"/>
      <c r="N809" s="34"/>
      <c r="O809" s="34"/>
      <c r="P809" s="34"/>
      <c r="Q809" s="34" t="s">
        <v>3788</v>
      </c>
      <c r="R809" s="34" t="s">
        <v>2800</v>
      </c>
    </row>
    <row r="810" spans="1:18" customFormat="1" hidden="1">
      <c r="A810" t="s">
        <v>3789</v>
      </c>
      <c r="B810" s="24" t="str">
        <f t="shared" si="4"/>
        <v>การประเมินคุณธรรมและความโปร่งใสในการดำเนินงานของหน่วยงานภาครัฐ (ITA)</v>
      </c>
      <c r="C810" t="s">
        <v>3790</v>
      </c>
      <c r="D810" t="s">
        <v>169</v>
      </c>
      <c r="E810" s="33">
        <v>2566</v>
      </c>
      <c r="F810" s="34" t="s">
        <v>3791</v>
      </c>
      <c r="G810" s="34" t="s">
        <v>3792</v>
      </c>
      <c r="H810" s="34" t="s">
        <v>3793</v>
      </c>
      <c r="I810" s="34" t="s">
        <v>3794</v>
      </c>
      <c r="J810" s="34"/>
      <c r="K810" s="34" t="s">
        <v>36</v>
      </c>
      <c r="L810" s="34"/>
      <c r="M810" s="34"/>
      <c r="N810" s="34"/>
      <c r="O810" s="34"/>
      <c r="P810" s="34"/>
      <c r="Q810" s="34" t="s">
        <v>3795</v>
      </c>
      <c r="R810" s="34" t="s">
        <v>2800</v>
      </c>
    </row>
    <row r="811" spans="1:18" customFormat="1" hidden="1">
      <c r="A811" t="s">
        <v>3796</v>
      </c>
      <c r="B811" s="24" t="str">
        <f t="shared" si="4"/>
        <v>โครงการกองทุนยุติธรรม</v>
      </c>
      <c r="C811" t="s">
        <v>1176</v>
      </c>
      <c r="D811" t="s">
        <v>27</v>
      </c>
      <c r="E811" s="33">
        <v>2566</v>
      </c>
      <c r="F811" s="34" t="s">
        <v>76</v>
      </c>
      <c r="G811" s="34" t="s">
        <v>1820</v>
      </c>
      <c r="H811" s="34" t="s">
        <v>1536</v>
      </c>
      <c r="I811" s="34" t="s">
        <v>94</v>
      </c>
      <c r="J811" s="34"/>
      <c r="K811" s="34" t="s">
        <v>95</v>
      </c>
      <c r="L811" s="34"/>
      <c r="M811" s="34"/>
      <c r="N811" s="34"/>
      <c r="O811" s="34"/>
      <c r="P811" s="34"/>
      <c r="Q811" s="34" t="s">
        <v>3797</v>
      </c>
      <c r="R811" s="34" t="s">
        <v>2794</v>
      </c>
    </row>
    <row r="812" spans="1:18" customFormat="1" hidden="1">
      <c r="A812" t="s">
        <v>3798</v>
      </c>
      <c r="B812" s="24" t="str">
        <f t="shared" si="4"/>
        <v>โครงการประมวลผลข้อมูลข่าวสารด้านงานยุติธรรมจากสื่อสิ่งพิมพ์ผ่านระบบออนไลน์</v>
      </c>
      <c r="C812" t="s">
        <v>2497</v>
      </c>
      <c r="D812" t="s">
        <v>27</v>
      </c>
      <c r="E812" s="33">
        <v>2566</v>
      </c>
      <c r="F812" s="34" t="s">
        <v>76</v>
      </c>
      <c r="G812" s="34" t="s">
        <v>3799</v>
      </c>
      <c r="H812" s="34" t="s">
        <v>1547</v>
      </c>
      <c r="I812" s="34" t="s">
        <v>94</v>
      </c>
      <c r="J812" s="34"/>
      <c r="K812" s="34" t="s">
        <v>95</v>
      </c>
      <c r="L812" s="34"/>
      <c r="M812" s="34"/>
      <c r="N812" s="34"/>
      <c r="O812" s="34"/>
      <c r="P812" s="34"/>
      <c r="Q812" s="34" t="s">
        <v>3800</v>
      </c>
      <c r="R812" s="34" t="s">
        <v>2812</v>
      </c>
    </row>
    <row r="813" spans="1:18" customFormat="1" hidden="1">
      <c r="A813" t="s">
        <v>3801</v>
      </c>
      <c r="B813" s="24" t="str">
        <f t="shared" si="4"/>
        <v>โครงการส่งเสริมและสร้างความเข้าใจด้านงานยุติธรรมสู่ประชาชน</v>
      </c>
      <c r="C813" t="s">
        <v>2545</v>
      </c>
      <c r="D813" t="s">
        <v>27</v>
      </c>
      <c r="E813" s="33">
        <v>2566</v>
      </c>
      <c r="F813" s="34" t="s">
        <v>76</v>
      </c>
      <c r="G813" s="34" t="s">
        <v>3799</v>
      </c>
      <c r="H813" s="34" t="s">
        <v>1547</v>
      </c>
      <c r="I813" s="34" t="s">
        <v>94</v>
      </c>
      <c r="J813" s="34"/>
      <c r="K813" s="34" t="s">
        <v>95</v>
      </c>
      <c r="L813" s="34"/>
      <c r="M813" s="34"/>
      <c r="N813" s="34"/>
      <c r="O813" s="34"/>
      <c r="P813" s="34"/>
      <c r="Q813" s="34" t="s">
        <v>3802</v>
      </c>
      <c r="R813" s="34" t="s">
        <v>2876</v>
      </c>
    </row>
    <row r="814" spans="1:18" customFormat="1" hidden="1">
      <c r="A814" t="s">
        <v>3803</v>
      </c>
      <c r="B814" s="24" t="str">
        <f t="shared" si="4"/>
        <v>การพัฒนาระบบสารบรรณอิเล็กทรอนิกส์ กรมสอบสวนคดีพิเศษ (DSI Smart e-Document System)</v>
      </c>
      <c r="C814" t="s">
        <v>3804</v>
      </c>
      <c r="D814" t="s">
        <v>27</v>
      </c>
      <c r="E814" s="33">
        <v>2566</v>
      </c>
      <c r="F814" s="34" t="s">
        <v>76</v>
      </c>
      <c r="G814" s="34" t="s">
        <v>1820</v>
      </c>
      <c r="H814" s="34" t="s">
        <v>3749</v>
      </c>
      <c r="I814" s="34" t="s">
        <v>1213</v>
      </c>
      <c r="J814" s="34"/>
      <c r="K814" s="34" t="s">
        <v>95</v>
      </c>
      <c r="L814" s="34"/>
      <c r="M814" s="34"/>
      <c r="N814" s="34"/>
      <c r="O814" s="34"/>
      <c r="P814" s="34"/>
      <c r="Q814" s="34" t="s">
        <v>3805</v>
      </c>
      <c r="R814" s="34" t="s">
        <v>2901</v>
      </c>
    </row>
    <row r="815" spans="1:18" customFormat="1" hidden="1">
      <c r="A815" t="s">
        <v>3806</v>
      </c>
      <c r="B815" s="24" t="str">
        <f t="shared" si="4"/>
        <v>โครงการตรวจสารพันธุกรรมและจัดทำฐานข้อมูลเพื่อสนับสนุนกระบวนการยุติธรรม กิจกรรม: โครงการตรวจพิสูจน์สารพันธุกรรมแก่ราษฎรไร้สถานะและประสบปัญหาสถานะทางทะเบียนราษฎร</v>
      </c>
      <c r="C815" t="s">
        <v>3807</v>
      </c>
      <c r="D815" t="s">
        <v>27</v>
      </c>
      <c r="E815" s="33">
        <v>2566</v>
      </c>
      <c r="F815" s="34" t="s">
        <v>76</v>
      </c>
      <c r="G815" s="34" t="s">
        <v>1820</v>
      </c>
      <c r="H815" s="34" t="s">
        <v>751</v>
      </c>
      <c r="I815" s="34" t="s">
        <v>752</v>
      </c>
      <c r="J815" s="34"/>
      <c r="K815" s="34" t="s">
        <v>95</v>
      </c>
      <c r="L815" s="34"/>
      <c r="M815" s="34"/>
      <c r="N815" s="34"/>
      <c r="O815" s="34"/>
      <c r="P815" s="34"/>
      <c r="Q815" s="34" t="s">
        <v>3808</v>
      </c>
      <c r="R815" s="34" t="s">
        <v>2812</v>
      </c>
    </row>
    <row r="816" spans="1:18" customFormat="1" hidden="1">
      <c r="A816" t="s">
        <v>3809</v>
      </c>
      <c r="B816" s="24" t="str">
        <f t="shared" si="4"/>
        <v>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</v>
      </c>
      <c r="C816" t="s">
        <v>1914</v>
      </c>
      <c r="D816" t="s">
        <v>27</v>
      </c>
      <c r="E816" s="33">
        <v>2566</v>
      </c>
      <c r="F816" s="34" t="s">
        <v>76</v>
      </c>
      <c r="G816" s="34" t="s">
        <v>1820</v>
      </c>
      <c r="H816" s="34" t="s">
        <v>760</v>
      </c>
      <c r="I816" s="34" t="s">
        <v>752</v>
      </c>
      <c r="J816" s="34"/>
      <c r="K816" s="34" t="s">
        <v>95</v>
      </c>
      <c r="L816" s="34"/>
      <c r="M816" s="34"/>
      <c r="N816" s="34"/>
      <c r="O816" s="34"/>
      <c r="P816" s="34"/>
      <c r="Q816" s="34" t="s">
        <v>3810</v>
      </c>
      <c r="R816" s="34" t="s">
        <v>2812</v>
      </c>
    </row>
    <row r="817" spans="1:18" customFormat="1" hidden="1">
      <c r="A817" t="s">
        <v>3811</v>
      </c>
      <c r="B817" s="24" t="str">
        <f t="shared" ref="B817:B880" si="5">HYPERLINK(Q817,C817)</f>
        <v>การตรวจพิสูจน์สารเสพติดในเส้นผมผู้กระทำความผิดเพื่อสนับสนุนกระบวนการยุติธรรม</v>
      </c>
      <c r="C817" t="s">
        <v>3812</v>
      </c>
      <c r="D817" t="s">
        <v>27</v>
      </c>
      <c r="E817" s="33">
        <v>2566</v>
      </c>
      <c r="F817" s="34" t="s">
        <v>76</v>
      </c>
      <c r="G817" s="34" t="s">
        <v>1820</v>
      </c>
      <c r="H817" s="34" t="s">
        <v>768</v>
      </c>
      <c r="I817" s="34" t="s">
        <v>752</v>
      </c>
      <c r="J817" s="34"/>
      <c r="K817" s="34" t="s">
        <v>95</v>
      </c>
      <c r="L817" s="34"/>
      <c r="M817" s="34"/>
      <c r="N817" s="34"/>
      <c r="O817" s="34"/>
      <c r="P817" s="34"/>
      <c r="Q817" s="34" t="s">
        <v>3813</v>
      </c>
      <c r="R817" s="34" t="s">
        <v>2812</v>
      </c>
    </row>
    <row r="818" spans="1:18" customFormat="1" hidden="1">
      <c r="A818" t="s">
        <v>3814</v>
      </c>
      <c r="B818" s="24" t="str">
        <f t="shared" si="5"/>
        <v>โครงการบูรณาการความร่วมมือในการตรวจพิสูจน์คนนิรนาม</v>
      </c>
      <c r="C818" t="s">
        <v>799</v>
      </c>
      <c r="D818" t="s">
        <v>27</v>
      </c>
      <c r="E818" s="33">
        <v>2566</v>
      </c>
      <c r="F818" s="34" t="s">
        <v>76</v>
      </c>
      <c r="G818" s="34" t="s">
        <v>1820</v>
      </c>
      <c r="H818" s="34" t="s">
        <v>776</v>
      </c>
      <c r="I818" s="34" t="s">
        <v>752</v>
      </c>
      <c r="J818" s="34"/>
      <c r="K818" s="34" t="s">
        <v>95</v>
      </c>
      <c r="L818" s="34"/>
      <c r="M818" s="34"/>
      <c r="N818" s="34"/>
      <c r="O818" s="34"/>
      <c r="P818" s="34"/>
      <c r="Q818" s="34" t="s">
        <v>3815</v>
      </c>
      <c r="R818" s="34" t="s">
        <v>2812</v>
      </c>
    </row>
    <row r="819" spans="1:18" customFormat="1" hidden="1">
      <c r="A819" t="s">
        <v>3816</v>
      </c>
      <c r="B819" s="24" t="str">
        <f t="shared" si="5"/>
        <v>โครงการพัฒนาศักยภาพผู้ปฏิบัติงานด้านคนหาย คนนิรนาม และศพนิรนามของประเทศไทย</v>
      </c>
      <c r="C819" t="s">
        <v>774</v>
      </c>
      <c r="D819" t="s">
        <v>27</v>
      </c>
      <c r="E819" s="33">
        <v>2566</v>
      </c>
      <c r="F819" s="34" t="s">
        <v>76</v>
      </c>
      <c r="G819" s="34" t="s">
        <v>1820</v>
      </c>
      <c r="H819" s="34" t="s">
        <v>776</v>
      </c>
      <c r="I819" s="34" t="s">
        <v>752</v>
      </c>
      <c r="J819" s="34"/>
      <c r="K819" s="34" t="s">
        <v>95</v>
      </c>
      <c r="L819" s="34"/>
      <c r="M819" s="34"/>
      <c r="N819" s="34"/>
      <c r="O819" s="34"/>
      <c r="P819" s="34"/>
      <c r="Q819" s="34" t="s">
        <v>3817</v>
      </c>
      <c r="R819" s="34" t="s">
        <v>2812</v>
      </c>
    </row>
    <row r="820" spans="1:18" customFormat="1" hidden="1">
      <c r="A820" t="s">
        <v>3818</v>
      </c>
      <c r="B820" s="24" t="str">
        <f t="shared" si="5"/>
        <v>โครงการบูรณาการหน่วยงานการติดตามคนหายและการพิสูจน์ศพนิรนามของประเทศไทย</v>
      </c>
      <c r="C820" t="s">
        <v>3819</v>
      </c>
      <c r="D820" t="s">
        <v>27</v>
      </c>
      <c r="E820" s="33">
        <v>2566</v>
      </c>
      <c r="F820" s="34" t="s">
        <v>76</v>
      </c>
      <c r="G820" s="34" t="s">
        <v>1820</v>
      </c>
      <c r="H820" s="34" t="s">
        <v>776</v>
      </c>
      <c r="I820" s="34" t="s">
        <v>752</v>
      </c>
      <c r="J820" s="34"/>
      <c r="K820" s="34" t="s">
        <v>95</v>
      </c>
      <c r="L820" s="34"/>
      <c r="M820" s="34"/>
      <c r="N820" s="34"/>
      <c r="O820" s="34"/>
      <c r="P820" s="34"/>
      <c r="Q820" s="34" t="s">
        <v>3820</v>
      </c>
      <c r="R820" s="34" t="s">
        <v>2812</v>
      </c>
    </row>
    <row r="821" spans="1:18" customFormat="1" hidden="1">
      <c r="A821" t="s">
        <v>3821</v>
      </c>
      <c r="B821" s="24" t="str">
        <f t="shared" si="5"/>
        <v>โครงการถ่ายทอดองค์ความรู้และนวัตกรรมการยุติธรรม</v>
      </c>
      <c r="C821" t="s">
        <v>1586</v>
      </c>
      <c r="D821" t="s">
        <v>27</v>
      </c>
      <c r="E821" s="33">
        <v>2566</v>
      </c>
      <c r="F821" s="34" t="s">
        <v>76</v>
      </c>
      <c r="G821" s="34" t="s">
        <v>3792</v>
      </c>
      <c r="H821" s="34" t="s">
        <v>1978</v>
      </c>
      <c r="I821" s="34" t="s">
        <v>94</v>
      </c>
      <c r="J821" s="34"/>
      <c r="K821" s="34" t="s">
        <v>95</v>
      </c>
      <c r="L821" s="34"/>
      <c r="M821" s="34"/>
      <c r="N821" s="34"/>
      <c r="O821" s="34"/>
      <c r="P821" s="34"/>
      <c r="Q821" s="34" t="s">
        <v>3822</v>
      </c>
      <c r="R821" s="34" t="s">
        <v>2806</v>
      </c>
    </row>
    <row r="822" spans="1:18" customFormat="1" hidden="1">
      <c r="A822" t="s">
        <v>3823</v>
      </c>
      <c r="B822" s="24" t="str">
        <f t="shared" si="5"/>
        <v>โครงการพัฒนาคุณภาพชีวิตผู้ต้องขังภายใต้โครงการกำลังใจ</v>
      </c>
      <c r="C822" t="s">
        <v>1576</v>
      </c>
      <c r="D822" t="s">
        <v>27</v>
      </c>
      <c r="E822" s="33">
        <v>2566</v>
      </c>
      <c r="F822" s="34" t="s">
        <v>76</v>
      </c>
      <c r="G822" s="34" t="s">
        <v>3824</v>
      </c>
      <c r="H822" s="34" t="s">
        <v>1978</v>
      </c>
      <c r="I822" s="34" t="s">
        <v>94</v>
      </c>
      <c r="J822" s="34"/>
      <c r="K822" s="34" t="s">
        <v>95</v>
      </c>
      <c r="L822" s="34"/>
      <c r="M822" s="34"/>
      <c r="N822" s="34"/>
      <c r="O822" s="34"/>
      <c r="P822" s="34"/>
      <c r="Q822" s="34" t="s">
        <v>3825</v>
      </c>
      <c r="R822" s="34" t="s">
        <v>3533</v>
      </c>
    </row>
    <row r="823" spans="1:18" customFormat="1" hidden="1">
      <c r="A823" t="s">
        <v>3826</v>
      </c>
      <c r="B823" s="24" t="str">
        <f t="shared" si="5"/>
        <v>การให้ความรู้และให้คำปรึกษาด้านกฎหมายแก่ผู้ต้องขังเพื่อลดความเหลื่อมล้ำ</v>
      </c>
      <c r="C823" t="s">
        <v>1565</v>
      </c>
      <c r="D823" t="s">
        <v>27</v>
      </c>
      <c r="E823" s="33">
        <v>2566</v>
      </c>
      <c r="F823" s="34" t="s">
        <v>2506</v>
      </c>
      <c r="G823" s="34" t="s">
        <v>3824</v>
      </c>
      <c r="H823" s="34" t="s">
        <v>1978</v>
      </c>
      <c r="I823" s="34" t="s">
        <v>94</v>
      </c>
      <c r="J823" s="34"/>
      <c r="K823" s="34" t="s">
        <v>95</v>
      </c>
      <c r="L823" s="34"/>
      <c r="M823" s="34"/>
      <c r="N823" s="34"/>
      <c r="O823" s="34"/>
      <c r="P823" s="34"/>
      <c r="Q823" s="34" t="s">
        <v>3827</v>
      </c>
      <c r="R823" s="34" t="s">
        <v>2782</v>
      </c>
    </row>
    <row r="824" spans="1:18" customFormat="1" hidden="1">
      <c r="A824" t="s">
        <v>3828</v>
      </c>
      <c r="B824" s="24" t="str">
        <f t="shared" si="5"/>
        <v>โครงการสร้างอาชีพในยุคไทยแลนด์ 4.0</v>
      </c>
      <c r="C824" t="s">
        <v>1579</v>
      </c>
      <c r="D824" t="s">
        <v>27</v>
      </c>
      <c r="E824" s="33">
        <v>2566</v>
      </c>
      <c r="F824" s="34" t="s">
        <v>76</v>
      </c>
      <c r="G824" s="34" t="s">
        <v>3824</v>
      </c>
      <c r="H824" s="34" t="s">
        <v>1978</v>
      </c>
      <c r="I824" s="34" t="s">
        <v>94</v>
      </c>
      <c r="J824" s="34"/>
      <c r="K824" s="34" t="s">
        <v>95</v>
      </c>
      <c r="L824" s="34"/>
      <c r="M824" s="34"/>
      <c r="N824" s="34"/>
      <c r="O824" s="34"/>
      <c r="P824" s="34"/>
      <c r="Q824" s="34" t="s">
        <v>3829</v>
      </c>
      <c r="R824" s="34" t="s">
        <v>2937</v>
      </c>
    </row>
    <row r="825" spans="1:18" customFormat="1" hidden="1">
      <c r="A825" t="s">
        <v>3830</v>
      </c>
      <c r="B825" s="24" t="str">
        <f t="shared" si="5"/>
        <v>การพัฒนาคุณภาพการบริหารจัดการภาครัฐ</v>
      </c>
      <c r="C825" t="s">
        <v>3831</v>
      </c>
      <c r="D825" t="s">
        <v>27</v>
      </c>
      <c r="E825" s="33">
        <v>2566</v>
      </c>
      <c r="F825" s="34" t="s">
        <v>76</v>
      </c>
      <c r="G825" s="34" t="s">
        <v>1820</v>
      </c>
      <c r="H825" s="34" t="s">
        <v>731</v>
      </c>
      <c r="I825" s="34" t="s">
        <v>94</v>
      </c>
      <c r="J825" s="34"/>
      <c r="K825" s="34" t="s">
        <v>95</v>
      </c>
      <c r="L825" s="34"/>
      <c r="M825" s="34"/>
      <c r="N825" s="34"/>
      <c r="O825" s="34"/>
      <c r="P825" s="34"/>
      <c r="Q825" s="34" t="s">
        <v>3832</v>
      </c>
      <c r="R825" s="34" t="s">
        <v>2812</v>
      </c>
    </row>
    <row r="826" spans="1:18" customFormat="1" hidden="1">
      <c r="A826" t="s">
        <v>3833</v>
      </c>
      <c r="B826" s="24" t="str">
        <f t="shared" si="5"/>
        <v>การติดตามประเมินผลการดำเนินงานโครงการกำลังใจฯ</v>
      </c>
      <c r="C826" t="s">
        <v>3834</v>
      </c>
      <c r="D826" t="s">
        <v>27</v>
      </c>
      <c r="E826" s="33">
        <v>2566</v>
      </c>
      <c r="F826" s="34" t="s">
        <v>2398</v>
      </c>
      <c r="G826" s="34" t="s">
        <v>1820</v>
      </c>
      <c r="H826" s="34" t="s">
        <v>1978</v>
      </c>
      <c r="I826" s="34" t="s">
        <v>94</v>
      </c>
      <c r="J826" s="34"/>
      <c r="K826" s="34" t="s">
        <v>95</v>
      </c>
      <c r="L826" s="34"/>
      <c r="M826" s="34"/>
      <c r="N826" s="34"/>
      <c r="O826" s="34"/>
      <c r="P826" s="34"/>
      <c r="Q826" s="34" t="s">
        <v>3835</v>
      </c>
      <c r="R826" s="34" t="s">
        <v>2937</v>
      </c>
    </row>
    <row r="827" spans="1:18" customFormat="1" hidden="1">
      <c r="A827" t="s">
        <v>3836</v>
      </c>
      <c r="B827" s="24" t="str">
        <f t="shared" si="5"/>
        <v>เพิ่มมูลค่าผลิตภัณฑ์ภายใต้แบรนด์ Inspire</v>
      </c>
      <c r="C827" t="s">
        <v>1583</v>
      </c>
      <c r="D827" t="s">
        <v>27</v>
      </c>
      <c r="E827" s="33">
        <v>2566</v>
      </c>
      <c r="F827" s="34" t="s">
        <v>232</v>
      </c>
      <c r="G827" s="34" t="s">
        <v>232</v>
      </c>
      <c r="H827" s="34" t="s">
        <v>1978</v>
      </c>
      <c r="I827" s="34" t="s">
        <v>94</v>
      </c>
      <c r="J827" s="34"/>
      <c r="K827" s="34" t="s">
        <v>95</v>
      </c>
      <c r="L827" s="34"/>
      <c r="M827" s="34"/>
      <c r="N827" s="34"/>
      <c r="O827" s="34"/>
      <c r="P827" s="34"/>
      <c r="Q827" s="34" t="s">
        <v>3837</v>
      </c>
      <c r="R827" s="34" t="s">
        <v>2937</v>
      </c>
    </row>
    <row r="828" spans="1:18" customFormat="1" hidden="1">
      <c r="A828" t="s">
        <v>3838</v>
      </c>
      <c r="B828" s="24" t="str">
        <f t="shared" si="5"/>
        <v>โครงการประชุมเครือข่ายความร่วมมือด้านสื่อสารงานยุติธรรมสู่ประชาชน</v>
      </c>
      <c r="C828" t="s">
        <v>2542</v>
      </c>
      <c r="D828" t="s">
        <v>27</v>
      </c>
      <c r="E828" s="33">
        <v>2566</v>
      </c>
      <c r="F828" s="34" t="s">
        <v>76</v>
      </c>
      <c r="G828" s="34" t="s">
        <v>1820</v>
      </c>
      <c r="H828" s="34" t="s">
        <v>1547</v>
      </c>
      <c r="I828" s="34" t="s">
        <v>94</v>
      </c>
      <c r="J828" s="34"/>
      <c r="K828" s="34" t="s">
        <v>95</v>
      </c>
      <c r="L828" s="34"/>
      <c r="M828" s="34"/>
      <c r="N828" s="34"/>
      <c r="O828" s="34"/>
      <c r="P828" s="34"/>
      <c r="Q828" s="34" t="s">
        <v>3839</v>
      </c>
      <c r="R828" s="34" t="s">
        <v>2876</v>
      </c>
    </row>
    <row r="829" spans="1:18" customFormat="1" hidden="1">
      <c r="A829" t="s">
        <v>3840</v>
      </c>
      <c r="B829" s="24" t="str">
        <f t="shared" si="5"/>
        <v>การจัดประชุมร่วมกับหน่วยงานในกระบวนการยุติธรรม</v>
      </c>
      <c r="C829" t="s">
        <v>2518</v>
      </c>
      <c r="D829" t="s">
        <v>27</v>
      </c>
      <c r="E829" s="33">
        <v>2566</v>
      </c>
      <c r="F829" s="34" t="s">
        <v>3824</v>
      </c>
      <c r="G829" s="34" t="s">
        <v>3824</v>
      </c>
      <c r="H829" s="34" t="s">
        <v>1978</v>
      </c>
      <c r="I829" s="34" t="s">
        <v>94</v>
      </c>
      <c r="J829" s="34"/>
      <c r="K829" s="34" t="s">
        <v>95</v>
      </c>
      <c r="L829" s="34"/>
      <c r="M829" s="34"/>
      <c r="N829" s="34"/>
      <c r="O829" s="34"/>
      <c r="P829" s="34"/>
      <c r="Q829" s="34" t="s">
        <v>3841</v>
      </c>
      <c r="R829" s="34" t="s">
        <v>2937</v>
      </c>
    </row>
    <row r="830" spans="1:18" customFormat="1" hidden="1">
      <c r="A830" t="s">
        <v>3842</v>
      </c>
      <c r="B830" s="24" t="str">
        <f t="shared" si="5"/>
        <v>การจัดกิจกรรมเพื่อพัฒนาศูนย์เรียนรู้เศรษฐกิจพอเพียง</v>
      </c>
      <c r="C830" t="s">
        <v>2521</v>
      </c>
      <c r="D830" t="s">
        <v>27</v>
      </c>
      <c r="E830" s="33">
        <v>2566</v>
      </c>
      <c r="F830" s="34" t="s">
        <v>3774</v>
      </c>
      <c r="G830" s="34" t="s">
        <v>3824</v>
      </c>
      <c r="H830" s="34" t="s">
        <v>1978</v>
      </c>
      <c r="I830" s="34" t="s">
        <v>94</v>
      </c>
      <c r="J830" s="34"/>
      <c r="K830" s="34" t="s">
        <v>95</v>
      </c>
      <c r="L830" s="34"/>
      <c r="M830" s="34"/>
      <c r="N830" s="34"/>
      <c r="O830" s="34"/>
      <c r="P830" s="34"/>
      <c r="Q830" s="34" t="s">
        <v>3843</v>
      </c>
      <c r="R830" s="34" t="s">
        <v>2806</v>
      </c>
    </row>
    <row r="831" spans="1:18" customFormat="1" hidden="1">
      <c r="A831" t="s">
        <v>3844</v>
      </c>
      <c r="B831" s="24" t="str">
        <f t="shared" si="5"/>
        <v>โครงการพัชรธรรมภายใต้โครงการกำลังใจ</v>
      </c>
      <c r="C831" t="s">
        <v>3845</v>
      </c>
      <c r="D831" t="s">
        <v>27</v>
      </c>
      <c r="E831" s="33">
        <v>2566</v>
      </c>
      <c r="F831" s="34" t="s">
        <v>3824</v>
      </c>
      <c r="G831" s="34" t="s">
        <v>1820</v>
      </c>
      <c r="H831" s="34" t="s">
        <v>1978</v>
      </c>
      <c r="I831" s="34" t="s">
        <v>94</v>
      </c>
      <c r="J831" s="34"/>
      <c r="K831" s="34" t="s">
        <v>95</v>
      </c>
      <c r="L831" s="34"/>
      <c r="M831" s="34"/>
      <c r="N831" s="34"/>
      <c r="O831" s="34"/>
      <c r="P831" s="34"/>
      <c r="Q831" s="34" t="s">
        <v>3846</v>
      </c>
      <c r="R831" s="34" t="s">
        <v>2806</v>
      </c>
    </row>
    <row r="832" spans="1:18" customFormat="1" hidden="1">
      <c r="A832" t="s">
        <v>3847</v>
      </c>
      <c r="B832" s="24" t="str">
        <f t="shared" si="5"/>
        <v>สร้างการรับรู้ด้านกฎหมายสู่การอำนวยความยุติธรรมในชุมชนอย่างยั่งยืน</v>
      </c>
      <c r="C832" t="s">
        <v>615</v>
      </c>
      <c r="D832" t="s">
        <v>40</v>
      </c>
      <c r="E832" s="33">
        <v>2566</v>
      </c>
      <c r="F832" s="34" t="s">
        <v>76</v>
      </c>
      <c r="G832" s="34" t="s">
        <v>1820</v>
      </c>
      <c r="H832" s="34" t="s">
        <v>590</v>
      </c>
      <c r="I832" s="34" t="s">
        <v>94</v>
      </c>
      <c r="J832" s="34"/>
      <c r="K832" s="34" t="s">
        <v>95</v>
      </c>
      <c r="L832" s="34"/>
      <c r="M832" s="34"/>
      <c r="N832" s="34"/>
      <c r="O832" s="34"/>
      <c r="P832" s="34"/>
      <c r="Q832" s="34" t="s">
        <v>3848</v>
      </c>
      <c r="R832" s="34" t="s">
        <v>2876</v>
      </c>
    </row>
    <row r="833" spans="1:18" customFormat="1" hidden="1">
      <c r="A833" t="s">
        <v>3849</v>
      </c>
      <c r="B833" s="24" t="str">
        <f t="shared" si="5"/>
        <v>โครงการสร้างการรับรู้ด้านกฎหมายสู่การอำนวยความยุติธรรมในชุมชนอย่างยั่งยืน</v>
      </c>
      <c r="C833" t="s">
        <v>609</v>
      </c>
      <c r="D833" t="s">
        <v>40</v>
      </c>
      <c r="E833" s="33">
        <v>2566</v>
      </c>
      <c r="F833" s="34" t="s">
        <v>3799</v>
      </c>
      <c r="G833" s="34" t="s">
        <v>3792</v>
      </c>
      <c r="H833" s="34" t="s">
        <v>602</v>
      </c>
      <c r="I833" s="34" t="s">
        <v>94</v>
      </c>
      <c r="J833" s="34"/>
      <c r="K833" s="34" t="s">
        <v>95</v>
      </c>
      <c r="L833" s="34"/>
      <c r="M833" s="34"/>
      <c r="N833" s="34"/>
      <c r="O833" s="34"/>
      <c r="P833" s="34"/>
      <c r="Q833" s="34" t="s">
        <v>3850</v>
      </c>
      <c r="R833" s="34" t="s">
        <v>2876</v>
      </c>
    </row>
    <row r="834" spans="1:18" customFormat="1" hidden="1">
      <c r="A834" t="s">
        <v>3851</v>
      </c>
      <c r="B834" s="24" t="str">
        <f t="shared" si="5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16</v>
      </c>
      <c r="C834" t="s">
        <v>3852</v>
      </c>
      <c r="D834" t="s">
        <v>27</v>
      </c>
      <c r="E834" s="33">
        <v>2566</v>
      </c>
      <c r="F834" s="34" t="s">
        <v>76</v>
      </c>
      <c r="G834" s="34" t="s">
        <v>1820</v>
      </c>
      <c r="H834" s="34" t="s">
        <v>3853</v>
      </c>
      <c r="I834" s="34" t="s">
        <v>790</v>
      </c>
      <c r="J834" s="34"/>
      <c r="K834" s="34" t="s">
        <v>409</v>
      </c>
      <c r="L834" s="34"/>
      <c r="M834" s="34"/>
      <c r="N834" s="34"/>
      <c r="O834" s="34"/>
      <c r="P834" s="34"/>
      <c r="Q834" s="34" t="s">
        <v>3854</v>
      </c>
      <c r="R834" s="34" t="s">
        <v>2817</v>
      </c>
    </row>
    <row r="835" spans="1:18" customFormat="1" hidden="1">
      <c r="A835" t="s">
        <v>3855</v>
      </c>
      <c r="B835" s="24" t="str">
        <f t="shared" si="5"/>
        <v>การประชุมเชิงปฏิบัติการการจัดทำแผนยุทธศาสตร์โครงการกำลังใจฯ</v>
      </c>
      <c r="C835" t="s">
        <v>3856</v>
      </c>
      <c r="D835" t="s">
        <v>27</v>
      </c>
      <c r="E835" s="33">
        <v>2566</v>
      </c>
      <c r="F835" s="34" t="s">
        <v>3774</v>
      </c>
      <c r="G835" s="34" t="s">
        <v>1820</v>
      </c>
      <c r="H835" s="34" t="s">
        <v>1978</v>
      </c>
      <c r="I835" s="34" t="s">
        <v>94</v>
      </c>
      <c r="J835" s="34"/>
      <c r="K835" s="34" t="s">
        <v>95</v>
      </c>
      <c r="L835" s="34"/>
      <c r="M835" s="34"/>
      <c r="N835" s="34"/>
      <c r="O835" s="34"/>
      <c r="P835" s="34"/>
      <c r="Q835" s="34" t="s">
        <v>3857</v>
      </c>
      <c r="R835" s="34" t="s">
        <v>2817</v>
      </c>
    </row>
    <row r="836" spans="1:18" customFormat="1" hidden="1">
      <c r="A836" t="s">
        <v>3858</v>
      </c>
      <c r="B836" s="24" t="str">
        <f t="shared" si="5"/>
        <v>โครงการผลิตและเผยแพร่สื่อประชาสัมพันธ์ เพื่อสื่อสารภารกิจการอำนวยความยุติธรรมไปสู่ประชาชน</v>
      </c>
      <c r="C836" t="s">
        <v>3859</v>
      </c>
      <c r="D836" t="s">
        <v>27</v>
      </c>
      <c r="E836" s="33">
        <v>2566</v>
      </c>
      <c r="F836" s="34" t="s">
        <v>1184</v>
      </c>
      <c r="G836" s="34" t="s">
        <v>1820</v>
      </c>
      <c r="H836" s="34" t="s">
        <v>1547</v>
      </c>
      <c r="I836" s="34" t="s">
        <v>94</v>
      </c>
      <c r="J836" s="34"/>
      <c r="K836" s="34" t="s">
        <v>95</v>
      </c>
      <c r="L836" s="34"/>
      <c r="M836" s="34"/>
      <c r="N836" s="34"/>
      <c r="O836" s="34"/>
      <c r="P836" s="34"/>
      <c r="Q836" s="34" t="s">
        <v>3860</v>
      </c>
      <c r="R836" s="34" t="s">
        <v>2876</v>
      </c>
    </row>
    <row r="837" spans="1:18" customFormat="1" hidden="1">
      <c r="A837" t="s">
        <v>3861</v>
      </c>
      <c r="B837" s="24" t="str">
        <f t="shared" si="5"/>
        <v>การส่งเสริมพัฒนาผลิตภัณฑ์ของโครงการกำลังใจฯ ภายใต้แบรนด์ Inspire by Princess Pa</v>
      </c>
      <c r="C837" t="s">
        <v>2515</v>
      </c>
      <c r="D837" t="s">
        <v>27</v>
      </c>
      <c r="E837" s="33">
        <v>2566</v>
      </c>
      <c r="F837" s="34" t="s">
        <v>3791</v>
      </c>
      <c r="G837" s="34" t="s">
        <v>3792</v>
      </c>
      <c r="H837" s="34" t="s">
        <v>1978</v>
      </c>
      <c r="I837" s="34" t="s">
        <v>94</v>
      </c>
      <c r="J837" s="34"/>
      <c r="K837" s="34" t="s">
        <v>95</v>
      </c>
      <c r="L837" s="34"/>
      <c r="M837" s="34"/>
      <c r="N837" s="34"/>
      <c r="O837" s="34"/>
      <c r="P837" s="34"/>
      <c r="Q837" s="34" t="s">
        <v>3862</v>
      </c>
      <c r="R837" s="34" t="s">
        <v>2806</v>
      </c>
    </row>
    <row r="838" spans="1:18" customFormat="1" hidden="1">
      <c r="A838" t="s">
        <v>3863</v>
      </c>
      <c r="B838" s="24" t="str">
        <f t="shared" si="5"/>
        <v>กิจกรรมการฝึกวิชาชีพ ณ บ้านกึ่งวิถีปูลา รายอ กาแลตาแป</v>
      </c>
      <c r="C838" t="s">
        <v>3864</v>
      </c>
      <c r="D838" t="s">
        <v>27</v>
      </c>
      <c r="E838" s="33">
        <v>2566</v>
      </c>
      <c r="F838" s="34" t="s">
        <v>3774</v>
      </c>
      <c r="G838" s="34" t="s">
        <v>1820</v>
      </c>
      <c r="H838" s="34" t="s">
        <v>1978</v>
      </c>
      <c r="I838" s="34" t="s">
        <v>94</v>
      </c>
      <c r="J838" s="34"/>
      <c r="K838" s="34" t="s">
        <v>95</v>
      </c>
      <c r="L838" s="34"/>
      <c r="M838" s="34"/>
      <c r="N838" s="34"/>
      <c r="O838" s="34"/>
      <c r="P838" s="34"/>
      <c r="Q838" s="34" t="s">
        <v>3865</v>
      </c>
      <c r="R838" s="34" t="s">
        <v>2806</v>
      </c>
    </row>
    <row r="839" spans="1:18" customFormat="1" hidden="1">
      <c r="A839" t="s">
        <v>3866</v>
      </c>
      <c r="B839" s="24" t="str">
        <f t="shared" si="5"/>
        <v>โครงการพััฒนาการบริิหารจััดการเชิิงกลยุุทธ์์ ประจำปีงบประมาณ พ.ศ. 2566</v>
      </c>
      <c r="C839" t="s">
        <v>3867</v>
      </c>
      <c r="D839" t="s">
        <v>27</v>
      </c>
      <c r="E839" s="33">
        <v>2566</v>
      </c>
      <c r="F839" s="34" t="s">
        <v>76</v>
      </c>
      <c r="G839" s="34" t="s">
        <v>1820</v>
      </c>
      <c r="H839" s="34" t="s">
        <v>1047</v>
      </c>
      <c r="I839" s="34" t="s">
        <v>94</v>
      </c>
      <c r="J839" s="34"/>
      <c r="K839" s="34" t="s">
        <v>95</v>
      </c>
      <c r="L839" s="34"/>
      <c r="M839" s="34"/>
      <c r="N839" s="34"/>
      <c r="O839" s="34"/>
      <c r="P839" s="34"/>
      <c r="Q839" s="34" t="s">
        <v>3868</v>
      </c>
      <c r="R839" s="34" t="s">
        <v>2828</v>
      </c>
    </row>
    <row r="840" spans="1:18" customFormat="1" hidden="1">
      <c r="A840" t="s">
        <v>3869</v>
      </c>
      <c r="B840" s="24" t="str">
        <f t="shared" si="5"/>
        <v>การจัดทำคู่มือและพัฒนาหลักสูตรผู้ดูแลผู้สูงอายุต้นแบบของโรงเรียนผู้สูงอายุเรือนจำกลางลำปาง</v>
      </c>
      <c r="C840" t="s">
        <v>3870</v>
      </c>
      <c r="D840" t="s">
        <v>27</v>
      </c>
      <c r="E840" s="33">
        <v>2566</v>
      </c>
      <c r="F840" s="34" t="s">
        <v>3791</v>
      </c>
      <c r="G840" s="34" t="s">
        <v>3792</v>
      </c>
      <c r="H840" s="34" t="s">
        <v>1978</v>
      </c>
      <c r="I840" s="34" t="s">
        <v>94</v>
      </c>
      <c r="J840" s="34"/>
      <c r="K840" s="34" t="s">
        <v>95</v>
      </c>
      <c r="L840" s="34"/>
      <c r="M840" s="34"/>
      <c r="N840" s="34"/>
      <c r="O840" s="34"/>
      <c r="P840" s="34"/>
      <c r="Q840" s="34" t="s">
        <v>3871</v>
      </c>
      <c r="R840" s="34" t="s">
        <v>2806</v>
      </c>
    </row>
    <row r="841" spans="1:18" customFormat="1" hidden="1">
      <c r="A841" t="s">
        <v>3872</v>
      </c>
      <c r="B841" s="24" t="str">
        <f t="shared" si="5"/>
        <v>การจัดทำรายงานการพัฒนาทักษะผู้ต้องขังเพื่อเตรียมความพร้อมก่อนคืนสู่สังคม</v>
      </c>
      <c r="C841" t="s">
        <v>3873</v>
      </c>
      <c r="D841" t="s">
        <v>27</v>
      </c>
      <c r="E841" s="33">
        <v>2566</v>
      </c>
      <c r="F841" s="34" t="s">
        <v>3791</v>
      </c>
      <c r="G841" s="34" t="s">
        <v>3792</v>
      </c>
      <c r="H841" s="34" t="s">
        <v>1978</v>
      </c>
      <c r="I841" s="34" t="s">
        <v>94</v>
      </c>
      <c r="J841" s="34"/>
      <c r="K841" s="34" t="s">
        <v>95</v>
      </c>
      <c r="L841" s="34"/>
      <c r="M841" s="34"/>
      <c r="N841" s="34"/>
      <c r="O841" s="34"/>
      <c r="P841" s="34"/>
      <c r="Q841" s="34" t="s">
        <v>3874</v>
      </c>
      <c r="R841" s="34" t="s">
        <v>2915</v>
      </c>
    </row>
    <row r="842" spans="1:18" customFormat="1" hidden="1">
      <c r="A842" t="s">
        <v>3875</v>
      </c>
      <c r="B842" s="24" t="str">
        <f t="shared" si="5"/>
        <v>โครงการสร้างการรับรู้ด้านกฎหมายสู่การอำนวยความยุติธรรมในชุมชนอย่างยั่งยืน</v>
      </c>
      <c r="C842" t="s">
        <v>609</v>
      </c>
      <c r="D842" t="s">
        <v>40</v>
      </c>
      <c r="E842" s="33">
        <v>2566</v>
      </c>
      <c r="F842" s="34" t="s">
        <v>76</v>
      </c>
      <c r="G842" s="34" t="s">
        <v>1820</v>
      </c>
      <c r="H842" s="34" t="s">
        <v>3876</v>
      </c>
      <c r="I842" s="34" t="s">
        <v>94</v>
      </c>
      <c r="J842" s="34"/>
      <c r="K842" s="34" t="s">
        <v>95</v>
      </c>
      <c r="L842" s="34"/>
      <c r="M842" s="34"/>
      <c r="N842" s="34"/>
      <c r="O842" s="34"/>
      <c r="P842" s="34"/>
      <c r="Q842" s="34" t="s">
        <v>3877</v>
      </c>
      <c r="R842" s="34" t="s">
        <v>2800</v>
      </c>
    </row>
    <row r="843" spans="1:18" customFormat="1" hidden="1">
      <c r="A843" t="s">
        <v>3878</v>
      </c>
      <c r="B843" s="24" t="str">
        <f t="shared" si="5"/>
        <v>อบรมพัฒนาศักยภาพอาสาสมัครคุมประพฤติเพื่อการแก้ไขฟื้นฟูผู้กระทำผิดในชุมชนอย่างมืออาชีพ</v>
      </c>
      <c r="C843" t="s">
        <v>3879</v>
      </c>
      <c r="D843" t="s">
        <v>40</v>
      </c>
      <c r="E843" s="33">
        <v>2566</v>
      </c>
      <c r="F843" s="34" t="s">
        <v>76</v>
      </c>
      <c r="G843" s="34" t="s">
        <v>1820</v>
      </c>
      <c r="H843" s="34" t="s">
        <v>3880</v>
      </c>
      <c r="I843" s="34" t="s">
        <v>966</v>
      </c>
      <c r="J843" s="34"/>
      <c r="K843" s="34" t="s">
        <v>95</v>
      </c>
      <c r="L843" s="34"/>
      <c r="M843" s="34"/>
      <c r="N843" s="34"/>
      <c r="O843" s="34"/>
      <c r="P843" s="34"/>
      <c r="Q843" s="34" t="s">
        <v>3881</v>
      </c>
      <c r="R843" s="34" t="s">
        <v>2915</v>
      </c>
    </row>
    <row r="844" spans="1:18" customFormat="1" hidden="1">
      <c r="A844" t="s">
        <v>3882</v>
      </c>
      <c r="B844" s="24" t="str">
        <f t="shared" si="5"/>
        <v>โครงการยุติธรรมสร้างสุขลดความเหลื่อมล้ำ เสริมสร้างความมั่นคงปลอดภัยและแก้ไขปัญหาความเดือดร้อนของประชาชน</v>
      </c>
      <c r="C844" t="s">
        <v>3883</v>
      </c>
      <c r="D844" t="s">
        <v>169</v>
      </c>
      <c r="E844" s="33">
        <v>2566</v>
      </c>
      <c r="F844" s="34" t="s">
        <v>76</v>
      </c>
      <c r="G844" s="34" t="s">
        <v>1820</v>
      </c>
      <c r="H844" s="34" t="s">
        <v>3884</v>
      </c>
      <c r="I844" s="34" t="s">
        <v>94</v>
      </c>
      <c r="J844" s="34"/>
      <c r="K844" s="34" t="s">
        <v>95</v>
      </c>
      <c r="L844" s="34"/>
      <c r="M844" s="34"/>
      <c r="N844" s="34"/>
      <c r="O844" s="34"/>
      <c r="P844" s="34"/>
      <c r="Q844" s="34" t="s">
        <v>3885</v>
      </c>
      <c r="R844" s="34" t="s">
        <v>2949</v>
      </c>
    </row>
    <row r="845" spans="1:18" customFormat="1" hidden="1">
      <c r="A845" t="s">
        <v>3886</v>
      </c>
      <c r="B845" s="24" t="str">
        <f t="shared" si="5"/>
        <v>สร้างการรับรู้ด้านกฎหมายสู่การอำนวยความยุติธรรมในชุมชนอย่างยั่งยืน</v>
      </c>
      <c r="C845" t="s">
        <v>615</v>
      </c>
      <c r="D845" t="s">
        <v>40</v>
      </c>
      <c r="E845" s="33">
        <v>2566</v>
      </c>
      <c r="F845" s="34" t="s">
        <v>3799</v>
      </c>
      <c r="G845" s="34" t="s">
        <v>1820</v>
      </c>
      <c r="H845" s="34" t="s">
        <v>607</v>
      </c>
      <c r="I845" s="34" t="s">
        <v>94</v>
      </c>
      <c r="J845" s="34"/>
      <c r="K845" s="34" t="s">
        <v>95</v>
      </c>
      <c r="L845" s="34"/>
      <c r="M845" s="34"/>
      <c r="N845" s="34"/>
      <c r="O845" s="34"/>
      <c r="P845" s="34"/>
      <c r="Q845" s="34" t="s">
        <v>3887</v>
      </c>
      <c r="R845" s="34" t="s">
        <v>2876</v>
      </c>
    </row>
    <row r="846" spans="1:18" customFormat="1" hidden="1">
      <c r="A846" t="s">
        <v>3888</v>
      </c>
      <c r="B846" s="24" t="str">
        <f t="shared" si="5"/>
        <v>โครงการ “ปรับปรุงและพัฒนาระบบคลังสารสนเทศสํานักงานศาลรัฐธรรมนูญ”</v>
      </c>
      <c r="C846" t="s">
        <v>3889</v>
      </c>
      <c r="D846" t="s">
        <v>27</v>
      </c>
      <c r="E846" s="33">
        <v>2566</v>
      </c>
      <c r="F846" s="34" t="s">
        <v>76</v>
      </c>
      <c r="G846" s="34" t="s">
        <v>1820</v>
      </c>
      <c r="H846" s="34"/>
      <c r="I846" s="34" t="s">
        <v>833</v>
      </c>
      <c r="J846" s="34"/>
      <c r="K846" s="34" t="s">
        <v>206</v>
      </c>
      <c r="L846" s="34"/>
      <c r="M846" s="34"/>
      <c r="N846" s="34"/>
      <c r="O846" s="34"/>
      <c r="P846" s="34"/>
      <c r="Q846" s="34" t="s">
        <v>3890</v>
      </c>
      <c r="R846" s="34" t="s">
        <v>2838</v>
      </c>
    </row>
    <row r="847" spans="1:18" customFormat="1" hidden="1">
      <c r="A847" t="s">
        <v>3891</v>
      </c>
      <c r="B847" s="24" t="str">
        <f t="shared" si="5"/>
        <v>โครงการฝึกอบรมด้านนิติเวชศาสตร์ให้เจ้าหน้าที่ผู้ปฏิบัติงานช่วยเหลือและสนับสนุนภารกิจของสำนักงานตำรวจแห่งชาติ</v>
      </c>
      <c r="C847" t="s">
        <v>3892</v>
      </c>
      <c r="D847" t="s">
        <v>27</v>
      </c>
      <c r="E847" s="33">
        <v>2566</v>
      </c>
      <c r="F847" s="34" t="s">
        <v>76</v>
      </c>
      <c r="G847" s="34" t="s">
        <v>1820</v>
      </c>
      <c r="H847" s="34" t="s">
        <v>58</v>
      </c>
      <c r="I847" s="34" t="s">
        <v>59</v>
      </c>
      <c r="J847" s="34"/>
      <c r="K847" s="34" t="s">
        <v>60</v>
      </c>
      <c r="L847" s="34"/>
      <c r="M847" s="34"/>
      <c r="N847" s="34"/>
      <c r="O847" s="34"/>
      <c r="P847" s="34"/>
      <c r="Q847" s="34" t="s">
        <v>3893</v>
      </c>
      <c r="R847" s="34" t="s">
        <v>2817</v>
      </c>
    </row>
    <row r="848" spans="1:18" customFormat="1" hidden="1">
      <c r="A848" t="s">
        <v>3894</v>
      </c>
      <c r="B848" s="24" t="str">
        <f t="shared" si="5"/>
        <v>โครงการความร่วมมือระหว่างพิพิธภัณฑ์องค์กร Museum cooperation</v>
      </c>
      <c r="C848" t="s">
        <v>3895</v>
      </c>
      <c r="D848" t="s">
        <v>27</v>
      </c>
      <c r="E848" s="33">
        <v>2566</v>
      </c>
      <c r="F848" s="34" t="s">
        <v>76</v>
      </c>
      <c r="G848" s="34" t="s">
        <v>1820</v>
      </c>
      <c r="H848" s="34"/>
      <c r="I848" s="34" t="s">
        <v>833</v>
      </c>
      <c r="J848" s="34"/>
      <c r="K848" s="34" t="s">
        <v>206</v>
      </c>
      <c r="L848" s="34"/>
      <c r="M848" s="34"/>
      <c r="N848" s="34"/>
      <c r="O848" s="34"/>
      <c r="P848" s="34"/>
      <c r="Q848" s="34" t="s">
        <v>3896</v>
      </c>
      <c r="R848" s="34" t="s">
        <v>2856</v>
      </c>
    </row>
    <row r="849" spans="1:18" customFormat="1" hidden="1">
      <c r="A849" t="s">
        <v>3897</v>
      </c>
      <c r="B849" s="24" t="str">
        <f t="shared" si="5"/>
        <v>โครงการให้ความรู้เกี่ยวกับกฎหมายรัฐธรรมนูญสำหรับผู้พิการทางสายตาและผู้พิการทางหู</v>
      </c>
      <c r="C849" t="s">
        <v>3898</v>
      </c>
      <c r="D849" t="s">
        <v>27</v>
      </c>
      <c r="E849" s="33">
        <v>2566</v>
      </c>
      <c r="F849" s="34" t="s">
        <v>76</v>
      </c>
      <c r="G849" s="34" t="s">
        <v>1820</v>
      </c>
      <c r="H849" s="34"/>
      <c r="I849" s="34" t="s">
        <v>833</v>
      </c>
      <c r="J849" s="34"/>
      <c r="K849" s="34" t="s">
        <v>206</v>
      </c>
      <c r="L849" s="34"/>
      <c r="M849" s="34"/>
      <c r="N849" s="34"/>
      <c r="O849" s="34"/>
      <c r="P849" s="34"/>
      <c r="Q849" s="34" t="s">
        <v>3899</v>
      </c>
      <c r="R849" s="34" t="s">
        <v>2876</v>
      </c>
    </row>
    <row r="850" spans="1:18" customFormat="1" hidden="1">
      <c r="A850" t="s">
        <v>3900</v>
      </c>
      <c r="B850" s="24" t="str">
        <f t="shared" si="5"/>
        <v>โครงการพัฒนาศักยภาพบุคลากรศาลรัฐธรรมนูญและสํานักงานศาลรัฐธรรมนูญสู่ความเป็นเลิศ</v>
      </c>
      <c r="C850" t="s">
        <v>3901</v>
      </c>
      <c r="D850" t="s">
        <v>27</v>
      </c>
      <c r="E850" s="33">
        <v>2566</v>
      </c>
      <c r="F850" s="34" t="s">
        <v>76</v>
      </c>
      <c r="G850" s="34" t="s">
        <v>1820</v>
      </c>
      <c r="H850" s="34"/>
      <c r="I850" s="34" t="s">
        <v>833</v>
      </c>
      <c r="J850" s="34"/>
      <c r="K850" s="34" t="s">
        <v>206</v>
      </c>
      <c r="L850" s="34"/>
      <c r="M850" s="34"/>
      <c r="N850" s="34"/>
      <c r="O850" s="34"/>
      <c r="P850" s="34"/>
      <c r="Q850" s="34" t="s">
        <v>3902</v>
      </c>
      <c r="R850" s="34" t="s">
        <v>2817</v>
      </c>
    </row>
    <row r="851" spans="1:18" customFormat="1" hidden="1">
      <c r="A851" t="s">
        <v>3903</v>
      </c>
      <c r="B851" s="24" t="str">
        <f t="shared" si="5"/>
        <v>โครงการ “ประเมินผลการปฏิบัติงานตามแผนปฏิบัติราชการของสํานักงาน ศาลรัฐธรรมนูญ และแผนปฏิบัติการของสํานักงานศาลรัฐธรรมนูญ”</v>
      </c>
      <c r="C851" t="s">
        <v>3904</v>
      </c>
      <c r="D851" t="s">
        <v>27</v>
      </c>
      <c r="E851" s="33">
        <v>2566</v>
      </c>
      <c r="F851" s="34" t="s">
        <v>76</v>
      </c>
      <c r="G851" s="34" t="s">
        <v>1820</v>
      </c>
      <c r="H851" s="34"/>
      <c r="I851" s="34" t="s">
        <v>833</v>
      </c>
      <c r="J851" s="34"/>
      <c r="K851" s="34" t="s">
        <v>206</v>
      </c>
      <c r="L851" s="34"/>
      <c r="M851" s="34"/>
      <c r="N851" s="34"/>
      <c r="O851" s="34"/>
      <c r="P851" s="34"/>
      <c r="Q851" s="34" t="s">
        <v>3905</v>
      </c>
      <c r="R851" s="34" t="s">
        <v>2817</v>
      </c>
    </row>
    <row r="852" spans="1:18" customFormat="1" hidden="1">
      <c r="A852" t="s">
        <v>3906</v>
      </c>
      <c r="B852" s="24" t="str">
        <f t="shared" si="5"/>
        <v>โครงการอบรมหลักสูตร "หลักนิติธรรมเพื่อประชาธิปไตย" (นธป.) รุ่น 11</v>
      </c>
      <c r="C852" t="s">
        <v>3907</v>
      </c>
      <c r="D852" t="s">
        <v>27</v>
      </c>
      <c r="E852" s="33">
        <v>2566</v>
      </c>
      <c r="F852" s="34" t="s">
        <v>76</v>
      </c>
      <c r="G852" s="34" t="s">
        <v>1820</v>
      </c>
      <c r="H852" s="34"/>
      <c r="I852" s="34" t="s">
        <v>833</v>
      </c>
      <c r="J852" s="34"/>
      <c r="K852" s="34" t="s">
        <v>206</v>
      </c>
      <c r="L852" s="34"/>
      <c r="M852" s="34"/>
      <c r="N852" s="34"/>
      <c r="O852" s="34"/>
      <c r="P852" s="34"/>
      <c r="Q852" s="34" t="s">
        <v>3908</v>
      </c>
      <c r="R852" s="34" t="s">
        <v>2817</v>
      </c>
    </row>
    <row r="853" spans="1:18" customFormat="1" hidden="1">
      <c r="A853" t="s">
        <v>3909</v>
      </c>
      <c r="B853" s="24" t="str">
        <f t="shared" si="5"/>
        <v>โครงการสัมมนาเสริมสร้างองค์ความรู้บุคลากรสํานักงานศาลรัฐธรรมนูญ เพื่อพัฒนานวัตกรรมสู่การอํานวยความยุติธรรมอย่างมีประสิทธิภาพ</v>
      </c>
      <c r="C853" t="s">
        <v>3910</v>
      </c>
      <c r="D853" t="s">
        <v>27</v>
      </c>
      <c r="E853" s="33">
        <v>2566</v>
      </c>
      <c r="F853" s="34" t="s">
        <v>76</v>
      </c>
      <c r="G853" s="34" t="s">
        <v>1820</v>
      </c>
      <c r="H853" s="34"/>
      <c r="I853" s="34" t="s">
        <v>833</v>
      </c>
      <c r="J853" s="34"/>
      <c r="K853" s="34" t="s">
        <v>206</v>
      </c>
      <c r="L853" s="34"/>
      <c r="M853" s="34"/>
      <c r="N853" s="34"/>
      <c r="O853" s="34"/>
      <c r="P853" s="34"/>
      <c r="Q853" s="34" t="s">
        <v>3911</v>
      </c>
      <c r="R853" s="34" t="s">
        <v>2817</v>
      </c>
    </row>
    <row r="854" spans="1:18" customFormat="1" hidden="1">
      <c r="A854" t="s">
        <v>3912</v>
      </c>
      <c r="B854" s="24" t="str">
        <f t="shared" si="5"/>
        <v>โครงการสัมมนาเสริมสร้างคุณธรรมและความโปร่งใสในการดําเนินงานของสํานักงานศาลรัฐธรรมนูญ</v>
      </c>
      <c r="C854" t="s">
        <v>3913</v>
      </c>
      <c r="D854" t="s">
        <v>27</v>
      </c>
      <c r="E854" s="33">
        <v>2566</v>
      </c>
      <c r="F854" s="34" t="s">
        <v>76</v>
      </c>
      <c r="G854" s="34" t="s">
        <v>1820</v>
      </c>
      <c r="H854" s="34"/>
      <c r="I854" s="34" t="s">
        <v>833</v>
      </c>
      <c r="J854" s="34"/>
      <c r="K854" s="34" t="s">
        <v>206</v>
      </c>
      <c r="L854" s="34"/>
      <c r="M854" s="34"/>
      <c r="N854" s="34"/>
      <c r="O854" s="34"/>
      <c r="P854" s="34"/>
      <c r="Q854" s="34" t="s">
        <v>3914</v>
      </c>
      <c r="R854" s="34" t="s">
        <v>2817</v>
      </c>
    </row>
    <row r="855" spans="1:18" customFormat="1" hidden="1">
      <c r="A855" t="s">
        <v>3915</v>
      </c>
      <c r="B855" s="24" t="str">
        <f t="shared" si="5"/>
        <v>โครงการพัฒนาบุคลากรสำนักงานศาลรัฐธรรมนูญร่วมกับองค์กรภายนอก</v>
      </c>
      <c r="C855" t="s">
        <v>2377</v>
      </c>
      <c r="D855" t="s">
        <v>27</v>
      </c>
      <c r="E855" s="33">
        <v>2566</v>
      </c>
      <c r="F855" s="34" t="s">
        <v>76</v>
      </c>
      <c r="G855" s="34" t="s">
        <v>1820</v>
      </c>
      <c r="H855" s="34"/>
      <c r="I855" s="34" t="s">
        <v>833</v>
      </c>
      <c r="J855" s="34"/>
      <c r="K855" s="34" t="s">
        <v>206</v>
      </c>
      <c r="L855" s="34"/>
      <c r="M855" s="34"/>
      <c r="N855" s="34"/>
      <c r="O855" s="34"/>
      <c r="P855" s="34"/>
      <c r="Q855" s="34" t="s">
        <v>3916</v>
      </c>
      <c r="R855" s="34" t="s">
        <v>2817</v>
      </c>
    </row>
    <row r="856" spans="1:18" customFormat="1" hidden="1">
      <c r="A856" t="s">
        <v>3917</v>
      </c>
      <c r="B856" s="24" t="str">
        <f t="shared" si="5"/>
        <v>โครงการจัดทำรายงานประจำปี 2565 ศาลรัฐธรรมนูญ</v>
      </c>
      <c r="C856" t="s">
        <v>3918</v>
      </c>
      <c r="D856" t="s">
        <v>27</v>
      </c>
      <c r="E856" s="33">
        <v>2566</v>
      </c>
      <c r="F856" s="34" t="s">
        <v>76</v>
      </c>
      <c r="G856" s="34" t="s">
        <v>1820</v>
      </c>
      <c r="H856" s="34"/>
      <c r="I856" s="34" t="s">
        <v>833</v>
      </c>
      <c r="J856" s="34"/>
      <c r="K856" s="34" t="s">
        <v>206</v>
      </c>
      <c r="L856" s="34"/>
      <c r="M856" s="34"/>
      <c r="N856" s="34"/>
      <c r="O856" s="34"/>
      <c r="P856" s="34"/>
      <c r="Q856" s="34" t="s">
        <v>3919</v>
      </c>
      <c r="R856" s="34" t="s">
        <v>2800</v>
      </c>
    </row>
    <row r="857" spans="1:18" customFormat="1" hidden="1">
      <c r="A857" t="s">
        <v>3920</v>
      </c>
      <c r="B857" s="24" t="str">
        <f t="shared" si="5"/>
        <v>โครงการ “เครื่องยืมคืนทรัพยากรอัตโนมัติ Self Check”</v>
      </c>
      <c r="C857" t="s">
        <v>3921</v>
      </c>
      <c r="D857" t="s">
        <v>27</v>
      </c>
      <c r="E857" s="33">
        <v>2566</v>
      </c>
      <c r="F857" s="34" t="s">
        <v>76</v>
      </c>
      <c r="G857" s="34" t="s">
        <v>1820</v>
      </c>
      <c r="H857" s="34"/>
      <c r="I857" s="34" t="s">
        <v>833</v>
      </c>
      <c r="J857" s="34"/>
      <c r="K857" s="34" t="s">
        <v>206</v>
      </c>
      <c r="L857" s="34"/>
      <c r="M857" s="34"/>
      <c r="N857" s="34"/>
      <c r="O857" s="34"/>
      <c r="P857" s="34"/>
      <c r="Q857" s="34" t="s">
        <v>3922</v>
      </c>
      <c r="R857" s="34" t="s">
        <v>2817</v>
      </c>
    </row>
    <row r="858" spans="1:18" customFormat="1" hidden="1">
      <c r="A858" t="s">
        <v>3923</v>
      </c>
      <c r="B858" s="24" t="str">
        <f t="shared" si="5"/>
        <v>โครงการคืนคนดีสู่สังคม</v>
      </c>
      <c r="C858" t="s">
        <v>968</v>
      </c>
      <c r="D858" t="s">
        <v>27</v>
      </c>
      <c r="E858" s="33">
        <v>2566</v>
      </c>
      <c r="F858" s="34" t="s">
        <v>76</v>
      </c>
      <c r="G858" s="34" t="s">
        <v>1820</v>
      </c>
      <c r="H858" s="34" t="s">
        <v>1047</v>
      </c>
      <c r="I858" s="34" t="s">
        <v>966</v>
      </c>
      <c r="J858" s="34"/>
      <c r="K858" s="34" t="s">
        <v>95</v>
      </c>
      <c r="L858" s="34"/>
      <c r="M858" s="34"/>
      <c r="N858" s="34"/>
      <c r="O858" s="34"/>
      <c r="P858" s="34"/>
      <c r="Q858" s="34" t="s">
        <v>3924</v>
      </c>
      <c r="R858" s="34" t="s">
        <v>2873</v>
      </c>
    </row>
    <row r="859" spans="1:18" customFormat="1" hidden="1">
      <c r="A859" t="s">
        <v>3925</v>
      </c>
      <c r="B859" s="24" t="str">
        <f t="shared" si="5"/>
        <v>โครงการพัฒนาโปรแกรมแก้ไขฟื้นฟู : โปรแกรมพื้นฐาน</v>
      </c>
      <c r="C859" t="s">
        <v>3926</v>
      </c>
      <c r="D859" t="s">
        <v>27</v>
      </c>
      <c r="E859" s="33">
        <v>2566</v>
      </c>
      <c r="F859" s="34" t="s">
        <v>76</v>
      </c>
      <c r="G859" s="34" t="s">
        <v>1820</v>
      </c>
      <c r="H859" s="34" t="s">
        <v>1047</v>
      </c>
      <c r="I859" s="34" t="s">
        <v>966</v>
      </c>
      <c r="J859" s="34"/>
      <c r="K859" s="34" t="s">
        <v>95</v>
      </c>
      <c r="L859" s="34"/>
      <c r="M859" s="34"/>
      <c r="N859" s="34"/>
      <c r="O859" s="34"/>
      <c r="P859" s="34"/>
      <c r="Q859" s="34" t="s">
        <v>3927</v>
      </c>
      <c r="R859" s="34" t="s">
        <v>2915</v>
      </c>
    </row>
    <row r="860" spans="1:18" customFormat="1" hidden="1">
      <c r="A860" t="s">
        <v>3928</v>
      </c>
      <c r="B860" s="24" t="str">
        <f t="shared" si="5"/>
        <v>โครงการขับเคลื่อนแผนแม่บทการบริหารงานยุติธรรมแห่งชาติ ฉบับที่ 4 (พ.ศ. 2566 – 2569)</v>
      </c>
      <c r="C860" t="s">
        <v>3929</v>
      </c>
      <c r="D860" t="s">
        <v>27</v>
      </c>
      <c r="E860" s="33">
        <v>2566</v>
      </c>
      <c r="F860" s="34" t="s">
        <v>76</v>
      </c>
      <c r="G860" s="34" t="s">
        <v>1820</v>
      </c>
      <c r="H860" s="34" t="s">
        <v>1058</v>
      </c>
      <c r="I860" s="34" t="s">
        <v>474</v>
      </c>
      <c r="J860" s="34"/>
      <c r="K860" s="34" t="s">
        <v>95</v>
      </c>
      <c r="L860" s="34"/>
      <c r="M860" s="34"/>
      <c r="N860" s="34"/>
      <c r="O860" s="34"/>
      <c r="P860" s="34"/>
      <c r="Q860" s="34" t="s">
        <v>3930</v>
      </c>
      <c r="R860" s="34" t="s">
        <v>2828</v>
      </c>
    </row>
    <row r="861" spans="1:18" customFormat="1" hidden="1">
      <c r="A861" t="s">
        <v>3931</v>
      </c>
      <c r="B861" s="24" t="str">
        <f t="shared" si="5"/>
        <v>โครงการพัฒนาการประเมินปัจจัยเสี่ยงในการกระทำผิดซ้ำและการแก้ไขฟื้นฟูสำหรับผู้ถูกคุมความประพฤติคดีทางเพศ</v>
      </c>
      <c r="C861" t="s">
        <v>3932</v>
      </c>
      <c r="D861" t="s">
        <v>27</v>
      </c>
      <c r="E861" s="33">
        <v>2566</v>
      </c>
      <c r="F861" s="34" t="s">
        <v>76</v>
      </c>
      <c r="G861" s="34" t="s">
        <v>1820</v>
      </c>
      <c r="H861" s="34" t="s">
        <v>1047</v>
      </c>
      <c r="I861" s="34" t="s">
        <v>966</v>
      </c>
      <c r="J861" s="34"/>
      <c r="K861" s="34" t="s">
        <v>95</v>
      </c>
      <c r="L861" s="34"/>
      <c r="M861" s="34"/>
      <c r="N861" s="34"/>
      <c r="O861" s="34"/>
      <c r="P861" s="34"/>
      <c r="Q861" s="34" t="s">
        <v>3933</v>
      </c>
      <c r="R861" s="34" t="s">
        <v>2876</v>
      </c>
    </row>
    <row r="862" spans="1:18" customFormat="1" hidden="1">
      <c r="A862" t="s">
        <v>3934</v>
      </c>
      <c r="B862" s="24" t="str">
        <f t="shared" si="5"/>
        <v>โครงการพัฒนาระบบการแก้ไขฟื้นฟูผู้กระทำผิดในชุมชน การส่งเสริมกิจการบ้านกึ่งวิถี</v>
      </c>
      <c r="C862" t="s">
        <v>3935</v>
      </c>
      <c r="D862" t="s">
        <v>27</v>
      </c>
      <c r="E862" s="33">
        <v>2566</v>
      </c>
      <c r="F862" s="34" t="s">
        <v>76</v>
      </c>
      <c r="G862" s="34" t="s">
        <v>1820</v>
      </c>
      <c r="H862" s="34" t="s">
        <v>1047</v>
      </c>
      <c r="I862" s="34" t="s">
        <v>966</v>
      </c>
      <c r="J862" s="34"/>
      <c r="K862" s="34" t="s">
        <v>95</v>
      </c>
      <c r="L862" s="34"/>
      <c r="M862" s="34"/>
      <c r="N862" s="34"/>
      <c r="O862" s="34"/>
      <c r="P862" s="34"/>
      <c r="Q862" s="34" t="s">
        <v>3936</v>
      </c>
      <c r="R862" s="34" t="s">
        <v>2876</v>
      </c>
    </row>
    <row r="863" spans="1:18" customFormat="1" hidden="1">
      <c r="A863" t="s">
        <v>3937</v>
      </c>
      <c r="B863" s="24" t="str">
        <f t="shared" si="5"/>
        <v>โครงการสถานที่เพื่อให้การสงเคราะห์ (บ้านปูลา รายอ กาแลตาแป)</v>
      </c>
      <c r="C863" t="s">
        <v>3938</v>
      </c>
      <c r="D863" t="s">
        <v>27</v>
      </c>
      <c r="E863" s="33">
        <v>2566</v>
      </c>
      <c r="F863" s="34" t="s">
        <v>76</v>
      </c>
      <c r="G863" s="34" t="s">
        <v>1820</v>
      </c>
      <c r="H863" s="34" t="s">
        <v>1047</v>
      </c>
      <c r="I863" s="34" t="s">
        <v>966</v>
      </c>
      <c r="J863" s="34"/>
      <c r="K863" s="34" t="s">
        <v>95</v>
      </c>
      <c r="L863" s="34"/>
      <c r="M863" s="34"/>
      <c r="N863" s="34"/>
      <c r="O863" s="34"/>
      <c r="P863" s="34"/>
      <c r="Q863" s="34" t="s">
        <v>3939</v>
      </c>
      <c r="R863" s="34" t="s">
        <v>2876</v>
      </c>
    </row>
    <row r="864" spans="1:18" customFormat="1" hidden="1">
      <c r="A864" t="s">
        <v>3940</v>
      </c>
      <c r="B864" s="24" t="str">
        <f t="shared" si="5"/>
        <v>โครงการนำอุปกรณ์อิเล็กทรอนิกส์ติดตามตัวมาใช้เพื่อเป็นมาตรการทางเลือกแทนการจำคุก</v>
      </c>
      <c r="C864" t="s">
        <v>3941</v>
      </c>
      <c r="D864" t="s">
        <v>27</v>
      </c>
      <c r="E864" s="33">
        <v>2566</v>
      </c>
      <c r="F864" s="34" t="s">
        <v>76</v>
      </c>
      <c r="G864" s="34" t="s">
        <v>1820</v>
      </c>
      <c r="H864" s="34" t="s">
        <v>1047</v>
      </c>
      <c r="I864" s="34" t="s">
        <v>966</v>
      </c>
      <c r="J864" s="34"/>
      <c r="K864" s="34" t="s">
        <v>95</v>
      </c>
      <c r="L864" s="34"/>
      <c r="M864" s="34"/>
      <c r="N864" s="34"/>
      <c r="O864" s="34"/>
      <c r="P864" s="34"/>
      <c r="Q864" s="34" t="s">
        <v>3942</v>
      </c>
      <c r="R864" s="34" t="s">
        <v>2915</v>
      </c>
    </row>
    <row r="865" spans="1:18" customFormat="1" hidden="1">
      <c r="A865" t="s">
        <v>3943</v>
      </c>
      <c r="B865" s="24" t="str">
        <f t="shared" si="5"/>
        <v>โครงการอบรมพัฒนาศักยภาพอาสาสมัครคุมประพฤติเพื่อการแก้ไขฟื้นฟูผู้กระทำผิดในชุมชน (16 มีนาคม วัน อ.ส.ค.)</v>
      </c>
      <c r="C865" t="s">
        <v>3944</v>
      </c>
      <c r="D865" t="s">
        <v>27</v>
      </c>
      <c r="E865" s="33">
        <v>2566</v>
      </c>
      <c r="F865" s="34" t="s">
        <v>3945</v>
      </c>
      <c r="G865" s="34" t="s">
        <v>3799</v>
      </c>
      <c r="H865" s="34" t="s">
        <v>1047</v>
      </c>
      <c r="I865" s="34" t="s">
        <v>966</v>
      </c>
      <c r="J865" s="34"/>
      <c r="K865" s="34" t="s">
        <v>95</v>
      </c>
      <c r="L865" s="34"/>
      <c r="M865" s="34"/>
      <c r="N865" s="34"/>
      <c r="O865" s="34"/>
      <c r="P865" s="34"/>
      <c r="Q865" s="34" t="s">
        <v>3946</v>
      </c>
      <c r="R865" s="34" t="s">
        <v>2915</v>
      </c>
    </row>
    <row r="866" spans="1:18" customFormat="1" hidden="1">
      <c r="A866" t="s">
        <v>3947</v>
      </c>
      <c r="B866" s="24" t="str">
        <f t="shared" si="5"/>
        <v>โครงการอำนวยความยุติธรรมและเยียวยาผู้ได้รับผลกระทบ - กิจกรรมโครงการส่งเสริมและเพิ่มประสิทธิภาพกระบวนการด้านการอำนวยความยุติธรรมที่สอดคล้องกับวิถีชีวิตและวัฒนธรรมในพื้นที่</v>
      </c>
      <c r="C866" t="s">
        <v>3948</v>
      </c>
      <c r="D866" t="s">
        <v>169</v>
      </c>
      <c r="E866" s="33">
        <v>2566</v>
      </c>
      <c r="F866" s="34" t="s">
        <v>76</v>
      </c>
      <c r="G866" s="34" t="s">
        <v>1820</v>
      </c>
      <c r="H866" s="34" t="s">
        <v>1047</v>
      </c>
      <c r="I866" s="34" t="s">
        <v>966</v>
      </c>
      <c r="J866" s="34"/>
      <c r="K866" s="34" t="s">
        <v>95</v>
      </c>
      <c r="L866" s="34"/>
      <c r="M866" s="34"/>
      <c r="N866" s="34"/>
      <c r="O866" s="34"/>
      <c r="P866" s="34"/>
      <c r="Q866" s="34" t="s">
        <v>3949</v>
      </c>
      <c r="R866" s="34" t="s">
        <v>2800</v>
      </c>
    </row>
    <row r="867" spans="1:18" customFormat="1" hidden="1">
      <c r="A867" t="s">
        <v>3950</v>
      </c>
      <c r="B867" s="24" t="str">
        <f t="shared" si="5"/>
        <v>โครงการขับเคลื่อนแผนแม่บทเทคโนโลยีสนเทศกระบวนการยุติธรรม ฉบับที่ 4 (พ.ศ. 2566 - 2569)</v>
      </c>
      <c r="C867" t="s">
        <v>3951</v>
      </c>
      <c r="D867" t="s">
        <v>27</v>
      </c>
      <c r="E867" s="33">
        <v>2566</v>
      </c>
      <c r="F867" s="34" t="s">
        <v>76</v>
      </c>
      <c r="G867" s="34" t="s">
        <v>1820</v>
      </c>
      <c r="H867" s="34" t="s">
        <v>1058</v>
      </c>
      <c r="I867" s="34" t="s">
        <v>474</v>
      </c>
      <c r="J867" s="34"/>
      <c r="K867" s="34" t="s">
        <v>95</v>
      </c>
      <c r="L867" s="34"/>
      <c r="M867" s="34"/>
      <c r="N867" s="34"/>
      <c r="O867" s="34"/>
      <c r="P867" s="34"/>
      <c r="Q867" s="34" t="s">
        <v>3952</v>
      </c>
      <c r="R867" s="34" t="s">
        <v>2817</v>
      </c>
    </row>
    <row r="868" spans="1:18" customFormat="1" hidden="1">
      <c r="A868" t="s">
        <v>3953</v>
      </c>
      <c r="B868" s="24" t="str">
        <f t="shared" si="5"/>
        <v>โครงการพัฒนาพฤตินิสัยผู้ถูกคุมความประพฤติ (ศูนย์พัฒนาพฤตินิสัย  ลาดหลุมแก้วและปัตตานี)</v>
      </c>
      <c r="C868" t="s">
        <v>3954</v>
      </c>
      <c r="D868" t="s">
        <v>27</v>
      </c>
      <c r="E868" s="33">
        <v>2566</v>
      </c>
      <c r="F868" s="34" t="s">
        <v>76</v>
      </c>
      <c r="G868" s="34" t="s">
        <v>1820</v>
      </c>
      <c r="H868" s="34" t="s">
        <v>1047</v>
      </c>
      <c r="I868" s="34" t="s">
        <v>966</v>
      </c>
      <c r="J868" s="34"/>
      <c r="K868" s="34" t="s">
        <v>95</v>
      </c>
      <c r="L868" s="34"/>
      <c r="M868" s="34"/>
      <c r="N868" s="34"/>
      <c r="O868" s="34"/>
      <c r="P868" s="34"/>
      <c r="Q868" s="34" t="s">
        <v>3955</v>
      </c>
      <c r="R868" s="34" t="s">
        <v>2915</v>
      </c>
    </row>
    <row r="869" spans="1:18" customFormat="1" hidden="1">
      <c r="A869" t="s">
        <v>3956</v>
      </c>
      <c r="B869" s="24" t="str">
        <f t="shared" si="5"/>
        <v>โครงการพัฒนาศูนย์พยากรณ์สถานการณ์อาชญากรรมแห่งชาติเพื่อการยกระดับประสิทธิภาพการเข้าถึงกระบวนการยุติธรรม</v>
      </c>
      <c r="C869" t="s">
        <v>3957</v>
      </c>
      <c r="D869" t="s">
        <v>27</v>
      </c>
      <c r="E869" s="33">
        <v>2566</v>
      </c>
      <c r="F869" s="34" t="s">
        <v>3958</v>
      </c>
      <c r="G869" s="34" t="s">
        <v>3774</v>
      </c>
      <c r="H869" s="34" t="s">
        <v>1058</v>
      </c>
      <c r="I869" s="34" t="s">
        <v>474</v>
      </c>
      <c r="J869" s="34"/>
      <c r="K869" s="34" t="s">
        <v>95</v>
      </c>
      <c r="L869" s="34"/>
      <c r="M869" s="34"/>
      <c r="N869" s="34"/>
      <c r="O869" s="34"/>
      <c r="P869" s="34"/>
      <c r="Q869" s="34" t="s">
        <v>3959</v>
      </c>
      <c r="R869" s="34" t="s">
        <v>2812</v>
      </c>
    </row>
    <row r="870" spans="1:18" customFormat="1" hidden="1">
      <c r="A870" t="s">
        <v>3960</v>
      </c>
      <c r="B870" s="24" t="str">
        <f t="shared" si="5"/>
        <v>โครงการสัมมนาเพื่อพัฒนาศักยภาพบุคลากรสำนักงานกิจการยุติธรรม ประจำปีงบประมาณ พ.ศ. 2566</v>
      </c>
      <c r="C870" t="s">
        <v>3961</v>
      </c>
      <c r="D870" t="s">
        <v>27</v>
      </c>
      <c r="E870" s="33">
        <v>2566</v>
      </c>
      <c r="F870" s="34" t="s">
        <v>76</v>
      </c>
      <c r="G870" s="34" t="s">
        <v>3962</v>
      </c>
      <c r="H870" s="34" t="s">
        <v>629</v>
      </c>
      <c r="I870" s="34" t="s">
        <v>474</v>
      </c>
      <c r="J870" s="34"/>
      <c r="K870" s="34" t="s">
        <v>95</v>
      </c>
      <c r="L870" s="34"/>
      <c r="M870" s="34"/>
      <c r="N870" s="34"/>
      <c r="O870" s="34"/>
      <c r="P870" s="34"/>
      <c r="Q870" s="34" t="s">
        <v>3963</v>
      </c>
      <c r="R870" s="34" t="s">
        <v>2817</v>
      </c>
    </row>
    <row r="871" spans="1:18" customFormat="1" hidden="1">
      <c r="A871" t="s">
        <v>3964</v>
      </c>
      <c r="B871" s="24" t="str">
        <f t="shared" si="5"/>
        <v>โครงการประชาสัมพันธ์เชิงรุกส่งเสริมภารกิจด้านการบังคับคดี</v>
      </c>
      <c r="C871" t="s">
        <v>3965</v>
      </c>
      <c r="D871" t="s">
        <v>27</v>
      </c>
      <c r="E871" s="33">
        <v>2566</v>
      </c>
      <c r="F871" s="34" t="s">
        <v>3945</v>
      </c>
      <c r="G871" s="34" t="s">
        <v>1820</v>
      </c>
      <c r="H871" s="34" t="s">
        <v>336</v>
      </c>
      <c r="I871" s="34" t="s">
        <v>1007</v>
      </c>
      <c r="J871" s="34"/>
      <c r="K871" s="34" t="s">
        <v>95</v>
      </c>
      <c r="L871" s="34"/>
      <c r="M871" s="34"/>
      <c r="N871" s="34"/>
      <c r="O871" s="34"/>
      <c r="P871" s="34"/>
      <c r="Q871" s="34" t="s">
        <v>3966</v>
      </c>
      <c r="R871" s="34" t="s">
        <v>2782</v>
      </c>
    </row>
    <row r="872" spans="1:18" customFormat="1" hidden="1">
      <c r="A872" t="s">
        <v>3967</v>
      </c>
      <c r="B872" s="24" t="str">
        <f t="shared" si="5"/>
        <v>โครงการจัดจ้างที่ปรึกษาเพื่อประเมินผลการขับเคลื่อนแผนแม่บทการบริหารงานยุติธรรมแห่งชาติ ฉบับที่ 3 (พ.ศ. 2562 - 2565)</v>
      </c>
      <c r="C872" t="s">
        <v>3968</v>
      </c>
      <c r="D872" t="s">
        <v>27</v>
      </c>
      <c r="E872" s="33">
        <v>2566</v>
      </c>
      <c r="F872" s="34" t="s">
        <v>3945</v>
      </c>
      <c r="G872" s="34" t="s">
        <v>3824</v>
      </c>
      <c r="H872" s="34" t="s">
        <v>1058</v>
      </c>
      <c r="I872" s="34" t="s">
        <v>474</v>
      </c>
      <c r="J872" s="34"/>
      <c r="K872" s="34" t="s">
        <v>95</v>
      </c>
      <c r="L872" s="34"/>
      <c r="M872" s="34"/>
      <c r="N872" s="34"/>
      <c r="O872" s="34"/>
      <c r="P872" s="34"/>
      <c r="Q872" s="34" t="s">
        <v>3969</v>
      </c>
      <c r="R872" s="34" t="s">
        <v>2828</v>
      </c>
    </row>
    <row r="873" spans="1:18" customFormat="1" hidden="1">
      <c r="A873" t="s">
        <v>3970</v>
      </c>
      <c r="B873" s="24" t="str">
        <f t="shared" si="5"/>
        <v>โครงการพัฒนาองค์ความรู้และทักษะที่ใช้ในการปฏิบัติงาน สำนักงานกิจการยุติธรรม ประจำปีงบประมาณ พ.ศ. 2566</v>
      </c>
      <c r="C873" t="s">
        <v>3971</v>
      </c>
      <c r="D873" t="s">
        <v>27</v>
      </c>
      <c r="E873" s="33">
        <v>2566</v>
      </c>
      <c r="F873" s="34" t="s">
        <v>3972</v>
      </c>
      <c r="G873" s="34" t="s">
        <v>3972</v>
      </c>
      <c r="H873" s="34" t="s">
        <v>629</v>
      </c>
      <c r="I873" s="34" t="s">
        <v>474</v>
      </c>
      <c r="J873" s="34"/>
      <c r="K873" s="34" t="s">
        <v>95</v>
      </c>
      <c r="L873" s="34"/>
      <c r="M873" s="34"/>
      <c r="N873" s="34"/>
      <c r="O873" s="34"/>
      <c r="P873" s="34"/>
      <c r="Q873" s="34" t="s">
        <v>3973</v>
      </c>
      <c r="R873" s="34" t="s">
        <v>2817</v>
      </c>
    </row>
    <row r="874" spans="1:18" customFormat="1" hidden="1">
      <c r="A874" t="s">
        <v>3974</v>
      </c>
      <c r="B874" s="24" t="str">
        <f t="shared" si="5"/>
        <v>โครงการฝึกอบรมหลักสูตรการบริหารงานยุติธรรมระดับสูง รุ่นที่ 14 (ยธส.14)</v>
      </c>
      <c r="C874" t="s">
        <v>3975</v>
      </c>
      <c r="D874" t="s">
        <v>27</v>
      </c>
      <c r="E874" s="33">
        <v>2566</v>
      </c>
      <c r="F874" s="34" t="s">
        <v>76</v>
      </c>
      <c r="G874" s="34" t="s">
        <v>1820</v>
      </c>
      <c r="H874" s="34" t="s">
        <v>629</v>
      </c>
      <c r="I874" s="34" t="s">
        <v>474</v>
      </c>
      <c r="J874" s="34"/>
      <c r="K874" s="34" t="s">
        <v>95</v>
      </c>
      <c r="L874" s="34"/>
      <c r="M874" s="34"/>
      <c r="N874" s="34"/>
      <c r="O874" s="34"/>
      <c r="P874" s="34"/>
      <c r="Q874" s="34" t="s">
        <v>3976</v>
      </c>
      <c r="R874" s="34" t="s">
        <v>2873</v>
      </c>
    </row>
    <row r="875" spans="1:18" customFormat="1" hidden="1">
      <c r="A875" t="s">
        <v>3977</v>
      </c>
      <c r="B875" s="24" t="str">
        <f t="shared" si="5"/>
        <v>โครงการฝึกอบรมหลักสูตรการพัฒนาศักยภาพนักวิจัยในกระบวนการยุติธรรม รุ่นที่ 7</v>
      </c>
      <c r="C875" t="s">
        <v>3978</v>
      </c>
      <c r="D875" t="s">
        <v>27</v>
      </c>
      <c r="E875" s="33">
        <v>2566</v>
      </c>
      <c r="F875" s="34" t="s">
        <v>76</v>
      </c>
      <c r="G875" s="34" t="s">
        <v>1820</v>
      </c>
      <c r="H875" s="34" t="s">
        <v>629</v>
      </c>
      <c r="I875" s="34" t="s">
        <v>474</v>
      </c>
      <c r="J875" s="34"/>
      <c r="K875" s="34" t="s">
        <v>95</v>
      </c>
      <c r="L875" s="34"/>
      <c r="M875" s="34"/>
      <c r="N875" s="34"/>
      <c r="O875" s="34"/>
      <c r="P875" s="34"/>
      <c r="Q875" s="34" t="s">
        <v>3979</v>
      </c>
      <c r="R875" s="34" t="s">
        <v>2828</v>
      </c>
    </row>
    <row r="876" spans="1:18" customFormat="1" hidden="1">
      <c r="A876" t="s">
        <v>3980</v>
      </c>
      <c r="B876" s="24" t="str">
        <f t="shared" si="5"/>
        <v>โครงการพัฒนาข้อมูลกระบวนการยุติธรรมและจัดทำรายงานสถานการณ์อาชญากรรมและกระบวนการยุติธรรม</v>
      </c>
      <c r="C876" t="s">
        <v>3981</v>
      </c>
      <c r="D876" t="s">
        <v>27</v>
      </c>
      <c r="E876" s="33">
        <v>2566</v>
      </c>
      <c r="F876" s="34" t="s">
        <v>76</v>
      </c>
      <c r="G876" s="34" t="s">
        <v>1820</v>
      </c>
      <c r="H876" s="34" t="s">
        <v>1058</v>
      </c>
      <c r="I876" s="34" t="s">
        <v>474</v>
      </c>
      <c r="J876" s="34"/>
      <c r="K876" s="34" t="s">
        <v>95</v>
      </c>
      <c r="L876" s="34"/>
      <c r="M876" s="34"/>
      <c r="N876" s="34"/>
      <c r="O876" s="34"/>
      <c r="P876" s="34"/>
      <c r="Q876" s="34" t="s">
        <v>3982</v>
      </c>
      <c r="R876" s="34" t="s">
        <v>2856</v>
      </c>
    </row>
    <row r="877" spans="1:18" customFormat="1" hidden="1">
      <c r="A877" t="s">
        <v>3983</v>
      </c>
      <c r="B877" s="24" t="str">
        <f t="shared" si="5"/>
        <v>โครงการพัฒนาบุคลากรตามสมรรถนะ ทักษะ และความรู้ที่จำเป็นในงาน</v>
      </c>
      <c r="C877" t="s">
        <v>1698</v>
      </c>
      <c r="D877" t="s">
        <v>27</v>
      </c>
      <c r="E877" s="33">
        <v>2566</v>
      </c>
      <c r="F877" s="34" t="s">
        <v>76</v>
      </c>
      <c r="G877" s="34" t="s">
        <v>1820</v>
      </c>
      <c r="H877" s="34" t="s">
        <v>1526</v>
      </c>
      <c r="I877" s="34" t="s">
        <v>94</v>
      </c>
      <c r="J877" s="34"/>
      <c r="K877" s="34" t="s">
        <v>95</v>
      </c>
      <c r="L877" s="34"/>
      <c r="M877" s="34"/>
      <c r="N877" s="34"/>
      <c r="O877" s="34"/>
      <c r="P877" s="34"/>
      <c r="Q877" s="34" t="s">
        <v>3984</v>
      </c>
      <c r="R877" s="34" t="s">
        <v>2817</v>
      </c>
    </row>
    <row r="878" spans="1:18" customFormat="1" hidden="1">
      <c r="A878" t="s">
        <v>3985</v>
      </c>
      <c r="B878" s="24" t="str">
        <f t="shared" si="5"/>
        <v>โครงการเร่งรัดผลักดันทรัพย์สินเพื่อเสริมสร้างการเติบโตทางเศรษฐกิจของประเทศ  ประจำปีงบประมาณ พ.ศ. 2566 (มหกรรมขายทอดตลาดทรัพย์สิน)</v>
      </c>
      <c r="C878" t="s">
        <v>3986</v>
      </c>
      <c r="D878" t="s">
        <v>27</v>
      </c>
      <c r="E878" s="33">
        <v>2566</v>
      </c>
      <c r="F878" s="34" t="s">
        <v>3945</v>
      </c>
      <c r="G878" s="34" t="s">
        <v>1820</v>
      </c>
      <c r="H878" s="34" t="s">
        <v>336</v>
      </c>
      <c r="I878" s="34" t="s">
        <v>1007</v>
      </c>
      <c r="J878" s="34"/>
      <c r="K878" s="34" t="s">
        <v>95</v>
      </c>
      <c r="L878" s="34"/>
      <c r="M878" s="34"/>
      <c r="N878" s="34"/>
      <c r="O878" s="34"/>
      <c r="P878" s="34"/>
      <c r="Q878" s="34" t="s">
        <v>3987</v>
      </c>
      <c r="R878" s="34" t="s">
        <v>2876</v>
      </c>
    </row>
    <row r="879" spans="1:18" customFormat="1" hidden="1">
      <c r="A879" t="s">
        <v>3988</v>
      </c>
      <c r="B879" s="24" t="str">
        <f t="shared" si="5"/>
        <v>โครงการฝึกอบรมหลักสูตรการบริหารงานยุติธรรมระดับกลาง รุ่นที่ 18 (ยธก.18)</v>
      </c>
      <c r="C879" t="s">
        <v>3989</v>
      </c>
      <c r="D879" t="s">
        <v>27</v>
      </c>
      <c r="E879" s="33">
        <v>2566</v>
      </c>
      <c r="F879" s="34" t="s">
        <v>76</v>
      </c>
      <c r="G879" s="34" t="s">
        <v>1820</v>
      </c>
      <c r="H879" s="34" t="s">
        <v>629</v>
      </c>
      <c r="I879" s="34" t="s">
        <v>474</v>
      </c>
      <c r="J879" s="34"/>
      <c r="K879" s="34" t="s">
        <v>95</v>
      </c>
      <c r="L879" s="34"/>
      <c r="M879" s="34"/>
      <c r="N879" s="34"/>
      <c r="O879" s="34"/>
      <c r="P879" s="34"/>
      <c r="Q879" s="34" t="s">
        <v>3990</v>
      </c>
      <c r="R879" s="34" t="s">
        <v>2873</v>
      </c>
    </row>
    <row r="880" spans="1:18" customFormat="1" hidden="1">
      <c r="A880" t="s">
        <v>3991</v>
      </c>
      <c r="B880" s="24" t="str">
        <f t="shared" si="5"/>
        <v>โครงการขับเคลื่อนมาตรการด้านการป้องกันอาชญากรรม ตามมติคณะรัฐมนตรี</v>
      </c>
      <c r="C880" t="s">
        <v>3992</v>
      </c>
      <c r="D880" t="s">
        <v>169</v>
      </c>
      <c r="E880" s="33">
        <v>2566</v>
      </c>
      <c r="F880" s="34" t="s">
        <v>76</v>
      </c>
      <c r="G880" s="34" t="s">
        <v>1820</v>
      </c>
      <c r="H880" s="34" t="s">
        <v>1058</v>
      </c>
      <c r="I880" s="34" t="s">
        <v>474</v>
      </c>
      <c r="J880" s="34"/>
      <c r="K880" s="34" t="s">
        <v>95</v>
      </c>
      <c r="L880" s="34"/>
      <c r="M880" s="34"/>
      <c r="N880" s="34"/>
      <c r="O880" s="34"/>
      <c r="P880" s="34"/>
      <c r="Q880" s="34" t="s">
        <v>3993</v>
      </c>
      <c r="R880" s="34" t="s">
        <v>2873</v>
      </c>
    </row>
    <row r="881" spans="1:18" customFormat="1" hidden="1">
      <c r="A881" t="s">
        <v>3994</v>
      </c>
      <c r="B881" s="24" t="str">
        <f t="shared" ref="B881:B944" si="6">HYPERLINK(Q881,C881)</f>
        <v>โครงการเสริมสร้างสมรรถนะและพัฒนาศักยภาพบุคลากรให้มีความเป็นมืออาชีพ</v>
      </c>
      <c r="C881" t="s">
        <v>3995</v>
      </c>
      <c r="D881" t="s">
        <v>27</v>
      </c>
      <c r="E881" s="33">
        <v>2566</v>
      </c>
      <c r="F881" s="34" t="s">
        <v>76</v>
      </c>
      <c r="G881" s="34" t="s">
        <v>1820</v>
      </c>
      <c r="H881" s="34" t="s">
        <v>336</v>
      </c>
      <c r="I881" s="34" t="s">
        <v>1007</v>
      </c>
      <c r="J881" s="34"/>
      <c r="K881" s="34" t="s">
        <v>95</v>
      </c>
      <c r="L881" s="34"/>
      <c r="M881" s="34"/>
      <c r="N881" s="34"/>
      <c r="O881" s="34"/>
      <c r="P881" s="34"/>
      <c r="Q881" s="34" t="s">
        <v>3996</v>
      </c>
      <c r="R881" s="34" t="s">
        <v>2817</v>
      </c>
    </row>
    <row r="882" spans="1:18" customFormat="1" hidden="1">
      <c r="A882" t="s">
        <v>3997</v>
      </c>
      <c r="B882" s="24" t="str">
        <f t="shared" si="6"/>
        <v>โครงการพัฒนาการตรวจพิสูจน์เอกสาร เพื่อรองรับการปฏิรูปงานนิติวิทยาศาสตร์ตำรวจ</v>
      </c>
      <c r="C882" t="s">
        <v>3998</v>
      </c>
      <c r="D882" t="s">
        <v>27</v>
      </c>
      <c r="E882" s="33">
        <v>2566</v>
      </c>
      <c r="F882" s="34" t="s">
        <v>76</v>
      </c>
      <c r="G882" s="34" t="s">
        <v>1820</v>
      </c>
      <c r="H882" s="34" t="s">
        <v>58</v>
      </c>
      <c r="I882" s="34" t="s">
        <v>59</v>
      </c>
      <c r="J882" s="34"/>
      <c r="K882" s="34" t="s">
        <v>60</v>
      </c>
      <c r="L882" s="34"/>
      <c r="M882" s="34"/>
      <c r="N882" s="34"/>
      <c r="O882" s="34"/>
      <c r="P882" s="34"/>
      <c r="Q882" s="34" t="s">
        <v>4000</v>
      </c>
      <c r="R882" s="34" t="s">
        <v>2843</v>
      </c>
    </row>
    <row r="883" spans="1:18" customFormat="1" hidden="1">
      <c r="A883" t="s">
        <v>4001</v>
      </c>
      <c r="B883" s="24" t="str">
        <f t="shared" si="6"/>
        <v>โครงการขับเคลื่อนแนวทางการเผยแพร่กฎหมายและสร้างการรับรู้ให้แก่ประชาชนและหน่วยงานของรัฐ ปี 6</v>
      </c>
      <c r="C883" t="s">
        <v>4002</v>
      </c>
      <c r="D883" t="s">
        <v>27</v>
      </c>
      <c r="E883" s="33">
        <v>2566</v>
      </c>
      <c r="F883" s="34" t="s">
        <v>76</v>
      </c>
      <c r="G883" s="34" t="s">
        <v>1820</v>
      </c>
      <c r="H883" s="34" t="s">
        <v>1472</v>
      </c>
      <c r="I883" s="34" t="s">
        <v>474</v>
      </c>
      <c r="J883" s="34"/>
      <c r="K883" s="34" t="s">
        <v>95</v>
      </c>
      <c r="L883" s="34"/>
      <c r="M883" s="34"/>
      <c r="N883" s="34"/>
      <c r="O883" s="34"/>
      <c r="P883" s="34"/>
      <c r="Q883" s="34" t="s">
        <v>4003</v>
      </c>
      <c r="R883" s="34" t="s">
        <v>2828</v>
      </c>
    </row>
    <row r="884" spans="1:18" customFormat="1" hidden="1">
      <c r="A884" t="s">
        <v>4004</v>
      </c>
      <c r="B884" s="24" t="str">
        <f t="shared" si="6"/>
        <v>โครงการจ้างเหมาบำรุงรักษาระบบเทคโนโลยีสารสนเทศ สำนักงานกิจการยุติธรรม  ประจำปีงบประมาณ พ.ศ. 2566</v>
      </c>
      <c r="C884" t="s">
        <v>4005</v>
      </c>
      <c r="D884" t="s">
        <v>40</v>
      </c>
      <c r="E884" s="33">
        <v>2566</v>
      </c>
      <c r="F884" s="34" t="s">
        <v>76</v>
      </c>
      <c r="G884" s="34" t="s">
        <v>1820</v>
      </c>
      <c r="H884" s="34" t="s">
        <v>1058</v>
      </c>
      <c r="I884" s="34" t="s">
        <v>474</v>
      </c>
      <c r="J884" s="34"/>
      <c r="K884" s="34" t="s">
        <v>95</v>
      </c>
      <c r="L884" s="34"/>
      <c r="M884" s="34"/>
      <c r="N884" s="34"/>
      <c r="O884" s="34"/>
      <c r="P884" s="34"/>
      <c r="Q884" s="34" t="s">
        <v>4006</v>
      </c>
      <c r="R884" s="34" t="s">
        <v>2812</v>
      </c>
    </row>
    <row r="885" spans="1:18" customFormat="1" hidden="1">
      <c r="A885" t="s">
        <v>4007</v>
      </c>
      <c r="B885" s="24" t="str">
        <f t="shared" si="6"/>
        <v>โครงการไกล่เกลี่ยข้อพิพาทชั้นบังคับคดี ประจำปีงบประมาณ พ.ศ. 2566</v>
      </c>
      <c r="C885" t="s">
        <v>4008</v>
      </c>
      <c r="D885" t="s">
        <v>27</v>
      </c>
      <c r="E885" s="33">
        <v>2566</v>
      </c>
      <c r="F885" s="34" t="s">
        <v>76</v>
      </c>
      <c r="G885" s="34" t="s">
        <v>1820</v>
      </c>
      <c r="H885" s="34" t="s">
        <v>336</v>
      </c>
      <c r="I885" s="34" t="s">
        <v>1007</v>
      </c>
      <c r="J885" s="34"/>
      <c r="K885" s="34" t="s">
        <v>95</v>
      </c>
      <c r="L885" s="34"/>
      <c r="M885" s="34"/>
      <c r="N885" s="34"/>
      <c r="O885" s="34"/>
      <c r="P885" s="34"/>
      <c r="Q885" s="34" t="s">
        <v>4009</v>
      </c>
      <c r="R885" s="34" t="s">
        <v>2949</v>
      </c>
    </row>
    <row r="886" spans="1:18" customFormat="1" hidden="1">
      <c r="A886" t="s">
        <v>4010</v>
      </c>
      <c r="B886" s="24" t="str">
        <f t="shared" si="6"/>
        <v>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</v>
      </c>
      <c r="C886" t="s">
        <v>922</v>
      </c>
      <c r="D886" t="s">
        <v>40</v>
      </c>
      <c r="E886" s="33">
        <v>2566</v>
      </c>
      <c r="F886" s="34" t="s">
        <v>76</v>
      </c>
      <c r="G886" s="34" t="s">
        <v>1127</v>
      </c>
      <c r="H886" s="34" t="s">
        <v>629</v>
      </c>
      <c r="I886" s="34" t="s">
        <v>474</v>
      </c>
      <c r="J886" s="34"/>
      <c r="K886" s="34" t="s">
        <v>95</v>
      </c>
      <c r="L886" s="34"/>
      <c r="M886" s="34"/>
      <c r="N886" s="34"/>
      <c r="O886" s="34"/>
      <c r="P886" s="34"/>
      <c r="Q886" s="34" t="s">
        <v>4011</v>
      </c>
      <c r="R886" s="34" t="s">
        <v>2812</v>
      </c>
    </row>
    <row r="887" spans="1:18" customFormat="1" hidden="1">
      <c r="A887" t="s">
        <v>4012</v>
      </c>
      <c r="B887" s="24" t="str">
        <f t="shared" si="6"/>
        <v>โครงการฝึกอบรมหลักสูตร การป้องกันอาชญากรรมกับการอำนวยความยุติธรรมในสังคม Crime Prevention รุ่นที่ 6</v>
      </c>
      <c r="C887" t="s">
        <v>4013</v>
      </c>
      <c r="D887" t="s">
        <v>27</v>
      </c>
      <c r="E887" s="33">
        <v>2566</v>
      </c>
      <c r="F887" s="34" t="s">
        <v>76</v>
      </c>
      <c r="G887" s="34" t="s">
        <v>1820</v>
      </c>
      <c r="H887" s="34" t="s">
        <v>629</v>
      </c>
      <c r="I887" s="34" t="s">
        <v>474</v>
      </c>
      <c r="J887" s="34"/>
      <c r="K887" s="34" t="s">
        <v>95</v>
      </c>
      <c r="L887" s="34"/>
      <c r="M887" s="34"/>
      <c r="N887" s="34"/>
      <c r="O887" s="34"/>
      <c r="P887" s="34"/>
      <c r="Q887" s="34" t="s">
        <v>4014</v>
      </c>
      <c r="R887" s="34" t="s">
        <v>2873</v>
      </c>
    </row>
    <row r="888" spans="1:18" customFormat="1" hidden="1">
      <c r="A888" t="s">
        <v>4015</v>
      </c>
      <c r="B888" s="24" t="str">
        <f t="shared" si="6"/>
        <v>โครงการพัฒนาระบบรักษาความมั่นคงปลอดภัยสำนักงานกิจการยุติธรรมและศูนย์แลกเปลี่ยนกระบวนการยุติธรรม ประจำปี พ.ศ. 2566</v>
      </c>
      <c r="C888" t="s">
        <v>2036</v>
      </c>
      <c r="D888" t="s">
        <v>40</v>
      </c>
      <c r="E888" s="33">
        <v>2566</v>
      </c>
      <c r="F888" s="34" t="s">
        <v>76</v>
      </c>
      <c r="G888" s="34" t="s">
        <v>1820</v>
      </c>
      <c r="H888" s="34" t="s">
        <v>1058</v>
      </c>
      <c r="I888" s="34" t="s">
        <v>474</v>
      </c>
      <c r="J888" s="34"/>
      <c r="K888" s="34" t="s">
        <v>95</v>
      </c>
      <c r="L888" s="34"/>
      <c r="M888" s="34"/>
      <c r="N888" s="34"/>
      <c r="O888" s="34"/>
      <c r="P888" s="34"/>
      <c r="Q888" s="34" t="s">
        <v>4016</v>
      </c>
      <c r="R888" s="34" t="s">
        <v>2812</v>
      </c>
    </row>
    <row r="889" spans="1:18" customFormat="1" hidden="1">
      <c r="A889" t="s">
        <v>4017</v>
      </c>
      <c r="B889" s="24" t="str">
        <f t="shared" si="6"/>
        <v>โครงการจ้างเหมาบริการจัดทำรายงานประจำปี พ.ศ. 2565 ของสำนักงานกิจการยุติธรรม</v>
      </c>
      <c r="C889" t="s">
        <v>4018</v>
      </c>
      <c r="D889" t="s">
        <v>27</v>
      </c>
      <c r="E889" s="33">
        <v>2566</v>
      </c>
      <c r="F889" s="34" t="s">
        <v>76</v>
      </c>
      <c r="G889" s="34" t="s">
        <v>1820</v>
      </c>
      <c r="H889" s="34" t="s">
        <v>1472</v>
      </c>
      <c r="I889" s="34" t="s">
        <v>474</v>
      </c>
      <c r="J889" s="34"/>
      <c r="K889" s="34" t="s">
        <v>95</v>
      </c>
      <c r="L889" s="34"/>
      <c r="M889" s="34"/>
      <c r="N889" s="34"/>
      <c r="O889" s="34"/>
      <c r="P889" s="34"/>
      <c r="Q889" s="34" t="s">
        <v>4019</v>
      </c>
      <c r="R889" s="34" t="s">
        <v>2828</v>
      </c>
    </row>
    <row r="890" spans="1:18" customFormat="1" hidden="1">
      <c r="A890" t="s">
        <v>4020</v>
      </c>
      <c r="B890" s="24" t="str">
        <f t="shared" si="6"/>
        <v>โครงการส่งเสริมพื้นที่ปลอดการบังคับคดี (Execution-free area Project)  ภายใต้แผนปฏิบัติการขับเคลื่อนผลงานเพื่อสมัครขอรับรางวัลฯ UNSPA</v>
      </c>
      <c r="C890" t="s">
        <v>4021</v>
      </c>
      <c r="D890" t="s">
        <v>27</v>
      </c>
      <c r="E890" s="33">
        <v>2566</v>
      </c>
      <c r="F890" s="34" t="s">
        <v>3791</v>
      </c>
      <c r="G890" s="34" t="s">
        <v>1820</v>
      </c>
      <c r="H890" s="34" t="s">
        <v>336</v>
      </c>
      <c r="I890" s="34" t="s">
        <v>1007</v>
      </c>
      <c r="J890" s="34"/>
      <c r="K890" s="34" t="s">
        <v>95</v>
      </c>
      <c r="L890" s="34"/>
      <c r="M890" s="34"/>
      <c r="N890" s="34"/>
      <c r="O890" s="34"/>
      <c r="P890" s="34"/>
      <c r="Q890" s="34" t="s">
        <v>4022</v>
      </c>
      <c r="R890" s="34" t="s">
        <v>2937</v>
      </c>
    </row>
    <row r="891" spans="1:18" customFormat="1" hidden="1">
      <c r="A891" t="s">
        <v>4023</v>
      </c>
      <c r="B891" s="24" t="str">
        <f t="shared" si="6"/>
        <v>โครงการบูรณาการงานวิจัยของกระทรวงยุติธรรม</v>
      </c>
      <c r="C891" t="s">
        <v>523</v>
      </c>
      <c r="D891" t="s">
        <v>40</v>
      </c>
      <c r="E891" s="33">
        <v>2566</v>
      </c>
      <c r="F891" s="34" t="s">
        <v>76</v>
      </c>
      <c r="G891" s="34" t="s">
        <v>1820</v>
      </c>
      <c r="H891" s="34" t="s">
        <v>1485</v>
      </c>
      <c r="I891" s="34" t="s">
        <v>474</v>
      </c>
      <c r="J891" s="34"/>
      <c r="K891" s="34" t="s">
        <v>95</v>
      </c>
      <c r="L891" s="34"/>
      <c r="M891" s="34"/>
      <c r="N891" s="34"/>
      <c r="O891" s="34"/>
      <c r="P891" s="34"/>
      <c r="Q891" s="34" t="s">
        <v>4024</v>
      </c>
      <c r="R891" s="34" t="s">
        <v>2812</v>
      </c>
    </row>
    <row r="892" spans="1:18" customFormat="1" hidden="1">
      <c r="A892" t="s">
        <v>4025</v>
      </c>
      <c r="B892" s="24" t="str">
        <f t="shared" si="6"/>
        <v>โครงการเสริมสร้างองค์ความรู้และพัฒนางานวิจัยเพื่อพัฒนากระบวนการยุติธรรมในทุกมิติ</v>
      </c>
      <c r="C892" t="s">
        <v>1487</v>
      </c>
      <c r="D892" t="s">
        <v>40</v>
      </c>
      <c r="E892" s="33">
        <v>2566</v>
      </c>
      <c r="F892" s="34" t="s">
        <v>76</v>
      </c>
      <c r="G892" s="34" t="s">
        <v>1820</v>
      </c>
      <c r="H892" s="34" t="s">
        <v>1485</v>
      </c>
      <c r="I892" s="34" t="s">
        <v>474</v>
      </c>
      <c r="J892" s="34"/>
      <c r="K892" s="34" t="s">
        <v>95</v>
      </c>
      <c r="L892" s="34"/>
      <c r="M892" s="34"/>
      <c r="N892" s="34"/>
      <c r="O892" s="34"/>
      <c r="P892" s="34"/>
      <c r="Q892" s="34" t="s">
        <v>4026</v>
      </c>
      <c r="R892" s="34" t="s">
        <v>2812</v>
      </c>
    </row>
    <row r="893" spans="1:18" customFormat="1" hidden="1">
      <c r="A893" t="s">
        <v>4027</v>
      </c>
      <c r="B893" s="24" t="str">
        <f t="shared" si="6"/>
        <v>โครงการประชุมคณะกรรมการพัฒนาการบริหารงานยุติธรรมแห่งชาติและคณะอนุกรรมการ</v>
      </c>
      <c r="C893" t="s">
        <v>491</v>
      </c>
      <c r="D893" t="s">
        <v>27</v>
      </c>
      <c r="E893" s="33">
        <v>2566</v>
      </c>
      <c r="F893" s="34" t="s">
        <v>76</v>
      </c>
      <c r="G893" s="34" t="s">
        <v>1820</v>
      </c>
      <c r="H893" s="34" t="s">
        <v>1411</v>
      </c>
      <c r="I893" s="34" t="s">
        <v>474</v>
      </c>
      <c r="J893" s="34"/>
      <c r="K893" s="34" t="s">
        <v>95</v>
      </c>
      <c r="L893" s="34"/>
      <c r="M893" s="34"/>
      <c r="N893" s="34"/>
      <c r="O893" s="34"/>
      <c r="P893" s="34"/>
      <c r="Q893" s="34" t="s">
        <v>4028</v>
      </c>
      <c r="R893" s="34" t="s">
        <v>2828</v>
      </c>
    </row>
    <row r="894" spans="1:18" customFormat="1" hidden="1">
      <c r="A894" t="s">
        <v>4029</v>
      </c>
      <c r="B894" s="24" t="str">
        <f t="shared" si="6"/>
        <v>โครงการขับเคลื่อนและส่งเสริมงานวิจัยด้านกฎหมายและกระบวนการยุติธรรมสู่การนำไปใช้ประโยชน์</v>
      </c>
      <c r="C894" t="s">
        <v>520</v>
      </c>
      <c r="D894" t="s">
        <v>27</v>
      </c>
      <c r="E894" s="33">
        <v>2566</v>
      </c>
      <c r="F894" s="34" t="s">
        <v>76</v>
      </c>
      <c r="G894" s="34" t="s">
        <v>1820</v>
      </c>
      <c r="H894" s="34" t="s">
        <v>1485</v>
      </c>
      <c r="I894" s="34" t="s">
        <v>474</v>
      </c>
      <c r="J894" s="34"/>
      <c r="K894" s="34" t="s">
        <v>95</v>
      </c>
      <c r="L894" s="34"/>
      <c r="M894" s="34"/>
      <c r="N894" s="34"/>
      <c r="O894" s="34"/>
      <c r="P894" s="34"/>
      <c r="Q894" s="34" t="s">
        <v>4030</v>
      </c>
      <c r="R894" s="34" t="s">
        <v>2812</v>
      </c>
    </row>
    <row r="895" spans="1:18" customFormat="1" hidden="1">
      <c r="A895" t="s">
        <v>4031</v>
      </c>
      <c r="B895" s="24" t="str">
        <f t="shared" si="6"/>
        <v>โครงการประชุมทางวิชาการระดับชาติว่าด้วยงานยุติธรรมครั้งที่ 20</v>
      </c>
      <c r="C895" t="s">
        <v>4032</v>
      </c>
      <c r="D895" t="s">
        <v>27</v>
      </c>
      <c r="E895" s="33">
        <v>2566</v>
      </c>
      <c r="F895" s="34" t="s">
        <v>76</v>
      </c>
      <c r="G895" s="34" t="s">
        <v>1820</v>
      </c>
      <c r="H895" s="34" t="s">
        <v>1411</v>
      </c>
      <c r="I895" s="34" t="s">
        <v>474</v>
      </c>
      <c r="J895" s="34"/>
      <c r="K895" s="34" t="s">
        <v>95</v>
      </c>
      <c r="L895" s="34"/>
      <c r="M895" s="34"/>
      <c r="N895" s="34"/>
      <c r="O895" s="34"/>
      <c r="P895" s="34"/>
      <c r="Q895" s="34" t="s">
        <v>4033</v>
      </c>
      <c r="R895" s="34" t="s">
        <v>2828</v>
      </c>
    </row>
    <row r="896" spans="1:18" customFormat="1" hidden="1">
      <c r="A896" t="s">
        <v>4034</v>
      </c>
      <c r="B896" s="24" t="str">
        <f t="shared" si="6"/>
        <v>โครงการพัฒนาระบบงานบังคับคดีแพ่งให้รองรับการทำบัญชีรับ - จ่ายอัตโนมัติ</v>
      </c>
      <c r="C896" t="s">
        <v>4035</v>
      </c>
      <c r="D896" t="s">
        <v>27</v>
      </c>
      <c r="E896" s="33">
        <v>2566</v>
      </c>
      <c r="F896" s="34" t="s">
        <v>3945</v>
      </c>
      <c r="G896" s="34" t="s">
        <v>1820</v>
      </c>
      <c r="H896" s="34" t="s">
        <v>336</v>
      </c>
      <c r="I896" s="34" t="s">
        <v>1007</v>
      </c>
      <c r="J896" s="34"/>
      <c r="K896" s="34" t="s">
        <v>95</v>
      </c>
      <c r="L896" s="34"/>
      <c r="M896" s="34"/>
      <c r="N896" s="34"/>
      <c r="O896" s="34"/>
      <c r="P896" s="34"/>
      <c r="Q896" s="34" t="s">
        <v>4036</v>
      </c>
      <c r="R896" s="34" t="s">
        <v>2812</v>
      </c>
    </row>
    <row r="897" spans="1:18" customFormat="1" hidden="1">
      <c r="A897" t="s">
        <v>4037</v>
      </c>
      <c r="B897" s="24" t="str">
        <f t="shared" si="6"/>
        <v>โครงการจัดทำวารสารกระบวนการยุติธรรม</v>
      </c>
      <c r="C897" t="s">
        <v>2328</v>
      </c>
      <c r="D897" t="s">
        <v>27</v>
      </c>
      <c r="E897" s="33">
        <v>2566</v>
      </c>
      <c r="F897" s="34" t="s">
        <v>76</v>
      </c>
      <c r="G897" s="34" t="s">
        <v>1820</v>
      </c>
      <c r="H897" s="34" t="s">
        <v>1411</v>
      </c>
      <c r="I897" s="34" t="s">
        <v>474</v>
      </c>
      <c r="J897" s="34"/>
      <c r="K897" s="34" t="s">
        <v>95</v>
      </c>
      <c r="L897" s="34"/>
      <c r="M897" s="34"/>
      <c r="N897" s="34"/>
      <c r="O897" s="34"/>
      <c r="P897" s="34"/>
      <c r="Q897" s="34" t="s">
        <v>4038</v>
      </c>
      <c r="R897" s="34" t="s">
        <v>2812</v>
      </c>
    </row>
    <row r="898" spans="1:18" customFormat="1" hidden="1">
      <c r="A898" t="s">
        <v>4039</v>
      </c>
      <c r="B898" s="24" t="str">
        <f t="shared" si="6"/>
        <v>โครงการขับเคลื่อนภารกิจของคณะกรรมการพัฒนาการบริหารงานยุติธรรมแห่งชาติ</v>
      </c>
      <c r="C898" t="s">
        <v>2707</v>
      </c>
      <c r="D898" t="s">
        <v>27</v>
      </c>
      <c r="E898" s="33">
        <v>2566</v>
      </c>
      <c r="F898" s="34" t="s">
        <v>76</v>
      </c>
      <c r="G898" s="34" t="s">
        <v>1820</v>
      </c>
      <c r="H898" s="34" t="s">
        <v>1411</v>
      </c>
      <c r="I898" s="34" t="s">
        <v>474</v>
      </c>
      <c r="J898" s="34"/>
      <c r="K898" s="34" t="s">
        <v>95</v>
      </c>
      <c r="L898" s="34"/>
      <c r="M898" s="34"/>
      <c r="N898" s="34"/>
      <c r="O898" s="34"/>
      <c r="P898" s="34"/>
      <c r="Q898" s="34" t="s">
        <v>4040</v>
      </c>
      <c r="R898" s="34" t="s">
        <v>2828</v>
      </c>
    </row>
    <row r="899" spans="1:18" customFormat="1" hidden="1">
      <c r="A899" t="s">
        <v>4041</v>
      </c>
      <c r="B899" s="24" t="str">
        <f t="shared" si="6"/>
        <v>โครงการพัฒนานวัตกรรมการให้บริการด้านการบังคับคดี (e – Filing) (สำนวนยึดทรัพย์สิน)</v>
      </c>
      <c r="C899" t="s">
        <v>4042</v>
      </c>
      <c r="D899" t="s">
        <v>27</v>
      </c>
      <c r="E899" s="33">
        <v>2566</v>
      </c>
      <c r="F899" s="34" t="s">
        <v>76</v>
      </c>
      <c r="G899" s="34" t="s">
        <v>1820</v>
      </c>
      <c r="H899" s="34" t="s">
        <v>336</v>
      </c>
      <c r="I899" s="34" t="s">
        <v>1007</v>
      </c>
      <c r="J899" s="34"/>
      <c r="K899" s="34" t="s">
        <v>95</v>
      </c>
      <c r="L899" s="34"/>
      <c r="M899" s="34"/>
      <c r="N899" s="34"/>
      <c r="O899" s="34"/>
      <c r="P899" s="34"/>
      <c r="Q899" s="34" t="s">
        <v>4043</v>
      </c>
      <c r="R899" s="34" t="s">
        <v>2812</v>
      </c>
    </row>
    <row r="900" spans="1:18" customFormat="1" hidden="1">
      <c r="A900" t="s">
        <v>4044</v>
      </c>
      <c r="B900" s="24" t="str">
        <f t="shared" si="6"/>
        <v>โครงการขับเคลื่อนภารกิจของ กพยจ.</v>
      </c>
      <c r="C900" t="s">
        <v>4045</v>
      </c>
      <c r="D900" t="s">
        <v>27</v>
      </c>
      <c r="E900" s="33">
        <v>2566</v>
      </c>
      <c r="F900" s="34" t="s">
        <v>76</v>
      </c>
      <c r="G900" s="34" t="s">
        <v>1820</v>
      </c>
      <c r="H900" s="34" t="s">
        <v>1411</v>
      </c>
      <c r="I900" s="34" t="s">
        <v>474</v>
      </c>
      <c r="J900" s="34"/>
      <c r="K900" s="34" t="s">
        <v>95</v>
      </c>
      <c r="L900" s="34"/>
      <c r="M900" s="34"/>
      <c r="N900" s="34"/>
      <c r="O900" s="34"/>
      <c r="P900" s="34"/>
      <c r="Q900" s="34" t="s">
        <v>4046</v>
      </c>
      <c r="R900" s="34" t="s">
        <v>2828</v>
      </c>
    </row>
    <row r="901" spans="1:18" customFormat="1" hidden="1">
      <c r="A901" t="s">
        <v>4047</v>
      </c>
      <c r="B901" s="24" t="str">
        <f t="shared" si="6"/>
        <v>โครงการจัดจ้างที่ปรึกษาติดตามและประเมินความก้าวหน้าการขับเคลื่อนเป้าหมายการพัฒนาที่ยั่งยืน เป้าหมายที่ 16</v>
      </c>
      <c r="C901" t="s">
        <v>4048</v>
      </c>
      <c r="D901" t="s">
        <v>27</v>
      </c>
      <c r="E901" s="33">
        <v>2566</v>
      </c>
      <c r="F901" s="34" t="s">
        <v>76</v>
      </c>
      <c r="G901" s="34" t="s">
        <v>1820</v>
      </c>
      <c r="H901" s="34" t="s">
        <v>1058</v>
      </c>
      <c r="I901" s="34" t="s">
        <v>474</v>
      </c>
      <c r="J901" s="34"/>
      <c r="K901" s="34" t="s">
        <v>95</v>
      </c>
      <c r="L901" s="34"/>
      <c r="M901" s="34"/>
      <c r="N901" s="34"/>
      <c r="O901" s="34"/>
      <c r="P901" s="34"/>
      <c r="Q901" s="34" t="s">
        <v>4049</v>
      </c>
      <c r="R901" s="34" t="s">
        <v>2873</v>
      </c>
    </row>
    <row r="902" spans="1:18" customFormat="1" hidden="1">
      <c r="A902" t="s">
        <v>4050</v>
      </c>
      <c r="B902" s="24" t="str">
        <f t="shared" si="6"/>
        <v>แผนงานบุคลากรภาครัฐ (รายการค่าใช้จ่ายบุคลากรภาครัฐ การจัดการของรัฐสภา ศาล และหน่วยงานอิสระของรัฐ)</v>
      </c>
      <c r="C902" t="s">
        <v>2362</v>
      </c>
      <c r="D902" t="s">
        <v>27</v>
      </c>
      <c r="E902" s="33">
        <v>2566</v>
      </c>
      <c r="F902" s="34" t="s">
        <v>76</v>
      </c>
      <c r="G902" s="34" t="s">
        <v>1820</v>
      </c>
      <c r="H902" s="34" t="s">
        <v>1656</v>
      </c>
      <c r="I902" s="34" t="s">
        <v>205</v>
      </c>
      <c r="J902" s="34"/>
      <c r="K902" s="34" t="s">
        <v>2484</v>
      </c>
      <c r="L902" s="34"/>
      <c r="M902" s="34"/>
      <c r="N902" s="34"/>
      <c r="O902" s="34"/>
      <c r="P902" s="34"/>
      <c r="Q902" s="34" t="s">
        <v>4051</v>
      </c>
      <c r="R902" s="34" t="s">
        <v>2825</v>
      </c>
    </row>
    <row r="903" spans="1:18" customFormat="1" hidden="1">
      <c r="A903" t="s">
        <v>4052</v>
      </c>
      <c r="B903" s="24" t="str">
        <f t="shared" si="6"/>
        <v>โครงการสร้างการรับรู้และความเข้าใจกับคนในสังคม และผู้พ้นโทษ และการสร้างนิคมอุตสาหกรรมเพื่อรับผู้พ้นโทษเข้าทำงาน เพื่อลดปัญหาสังคม และลดการกระทำผิดซ้ำ</v>
      </c>
      <c r="C903" t="s">
        <v>4053</v>
      </c>
      <c r="D903" t="s">
        <v>40</v>
      </c>
      <c r="E903" s="33">
        <v>2566</v>
      </c>
      <c r="F903" s="34" t="s">
        <v>3791</v>
      </c>
      <c r="G903" s="34" t="s">
        <v>1820</v>
      </c>
      <c r="H903" s="34" t="s">
        <v>4054</v>
      </c>
      <c r="I903" s="34" t="s">
        <v>94</v>
      </c>
      <c r="J903" s="34"/>
      <c r="K903" s="34" t="s">
        <v>95</v>
      </c>
      <c r="L903" s="34"/>
      <c r="M903" s="34"/>
      <c r="N903" s="34"/>
      <c r="O903" s="34"/>
      <c r="P903" s="34"/>
      <c r="Q903" s="34" t="s">
        <v>4055</v>
      </c>
      <c r="R903" s="34" t="s">
        <v>3533</v>
      </c>
    </row>
    <row r="904" spans="1:18" customFormat="1" hidden="1">
      <c r="A904" t="s">
        <v>4056</v>
      </c>
      <c r="B904" s="24" t="str">
        <f t="shared" si="6"/>
        <v>โครงการพัฒนาการตรวจพิสูจน์ชีววิทยาและดีเอ็นเอ เพื่อรองรับการปฏิรูปงานนิติวิทยาศาสตร์ตำรวจ ปีงบประมาณ พ.ศ.2566</v>
      </c>
      <c r="C904" t="s">
        <v>4057</v>
      </c>
      <c r="D904" t="s">
        <v>27</v>
      </c>
      <c r="E904" s="33">
        <v>2566</v>
      </c>
      <c r="F904" s="34" t="s">
        <v>76</v>
      </c>
      <c r="G904" s="34" t="s">
        <v>1820</v>
      </c>
      <c r="H904" s="34" t="s">
        <v>58</v>
      </c>
      <c r="I904" s="34" t="s">
        <v>59</v>
      </c>
      <c r="J904" s="34"/>
      <c r="K904" s="34" t="s">
        <v>60</v>
      </c>
      <c r="L904" s="34"/>
      <c r="M904" s="34"/>
      <c r="N904" s="34"/>
      <c r="O904" s="34"/>
      <c r="P904" s="34"/>
      <c r="Q904" s="34" t="s">
        <v>4058</v>
      </c>
      <c r="R904" s="34" t="s">
        <v>2828</v>
      </c>
    </row>
    <row r="905" spans="1:18" customFormat="1" hidden="1">
      <c r="A905" t="s">
        <v>4059</v>
      </c>
      <c r="B905" s="24" t="str">
        <f t="shared" si="6"/>
        <v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</v>
      </c>
      <c r="C905" t="s">
        <v>2365</v>
      </c>
      <c r="D905" t="s">
        <v>27</v>
      </c>
      <c r="E905" s="33">
        <v>2566</v>
      </c>
      <c r="F905" s="34" t="s">
        <v>76</v>
      </c>
      <c r="G905" s="34" t="s">
        <v>1820</v>
      </c>
      <c r="H905" s="34" t="s">
        <v>1656</v>
      </c>
      <c r="I905" s="34" t="s">
        <v>205</v>
      </c>
      <c r="J905" s="34"/>
      <c r="K905" s="34" t="s">
        <v>2484</v>
      </c>
      <c r="L905" s="34"/>
      <c r="M905" s="34"/>
      <c r="N905" s="34"/>
      <c r="O905" s="34"/>
      <c r="P905" s="34"/>
      <c r="Q905" s="34" t="s">
        <v>4060</v>
      </c>
      <c r="R905" s="34" t="s">
        <v>2825</v>
      </c>
    </row>
    <row r="906" spans="1:18" customFormat="1" hidden="1">
      <c r="A906" t="s">
        <v>4061</v>
      </c>
      <c r="B906" s="24" t="str">
        <f t="shared" si="6"/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2566</v>
      </c>
      <c r="C906" t="s">
        <v>4062</v>
      </c>
      <c r="D906" t="s">
        <v>27</v>
      </c>
      <c r="E906" s="33">
        <v>2566</v>
      </c>
      <c r="F906" s="34" t="s">
        <v>76</v>
      </c>
      <c r="G906" s="34" t="s">
        <v>1706</v>
      </c>
      <c r="H906" s="34" t="s">
        <v>1656</v>
      </c>
      <c r="I906" s="34" t="s">
        <v>205</v>
      </c>
      <c r="J906" s="34"/>
      <c r="K906" s="34" t="s">
        <v>2484</v>
      </c>
      <c r="L906" s="34"/>
      <c r="M906" s="34"/>
      <c r="N906" s="34"/>
      <c r="O906" s="34"/>
      <c r="P906" s="34"/>
      <c r="Q906" s="34" t="s">
        <v>4063</v>
      </c>
      <c r="R906" s="34" t="s">
        <v>2825</v>
      </c>
    </row>
    <row r="907" spans="1:18" customFormat="1" hidden="1">
      <c r="A907" t="s">
        <v>4064</v>
      </c>
      <c r="B907" s="24" t="str">
        <f t="shared" si="6"/>
        <v>โครงการสร้างการรับรู้และสื่อสารกับสังคมเกี่ยวกับ การกลับคืนสู่สังคมของผู้พ้นโทษ และผู้ผ่านกระบวนการพัฒนาพฤตินิสัย</v>
      </c>
      <c r="C907" t="s">
        <v>4065</v>
      </c>
      <c r="D907" t="s">
        <v>40</v>
      </c>
      <c r="E907" s="33">
        <v>2566</v>
      </c>
      <c r="F907" s="34" t="s">
        <v>3791</v>
      </c>
      <c r="G907" s="34" t="s">
        <v>1820</v>
      </c>
      <c r="H907" s="34" t="s">
        <v>4054</v>
      </c>
      <c r="I907" s="34" t="s">
        <v>94</v>
      </c>
      <c r="J907" s="34"/>
      <c r="K907" s="34" t="s">
        <v>95</v>
      </c>
      <c r="L907" s="34"/>
      <c r="M907" s="34"/>
      <c r="N907" s="34"/>
      <c r="O907" s="34"/>
      <c r="P907" s="34"/>
      <c r="Q907" s="34" t="s">
        <v>4066</v>
      </c>
      <c r="R907" s="34" t="s">
        <v>2806</v>
      </c>
    </row>
    <row r="908" spans="1:18" customFormat="1" hidden="1">
      <c r="A908" t="s">
        <v>4067</v>
      </c>
      <c r="B908" s="24" t="str">
        <f t="shared" si="6"/>
        <v>โครงการจัดหาระบบพิจารณาคดีออนไลน์ของศาลยุติธรรม</v>
      </c>
      <c r="C908" t="s">
        <v>4068</v>
      </c>
      <c r="D908" t="s">
        <v>27</v>
      </c>
      <c r="E908" s="33">
        <v>2566</v>
      </c>
      <c r="F908" s="34" t="s">
        <v>76</v>
      </c>
      <c r="G908" s="34" t="s">
        <v>1820</v>
      </c>
      <c r="H908" s="34" t="s">
        <v>1656</v>
      </c>
      <c r="I908" s="34" t="s">
        <v>205</v>
      </c>
      <c r="J908" s="34"/>
      <c r="K908" s="34" t="s">
        <v>2484</v>
      </c>
      <c r="L908" s="34"/>
      <c r="M908" s="34"/>
      <c r="N908" s="34"/>
      <c r="O908" s="34"/>
      <c r="P908" s="34"/>
      <c r="Q908" s="34" t="s">
        <v>4069</v>
      </c>
      <c r="R908" s="34" t="s">
        <v>2825</v>
      </c>
    </row>
    <row r="909" spans="1:18" customFormat="1" hidden="1">
      <c r="A909" t="s">
        <v>4070</v>
      </c>
      <c r="B909" s="24" t="str">
        <f t="shared" si="6"/>
        <v>โครงการจัดตั้งแผนกคดีจราจร (โครงการต่อเนื่อง)</v>
      </c>
      <c r="C909" t="s">
        <v>4071</v>
      </c>
      <c r="D909" t="s">
        <v>27</v>
      </c>
      <c r="E909" s="33">
        <v>2566</v>
      </c>
      <c r="F909" s="34" t="s">
        <v>76</v>
      </c>
      <c r="G909" s="34" t="s">
        <v>1820</v>
      </c>
      <c r="H909" s="34" t="s">
        <v>1656</v>
      </c>
      <c r="I909" s="34" t="s">
        <v>205</v>
      </c>
      <c r="J909" s="34"/>
      <c r="K909" s="34" t="s">
        <v>2484</v>
      </c>
      <c r="L909" s="34"/>
      <c r="M909" s="34"/>
      <c r="N909" s="34"/>
      <c r="O909" s="34"/>
      <c r="P909" s="34"/>
      <c r="Q909" s="34" t="s">
        <v>4072</v>
      </c>
      <c r="R909" s="34" t="s">
        <v>2825</v>
      </c>
    </row>
    <row r="910" spans="1:18" customFormat="1" hidden="1">
      <c r="A910" t="s">
        <v>4073</v>
      </c>
      <c r="B910" s="24" t="str">
        <f t="shared" si="6"/>
        <v>โครงการปฏิรูปทนายความอาสา ทนายความขอแรง และที่ปรึกษากฎหมายของเด็กและเยาวชน</v>
      </c>
      <c r="C910" t="s">
        <v>4074</v>
      </c>
      <c r="D910" t="s">
        <v>27</v>
      </c>
      <c r="E910" s="33">
        <v>2566</v>
      </c>
      <c r="F910" s="34" t="s">
        <v>76</v>
      </c>
      <c r="G910" s="34" t="s">
        <v>1820</v>
      </c>
      <c r="H910" s="34"/>
      <c r="I910" s="34" t="s">
        <v>1778</v>
      </c>
      <c r="J910" s="34"/>
      <c r="K910" s="34" t="s">
        <v>1779</v>
      </c>
      <c r="L910" s="34"/>
      <c r="M910" s="34"/>
      <c r="N910" s="34"/>
      <c r="O910" s="34"/>
      <c r="P910" s="34"/>
      <c r="Q910" s="34" t="s">
        <v>4075</v>
      </c>
      <c r="R910" s="34" t="s">
        <v>2800</v>
      </c>
    </row>
    <row r="911" spans="1:18" customFormat="1" hidden="1">
      <c r="A911" t="s">
        <v>4076</v>
      </c>
      <c r="B911" s="24" t="str">
        <f t="shared" si="6"/>
        <v>โครงการเพิ่มประสิทธิภาพการตรวจพิสูจน์อาชญากรรมคอมพิวเตอร์ เพื่อสนับสนุนงาน นิติวิทยาศาสตร์ตำรวจ ปีงบประมาณ พ.ศ.๒๕๖๖</v>
      </c>
      <c r="C911" t="s">
        <v>4077</v>
      </c>
      <c r="D911" t="s">
        <v>27</v>
      </c>
      <c r="E911" s="33">
        <v>2566</v>
      </c>
      <c r="F911" s="34" t="s">
        <v>76</v>
      </c>
      <c r="G911" s="34" t="s">
        <v>1820</v>
      </c>
      <c r="H911" s="34" t="s">
        <v>58</v>
      </c>
      <c r="I911" s="34" t="s">
        <v>59</v>
      </c>
      <c r="J911" s="34"/>
      <c r="K911" s="34" t="s">
        <v>60</v>
      </c>
      <c r="L911" s="34"/>
      <c r="M911" s="34"/>
      <c r="N911" s="34"/>
      <c r="O911" s="34"/>
      <c r="P911" s="34"/>
      <c r="Q911" s="34" t="s">
        <v>4078</v>
      </c>
      <c r="R911" s="34" t="s">
        <v>2843</v>
      </c>
    </row>
    <row r="912" spans="1:18" customFormat="1" hidden="1">
      <c r="A912" t="s">
        <v>4079</v>
      </c>
      <c r="B912" s="24" t="str">
        <f t="shared" si="6"/>
        <v>โครงการจ้างเหมาบริการผู้เชี่ยวชาญจัดโปรแกรมฝึกอบรมผู้พ้นโทษและผู้ถูกปล่อยตัวพักการลงโทษในการพัฒนาจิตใจ (Spiritual Healing) และทักษะชีวิต เพื่อเตรียมการเข้าทำงานในนิคมอุตสาหกรรมหรือตลาดแรงงาน</v>
      </c>
      <c r="C912" t="s">
        <v>4080</v>
      </c>
      <c r="D912" t="s">
        <v>40</v>
      </c>
      <c r="E912" s="33">
        <v>2566</v>
      </c>
      <c r="F912" s="34" t="s">
        <v>3791</v>
      </c>
      <c r="G912" s="34" t="s">
        <v>1820</v>
      </c>
      <c r="H912" s="34" t="s">
        <v>4054</v>
      </c>
      <c r="I912" s="34" t="s">
        <v>94</v>
      </c>
      <c r="J912" s="34"/>
      <c r="K912" s="34" t="s">
        <v>95</v>
      </c>
      <c r="L912" s="34"/>
      <c r="M912" s="34"/>
      <c r="N912" s="34"/>
      <c r="O912" s="34"/>
      <c r="P912" s="34"/>
      <c r="Q912" s="34" t="s">
        <v>4081</v>
      </c>
      <c r="R912" s="34" t="s">
        <v>2817</v>
      </c>
    </row>
    <row r="913" spans="1:18" customFormat="1" hidden="1">
      <c r="A913" t="s">
        <v>4082</v>
      </c>
      <c r="B913" s="24" t="str">
        <f t="shared" si="6"/>
        <v>โครงการจ้างเหมาบริการผู้เชี่ยวชาญสำรวจข้อมูลความต้องการทักษะสาขาอาชีพในนิคมอุตสาหกรรมหรือตลาดแรงงาน เพื่อเตรียมการจ้างงานผู้พ้นโทษและผู้ถูกปล่อยตัวพักการลงโทษ</v>
      </c>
      <c r="C913" t="s">
        <v>4083</v>
      </c>
      <c r="D913" t="s">
        <v>40</v>
      </c>
      <c r="E913" s="33">
        <v>2566</v>
      </c>
      <c r="F913" s="34" t="s">
        <v>3791</v>
      </c>
      <c r="G913" s="34" t="s">
        <v>1820</v>
      </c>
      <c r="H913" s="34" t="s">
        <v>4054</v>
      </c>
      <c r="I913" s="34" t="s">
        <v>94</v>
      </c>
      <c r="J913" s="34"/>
      <c r="K913" s="34" t="s">
        <v>95</v>
      </c>
      <c r="L913" s="34"/>
      <c r="M913" s="34"/>
      <c r="N913" s="34"/>
      <c r="O913" s="34"/>
      <c r="P913" s="34"/>
      <c r="Q913" s="34" t="s">
        <v>4084</v>
      </c>
      <c r="R913" s="34" t="s">
        <v>2817</v>
      </c>
    </row>
    <row r="914" spans="1:18" customFormat="1" hidden="1">
      <c r="A914" t="s">
        <v>4085</v>
      </c>
      <c r="B914" s="24" t="str">
        <f t="shared" si="6"/>
        <v>โครงการขับเคลื่อนศูนย์ยุติธรรมชุมชนของสำนักงานยุติธรรมจังหวัด</v>
      </c>
      <c r="C914" t="s">
        <v>4086</v>
      </c>
      <c r="D914" t="s">
        <v>40</v>
      </c>
      <c r="E914" s="33">
        <v>2566</v>
      </c>
      <c r="F914" s="34" t="s">
        <v>76</v>
      </c>
      <c r="G914" s="34" t="s">
        <v>1820</v>
      </c>
      <c r="H914" s="34" t="s">
        <v>2425</v>
      </c>
      <c r="I914" s="34" t="s">
        <v>94</v>
      </c>
      <c r="J914" s="34"/>
      <c r="K914" s="34" t="s">
        <v>95</v>
      </c>
      <c r="L914" s="34"/>
      <c r="M914" s="34"/>
      <c r="N914" s="34"/>
      <c r="O914" s="34"/>
      <c r="P914" s="34"/>
      <c r="Q914" s="34" t="s">
        <v>4087</v>
      </c>
      <c r="R914" s="34" t="s">
        <v>2876</v>
      </c>
    </row>
    <row r="915" spans="1:18" customFormat="1" hidden="1">
      <c r="A915" t="s">
        <v>4088</v>
      </c>
      <c r="B915" s="24" t="str">
        <f t="shared" si="6"/>
        <v>โครงการยุติธรรมเคลื่อนที่ของสํานักงานยุติธรรมจังหวัด</v>
      </c>
      <c r="C915" t="s">
        <v>4089</v>
      </c>
      <c r="D915" t="s">
        <v>40</v>
      </c>
      <c r="E915" s="33">
        <v>2566</v>
      </c>
      <c r="F915" s="34" t="s">
        <v>76</v>
      </c>
      <c r="G915" s="34" t="s">
        <v>1820</v>
      </c>
      <c r="H915" s="34" t="s">
        <v>2425</v>
      </c>
      <c r="I915" s="34" t="s">
        <v>94</v>
      </c>
      <c r="J915" s="34"/>
      <c r="K915" s="34" t="s">
        <v>95</v>
      </c>
      <c r="L915" s="34"/>
      <c r="M915" s="34"/>
      <c r="N915" s="34"/>
      <c r="O915" s="34"/>
      <c r="P915" s="34"/>
      <c r="Q915" s="34" t="s">
        <v>4090</v>
      </c>
      <c r="R915" s="34" t="s">
        <v>2876</v>
      </c>
    </row>
    <row r="916" spans="1:18" customFormat="1" hidden="1">
      <c r="A916" t="s">
        <v>4091</v>
      </c>
      <c r="B916" s="24" t="str">
        <f t="shared" si="6"/>
        <v>โครงการขับเคลื่อนการบริหารงานแบบกลุ่มจังหวัด</v>
      </c>
      <c r="C916" t="s">
        <v>2430</v>
      </c>
      <c r="D916" t="s">
        <v>40</v>
      </c>
      <c r="E916" s="33">
        <v>2566</v>
      </c>
      <c r="F916" s="34" t="s">
        <v>76</v>
      </c>
      <c r="G916" s="34" t="s">
        <v>1820</v>
      </c>
      <c r="H916" s="34" t="s">
        <v>2425</v>
      </c>
      <c r="I916" s="34" t="s">
        <v>94</v>
      </c>
      <c r="J916" s="34"/>
      <c r="K916" s="34" t="s">
        <v>95</v>
      </c>
      <c r="L916" s="34"/>
      <c r="M916" s="34"/>
      <c r="N916" s="34"/>
      <c r="O916" s="34"/>
      <c r="P916" s="34"/>
      <c r="Q916" s="34" t="s">
        <v>4092</v>
      </c>
      <c r="R916" s="34" t="s">
        <v>2876</v>
      </c>
    </row>
    <row r="917" spans="1:18" customFormat="1" hidden="1">
      <c r="A917" t="s">
        <v>4093</v>
      </c>
      <c r="B917" s="24" t="str">
        <f t="shared" si="6"/>
        <v>โครงการ 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</v>
      </c>
      <c r="C917" t="s">
        <v>4094</v>
      </c>
      <c r="D917" t="s">
        <v>27</v>
      </c>
      <c r="E917" s="33">
        <v>2566</v>
      </c>
      <c r="F917" s="34" t="s">
        <v>76</v>
      </c>
      <c r="G917" s="34" t="s">
        <v>1820</v>
      </c>
      <c r="H917" s="34" t="s">
        <v>4095</v>
      </c>
      <c r="I917" s="34" t="s">
        <v>790</v>
      </c>
      <c r="J917" s="34"/>
      <c r="K917" s="34" t="s">
        <v>409</v>
      </c>
      <c r="L917" s="34"/>
      <c r="M917" s="34"/>
      <c r="N917" s="34"/>
      <c r="O917" s="34"/>
      <c r="P917" s="34"/>
      <c r="Q917" s="34" t="s">
        <v>4096</v>
      </c>
      <c r="R917" s="34" t="s">
        <v>2800</v>
      </c>
    </row>
    <row r="918" spans="1:18" customFormat="1" hidden="1">
      <c r="A918" t="s">
        <v>4097</v>
      </c>
      <c r="B918" s="24" t="str">
        <f t="shared" si="6"/>
        <v>โครงการสัมมนาเชิงปฏิบัติการเพื่อปรับปรุงหลักสูตรการสืบสวนคดีอาญา และหลักสูตรการสืบสวนคดีอาญาระดับก้าวหน้า</v>
      </c>
      <c r="C918" t="s">
        <v>4098</v>
      </c>
      <c r="D918" t="s">
        <v>27</v>
      </c>
      <c r="E918" s="33">
        <v>2566</v>
      </c>
      <c r="F918" s="34" t="s">
        <v>76</v>
      </c>
      <c r="G918" s="34" t="s">
        <v>1820</v>
      </c>
      <c r="H918" s="34" t="s">
        <v>58</v>
      </c>
      <c r="I918" s="34" t="s">
        <v>59</v>
      </c>
      <c r="J918" s="34"/>
      <c r="K918" s="34" t="s">
        <v>60</v>
      </c>
      <c r="L918" s="34"/>
      <c r="M918" s="34"/>
      <c r="N918" s="34"/>
      <c r="O918" s="34"/>
      <c r="P918" s="34"/>
      <c r="Q918" s="34" t="s">
        <v>4099</v>
      </c>
      <c r="R918" s="34" t="s">
        <v>2806</v>
      </c>
    </row>
    <row r="919" spans="1:18" s="25" customFormat="1" hidden="1">
      <c r="A919" s="25" t="s">
        <v>4100</v>
      </c>
      <c r="B919" s="26" t="str">
        <f t="shared" si="6"/>
        <v>มหกรรมไกล่เกลี่ยแก้ปัญหาหนี้สินครัวเรือน และยุติธรรมพบประชาชน</v>
      </c>
      <c r="C919" s="25" t="s">
        <v>4101</v>
      </c>
      <c r="D919" s="25" t="s">
        <v>27</v>
      </c>
      <c r="E919" s="33">
        <v>2567</v>
      </c>
      <c r="F919" s="34" t="s">
        <v>4102</v>
      </c>
      <c r="G919" s="34" t="s">
        <v>1152</v>
      </c>
      <c r="H919" s="34" t="s">
        <v>356</v>
      </c>
      <c r="I919" s="34" t="s">
        <v>337</v>
      </c>
      <c r="J919" s="34"/>
      <c r="K919" s="34" t="s">
        <v>95</v>
      </c>
      <c r="L919" s="34" t="s">
        <v>4103</v>
      </c>
      <c r="M919" s="34"/>
      <c r="N919" s="34"/>
      <c r="O919" s="34"/>
      <c r="P919" s="34"/>
      <c r="Q919" s="35" t="s">
        <v>4104</v>
      </c>
      <c r="R919" s="34" t="s">
        <v>2876</v>
      </c>
    </row>
    <row r="920" spans="1:18" s="25" customFormat="1" hidden="1">
      <c r="A920" s="25" t="s">
        <v>4105</v>
      </c>
      <c r="B920" s="26" t="str">
        <f t="shared" si="6"/>
        <v>ยกระดับสิทธิมนุษยชน ด้วยการขับเคลื่อนแผนสิทธิมนุษยชนแห่งชาติ ฉบับที่ 5 (พ.ศ. 2566 - 2570)</v>
      </c>
      <c r="C920" s="25" t="s">
        <v>4106</v>
      </c>
      <c r="D920" s="25" t="s">
        <v>27</v>
      </c>
      <c r="E920" s="33">
        <v>2567</v>
      </c>
      <c r="F920" s="34" t="s">
        <v>4102</v>
      </c>
      <c r="G920" s="34" t="s">
        <v>1152</v>
      </c>
      <c r="H920" s="34" t="s">
        <v>365</v>
      </c>
      <c r="I920" s="34" t="s">
        <v>337</v>
      </c>
      <c r="J920" s="34"/>
      <c r="K920" s="34" t="s">
        <v>95</v>
      </c>
      <c r="L920" s="34" t="s">
        <v>4103</v>
      </c>
      <c r="M920" s="34"/>
      <c r="N920" s="34"/>
      <c r="O920" s="34"/>
      <c r="P920" s="34"/>
      <c r="Q920" s="35" t="s">
        <v>4107</v>
      </c>
      <c r="R920" s="34" t="s">
        <v>2806</v>
      </c>
    </row>
    <row r="921" spans="1:18" s="25" customFormat="1" hidden="1">
      <c r="A921" s="25" t="s">
        <v>4108</v>
      </c>
      <c r="B921" s="26" t="str">
        <f t="shared" si="6"/>
        <v>โครงการ สถาบันพัฒนาด้านสิทธิมนุษยชน</v>
      </c>
      <c r="C921" s="25" t="s">
        <v>4109</v>
      </c>
      <c r="D921" s="25" t="s">
        <v>27</v>
      </c>
      <c r="E921" s="33">
        <v>2567</v>
      </c>
      <c r="F921" s="34" t="s">
        <v>4102</v>
      </c>
      <c r="G921" s="34" t="s">
        <v>1152</v>
      </c>
      <c r="H921" s="34" t="s">
        <v>448</v>
      </c>
      <c r="I921" s="34" t="s">
        <v>337</v>
      </c>
      <c r="J921" s="34"/>
      <c r="K921" s="34" t="s">
        <v>95</v>
      </c>
      <c r="L921" s="34" t="s">
        <v>4103</v>
      </c>
      <c r="M921" s="34"/>
      <c r="N921" s="34"/>
      <c r="O921" s="34"/>
      <c r="P921" s="34"/>
      <c r="Q921" s="35" t="s">
        <v>4110</v>
      </c>
      <c r="R921" s="34" t="s">
        <v>2782</v>
      </c>
    </row>
    <row r="922" spans="1:18" s="25" customFormat="1" hidden="1">
      <c r="A922" s="25" t="s">
        <v>4111</v>
      </c>
      <c r="B922" s="26" t="str">
        <f t="shared" si="6"/>
        <v>โครงการพัฒนาระบบเทคโนโลยีดิจิทัลสำหรับบริหารจัดการข้อมูลผู้ต้องขังและเชื่อมโยงข้อมูลภายในกระบวนการยุติธรรม</v>
      </c>
      <c r="C922" s="25" t="s">
        <v>4112</v>
      </c>
      <c r="D922" s="25" t="s">
        <v>27</v>
      </c>
      <c r="E922" s="33">
        <v>2567</v>
      </c>
      <c r="F922" s="34" t="s">
        <v>4102</v>
      </c>
      <c r="G922" s="34" t="s">
        <v>1152</v>
      </c>
      <c r="H922" s="34" t="s">
        <v>437</v>
      </c>
      <c r="I922" s="34" t="s">
        <v>326</v>
      </c>
      <c r="J922" s="34"/>
      <c r="K922" s="34" t="s">
        <v>95</v>
      </c>
      <c r="L922" s="34" t="s">
        <v>4103</v>
      </c>
      <c r="M922" s="34"/>
      <c r="N922" s="34"/>
      <c r="O922" s="34"/>
      <c r="P922" s="34"/>
      <c r="Q922" s="35" t="s">
        <v>4113</v>
      </c>
      <c r="R922" s="34" t="s">
        <v>2812</v>
      </c>
    </row>
    <row r="923" spans="1:18" s="25" customFormat="1" hidden="1">
      <c r="A923" s="25" t="s">
        <v>4114</v>
      </c>
      <c r="B923" s="26" t="str">
        <f t="shared" si="6"/>
        <v>โครงการผู้ต้องขังได้รับการควบคุม ดูแล</v>
      </c>
      <c r="C923" s="25" t="s">
        <v>2047</v>
      </c>
      <c r="D923" s="25" t="s">
        <v>27</v>
      </c>
      <c r="E923" s="33">
        <v>2567</v>
      </c>
      <c r="F923" s="34" t="s">
        <v>4102</v>
      </c>
      <c r="G923" s="34" t="s">
        <v>1152</v>
      </c>
      <c r="H923" s="34" t="s">
        <v>325</v>
      </c>
      <c r="I923" s="34" t="s">
        <v>326</v>
      </c>
      <c r="J923" s="34"/>
      <c r="K923" s="34" t="s">
        <v>95</v>
      </c>
      <c r="L923" s="34" t="s">
        <v>4103</v>
      </c>
      <c r="M923" s="34"/>
      <c r="N923" s="34"/>
      <c r="O923" s="34"/>
      <c r="P923" s="34"/>
      <c r="Q923" s="35" t="s">
        <v>4115</v>
      </c>
      <c r="R923" s="34" t="s">
        <v>2949</v>
      </c>
    </row>
    <row r="924" spans="1:18" s="25" customFormat="1" hidden="1">
      <c r="A924" s="25" t="s">
        <v>4116</v>
      </c>
      <c r="B924" s="26" t="str">
        <f t="shared" si="6"/>
        <v>โครงการพัฒนาระบบเทคโนโลยีสนับสนุนการควบคุมดูแลผู้ต้องขัง (SMART PRISON)</v>
      </c>
      <c r="C924" s="25" t="s">
        <v>4117</v>
      </c>
      <c r="D924" s="25" t="s">
        <v>27</v>
      </c>
      <c r="E924" s="33">
        <v>2567</v>
      </c>
      <c r="F924" s="34" t="s">
        <v>4102</v>
      </c>
      <c r="G924" s="34" t="s">
        <v>1152</v>
      </c>
      <c r="H924" s="34" t="s">
        <v>325</v>
      </c>
      <c r="I924" s="34" t="s">
        <v>326</v>
      </c>
      <c r="J924" s="34"/>
      <c r="K924" s="34" t="s">
        <v>95</v>
      </c>
      <c r="L924" s="34" t="s">
        <v>4103</v>
      </c>
      <c r="M924" s="34"/>
      <c r="N924" s="34"/>
      <c r="O924" s="34"/>
      <c r="P924" s="34"/>
      <c r="Q924" s="35" t="s">
        <v>4118</v>
      </c>
      <c r="R924" s="34" t="s">
        <v>2949</v>
      </c>
    </row>
    <row r="925" spans="1:18" s="25" customFormat="1" hidden="1">
      <c r="A925" s="25" t="s">
        <v>4119</v>
      </c>
      <c r="B925" s="26" t="str">
        <f t="shared" si="6"/>
        <v>โครงการพัฒนาศักยภาพผู้ต้องขังเพื่อคืนคนดีสู่สังคม</v>
      </c>
      <c r="C925" s="25" t="s">
        <v>698</v>
      </c>
      <c r="D925" s="25" t="s">
        <v>27</v>
      </c>
      <c r="E925" s="33">
        <v>2567</v>
      </c>
      <c r="F925" s="34" t="s">
        <v>4102</v>
      </c>
      <c r="G925" s="34" t="s">
        <v>1152</v>
      </c>
      <c r="H925" s="34" t="s">
        <v>649</v>
      </c>
      <c r="I925" s="34" t="s">
        <v>326</v>
      </c>
      <c r="J925" s="34"/>
      <c r="K925" s="34" t="s">
        <v>95</v>
      </c>
      <c r="L925" s="34" t="s">
        <v>4103</v>
      </c>
      <c r="M925" s="34"/>
      <c r="N925" s="34"/>
      <c r="O925" s="34"/>
      <c r="P925" s="34"/>
      <c r="Q925" s="35" t="s">
        <v>4120</v>
      </c>
      <c r="R925" s="34" t="s">
        <v>2915</v>
      </c>
    </row>
    <row r="926" spans="1:18" s="25" customFormat="1" hidden="1">
      <c r="A926" s="25" t="s">
        <v>4121</v>
      </c>
      <c r="B926" s="26" t="str">
        <f t="shared" si="6"/>
        <v>โครงการไกล่เกลี่ยข้อพิพาทชั้นบังคับคดีเชิงรุก</v>
      </c>
      <c r="C926" s="25" t="s">
        <v>1078</v>
      </c>
      <c r="D926" s="25" t="s">
        <v>27</v>
      </c>
      <c r="E926" s="33">
        <v>2567</v>
      </c>
      <c r="F926" s="34" t="s">
        <v>4102</v>
      </c>
      <c r="G926" s="34" t="s">
        <v>4122</v>
      </c>
      <c r="H926" s="34" t="s">
        <v>336</v>
      </c>
      <c r="I926" s="34" t="s">
        <v>1007</v>
      </c>
      <c r="J926" s="34"/>
      <c r="K926" s="34" t="s">
        <v>95</v>
      </c>
      <c r="L926" s="34" t="s">
        <v>4103</v>
      </c>
      <c r="M926" s="34"/>
      <c r="N926" s="34"/>
      <c r="O926" s="34"/>
      <c r="P926" s="34"/>
      <c r="Q926" s="35" t="s">
        <v>4123</v>
      </c>
      <c r="R926" s="34" t="s">
        <v>2901</v>
      </c>
    </row>
    <row r="927" spans="1:18" s="25" customFormat="1" hidden="1">
      <c r="A927" s="25" t="s">
        <v>4124</v>
      </c>
      <c r="B927" s="26" t="str">
        <f t="shared" si="6"/>
        <v>ขับเคลื่อนงานคุ้มครองพยานคดีทุจริตแบบบูรณาการ</v>
      </c>
      <c r="C927" s="25" t="s">
        <v>4125</v>
      </c>
      <c r="D927" s="25" t="s">
        <v>27</v>
      </c>
      <c r="E927" s="33">
        <v>2567</v>
      </c>
      <c r="F927" s="34" t="s">
        <v>4102</v>
      </c>
      <c r="G927" s="34" t="s">
        <v>1152</v>
      </c>
      <c r="H927" s="34" t="s">
        <v>351</v>
      </c>
      <c r="I927" s="34" t="s">
        <v>337</v>
      </c>
      <c r="J927" s="34"/>
      <c r="K927" s="34" t="s">
        <v>95</v>
      </c>
      <c r="L927" s="34" t="s">
        <v>4103</v>
      </c>
      <c r="M927" s="34"/>
      <c r="N927" s="34"/>
      <c r="O927" s="34"/>
      <c r="P927" s="34"/>
      <c r="Q927" s="35" t="s">
        <v>4126</v>
      </c>
      <c r="R927" s="34" t="s">
        <v>2825</v>
      </c>
    </row>
    <row r="928" spans="1:18" s="25" customFormat="1" hidden="1">
      <c r="A928" s="25" t="s">
        <v>4128</v>
      </c>
      <c r="B928" s="26" t="str">
        <f t="shared" si="6"/>
        <v>โครงการพัฒนาศักยภาพบุคลากรราชทัณฑ์มุ่งสู่การปฏิบัติตามมาตรฐานสากล</v>
      </c>
      <c r="C928" s="25" t="s">
        <v>4129</v>
      </c>
      <c r="D928" s="25" t="s">
        <v>27</v>
      </c>
      <c r="E928" s="33">
        <v>2567</v>
      </c>
      <c r="F928" s="34" t="s">
        <v>4102</v>
      </c>
      <c r="G928" s="34" t="s">
        <v>1152</v>
      </c>
      <c r="H928" s="34" t="s">
        <v>707</v>
      </c>
      <c r="I928" s="34" t="s">
        <v>326</v>
      </c>
      <c r="J928" s="34"/>
      <c r="K928" s="34" t="s">
        <v>95</v>
      </c>
      <c r="L928" s="34" t="s">
        <v>4103</v>
      </c>
      <c r="M928" s="34"/>
      <c r="N928" s="34"/>
      <c r="O928" s="34"/>
      <c r="P928" s="34"/>
      <c r="Q928" s="35" t="s">
        <v>4130</v>
      </c>
      <c r="R928" s="34" t="s">
        <v>2817</v>
      </c>
    </row>
    <row r="929" spans="1:18" s="25" customFormat="1" hidden="1">
      <c r="A929" s="25" t="s">
        <v>4131</v>
      </c>
      <c r="B929" s="26" t="str">
        <f t="shared" si="6"/>
        <v>โครงการเรือนจำเศรษฐกิจพอเพียงเพื่อเตรียมความพร้อมให้ผู้พ้นโทษมีอาชีพอย่างยั่งยืน</v>
      </c>
      <c r="C929" s="25" t="s">
        <v>4132</v>
      </c>
      <c r="D929" s="25" t="s">
        <v>27</v>
      </c>
      <c r="E929" s="33">
        <v>2567</v>
      </c>
      <c r="F929" s="34" t="s">
        <v>1706</v>
      </c>
      <c r="G929" s="34" t="s">
        <v>1152</v>
      </c>
      <c r="H929" s="34" t="s">
        <v>1978</v>
      </c>
      <c r="I929" s="34" t="s">
        <v>94</v>
      </c>
      <c r="J929" s="34"/>
      <c r="K929" s="34" t="s">
        <v>95</v>
      </c>
      <c r="L929" s="34" t="s">
        <v>4103</v>
      </c>
      <c r="M929" s="34"/>
      <c r="N929" s="34"/>
      <c r="O929" s="34"/>
      <c r="P929" s="34"/>
      <c r="Q929" s="35" t="s">
        <v>4133</v>
      </c>
      <c r="R929" s="34" t="s">
        <v>2915</v>
      </c>
    </row>
    <row r="930" spans="1:18" s="25" customFormat="1" hidden="1">
      <c r="A930" s="25" t="s">
        <v>4134</v>
      </c>
      <c r="B930" s="26" t="str">
        <f t="shared" si="6"/>
        <v>โครงการพัฒนาระบบฐานข้อมูลกลางผู้กระทำผิด กลุ่มภารกิจด้านพัฒนาพฤตินิสัย กระทรวงยุติธรรม</v>
      </c>
      <c r="C930" s="25" t="s">
        <v>4135</v>
      </c>
      <c r="D930" s="25" t="s">
        <v>27</v>
      </c>
      <c r="E930" s="33">
        <v>2567</v>
      </c>
      <c r="F930" s="34" t="s">
        <v>4102</v>
      </c>
      <c r="G930" s="34" t="s">
        <v>4136</v>
      </c>
      <c r="H930" s="34" t="s">
        <v>1935</v>
      </c>
      <c r="I930" s="34" t="s">
        <v>94</v>
      </c>
      <c r="J930" s="34"/>
      <c r="K930" s="34" t="s">
        <v>95</v>
      </c>
      <c r="L930" s="34" t="s">
        <v>4103</v>
      </c>
      <c r="M930" s="34"/>
      <c r="N930" s="34"/>
      <c r="O930" s="34"/>
      <c r="P930" s="34"/>
      <c r="Q930" s="35" t="s">
        <v>4137</v>
      </c>
      <c r="R930" s="34" t="s">
        <v>2856</v>
      </c>
    </row>
    <row r="931" spans="1:18" s="25" customFormat="1" hidden="1">
      <c r="A931" s="25" t="s">
        <v>4138</v>
      </c>
      <c r="B931" s="26" t="str">
        <f t="shared" si="6"/>
        <v>โครงการพัฒนาข้อมูลด้านกระบวนการยุติธรรมเพื่อศึกษาปัจจัยการเกิดอาชญากรรมและ การวิเคราะห์แนวโน้มสถานการณ์อาชญากรรมและกระบวนการยุติธรรมเพื่อนำไปสู่การยกระดับมาตรการด้านการป้องกันอาชญากรรม</v>
      </c>
      <c r="C931" s="25" t="s">
        <v>4139</v>
      </c>
      <c r="D931" s="25" t="s">
        <v>27</v>
      </c>
      <c r="E931" s="33">
        <v>2567</v>
      </c>
      <c r="F931" s="34" t="s">
        <v>4102</v>
      </c>
      <c r="G931" s="34" t="s">
        <v>1152</v>
      </c>
      <c r="H931" s="34" t="s">
        <v>1058</v>
      </c>
      <c r="I931" s="34" t="s">
        <v>474</v>
      </c>
      <c r="J931" s="34"/>
      <c r="K931" s="34" t="s">
        <v>95</v>
      </c>
      <c r="L931" s="34" t="s">
        <v>4103</v>
      </c>
      <c r="M931" s="34"/>
      <c r="N931" s="34"/>
      <c r="O931" s="34"/>
      <c r="P931" s="34"/>
      <c r="Q931" s="35" t="s">
        <v>4140</v>
      </c>
      <c r="R931" s="34" t="s">
        <v>2812</v>
      </c>
    </row>
    <row r="932" spans="1:18" s="25" customFormat="1" hidden="1">
      <c r="A932" s="25" t="s">
        <v>4141</v>
      </c>
      <c r="B932" s="26" t="str">
        <f t="shared" si="6"/>
        <v>โครงการการบริหารจัดการและการพัฒนาการนำข้อมูลขนาดใหญ่ (Thailand Justice Analytic Platform – TJAP) มาใช้ในการพัฒนานโยบายและกระบวนการยุติธรรม</v>
      </c>
      <c r="C932" s="25" t="s">
        <v>4142</v>
      </c>
      <c r="D932" s="25" t="s">
        <v>27</v>
      </c>
      <c r="E932" s="33">
        <v>2567</v>
      </c>
      <c r="F932" s="34" t="s">
        <v>4102</v>
      </c>
      <c r="G932" s="34" t="s">
        <v>1152</v>
      </c>
      <c r="H932" s="34" t="s">
        <v>1058</v>
      </c>
      <c r="I932" s="34" t="s">
        <v>474</v>
      </c>
      <c r="J932" s="34"/>
      <c r="K932" s="34" t="s">
        <v>95</v>
      </c>
      <c r="L932" s="34" t="s">
        <v>4103</v>
      </c>
      <c r="M932" s="34"/>
      <c r="N932" s="34"/>
      <c r="O932" s="34"/>
      <c r="P932" s="34"/>
      <c r="Q932" s="35" t="s">
        <v>4143</v>
      </c>
      <c r="R932" s="34" t="s">
        <v>2812</v>
      </c>
    </row>
    <row r="933" spans="1:18" s="25" customFormat="1" hidden="1">
      <c r="A933" s="25" t="s">
        <v>4144</v>
      </c>
      <c r="B933" s="26" t="str">
        <f t="shared" si="6"/>
        <v>การขับเคลื่อนงานศูนย์ยุติธรรมชุมชน ประจำปีงบประมาณ พ.ศ. 2567</v>
      </c>
      <c r="C933" s="25" t="s">
        <v>4145</v>
      </c>
      <c r="D933" s="25" t="s">
        <v>27</v>
      </c>
      <c r="E933" s="33">
        <v>2567</v>
      </c>
      <c r="F933" s="34" t="s">
        <v>4102</v>
      </c>
      <c r="G933" s="34" t="s">
        <v>1152</v>
      </c>
      <c r="H933" s="34" t="s">
        <v>2425</v>
      </c>
      <c r="I933" s="34" t="s">
        <v>94</v>
      </c>
      <c r="J933" s="34"/>
      <c r="K933" s="34" t="s">
        <v>95</v>
      </c>
      <c r="L933" s="34" t="s">
        <v>4103</v>
      </c>
      <c r="M933" s="34"/>
      <c r="N933" s="34"/>
      <c r="O933" s="34"/>
      <c r="P933" s="34"/>
      <c r="Q933" s="35" t="s">
        <v>4146</v>
      </c>
      <c r="R933" s="34" t="s">
        <v>2901</v>
      </c>
    </row>
    <row r="934" spans="1:18" s="25" customFormat="1" hidden="1">
      <c r="A934" s="25" t="s">
        <v>4147</v>
      </c>
      <c r="B934" s="26" t="str">
        <f t="shared" si="6"/>
        <v>โครงการพัฒนาระบบ “บริการรับเรื่องและให้คำปรึกษากฎหมายอัจฉริยะ” (MOJ Smart Complain and Legal counsel : MSCL)</v>
      </c>
      <c r="C934" s="25" t="s">
        <v>4148</v>
      </c>
      <c r="D934" s="25" t="s">
        <v>27</v>
      </c>
      <c r="E934" s="33">
        <v>2567</v>
      </c>
      <c r="F934" s="34" t="s">
        <v>4102</v>
      </c>
      <c r="G934" s="34" t="s">
        <v>1152</v>
      </c>
      <c r="H934" s="34" t="s">
        <v>1552</v>
      </c>
      <c r="I934" s="34" t="s">
        <v>94</v>
      </c>
      <c r="J934" s="34"/>
      <c r="K934" s="34" t="s">
        <v>95</v>
      </c>
      <c r="L934" s="34" t="s">
        <v>4103</v>
      </c>
      <c r="M934" s="34"/>
      <c r="N934" s="34"/>
      <c r="O934" s="34"/>
      <c r="P934" s="34"/>
      <c r="Q934" s="35" t="s">
        <v>4149</v>
      </c>
      <c r="R934" s="34" t="s">
        <v>2838</v>
      </c>
    </row>
    <row r="935" spans="1:18" s="25" customFormat="1" hidden="1">
      <c r="A935" s="25" t="s">
        <v>4150</v>
      </c>
      <c r="B935" s="26" t="str">
        <f t="shared" si="6"/>
        <v>โครงการ “พัฒนาระบบการตรวจประเมินเพื่อให้การปฏิบัติงานราชทัณฑ์เข้าสู่มาตรฐานขั้นต่ำแห่งองค์การสหประชาชาติในการปฏิบัติต่อผู้ต้องขัง”</v>
      </c>
      <c r="C935" s="25" t="s">
        <v>4151</v>
      </c>
      <c r="D935" s="25" t="s">
        <v>40</v>
      </c>
      <c r="E935" s="33">
        <v>2567</v>
      </c>
      <c r="F935" s="34" t="s">
        <v>4102</v>
      </c>
      <c r="G935" s="34" t="s">
        <v>1152</v>
      </c>
      <c r="H935" s="34" t="s">
        <v>649</v>
      </c>
      <c r="I935" s="34" t="s">
        <v>326</v>
      </c>
      <c r="J935" s="34"/>
      <c r="K935" s="34" t="s">
        <v>95</v>
      </c>
      <c r="L935" s="34" t="s">
        <v>4103</v>
      </c>
      <c r="M935" s="34"/>
      <c r="N935" s="34"/>
      <c r="O935" s="34"/>
      <c r="P935" s="34"/>
      <c r="Q935" s="35" t="s">
        <v>4152</v>
      </c>
      <c r="R935" s="34" t="s">
        <v>2949</v>
      </c>
    </row>
    <row r="936" spans="1:18" s="25" customFormat="1" hidden="1">
      <c r="A936" s="25" t="s">
        <v>4153</v>
      </c>
      <c r="B936" s="26" t="str">
        <f t="shared" si="6"/>
        <v>โครงการพัฒนาศักยภาพการตรวจพิสูจน์และจัดทำฐานข้อมูลด้านนิติวิทยาศาสตร์เพื่ออำนวยความยุติธรรม</v>
      </c>
      <c r="C936" s="25" t="s">
        <v>4154</v>
      </c>
      <c r="D936" s="25" t="s">
        <v>27</v>
      </c>
      <c r="E936" s="33">
        <v>2567</v>
      </c>
      <c r="F936" s="34" t="s">
        <v>4102</v>
      </c>
      <c r="G936" s="34" t="s">
        <v>1152</v>
      </c>
      <c r="H936" s="34" t="s">
        <v>336</v>
      </c>
      <c r="I936" s="34" t="s">
        <v>752</v>
      </c>
      <c r="J936" s="34"/>
      <c r="K936" s="34" t="s">
        <v>95</v>
      </c>
      <c r="L936" s="34" t="s">
        <v>4103</v>
      </c>
      <c r="M936" s="34"/>
      <c r="N936" s="34"/>
      <c r="O936" s="34"/>
      <c r="P936" s="34"/>
      <c r="Q936" s="35" t="s">
        <v>4155</v>
      </c>
      <c r="R936" s="34" t="s">
        <v>2843</v>
      </c>
    </row>
    <row r="937" spans="1:18" s="25" customFormat="1" hidden="1">
      <c r="A937" s="25" t="s">
        <v>4156</v>
      </c>
      <c r="B937" s="26" t="str">
        <f t="shared" si="6"/>
        <v>โครงการพัฒนาศักยภาพการผู้ปฏิบัติงานด้านนิติวิทยาศาสตร์</v>
      </c>
      <c r="C937" s="25" t="s">
        <v>4157</v>
      </c>
      <c r="D937" s="25" t="s">
        <v>27</v>
      </c>
      <c r="E937" s="33">
        <v>2567</v>
      </c>
      <c r="F937" s="34" t="s">
        <v>4102</v>
      </c>
      <c r="G937" s="34" t="s">
        <v>1152</v>
      </c>
      <c r="H937" s="34" t="s">
        <v>336</v>
      </c>
      <c r="I937" s="34" t="s">
        <v>752</v>
      </c>
      <c r="J937" s="34"/>
      <c r="K937" s="34" t="s">
        <v>95</v>
      </c>
      <c r="L937" s="34" t="s">
        <v>4103</v>
      </c>
      <c r="M937" s="34"/>
      <c r="N937" s="34"/>
      <c r="O937" s="34"/>
      <c r="P937" s="34"/>
      <c r="Q937" s="35" t="s">
        <v>4158</v>
      </c>
      <c r="R937" s="34" t="s">
        <v>2817</v>
      </c>
    </row>
    <row r="938" spans="1:18" s="25" customFormat="1" hidden="1">
      <c r="A938" s="25" t="s">
        <v>4159</v>
      </c>
      <c r="B938" s="26" t="str">
        <f t="shared" si="6"/>
        <v>โครงการบูรณาการความร่วมมือในการตรวจพิสูจน์คนนิรนาม</v>
      </c>
      <c r="C938" s="25" t="s">
        <v>799</v>
      </c>
      <c r="D938" s="25" t="s">
        <v>27</v>
      </c>
      <c r="E938" s="33">
        <v>2567</v>
      </c>
      <c r="F938" s="34" t="s">
        <v>4102</v>
      </c>
      <c r="G938" s="34" t="s">
        <v>1152</v>
      </c>
      <c r="H938" s="34" t="s">
        <v>336</v>
      </c>
      <c r="I938" s="34" t="s">
        <v>752</v>
      </c>
      <c r="J938" s="34"/>
      <c r="K938" s="34" t="s">
        <v>95</v>
      </c>
      <c r="L938" s="34" t="s">
        <v>4103</v>
      </c>
      <c r="M938" s="34"/>
      <c r="N938" s="34"/>
      <c r="O938" s="34"/>
      <c r="P938" s="34"/>
      <c r="Q938" s="35" t="s">
        <v>4160</v>
      </c>
      <c r="R938" s="34" t="s">
        <v>2812</v>
      </c>
    </row>
    <row r="939" spans="1:18" s="25" customFormat="1" hidden="1">
      <c r="A939" s="25" t="s">
        <v>4161</v>
      </c>
      <c r="B939" s="26" t="str">
        <f t="shared" si="6"/>
        <v>โครงการบูรณาการหน่วยงานการติดตามคนหายและการพิสูจน์ศพนิรนามของประเทศไทย</v>
      </c>
      <c r="C939" s="25" t="s">
        <v>3819</v>
      </c>
      <c r="D939" s="25" t="s">
        <v>27</v>
      </c>
      <c r="E939" s="33">
        <v>2567</v>
      </c>
      <c r="F939" s="34" t="s">
        <v>4102</v>
      </c>
      <c r="G939" s="34" t="s">
        <v>1152</v>
      </c>
      <c r="H939" s="34" t="s">
        <v>336</v>
      </c>
      <c r="I939" s="34" t="s">
        <v>752</v>
      </c>
      <c r="J939" s="34"/>
      <c r="K939" s="34" t="s">
        <v>95</v>
      </c>
      <c r="L939" s="34" t="s">
        <v>4103</v>
      </c>
      <c r="M939" s="34"/>
      <c r="N939" s="34"/>
      <c r="O939" s="34"/>
      <c r="P939" s="34"/>
      <c r="Q939" s="35" t="s">
        <v>4162</v>
      </c>
      <c r="R939" s="34" t="s">
        <v>2812</v>
      </c>
    </row>
    <row r="940" spans="1:18" s="25" customFormat="1" hidden="1">
      <c r="A940" s="25" t="s">
        <v>4163</v>
      </c>
      <c r="B940" s="26" t="str">
        <f t="shared" si="6"/>
        <v>โครงการพัฒนาประสิทธิภาพในการบังคับคดี</v>
      </c>
      <c r="C940" s="25" t="s">
        <v>4164</v>
      </c>
      <c r="D940" s="25" t="s">
        <v>27</v>
      </c>
      <c r="E940" s="33">
        <v>2567</v>
      </c>
      <c r="F940" s="34" t="s">
        <v>4102</v>
      </c>
      <c r="G940" s="34" t="s">
        <v>1152</v>
      </c>
      <c r="H940" s="34" t="s">
        <v>138</v>
      </c>
      <c r="I940" s="34" t="s">
        <v>139</v>
      </c>
      <c r="J940" s="34"/>
      <c r="K940" s="34" t="s">
        <v>140</v>
      </c>
      <c r="L940" s="34" t="s">
        <v>4103</v>
      </c>
      <c r="M940" s="34"/>
      <c r="N940" s="34"/>
      <c r="O940" s="34"/>
      <c r="P940" s="34"/>
      <c r="Q940" s="35" t="s">
        <v>4165</v>
      </c>
      <c r="R940" s="34" t="s">
        <v>2812</v>
      </c>
    </row>
    <row r="941" spans="1:18" customFormat="1" hidden="1">
      <c r="A941" t="s">
        <v>4167</v>
      </c>
      <c r="B941" s="24" t="str">
        <f t="shared" si="6"/>
        <v>โครงการส่งเสริมหลักนิติธรรม 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</v>
      </c>
      <c r="C941" t="s">
        <v>4168</v>
      </c>
      <c r="D941" t="s">
        <v>27</v>
      </c>
      <c r="E941" s="33">
        <v>2567</v>
      </c>
      <c r="F941" s="34" t="s">
        <v>4102</v>
      </c>
      <c r="G941" s="34" t="s">
        <v>1152</v>
      </c>
      <c r="H941" s="34" t="s">
        <v>545</v>
      </c>
      <c r="I941" s="34" t="s">
        <v>94</v>
      </c>
      <c r="J941" s="34"/>
      <c r="K941" s="34" t="s">
        <v>95</v>
      </c>
      <c r="L941" s="34"/>
      <c r="M941" s="34"/>
      <c r="N941" s="34"/>
      <c r="O941" s="34"/>
      <c r="P941" s="34"/>
      <c r="Q941" s="34" t="s">
        <v>4171</v>
      </c>
      <c r="R941" s="34" t="s">
        <v>2876</v>
      </c>
    </row>
    <row r="942" spans="1:18" customFormat="1" hidden="1">
      <c r="A942" t="s">
        <v>4172</v>
      </c>
      <c r="B942" s="24" t="str">
        <f t="shared" si="6"/>
        <v>โครงการให้ความรู้เกี่ยวกับกฎหมายรัฐธรรมนูญสำหรับผู้พิการ</v>
      </c>
      <c r="C942" t="s">
        <v>4173</v>
      </c>
      <c r="D942" t="s">
        <v>27</v>
      </c>
      <c r="E942" s="33">
        <v>2567</v>
      </c>
      <c r="F942" s="34" t="s">
        <v>4102</v>
      </c>
      <c r="G942" s="34" t="s">
        <v>1152</v>
      </c>
      <c r="H942" s="34"/>
      <c r="I942" s="34" t="s">
        <v>833</v>
      </c>
      <c r="J942" s="34"/>
      <c r="K942" s="34" t="s">
        <v>206</v>
      </c>
      <c r="L942" s="34"/>
      <c r="M942" s="34"/>
      <c r="N942" s="34"/>
      <c r="O942" s="34"/>
      <c r="P942" s="34"/>
      <c r="Q942" s="34" t="s">
        <v>4174</v>
      </c>
      <c r="R942" s="34" t="s">
        <v>2876</v>
      </c>
    </row>
    <row r="943" spans="1:18" customFormat="1" hidden="1">
      <c r="A943" t="s">
        <v>4175</v>
      </c>
      <c r="B943" s="24" t="str">
        <f t="shared" si="6"/>
        <v>โครงการประเมินผลการปฏิบัติงานตามแผนปฏิบัติราชการของสำนักงานศาลรัฐธรรมนูญและแผนปฏิบัติการของสำนักงานศาลรัฐธรรมนูญ</v>
      </c>
      <c r="C943" t="s">
        <v>4176</v>
      </c>
      <c r="D943" t="s">
        <v>27</v>
      </c>
      <c r="E943" s="33">
        <v>2567</v>
      </c>
      <c r="F943" s="34" t="s">
        <v>4102</v>
      </c>
      <c r="G943" s="34" t="s">
        <v>1152</v>
      </c>
      <c r="H943" s="34"/>
      <c r="I943" s="34" t="s">
        <v>833</v>
      </c>
      <c r="J943" s="34"/>
      <c r="K943" s="34" t="s">
        <v>206</v>
      </c>
      <c r="L943" s="34"/>
      <c r="M943" s="34"/>
      <c r="N943" s="34"/>
      <c r="O943" s="34"/>
      <c r="P943" s="34"/>
      <c r="Q943" s="34" t="s">
        <v>4179</v>
      </c>
      <c r="R943" s="34" t="s">
        <v>2817</v>
      </c>
    </row>
    <row r="944" spans="1:18" customFormat="1" hidden="1">
      <c r="A944" t="s">
        <v>4180</v>
      </c>
      <c r="B944" s="24" t="str">
        <f t="shared" si="6"/>
        <v>โครงการพัฒนากระบวนการยุติธรรมทางปกครอง</v>
      </c>
      <c r="C944" t="s">
        <v>2738</v>
      </c>
      <c r="D944" t="s">
        <v>27</v>
      </c>
      <c r="E944" s="33">
        <v>2567</v>
      </c>
      <c r="F944" s="34" t="s">
        <v>4102</v>
      </c>
      <c r="G944" s="34" t="s">
        <v>1152</v>
      </c>
      <c r="H944" s="34" t="s">
        <v>2128</v>
      </c>
      <c r="I944" s="34" t="s">
        <v>2129</v>
      </c>
      <c r="J944" s="34"/>
      <c r="K944" s="34" t="s">
        <v>206</v>
      </c>
      <c r="L944" s="34"/>
      <c r="M944" s="34"/>
      <c r="N944" s="34"/>
      <c r="O944" s="34"/>
      <c r="P944" s="34"/>
      <c r="Q944" s="34" t="s">
        <v>4181</v>
      </c>
      <c r="R944" s="34" t="s">
        <v>2876</v>
      </c>
    </row>
    <row r="945" spans="1:18" customFormat="1" hidden="1">
      <c r="A945" t="s">
        <v>4182</v>
      </c>
      <c r="B945" s="24" t="str">
        <f t="shared" ref="B945:B1008" si="7">HYPERLINK(Q945,C945)</f>
        <v>โครงการ “เสริมสร้างและพัฒนาองค์ความรู้ของบุคลากรสำนักงานศาลรัฐธรรมนูญร่วมกับองค์กรภายนอก”</v>
      </c>
      <c r="C945" t="s">
        <v>4183</v>
      </c>
      <c r="D945" t="s">
        <v>27</v>
      </c>
      <c r="E945" s="33">
        <v>2567</v>
      </c>
      <c r="F945" s="34" t="s">
        <v>4102</v>
      </c>
      <c r="G945" s="34" t="s">
        <v>1152</v>
      </c>
      <c r="H945" s="34"/>
      <c r="I945" s="34" t="s">
        <v>833</v>
      </c>
      <c r="J945" s="34"/>
      <c r="K945" s="34" t="s">
        <v>206</v>
      </c>
      <c r="L945" s="34"/>
      <c r="M945" s="34"/>
      <c r="N945" s="34"/>
      <c r="O945" s="34"/>
      <c r="P945" s="34"/>
      <c r="Q945" s="34" t="s">
        <v>4184</v>
      </c>
      <c r="R945" s="34" t="s">
        <v>2817</v>
      </c>
    </row>
    <row r="946" spans="1:18" customFormat="1" hidden="1">
      <c r="A946" t="s">
        <v>4185</v>
      </c>
      <c r="B946" s="24" t="str">
        <f t="shared" si="7"/>
        <v>โครงการ “เสริมสร้างและพัฒนาองค์ความรู้บุคลากรสํานักงานศาลรัฐธรรมนูญ เพื่อสร้างความเป็นธรรมสู่ประชาชน”</v>
      </c>
      <c r="C946" t="s">
        <v>4186</v>
      </c>
      <c r="D946" t="s">
        <v>27</v>
      </c>
      <c r="E946" s="33">
        <v>2567</v>
      </c>
      <c r="F946" s="34" t="s">
        <v>4102</v>
      </c>
      <c r="G946" s="34" t="s">
        <v>1152</v>
      </c>
      <c r="H946" s="34"/>
      <c r="I946" s="34" t="s">
        <v>833</v>
      </c>
      <c r="J946" s="34"/>
      <c r="K946" s="34" t="s">
        <v>206</v>
      </c>
      <c r="L946" s="34"/>
      <c r="M946" s="34"/>
      <c r="N946" s="34"/>
      <c r="O946" s="34"/>
      <c r="P946" s="34"/>
      <c r="Q946" s="34" t="s">
        <v>4187</v>
      </c>
      <c r="R946" s="34" t="s">
        <v>2817</v>
      </c>
    </row>
    <row r="947" spans="1:18" customFormat="1" hidden="1">
      <c r="A947" t="s">
        <v>4188</v>
      </c>
      <c r="B947" s="24" t="str">
        <f t="shared" si="7"/>
        <v>โครงการอำนวยการปฏิบัติงานหลักการขับเคลื่อนงานเพื่อพัฒนาพฤตินิสัยผู้ต้องขัง</v>
      </c>
      <c r="C947" t="s">
        <v>3551</v>
      </c>
      <c r="D947" t="s">
        <v>27</v>
      </c>
      <c r="E947" s="33">
        <v>2567</v>
      </c>
      <c r="F947" s="34" t="s">
        <v>4102</v>
      </c>
      <c r="G947" s="34" t="s">
        <v>1152</v>
      </c>
      <c r="H947" s="34" t="s">
        <v>649</v>
      </c>
      <c r="I947" s="34" t="s">
        <v>326</v>
      </c>
      <c r="J947" s="34"/>
      <c r="K947" s="34" t="s">
        <v>95</v>
      </c>
      <c r="L947" s="34"/>
      <c r="M947" s="34"/>
      <c r="N947" s="34"/>
      <c r="O947" s="34"/>
      <c r="P947" s="34"/>
      <c r="Q947" s="34" t="s">
        <v>4191</v>
      </c>
      <c r="R947" s="34" t="s">
        <v>2949</v>
      </c>
    </row>
    <row r="948" spans="1:18" customFormat="1" hidden="1">
      <c r="A948" t="s">
        <v>4192</v>
      </c>
      <c r="B948" s="24" t="str">
        <f t="shared" si="7"/>
        <v>โครงการพัฒนาศักยภาพผู้ต้องขังเพื่อคืนคนดีสู่สังคม</v>
      </c>
      <c r="C948" t="s">
        <v>698</v>
      </c>
      <c r="D948" t="s">
        <v>27</v>
      </c>
      <c r="E948" s="33">
        <v>2567</v>
      </c>
      <c r="F948" s="34" t="s">
        <v>4102</v>
      </c>
      <c r="G948" s="34" t="s">
        <v>1152</v>
      </c>
      <c r="H948" s="34" t="s">
        <v>649</v>
      </c>
      <c r="I948" s="34" t="s">
        <v>326</v>
      </c>
      <c r="J948" s="34"/>
      <c r="K948" s="34" t="s">
        <v>95</v>
      </c>
      <c r="L948" s="34"/>
      <c r="M948" s="34"/>
      <c r="N948" s="34"/>
      <c r="O948" s="34"/>
      <c r="P948" s="34"/>
      <c r="Q948" s="34" t="s">
        <v>4193</v>
      </c>
      <c r="R948" s="34" t="s">
        <v>2949</v>
      </c>
    </row>
    <row r="949" spans="1:18" customFormat="1" hidden="1">
      <c r="A949" t="s">
        <v>4194</v>
      </c>
      <c r="B949" s="24" t="str">
        <f t="shared" si="7"/>
        <v>โครงการอำนวยการสนับสนุนการปฏิบัติงานด้านการแพทย์และสาธารณสุข</v>
      </c>
      <c r="C949" t="s">
        <v>329</v>
      </c>
      <c r="D949" t="s">
        <v>27</v>
      </c>
      <c r="E949" s="33">
        <v>2567</v>
      </c>
      <c r="F949" s="34" t="s">
        <v>4102</v>
      </c>
      <c r="G949" s="34" t="s">
        <v>1152</v>
      </c>
      <c r="H949" s="34" t="s">
        <v>331</v>
      </c>
      <c r="I949" s="34" t="s">
        <v>326</v>
      </c>
      <c r="J949" s="34"/>
      <c r="K949" s="34" t="s">
        <v>95</v>
      </c>
      <c r="L949" s="34"/>
      <c r="M949" s="34"/>
      <c r="N949" s="34"/>
      <c r="O949" s="34"/>
      <c r="P949" s="34"/>
      <c r="Q949" s="34" t="s">
        <v>4195</v>
      </c>
      <c r="R949" s="34" t="s">
        <v>2949</v>
      </c>
    </row>
    <row r="950" spans="1:18" customFormat="1" hidden="1">
      <c r="A950" t="s">
        <v>4196</v>
      </c>
      <c r="B950" s="24" t="str">
        <f t="shared" si="7"/>
        <v>โครงการ “เสริมสร้างคุณธรรม จริยธรรม และค่านิยมให้กับบุคลากรสํานักงานศาลรัฐธรรมนูญ”</v>
      </c>
      <c r="C950" t="s">
        <v>4197</v>
      </c>
      <c r="D950" t="s">
        <v>27</v>
      </c>
      <c r="E950" s="33">
        <v>2567</v>
      </c>
      <c r="F950" s="34" t="s">
        <v>4102</v>
      </c>
      <c r="G950" s="34" t="s">
        <v>1152</v>
      </c>
      <c r="H950" s="34"/>
      <c r="I950" s="34" t="s">
        <v>833</v>
      </c>
      <c r="J950" s="34"/>
      <c r="K950" s="34" t="s">
        <v>206</v>
      </c>
      <c r="L950" s="34"/>
      <c r="M950" s="34"/>
      <c r="N950" s="34"/>
      <c r="O950" s="34"/>
      <c r="P950" s="34"/>
      <c r="Q950" s="34" t="s">
        <v>4198</v>
      </c>
      <c r="R950" s="34" t="s">
        <v>2817</v>
      </c>
    </row>
    <row r="951" spans="1:18" customFormat="1" hidden="1">
      <c r="A951" t="s">
        <v>4199</v>
      </c>
      <c r="B951" s="24" t="str">
        <f t="shared" si="7"/>
        <v>โครงการขับเคลื่อนงานราชทัณฑ์เพื่อประสานความร่วมมือระหว่างประเทศ</v>
      </c>
      <c r="C951" t="s">
        <v>1343</v>
      </c>
      <c r="D951" t="s">
        <v>27</v>
      </c>
      <c r="E951" s="33">
        <v>2567</v>
      </c>
      <c r="F951" s="34" t="s">
        <v>4102</v>
      </c>
      <c r="G951" s="34" t="s">
        <v>1152</v>
      </c>
      <c r="H951" s="34" t="s">
        <v>325</v>
      </c>
      <c r="I951" s="34" t="s">
        <v>326</v>
      </c>
      <c r="J951" s="34"/>
      <c r="K951" s="34" t="s">
        <v>95</v>
      </c>
      <c r="L951" s="34"/>
      <c r="M951" s="34"/>
      <c r="N951" s="34"/>
      <c r="O951" s="34"/>
      <c r="P951" s="34"/>
      <c r="Q951" s="34" t="s">
        <v>4200</v>
      </c>
      <c r="R951" s="34" t="s">
        <v>2949</v>
      </c>
    </row>
    <row r="952" spans="1:18" customFormat="1" hidden="1">
      <c r="A952" t="s">
        <v>4201</v>
      </c>
      <c r="B952" s="24" t="str">
        <f t="shared" si="7"/>
        <v>โครงการอำนวยการปฏิบัติงานด้านทัณฑวิทยา</v>
      </c>
      <c r="C952" t="s">
        <v>883</v>
      </c>
      <c r="D952" t="s">
        <v>27</v>
      </c>
      <c r="E952" s="33">
        <v>2567</v>
      </c>
      <c r="F952" s="34" t="s">
        <v>4102</v>
      </c>
      <c r="G952" s="34" t="s">
        <v>1152</v>
      </c>
      <c r="H952" s="34" t="s">
        <v>325</v>
      </c>
      <c r="I952" s="34" t="s">
        <v>326</v>
      </c>
      <c r="J952" s="34"/>
      <c r="K952" s="34" t="s">
        <v>95</v>
      </c>
      <c r="L952" s="34"/>
      <c r="M952" s="34"/>
      <c r="N952" s="34"/>
      <c r="O952" s="34"/>
      <c r="P952" s="34"/>
      <c r="Q952" s="34" t="s">
        <v>4202</v>
      </c>
      <c r="R952" s="34" t="s">
        <v>2949</v>
      </c>
    </row>
    <row r="953" spans="1:18" customFormat="1" hidden="1">
      <c r="A953" t="s">
        <v>4203</v>
      </c>
      <c r="B953" s="24" t="str">
        <f t="shared" si="7"/>
        <v>โครงการสืบสวนสอบสวนขยายผลตามคำร้องเรียน ร้องทุกข์การรายงานข่าวสาร หรือข่าวพาดพิงที่เกี่ยวข้องกับเรื่องยาเสพติดในเรือนจำ</v>
      </c>
      <c r="C953" t="s">
        <v>3663</v>
      </c>
      <c r="D953" t="s">
        <v>27</v>
      </c>
      <c r="E953" s="33">
        <v>2567</v>
      </c>
      <c r="F953" s="34" t="s">
        <v>4102</v>
      </c>
      <c r="G953" s="34" t="s">
        <v>1152</v>
      </c>
      <c r="H953" s="34" t="s">
        <v>325</v>
      </c>
      <c r="I953" s="34" t="s">
        <v>326</v>
      </c>
      <c r="J953" s="34"/>
      <c r="K953" s="34" t="s">
        <v>95</v>
      </c>
      <c r="L953" s="34"/>
      <c r="M953" s="34"/>
      <c r="N953" s="34"/>
      <c r="O953" s="34"/>
      <c r="P953" s="34"/>
      <c r="Q953" s="34" t="s">
        <v>4204</v>
      </c>
      <c r="R953" s="34" t="s">
        <v>2949</v>
      </c>
    </row>
    <row r="954" spans="1:18" customFormat="1" hidden="1">
      <c r="A954" t="s">
        <v>4205</v>
      </c>
      <c r="B954" s="24" t="str">
        <f t="shared" si="7"/>
        <v>โครงการดูแลระบบเรือนจำและจัดการงานวิจัย</v>
      </c>
      <c r="C954" t="s">
        <v>3653</v>
      </c>
      <c r="D954" t="s">
        <v>27</v>
      </c>
      <c r="E954" s="33">
        <v>2567</v>
      </c>
      <c r="F954" s="34" t="s">
        <v>4102</v>
      </c>
      <c r="G954" s="34" t="s">
        <v>1152</v>
      </c>
      <c r="H954" s="34" t="s">
        <v>325</v>
      </c>
      <c r="I954" s="34" t="s">
        <v>326</v>
      </c>
      <c r="J954" s="34"/>
      <c r="K954" s="34" t="s">
        <v>95</v>
      </c>
      <c r="L954" s="34"/>
      <c r="M954" s="34"/>
      <c r="N954" s="34"/>
      <c r="O954" s="34"/>
      <c r="P954" s="34"/>
      <c r="Q954" s="34" t="s">
        <v>4206</v>
      </c>
      <c r="R954" s="34" t="s">
        <v>2949</v>
      </c>
    </row>
    <row r="955" spans="1:18" customFormat="1" hidden="1">
      <c r="A955" t="s">
        <v>4207</v>
      </c>
      <c r="B955" s="24" t="str">
        <f t="shared" si="7"/>
        <v>โครงการก่อสร้างและปรับปรุงเรือนจำเพื่อเสริมความมั่นคงในการควบคุม</v>
      </c>
      <c r="C955" t="s">
        <v>3602</v>
      </c>
      <c r="D955" t="s">
        <v>27</v>
      </c>
      <c r="E955" s="33">
        <v>2567</v>
      </c>
      <c r="F955" s="34" t="s">
        <v>4102</v>
      </c>
      <c r="G955" s="34" t="s">
        <v>1152</v>
      </c>
      <c r="H955" s="34" t="s">
        <v>325</v>
      </c>
      <c r="I955" s="34" t="s">
        <v>326</v>
      </c>
      <c r="J955" s="34"/>
      <c r="K955" s="34" t="s">
        <v>95</v>
      </c>
      <c r="L955" s="34"/>
      <c r="M955" s="34"/>
      <c r="N955" s="34"/>
      <c r="O955" s="34"/>
      <c r="P955" s="34"/>
      <c r="Q955" s="34" t="s">
        <v>4208</v>
      </c>
      <c r="R955" s="34" t="s">
        <v>2949</v>
      </c>
    </row>
    <row r="956" spans="1:18" customFormat="1" hidden="1">
      <c r="A956" t="s">
        <v>4209</v>
      </c>
      <c r="B956" s="24" t="str">
        <f t="shared" si="7"/>
        <v>โครงการผู้ต้องขังได้รับการควบคุมดูแล</v>
      </c>
      <c r="C956" t="s">
        <v>3582</v>
      </c>
      <c r="D956" t="s">
        <v>27</v>
      </c>
      <c r="E956" s="33">
        <v>2567</v>
      </c>
      <c r="F956" s="34" t="s">
        <v>4102</v>
      </c>
      <c r="G956" s="34" t="s">
        <v>1152</v>
      </c>
      <c r="H956" s="34" t="s">
        <v>325</v>
      </c>
      <c r="I956" s="34" t="s">
        <v>326</v>
      </c>
      <c r="J956" s="34"/>
      <c r="K956" s="34" t="s">
        <v>95</v>
      </c>
      <c r="L956" s="34"/>
      <c r="M956" s="34"/>
      <c r="N956" s="34"/>
      <c r="O956" s="34"/>
      <c r="P956" s="34"/>
      <c r="Q956" s="34" t="s">
        <v>4210</v>
      </c>
      <c r="R956" s="34" t="s">
        <v>2949</v>
      </c>
    </row>
    <row r="957" spans="1:18" customFormat="1" hidden="1">
      <c r="A957" t="s">
        <v>4211</v>
      </c>
      <c r="B957" s="24" t="str">
        <f t="shared" si="7"/>
        <v>โครงการส่งเสริมการจำแนกลักษณะผู้ต้องขัง</v>
      </c>
      <c r="C957" t="s">
        <v>4212</v>
      </c>
      <c r="D957" t="s">
        <v>27</v>
      </c>
      <c r="E957" s="33">
        <v>2567</v>
      </c>
      <c r="F957" s="34" t="s">
        <v>4102</v>
      </c>
      <c r="G957" s="34" t="s">
        <v>1152</v>
      </c>
      <c r="H957" s="34" t="s">
        <v>429</v>
      </c>
      <c r="I957" s="34" t="s">
        <v>326</v>
      </c>
      <c r="J957" s="34"/>
      <c r="K957" s="34" t="s">
        <v>95</v>
      </c>
      <c r="L957" s="34"/>
      <c r="M957" s="34"/>
      <c r="N957" s="34"/>
      <c r="O957" s="34"/>
      <c r="P957" s="34"/>
      <c r="Q957" s="34" t="s">
        <v>4213</v>
      </c>
      <c r="R957" s="34" t="s">
        <v>2949</v>
      </c>
    </row>
    <row r="958" spans="1:18" customFormat="1" hidden="1">
      <c r="A958" t="s">
        <v>4214</v>
      </c>
      <c r="B958" s="24" t="str">
        <f t="shared" si="7"/>
        <v>ปฏิบัติงานด้านการเลื่อน-ลดชั้นนักโทษเด็ดขาด</v>
      </c>
      <c r="C958" t="s">
        <v>3610</v>
      </c>
      <c r="D958" t="s">
        <v>27</v>
      </c>
      <c r="E958" s="33">
        <v>2567</v>
      </c>
      <c r="F958" s="34" t="s">
        <v>4102</v>
      </c>
      <c r="G958" s="34" t="s">
        <v>1152</v>
      </c>
      <c r="H958" s="34" t="s">
        <v>429</v>
      </c>
      <c r="I958" s="34" t="s">
        <v>326</v>
      </c>
      <c r="J958" s="34"/>
      <c r="K958" s="34" t="s">
        <v>95</v>
      </c>
      <c r="L958" s="34"/>
      <c r="M958" s="34"/>
      <c r="N958" s="34"/>
      <c r="O958" s="34"/>
      <c r="P958" s="34"/>
      <c r="Q958" s="34" t="s">
        <v>4215</v>
      </c>
      <c r="R958" s="34" t="s">
        <v>2949</v>
      </c>
    </row>
    <row r="959" spans="1:18" customFormat="1" hidden="1">
      <c r="A959" t="s">
        <v>4216</v>
      </c>
      <c r="B959" s="24" t="str">
        <f t="shared" si="7"/>
        <v>ดำเนินงานด้านวินัยผู้ต้องขัง</v>
      </c>
      <c r="C959" t="s">
        <v>3613</v>
      </c>
      <c r="D959" t="s">
        <v>27</v>
      </c>
      <c r="E959" s="33">
        <v>2567</v>
      </c>
      <c r="F959" s="34" t="s">
        <v>4102</v>
      </c>
      <c r="G959" s="34" t="s">
        <v>1152</v>
      </c>
      <c r="H959" s="34" t="s">
        <v>429</v>
      </c>
      <c r="I959" s="34" t="s">
        <v>326</v>
      </c>
      <c r="J959" s="34"/>
      <c r="K959" s="34" t="s">
        <v>95</v>
      </c>
      <c r="L959" s="34"/>
      <c r="M959" s="34"/>
      <c r="N959" s="34"/>
      <c r="O959" s="34"/>
      <c r="P959" s="34"/>
      <c r="Q959" s="34" t="s">
        <v>4217</v>
      </c>
      <c r="R959" s="34" t="s">
        <v>2949</v>
      </c>
    </row>
    <row r="960" spans="1:18" customFormat="1" hidden="1">
      <c r="A960" t="s">
        <v>4218</v>
      </c>
      <c r="B960" s="24" t="str">
        <f t="shared" si="7"/>
        <v>ย้ายผู้ต้องขังเพื่อการบริหารโทษ</v>
      </c>
      <c r="C960" t="s">
        <v>3616</v>
      </c>
      <c r="D960" t="s">
        <v>27</v>
      </c>
      <c r="E960" s="33">
        <v>2567</v>
      </c>
      <c r="F960" s="34" t="s">
        <v>4102</v>
      </c>
      <c r="G960" s="34" t="s">
        <v>1152</v>
      </c>
      <c r="H960" s="34" t="s">
        <v>429</v>
      </c>
      <c r="I960" s="34" t="s">
        <v>326</v>
      </c>
      <c r="J960" s="34"/>
      <c r="K960" s="34" t="s">
        <v>95</v>
      </c>
      <c r="L960" s="34"/>
      <c r="M960" s="34"/>
      <c r="N960" s="34"/>
      <c r="O960" s="34"/>
      <c r="P960" s="34"/>
      <c r="Q960" s="34" t="s">
        <v>4219</v>
      </c>
      <c r="R960" s="34" t="s">
        <v>2949</v>
      </c>
    </row>
    <row r="961" spans="1:18" customFormat="1" hidden="1">
      <c r="A961" t="s">
        <v>4220</v>
      </c>
      <c r="B961" s="24" t="str">
        <f t="shared" si="7"/>
        <v>ปฏิบัติงานด้านการคัดเลือกนักโทษเด็ดขาดออกทำงานสาธารณะนอกเรือนจำ ออกทำงานจ่ายนอก และการลงหุงต้มอาหาร</v>
      </c>
      <c r="C961" t="s">
        <v>4221</v>
      </c>
      <c r="D961" t="s">
        <v>27</v>
      </c>
      <c r="E961" s="33">
        <v>2567</v>
      </c>
      <c r="F961" s="34" t="s">
        <v>4102</v>
      </c>
      <c r="G961" s="34" t="s">
        <v>1152</v>
      </c>
      <c r="H961" s="34" t="s">
        <v>429</v>
      </c>
      <c r="I961" s="34" t="s">
        <v>326</v>
      </c>
      <c r="J961" s="34"/>
      <c r="K961" s="34" t="s">
        <v>95</v>
      </c>
      <c r="L961" s="34"/>
      <c r="M961" s="34"/>
      <c r="N961" s="34"/>
      <c r="O961" s="34"/>
      <c r="P961" s="34"/>
      <c r="Q961" s="34" t="s">
        <v>4222</v>
      </c>
      <c r="R961" s="34" t="s">
        <v>2949</v>
      </c>
    </row>
    <row r="962" spans="1:18" customFormat="1" hidden="1">
      <c r="A962" t="s">
        <v>4223</v>
      </c>
      <c r="B962" s="24" t="str">
        <f t="shared" si="7"/>
        <v>ปฏิบัติงานด้านการพักการลงโทษ</v>
      </c>
      <c r="C962" t="s">
        <v>3625</v>
      </c>
      <c r="D962" t="s">
        <v>27</v>
      </c>
      <c r="E962" s="33">
        <v>2567</v>
      </c>
      <c r="F962" s="34" t="s">
        <v>4102</v>
      </c>
      <c r="G962" s="34" t="s">
        <v>1152</v>
      </c>
      <c r="H962" s="34" t="s">
        <v>429</v>
      </c>
      <c r="I962" s="34" t="s">
        <v>326</v>
      </c>
      <c r="J962" s="34"/>
      <c r="K962" s="34" t="s">
        <v>95</v>
      </c>
      <c r="L962" s="34"/>
      <c r="M962" s="34"/>
      <c r="N962" s="34"/>
      <c r="O962" s="34"/>
      <c r="P962" s="34"/>
      <c r="Q962" s="34" t="s">
        <v>4224</v>
      </c>
      <c r="R962" s="34" t="s">
        <v>2949</v>
      </c>
    </row>
    <row r="963" spans="1:18" customFormat="1" hidden="1">
      <c r="A963" t="s">
        <v>4225</v>
      </c>
      <c r="B963" s="24" t="str">
        <f t="shared" si="7"/>
        <v>ปฏิบัติงานด้านการลดวันต้องโทษ</v>
      </c>
      <c r="C963" t="s">
        <v>3628</v>
      </c>
      <c r="D963" t="s">
        <v>27</v>
      </c>
      <c r="E963" s="33">
        <v>2567</v>
      </c>
      <c r="F963" s="34" t="s">
        <v>4102</v>
      </c>
      <c r="G963" s="34" t="s">
        <v>1152</v>
      </c>
      <c r="H963" s="34" t="s">
        <v>429</v>
      </c>
      <c r="I963" s="34" t="s">
        <v>326</v>
      </c>
      <c r="J963" s="34"/>
      <c r="K963" s="34" t="s">
        <v>95</v>
      </c>
      <c r="L963" s="34"/>
      <c r="M963" s="34"/>
      <c r="N963" s="34"/>
      <c r="O963" s="34"/>
      <c r="P963" s="34"/>
      <c r="Q963" s="34" t="s">
        <v>4226</v>
      </c>
      <c r="R963" s="34" t="s">
        <v>2949</v>
      </c>
    </row>
    <row r="964" spans="1:18" customFormat="1" hidden="1">
      <c r="A964" t="s">
        <v>4227</v>
      </c>
      <c r="B964" s="24" t="str">
        <f t="shared" si="7"/>
        <v>ดำเนินงานเกี่ยวกับการขอพระราชทานอภัยโทษแก่ผู้ต้องราชทัณฑ์เฉพาะราย</v>
      </c>
      <c r="C964" t="s">
        <v>3631</v>
      </c>
      <c r="D964" t="s">
        <v>27</v>
      </c>
      <c r="E964" s="33">
        <v>2567</v>
      </c>
      <c r="F964" s="34" t="s">
        <v>4102</v>
      </c>
      <c r="G964" s="34" t="s">
        <v>1152</v>
      </c>
      <c r="H964" s="34" t="s">
        <v>429</v>
      </c>
      <c r="I964" s="34" t="s">
        <v>326</v>
      </c>
      <c r="J964" s="34"/>
      <c r="K964" s="34" t="s">
        <v>95</v>
      </c>
      <c r="L964" s="34"/>
      <c r="M964" s="34"/>
      <c r="N964" s="34"/>
      <c r="O964" s="34"/>
      <c r="P964" s="34"/>
      <c r="Q964" s="34" t="s">
        <v>4228</v>
      </c>
      <c r="R964" s="34" t="s">
        <v>2949</v>
      </c>
    </row>
    <row r="965" spans="1:18" customFormat="1" hidden="1">
      <c r="A965" t="s">
        <v>4229</v>
      </c>
      <c r="B965" s="24" t="str">
        <f t="shared" si="7"/>
        <v>บริหารและอำนวยการสนับสนุนการปฏิบัติงานทัณฑปฏิบัติ</v>
      </c>
      <c r="C965" t="s">
        <v>4127</v>
      </c>
      <c r="D965" t="s">
        <v>27</v>
      </c>
      <c r="E965" s="33">
        <v>2567</v>
      </c>
      <c r="F965" s="34" t="s">
        <v>4102</v>
      </c>
      <c r="G965" s="34" t="s">
        <v>1152</v>
      </c>
      <c r="H965" s="34" t="s">
        <v>429</v>
      </c>
      <c r="I965" s="34" t="s">
        <v>326</v>
      </c>
      <c r="J965" s="34"/>
      <c r="K965" s="34" t="s">
        <v>95</v>
      </c>
      <c r="L965" s="34"/>
      <c r="M965" s="34"/>
      <c r="N965" s="34"/>
      <c r="O965" s="34"/>
      <c r="P965" s="34"/>
      <c r="Q965" s="34" t="s">
        <v>4230</v>
      </c>
      <c r="R965" s="34" t="s">
        <v>2949</v>
      </c>
    </row>
    <row r="966" spans="1:18" customFormat="1" hidden="1">
      <c r="A966" t="s">
        <v>4231</v>
      </c>
      <c r="B966" s="24" t="str">
        <f t="shared" si="7"/>
        <v>การเพิ่มประสิทธิภาพในการปฏิบัติราชการงานราชทัณฑ์</v>
      </c>
      <c r="C966" t="s">
        <v>3574</v>
      </c>
      <c r="D966" t="s">
        <v>27</v>
      </c>
      <c r="E966" s="33">
        <v>2567</v>
      </c>
      <c r="F966" s="34" t="s">
        <v>4102</v>
      </c>
      <c r="G966" s="34" t="s">
        <v>1152</v>
      </c>
      <c r="H966" s="34" t="s">
        <v>805</v>
      </c>
      <c r="I966" s="34" t="s">
        <v>326</v>
      </c>
      <c r="J966" s="34"/>
      <c r="K966" s="34" t="s">
        <v>95</v>
      </c>
      <c r="L966" s="34"/>
      <c r="M966" s="34"/>
      <c r="N966" s="34"/>
      <c r="O966" s="34"/>
      <c r="P966" s="34"/>
      <c r="Q966" s="34" t="s">
        <v>4232</v>
      </c>
      <c r="R966" s="34" t="s">
        <v>2949</v>
      </c>
    </row>
    <row r="967" spans="1:18" customFormat="1" hidden="1">
      <c r="A967" t="s">
        <v>4233</v>
      </c>
      <c r="B967" s="24" t="str">
        <f t="shared" si="7"/>
        <v>โครงการส่งเสริมสุขภาพ ป้องกันควบคุมโรค บำบัดรักษาและฟื้นฟูสมรรถภาพ และสุขภาพจิต ในกลุ่มผู้ต้องขัง (Sl๑๑๑)</v>
      </c>
      <c r="C967" t="s">
        <v>4234</v>
      </c>
      <c r="D967" t="s">
        <v>27</v>
      </c>
      <c r="E967" s="33">
        <v>2567</v>
      </c>
      <c r="F967" s="34" t="s">
        <v>4102</v>
      </c>
      <c r="G967" s="34" t="s">
        <v>1152</v>
      </c>
      <c r="H967" s="34" t="s">
        <v>331</v>
      </c>
      <c r="I967" s="34" t="s">
        <v>326</v>
      </c>
      <c r="J967" s="34"/>
      <c r="K967" s="34" t="s">
        <v>95</v>
      </c>
      <c r="L967" s="34"/>
      <c r="M967" s="34"/>
      <c r="N967" s="34"/>
      <c r="O967" s="34"/>
      <c r="P967" s="34"/>
      <c r="Q967" s="34" t="s">
        <v>4235</v>
      </c>
      <c r="R967" s="34" t="s">
        <v>2949</v>
      </c>
    </row>
    <row r="968" spans="1:18" customFormat="1" hidden="1">
      <c r="A968" t="s">
        <v>4236</v>
      </c>
      <c r="B968" s="24" t="str">
        <f t="shared" si="7"/>
        <v>โครงการเสริมสร้างความรู้ความเข้าใจเรื่องสิทธิมนุษยชนเพื่อการมีส่วนร่วมของเจ้าหน้าที่รัฐผู้ปฏิบัติงานใกล้ชิดมวลชนในการพัฒนางานอำนวยความยุติธรรมในพื้นที่จังหวัดชายแดนใต้</v>
      </c>
      <c r="C968" t="s">
        <v>4237</v>
      </c>
      <c r="D968" t="s">
        <v>27</v>
      </c>
      <c r="E968" s="33">
        <v>2567</v>
      </c>
      <c r="F968" s="34" t="s">
        <v>4238</v>
      </c>
      <c r="G968" s="34" t="s">
        <v>4239</v>
      </c>
      <c r="H968" s="34" t="s">
        <v>4240</v>
      </c>
      <c r="I968" s="34" t="s">
        <v>4241</v>
      </c>
      <c r="J968" s="34"/>
      <c r="K968" s="34" t="s">
        <v>140</v>
      </c>
      <c r="L968" s="34"/>
      <c r="M968" s="34"/>
      <c r="N968" s="34"/>
      <c r="O968" s="34"/>
      <c r="P968" s="34"/>
      <c r="Q968" s="34" t="s">
        <v>4244</v>
      </c>
      <c r="R968" s="34" t="s">
        <v>2782</v>
      </c>
    </row>
    <row r="969" spans="1:18" customFormat="1" hidden="1">
      <c r="A969" t="s">
        <v>4245</v>
      </c>
      <c r="B969" s="24" t="str">
        <f t="shared" si="7"/>
        <v>โครงการขับเคลื่อนศูนย์ประสานงานและส่งเสริมการมีงานทำ</v>
      </c>
      <c r="C969" t="s">
        <v>1389</v>
      </c>
      <c r="D969" t="s">
        <v>27</v>
      </c>
      <c r="E969" s="33">
        <v>2567</v>
      </c>
      <c r="F969" s="34" t="s">
        <v>4102</v>
      </c>
      <c r="G969" s="34" t="s">
        <v>1152</v>
      </c>
      <c r="H969" s="34" t="s">
        <v>649</v>
      </c>
      <c r="I969" s="34" t="s">
        <v>326</v>
      </c>
      <c r="J969" s="34"/>
      <c r="K969" s="34" t="s">
        <v>95</v>
      </c>
      <c r="L969" s="34"/>
      <c r="M969" s="34"/>
      <c r="N969" s="34"/>
      <c r="O969" s="34"/>
      <c r="P969" s="34"/>
      <c r="Q969" s="34" t="s">
        <v>4246</v>
      </c>
      <c r="R969" s="34" t="s">
        <v>2876</v>
      </c>
    </row>
    <row r="970" spans="1:18" customFormat="1" hidden="1">
      <c r="A970" t="s">
        <v>4247</v>
      </c>
      <c r="B970" s="24" t="str">
        <f t="shared" si="7"/>
        <v>โครงการเสริมสร้างความรู้ความเข้าใจเรื่องสิทธิมนุษยชนเพื่อการมีส่วนร่วมของภาคประชาสังคมในการพัฒนางานอำนวยความยุติธรรมในพื้นที่จังหวัดชายแดนภาคใต้</v>
      </c>
      <c r="C970" t="s">
        <v>4248</v>
      </c>
      <c r="D970" t="s">
        <v>27</v>
      </c>
      <c r="E970" s="33">
        <v>2567</v>
      </c>
      <c r="F970" s="34" t="s">
        <v>4249</v>
      </c>
      <c r="G970" s="34" t="s">
        <v>4122</v>
      </c>
      <c r="H970" s="34" t="s">
        <v>4240</v>
      </c>
      <c r="I970" s="34" t="s">
        <v>4241</v>
      </c>
      <c r="J970" s="34"/>
      <c r="K970" s="34" t="s">
        <v>140</v>
      </c>
      <c r="L970" s="34"/>
      <c r="M970" s="34"/>
      <c r="N970" s="34"/>
      <c r="O970" s="34"/>
      <c r="P970" s="34"/>
      <c r="Q970" s="34" t="s">
        <v>4250</v>
      </c>
      <c r="R970" s="34" t="s">
        <v>2782</v>
      </c>
    </row>
    <row r="971" spans="1:18" customFormat="1" hidden="1">
      <c r="A971" t="s">
        <v>4251</v>
      </c>
      <c r="B971" s="24" t="str">
        <f t="shared" si="7"/>
        <v>โครงการสมรรถนะหลักขั้นพื้นฐาน (Core Competencies)</v>
      </c>
      <c r="C971" t="s">
        <v>4252</v>
      </c>
      <c r="D971" t="s">
        <v>27</v>
      </c>
      <c r="E971" s="33">
        <v>2567</v>
      </c>
      <c r="F971" s="34" t="s">
        <v>4102</v>
      </c>
      <c r="G971" s="34" t="s">
        <v>1152</v>
      </c>
      <c r="H971" s="34" t="s">
        <v>707</v>
      </c>
      <c r="I971" s="34" t="s">
        <v>326</v>
      </c>
      <c r="J971" s="34"/>
      <c r="K971" s="34" t="s">
        <v>95</v>
      </c>
      <c r="L971" s="34"/>
      <c r="M971" s="34"/>
      <c r="N971" s="34"/>
      <c r="O971" s="34"/>
      <c r="P971" s="34"/>
      <c r="Q971" s="34" t="s">
        <v>4253</v>
      </c>
      <c r="R971" s="34" t="s">
        <v>2817</v>
      </c>
    </row>
    <row r="972" spans="1:18" customFormat="1" hidden="1">
      <c r="A972" t="s">
        <v>4254</v>
      </c>
      <c r="B972" s="24" t="str">
        <f t="shared" si="7"/>
        <v>โครงการพัฒนาทักษะและความเชี่ยวชาญ (Technical Competencies)</v>
      </c>
      <c r="C972" t="s">
        <v>1277</v>
      </c>
      <c r="D972" t="s">
        <v>27</v>
      </c>
      <c r="E972" s="33">
        <v>2567</v>
      </c>
      <c r="F972" s="34" t="s">
        <v>4102</v>
      </c>
      <c r="G972" s="34" t="s">
        <v>1152</v>
      </c>
      <c r="H972" s="34" t="s">
        <v>707</v>
      </c>
      <c r="I972" s="34" t="s">
        <v>326</v>
      </c>
      <c r="J972" s="34"/>
      <c r="K972" s="34" t="s">
        <v>95</v>
      </c>
      <c r="L972" s="34"/>
      <c r="M972" s="34"/>
      <c r="N972" s="34"/>
      <c r="O972" s="34"/>
      <c r="P972" s="34"/>
      <c r="Q972" s="34" t="s">
        <v>4255</v>
      </c>
      <c r="R972" s="34" t="s">
        <v>2817</v>
      </c>
    </row>
    <row r="973" spans="1:18" customFormat="1" hidden="1">
      <c r="A973" t="s">
        <v>4256</v>
      </c>
      <c r="B973" s="24" t="str">
        <f t="shared" si="7"/>
        <v>โครงการพัฒนาสมรรถนะนักบริหาร (Professional Competencies)</v>
      </c>
      <c r="C973" t="s">
        <v>715</v>
      </c>
      <c r="D973" t="s">
        <v>27</v>
      </c>
      <c r="E973" s="33">
        <v>2567</v>
      </c>
      <c r="F973" s="34" t="s">
        <v>4102</v>
      </c>
      <c r="G973" s="34" t="s">
        <v>1152</v>
      </c>
      <c r="H973" s="34" t="s">
        <v>707</v>
      </c>
      <c r="I973" s="34" t="s">
        <v>326</v>
      </c>
      <c r="J973" s="34"/>
      <c r="K973" s="34" t="s">
        <v>95</v>
      </c>
      <c r="L973" s="34"/>
      <c r="M973" s="34"/>
      <c r="N973" s="34"/>
      <c r="O973" s="34"/>
      <c r="P973" s="34"/>
      <c r="Q973" s="34" t="s">
        <v>4257</v>
      </c>
      <c r="R973" s="34" t="s">
        <v>2817</v>
      </c>
    </row>
    <row r="974" spans="1:18" customFormat="1" hidden="1">
      <c r="A974" t="s">
        <v>4258</v>
      </c>
      <c r="B974" s="24" t="str">
        <f t="shared" si="7"/>
        <v>โครงการการพัฒนาด้านจิตใจผู้ต้องขังโดยใช้หลักคุณธรรมและจริยธรรม และโปรแกรมการพัฒนาพฤตินิสัยผู้ต้องขัง</v>
      </c>
      <c r="C974" t="s">
        <v>4259</v>
      </c>
      <c r="D974" t="s">
        <v>27</v>
      </c>
      <c r="E974" s="33">
        <v>2567</v>
      </c>
      <c r="F974" s="34" t="s">
        <v>4102</v>
      </c>
      <c r="G974" s="34" t="s">
        <v>1152</v>
      </c>
      <c r="H974" s="34" t="s">
        <v>649</v>
      </c>
      <c r="I974" s="34" t="s">
        <v>326</v>
      </c>
      <c r="J974" s="34"/>
      <c r="K974" s="34" t="s">
        <v>95</v>
      </c>
      <c r="L974" s="34"/>
      <c r="M974" s="34"/>
      <c r="N974" s="34"/>
      <c r="O974" s="34"/>
      <c r="P974" s="34"/>
      <c r="Q974" s="34" t="s">
        <v>4260</v>
      </c>
      <c r="R974" s="34" t="s">
        <v>2949</v>
      </c>
    </row>
    <row r="975" spans="1:18" customFormat="1" hidden="1">
      <c r="A975" t="s">
        <v>4261</v>
      </c>
      <c r="B975" s="24" t="str">
        <f t="shared" si="7"/>
        <v>ตรวจสอบเรือนจำ/ทัณฑสถานทั่วประเทศ</v>
      </c>
      <c r="C975" t="s">
        <v>3648</v>
      </c>
      <c r="D975" t="s">
        <v>27</v>
      </c>
      <c r="E975" s="33">
        <v>2567</v>
      </c>
      <c r="F975" s="34" t="s">
        <v>4102</v>
      </c>
      <c r="G975" s="34" t="s">
        <v>1152</v>
      </c>
      <c r="H975" s="34" t="s">
        <v>597</v>
      </c>
      <c r="I975" s="34" t="s">
        <v>326</v>
      </c>
      <c r="J975" s="34"/>
      <c r="K975" s="34" t="s">
        <v>95</v>
      </c>
      <c r="L975" s="34"/>
      <c r="M975" s="34"/>
      <c r="N975" s="34"/>
      <c r="O975" s="34"/>
      <c r="P975" s="34"/>
      <c r="Q975" s="34" t="s">
        <v>4262</v>
      </c>
      <c r="R975" s="34" t="s">
        <v>2949</v>
      </c>
    </row>
    <row r="976" spans="1:18" customFormat="1" hidden="1">
      <c r="A976" t="s">
        <v>4263</v>
      </c>
      <c r="B976" s="24" t="str">
        <f t="shared" si="7"/>
        <v>โครงการอำนวยการปฏิบัติสนับสนุนในการขับเคลื่อนงานเพื่อพัฒนาข้าราชการราชทัณฑ์</v>
      </c>
      <c r="C976" t="s">
        <v>4264</v>
      </c>
      <c r="D976" t="s">
        <v>27</v>
      </c>
      <c r="E976" s="33">
        <v>2567</v>
      </c>
      <c r="F976" s="34" t="s">
        <v>4102</v>
      </c>
      <c r="G976" s="34" t="s">
        <v>1152</v>
      </c>
      <c r="H976" s="34" t="s">
        <v>707</v>
      </c>
      <c r="I976" s="34" t="s">
        <v>326</v>
      </c>
      <c r="J976" s="34"/>
      <c r="K976" s="34" t="s">
        <v>95</v>
      </c>
      <c r="L976" s="34"/>
      <c r="M976" s="34"/>
      <c r="N976" s="34"/>
      <c r="O976" s="34"/>
      <c r="P976" s="34"/>
      <c r="Q976" s="34" t="s">
        <v>4265</v>
      </c>
      <c r="R976" s="34" t="s">
        <v>2817</v>
      </c>
    </row>
    <row r="977" spans="1:18" customFormat="1" hidden="1">
      <c r="A977" t="s">
        <v>4266</v>
      </c>
      <c r="B977" s="24" t="str">
        <f t="shared" si="7"/>
        <v>โครงการบริหารจัดการรักษามาตรฐานการดูแลด้านสาธารณสุขในเรือนจำ ตามโครงการราชทัณฑ์ปันสุข ทำความ ดี เพื่อชาติ ศาสน์ กษัตริย์</v>
      </c>
      <c r="C977" t="s">
        <v>4267</v>
      </c>
      <c r="D977" t="s">
        <v>27</v>
      </c>
      <c r="E977" s="33">
        <v>2567</v>
      </c>
      <c r="F977" s="34" t="s">
        <v>4102</v>
      </c>
      <c r="G977" s="34" t="s">
        <v>1152</v>
      </c>
      <c r="H977" s="34" t="s">
        <v>331</v>
      </c>
      <c r="I977" s="34" t="s">
        <v>326</v>
      </c>
      <c r="J977" s="34"/>
      <c r="K977" s="34" t="s">
        <v>95</v>
      </c>
      <c r="L977" s="34"/>
      <c r="M977" s="34"/>
      <c r="N977" s="34"/>
      <c r="O977" s="34"/>
      <c r="P977" s="34"/>
      <c r="Q977" s="34" t="s">
        <v>4269</v>
      </c>
      <c r="R977" s="34" t="s">
        <v>2812</v>
      </c>
    </row>
    <row r="978" spans="1:18" customFormat="1" hidden="1">
      <c r="A978" t="s">
        <v>4270</v>
      </c>
      <c r="B978" s="24" t="str">
        <f t="shared" si="7"/>
        <v>โครงการป้องกันการทุจริต ประพฤติมิชอบ และส่งเสริมคุณธรรมเพื่อความโปร่งใส ตรวจสอบได้</v>
      </c>
      <c r="C978" t="s">
        <v>1833</v>
      </c>
      <c r="D978" t="s">
        <v>27</v>
      </c>
      <c r="E978" s="33">
        <v>2567</v>
      </c>
      <c r="F978" s="34" t="s">
        <v>4102</v>
      </c>
      <c r="G978" s="34" t="s">
        <v>1152</v>
      </c>
      <c r="H978" s="34" t="s">
        <v>644</v>
      </c>
      <c r="I978" s="34" t="s">
        <v>326</v>
      </c>
      <c r="J978" s="34"/>
      <c r="K978" s="34" t="s">
        <v>95</v>
      </c>
      <c r="L978" s="34"/>
      <c r="M978" s="34"/>
      <c r="N978" s="34"/>
      <c r="O978" s="34"/>
      <c r="P978" s="34"/>
      <c r="Q978" s="34" t="s">
        <v>4271</v>
      </c>
      <c r="R978" s="34" t="s">
        <v>2949</v>
      </c>
    </row>
    <row r="979" spans="1:18" customFormat="1" hidden="1">
      <c r="A979" t="s">
        <v>4272</v>
      </c>
      <c r="B979" s="24" t="str">
        <f t="shared" si="7"/>
        <v>ติดตาม ตรวจสอบ และประเมินผลการดำเนินงานตามภารกิจงานของกรมราชทัณฑ์ พ.ศ. 2567</v>
      </c>
      <c r="C979" t="s">
        <v>4273</v>
      </c>
      <c r="D979" t="s">
        <v>27</v>
      </c>
      <c r="E979" s="33">
        <v>2567</v>
      </c>
      <c r="F979" s="34" t="s">
        <v>4102</v>
      </c>
      <c r="G979" s="34" t="s">
        <v>1152</v>
      </c>
      <c r="H979" s="34" t="s">
        <v>437</v>
      </c>
      <c r="I979" s="34" t="s">
        <v>326</v>
      </c>
      <c r="J979" s="34"/>
      <c r="K979" s="34" t="s">
        <v>95</v>
      </c>
      <c r="L979" s="34"/>
      <c r="M979" s="34"/>
      <c r="N979" s="34"/>
      <c r="O979" s="34"/>
      <c r="P979" s="34"/>
      <c r="Q979" s="34" t="s">
        <v>4274</v>
      </c>
      <c r="R979" s="34" t="s">
        <v>2949</v>
      </c>
    </row>
    <row r="980" spans="1:18" customFormat="1" hidden="1">
      <c r="A980" t="s">
        <v>4275</v>
      </c>
      <c r="B980" s="24" t="str">
        <f t="shared" si="7"/>
        <v>ค่าใช้จ่ายในการตอบแทนพยานและคุ้มครองพยาน</v>
      </c>
      <c r="C980" t="s">
        <v>1435</v>
      </c>
      <c r="D980" t="s">
        <v>27</v>
      </c>
      <c r="E980" s="33">
        <v>2567</v>
      </c>
      <c r="F980" s="34" t="s">
        <v>4102</v>
      </c>
      <c r="G980" s="34" t="s">
        <v>1152</v>
      </c>
      <c r="H980" s="34" t="s">
        <v>351</v>
      </c>
      <c r="I980" s="34" t="s">
        <v>337</v>
      </c>
      <c r="J980" s="34"/>
      <c r="K980" s="34" t="s">
        <v>95</v>
      </c>
      <c r="L980" s="34"/>
      <c r="M980" s="34"/>
      <c r="N980" s="34"/>
      <c r="O980" s="34"/>
      <c r="P980" s="34"/>
      <c r="Q980" s="34" t="s">
        <v>4277</v>
      </c>
      <c r="R980" s="34" t="s">
        <v>2794</v>
      </c>
    </row>
    <row r="981" spans="1:18" customFormat="1" hidden="1">
      <c r="A981" t="s">
        <v>4278</v>
      </c>
      <c r="B981" s="24" t="str">
        <f t="shared" si="7"/>
        <v>อำนวยการสนับสนุนการปฏิบัติงานด้านการเงินการคลังและพัสดุ</v>
      </c>
      <c r="C981" t="s">
        <v>3684</v>
      </c>
      <c r="D981" t="s">
        <v>27</v>
      </c>
      <c r="E981" s="33">
        <v>2567</v>
      </c>
      <c r="F981" s="34" t="s">
        <v>4102</v>
      </c>
      <c r="G981" s="34" t="s">
        <v>1152</v>
      </c>
      <c r="H981" s="34" t="s">
        <v>659</v>
      </c>
      <c r="I981" s="34" t="s">
        <v>326</v>
      </c>
      <c r="J981" s="34"/>
      <c r="K981" s="34" t="s">
        <v>95</v>
      </c>
      <c r="L981" s="34"/>
      <c r="M981" s="34"/>
      <c r="N981" s="34"/>
      <c r="O981" s="34"/>
      <c r="P981" s="34"/>
      <c r="Q981" s="34" t="s">
        <v>4279</v>
      </c>
      <c r="R981" s="34" t="s">
        <v>2949</v>
      </c>
    </row>
    <row r="982" spans="1:18" customFormat="1" hidden="1">
      <c r="A982" t="s">
        <v>4280</v>
      </c>
      <c r="B982" s="24" t="str">
        <f t="shared" si="7"/>
        <v>โครงการพัฒนากรมราชทัณฑ์เป็นองค์กรสมรรถนะสูง</v>
      </c>
      <c r="C982" t="s">
        <v>729</v>
      </c>
      <c r="D982" t="s">
        <v>27</v>
      </c>
      <c r="E982" s="33">
        <v>2567</v>
      </c>
      <c r="F982" s="34" t="s">
        <v>4102</v>
      </c>
      <c r="G982" s="34" t="s">
        <v>1152</v>
      </c>
      <c r="H982" s="34" t="s">
        <v>731</v>
      </c>
      <c r="I982" s="34" t="s">
        <v>326</v>
      </c>
      <c r="J982" s="34"/>
      <c r="K982" s="34" t="s">
        <v>95</v>
      </c>
      <c r="L982" s="34"/>
      <c r="M982" s="34"/>
      <c r="N982" s="34"/>
      <c r="O982" s="34"/>
      <c r="P982" s="34"/>
      <c r="Q982" s="34" t="s">
        <v>4282</v>
      </c>
      <c r="R982" s="34" t="s">
        <v>2915</v>
      </c>
    </row>
    <row r="983" spans="1:18" customFormat="1" hidden="1">
      <c r="A983" t="s">
        <v>4283</v>
      </c>
      <c r="B983" s="24" t="str">
        <f t="shared" si="7"/>
        <v>ขับเคลื่อนนโยบายตามภารกิจงานกรมราชทัณฑ์ให้สอดคล้องกับยุทธศาสตร์ชาติ</v>
      </c>
      <c r="C983" t="s">
        <v>2294</v>
      </c>
      <c r="D983" t="s">
        <v>27</v>
      </c>
      <c r="E983" s="33">
        <v>2567</v>
      </c>
      <c r="F983" s="34" t="s">
        <v>4102</v>
      </c>
      <c r="G983" s="34" t="s">
        <v>1152</v>
      </c>
      <c r="H983" s="34" t="s">
        <v>437</v>
      </c>
      <c r="I983" s="34" t="s">
        <v>326</v>
      </c>
      <c r="J983" s="34"/>
      <c r="K983" s="34" t="s">
        <v>95</v>
      </c>
      <c r="L983" s="34"/>
      <c r="M983" s="34"/>
      <c r="N983" s="34"/>
      <c r="O983" s="34"/>
      <c r="P983" s="34"/>
      <c r="Q983" s="34" t="s">
        <v>4284</v>
      </c>
      <c r="R983" s="34" t="s">
        <v>2949</v>
      </c>
    </row>
    <row r="984" spans="1:18" customFormat="1" hidden="1">
      <c r="A984" t="s">
        <v>4285</v>
      </c>
      <c r="B984" s="24" t="str">
        <f t="shared" si="7"/>
        <v>โครงการบริหารจัดการครุภัณฑ์และสิ่งก่อสร้างในการสนับสนุนการปฏิบัติงานของกรมราชทัณฑ์</v>
      </c>
      <c r="C984" t="s">
        <v>661</v>
      </c>
      <c r="D984" t="s">
        <v>27</v>
      </c>
      <c r="E984" s="33">
        <v>2567</v>
      </c>
      <c r="F984" s="34" t="s">
        <v>4102</v>
      </c>
      <c r="G984" s="34" t="s">
        <v>1152</v>
      </c>
      <c r="H984" s="34" t="s">
        <v>659</v>
      </c>
      <c r="I984" s="34" t="s">
        <v>326</v>
      </c>
      <c r="J984" s="34"/>
      <c r="K984" s="34" t="s">
        <v>95</v>
      </c>
      <c r="L984" s="34"/>
      <c r="M984" s="34"/>
      <c r="N984" s="34"/>
      <c r="O984" s="34"/>
      <c r="P984" s="34"/>
      <c r="Q984" s="34" t="s">
        <v>4286</v>
      </c>
      <c r="R984" s="34" t="s">
        <v>2949</v>
      </c>
    </row>
    <row r="985" spans="1:18" customFormat="1" hidden="1">
      <c r="A985" t="s">
        <v>4287</v>
      </c>
      <c r="B985" s="24" t="str">
        <f t="shared" si="7"/>
        <v>โครงการดำเนินการด้านกฎหมายที่เกี่ยวข้องกับงานราชทัณฑ์</v>
      </c>
      <c r="C985" t="s">
        <v>1848</v>
      </c>
      <c r="D985" t="s">
        <v>27</v>
      </c>
      <c r="E985" s="33">
        <v>2567</v>
      </c>
      <c r="F985" s="34" t="s">
        <v>4102</v>
      </c>
      <c r="G985" s="34" t="s">
        <v>1152</v>
      </c>
      <c r="H985" s="34" t="s">
        <v>621</v>
      </c>
      <c r="I985" s="34" t="s">
        <v>326</v>
      </c>
      <c r="J985" s="34"/>
      <c r="K985" s="34" t="s">
        <v>95</v>
      </c>
      <c r="L985" s="34"/>
      <c r="M985" s="34"/>
      <c r="N985" s="34"/>
      <c r="O985" s="34"/>
      <c r="P985" s="34"/>
      <c r="Q985" s="34" t="s">
        <v>4288</v>
      </c>
      <c r="R985" s="34" t="s">
        <v>2915</v>
      </c>
    </row>
    <row r="986" spans="1:18" customFormat="1" hidden="1">
      <c r="A986" t="s">
        <v>4289</v>
      </c>
      <c r="B986" s="24" t="str">
        <f t="shared" si="7"/>
        <v>โครงการสนับสนุนการขับเคลื่่อนภารกิจการควบคุมดูแลผู้ต้องขัง</v>
      </c>
      <c r="C986" t="s">
        <v>4290</v>
      </c>
      <c r="D986" t="s">
        <v>27</v>
      </c>
      <c r="E986" s="33">
        <v>2567</v>
      </c>
      <c r="F986" s="34" t="s">
        <v>4102</v>
      </c>
      <c r="G986" s="34" t="s">
        <v>1152</v>
      </c>
      <c r="H986" s="34" t="s">
        <v>659</v>
      </c>
      <c r="I986" s="34" t="s">
        <v>326</v>
      </c>
      <c r="J986" s="34"/>
      <c r="K986" s="34" t="s">
        <v>95</v>
      </c>
      <c r="L986" s="34"/>
      <c r="M986" s="34"/>
      <c r="N986" s="34"/>
      <c r="O986" s="34"/>
      <c r="P986" s="34"/>
      <c r="Q986" s="34" t="s">
        <v>4291</v>
      </c>
      <c r="R986" s="34" t="s">
        <v>2949</v>
      </c>
    </row>
    <row r="987" spans="1:18" customFormat="1" hidden="1">
      <c r="A987" t="s">
        <v>4292</v>
      </c>
      <c r="B987" s="24" t="str">
        <f t="shared" si="7"/>
        <v>บริหารงบบุคลากรภาครัฐเพื่อประสิทธิภาพงานราชทัณฑ์</v>
      </c>
      <c r="C987" t="s">
        <v>4293</v>
      </c>
      <c r="D987" t="s">
        <v>27</v>
      </c>
      <c r="E987" s="33">
        <v>2567</v>
      </c>
      <c r="F987" s="34" t="s">
        <v>4102</v>
      </c>
      <c r="G987" s="34" t="s">
        <v>1152</v>
      </c>
      <c r="H987" s="34" t="s">
        <v>672</v>
      </c>
      <c r="I987" s="34" t="s">
        <v>326</v>
      </c>
      <c r="J987" s="34"/>
      <c r="K987" s="34" t="s">
        <v>95</v>
      </c>
      <c r="L987" s="34"/>
      <c r="M987" s="34"/>
      <c r="N987" s="34"/>
      <c r="O987" s="34"/>
      <c r="P987" s="34"/>
      <c r="Q987" s="34" t="s">
        <v>4294</v>
      </c>
      <c r="R987" s="34" t="s">
        <v>2949</v>
      </c>
    </row>
    <row r="988" spans="1:18" customFormat="1" hidden="1">
      <c r="A988" t="s">
        <v>4295</v>
      </c>
      <c r="B988" s="24" t="str">
        <f t="shared" si="7"/>
        <v>สนับสนุนการปฏิบัติงาน บริหารจัดการระบบเทคโนโลยีสารสนเทศ เพื่อประสิทธิภาพงานราชทัณฑ์</v>
      </c>
      <c r="C988" t="s">
        <v>3666</v>
      </c>
      <c r="D988" t="s">
        <v>27</v>
      </c>
      <c r="E988" s="33">
        <v>2567</v>
      </c>
      <c r="F988" s="34" t="s">
        <v>4102</v>
      </c>
      <c r="G988" s="34" t="s">
        <v>1152</v>
      </c>
      <c r="H988" s="34" t="s">
        <v>437</v>
      </c>
      <c r="I988" s="34" t="s">
        <v>326</v>
      </c>
      <c r="J988" s="34"/>
      <c r="K988" s="34" t="s">
        <v>95</v>
      </c>
      <c r="L988" s="34"/>
      <c r="M988" s="34"/>
      <c r="N988" s="34"/>
      <c r="O988" s="34"/>
      <c r="P988" s="34"/>
      <c r="Q988" s="34" t="s">
        <v>4296</v>
      </c>
      <c r="R988" s="34" t="s">
        <v>2812</v>
      </c>
    </row>
    <row r="989" spans="1:18" customFormat="1" hidden="1">
      <c r="A989" t="s">
        <v>4297</v>
      </c>
      <c r="B989" s="24" t="str">
        <f t="shared" si="7"/>
        <v>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</v>
      </c>
      <c r="C989" t="s">
        <v>1383</v>
      </c>
      <c r="D989" t="s">
        <v>27</v>
      </c>
      <c r="E989" s="33">
        <v>2567</v>
      </c>
      <c r="F989" s="34" t="s">
        <v>4102</v>
      </c>
      <c r="G989" s="34" t="s">
        <v>1152</v>
      </c>
      <c r="H989" s="34" t="s">
        <v>649</v>
      </c>
      <c r="I989" s="34" t="s">
        <v>326</v>
      </c>
      <c r="J989" s="34"/>
      <c r="K989" s="34" t="s">
        <v>95</v>
      </c>
      <c r="L989" s="34"/>
      <c r="M989" s="34"/>
      <c r="N989" s="34"/>
      <c r="O989" s="34"/>
      <c r="P989" s="34"/>
      <c r="Q989" s="34" t="s">
        <v>4298</v>
      </c>
      <c r="R989" s="34" t="s">
        <v>2949</v>
      </c>
    </row>
    <row r="990" spans="1:18" customFormat="1" hidden="1">
      <c r="A990" t="s">
        <v>4299</v>
      </c>
      <c r="B990" s="24" t="str">
        <f t="shared" si="7"/>
        <v>การพัฒนาประสิทธิภาพพื้นฐานการดำเนินการทางวินัยและเสริมสร้างสมรรถภาพข้าราชการราชทัณฑ์</v>
      </c>
      <c r="C990" t="s">
        <v>4300</v>
      </c>
      <c r="D990" t="s">
        <v>27</v>
      </c>
      <c r="E990" s="33">
        <v>2567</v>
      </c>
      <c r="F990" s="34" t="s">
        <v>4102</v>
      </c>
      <c r="G990" s="34" t="s">
        <v>1152</v>
      </c>
      <c r="H990" s="34" t="s">
        <v>672</v>
      </c>
      <c r="I990" s="34" t="s">
        <v>326</v>
      </c>
      <c r="J990" s="34"/>
      <c r="K990" s="34" t="s">
        <v>95</v>
      </c>
      <c r="L990" s="34"/>
      <c r="M990" s="34"/>
      <c r="N990" s="34"/>
      <c r="O990" s="34"/>
      <c r="P990" s="34"/>
      <c r="Q990" s="34" t="s">
        <v>4302</v>
      </c>
      <c r="R990" s="34" t="s">
        <v>2806</v>
      </c>
    </row>
    <row r="991" spans="1:18" customFormat="1" hidden="1">
      <c r="A991" t="s">
        <v>4303</v>
      </c>
      <c r="B991" s="24" t="str">
        <f t="shared" si="7"/>
        <v>ช่วยเหลือเยียวยาประชาชนที่ตกเป็นผู้เสียหายและจำเลยในคดีอาญาให้เข้าถึงความยุติธรรม</v>
      </c>
      <c r="C991" t="s">
        <v>4304</v>
      </c>
      <c r="D991" t="s">
        <v>27</v>
      </c>
      <c r="E991" s="33">
        <v>2567</v>
      </c>
      <c r="F991" s="34" t="s">
        <v>4102</v>
      </c>
      <c r="G991" s="34" t="s">
        <v>4249</v>
      </c>
      <c r="H991" s="34" t="s">
        <v>342</v>
      </c>
      <c r="I991" s="34" t="s">
        <v>337</v>
      </c>
      <c r="J991" s="34"/>
      <c r="K991" s="34" t="s">
        <v>95</v>
      </c>
      <c r="L991" s="34"/>
      <c r="M991" s="34"/>
      <c r="N991" s="34"/>
      <c r="O991" s="34"/>
      <c r="P991" s="34"/>
      <c r="Q991" s="34" t="s">
        <v>4305</v>
      </c>
      <c r="R991" s="34" t="s">
        <v>2794</v>
      </c>
    </row>
    <row r="992" spans="1:18" customFormat="1" hidden="1">
      <c r="A992" t="s">
        <v>4306</v>
      </c>
      <c r="B992" s="24" t="str">
        <f t="shared" si="7"/>
        <v>การบริหารทรัพยากรบุคคลอย่างมืออาชีพในการขับเคลื่อนภารกิจงานราชทัณฑ์</v>
      </c>
      <c r="C992" t="s">
        <v>2100</v>
      </c>
      <c r="D992" t="s">
        <v>27</v>
      </c>
      <c r="E992" s="33">
        <v>2567</v>
      </c>
      <c r="F992" s="34" t="s">
        <v>4102</v>
      </c>
      <c r="G992" s="34" t="s">
        <v>1152</v>
      </c>
      <c r="H992" s="34" t="s">
        <v>672</v>
      </c>
      <c r="I992" s="34" t="s">
        <v>326</v>
      </c>
      <c r="J992" s="34"/>
      <c r="K992" s="34" t="s">
        <v>95</v>
      </c>
      <c r="L992" s="34"/>
      <c r="M992" s="34"/>
      <c r="N992" s="34"/>
      <c r="O992" s="34"/>
      <c r="P992" s="34"/>
      <c r="Q992" s="34" t="s">
        <v>4307</v>
      </c>
      <c r="R992" s="34" t="s">
        <v>2949</v>
      </c>
    </row>
    <row r="993" spans="1:18" customFormat="1" hidden="1">
      <c r="A993" t="s">
        <v>4308</v>
      </c>
      <c r="B993" s="24" t="str">
        <f t="shared" si="7"/>
        <v>เพิ่มศักยภาพการช่วยเหลือเยียวยาเหยื่อในคดีอาญาให้ได้รับความเป็นธรรมทั่วประเทศ</v>
      </c>
      <c r="C993" t="s">
        <v>4309</v>
      </c>
      <c r="D993" t="s">
        <v>27</v>
      </c>
      <c r="E993" s="33">
        <v>2567</v>
      </c>
      <c r="F993" s="34" t="s">
        <v>4102</v>
      </c>
      <c r="G993" s="34" t="s">
        <v>4249</v>
      </c>
      <c r="H993" s="34" t="s">
        <v>342</v>
      </c>
      <c r="I993" s="34" t="s">
        <v>337</v>
      </c>
      <c r="J993" s="34"/>
      <c r="K993" s="34" t="s">
        <v>95</v>
      </c>
      <c r="L993" s="34"/>
      <c r="M993" s="34"/>
      <c r="N993" s="34"/>
      <c r="O993" s="34"/>
      <c r="P993" s="34"/>
      <c r="Q993" s="34" t="s">
        <v>4310</v>
      </c>
      <c r="R993" s="34" t="s">
        <v>2794</v>
      </c>
    </row>
    <row r="994" spans="1:18" customFormat="1" hidden="1">
      <c r="A994" t="s">
        <v>4311</v>
      </c>
      <c r="B994" s="24" t="str">
        <f t="shared" si="7"/>
        <v>อุดหนุนโครงการชันสูตรพลิกศพ ประจำปีงบประมาณ พ.ศ. 2567</v>
      </c>
      <c r="C994" t="s">
        <v>4312</v>
      </c>
      <c r="D994" t="s">
        <v>40</v>
      </c>
      <c r="E994" s="33">
        <v>2567</v>
      </c>
      <c r="F994" s="34" t="s">
        <v>4102</v>
      </c>
      <c r="G994" s="34" t="s">
        <v>1152</v>
      </c>
      <c r="H994" s="34" t="s">
        <v>2621</v>
      </c>
      <c r="I994" s="34" t="s">
        <v>2622</v>
      </c>
      <c r="J994" s="34"/>
      <c r="K994" s="34" t="s">
        <v>36</v>
      </c>
      <c r="L994" s="34"/>
      <c r="M994" s="34"/>
      <c r="N994" s="34"/>
      <c r="O994" s="34"/>
      <c r="P994" s="34"/>
      <c r="Q994" s="34" t="s">
        <v>4313</v>
      </c>
      <c r="R994" s="34" t="s">
        <v>2794</v>
      </c>
    </row>
    <row r="995" spans="1:18" customFormat="1" hidden="1">
      <c r="A995" t="s">
        <v>4314</v>
      </c>
      <c r="B995" s="24" t="str">
        <f t="shared" si="7"/>
        <v>โครงการบูรณาการพัฒนางานด้านจิตอาสาของกรมราชทัณฑ์ที่สอดคล้องกับโครงการจิตอาสา "เราทำความ ดี ด้วยหัวใจ"</v>
      </c>
      <c r="C995" t="s">
        <v>4315</v>
      </c>
      <c r="D995" t="s">
        <v>27</v>
      </c>
      <c r="E995" s="33">
        <v>2567</v>
      </c>
      <c r="F995" s="34" t="s">
        <v>4102</v>
      </c>
      <c r="G995" s="34" t="s">
        <v>1152</v>
      </c>
      <c r="H995" s="34" t="s">
        <v>336</v>
      </c>
      <c r="I995" s="34" t="s">
        <v>326</v>
      </c>
      <c r="J995" s="34"/>
      <c r="K995" s="34" t="s">
        <v>95</v>
      </c>
      <c r="L995" s="34"/>
      <c r="M995" s="34"/>
      <c r="N995" s="34"/>
      <c r="O995" s="34"/>
      <c r="P995" s="34"/>
      <c r="Q995" s="34" t="s">
        <v>4316</v>
      </c>
      <c r="R995" s="34" t="s">
        <v>2915</v>
      </c>
    </row>
    <row r="996" spans="1:18" customFormat="1" hidden="1">
      <c r="A996" t="s">
        <v>4317</v>
      </c>
      <c r="B996" s="24" t="str">
        <f t="shared" si="7"/>
        <v>พัฒนาระบบข้อมูลผู้ต้องขังเพื่อเชื่อมโยงในหน่วยงานกระบวนการยุติธรรม</v>
      </c>
      <c r="C996" t="s">
        <v>3560</v>
      </c>
      <c r="D996" t="s">
        <v>27</v>
      </c>
      <c r="E996" s="33">
        <v>2567</v>
      </c>
      <c r="F996" s="34" t="s">
        <v>4102</v>
      </c>
      <c r="G996" s="34" t="s">
        <v>1152</v>
      </c>
      <c r="H996" s="34" t="s">
        <v>437</v>
      </c>
      <c r="I996" s="34" t="s">
        <v>326</v>
      </c>
      <c r="J996" s="34"/>
      <c r="K996" s="34" t="s">
        <v>95</v>
      </c>
      <c r="L996" s="34"/>
      <c r="M996" s="34"/>
      <c r="N996" s="34"/>
      <c r="O996" s="34"/>
      <c r="P996" s="34"/>
      <c r="Q996" s="34" t="s">
        <v>4318</v>
      </c>
      <c r="R996" s="34" t="s">
        <v>2812</v>
      </c>
    </row>
    <row r="997" spans="1:18" customFormat="1" hidden="1">
      <c r="A997" t="s">
        <v>4319</v>
      </c>
      <c r="B997" s="24" t="str">
        <f t="shared" si="7"/>
        <v>โครงการอำนวยการสนับสนุนภารกิจของผู้บริหารและการปฏิบัติงานสำนักงานเลขานุการกรม</v>
      </c>
      <c r="C997" t="s">
        <v>3569</v>
      </c>
      <c r="D997" t="s">
        <v>27</v>
      </c>
      <c r="E997" s="33">
        <v>2567</v>
      </c>
      <c r="F997" s="34" t="s">
        <v>4102</v>
      </c>
      <c r="G997" s="34" t="s">
        <v>1152</v>
      </c>
      <c r="H997" s="34" t="s">
        <v>336</v>
      </c>
      <c r="I997" s="34" t="s">
        <v>326</v>
      </c>
      <c r="J997" s="34"/>
      <c r="K997" s="34" t="s">
        <v>95</v>
      </c>
      <c r="L997" s="34"/>
      <c r="M997" s="34"/>
      <c r="N997" s="34"/>
      <c r="O997" s="34"/>
      <c r="P997" s="34"/>
      <c r="Q997" s="34" t="s">
        <v>4320</v>
      </c>
      <c r="R997" s="34" t="s">
        <v>2915</v>
      </c>
    </row>
    <row r="998" spans="1:18" customFormat="1" hidden="1">
      <c r="A998" t="s">
        <v>4321</v>
      </c>
      <c r="B998" s="24" t="str">
        <f t="shared" si="7"/>
        <v>โครงการบริหารจัดการและพัฒนาระบบสารบรรณกรมราชทัณฑ์</v>
      </c>
      <c r="C998" t="s">
        <v>3587</v>
      </c>
      <c r="D998" t="s">
        <v>27</v>
      </c>
      <c r="E998" s="33">
        <v>2567</v>
      </c>
      <c r="F998" s="34" t="s">
        <v>4102</v>
      </c>
      <c r="G998" s="34" t="s">
        <v>1152</v>
      </c>
      <c r="H998" s="34" t="s">
        <v>336</v>
      </c>
      <c r="I998" s="34" t="s">
        <v>326</v>
      </c>
      <c r="J998" s="34"/>
      <c r="K998" s="34" t="s">
        <v>95</v>
      </c>
      <c r="L998" s="34"/>
      <c r="M998" s="34"/>
      <c r="N998" s="34"/>
      <c r="O998" s="34"/>
      <c r="P998" s="34"/>
      <c r="Q998" s="34" t="s">
        <v>4322</v>
      </c>
      <c r="R998" s="34" t="s">
        <v>2915</v>
      </c>
    </row>
    <row r="999" spans="1:18" customFormat="1" hidden="1">
      <c r="A999" t="s">
        <v>4323</v>
      </c>
      <c r="B999" s="24" t="str">
        <f t="shared" si="7"/>
        <v>โครงการเผยแพร่ประชาสัมพันธ์บทบาท ภารกิจ ของกรมราชทัณฑ์</v>
      </c>
      <c r="C999" t="s">
        <v>4324</v>
      </c>
      <c r="D999" t="s">
        <v>27</v>
      </c>
      <c r="E999" s="33">
        <v>2567</v>
      </c>
      <c r="F999" s="34" t="s">
        <v>4102</v>
      </c>
      <c r="G999" s="34" t="s">
        <v>1152</v>
      </c>
      <c r="H999" s="34" t="s">
        <v>336</v>
      </c>
      <c r="I999" s="34" t="s">
        <v>326</v>
      </c>
      <c r="J999" s="34"/>
      <c r="K999" s="34" t="s">
        <v>95</v>
      </c>
      <c r="L999" s="34"/>
      <c r="M999" s="34"/>
      <c r="N999" s="34"/>
      <c r="O999" s="34"/>
      <c r="P999" s="34"/>
      <c r="Q999" s="34" t="s">
        <v>4325</v>
      </c>
      <c r="R999" s="34" t="s">
        <v>2915</v>
      </c>
    </row>
    <row r="1000" spans="1:18" customFormat="1" hidden="1">
      <c r="A1000" t="s">
        <v>4326</v>
      </c>
      <c r="B1000" s="24" t="str">
        <f t="shared" si="7"/>
        <v>โครงการพัฒนางานประชาสัมพันธ์เพื่อสร้างการรับรู้ภาพลักษณ์ใหม่กรมราชทัณฑ์</v>
      </c>
      <c r="C1000" t="s">
        <v>3566</v>
      </c>
      <c r="D1000" t="s">
        <v>27</v>
      </c>
      <c r="E1000" s="33">
        <v>2567</v>
      </c>
      <c r="F1000" s="34" t="s">
        <v>4102</v>
      </c>
      <c r="G1000" s="34" t="s">
        <v>1152</v>
      </c>
      <c r="H1000" s="34" t="s">
        <v>336</v>
      </c>
      <c r="I1000" s="34" t="s">
        <v>326</v>
      </c>
      <c r="J1000" s="34"/>
      <c r="K1000" s="34" t="s">
        <v>95</v>
      </c>
      <c r="L1000" s="34"/>
      <c r="M1000" s="34"/>
      <c r="N1000" s="34"/>
      <c r="O1000" s="34"/>
      <c r="P1000" s="34"/>
      <c r="Q1000" s="34" t="s">
        <v>4327</v>
      </c>
      <c r="R1000" s="34" t="s">
        <v>2876</v>
      </c>
    </row>
    <row r="1001" spans="1:18" customFormat="1" hidden="1">
      <c r="A1001" t="s">
        <v>4328</v>
      </c>
      <c r="B1001" s="24" t="str">
        <f t="shared" si="7"/>
        <v>ยกระดับสิทธิมนุษยชนด้วยการขับเคลื่อนแผนสิทธิมนุษยชนแห่งชาติ ฉบับที่ 5 (พ.ศ. 2566 - 2570)</v>
      </c>
      <c r="C1001" t="s">
        <v>4329</v>
      </c>
      <c r="D1001" t="s">
        <v>27</v>
      </c>
      <c r="E1001" s="33">
        <v>2567</v>
      </c>
      <c r="F1001" s="34" t="s">
        <v>4102</v>
      </c>
      <c r="G1001" s="34" t="s">
        <v>1152</v>
      </c>
      <c r="H1001" s="34" t="s">
        <v>365</v>
      </c>
      <c r="I1001" s="34" t="s">
        <v>337</v>
      </c>
      <c r="J1001" s="34"/>
      <c r="K1001" s="34" t="s">
        <v>95</v>
      </c>
      <c r="L1001" s="34"/>
      <c r="M1001" s="34"/>
      <c r="N1001" s="34"/>
      <c r="O1001" s="34"/>
      <c r="P1001" s="34"/>
      <c r="Q1001" s="34" t="s">
        <v>4330</v>
      </c>
      <c r="R1001" s="34" t="s">
        <v>2806</v>
      </c>
    </row>
    <row r="1002" spans="1:18" customFormat="1" hidden="1">
      <c r="A1002" t="s">
        <v>4331</v>
      </c>
      <c r="B1002" s="24" t="str">
        <f t="shared" si="7"/>
        <v>องค์กรต้นแบบด้านสิทธิมนุษยชน</v>
      </c>
      <c r="C1002" t="s">
        <v>4332</v>
      </c>
      <c r="D1002" t="s">
        <v>27</v>
      </c>
      <c r="E1002" s="33">
        <v>2567</v>
      </c>
      <c r="F1002" s="34" t="s">
        <v>4102</v>
      </c>
      <c r="G1002" s="34" t="s">
        <v>1152</v>
      </c>
      <c r="H1002" s="34" t="s">
        <v>365</v>
      </c>
      <c r="I1002" s="34" t="s">
        <v>337</v>
      </c>
      <c r="J1002" s="34"/>
      <c r="K1002" s="34" t="s">
        <v>95</v>
      </c>
      <c r="L1002" s="34"/>
      <c r="M1002" s="34"/>
      <c r="N1002" s="34"/>
      <c r="O1002" s="34"/>
      <c r="P1002" s="34"/>
      <c r="Q1002" s="34" t="s">
        <v>4333</v>
      </c>
      <c r="R1002" s="34" t="s">
        <v>2806</v>
      </c>
    </row>
    <row r="1003" spans="1:18" customFormat="1" hidden="1">
      <c r="A1003" t="s">
        <v>4334</v>
      </c>
      <c r="B1003" s="24" t="str">
        <f t="shared" si="7"/>
        <v>โครงการพัฒนาศักยภาพบุคลากรศาลรัฐธรรมนูญและสำนักงานศาลรัฐธรรมนูญสู่ความเป็นเลิศ</v>
      </c>
      <c r="C1003" t="s">
        <v>4335</v>
      </c>
      <c r="D1003" t="s">
        <v>27</v>
      </c>
      <c r="E1003" s="33">
        <v>2567</v>
      </c>
      <c r="F1003" s="34" t="s">
        <v>4102</v>
      </c>
      <c r="G1003" s="34" t="s">
        <v>1152</v>
      </c>
      <c r="H1003" s="34"/>
      <c r="I1003" s="34" t="s">
        <v>833</v>
      </c>
      <c r="J1003" s="34"/>
      <c r="K1003" s="34" t="s">
        <v>206</v>
      </c>
      <c r="L1003" s="34"/>
      <c r="M1003" s="34"/>
      <c r="N1003" s="34"/>
      <c r="O1003" s="34"/>
      <c r="P1003" s="34"/>
      <c r="Q1003" s="34" t="s">
        <v>4336</v>
      </c>
      <c r="R1003" s="34" t="s">
        <v>2817</v>
      </c>
    </row>
    <row r="1004" spans="1:18" customFormat="1" hidden="1">
      <c r="A1004" t="s">
        <v>4337</v>
      </c>
      <c r="B1004" s="24" t="str">
        <f t="shared" si="7"/>
        <v>โครงการเสริมสร้างบทบาทไทยในเวทีโลกด้วยพันธกรณีสิทธิมนุษยชนระหว่างประเทศ</v>
      </c>
      <c r="C1004" t="s">
        <v>3707</v>
      </c>
      <c r="D1004" t="s">
        <v>27</v>
      </c>
      <c r="E1004" s="33">
        <v>2567</v>
      </c>
      <c r="F1004" s="34" t="s">
        <v>4102</v>
      </c>
      <c r="G1004" s="34" t="s">
        <v>1152</v>
      </c>
      <c r="H1004" s="34" t="s">
        <v>346</v>
      </c>
      <c r="I1004" s="34" t="s">
        <v>337</v>
      </c>
      <c r="J1004" s="34"/>
      <c r="K1004" s="34" t="s">
        <v>95</v>
      </c>
      <c r="L1004" s="34"/>
      <c r="M1004" s="34"/>
      <c r="N1004" s="34"/>
      <c r="O1004" s="34"/>
      <c r="P1004" s="34"/>
      <c r="Q1004" s="34" t="s">
        <v>4338</v>
      </c>
      <c r="R1004" s="34" t="s">
        <v>2794</v>
      </c>
    </row>
    <row r="1005" spans="1:18" customFormat="1" hidden="1">
      <c r="A1005" t="s">
        <v>4339</v>
      </c>
      <c r="B1005" s="24" t="str">
        <f t="shared" si="7"/>
        <v>ขับเคลื่อนแผนปฏิบัติการระดับชาติว่าด้วยธุรกิจกับสิทธิมนุษยชน</v>
      </c>
      <c r="C1005" t="s">
        <v>1265</v>
      </c>
      <c r="D1005" t="s">
        <v>27</v>
      </c>
      <c r="E1005" s="33">
        <v>2567</v>
      </c>
      <c r="F1005" s="34" t="s">
        <v>4102</v>
      </c>
      <c r="G1005" s="34" t="s">
        <v>1152</v>
      </c>
      <c r="H1005" s="34" t="s">
        <v>346</v>
      </c>
      <c r="I1005" s="34" t="s">
        <v>337</v>
      </c>
      <c r="J1005" s="34"/>
      <c r="K1005" s="34" t="s">
        <v>95</v>
      </c>
      <c r="L1005" s="34"/>
      <c r="M1005" s="34"/>
      <c r="N1005" s="34"/>
      <c r="O1005" s="34"/>
      <c r="P1005" s="34"/>
      <c r="Q1005" s="34" t="s">
        <v>4340</v>
      </c>
      <c r="R1005" s="34" t="s">
        <v>2782</v>
      </c>
    </row>
    <row r="1006" spans="1:18" customFormat="1" hidden="1">
      <c r="A1006" t="s">
        <v>4341</v>
      </c>
      <c r="B1006" s="24" t="str">
        <f t="shared" si="7"/>
        <v>โครงการการยกระดับสิทธิมนุษยชนให้แก่กลุ่มเปราะบางในประชาคมอาเซียน</v>
      </c>
      <c r="C1006" t="s">
        <v>4342</v>
      </c>
      <c r="D1006" t="s">
        <v>27</v>
      </c>
      <c r="E1006" s="33">
        <v>2567</v>
      </c>
      <c r="F1006" s="34" t="s">
        <v>4102</v>
      </c>
      <c r="G1006" s="34" t="s">
        <v>1152</v>
      </c>
      <c r="H1006" s="34" t="s">
        <v>346</v>
      </c>
      <c r="I1006" s="34" t="s">
        <v>337</v>
      </c>
      <c r="J1006" s="34"/>
      <c r="K1006" s="34" t="s">
        <v>95</v>
      </c>
      <c r="L1006" s="34"/>
      <c r="M1006" s="34"/>
      <c r="N1006" s="34"/>
      <c r="O1006" s="34"/>
      <c r="P1006" s="34"/>
      <c r="Q1006" s="34" t="s">
        <v>4343</v>
      </c>
      <c r="R1006" s="34" t="s">
        <v>2794</v>
      </c>
    </row>
    <row r="1007" spans="1:18" customFormat="1" hidden="1">
      <c r="A1007" t="s">
        <v>4344</v>
      </c>
      <c r="B1007" s="24" t="str">
        <f t="shared" si="7"/>
        <v>ยกระดับสมรรถนะล่ามในกระบวนการยุติธรรม</v>
      </c>
      <c r="C1007" t="s">
        <v>4345</v>
      </c>
      <c r="D1007" t="s">
        <v>27</v>
      </c>
      <c r="E1007" s="33">
        <v>2567</v>
      </c>
      <c r="F1007" s="34" t="s">
        <v>4102</v>
      </c>
      <c r="G1007" s="34" t="s">
        <v>1152</v>
      </c>
      <c r="H1007" s="34" t="s">
        <v>382</v>
      </c>
      <c r="I1007" s="34" t="s">
        <v>337</v>
      </c>
      <c r="J1007" s="34"/>
      <c r="K1007" s="34" t="s">
        <v>95</v>
      </c>
      <c r="L1007" s="34"/>
      <c r="M1007" s="34"/>
      <c r="N1007" s="34"/>
      <c r="O1007" s="34"/>
      <c r="P1007" s="34"/>
      <c r="Q1007" s="34" t="s">
        <v>4346</v>
      </c>
      <c r="R1007" s="34" t="s">
        <v>2949</v>
      </c>
    </row>
    <row r="1008" spans="1:18" customFormat="1" hidden="1">
      <c r="A1008" t="s">
        <v>4347</v>
      </c>
      <c r="B1008" s="24" t="str">
        <f t="shared" si="7"/>
        <v>โครงการเพิ่มประสิทธิภาพในการดูแล แก้ไข บำบัด ฟื้นฟูเด็กและเยาวชนที่สอดรับกับปัญหาสุขภาพจิตและมิติความเสี่ยงในการกระทำผิดซ้ำ (ภายใต้โครงการพัฒนาระบบการแก้ไข บำบัด ฟื้นฟู เด็กและเยาวชน)</v>
      </c>
      <c r="C1008" t="s">
        <v>3744</v>
      </c>
      <c r="D1008" t="s">
        <v>27</v>
      </c>
      <c r="E1008" s="33">
        <v>2567</v>
      </c>
      <c r="F1008" s="34" t="s">
        <v>4102</v>
      </c>
      <c r="G1008" s="34" t="s">
        <v>1152</v>
      </c>
      <c r="H1008" s="34" t="s">
        <v>4348</v>
      </c>
      <c r="I1008" s="34" t="s">
        <v>743</v>
      </c>
      <c r="J1008" s="34"/>
      <c r="K1008" s="34" t="s">
        <v>95</v>
      </c>
      <c r="L1008" s="34"/>
      <c r="M1008" s="34"/>
      <c r="N1008" s="34"/>
      <c r="O1008" s="34"/>
      <c r="P1008" s="34"/>
      <c r="Q1008" s="34" t="s">
        <v>4349</v>
      </c>
      <c r="R1008" s="34" t="s">
        <v>2817</v>
      </c>
    </row>
    <row r="1009" spans="1:18" customFormat="1" hidden="1">
      <c r="A1009" t="s">
        <v>4350</v>
      </c>
      <c r="B1009" s="24" t="str">
        <f t="shared" ref="B1009:B1072" si="8">HYPERLINK(Q1009,C1009)</f>
        <v>โครงการพัฒนาศักยภาพผู้ปฏิบัติงานด้านคนหาย คนนิรนาม และศพนิรนามของประเทศไทย</v>
      </c>
      <c r="C1009" t="s">
        <v>774</v>
      </c>
      <c r="D1009" t="s">
        <v>27</v>
      </c>
      <c r="E1009" s="33">
        <v>2567</v>
      </c>
      <c r="F1009" s="34" t="s">
        <v>4102</v>
      </c>
      <c r="G1009" s="34" t="s">
        <v>1152</v>
      </c>
      <c r="H1009" s="34" t="s">
        <v>776</v>
      </c>
      <c r="I1009" s="34" t="s">
        <v>752</v>
      </c>
      <c r="J1009" s="34"/>
      <c r="K1009" s="34" t="s">
        <v>95</v>
      </c>
      <c r="L1009" s="34"/>
      <c r="M1009" s="34"/>
      <c r="N1009" s="34"/>
      <c r="O1009" s="34"/>
      <c r="P1009" s="34"/>
      <c r="Q1009" s="34" t="s">
        <v>4351</v>
      </c>
      <c r="R1009" s="34" t="s">
        <v>2812</v>
      </c>
    </row>
    <row r="1010" spans="1:18" customFormat="1" hidden="1">
      <c r="A1010" t="s">
        <v>4352</v>
      </c>
      <c r="B1010" s="24" t="str">
        <f t="shared" si="8"/>
        <v>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</v>
      </c>
      <c r="C1010" t="s">
        <v>1914</v>
      </c>
      <c r="D1010" t="s">
        <v>27</v>
      </c>
      <c r="E1010" s="33">
        <v>2567</v>
      </c>
      <c r="F1010" s="34" t="s">
        <v>4102</v>
      </c>
      <c r="G1010" s="34" t="s">
        <v>1152</v>
      </c>
      <c r="H1010" s="34" t="s">
        <v>760</v>
      </c>
      <c r="I1010" s="34" t="s">
        <v>752</v>
      </c>
      <c r="J1010" s="34"/>
      <c r="K1010" s="34" t="s">
        <v>95</v>
      </c>
      <c r="L1010" s="34"/>
      <c r="M1010" s="34"/>
      <c r="N1010" s="34"/>
      <c r="O1010" s="34"/>
      <c r="P1010" s="34"/>
      <c r="Q1010" s="34" t="s">
        <v>4353</v>
      </c>
      <c r="R1010" s="34" t="s">
        <v>2812</v>
      </c>
    </row>
    <row r="1011" spans="1:18" customFormat="1" hidden="1">
      <c r="A1011" t="s">
        <v>4354</v>
      </c>
      <c r="B1011" s="24" t="str">
        <f t="shared" si="8"/>
        <v>โครงการบูรณาการหน่วยงานการติดตามคนหายและการพิสูจน์ศพนิรนามของประเทศไทย</v>
      </c>
      <c r="C1011" t="s">
        <v>3819</v>
      </c>
      <c r="D1011" t="s">
        <v>27</v>
      </c>
      <c r="E1011" s="33">
        <v>2567</v>
      </c>
      <c r="F1011" s="34" t="s">
        <v>4102</v>
      </c>
      <c r="G1011" s="34" t="s">
        <v>1152</v>
      </c>
      <c r="H1011" s="34" t="s">
        <v>776</v>
      </c>
      <c r="I1011" s="34" t="s">
        <v>752</v>
      </c>
      <c r="J1011" s="34"/>
      <c r="K1011" s="34" t="s">
        <v>95</v>
      </c>
      <c r="L1011" s="34"/>
      <c r="M1011" s="34"/>
      <c r="N1011" s="34"/>
      <c r="O1011" s="34"/>
      <c r="P1011" s="34"/>
      <c r="Q1011" s="34" t="s">
        <v>4355</v>
      </c>
      <c r="R1011" s="34" t="s">
        <v>2812</v>
      </c>
    </row>
    <row r="1012" spans="1:18" customFormat="1" hidden="1">
      <c r="A1012" t="s">
        <v>4356</v>
      </c>
      <c r="B1012" s="24" t="str">
        <f t="shared" si="8"/>
        <v>โครงการบูรณาการความร่วมมือในการตรวจพิสูจน์คนนิรนาม</v>
      </c>
      <c r="C1012" t="s">
        <v>799</v>
      </c>
      <c r="D1012" t="s">
        <v>27</v>
      </c>
      <c r="E1012" s="33">
        <v>2567</v>
      </c>
      <c r="F1012" s="34" t="s">
        <v>4102</v>
      </c>
      <c r="G1012" s="34" t="s">
        <v>1152</v>
      </c>
      <c r="H1012" s="34" t="s">
        <v>776</v>
      </c>
      <c r="I1012" s="34" t="s">
        <v>752</v>
      </c>
      <c r="J1012" s="34"/>
      <c r="K1012" s="34" t="s">
        <v>95</v>
      </c>
      <c r="L1012" s="34"/>
      <c r="M1012" s="34"/>
      <c r="N1012" s="34"/>
      <c r="O1012" s="34"/>
      <c r="P1012" s="34"/>
      <c r="Q1012" s="34" t="s">
        <v>4357</v>
      </c>
      <c r="R1012" s="34" t="s">
        <v>2812</v>
      </c>
    </row>
    <row r="1013" spans="1:18" customFormat="1" hidden="1">
      <c r="A1013" t="s">
        <v>4358</v>
      </c>
      <c r="B1013" s="24" t="str">
        <f t="shared" si="8"/>
        <v>โครงการตรวจสารพันธุกรรมและจัดทำฐานข้อมูลเพื่อสนับสนุนกระบวนการยุติธรรม กิจกรรม: โครงการตรวจพิสูจน์สารพันธุกรรมแก่ราษฎรไร้สถานะและประสบปัญหาสถานะทางทะเบียนราษฎร</v>
      </c>
      <c r="C1013" t="s">
        <v>3807</v>
      </c>
      <c r="D1013" t="s">
        <v>27</v>
      </c>
      <c r="E1013" s="33">
        <v>2567</v>
      </c>
      <c r="F1013" s="34" t="s">
        <v>4102</v>
      </c>
      <c r="G1013" s="34" t="s">
        <v>1152</v>
      </c>
      <c r="H1013" s="34" t="s">
        <v>751</v>
      </c>
      <c r="I1013" s="34" t="s">
        <v>752</v>
      </c>
      <c r="J1013" s="34"/>
      <c r="K1013" s="34" t="s">
        <v>95</v>
      </c>
      <c r="L1013" s="34"/>
      <c r="M1013" s="34"/>
      <c r="N1013" s="34"/>
      <c r="O1013" s="34"/>
      <c r="P1013" s="34"/>
      <c r="Q1013" s="34" t="s">
        <v>4359</v>
      </c>
      <c r="R1013" s="34" t="s">
        <v>2812</v>
      </c>
    </row>
    <row r="1014" spans="1:18" customFormat="1" hidden="1">
      <c r="A1014" t="s">
        <v>4360</v>
      </c>
      <c r="B1014" s="24" t="str">
        <f t="shared" si="8"/>
        <v>การตรวจพิสูจน์สารเสพติดในเส้นผมผู้กระทำความผิดเพื่อสนับสนุนกระบวนการยุติธรรม</v>
      </c>
      <c r="C1014" t="s">
        <v>3812</v>
      </c>
      <c r="D1014" t="s">
        <v>27</v>
      </c>
      <c r="E1014" s="33">
        <v>2567</v>
      </c>
      <c r="F1014" s="34" t="s">
        <v>4102</v>
      </c>
      <c r="G1014" s="34" t="s">
        <v>1152</v>
      </c>
      <c r="H1014" s="34" t="s">
        <v>768</v>
      </c>
      <c r="I1014" s="34" t="s">
        <v>752</v>
      </c>
      <c r="J1014" s="34"/>
      <c r="K1014" s="34" t="s">
        <v>95</v>
      </c>
      <c r="L1014" s="34"/>
      <c r="M1014" s="34"/>
      <c r="N1014" s="34"/>
      <c r="O1014" s="34"/>
      <c r="P1014" s="34"/>
      <c r="Q1014" s="34" t="s">
        <v>4361</v>
      </c>
      <c r="R1014" s="34" t="s">
        <v>2812</v>
      </c>
    </row>
    <row r="1015" spans="1:18" customFormat="1" hidden="1">
      <c r="A1015" t="s">
        <v>4362</v>
      </c>
      <c r="B1015" s="24" t="str">
        <f t="shared" si="8"/>
        <v>โครงการพัฒนาบุคลากรตามสมรรถนะ ทักษะ และความรู้ที่จำเป็นในงาน</v>
      </c>
      <c r="C1015" t="s">
        <v>1698</v>
      </c>
      <c r="D1015" t="s">
        <v>27</v>
      </c>
      <c r="E1015" s="33">
        <v>2567</v>
      </c>
      <c r="F1015" s="34" t="s">
        <v>4102</v>
      </c>
      <c r="G1015" s="34" t="s">
        <v>1152</v>
      </c>
      <c r="H1015" s="34" t="s">
        <v>1526</v>
      </c>
      <c r="I1015" s="34" t="s">
        <v>94</v>
      </c>
      <c r="J1015" s="34"/>
      <c r="K1015" s="34" t="s">
        <v>95</v>
      </c>
      <c r="L1015" s="34"/>
      <c r="M1015" s="34"/>
      <c r="N1015" s="34"/>
      <c r="O1015" s="34"/>
      <c r="P1015" s="34"/>
      <c r="Q1015" s="34" t="s">
        <v>4363</v>
      </c>
      <c r="R1015" s="34" t="s">
        <v>2817</v>
      </c>
    </row>
    <row r="1016" spans="1:18" customFormat="1" hidden="1">
      <c r="A1016" t="s">
        <v>4364</v>
      </c>
      <c r="B1016" s="24" t="str">
        <f t="shared" si="8"/>
        <v>โครงการขับเคลื่อนคณะกรรมการพัฒนาการบริหารงานยุติธรรมแห่งชาติและคณะอนุกรรมการเพื่อมู่งสู่การบริหารงานยุติธรรมที่มีประสิทธิภาพ</v>
      </c>
      <c r="C1016" t="s">
        <v>4365</v>
      </c>
      <c r="D1016" t="s">
        <v>27</v>
      </c>
      <c r="E1016" s="33">
        <v>2567</v>
      </c>
      <c r="F1016" s="34" t="s">
        <v>4102</v>
      </c>
      <c r="G1016" s="34" t="s">
        <v>1152</v>
      </c>
      <c r="H1016" s="34" t="s">
        <v>1411</v>
      </c>
      <c r="I1016" s="34" t="s">
        <v>474</v>
      </c>
      <c r="J1016" s="34"/>
      <c r="K1016" s="34" t="s">
        <v>95</v>
      </c>
      <c r="L1016" s="34"/>
      <c r="M1016" s="34"/>
      <c r="N1016" s="34"/>
      <c r="O1016" s="34"/>
      <c r="P1016" s="34"/>
      <c r="Q1016" s="34" t="s">
        <v>4366</v>
      </c>
      <c r="R1016" s="34" t="s">
        <v>2949</v>
      </c>
    </row>
    <row r="1017" spans="1:18" customFormat="1" hidden="1">
      <c r="A1017" t="s">
        <v>4367</v>
      </c>
      <c r="B1017" s="24" t="str">
        <f t="shared" si="8"/>
        <v>โครงการประชุมทางวิชาการระดับชาติว่าด้วยงานยุติธรรมครั้งที่ 21</v>
      </c>
      <c r="C1017" t="s">
        <v>4368</v>
      </c>
      <c r="D1017" t="s">
        <v>27</v>
      </c>
      <c r="E1017" s="33">
        <v>2567</v>
      </c>
      <c r="F1017" s="34" t="s">
        <v>4102</v>
      </c>
      <c r="G1017" s="34" t="s">
        <v>1152</v>
      </c>
      <c r="H1017" s="34" t="s">
        <v>1411</v>
      </c>
      <c r="I1017" s="34" t="s">
        <v>474</v>
      </c>
      <c r="J1017" s="34"/>
      <c r="K1017" s="34" t="s">
        <v>95</v>
      </c>
      <c r="L1017" s="34"/>
      <c r="M1017" s="34"/>
      <c r="N1017" s="34"/>
      <c r="O1017" s="34"/>
      <c r="P1017" s="34"/>
      <c r="Q1017" s="34" t="s">
        <v>4369</v>
      </c>
      <c r="R1017" s="34" t="s">
        <v>2949</v>
      </c>
    </row>
    <row r="1018" spans="1:18" customFormat="1" hidden="1">
      <c r="A1018" t="s">
        <v>4370</v>
      </c>
      <c r="B1018" s="24" t="str">
        <f t="shared" si="8"/>
        <v>โครงการติดตามแผนการตรวจราชการกระทรวงยุติธรรม</v>
      </c>
      <c r="C1018" t="s">
        <v>1594</v>
      </c>
      <c r="D1018" t="s">
        <v>27</v>
      </c>
      <c r="E1018" s="33">
        <v>2567</v>
      </c>
      <c r="F1018" s="34" t="s">
        <v>4102</v>
      </c>
      <c r="G1018" s="34" t="s">
        <v>1152</v>
      </c>
      <c r="H1018" s="34" t="s">
        <v>1595</v>
      </c>
      <c r="I1018" s="34" t="s">
        <v>94</v>
      </c>
      <c r="J1018" s="34"/>
      <c r="K1018" s="34" t="s">
        <v>95</v>
      </c>
      <c r="L1018" s="34"/>
      <c r="M1018" s="34"/>
      <c r="N1018" s="34"/>
      <c r="O1018" s="34"/>
      <c r="P1018" s="34"/>
      <c r="Q1018" s="34" t="s">
        <v>4371</v>
      </c>
      <c r="R1018" s="34" t="s">
        <v>2949</v>
      </c>
    </row>
    <row r="1019" spans="1:18" customFormat="1" hidden="1">
      <c r="A1019" t="s">
        <v>4372</v>
      </c>
      <c r="B1019" s="24" t="str">
        <f t="shared" si="8"/>
        <v>โครงการจัดทำรายงานประจำปีคณะกรรมการพัฒนาการบริหารงานยุติธรรมแห่งชาติ</v>
      </c>
      <c r="C1019" t="s">
        <v>4373</v>
      </c>
      <c r="D1019" t="s">
        <v>27</v>
      </c>
      <c r="E1019" s="33">
        <v>2567</v>
      </c>
      <c r="F1019" s="34" t="s">
        <v>4102</v>
      </c>
      <c r="G1019" s="34" t="s">
        <v>1152</v>
      </c>
      <c r="H1019" s="34" t="s">
        <v>1411</v>
      </c>
      <c r="I1019" s="34" t="s">
        <v>474</v>
      </c>
      <c r="J1019" s="34"/>
      <c r="K1019" s="34" t="s">
        <v>95</v>
      </c>
      <c r="L1019" s="34"/>
      <c r="M1019" s="34"/>
      <c r="N1019" s="34"/>
      <c r="O1019" s="34"/>
      <c r="P1019" s="34"/>
      <c r="Q1019" s="34" t="s">
        <v>4375</v>
      </c>
      <c r="R1019" s="34" t="s">
        <v>2800</v>
      </c>
    </row>
    <row r="1020" spans="1:18" customFormat="1" hidden="1">
      <c r="A1020" t="s">
        <v>4376</v>
      </c>
      <c r="B1020" s="24" t="str">
        <f t="shared" si="8"/>
        <v>โครงการจัดทำวารสารกระบวนการยุติธรรมเพื่อเผยแพร่ความรู้สู่การพัฒนากระบวนการยุติธรรม</v>
      </c>
      <c r="C1020" t="s">
        <v>4377</v>
      </c>
      <c r="D1020" t="s">
        <v>27</v>
      </c>
      <c r="E1020" s="33">
        <v>2567</v>
      </c>
      <c r="F1020" s="34" t="s">
        <v>4102</v>
      </c>
      <c r="G1020" s="34" t="s">
        <v>1152</v>
      </c>
      <c r="H1020" s="34" t="s">
        <v>1411</v>
      </c>
      <c r="I1020" s="34" t="s">
        <v>474</v>
      </c>
      <c r="J1020" s="34"/>
      <c r="K1020" s="34" t="s">
        <v>95</v>
      </c>
      <c r="L1020" s="34"/>
      <c r="M1020" s="34"/>
      <c r="N1020" s="34"/>
      <c r="O1020" s="34"/>
      <c r="P1020" s="34"/>
      <c r="Q1020" s="34" t="s">
        <v>4378</v>
      </c>
      <c r="R1020" s="34" t="s">
        <v>2949</v>
      </c>
    </row>
    <row r="1021" spans="1:18" customFormat="1" hidden="1">
      <c r="A1021" t="s">
        <v>4379</v>
      </c>
      <c r="B1021" s="24" t="str">
        <f t="shared" si="8"/>
        <v>โครงการพัฒนาข้อมูลด้านกระบวนการยุติธรรมเพื่อศึกษาปัจจัยการเกิดอาชญากรรมและการวิเคราะห์แนวโน้มสถานการณ์อาชญากรรมและกระบวนการยุติธรรมเพื่อนำไปสู่การยกระดับมาตรการด้านการป้องกันอาชญากรรม</v>
      </c>
      <c r="C1021" t="s">
        <v>4380</v>
      </c>
      <c r="D1021" t="s">
        <v>27</v>
      </c>
      <c r="E1021" s="33">
        <v>2567</v>
      </c>
      <c r="F1021" s="34" t="s">
        <v>4102</v>
      </c>
      <c r="G1021" s="34" t="s">
        <v>1152</v>
      </c>
      <c r="H1021" s="34" t="s">
        <v>1058</v>
      </c>
      <c r="I1021" s="34" t="s">
        <v>474</v>
      </c>
      <c r="J1021" s="34"/>
      <c r="K1021" s="34" t="s">
        <v>95</v>
      </c>
      <c r="L1021" s="34"/>
      <c r="M1021" s="34"/>
      <c r="N1021" s="34"/>
      <c r="O1021" s="34"/>
      <c r="P1021" s="34"/>
      <c r="Q1021" s="34" t="s">
        <v>4382</v>
      </c>
      <c r="R1021" s="34" t="s">
        <v>2825</v>
      </c>
    </row>
    <row r="1022" spans="1:18" customFormat="1" hidden="1">
      <c r="A1022" t="s">
        <v>4383</v>
      </c>
      <c r="B1022" s="24" t="str">
        <f t="shared" si="8"/>
        <v>โครงการฝึกอบรมหลักสูตรการบริหารงานยุติธรรมระดับกลาง รุ่นที่ 19 (ยธก.19)</v>
      </c>
      <c r="C1022" t="s">
        <v>4384</v>
      </c>
      <c r="D1022" t="s">
        <v>27</v>
      </c>
      <c r="E1022" s="33">
        <v>2567</v>
      </c>
      <c r="F1022" s="34" t="s">
        <v>4249</v>
      </c>
      <c r="G1022" s="34" t="s">
        <v>4385</v>
      </c>
      <c r="H1022" s="34" t="s">
        <v>629</v>
      </c>
      <c r="I1022" s="34" t="s">
        <v>474</v>
      </c>
      <c r="J1022" s="34"/>
      <c r="K1022" s="34" t="s">
        <v>95</v>
      </c>
      <c r="L1022" s="34"/>
      <c r="M1022" s="34"/>
      <c r="N1022" s="34"/>
      <c r="O1022" s="34"/>
      <c r="P1022" s="34"/>
      <c r="Q1022" s="34" t="s">
        <v>4386</v>
      </c>
      <c r="R1022" s="34" t="s">
        <v>2800</v>
      </c>
    </row>
    <row r="1023" spans="1:18" customFormat="1" hidden="1">
      <c r="A1023" t="s">
        <v>4387</v>
      </c>
      <c r="B1023" s="24" t="str">
        <f t="shared" si="8"/>
        <v>โครงการฝึกอบรมหลักสูตรการบริหารงานยุติธรรมระดับสูง รุ่นที่ 15 (ยธส.15)</v>
      </c>
      <c r="C1023" t="s">
        <v>4388</v>
      </c>
      <c r="D1023" t="s">
        <v>27</v>
      </c>
      <c r="E1023" s="33">
        <v>2567</v>
      </c>
      <c r="F1023" s="34" t="s">
        <v>4166</v>
      </c>
      <c r="G1023" s="34" t="s">
        <v>4249</v>
      </c>
      <c r="H1023" s="34" t="s">
        <v>629</v>
      </c>
      <c r="I1023" s="34" t="s">
        <v>474</v>
      </c>
      <c r="J1023" s="34"/>
      <c r="K1023" s="34" t="s">
        <v>95</v>
      </c>
      <c r="L1023" s="34"/>
      <c r="M1023" s="34"/>
      <c r="N1023" s="34"/>
      <c r="O1023" s="34"/>
      <c r="P1023" s="34"/>
      <c r="Q1023" s="34" t="s">
        <v>4389</v>
      </c>
      <c r="R1023" s="34" t="s">
        <v>2800</v>
      </c>
    </row>
    <row r="1024" spans="1:18" customFormat="1" hidden="1">
      <c r="A1024" t="s">
        <v>4390</v>
      </c>
      <c r="B1024" s="24" t="str">
        <f t="shared" si="8"/>
        <v>โครงการเพิ่มประสิทธิภาพที่ปรึกษาภาคประชาชน</v>
      </c>
      <c r="C1024" t="s">
        <v>4391</v>
      </c>
      <c r="D1024" t="s">
        <v>27</v>
      </c>
      <c r="E1024" s="33">
        <v>2567</v>
      </c>
      <c r="F1024" s="34" t="s">
        <v>4102</v>
      </c>
      <c r="G1024" s="34" t="s">
        <v>1152</v>
      </c>
      <c r="H1024" s="34" t="s">
        <v>4392</v>
      </c>
      <c r="I1024" s="34" t="s">
        <v>743</v>
      </c>
      <c r="J1024" s="34"/>
      <c r="K1024" s="34" t="s">
        <v>95</v>
      </c>
      <c r="L1024" s="34"/>
      <c r="M1024" s="34"/>
      <c r="N1024" s="34"/>
      <c r="O1024" s="34"/>
      <c r="P1024" s="34"/>
      <c r="Q1024" s="34" t="s">
        <v>4393</v>
      </c>
      <c r="R1024" s="34" t="s">
        <v>2800</v>
      </c>
    </row>
    <row r="1025" spans="1:18" customFormat="1" hidden="1">
      <c r="A1025" t="s">
        <v>4394</v>
      </c>
      <c r="B1025" s="24" t="str">
        <f t="shared" si="8"/>
        <v>โครงการพัฒนาคุณภาพการบริหารจัดการภาครัฐ</v>
      </c>
      <c r="C1025" t="s">
        <v>4395</v>
      </c>
      <c r="D1025" t="s">
        <v>27</v>
      </c>
      <c r="E1025" s="33">
        <v>2567</v>
      </c>
      <c r="F1025" s="34" t="s">
        <v>4102</v>
      </c>
      <c r="G1025" s="34" t="s">
        <v>4166</v>
      </c>
      <c r="H1025" s="34" t="s">
        <v>731</v>
      </c>
      <c r="I1025" s="34" t="s">
        <v>94</v>
      </c>
      <c r="J1025" s="34"/>
      <c r="K1025" s="34" t="s">
        <v>95</v>
      </c>
      <c r="L1025" s="34"/>
      <c r="M1025" s="34"/>
      <c r="N1025" s="34"/>
      <c r="O1025" s="34"/>
      <c r="P1025" s="34"/>
      <c r="Q1025" s="34" t="s">
        <v>4396</v>
      </c>
      <c r="R1025" s="34" t="s">
        <v>2812</v>
      </c>
    </row>
    <row r="1026" spans="1:18" customFormat="1" hidden="1">
      <c r="A1026" t="s">
        <v>4397</v>
      </c>
      <c r="B1026" s="24" t="str">
        <f t="shared" si="8"/>
        <v>โครงการฝึกอบรมหลักสูตรการพัฒนาศักยภาพนักวิจัยในกระบวนการยุติธรรม รุ่นที่ 8 (ศวธ.8)</v>
      </c>
      <c r="C1026" t="s">
        <v>4398</v>
      </c>
      <c r="D1026" t="s">
        <v>27</v>
      </c>
      <c r="E1026" s="33">
        <v>2567</v>
      </c>
      <c r="F1026" s="34" t="s">
        <v>4102</v>
      </c>
      <c r="G1026" s="34" t="s">
        <v>4238</v>
      </c>
      <c r="H1026" s="34" t="s">
        <v>629</v>
      </c>
      <c r="I1026" s="34" t="s">
        <v>474</v>
      </c>
      <c r="J1026" s="34"/>
      <c r="K1026" s="34" t="s">
        <v>95</v>
      </c>
      <c r="L1026" s="34"/>
      <c r="M1026" s="34"/>
      <c r="N1026" s="34"/>
      <c r="O1026" s="34"/>
      <c r="P1026" s="34"/>
      <c r="Q1026" s="34" t="s">
        <v>4399</v>
      </c>
      <c r="R1026" s="34" t="s">
        <v>2949</v>
      </c>
    </row>
    <row r="1027" spans="1:18" customFormat="1" hidden="1">
      <c r="A1027" t="s">
        <v>4400</v>
      </c>
      <c r="B1027" s="24" t="str">
        <f t="shared" si="8"/>
        <v>โครงการฝึกอบรมหลักสูตรการป้องกันอาชญากรรมกับการอำนวยความยุติธรรมในสังคม Crime Prevention รุ่นที่ 7 (CP7)</v>
      </c>
      <c r="C1027" t="s">
        <v>4401</v>
      </c>
      <c r="D1027" t="s">
        <v>27</v>
      </c>
      <c r="E1027" s="33">
        <v>2567</v>
      </c>
      <c r="F1027" s="34" t="s">
        <v>1706</v>
      </c>
      <c r="G1027" s="34" t="s">
        <v>4166</v>
      </c>
      <c r="H1027" s="34" t="s">
        <v>629</v>
      </c>
      <c r="I1027" s="34" t="s">
        <v>474</v>
      </c>
      <c r="J1027" s="34"/>
      <c r="K1027" s="34" t="s">
        <v>95</v>
      </c>
      <c r="L1027" s="34"/>
      <c r="M1027" s="34"/>
      <c r="N1027" s="34"/>
      <c r="O1027" s="34"/>
      <c r="P1027" s="34"/>
      <c r="Q1027" s="34" t="s">
        <v>4402</v>
      </c>
      <c r="R1027" s="34" t="s">
        <v>2800</v>
      </c>
    </row>
    <row r="1028" spans="1:18" customFormat="1" hidden="1">
      <c r="A1028" t="s">
        <v>4403</v>
      </c>
      <c r="B1028" s="24" t="str">
        <f t="shared" si="8"/>
        <v>โครงการพัฒนากระบวนการยุติธรรม ผ่านกลไลการขับเคลื่อนแผนแม่บทการบริหารงานยุติธรรมแห่งชาติ ฉบับที่ 4 (พ.ศ. 2566 - 2569) ไปสู่การปฏิบัติ</v>
      </c>
      <c r="C1028" t="s">
        <v>4404</v>
      </c>
      <c r="D1028" t="s">
        <v>27</v>
      </c>
      <c r="E1028" s="33">
        <v>2567</v>
      </c>
      <c r="F1028" s="34" t="s">
        <v>4102</v>
      </c>
      <c r="G1028" s="34" t="s">
        <v>1152</v>
      </c>
      <c r="H1028" s="34" t="s">
        <v>1058</v>
      </c>
      <c r="I1028" s="34" t="s">
        <v>474</v>
      </c>
      <c r="J1028" s="34"/>
      <c r="K1028" s="34" t="s">
        <v>95</v>
      </c>
      <c r="L1028" s="34"/>
      <c r="M1028" s="34"/>
      <c r="N1028" s="34"/>
      <c r="O1028" s="34"/>
      <c r="P1028" s="34"/>
      <c r="Q1028" s="34" t="s">
        <v>4405</v>
      </c>
      <c r="R1028" s="34" t="s">
        <v>2949</v>
      </c>
    </row>
    <row r="1029" spans="1:18" customFormat="1" hidden="1">
      <c r="A1029" t="s">
        <v>4406</v>
      </c>
      <c r="B1029" s="24" t="str">
        <f t="shared" si="8"/>
        <v>โครงการติดตามและประเมินผลการขับเคลื่อนแผนแม่บทการบริหารงานยุติธรรมแห่งชาติ  ฉบับที่ 4 (พ.ศ. 2566 - 2569) และโครงการสำคัญ</v>
      </c>
      <c r="C1029" t="s">
        <v>4407</v>
      </c>
      <c r="D1029" t="s">
        <v>27</v>
      </c>
      <c r="E1029" s="33">
        <v>2567</v>
      </c>
      <c r="F1029" s="34" t="s">
        <v>4102</v>
      </c>
      <c r="G1029" s="34" t="s">
        <v>1152</v>
      </c>
      <c r="H1029" s="34" t="s">
        <v>1058</v>
      </c>
      <c r="I1029" s="34" t="s">
        <v>474</v>
      </c>
      <c r="J1029" s="34"/>
      <c r="K1029" s="34" t="s">
        <v>95</v>
      </c>
      <c r="L1029" s="34"/>
      <c r="M1029" s="34"/>
      <c r="N1029" s="34"/>
      <c r="O1029" s="34"/>
      <c r="P1029" s="34"/>
      <c r="Q1029" s="34" t="s">
        <v>4408</v>
      </c>
      <c r="R1029" s="34" t="s">
        <v>2949</v>
      </c>
    </row>
    <row r="1030" spans="1:18" customFormat="1" hidden="1">
      <c r="A1030" t="s">
        <v>4409</v>
      </c>
      <c r="B1030" s="24" t="str">
        <f t="shared" si="8"/>
        <v>โครงการพัฒนาการ แก้ไข ฟื้นฟู ผู้ต้องขังด้วยกิจกรรมกีฬาและนันทนาการ</v>
      </c>
      <c r="C1030" t="s">
        <v>4410</v>
      </c>
      <c r="D1030" t="s">
        <v>27</v>
      </c>
      <c r="E1030" s="33">
        <v>2567</v>
      </c>
      <c r="F1030" s="34" t="s">
        <v>4102</v>
      </c>
      <c r="G1030" s="34" t="s">
        <v>1152</v>
      </c>
      <c r="H1030" s="34" t="s">
        <v>649</v>
      </c>
      <c r="I1030" s="34" t="s">
        <v>326</v>
      </c>
      <c r="J1030" s="34"/>
      <c r="K1030" s="34" t="s">
        <v>95</v>
      </c>
      <c r="L1030" s="34"/>
      <c r="M1030" s="34"/>
      <c r="N1030" s="34"/>
      <c r="O1030" s="34"/>
      <c r="P1030" s="34"/>
      <c r="Q1030" s="34" t="s">
        <v>4411</v>
      </c>
      <c r="R1030" s="34" t="s">
        <v>2915</v>
      </c>
    </row>
    <row r="1031" spans="1:18" customFormat="1" hidden="1">
      <c r="A1031" t="s">
        <v>4412</v>
      </c>
      <c r="B1031" s="24" t="str">
        <f t="shared" si="8"/>
        <v>โครงการพัฒนาระบบการควบคุมและมาตรการความมั่นคงปลอดภัยและเพิ่มประสิทธิภาพการดูแลและการปฏิบัติต่อเด็กและเยาวชน</v>
      </c>
      <c r="C1031" t="s">
        <v>4413</v>
      </c>
      <c r="D1031" t="s">
        <v>27</v>
      </c>
      <c r="E1031" s="33">
        <v>2567</v>
      </c>
      <c r="F1031" s="34" t="s">
        <v>4102</v>
      </c>
      <c r="G1031" s="34" t="s">
        <v>1152</v>
      </c>
      <c r="H1031" s="34" t="s">
        <v>4392</v>
      </c>
      <c r="I1031" s="34" t="s">
        <v>743</v>
      </c>
      <c r="J1031" s="34"/>
      <c r="K1031" s="34" t="s">
        <v>95</v>
      </c>
      <c r="L1031" s="34"/>
      <c r="M1031" s="34"/>
      <c r="N1031" s="34"/>
      <c r="O1031" s="34"/>
      <c r="P1031" s="34"/>
      <c r="Q1031" s="34" t="s">
        <v>4414</v>
      </c>
      <c r="R1031" s="34" t="s">
        <v>2817</v>
      </c>
    </row>
    <row r="1032" spans="1:18" customFormat="1" hidden="1">
      <c r="A1032" t="s">
        <v>4415</v>
      </c>
      <c r="B1032" s="24" t="str">
        <f t="shared" si="8"/>
        <v>โครงการเช่าใช้โปรแกรมสำนักงานที่มีลิขสิทธิ์ถูกต้องตามกฎหมาย</v>
      </c>
      <c r="C1032" t="s">
        <v>4416</v>
      </c>
      <c r="D1032" t="s">
        <v>27</v>
      </c>
      <c r="E1032" s="33">
        <v>2567</v>
      </c>
      <c r="F1032" s="34" t="s">
        <v>4102</v>
      </c>
      <c r="G1032" s="34" t="s">
        <v>4249</v>
      </c>
      <c r="H1032" s="34" t="s">
        <v>1058</v>
      </c>
      <c r="I1032" s="34" t="s">
        <v>474</v>
      </c>
      <c r="J1032" s="34"/>
      <c r="K1032" s="34" t="s">
        <v>95</v>
      </c>
      <c r="L1032" s="34"/>
      <c r="M1032" s="34"/>
      <c r="N1032" s="34"/>
      <c r="O1032" s="34"/>
      <c r="P1032" s="34"/>
      <c r="Q1032" s="34" t="s">
        <v>4417</v>
      </c>
      <c r="R1032" s="34" t="s">
        <v>2876</v>
      </c>
    </row>
    <row r="1033" spans="1:18" customFormat="1" hidden="1">
      <c r="A1033" t="s">
        <v>4418</v>
      </c>
      <c r="B1033" s="24" t="str">
        <f t="shared" si="8"/>
        <v>โครงการส่งเสริมและพัฒนาทักษะแห่งอนาคต</v>
      </c>
      <c r="C1033" t="s">
        <v>4419</v>
      </c>
      <c r="D1033" t="s">
        <v>27</v>
      </c>
      <c r="E1033" s="33">
        <v>2567</v>
      </c>
      <c r="F1033" s="34" t="s">
        <v>4102</v>
      </c>
      <c r="G1033" s="34" t="s">
        <v>1152</v>
      </c>
      <c r="H1033" s="34" t="s">
        <v>4392</v>
      </c>
      <c r="I1033" s="34" t="s">
        <v>743</v>
      </c>
      <c r="J1033" s="34"/>
      <c r="K1033" s="34" t="s">
        <v>95</v>
      </c>
      <c r="L1033" s="34"/>
      <c r="M1033" s="34"/>
      <c r="N1033" s="34"/>
      <c r="O1033" s="34"/>
      <c r="P1033" s="34"/>
      <c r="Q1033" s="34" t="s">
        <v>4420</v>
      </c>
      <c r="R1033" s="34" t="s">
        <v>2915</v>
      </c>
    </row>
    <row r="1034" spans="1:18" customFormat="1" hidden="1">
      <c r="A1034" t="s">
        <v>4421</v>
      </c>
      <c r="B1034" s="24" t="str">
        <f t="shared" si="8"/>
        <v>โครงการขับเคลื่อนแผนแม่บทเทคโนโลยีสารสนเทศสำนักงานกิจการยุติธรรม ประจำปีงบประมาณ พ.ศ.2567</v>
      </c>
      <c r="C1034" t="s">
        <v>4422</v>
      </c>
      <c r="D1034" t="s">
        <v>27</v>
      </c>
      <c r="E1034" s="33">
        <v>2567</v>
      </c>
      <c r="F1034" s="34" t="s">
        <v>4102</v>
      </c>
      <c r="G1034" s="34" t="s">
        <v>4249</v>
      </c>
      <c r="H1034" s="34" t="s">
        <v>1058</v>
      </c>
      <c r="I1034" s="34" t="s">
        <v>474</v>
      </c>
      <c r="J1034" s="34"/>
      <c r="K1034" s="34" t="s">
        <v>95</v>
      </c>
      <c r="L1034" s="34"/>
      <c r="M1034" s="34"/>
      <c r="N1034" s="34"/>
      <c r="O1034" s="34"/>
      <c r="P1034" s="34"/>
      <c r="Q1034" s="34" t="s">
        <v>4423</v>
      </c>
      <c r="R1034" s="34" t="s">
        <v>2812</v>
      </c>
    </row>
    <row r="1035" spans="1:18" customFormat="1" hidden="1">
      <c r="A1035" t="s">
        <v>4424</v>
      </c>
      <c r="B1035" s="24" t="str">
        <f t="shared" si="8"/>
        <v>โครงการเสริมสร้างองค์ความรู้และพัฒนากฎหมายเพื่อพัฒนากระบวนการยุติธรรมในทุกมิติ</v>
      </c>
      <c r="C1035" t="s">
        <v>4425</v>
      </c>
      <c r="D1035" t="s">
        <v>40</v>
      </c>
      <c r="E1035" s="33">
        <v>2567</v>
      </c>
      <c r="F1035" s="34" t="s">
        <v>4102</v>
      </c>
      <c r="G1035" s="34" t="s">
        <v>1152</v>
      </c>
      <c r="H1035" s="34" t="s">
        <v>1485</v>
      </c>
      <c r="I1035" s="34" t="s">
        <v>474</v>
      </c>
      <c r="J1035" s="34"/>
      <c r="K1035" s="34" t="s">
        <v>95</v>
      </c>
      <c r="L1035" s="34"/>
      <c r="M1035" s="34"/>
      <c r="N1035" s="34"/>
      <c r="O1035" s="34"/>
      <c r="P1035" s="34"/>
      <c r="Q1035" s="34" t="s">
        <v>4426</v>
      </c>
      <c r="R1035" s="34" t="s">
        <v>2800</v>
      </c>
    </row>
    <row r="1036" spans="1:18" customFormat="1" hidden="1">
      <c r="A1036" t="s">
        <v>4427</v>
      </c>
      <c r="B1036" s="24" t="str">
        <f t="shared" si="8"/>
        <v>โครงการจ้างเหมาบำรุงรักษาระบบเทคโนโลยีสารสนเทศสำนักงานกิจการยุติธรรม ประจำปีงบประมาณ พ.ศ. 2567</v>
      </c>
      <c r="C1036" t="s">
        <v>4428</v>
      </c>
      <c r="D1036" t="s">
        <v>27</v>
      </c>
      <c r="E1036" s="33">
        <v>2567</v>
      </c>
      <c r="F1036" s="34" t="s">
        <v>4102</v>
      </c>
      <c r="G1036" s="34" t="s">
        <v>4249</v>
      </c>
      <c r="H1036" s="34" t="s">
        <v>1058</v>
      </c>
      <c r="I1036" s="34" t="s">
        <v>474</v>
      </c>
      <c r="J1036" s="34"/>
      <c r="K1036" s="34" t="s">
        <v>95</v>
      </c>
      <c r="L1036" s="34"/>
      <c r="M1036" s="34"/>
      <c r="N1036" s="34"/>
      <c r="O1036" s="34"/>
      <c r="P1036" s="34"/>
      <c r="Q1036" s="34" t="s">
        <v>4429</v>
      </c>
      <c r="R1036" s="34" t="s">
        <v>2812</v>
      </c>
    </row>
    <row r="1037" spans="1:18" customFormat="1" hidden="1">
      <c r="A1037" t="s">
        <v>4430</v>
      </c>
      <c r="B1037" s="24" t="str">
        <f t="shared" si="8"/>
        <v>โครงการพัฒนาระบบนิเวศการเรียนรู้สำหรับเด็กและเยาวชนในกระบวนการยุติธรรม</v>
      </c>
      <c r="C1037" t="s">
        <v>4431</v>
      </c>
      <c r="D1037" t="s">
        <v>27</v>
      </c>
      <c r="E1037" s="33">
        <v>2567</v>
      </c>
      <c r="F1037" s="34" t="s">
        <v>4238</v>
      </c>
      <c r="G1037" s="34" t="s">
        <v>1152</v>
      </c>
      <c r="H1037" s="34" t="s">
        <v>4392</v>
      </c>
      <c r="I1037" s="34" t="s">
        <v>743</v>
      </c>
      <c r="J1037" s="34"/>
      <c r="K1037" s="34" t="s">
        <v>95</v>
      </c>
      <c r="L1037" s="34"/>
      <c r="M1037" s="34"/>
      <c r="N1037" s="34"/>
      <c r="O1037" s="34"/>
      <c r="P1037" s="34"/>
      <c r="Q1037" s="34" t="s">
        <v>4432</v>
      </c>
      <c r="R1037" s="34" t="s">
        <v>2915</v>
      </c>
    </row>
    <row r="1038" spans="1:18" customFormat="1" hidden="1">
      <c r="A1038" t="s">
        <v>4433</v>
      </c>
      <c r="B1038" s="24" t="str">
        <f t="shared" si="8"/>
        <v>โครงการประมวลผลการปฏิบัติการข้อมูลข่าวสารของกระทรวงยุติธรรมและข่าวปัญหาความเดือดร้อนของประชาชน (MOJ News Monitoring System)</v>
      </c>
      <c r="C1038" t="s">
        <v>4434</v>
      </c>
      <c r="D1038" t="s">
        <v>27</v>
      </c>
      <c r="E1038" s="33">
        <v>2567</v>
      </c>
      <c r="F1038" s="34" t="s">
        <v>4102</v>
      </c>
      <c r="G1038" s="34" t="s">
        <v>1152</v>
      </c>
      <c r="H1038" s="34" t="s">
        <v>1547</v>
      </c>
      <c r="I1038" s="34" t="s">
        <v>94</v>
      </c>
      <c r="J1038" s="34"/>
      <c r="K1038" s="34" t="s">
        <v>95</v>
      </c>
      <c r="L1038" s="34"/>
      <c r="M1038" s="34"/>
      <c r="N1038" s="34"/>
      <c r="O1038" s="34"/>
      <c r="P1038" s="34"/>
      <c r="Q1038" s="34" t="s">
        <v>4435</v>
      </c>
      <c r="R1038" s="34" t="s">
        <v>2812</v>
      </c>
    </row>
    <row r="1039" spans="1:18" customFormat="1" hidden="1">
      <c r="A1039" t="s">
        <v>4436</v>
      </c>
      <c r="B1039" s="24" t="str">
        <f t="shared" si="8"/>
        <v>โครงการพัฒนาประสิทธิภาพการเตรียมความพร้อมก่อนปล่อย : โครงการเตรียมความพร้อมก่อนเข้าสู่สถานประกอบการ</v>
      </c>
      <c r="C1039" t="s">
        <v>4437</v>
      </c>
      <c r="D1039" t="s">
        <v>27</v>
      </c>
      <c r="E1039" s="33">
        <v>2567</v>
      </c>
      <c r="F1039" s="34" t="s">
        <v>4102</v>
      </c>
      <c r="G1039" s="34" t="s">
        <v>1152</v>
      </c>
      <c r="H1039" s="34" t="s">
        <v>4392</v>
      </c>
      <c r="I1039" s="34" t="s">
        <v>743</v>
      </c>
      <c r="J1039" s="34"/>
      <c r="K1039" s="34" t="s">
        <v>95</v>
      </c>
      <c r="L1039" s="34"/>
      <c r="M1039" s="34"/>
      <c r="N1039" s="34"/>
      <c r="O1039" s="34"/>
      <c r="P1039" s="34"/>
      <c r="Q1039" s="34" t="s">
        <v>4438</v>
      </c>
      <c r="R1039" s="34" t="s">
        <v>2800</v>
      </c>
    </row>
    <row r="1040" spans="1:18" customFormat="1" hidden="1">
      <c r="A1040" t="s">
        <v>4439</v>
      </c>
      <c r="B1040" s="24" t="str">
        <f t="shared" si="8"/>
        <v>โครงการบำบัดแก้ไขฟื้นฟูเด็กและเยาวชนเฉพาะรายแบบไร้รอยต่อ (IRC)</v>
      </c>
      <c r="C1040" t="s">
        <v>3717</v>
      </c>
      <c r="D1040" t="s">
        <v>27</v>
      </c>
      <c r="E1040" s="33">
        <v>2567</v>
      </c>
      <c r="F1040" s="34" t="s">
        <v>4102</v>
      </c>
      <c r="G1040" s="34" t="s">
        <v>1152</v>
      </c>
      <c r="H1040" s="34" t="s">
        <v>4392</v>
      </c>
      <c r="I1040" s="34" t="s">
        <v>743</v>
      </c>
      <c r="J1040" s="34"/>
      <c r="K1040" s="34" t="s">
        <v>95</v>
      </c>
      <c r="L1040" s="34"/>
      <c r="M1040" s="34"/>
      <c r="N1040" s="34"/>
      <c r="O1040" s="34"/>
      <c r="P1040" s="34"/>
      <c r="Q1040" s="34" t="s">
        <v>4440</v>
      </c>
      <c r="R1040" s="34" t="s">
        <v>2915</v>
      </c>
    </row>
    <row r="1041" spans="1:18" customFormat="1" hidden="1">
      <c r="A1041" t="s">
        <v>4441</v>
      </c>
      <c r="B1041" s="24" t="str">
        <f t="shared" si="8"/>
        <v>โครงการสัมมนาเพื่อพัฒนาศักยภาพบุคลากรสำนักงานกิจการยุติธรรม ประจำปีงบประมาณ พ.ศ. 2567</v>
      </c>
      <c r="C1041" t="s">
        <v>4442</v>
      </c>
      <c r="D1041" t="s">
        <v>27</v>
      </c>
      <c r="E1041" s="33">
        <v>2567</v>
      </c>
      <c r="F1041" s="34" t="s">
        <v>4102</v>
      </c>
      <c r="G1041" s="34" t="s">
        <v>1706</v>
      </c>
      <c r="H1041" s="34" t="s">
        <v>629</v>
      </c>
      <c r="I1041" s="34" t="s">
        <v>474</v>
      </c>
      <c r="J1041" s="34"/>
      <c r="K1041" s="34" t="s">
        <v>95</v>
      </c>
      <c r="L1041" s="34"/>
      <c r="M1041" s="34"/>
      <c r="N1041" s="34"/>
      <c r="O1041" s="34"/>
      <c r="P1041" s="34"/>
      <c r="Q1041" s="34" t="s">
        <v>4443</v>
      </c>
      <c r="R1041" s="34" t="s">
        <v>2817</v>
      </c>
    </row>
    <row r="1042" spans="1:18" customFormat="1" hidden="1">
      <c r="A1042" t="s">
        <v>4444</v>
      </c>
      <c r="B1042" s="24" t="str">
        <f t="shared" si="8"/>
        <v>โครงการพัฒนาองค์ความรู้และทักษะที่ใช้ในการปฏิบัติงาน สำนักงานกิจการยุติธรรม ประจำปีงบประมาณ พ.ศ. 2567</v>
      </c>
      <c r="C1042" t="s">
        <v>4445</v>
      </c>
      <c r="D1042" t="s">
        <v>27</v>
      </c>
      <c r="E1042" s="33">
        <v>2567</v>
      </c>
      <c r="F1042" s="34" t="s">
        <v>4249</v>
      </c>
      <c r="G1042" s="34" t="s">
        <v>4249</v>
      </c>
      <c r="H1042" s="34" t="s">
        <v>629</v>
      </c>
      <c r="I1042" s="34" t="s">
        <v>474</v>
      </c>
      <c r="J1042" s="34"/>
      <c r="K1042" s="34" t="s">
        <v>95</v>
      </c>
      <c r="L1042" s="34"/>
      <c r="M1042" s="34"/>
      <c r="N1042" s="34"/>
      <c r="O1042" s="34"/>
      <c r="P1042" s="34"/>
      <c r="Q1042" s="34" t="s">
        <v>4446</v>
      </c>
      <c r="R1042" s="34" t="s">
        <v>2817</v>
      </c>
    </row>
    <row r="1043" spans="1:18" customFormat="1" hidden="1">
      <c r="A1043" t="s">
        <v>4447</v>
      </c>
      <c r="B1043" s="24" t="str">
        <f t="shared" si="8"/>
        <v>โครงการเพิ่มประสิทธิภาพการปฏิบัติงานกองกฎหมายและคดี</v>
      </c>
      <c r="C1043" t="s">
        <v>3704</v>
      </c>
      <c r="D1043" t="s">
        <v>40</v>
      </c>
      <c r="E1043" s="33">
        <v>2567</v>
      </c>
      <c r="F1043" s="34" t="s">
        <v>4102</v>
      </c>
      <c r="G1043" s="34" t="s">
        <v>4249</v>
      </c>
      <c r="H1043" s="34" t="s">
        <v>654</v>
      </c>
      <c r="I1043" s="34" t="s">
        <v>638</v>
      </c>
      <c r="J1043" s="34"/>
      <c r="K1043" s="34" t="s">
        <v>639</v>
      </c>
      <c r="L1043" s="34"/>
      <c r="M1043" s="34"/>
      <c r="N1043" s="34"/>
      <c r="O1043" s="34"/>
      <c r="P1043" s="34"/>
      <c r="Q1043" s="34" t="s">
        <v>4448</v>
      </c>
      <c r="R1043" s="34" t="s">
        <v>2800</v>
      </c>
    </row>
    <row r="1044" spans="1:18" customFormat="1" hidden="1">
      <c r="A1044" t="s">
        <v>4449</v>
      </c>
      <c r="B1044" s="24" t="str">
        <f t="shared" si="8"/>
        <v>โครงการพัฒนาเพื่อยกระดับมาตรฐานเป้าหมายการพัฒนาที่ยั่งยืน เป้าหมายที่ 16 ประจำปีงบประมาณ พ.ศ. 2567</v>
      </c>
      <c r="C1044" t="s">
        <v>4450</v>
      </c>
      <c r="D1044" t="s">
        <v>27</v>
      </c>
      <c r="E1044" s="33">
        <v>2567</v>
      </c>
      <c r="F1044" s="34" t="s">
        <v>4102</v>
      </c>
      <c r="G1044" s="34" t="s">
        <v>1152</v>
      </c>
      <c r="H1044" s="34" t="s">
        <v>1058</v>
      </c>
      <c r="I1044" s="34" t="s">
        <v>474</v>
      </c>
      <c r="J1044" s="34"/>
      <c r="K1044" s="34" t="s">
        <v>95</v>
      </c>
      <c r="L1044" s="34"/>
      <c r="M1044" s="34"/>
      <c r="N1044" s="34"/>
      <c r="O1044" s="34"/>
      <c r="P1044" s="34"/>
      <c r="Q1044" s="34" t="s">
        <v>4451</v>
      </c>
      <c r="R1044" s="34" t="s">
        <v>2949</v>
      </c>
    </row>
    <row r="1045" spans="1:18" customFormat="1" hidden="1">
      <c r="A1045" t="s">
        <v>4452</v>
      </c>
      <c r="B1045" s="24" t="str">
        <f t="shared" si="8"/>
        <v>ยุติธรรมเคลื่อนที่ของสำนักงานยุติธรรมจังหวัด ประจำปีงบประมาณ พ.ศ. 2567</v>
      </c>
      <c r="C1045" t="s">
        <v>4453</v>
      </c>
      <c r="D1045" t="s">
        <v>40</v>
      </c>
      <c r="E1045" s="33">
        <v>2567</v>
      </c>
      <c r="F1045" s="34" t="s">
        <v>4102</v>
      </c>
      <c r="G1045" s="34" t="s">
        <v>4249</v>
      </c>
      <c r="H1045" s="34" t="s">
        <v>2425</v>
      </c>
      <c r="I1045" s="34" t="s">
        <v>94</v>
      </c>
      <c r="J1045" s="34"/>
      <c r="K1045" s="34" t="s">
        <v>95</v>
      </c>
      <c r="L1045" s="34"/>
      <c r="M1045" s="34"/>
      <c r="N1045" s="34"/>
      <c r="O1045" s="34"/>
      <c r="P1045" s="34"/>
      <c r="Q1045" s="34" t="s">
        <v>4454</v>
      </c>
      <c r="R1045" s="34" t="s">
        <v>2876</v>
      </c>
    </row>
    <row r="1046" spans="1:18" customFormat="1" hidden="1">
      <c r="A1046" t="s">
        <v>4455</v>
      </c>
      <c r="B1046" s="24" t="str">
        <f t="shared" si="8"/>
        <v>ขับเคลื่อนศูนย์ยุติธรรมชุมชนของสำนักงานยุติธรรมจังหวัด ประจำปีงบประมาณ พ.ศ. 2567</v>
      </c>
      <c r="C1046" t="s">
        <v>4456</v>
      </c>
      <c r="D1046" t="s">
        <v>27</v>
      </c>
      <c r="E1046" s="33">
        <v>2567</v>
      </c>
      <c r="F1046" s="34" t="s">
        <v>4102</v>
      </c>
      <c r="G1046" s="34" t="s">
        <v>4249</v>
      </c>
      <c r="H1046" s="34" t="s">
        <v>2425</v>
      </c>
      <c r="I1046" s="34" t="s">
        <v>94</v>
      </c>
      <c r="J1046" s="34"/>
      <c r="K1046" s="34" t="s">
        <v>95</v>
      </c>
      <c r="L1046" s="34"/>
      <c r="M1046" s="34"/>
      <c r="N1046" s="34"/>
      <c r="O1046" s="34"/>
      <c r="P1046" s="34"/>
      <c r="Q1046" s="34" t="s">
        <v>4457</v>
      </c>
      <c r="R1046" s="34" t="s">
        <v>2800</v>
      </c>
    </row>
    <row r="1047" spans="1:18" customFormat="1" hidden="1">
      <c r="A1047" t="s">
        <v>4458</v>
      </c>
      <c r="B1047" s="24" t="str">
        <f t="shared" si="8"/>
        <v>โครงการขับเคลื่อนการบริหารงานแบบกลุ่มจังหวัด ประจำปีงบประมาณ พ.ศ. 2567</v>
      </c>
      <c r="C1047" t="s">
        <v>4459</v>
      </c>
      <c r="D1047" t="s">
        <v>27</v>
      </c>
      <c r="E1047" s="33">
        <v>2567</v>
      </c>
      <c r="F1047" s="34" t="s">
        <v>4102</v>
      </c>
      <c r="G1047" s="34" t="s">
        <v>4249</v>
      </c>
      <c r="H1047" s="34" t="s">
        <v>2425</v>
      </c>
      <c r="I1047" s="34" t="s">
        <v>94</v>
      </c>
      <c r="J1047" s="34"/>
      <c r="K1047" s="34" t="s">
        <v>95</v>
      </c>
      <c r="L1047" s="34"/>
      <c r="M1047" s="34"/>
      <c r="N1047" s="34"/>
      <c r="O1047" s="34"/>
      <c r="P1047" s="34"/>
      <c r="Q1047" s="34" t="s">
        <v>4460</v>
      </c>
      <c r="R1047" s="34" t="s">
        <v>2825</v>
      </c>
    </row>
    <row r="1048" spans="1:18" customFormat="1" hidden="1">
      <c r="A1048" t="s">
        <v>4461</v>
      </c>
      <c r="B1048" s="24" t="str">
        <f t="shared" si="8"/>
        <v>โครงการ Kru Cares ส่งเสริมการดูแลเด็กและเยาวชน (ภายใต้โครงการพัฒนาเด็กและเยาวชนดีเพื่อสังคม)</v>
      </c>
      <c r="C1048" t="s">
        <v>4462</v>
      </c>
      <c r="D1048" t="s">
        <v>27</v>
      </c>
      <c r="E1048" s="33">
        <v>2567</v>
      </c>
      <c r="F1048" s="34" t="s">
        <v>4238</v>
      </c>
      <c r="G1048" s="34" t="s">
        <v>4122</v>
      </c>
      <c r="H1048" s="34" t="s">
        <v>4392</v>
      </c>
      <c r="I1048" s="34" t="s">
        <v>743</v>
      </c>
      <c r="J1048" s="34"/>
      <c r="K1048" s="34" t="s">
        <v>95</v>
      </c>
      <c r="L1048" s="34"/>
      <c r="M1048" s="34"/>
      <c r="N1048" s="34"/>
      <c r="O1048" s="34"/>
      <c r="P1048" s="34"/>
      <c r="Q1048" s="34" t="s">
        <v>4463</v>
      </c>
      <c r="R1048" s="34" t="s">
        <v>2915</v>
      </c>
    </row>
    <row r="1049" spans="1:18" customFormat="1" hidden="1">
      <c r="A1049" t="s">
        <v>4464</v>
      </c>
      <c r="B1049" s="24" t="str">
        <f t="shared" si="8"/>
        <v>โครงการเพิ่มประสิทธิภาพการติดตาม สงเคราะห์ ช่วยเหลือภายหลังปล่อย : การเตรียมความพร้อมชุมชนในการรองรับเด็กและเยาวชนกลับคืนสู่สังคม (ภายใต้โครงการพัฒนาเด็กและเยาวชนดีเพื่อสังคม)</v>
      </c>
      <c r="C1049" t="s">
        <v>4465</v>
      </c>
      <c r="D1049" t="s">
        <v>27</v>
      </c>
      <c r="E1049" s="33">
        <v>2567</v>
      </c>
      <c r="F1049" s="34" t="s">
        <v>4102</v>
      </c>
      <c r="G1049" s="34" t="s">
        <v>1152</v>
      </c>
      <c r="H1049" s="34" t="s">
        <v>4392</v>
      </c>
      <c r="I1049" s="34" t="s">
        <v>743</v>
      </c>
      <c r="J1049" s="34"/>
      <c r="K1049" s="34" t="s">
        <v>95</v>
      </c>
      <c r="L1049" s="34"/>
      <c r="M1049" s="34"/>
      <c r="N1049" s="34"/>
      <c r="O1049" s="34"/>
      <c r="P1049" s="34"/>
      <c r="Q1049" s="34" t="s">
        <v>4466</v>
      </c>
      <c r="R1049" s="34" t="s">
        <v>2800</v>
      </c>
    </row>
    <row r="1050" spans="1:18" customFormat="1" hidden="1">
      <c r="A1050" t="s">
        <v>4467</v>
      </c>
      <c r="B1050" s="24" t="str">
        <f t="shared" si="8"/>
        <v>โครงการยกระดับการฝึกอาชีพ/วิชาชีพเพื่อการมีงานทำที่ยั่งยืน (ภายใต้โครงการพัฒนาเด็กและเยาวชนดีเพื่อสังคม)</v>
      </c>
      <c r="C1050" t="s">
        <v>4468</v>
      </c>
      <c r="D1050" t="s">
        <v>27</v>
      </c>
      <c r="E1050" s="33">
        <v>2567</v>
      </c>
      <c r="F1050" s="34" t="s">
        <v>4238</v>
      </c>
      <c r="G1050" s="34" t="s">
        <v>1152</v>
      </c>
      <c r="H1050" s="34" t="s">
        <v>4392</v>
      </c>
      <c r="I1050" s="34" t="s">
        <v>743</v>
      </c>
      <c r="J1050" s="34"/>
      <c r="K1050" s="34" t="s">
        <v>95</v>
      </c>
      <c r="L1050" s="34"/>
      <c r="M1050" s="34"/>
      <c r="N1050" s="34"/>
      <c r="O1050" s="34"/>
      <c r="P1050" s="34"/>
      <c r="Q1050" s="34" t="s">
        <v>4469</v>
      </c>
      <c r="R1050" s="34" t="s">
        <v>2915</v>
      </c>
    </row>
    <row r="1051" spans="1:18" customFormat="1" hidden="1">
      <c r="A1051" t="s">
        <v>4470</v>
      </c>
      <c r="B1051" s="24" t="str">
        <f t="shared" si="8"/>
        <v>โครงการจ้างบำรุงรักษาศูนย์ข้อมูล (Data Center) กระทรวงยุติธรรม</v>
      </c>
      <c r="C1051" t="s">
        <v>3770</v>
      </c>
      <c r="D1051" t="s">
        <v>27</v>
      </c>
      <c r="E1051" s="33">
        <v>2567</v>
      </c>
      <c r="F1051" s="34" t="s">
        <v>4102</v>
      </c>
      <c r="G1051" s="34" t="s">
        <v>1152</v>
      </c>
      <c r="H1051" s="34" t="s">
        <v>1935</v>
      </c>
      <c r="I1051" s="34" t="s">
        <v>94</v>
      </c>
      <c r="J1051" s="34"/>
      <c r="K1051" s="34" t="s">
        <v>95</v>
      </c>
      <c r="L1051" s="34"/>
      <c r="M1051" s="34"/>
      <c r="N1051" s="34"/>
      <c r="O1051" s="34"/>
      <c r="P1051" s="34"/>
      <c r="Q1051" s="34" t="s">
        <v>4472</v>
      </c>
      <c r="R1051" s="34" t="s">
        <v>2838</v>
      </c>
    </row>
    <row r="1052" spans="1:18" customFormat="1" hidden="1">
      <c r="A1052" t="s">
        <v>4473</v>
      </c>
      <c r="B1052" s="24" t="str">
        <f t="shared" si="8"/>
        <v>โครงการจ้างเหมาบำรุงรักษาโครงสร้างพื้นฐานระบบเทคโนโลยีสารสนเทศและการสื่อสาร กระทรวงยุติธรรม</v>
      </c>
      <c r="C1052" t="s">
        <v>3767</v>
      </c>
      <c r="D1052" t="s">
        <v>27</v>
      </c>
      <c r="E1052" s="33">
        <v>2567</v>
      </c>
      <c r="F1052" s="34" t="s">
        <v>4249</v>
      </c>
      <c r="G1052" s="34" t="s">
        <v>4474</v>
      </c>
      <c r="H1052" s="34" t="s">
        <v>1935</v>
      </c>
      <c r="I1052" s="34" t="s">
        <v>94</v>
      </c>
      <c r="J1052" s="34"/>
      <c r="K1052" s="34" t="s">
        <v>95</v>
      </c>
      <c r="L1052" s="34"/>
      <c r="M1052" s="34"/>
      <c r="N1052" s="34"/>
      <c r="O1052" s="34"/>
      <c r="P1052" s="34"/>
      <c r="Q1052" s="34" t="s">
        <v>4475</v>
      </c>
      <c r="R1052" s="34" t="s">
        <v>2838</v>
      </c>
    </row>
    <row r="1053" spans="1:18" customFormat="1" hidden="1">
      <c r="A1053" t="s">
        <v>4476</v>
      </c>
      <c r="B1053" s="24" t="str">
        <f t="shared" si="8"/>
        <v>โครงการจ้างเหมาบำรุงรักษาระบบเครือข่ายอาคารกระทรวงยุติธรรม</v>
      </c>
      <c r="C1053" t="s">
        <v>3773</v>
      </c>
      <c r="D1053" t="s">
        <v>27</v>
      </c>
      <c r="E1053" s="33">
        <v>2567</v>
      </c>
      <c r="F1053" s="34" t="s">
        <v>4249</v>
      </c>
      <c r="G1053" s="34" t="s">
        <v>4477</v>
      </c>
      <c r="H1053" s="34" t="s">
        <v>1935</v>
      </c>
      <c r="I1053" s="34" t="s">
        <v>94</v>
      </c>
      <c r="J1053" s="34"/>
      <c r="K1053" s="34" t="s">
        <v>95</v>
      </c>
      <c r="L1053" s="34"/>
      <c r="M1053" s="34"/>
      <c r="N1053" s="34"/>
      <c r="O1053" s="34"/>
      <c r="P1053" s="34"/>
      <c r="Q1053" s="34" t="s">
        <v>4478</v>
      </c>
      <c r="R1053" s="34" t="s">
        <v>2838</v>
      </c>
    </row>
    <row r="1054" spans="1:18" customFormat="1" hidden="1">
      <c r="A1054" t="s">
        <v>4479</v>
      </c>
      <c r="B1054" s="24" t="str">
        <f t="shared" si="8"/>
        <v>บูรณาการงานวิจัยของกระทรวงยุติธรรม</v>
      </c>
      <c r="C1054" t="s">
        <v>4480</v>
      </c>
      <c r="D1054" t="s">
        <v>27</v>
      </c>
      <c r="E1054" s="33">
        <v>2567</v>
      </c>
      <c r="F1054" s="34" t="s">
        <v>4102</v>
      </c>
      <c r="G1054" s="34" t="s">
        <v>4249</v>
      </c>
      <c r="H1054" s="34" t="s">
        <v>1485</v>
      </c>
      <c r="I1054" s="34" t="s">
        <v>474</v>
      </c>
      <c r="J1054" s="34"/>
      <c r="K1054" s="34" t="s">
        <v>95</v>
      </c>
      <c r="L1054" s="34"/>
      <c r="M1054" s="34"/>
      <c r="N1054" s="34"/>
      <c r="O1054" s="34"/>
      <c r="P1054" s="34"/>
      <c r="Q1054" s="34" t="s">
        <v>4481</v>
      </c>
      <c r="R1054" s="34" t="s">
        <v>2812</v>
      </c>
    </row>
    <row r="1055" spans="1:18" customFormat="1" hidden="1">
      <c r="A1055" t="s">
        <v>4482</v>
      </c>
      <c r="B1055" s="24" t="str">
        <f t="shared" si="8"/>
        <v>เสริมสร้างองค์ความรู้และพัฒนางานวิจัยเพื่อพัฒนากระบวนการยุติธรรมในทุกมิติ</v>
      </c>
      <c r="C1055" t="s">
        <v>4483</v>
      </c>
      <c r="D1055" t="s">
        <v>27</v>
      </c>
      <c r="E1055" s="33">
        <v>2567</v>
      </c>
      <c r="F1055" s="34" t="s">
        <v>4102</v>
      </c>
      <c r="G1055" s="34" t="s">
        <v>4249</v>
      </c>
      <c r="H1055" s="34" t="s">
        <v>1485</v>
      </c>
      <c r="I1055" s="34" t="s">
        <v>474</v>
      </c>
      <c r="J1055" s="34"/>
      <c r="K1055" s="34" t="s">
        <v>95</v>
      </c>
      <c r="L1055" s="34"/>
      <c r="M1055" s="34"/>
      <c r="N1055" s="34"/>
      <c r="O1055" s="34"/>
      <c r="P1055" s="34"/>
      <c r="Q1055" s="34" t="s">
        <v>4484</v>
      </c>
      <c r="R1055" s="34" t="s">
        <v>2949</v>
      </c>
    </row>
    <row r="1056" spans="1:18" customFormat="1" hidden="1">
      <c r="A1056" t="s">
        <v>4485</v>
      </c>
      <c r="B1056" s="24" t="str">
        <f t="shared" si="8"/>
        <v>ขับเคลื่อนและส่งเสริมงานวิจัยด้านกฎหมายและกระบวนการยุติธรรมสู่การนำไปใช้ประโยชน์</v>
      </c>
      <c r="C1056" t="s">
        <v>4486</v>
      </c>
      <c r="D1056" t="s">
        <v>27</v>
      </c>
      <c r="E1056" s="33">
        <v>2567</v>
      </c>
      <c r="F1056" s="34" t="s">
        <v>4102</v>
      </c>
      <c r="G1056" s="34" t="s">
        <v>4249</v>
      </c>
      <c r="H1056" s="34" t="s">
        <v>1485</v>
      </c>
      <c r="I1056" s="34" t="s">
        <v>474</v>
      </c>
      <c r="J1056" s="34"/>
      <c r="K1056" s="34" t="s">
        <v>95</v>
      </c>
      <c r="L1056" s="34"/>
      <c r="M1056" s="34"/>
      <c r="N1056" s="34"/>
      <c r="O1056" s="34"/>
      <c r="P1056" s="34"/>
      <c r="Q1056" s="34" t="s">
        <v>4487</v>
      </c>
      <c r="R1056" s="34" t="s">
        <v>2949</v>
      </c>
    </row>
    <row r="1057" spans="1:18" customFormat="1" hidden="1">
      <c r="A1057" t="s">
        <v>4488</v>
      </c>
      <c r="B1057" s="24" t="str">
        <f t="shared" si="8"/>
        <v>โครงการขับเคลื่อนนโยบายกระทรวงยุติธรรม ประจำปีงบประมาณ พ.ศ. 2567</v>
      </c>
      <c r="C1057" t="s">
        <v>4489</v>
      </c>
      <c r="D1057" t="s">
        <v>27</v>
      </c>
      <c r="E1057" s="33">
        <v>2567</v>
      </c>
      <c r="F1057" s="34" t="s">
        <v>4102</v>
      </c>
      <c r="G1057" s="34" t="s">
        <v>3764</v>
      </c>
      <c r="H1057" s="34" t="s">
        <v>1047</v>
      </c>
      <c r="I1057" s="34" t="s">
        <v>94</v>
      </c>
      <c r="J1057" s="34"/>
      <c r="K1057" s="34" t="s">
        <v>95</v>
      </c>
      <c r="L1057" s="34"/>
      <c r="M1057" s="34"/>
      <c r="N1057" s="34"/>
      <c r="O1057" s="34"/>
      <c r="P1057" s="34"/>
      <c r="Q1057" s="34" t="s">
        <v>4490</v>
      </c>
      <c r="R1057" s="34" t="s">
        <v>2949</v>
      </c>
    </row>
    <row r="1058" spans="1:18" customFormat="1" hidden="1">
      <c r="A1058" t="s">
        <v>4491</v>
      </c>
      <c r="B1058" s="24" t="str">
        <f t="shared" si="8"/>
        <v>โครงการพัฒนาการบริหารจัดการเชิงกลยุทธ์ ประจำปีงบประมาณ พ.ศ. 2567</v>
      </c>
      <c r="C1058" t="s">
        <v>4492</v>
      </c>
      <c r="D1058" t="s">
        <v>27</v>
      </c>
      <c r="E1058" s="33">
        <v>2567</v>
      </c>
      <c r="F1058" s="34" t="s">
        <v>4102</v>
      </c>
      <c r="G1058" s="34" t="s">
        <v>1152</v>
      </c>
      <c r="H1058" s="34" t="s">
        <v>1047</v>
      </c>
      <c r="I1058" s="34" t="s">
        <v>94</v>
      </c>
      <c r="J1058" s="34"/>
      <c r="K1058" s="34" t="s">
        <v>95</v>
      </c>
      <c r="L1058" s="34"/>
      <c r="M1058" s="34"/>
      <c r="N1058" s="34"/>
      <c r="O1058" s="34"/>
      <c r="P1058" s="34"/>
      <c r="Q1058" s="34" t="s">
        <v>4493</v>
      </c>
      <c r="R1058" s="34" t="s">
        <v>2949</v>
      </c>
    </row>
    <row r="1059" spans="1:18" customFormat="1" hidden="1">
      <c r="A1059" t="s">
        <v>4494</v>
      </c>
      <c r="B1059" s="24" t="str">
        <f t="shared" si="8"/>
        <v>โครงการกองทุนยุติธรรม</v>
      </c>
      <c r="C1059" t="s">
        <v>1176</v>
      </c>
      <c r="D1059" t="s">
        <v>27</v>
      </c>
      <c r="E1059" s="33">
        <v>2567</v>
      </c>
      <c r="F1059" s="34" t="s">
        <v>4102</v>
      </c>
      <c r="G1059" s="34" t="s">
        <v>1152</v>
      </c>
      <c r="H1059" s="34" t="s">
        <v>1536</v>
      </c>
      <c r="I1059" s="34" t="s">
        <v>94</v>
      </c>
      <c r="J1059" s="34"/>
      <c r="K1059" s="34" t="s">
        <v>95</v>
      </c>
      <c r="L1059" s="34"/>
      <c r="M1059" s="34"/>
      <c r="N1059" s="34"/>
      <c r="O1059" s="34"/>
      <c r="P1059" s="34"/>
      <c r="Q1059" s="34" t="s">
        <v>4495</v>
      </c>
      <c r="R1059" s="34" t="s">
        <v>2794</v>
      </c>
    </row>
    <row r="1060" spans="1:18" customFormat="1" hidden="1">
      <c r="A1060" t="s">
        <v>4496</v>
      </c>
      <c r="B1060" s="24" t="str">
        <f t="shared" si="8"/>
        <v>โครงการถ่ายทอดองค์ความรู้และนวัตกรรมการยุติธรรม</v>
      </c>
      <c r="C1060" t="s">
        <v>1586</v>
      </c>
      <c r="D1060" t="s">
        <v>27</v>
      </c>
      <c r="E1060" s="33">
        <v>2567</v>
      </c>
      <c r="F1060" s="34" t="s">
        <v>4102</v>
      </c>
      <c r="G1060" s="34" t="s">
        <v>4249</v>
      </c>
      <c r="H1060" s="34" t="s">
        <v>1978</v>
      </c>
      <c r="I1060" s="34" t="s">
        <v>94</v>
      </c>
      <c r="J1060" s="34"/>
      <c r="K1060" s="34" t="s">
        <v>95</v>
      </c>
      <c r="L1060" s="34"/>
      <c r="M1060" s="34"/>
      <c r="N1060" s="34"/>
      <c r="O1060" s="34"/>
      <c r="P1060" s="34"/>
      <c r="Q1060" s="34" t="s">
        <v>4497</v>
      </c>
      <c r="R1060" s="34" t="s">
        <v>2806</v>
      </c>
    </row>
    <row r="1061" spans="1:18" customFormat="1" hidden="1">
      <c r="A1061" t="s">
        <v>4498</v>
      </c>
      <c r="B1061" s="24" t="str">
        <f t="shared" si="8"/>
        <v>โครงการพัฒนาคุณภาพชีวิตผู้ต้องขังภายใต้โครงการกำลังใจ</v>
      </c>
      <c r="C1061" t="s">
        <v>1576</v>
      </c>
      <c r="D1061" t="s">
        <v>27</v>
      </c>
      <c r="E1061" s="33">
        <v>2567</v>
      </c>
      <c r="F1061" s="34" t="s">
        <v>4102</v>
      </c>
      <c r="G1061" s="34" t="s">
        <v>4249</v>
      </c>
      <c r="H1061" s="34" t="s">
        <v>1978</v>
      </c>
      <c r="I1061" s="34" t="s">
        <v>94</v>
      </c>
      <c r="J1061" s="34"/>
      <c r="K1061" s="34" t="s">
        <v>95</v>
      </c>
      <c r="L1061" s="34"/>
      <c r="M1061" s="34"/>
      <c r="N1061" s="34"/>
      <c r="O1061" s="34"/>
      <c r="P1061" s="34"/>
      <c r="Q1061" s="34" t="s">
        <v>4499</v>
      </c>
      <c r="R1061" s="34" t="s">
        <v>2806</v>
      </c>
    </row>
    <row r="1062" spans="1:18" customFormat="1" hidden="1">
      <c r="A1062" t="s">
        <v>4500</v>
      </c>
      <c r="B1062" s="24" t="str">
        <f t="shared" si="8"/>
        <v>การให้ความรู้และให้คำปรึกษาด้านกฎหมายแก่ผู้ต้องขังเพื่อลดความเหลื่อมล้ำ</v>
      </c>
      <c r="C1062" t="s">
        <v>1565</v>
      </c>
      <c r="D1062" t="s">
        <v>27</v>
      </c>
      <c r="E1062" s="33">
        <v>2567</v>
      </c>
      <c r="F1062" s="34" t="s">
        <v>4166</v>
      </c>
      <c r="G1062" s="34" t="s">
        <v>3764</v>
      </c>
      <c r="H1062" s="34" t="s">
        <v>1978</v>
      </c>
      <c r="I1062" s="34" t="s">
        <v>94</v>
      </c>
      <c r="J1062" s="34"/>
      <c r="K1062" s="34" t="s">
        <v>95</v>
      </c>
      <c r="L1062" s="34"/>
      <c r="M1062" s="34"/>
      <c r="N1062" s="34"/>
      <c r="O1062" s="34"/>
      <c r="P1062" s="34"/>
      <c r="Q1062" s="34" t="s">
        <v>4501</v>
      </c>
      <c r="R1062" s="34" t="s">
        <v>2782</v>
      </c>
    </row>
    <row r="1063" spans="1:18" customFormat="1" hidden="1">
      <c r="A1063" t="s">
        <v>4502</v>
      </c>
      <c r="B1063" s="24" t="str">
        <f t="shared" si="8"/>
        <v>โครงการสร้างอาชีพในยุคไทยแลนด์ 4.0</v>
      </c>
      <c r="C1063" t="s">
        <v>1579</v>
      </c>
      <c r="D1063" t="s">
        <v>27</v>
      </c>
      <c r="E1063" s="33">
        <v>2567</v>
      </c>
      <c r="F1063" s="34" t="s">
        <v>4102</v>
      </c>
      <c r="G1063" s="34" t="s">
        <v>4249</v>
      </c>
      <c r="H1063" s="34" t="s">
        <v>1978</v>
      </c>
      <c r="I1063" s="34" t="s">
        <v>94</v>
      </c>
      <c r="J1063" s="34"/>
      <c r="K1063" s="34" t="s">
        <v>95</v>
      </c>
      <c r="L1063" s="34"/>
      <c r="M1063" s="34"/>
      <c r="N1063" s="34"/>
      <c r="O1063" s="34"/>
      <c r="P1063" s="34"/>
      <c r="Q1063" s="34" t="s">
        <v>4503</v>
      </c>
      <c r="R1063" s="34" t="s">
        <v>2806</v>
      </c>
    </row>
    <row r="1064" spans="1:18" customFormat="1" hidden="1">
      <c r="A1064" t="s">
        <v>4504</v>
      </c>
      <c r="B1064" s="24" t="str">
        <f t="shared" si="8"/>
        <v>โครงการเตรียมความพร้อมก่อนคืนสู่สังคมแก่สมาชิกบ้านปูลารายอ กาแลตาแป</v>
      </c>
      <c r="C1064" t="s">
        <v>4505</v>
      </c>
      <c r="D1064" t="s">
        <v>27</v>
      </c>
      <c r="E1064" s="33">
        <v>2567</v>
      </c>
      <c r="F1064" s="34" t="s">
        <v>4166</v>
      </c>
      <c r="G1064" s="34" t="s">
        <v>3764</v>
      </c>
      <c r="H1064" s="34" t="s">
        <v>1978</v>
      </c>
      <c r="I1064" s="34" t="s">
        <v>94</v>
      </c>
      <c r="J1064" s="34"/>
      <c r="K1064" s="34" t="s">
        <v>95</v>
      </c>
      <c r="L1064" s="34"/>
      <c r="M1064" s="34"/>
      <c r="N1064" s="34"/>
      <c r="O1064" s="34"/>
      <c r="P1064" s="34"/>
      <c r="Q1064" s="34" t="s">
        <v>4506</v>
      </c>
      <c r="R1064" s="34" t="s">
        <v>2806</v>
      </c>
    </row>
    <row r="1065" spans="1:18" customFormat="1" hidden="1">
      <c r="A1065" t="s">
        <v>4507</v>
      </c>
      <c r="B1065" s="24" t="str">
        <f t="shared" si="8"/>
        <v>โครงการเพิ่มมูลค่าผลิตภัณฑ์ภายใต้แบรนด์ Inspire</v>
      </c>
      <c r="C1065" t="s">
        <v>4508</v>
      </c>
      <c r="D1065" t="s">
        <v>27</v>
      </c>
      <c r="E1065" s="33">
        <v>2567</v>
      </c>
      <c r="F1065" s="34" t="s">
        <v>4166</v>
      </c>
      <c r="G1065" s="34" t="s">
        <v>3764</v>
      </c>
      <c r="H1065" s="34" t="s">
        <v>1978</v>
      </c>
      <c r="I1065" s="34" t="s">
        <v>94</v>
      </c>
      <c r="J1065" s="34"/>
      <c r="K1065" s="34" t="s">
        <v>95</v>
      </c>
      <c r="L1065" s="34"/>
      <c r="M1065" s="34"/>
      <c r="N1065" s="34"/>
      <c r="O1065" s="34"/>
      <c r="P1065" s="34"/>
      <c r="Q1065" s="34" t="s">
        <v>4509</v>
      </c>
      <c r="R1065" s="34" t="s">
        <v>2806</v>
      </c>
    </row>
    <row r="1066" spans="1:18" customFormat="1" hidden="1">
      <c r="A1066" t="s">
        <v>4510</v>
      </c>
      <c r="B1066" s="24" t="str">
        <f t="shared" si="8"/>
        <v>การส่งเสริมพัฒนาผลิตภัณฑ์ของโครงการกำลังใจฯ ภายใต้แบรนด์ Inspire by Princess Pa</v>
      </c>
      <c r="C1066" t="s">
        <v>2515</v>
      </c>
      <c r="D1066" t="s">
        <v>27</v>
      </c>
      <c r="E1066" s="33">
        <v>2567</v>
      </c>
      <c r="F1066" s="34" t="s">
        <v>4102</v>
      </c>
      <c r="G1066" s="34" t="s">
        <v>3764</v>
      </c>
      <c r="H1066" s="34" t="s">
        <v>1978</v>
      </c>
      <c r="I1066" s="34" t="s">
        <v>94</v>
      </c>
      <c r="J1066" s="34"/>
      <c r="K1066" s="34" t="s">
        <v>95</v>
      </c>
      <c r="L1066" s="34"/>
      <c r="M1066" s="34"/>
      <c r="N1066" s="34"/>
      <c r="O1066" s="34"/>
      <c r="P1066" s="34"/>
      <c r="Q1066" s="34" t="s">
        <v>4511</v>
      </c>
      <c r="R1066" s="34" t="s">
        <v>2806</v>
      </c>
    </row>
    <row r="1067" spans="1:18" customFormat="1" hidden="1">
      <c r="A1067" t="s">
        <v>4512</v>
      </c>
      <c r="B1067" s="24" t="str">
        <f t="shared" si="8"/>
        <v>การพัฒนาผลิตภัณฑ์เข้าสู่มาตรฐาน OTOP</v>
      </c>
      <c r="C1067" t="s">
        <v>4513</v>
      </c>
      <c r="D1067" t="s">
        <v>27</v>
      </c>
      <c r="E1067" s="33">
        <v>2567</v>
      </c>
      <c r="F1067" s="34" t="s">
        <v>4166</v>
      </c>
      <c r="G1067" s="34" t="s">
        <v>3764</v>
      </c>
      <c r="H1067" s="34" t="s">
        <v>1978</v>
      </c>
      <c r="I1067" s="34" t="s">
        <v>94</v>
      </c>
      <c r="J1067" s="34"/>
      <c r="K1067" s="34" t="s">
        <v>95</v>
      </c>
      <c r="L1067" s="34"/>
      <c r="M1067" s="34"/>
      <c r="N1067" s="34"/>
      <c r="O1067" s="34"/>
      <c r="P1067" s="34"/>
      <c r="Q1067" s="34" t="s">
        <v>4514</v>
      </c>
      <c r="R1067" s="34" t="s">
        <v>2806</v>
      </c>
    </row>
    <row r="1068" spans="1:18" customFormat="1" hidden="1">
      <c r="A1068" t="s">
        <v>4515</v>
      </c>
      <c r="B1068" s="24" t="str">
        <f t="shared" si="8"/>
        <v>โครงการเรือนจำเศรษฐกิจพอเพียงเพื่อเตรียมความพร้อมให้ผู้พ้นโทษมีอาชีพอย่างยั่งยืน</v>
      </c>
      <c r="C1068" t="s">
        <v>4132</v>
      </c>
      <c r="D1068" t="s">
        <v>27</v>
      </c>
      <c r="E1068" s="33">
        <v>2567</v>
      </c>
      <c r="F1068" s="34" t="s">
        <v>4516</v>
      </c>
      <c r="G1068" s="34" t="s">
        <v>4249</v>
      </c>
      <c r="H1068" s="34" t="s">
        <v>1978</v>
      </c>
      <c r="I1068" s="34" t="s">
        <v>94</v>
      </c>
      <c r="J1068" s="34"/>
      <c r="K1068" s="34" t="s">
        <v>95</v>
      </c>
      <c r="L1068" s="34"/>
      <c r="M1068" s="34"/>
      <c r="N1068" s="34"/>
      <c r="O1068" s="34"/>
      <c r="P1068" s="34"/>
      <c r="Q1068" s="34" t="s">
        <v>4517</v>
      </c>
      <c r="R1068" s="34" t="s">
        <v>2806</v>
      </c>
    </row>
    <row r="1069" spans="1:18" customFormat="1" hidden="1">
      <c r="A1069" t="s">
        <v>4518</v>
      </c>
      <c r="B1069" s="24" t="str">
        <f t="shared" si="8"/>
        <v>โครงการขับเคลื่อนกรอบแนวทางในการป้องกันอาชญากรรม ตามมติคณะรัฐมนตรี</v>
      </c>
      <c r="C1069" t="s">
        <v>4519</v>
      </c>
      <c r="D1069" t="s">
        <v>27</v>
      </c>
      <c r="E1069" s="33">
        <v>2567</v>
      </c>
      <c r="F1069" s="34" t="s">
        <v>4102</v>
      </c>
      <c r="G1069" s="34" t="s">
        <v>4239</v>
      </c>
      <c r="H1069" s="34" t="s">
        <v>1058</v>
      </c>
      <c r="I1069" s="34" t="s">
        <v>474</v>
      </c>
      <c r="J1069" s="34"/>
      <c r="K1069" s="34" t="s">
        <v>95</v>
      </c>
      <c r="L1069" s="34"/>
      <c r="M1069" s="34"/>
      <c r="N1069" s="34"/>
      <c r="O1069" s="34"/>
      <c r="P1069" s="34"/>
      <c r="Q1069" s="34" t="s">
        <v>4520</v>
      </c>
      <c r="R1069" s="34" t="s">
        <v>2800</v>
      </c>
    </row>
    <row r="1070" spans="1:18" customFormat="1" hidden="1">
      <c r="A1070" t="s">
        <v>4521</v>
      </c>
      <c r="B1070" s="24" t="str">
        <f t="shared" si="8"/>
        <v>โครงการขับเคลื่อนแนวทางการเผยแพร่กฎหมายและสร้างการรับรู้ให้แก่ประชาชนและหน่วยงานของรัฐ ปี 7</v>
      </c>
      <c r="C1070" t="s">
        <v>4522</v>
      </c>
      <c r="D1070" t="s">
        <v>27</v>
      </c>
      <c r="E1070" s="33">
        <v>2567</v>
      </c>
      <c r="F1070" s="34" t="s">
        <v>4102</v>
      </c>
      <c r="G1070" s="34" t="s">
        <v>1152</v>
      </c>
      <c r="H1070" s="34" t="s">
        <v>1472</v>
      </c>
      <c r="I1070" s="34" t="s">
        <v>474</v>
      </c>
      <c r="J1070" s="34"/>
      <c r="K1070" s="34" t="s">
        <v>95</v>
      </c>
      <c r="L1070" s="34"/>
      <c r="M1070" s="34"/>
      <c r="N1070" s="34"/>
      <c r="O1070" s="34"/>
      <c r="P1070" s="34"/>
      <c r="Q1070" s="34" t="s">
        <v>4523</v>
      </c>
      <c r="R1070" s="34" t="s">
        <v>2949</v>
      </c>
    </row>
    <row r="1071" spans="1:18" customFormat="1" hidden="1">
      <c r="A1071" t="s">
        <v>4524</v>
      </c>
      <c r="B1071" s="24" t="str">
        <f t="shared" si="8"/>
        <v>โครงการจ้างเหมาบริการจัดทำรายงานประจำปี พ.ศ. 2566 ของสำนักงานกิจการยุติธรรม</v>
      </c>
      <c r="C1071" t="s">
        <v>4525</v>
      </c>
      <c r="D1071" t="s">
        <v>27</v>
      </c>
      <c r="E1071" s="33">
        <v>2567</v>
      </c>
      <c r="F1071" s="34" t="s">
        <v>4102</v>
      </c>
      <c r="G1071" s="34" t="s">
        <v>3764</v>
      </c>
      <c r="H1071" s="34" t="s">
        <v>1472</v>
      </c>
      <c r="I1071" s="34" t="s">
        <v>474</v>
      </c>
      <c r="J1071" s="34"/>
      <c r="K1071" s="34" t="s">
        <v>95</v>
      </c>
      <c r="L1071" s="34"/>
      <c r="M1071" s="34"/>
      <c r="N1071" s="34"/>
      <c r="O1071" s="34"/>
      <c r="P1071" s="34"/>
      <c r="Q1071" s="34" t="s">
        <v>4526</v>
      </c>
      <c r="R1071" s="34" t="s">
        <v>2949</v>
      </c>
    </row>
    <row r="1072" spans="1:18" customFormat="1" hidden="1">
      <c r="A1072" t="s">
        <v>4527</v>
      </c>
      <c r="B1072" s="24" t="str">
        <f t="shared" si="8"/>
        <v>โครงการเฉลิมพระเกียรติสร้างความจงรักภักดีสถาบันหลักของชาติ</v>
      </c>
      <c r="C1072" t="s">
        <v>4528</v>
      </c>
      <c r="D1072" t="s">
        <v>27</v>
      </c>
      <c r="E1072" s="33">
        <v>2567</v>
      </c>
      <c r="F1072" s="34" t="s">
        <v>4102</v>
      </c>
      <c r="G1072" s="34" t="s">
        <v>4529</v>
      </c>
      <c r="H1072" s="34" t="s">
        <v>1547</v>
      </c>
      <c r="I1072" s="34" t="s">
        <v>94</v>
      </c>
      <c r="J1072" s="34"/>
      <c r="K1072" s="34" t="s">
        <v>95</v>
      </c>
      <c r="L1072" s="34"/>
      <c r="M1072" s="34"/>
      <c r="N1072" s="34"/>
      <c r="O1072" s="34"/>
      <c r="P1072" s="34"/>
      <c r="Q1072" s="34" t="s">
        <v>4530</v>
      </c>
      <c r="R1072" s="34" t="s">
        <v>2812</v>
      </c>
    </row>
    <row r="1073" spans="1:18" customFormat="1" hidden="1">
      <c r="A1073" t="s">
        <v>4531</v>
      </c>
      <c r="B1073" s="24" t="str">
        <f t="shared" ref="B1073:B1113" si="9">HYPERLINK(Q1073,C1073)</f>
        <v>โครงการพัฒนาแบบประเมินการรู้หนังสือ (ภายใต้โครงการพัฒนาระบบการแก้ไข บำบัด ฟื้นฟู เด็กและเยาวชน)</v>
      </c>
      <c r="C1073" t="s">
        <v>4532</v>
      </c>
      <c r="D1073" t="s">
        <v>27</v>
      </c>
      <c r="E1073" s="33">
        <v>2567</v>
      </c>
      <c r="F1073" s="34" t="s">
        <v>4238</v>
      </c>
      <c r="G1073" s="34" t="s">
        <v>4122</v>
      </c>
      <c r="H1073" s="34" t="s">
        <v>4392</v>
      </c>
      <c r="I1073" s="34" t="s">
        <v>743</v>
      </c>
      <c r="J1073" s="34"/>
      <c r="K1073" s="34" t="s">
        <v>95</v>
      </c>
      <c r="L1073" s="34"/>
      <c r="M1073" s="34"/>
      <c r="N1073" s="34"/>
      <c r="O1073" s="34"/>
      <c r="P1073" s="34"/>
      <c r="Q1073" s="34" t="s">
        <v>4533</v>
      </c>
      <c r="R1073" s="34" t="s">
        <v>2915</v>
      </c>
    </row>
    <row r="1074" spans="1:18" customFormat="1" hidden="1">
      <c r="A1074" t="s">
        <v>4534</v>
      </c>
      <c r="B1074" s="24" t="str">
        <f t="shared" si="9"/>
        <v>โครงการประชุมและเจรจานานาชาติ ประจำปีงบประมาณ 2567</v>
      </c>
      <c r="C1074" t="s">
        <v>4535</v>
      </c>
      <c r="D1074" t="s">
        <v>27</v>
      </c>
      <c r="E1074" s="33">
        <v>2567</v>
      </c>
      <c r="F1074" s="34" t="s">
        <v>4102</v>
      </c>
      <c r="G1074" s="34" t="s">
        <v>1152</v>
      </c>
      <c r="H1074" s="34" t="s">
        <v>1627</v>
      </c>
      <c r="I1074" s="34" t="s">
        <v>94</v>
      </c>
      <c r="J1074" s="34"/>
      <c r="K1074" s="34" t="s">
        <v>95</v>
      </c>
      <c r="L1074" s="34"/>
      <c r="M1074" s="34"/>
      <c r="N1074" s="34"/>
      <c r="O1074" s="34"/>
      <c r="P1074" s="34"/>
      <c r="Q1074" s="34" t="s">
        <v>4536</v>
      </c>
      <c r="R1074" s="34" t="s">
        <v>2949</v>
      </c>
    </row>
    <row r="1075" spans="1:18" customFormat="1" hidden="1">
      <c r="A1075" t="s">
        <v>4537</v>
      </c>
      <c r="B1075" s="24" t="str">
        <f t="shared" si="9"/>
        <v>โครงการจัดงานสถาปนากระทรวงยุติธรรมครบรอบ 133 ปี ภายใต้หัวข้อ “133 ปี กระทรวงยุติธรรม ลดความเหลื่อมล้ำ สร้างความยุติธรรมนำประเทศ”</v>
      </c>
      <c r="C1075" t="s">
        <v>4538</v>
      </c>
      <c r="D1075" t="s">
        <v>27</v>
      </c>
      <c r="E1075" s="33">
        <v>2567</v>
      </c>
      <c r="F1075" s="34" t="s">
        <v>1706</v>
      </c>
      <c r="G1075" s="34" t="s">
        <v>3764</v>
      </c>
      <c r="H1075" s="34" t="s">
        <v>1547</v>
      </c>
      <c r="I1075" s="34" t="s">
        <v>94</v>
      </c>
      <c r="J1075" s="34"/>
      <c r="K1075" s="34" t="s">
        <v>95</v>
      </c>
      <c r="L1075" s="34"/>
      <c r="M1075" s="34"/>
      <c r="N1075" s="34"/>
      <c r="O1075" s="34"/>
      <c r="P1075" s="34"/>
      <c r="Q1075" s="34" t="s">
        <v>4539</v>
      </c>
      <c r="R1075" s="34" t="s">
        <v>2812</v>
      </c>
    </row>
    <row r="1076" spans="1:18" customFormat="1" hidden="1">
      <c r="A1076" t="s">
        <v>4540</v>
      </c>
      <c r="B1076" s="24" t="str">
        <f t="shared" si="9"/>
        <v>โครงการขับเคลื่อนการดำเนินงานตามพระราชบัญญัติการไกล่เกลี่ยข้อพิพาท พ.ศ. 2562</v>
      </c>
      <c r="C1076" t="s">
        <v>2447</v>
      </c>
      <c r="D1076" t="s">
        <v>27</v>
      </c>
      <c r="E1076" s="33">
        <v>2567</v>
      </c>
      <c r="F1076" s="34" t="s">
        <v>4102</v>
      </c>
      <c r="G1076" s="34" t="s">
        <v>1152</v>
      </c>
      <c r="H1076" s="34" t="s">
        <v>356</v>
      </c>
      <c r="I1076" s="34" t="s">
        <v>337</v>
      </c>
      <c r="J1076" s="34"/>
      <c r="K1076" s="34" t="s">
        <v>95</v>
      </c>
      <c r="L1076" s="34"/>
      <c r="M1076" s="34"/>
      <c r="N1076" s="34"/>
      <c r="O1076" s="34"/>
      <c r="P1076" s="34"/>
      <c r="Q1076" s="34" t="s">
        <v>4542</v>
      </c>
      <c r="R1076" s="34" t="s">
        <v>2901</v>
      </c>
    </row>
    <row r="1077" spans="1:18" customFormat="1" hidden="1">
      <c r="A1077" t="s">
        <v>4543</v>
      </c>
      <c r="B1077" s="24" t="str">
        <f t="shared" si="9"/>
        <v>โครงการสนับสนุนการขับเคลื่อนศูนย์ดำรงธรรมอำเภอ</v>
      </c>
      <c r="C1077" t="s">
        <v>385</v>
      </c>
      <c r="D1077" t="s">
        <v>27</v>
      </c>
      <c r="E1077" s="33">
        <v>2567</v>
      </c>
      <c r="F1077" s="34" t="s">
        <v>4102</v>
      </c>
      <c r="G1077" s="34" t="s">
        <v>1152</v>
      </c>
      <c r="H1077" s="34" t="s">
        <v>387</v>
      </c>
      <c r="I1077" s="34" t="s">
        <v>388</v>
      </c>
      <c r="J1077" s="34"/>
      <c r="K1077" s="34" t="s">
        <v>389</v>
      </c>
      <c r="L1077" s="34"/>
      <c r="M1077" s="34"/>
      <c r="N1077" s="34"/>
      <c r="O1077" s="34"/>
      <c r="P1077" s="34"/>
      <c r="Q1077" s="34" t="s">
        <v>4545</v>
      </c>
      <c r="R1077" s="34" t="s">
        <v>3080</v>
      </c>
    </row>
    <row r="1078" spans="1:18" customFormat="1" hidden="1">
      <c r="A1078" t="s">
        <v>4546</v>
      </c>
      <c r="B1078" s="24" t="str">
        <f t="shared" si="9"/>
        <v>จัดจ้างพิมพ์ “รายงานการดำเนินงานของรัฐต่อสาธารณะรายปี ประจำปีงบประมาณ พ.ศ. 2566 กระทรวงยุติธรรม”</v>
      </c>
      <c r="C1078" t="s">
        <v>4547</v>
      </c>
      <c r="D1078" t="s">
        <v>27</v>
      </c>
      <c r="E1078" s="33">
        <v>2567</v>
      </c>
      <c r="F1078" s="34" t="s">
        <v>4102</v>
      </c>
      <c r="G1078" s="34" t="s">
        <v>3764</v>
      </c>
      <c r="H1078" s="34" t="s">
        <v>1047</v>
      </c>
      <c r="I1078" s="34" t="s">
        <v>94</v>
      </c>
      <c r="J1078" s="34"/>
      <c r="K1078" s="34" t="s">
        <v>95</v>
      </c>
      <c r="L1078" s="34"/>
      <c r="M1078" s="34"/>
      <c r="N1078" s="34"/>
      <c r="O1078" s="34"/>
      <c r="P1078" s="34"/>
      <c r="Q1078" s="34" t="s">
        <v>4548</v>
      </c>
      <c r="R1078" s="34" t="s">
        <v>2949</v>
      </c>
    </row>
    <row r="1079" spans="1:18" customFormat="1" hidden="1">
      <c r="A1079" t="s">
        <v>4549</v>
      </c>
      <c r="B1079" s="24" t="str">
        <f t="shared" si="9"/>
        <v>โครงการขับเคลื่อนการดำเนินงานตามพระราชบัญญัติป้องกันและปราบปรามการทรมานและการกระทำให้บุคคลสูญหาย พ.ศ.2565</v>
      </c>
      <c r="C1079" t="s">
        <v>4550</v>
      </c>
      <c r="D1079" t="s">
        <v>27</v>
      </c>
      <c r="E1079" s="33">
        <v>2567</v>
      </c>
      <c r="F1079" s="34" t="s">
        <v>4102</v>
      </c>
      <c r="G1079" s="34" t="s">
        <v>1152</v>
      </c>
      <c r="H1079" s="34" t="s">
        <v>4551</v>
      </c>
      <c r="I1079" s="34" t="s">
        <v>337</v>
      </c>
      <c r="J1079" s="34"/>
      <c r="K1079" s="34" t="s">
        <v>95</v>
      </c>
      <c r="L1079" s="34"/>
      <c r="M1079" s="34"/>
      <c r="N1079" s="34"/>
      <c r="O1079" s="34"/>
      <c r="P1079" s="34"/>
      <c r="Q1079" s="34" t="s">
        <v>4552</v>
      </c>
      <c r="R1079" s="34" t="s">
        <v>2794</v>
      </c>
    </row>
    <row r="1080" spans="1:18" customFormat="1" hidden="1">
      <c r="A1080" t="s">
        <v>4553</v>
      </c>
      <c r="B1080" s="24" t="str">
        <f t="shared" si="9"/>
        <v>โครงการ : จัดจ้างพิมพ์ “รายงานการดำเนินงานของรัฐต่อสาธารณะรายปี ประจำปีงบประมาณ พ.ศ. 2566 สำนักงานปลัดกระทรวงยุติธรรม”</v>
      </c>
      <c r="C1080" t="s">
        <v>4554</v>
      </c>
      <c r="D1080" t="s">
        <v>27</v>
      </c>
      <c r="E1080" s="33">
        <v>2567</v>
      </c>
      <c r="F1080" s="34" t="s">
        <v>4102</v>
      </c>
      <c r="G1080" s="34" t="s">
        <v>3764</v>
      </c>
      <c r="H1080" s="34" t="s">
        <v>1047</v>
      </c>
      <c r="I1080" s="34" t="s">
        <v>94</v>
      </c>
      <c r="J1080" s="34"/>
      <c r="K1080" s="34" t="s">
        <v>95</v>
      </c>
      <c r="L1080" s="34"/>
      <c r="M1080" s="34"/>
      <c r="N1080" s="34"/>
      <c r="O1080" s="34"/>
      <c r="P1080" s="34"/>
      <c r="Q1080" s="34" t="s">
        <v>4555</v>
      </c>
      <c r="R1080" s="34" t="s">
        <v>2949</v>
      </c>
    </row>
    <row r="1081" spans="1:18" customFormat="1" hidden="1">
      <c r="A1081" t="s">
        <v>4556</v>
      </c>
      <c r="B1081" s="24" t="str">
        <f t="shared" si="9"/>
        <v>โครงการติดตามและประเมินผลการนำผลการศึกษาวิจัยขององค์กรไปสู่การใช้ประโยชน์ในการปฏิบัติงาน (ภายใต้โครงการพัฒนาระบบการแก้ไข บำบัด ฟื้นฟู เด็กและเยาวชน)</v>
      </c>
      <c r="C1081" t="s">
        <v>4557</v>
      </c>
      <c r="D1081" t="s">
        <v>27</v>
      </c>
      <c r="E1081" s="33">
        <v>2567</v>
      </c>
      <c r="F1081" s="34" t="s">
        <v>1706</v>
      </c>
      <c r="G1081" s="34" t="s">
        <v>1152</v>
      </c>
      <c r="H1081" s="34" t="s">
        <v>3741</v>
      </c>
      <c r="I1081" s="34" t="s">
        <v>743</v>
      </c>
      <c r="J1081" s="34"/>
      <c r="K1081" s="34" t="s">
        <v>95</v>
      </c>
      <c r="L1081" s="34"/>
      <c r="M1081" s="34"/>
      <c r="N1081" s="34"/>
      <c r="O1081" s="34"/>
      <c r="P1081" s="34"/>
      <c r="Q1081" s="34" t="s">
        <v>4558</v>
      </c>
      <c r="R1081" s="34" t="s">
        <v>2915</v>
      </c>
    </row>
    <row r="1082" spans="1:18" customFormat="1" hidden="1">
      <c r="A1082" t="s">
        <v>4559</v>
      </c>
      <c r="B1082" s="24" t="str">
        <f t="shared" si="9"/>
        <v>โครงการอบรมพัฒนาศักยภาพอาสาสมัครคุมประพฤติเพื่อการแก้ไขฟื้นฟูผู้กระทำผิดในชุมชน (16 มีนาคม วัน อ.ส.ค.)</v>
      </c>
      <c r="C1082" t="s">
        <v>3944</v>
      </c>
      <c r="D1082" t="s">
        <v>27</v>
      </c>
      <c r="E1082" s="33">
        <v>2567</v>
      </c>
      <c r="F1082" s="34" t="s">
        <v>4166</v>
      </c>
      <c r="G1082" s="34" t="s">
        <v>3764</v>
      </c>
      <c r="H1082" s="34" t="s">
        <v>1047</v>
      </c>
      <c r="I1082" s="34" t="s">
        <v>966</v>
      </c>
      <c r="J1082" s="34"/>
      <c r="K1082" s="34" t="s">
        <v>95</v>
      </c>
      <c r="L1082" s="34"/>
      <c r="M1082" s="34"/>
      <c r="N1082" s="34"/>
      <c r="O1082" s="34"/>
      <c r="P1082" s="34"/>
      <c r="Q1082" s="34" t="s">
        <v>4560</v>
      </c>
      <c r="R1082" s="34" t="s">
        <v>2800</v>
      </c>
    </row>
    <row r="1083" spans="1:18" customFormat="1" hidden="1">
      <c r="A1083" t="s">
        <v>4561</v>
      </c>
      <c r="B1083" s="24" t="str">
        <f t="shared" si="9"/>
        <v>โครงการเร่งรัดผลักดันทรัพย์สินเพื่อเสริมสร้างการเติบโตทางเศรษฐกิจของประเทศ  ประจำปีงบประมาณ พ.ศ. 2567 (มหกรรมขายทอดตลาดทรัพย์สิน)</v>
      </c>
      <c r="C1083" t="s">
        <v>4562</v>
      </c>
      <c r="D1083" t="s">
        <v>27</v>
      </c>
      <c r="E1083" s="33">
        <v>2567</v>
      </c>
      <c r="F1083" s="34" t="s">
        <v>4166</v>
      </c>
      <c r="G1083" s="34" t="s">
        <v>4249</v>
      </c>
      <c r="H1083" s="34" t="s">
        <v>336</v>
      </c>
      <c r="I1083" s="34" t="s">
        <v>1007</v>
      </c>
      <c r="J1083" s="34"/>
      <c r="K1083" s="34" t="s">
        <v>95</v>
      </c>
      <c r="L1083" s="34"/>
      <c r="M1083" s="34"/>
      <c r="N1083" s="34"/>
      <c r="O1083" s="34"/>
      <c r="P1083" s="34"/>
      <c r="Q1083" s="34" t="s">
        <v>4563</v>
      </c>
      <c r="R1083" s="34" t="s">
        <v>2876</v>
      </c>
    </row>
    <row r="1084" spans="1:18" customFormat="1" hidden="1">
      <c r="A1084" t="s">
        <v>4564</v>
      </c>
      <c r="B1084" s="24" t="str">
        <f t="shared" si="9"/>
        <v>โครงการประชาสัมพันธ์เชิงรุกส่งเสริมภารกิจด้านการบังคับคดี</v>
      </c>
      <c r="C1084" t="s">
        <v>3965</v>
      </c>
      <c r="D1084" t="s">
        <v>27</v>
      </c>
      <c r="E1084" s="33">
        <v>2567</v>
      </c>
      <c r="F1084" s="34" t="s">
        <v>4166</v>
      </c>
      <c r="G1084" s="34" t="s">
        <v>4249</v>
      </c>
      <c r="H1084" s="34" t="s">
        <v>336</v>
      </c>
      <c r="I1084" s="34" t="s">
        <v>1007</v>
      </c>
      <c r="J1084" s="34"/>
      <c r="K1084" s="34" t="s">
        <v>95</v>
      </c>
      <c r="L1084" s="34"/>
      <c r="M1084" s="34"/>
      <c r="N1084" s="34"/>
      <c r="O1084" s="34"/>
      <c r="P1084" s="34"/>
      <c r="Q1084" s="34" t="s">
        <v>4565</v>
      </c>
      <c r="R1084" s="34" t="s">
        <v>2876</v>
      </c>
    </row>
    <row r="1085" spans="1:18" customFormat="1" hidden="1">
      <c r="A1085" t="s">
        <v>4566</v>
      </c>
      <c r="B1085" s="24" t="str">
        <f t="shared" si="9"/>
        <v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</v>
      </c>
      <c r="C1085" t="s">
        <v>1018</v>
      </c>
      <c r="D1085" t="s">
        <v>27</v>
      </c>
      <c r="E1085" s="33">
        <v>2567</v>
      </c>
      <c r="F1085" s="34" t="s">
        <v>4166</v>
      </c>
      <c r="G1085" s="34" t="s">
        <v>4249</v>
      </c>
      <c r="H1085" s="34" t="s">
        <v>336</v>
      </c>
      <c r="I1085" s="34" t="s">
        <v>1007</v>
      </c>
      <c r="J1085" s="34"/>
      <c r="K1085" s="34" t="s">
        <v>95</v>
      </c>
      <c r="L1085" s="34"/>
      <c r="M1085" s="34"/>
      <c r="N1085" s="34"/>
      <c r="O1085" s="34"/>
      <c r="P1085" s="34"/>
      <c r="Q1085" s="34" t="s">
        <v>4567</v>
      </c>
      <c r="R1085" s="34" t="s">
        <v>2782</v>
      </c>
    </row>
    <row r="1086" spans="1:18" customFormat="1" hidden="1">
      <c r="A1086" t="s">
        <v>4568</v>
      </c>
      <c r="B1086" s="24" t="str">
        <f t="shared" si="9"/>
        <v>โครงการวิเคราะห์ออกแบบและปรับปรุงกระบวนการทำงานด้านการบังคับคดี  (Re-engineering Process / Lean Process)</v>
      </c>
      <c r="C1086" t="s">
        <v>4569</v>
      </c>
      <c r="D1086" t="s">
        <v>27</v>
      </c>
      <c r="E1086" s="33">
        <v>2567</v>
      </c>
      <c r="F1086" s="34" t="s">
        <v>4166</v>
      </c>
      <c r="G1086" s="34" t="s">
        <v>4249</v>
      </c>
      <c r="H1086" s="34" t="s">
        <v>336</v>
      </c>
      <c r="I1086" s="34" t="s">
        <v>1007</v>
      </c>
      <c r="J1086" s="34"/>
      <c r="K1086" s="34" t="s">
        <v>95</v>
      </c>
      <c r="L1086" s="34"/>
      <c r="M1086" s="34"/>
      <c r="N1086" s="34"/>
      <c r="O1086" s="34"/>
      <c r="P1086" s="34"/>
      <c r="Q1086" s="34" t="s">
        <v>4570</v>
      </c>
      <c r="R1086" s="34" t="s">
        <v>2949</v>
      </c>
    </row>
    <row r="1087" spans="1:18" customFormat="1" hidden="1">
      <c r="A1087" t="s">
        <v>4571</v>
      </c>
      <c r="B1087" s="24" t="str">
        <f t="shared" si="9"/>
        <v>เสริมสร้างความเข้มแข็งด้านสิทธิมนุษยชนในสังคม</v>
      </c>
      <c r="C1087" t="s">
        <v>4572</v>
      </c>
      <c r="D1087" t="s">
        <v>27</v>
      </c>
      <c r="E1087" s="33">
        <v>2567</v>
      </c>
      <c r="F1087" s="34" t="s">
        <v>4102</v>
      </c>
      <c r="G1087" s="34" t="s">
        <v>1152</v>
      </c>
      <c r="H1087" s="34" t="s">
        <v>448</v>
      </c>
      <c r="I1087" s="34" t="s">
        <v>337</v>
      </c>
      <c r="J1087" s="34"/>
      <c r="K1087" s="34" t="s">
        <v>95</v>
      </c>
      <c r="L1087" s="34"/>
      <c r="M1087" s="34"/>
      <c r="N1087" s="34"/>
      <c r="O1087" s="34"/>
      <c r="P1087" s="34"/>
      <c r="Q1087" s="34" t="s">
        <v>4573</v>
      </c>
      <c r="R1087" s="34" t="s">
        <v>2782</v>
      </c>
    </row>
    <row r="1088" spans="1:18" customFormat="1" hidden="1">
      <c r="A1088" t="s">
        <v>4574</v>
      </c>
      <c r="B1088" s="24" t="str">
        <f t="shared" si="9"/>
        <v>สถาบันพัฒนาด้านสิทธิมนุษยชน</v>
      </c>
      <c r="C1088" t="s">
        <v>4575</v>
      </c>
      <c r="D1088" t="s">
        <v>27</v>
      </c>
      <c r="E1088" s="33">
        <v>2567</v>
      </c>
      <c r="F1088" s="34" t="s">
        <v>4102</v>
      </c>
      <c r="G1088" s="34" t="s">
        <v>1152</v>
      </c>
      <c r="H1088" s="34" t="s">
        <v>448</v>
      </c>
      <c r="I1088" s="34" t="s">
        <v>337</v>
      </c>
      <c r="J1088" s="34"/>
      <c r="K1088" s="34" t="s">
        <v>95</v>
      </c>
      <c r="L1088" s="34"/>
      <c r="M1088" s="34"/>
      <c r="N1088" s="34"/>
      <c r="O1088" s="34"/>
      <c r="P1088" s="34"/>
      <c r="Q1088" s="34" t="s">
        <v>4576</v>
      </c>
      <c r="R1088" s="34" t="s">
        <v>2782</v>
      </c>
    </row>
    <row r="1089" spans="1:18" customFormat="1" hidden="1">
      <c r="A1089" t="s">
        <v>4577</v>
      </c>
      <c r="B1089" s="24" t="str">
        <f t="shared" si="9"/>
        <v>โครงการพัฒนาระบบการแก้ไข้ฟื้นฟูผู้กระทำผิดในชุมชน การส่งเสริมกิจการบ้านกึ่งวิถี</v>
      </c>
      <c r="C1089" t="s">
        <v>4578</v>
      </c>
      <c r="D1089" t="s">
        <v>27</v>
      </c>
      <c r="E1089" s="33">
        <v>2567</v>
      </c>
      <c r="F1089" s="34" t="s">
        <v>4102</v>
      </c>
      <c r="G1089" s="34" t="s">
        <v>1152</v>
      </c>
      <c r="H1089" s="34" t="s">
        <v>1047</v>
      </c>
      <c r="I1089" s="34" t="s">
        <v>966</v>
      </c>
      <c r="J1089" s="34"/>
      <c r="K1089" s="34" t="s">
        <v>95</v>
      </c>
      <c r="L1089" s="34"/>
      <c r="M1089" s="34"/>
      <c r="N1089" s="34"/>
      <c r="O1089" s="34"/>
      <c r="P1089" s="34"/>
      <c r="Q1089" s="34" t="s">
        <v>4579</v>
      </c>
      <c r="R1089" s="34" t="s">
        <v>2915</v>
      </c>
    </row>
    <row r="1090" spans="1:18" customFormat="1" hidden="1">
      <c r="A1090" t="s">
        <v>4580</v>
      </c>
      <c r="B1090" s="24" t="str">
        <f t="shared" si="9"/>
        <v>โครงการคืนคนดีสู่สังคม</v>
      </c>
      <c r="C1090" t="s">
        <v>968</v>
      </c>
      <c r="D1090" t="s">
        <v>27</v>
      </c>
      <c r="E1090" s="33">
        <v>2567</v>
      </c>
      <c r="F1090" s="34" t="s">
        <v>4102</v>
      </c>
      <c r="G1090" s="34" t="s">
        <v>1152</v>
      </c>
      <c r="H1090" s="34" t="s">
        <v>1047</v>
      </c>
      <c r="I1090" s="34" t="s">
        <v>966</v>
      </c>
      <c r="J1090" s="34"/>
      <c r="K1090" s="34" t="s">
        <v>95</v>
      </c>
      <c r="L1090" s="34"/>
      <c r="M1090" s="34"/>
      <c r="N1090" s="34"/>
      <c r="O1090" s="34"/>
      <c r="P1090" s="34"/>
      <c r="Q1090" s="34" t="s">
        <v>4581</v>
      </c>
      <c r="R1090" s="34" t="s">
        <v>2915</v>
      </c>
    </row>
    <row r="1091" spans="1:18" customFormat="1" hidden="1">
      <c r="A1091" t="s">
        <v>4582</v>
      </c>
      <c r="B1091" s="24" t="str">
        <f t="shared" si="9"/>
        <v>โครงการเช่าบริการวงจรสื่อสารความเร็วสูงและบริการอินเทอร์เน็ตสำนักงานกิจการยุติธรรม  ประจำปีงบประมาณ พ.ศ. ๒๕๖๗</v>
      </c>
      <c r="C1091" t="s">
        <v>4583</v>
      </c>
      <c r="D1091" t="s">
        <v>27</v>
      </c>
      <c r="E1091" s="33">
        <v>2567</v>
      </c>
      <c r="F1091" s="34" t="s">
        <v>4102</v>
      </c>
      <c r="G1091" s="34" t="s">
        <v>1152</v>
      </c>
      <c r="H1091" s="34" t="s">
        <v>1058</v>
      </c>
      <c r="I1091" s="34" t="s">
        <v>474</v>
      </c>
      <c r="J1091" s="34"/>
      <c r="K1091" s="34" t="s">
        <v>95</v>
      </c>
      <c r="L1091" s="34"/>
      <c r="M1091" s="34"/>
      <c r="N1091" s="34"/>
      <c r="O1091" s="34"/>
      <c r="P1091" s="34"/>
      <c r="Q1091" s="34" t="s">
        <v>4584</v>
      </c>
      <c r="R1091" s="34" t="s">
        <v>2812</v>
      </c>
    </row>
    <row r="1092" spans="1:18" customFormat="1" hidden="1">
      <c r="A1092" t="s">
        <v>4585</v>
      </c>
      <c r="B1092" s="24" t="str">
        <f t="shared" si="9"/>
        <v>โครงการสร้างความเชื่อมั่นต่อชุมชนด้วยมาตรการป้องกันการกระทำผิดซ้ำในความผิดเกี่ยวกับเพศหรือที่ใช้ความรุนแรง</v>
      </c>
      <c r="C1092" t="s">
        <v>4586</v>
      </c>
      <c r="D1092" t="s">
        <v>27</v>
      </c>
      <c r="E1092" s="33">
        <v>2567</v>
      </c>
      <c r="F1092" s="34" t="s">
        <v>4102</v>
      </c>
      <c r="G1092" s="34" t="s">
        <v>1152</v>
      </c>
      <c r="H1092" s="34" t="s">
        <v>1047</v>
      </c>
      <c r="I1092" s="34" t="s">
        <v>966</v>
      </c>
      <c r="J1092" s="34"/>
      <c r="K1092" s="34" t="s">
        <v>95</v>
      </c>
      <c r="L1092" s="34"/>
      <c r="M1092" s="34"/>
      <c r="N1092" s="34"/>
      <c r="O1092" s="34"/>
      <c r="P1092" s="34"/>
      <c r="Q1092" s="34" t="s">
        <v>4587</v>
      </c>
      <c r="R1092" s="34" t="s">
        <v>2915</v>
      </c>
    </row>
    <row r="1093" spans="1:18" customFormat="1" hidden="1">
      <c r="A1093" t="s">
        <v>4588</v>
      </c>
      <c r="B1093" s="24" t="str">
        <f t="shared" si="9"/>
        <v>โครงการนำอุปกรณ์อิเล็กทรอนิกส์ติดตามตัวมาใช้เพื่อเป็นมาตรการทางเลือกแทนการลงโทษจำคุก</v>
      </c>
      <c r="C1093" t="s">
        <v>4589</v>
      </c>
      <c r="D1093" t="s">
        <v>27</v>
      </c>
      <c r="E1093" s="33">
        <v>2567</v>
      </c>
      <c r="F1093" s="34" t="s">
        <v>4102</v>
      </c>
      <c r="G1093" s="34" t="s">
        <v>1152</v>
      </c>
      <c r="H1093" s="34" t="s">
        <v>1047</v>
      </c>
      <c r="I1093" s="34" t="s">
        <v>966</v>
      </c>
      <c r="J1093" s="34"/>
      <c r="K1093" s="34" t="s">
        <v>95</v>
      </c>
      <c r="L1093" s="34"/>
      <c r="M1093" s="34"/>
      <c r="N1093" s="34"/>
      <c r="O1093" s="34"/>
      <c r="P1093" s="34"/>
      <c r="Q1093" s="34" t="s">
        <v>4590</v>
      </c>
      <c r="R1093" s="34" t="s">
        <v>2901</v>
      </c>
    </row>
    <row r="1094" spans="1:18" customFormat="1" hidden="1">
      <c r="A1094" t="s">
        <v>4591</v>
      </c>
      <c r="B1094" s="24" t="str">
        <f t="shared" si="9"/>
        <v>การพัฒนาวินัยและกฎหมายที่ใช้ในการปฏิบัติหน้าที่ราชการ</v>
      </c>
      <c r="C1094" t="s">
        <v>4592</v>
      </c>
      <c r="D1094" t="s">
        <v>40</v>
      </c>
      <c r="E1094" s="33">
        <v>2567</v>
      </c>
      <c r="F1094" s="34" t="s">
        <v>4102</v>
      </c>
      <c r="G1094" s="34" t="s">
        <v>1152</v>
      </c>
      <c r="H1094" s="34" t="s">
        <v>4593</v>
      </c>
      <c r="I1094" s="34" t="s">
        <v>990</v>
      </c>
      <c r="J1094" s="34"/>
      <c r="K1094" s="34" t="s">
        <v>409</v>
      </c>
      <c r="L1094" s="34"/>
      <c r="M1094" s="34"/>
      <c r="N1094" s="34"/>
      <c r="O1094" s="34"/>
      <c r="P1094" s="34"/>
      <c r="Q1094" s="34" t="s">
        <v>4594</v>
      </c>
      <c r="R1094" s="34" t="s">
        <v>2825</v>
      </c>
    </row>
    <row r="1095" spans="1:18" customFormat="1" hidden="1">
      <c r="A1095" t="s">
        <v>4595</v>
      </c>
      <c r="B1095" s="24" t="str">
        <f t="shared" si="9"/>
        <v>โครงการเลือกตั้งสโมสรนักศึกษาคณะอุตสาหกรรมและเทคโนโลยี ประจำปีการศึกษา 2567</v>
      </c>
      <c r="C1095" t="s">
        <v>4596</v>
      </c>
      <c r="D1095" t="s">
        <v>40</v>
      </c>
      <c r="E1095" s="33">
        <v>2567</v>
      </c>
      <c r="F1095" s="34" t="s">
        <v>4597</v>
      </c>
      <c r="G1095" s="34" t="s">
        <v>4239</v>
      </c>
      <c r="H1095" s="34" t="s">
        <v>4598</v>
      </c>
      <c r="I1095" s="34" t="s">
        <v>4599</v>
      </c>
      <c r="J1095" s="34"/>
      <c r="K1095" s="34" t="s">
        <v>36</v>
      </c>
      <c r="L1095" s="34"/>
      <c r="M1095" s="34"/>
      <c r="N1095" s="34"/>
      <c r="O1095" s="34"/>
      <c r="P1095" s="34"/>
      <c r="Q1095" s="34" t="s">
        <v>4600</v>
      </c>
      <c r="R1095" s="34" t="s">
        <v>2782</v>
      </c>
    </row>
    <row r="1096" spans="1:18" customFormat="1" hidden="1">
      <c r="A1096" t="s">
        <v>4601</v>
      </c>
      <c r="B1096" s="24" t="str">
        <f t="shared" si="9"/>
        <v>แผนงานบุคลากรภาครัฐ (รายการค่าใช้จ่ายบุคลากรภาครัฐ การจัดการของรัฐสภา ศาล และหน่วยงานอิสระของรัฐ)</v>
      </c>
      <c r="C1096" t="s">
        <v>2362</v>
      </c>
      <c r="D1096" t="s">
        <v>27</v>
      </c>
      <c r="E1096" s="33">
        <v>2567</v>
      </c>
      <c r="F1096" s="34" t="s">
        <v>4102</v>
      </c>
      <c r="G1096" s="34" t="s">
        <v>1152</v>
      </c>
      <c r="H1096" s="34" t="s">
        <v>1656</v>
      </c>
      <c r="I1096" s="34" t="s">
        <v>205</v>
      </c>
      <c r="J1096" s="34"/>
      <c r="K1096" s="34" t="s">
        <v>2484</v>
      </c>
      <c r="L1096" s="34"/>
      <c r="M1096" s="34"/>
      <c r="N1096" s="34"/>
      <c r="O1096" s="34"/>
      <c r="P1096" s="34"/>
      <c r="Q1096" s="34" t="s">
        <v>4602</v>
      </c>
      <c r="R1096" s="34" t="s">
        <v>2794</v>
      </c>
    </row>
    <row r="1097" spans="1:18" customFormat="1" hidden="1">
      <c r="A1097" t="s">
        <v>4603</v>
      </c>
      <c r="B1097" s="24" t="str">
        <f t="shared" si="9"/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2567</v>
      </c>
      <c r="C1097" t="s">
        <v>4604</v>
      </c>
      <c r="D1097" t="s">
        <v>27</v>
      </c>
      <c r="E1097" s="33">
        <v>2567</v>
      </c>
      <c r="F1097" s="34" t="s">
        <v>4102</v>
      </c>
      <c r="G1097" s="34" t="s">
        <v>4136</v>
      </c>
      <c r="H1097" s="34" t="s">
        <v>1656</v>
      </c>
      <c r="I1097" s="34" t="s">
        <v>205</v>
      </c>
      <c r="J1097" s="34"/>
      <c r="K1097" s="34" t="s">
        <v>2484</v>
      </c>
      <c r="L1097" s="34"/>
      <c r="M1097" s="34"/>
      <c r="N1097" s="34"/>
      <c r="O1097" s="34"/>
      <c r="P1097" s="34"/>
      <c r="Q1097" s="34" t="s">
        <v>4605</v>
      </c>
      <c r="R1097" s="34" t="s">
        <v>2794</v>
      </c>
    </row>
    <row r="1098" spans="1:18" customFormat="1" hidden="1">
      <c r="A1098" t="s">
        <v>4606</v>
      </c>
      <c r="B1098" s="24" t="str">
        <f t="shared" si="9"/>
        <v>โครงการจัดตั้งแผนกคดีจราจร (โครงการต่อเนื่อง)</v>
      </c>
      <c r="C1098" t="s">
        <v>4071</v>
      </c>
      <c r="D1098" t="s">
        <v>27</v>
      </c>
      <c r="E1098" s="33">
        <v>2567</v>
      </c>
      <c r="F1098" s="34" t="s">
        <v>4102</v>
      </c>
      <c r="G1098" s="34" t="s">
        <v>1152</v>
      </c>
      <c r="H1098" s="34" t="s">
        <v>1656</v>
      </c>
      <c r="I1098" s="34" t="s">
        <v>205</v>
      </c>
      <c r="J1098" s="34"/>
      <c r="K1098" s="34" t="s">
        <v>2484</v>
      </c>
      <c r="L1098" s="34"/>
      <c r="M1098" s="34"/>
      <c r="N1098" s="34"/>
      <c r="O1098" s="34"/>
      <c r="P1098" s="34"/>
      <c r="Q1098" s="34" t="s">
        <v>4607</v>
      </c>
      <c r="R1098" s="34" t="s">
        <v>2794</v>
      </c>
    </row>
    <row r="1099" spans="1:18" customFormat="1" hidden="1">
      <c r="A1099" t="s">
        <v>4608</v>
      </c>
      <c r="B1099" s="24" t="str">
        <f t="shared" si="9"/>
        <v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</v>
      </c>
      <c r="C1099" t="s">
        <v>2365</v>
      </c>
      <c r="D1099" t="s">
        <v>27</v>
      </c>
      <c r="E1099" s="33">
        <v>2567</v>
      </c>
      <c r="F1099" s="34" t="s">
        <v>4102</v>
      </c>
      <c r="G1099" s="34" t="s">
        <v>1152</v>
      </c>
      <c r="H1099" s="34" t="s">
        <v>1656</v>
      </c>
      <c r="I1099" s="34" t="s">
        <v>205</v>
      </c>
      <c r="J1099" s="34"/>
      <c r="K1099" s="34" t="s">
        <v>2484</v>
      </c>
      <c r="L1099" s="34"/>
      <c r="M1099" s="34"/>
      <c r="N1099" s="34"/>
      <c r="O1099" s="34"/>
      <c r="P1099" s="34"/>
      <c r="Q1099" s="34" t="s">
        <v>4609</v>
      </c>
      <c r="R1099" s="34" t="s">
        <v>2794</v>
      </c>
    </row>
    <row r="1100" spans="1:18" customFormat="1" hidden="1">
      <c r="A1100" t="s">
        <v>4610</v>
      </c>
      <c r="B1100" s="24" t="str">
        <f t="shared" si="9"/>
        <v>หน่วยบูรณาการประเด็นยุทธศาสตร์ ววน. ด้านการสร้างธรรมาภิบาล ลดปัญหาคอร์รัปชันและความรุนแรง</v>
      </c>
      <c r="C1100" t="s">
        <v>4611</v>
      </c>
      <c r="D1100" t="s">
        <v>40</v>
      </c>
      <c r="E1100" s="33">
        <v>2567</v>
      </c>
      <c r="F1100" s="34" t="s">
        <v>4238</v>
      </c>
      <c r="G1100" s="34" t="s">
        <v>4612</v>
      </c>
      <c r="H1100" s="34" t="s">
        <v>4613</v>
      </c>
      <c r="I1100" s="34" t="s">
        <v>4614</v>
      </c>
      <c r="J1100" s="34"/>
      <c r="K1100" s="34" t="s">
        <v>36</v>
      </c>
      <c r="L1100" s="34"/>
      <c r="M1100" s="34"/>
      <c r="N1100" s="34"/>
      <c r="O1100" s="34"/>
      <c r="P1100" s="34"/>
      <c r="Q1100" s="34" t="s">
        <v>4615</v>
      </c>
      <c r="R1100" s="34" t="s">
        <v>2949</v>
      </c>
    </row>
    <row r="1101" spans="1:18" customFormat="1" hidden="1">
      <c r="A1101" t="s">
        <v>4616</v>
      </c>
      <c r="B1101" s="24" t="str">
        <f t="shared" si="9"/>
        <v>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และหลักสูตรการฝึกอบรมสำหรับผู้ทำหน้าที่ตรวจสอบสำนวนอัยการและให้คามเห็นทางกฎหมายของ ตร. ระดับ รอง สว.รุ่นที่ 9</v>
      </c>
      <c r="C1101" t="s">
        <v>4617</v>
      </c>
      <c r="D1101" t="s">
        <v>27</v>
      </c>
      <c r="E1101" s="33">
        <v>2567</v>
      </c>
      <c r="F1101" s="34" t="s">
        <v>4102</v>
      </c>
      <c r="G1101" s="34" t="s">
        <v>1152</v>
      </c>
      <c r="H1101" s="34" t="s">
        <v>58</v>
      </c>
      <c r="I1101" s="34" t="s">
        <v>59</v>
      </c>
      <c r="J1101" s="34"/>
      <c r="K1101" s="34" t="s">
        <v>60</v>
      </c>
      <c r="L1101" s="34"/>
      <c r="M1101" s="34"/>
      <c r="N1101" s="34"/>
      <c r="O1101" s="34"/>
      <c r="P1101" s="34"/>
      <c r="Q1101" s="34" t="s">
        <v>4618</v>
      </c>
      <c r="R1101" s="34" t="s">
        <v>2949</v>
      </c>
    </row>
    <row r="1102" spans="1:18" customFormat="1" hidden="1">
      <c r="A1102" t="s">
        <v>4619</v>
      </c>
      <c r="B1102" s="24" t="str">
        <f t="shared" si="9"/>
        <v>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และหลักสูตรการฝึกอบรมสำหรับผู้ทำหน้าที่ตรวจสอบสำนวนอัยการและให้คามเห็นทางกฎหมายของ ตร. ระดับสารวัตร รุ่นที่ 10</v>
      </c>
      <c r="C1102" t="s">
        <v>4620</v>
      </c>
      <c r="D1102" t="s">
        <v>27</v>
      </c>
      <c r="E1102" s="33">
        <v>2567</v>
      </c>
      <c r="F1102" s="34" t="s">
        <v>4102</v>
      </c>
      <c r="G1102" s="34" t="s">
        <v>1152</v>
      </c>
      <c r="H1102" s="34" t="s">
        <v>58</v>
      </c>
      <c r="I1102" s="34" t="s">
        <v>59</v>
      </c>
      <c r="J1102" s="34"/>
      <c r="K1102" s="34" t="s">
        <v>60</v>
      </c>
      <c r="L1102" s="34"/>
      <c r="M1102" s="34"/>
      <c r="N1102" s="34"/>
      <c r="O1102" s="34"/>
      <c r="P1102" s="34"/>
      <c r="Q1102" s="34" t="s">
        <v>4621</v>
      </c>
      <c r="R1102" s="34" t="s">
        <v>2949</v>
      </c>
    </row>
    <row r="1103" spans="1:18" customFormat="1" hidden="1">
      <c r="A1103" t="s">
        <v>4622</v>
      </c>
      <c r="B1103" s="24" t="str">
        <f t="shared" si="9"/>
        <v>หลักสูตรประกาศนียบัตรด้านการสืบสวนสอบสวนคดีอาญา รุ่นที่ 11 (นรต.รุ่นที่ 77)</v>
      </c>
      <c r="C1103" t="s">
        <v>4623</v>
      </c>
      <c r="D1103" t="s">
        <v>27</v>
      </c>
      <c r="E1103" s="33">
        <v>2567</v>
      </c>
      <c r="F1103" s="34" t="s">
        <v>4102</v>
      </c>
      <c r="G1103" s="34" t="s">
        <v>1152</v>
      </c>
      <c r="H1103" s="34" t="s">
        <v>58</v>
      </c>
      <c r="I1103" s="34" t="s">
        <v>59</v>
      </c>
      <c r="J1103" s="34"/>
      <c r="K1103" s="34" t="s">
        <v>60</v>
      </c>
      <c r="L1103" s="34"/>
      <c r="M1103" s="34"/>
      <c r="N1103" s="34"/>
      <c r="O1103" s="34"/>
      <c r="P1103" s="34"/>
      <c r="Q1103" s="34" t="s">
        <v>4624</v>
      </c>
      <c r="R1103" s="34" t="s">
        <v>2949</v>
      </c>
    </row>
    <row r="1104" spans="1:18" customFormat="1" hidden="1">
      <c r="A1104" t="s">
        <v>4625</v>
      </c>
      <c r="B1104" s="24" t="str">
        <f t="shared" si="9"/>
        <v>โครงการสัมมนาเชิงปฏิบัติการเพื่อปรับปรุงหลักสูตรการฝึกอบรมข้าราชการตำรวจชั้นประทวน ยศดาบตำรวจ อายุ ๕๓ ปีขึ้นไปเพื่อเลื่อนตำแหน่งและเลื่อนยศแบบเลื่อนไหลเป็นชั้นสัญญาบัตรถึงยศร้อยตำรวจเอก “กดต.”</v>
      </c>
      <c r="C1104" t="s">
        <v>4626</v>
      </c>
      <c r="D1104" t="s">
        <v>27</v>
      </c>
      <c r="E1104" s="33">
        <v>2567</v>
      </c>
      <c r="F1104" s="34" t="s">
        <v>4102</v>
      </c>
      <c r="G1104" s="34" t="s">
        <v>1152</v>
      </c>
      <c r="H1104" s="34" t="s">
        <v>58</v>
      </c>
      <c r="I1104" s="34" t="s">
        <v>59</v>
      </c>
      <c r="J1104" s="34"/>
      <c r="K1104" s="34" t="s">
        <v>60</v>
      </c>
      <c r="L1104" s="34"/>
      <c r="M1104" s="34"/>
      <c r="N1104" s="34"/>
      <c r="O1104" s="34"/>
      <c r="P1104" s="34"/>
      <c r="Q1104" s="34" t="s">
        <v>4627</v>
      </c>
      <c r="R1104" s="34" t="s">
        <v>2806</v>
      </c>
    </row>
    <row r="1105" spans="1:18" customFormat="1" hidden="1">
      <c r="A1105" t="s">
        <v>4628</v>
      </c>
      <c r="B1105" s="24" t="str">
        <f t="shared" si="9"/>
        <v>หลักสูตรการฝึกอบรมเมื่อได้รับการแต่งตั้งให้ดำรงตำแหน่งผู้ปฏิบัติหน้าที่ด้านการสอบสวน ระดับสารวัตร รุ่นที่ 11</v>
      </c>
      <c r="C1105" t="s">
        <v>4629</v>
      </c>
      <c r="D1105" t="s">
        <v>27</v>
      </c>
      <c r="E1105" s="33">
        <v>2567</v>
      </c>
      <c r="F1105" s="34" t="s">
        <v>4102</v>
      </c>
      <c r="G1105" s="34" t="s">
        <v>1152</v>
      </c>
      <c r="H1105" s="34" t="s">
        <v>58</v>
      </c>
      <c r="I1105" s="34" t="s">
        <v>59</v>
      </c>
      <c r="J1105" s="34"/>
      <c r="K1105" s="34" t="s">
        <v>60</v>
      </c>
      <c r="L1105" s="34"/>
      <c r="M1105" s="34"/>
      <c r="N1105" s="34"/>
      <c r="O1105" s="34"/>
      <c r="P1105" s="34"/>
      <c r="Q1105" s="34" t="s">
        <v>4630</v>
      </c>
      <c r="R1105" s="34" t="s">
        <v>2949</v>
      </c>
    </row>
    <row r="1106" spans="1:18" customFormat="1" hidden="1">
      <c r="A1106" t="s">
        <v>4631</v>
      </c>
      <c r="B1106" s="24" t="str">
        <f t="shared" si="9"/>
        <v>หลักสูตรการฝึกอบรมเมื่อได้รับการแต่งตั้งให้ดำรงตำแหน่งผู้ปฏิบัติหน้าที่ด้านการสอบสวน ระดับรองผู้กำกับการ รุ่นที่ 8</v>
      </c>
      <c r="C1106" t="s">
        <v>4632</v>
      </c>
      <c r="D1106" t="s">
        <v>27</v>
      </c>
      <c r="E1106" s="33">
        <v>2567</v>
      </c>
      <c r="F1106" s="34" t="s">
        <v>4102</v>
      </c>
      <c r="G1106" s="34" t="s">
        <v>1152</v>
      </c>
      <c r="H1106" s="34" t="s">
        <v>58</v>
      </c>
      <c r="I1106" s="34" t="s">
        <v>59</v>
      </c>
      <c r="J1106" s="34"/>
      <c r="K1106" s="34" t="s">
        <v>60</v>
      </c>
      <c r="L1106" s="34"/>
      <c r="M1106" s="34"/>
      <c r="N1106" s="34"/>
      <c r="O1106" s="34"/>
      <c r="P1106" s="34"/>
      <c r="Q1106" s="34" t="s">
        <v>4633</v>
      </c>
      <c r="R1106" s="34" t="s">
        <v>2949</v>
      </c>
    </row>
    <row r="1107" spans="1:18" customFormat="1" hidden="1">
      <c r="A1107" t="s">
        <v>4634</v>
      </c>
      <c r="B1107" s="24" t="str">
        <f t="shared" si="9"/>
        <v>หลักสูตรการฝึกอบรมเมื่อได้รับการแต่งตั้งให้ดำรงตำแหน่งผู้ทำหน้าที่สอบสวนคดี ระดับผู้กำกับการ รุ่นที่ 8</v>
      </c>
      <c r="C1107" t="s">
        <v>4635</v>
      </c>
      <c r="D1107" t="s">
        <v>27</v>
      </c>
      <c r="E1107" s="33">
        <v>2567</v>
      </c>
      <c r="F1107" s="34" t="s">
        <v>4102</v>
      </c>
      <c r="G1107" s="34" t="s">
        <v>1152</v>
      </c>
      <c r="H1107" s="34" t="s">
        <v>58</v>
      </c>
      <c r="I1107" s="34" t="s">
        <v>59</v>
      </c>
      <c r="J1107" s="34"/>
      <c r="K1107" s="34" t="s">
        <v>60</v>
      </c>
      <c r="L1107" s="34"/>
      <c r="M1107" s="34"/>
      <c r="N1107" s="34"/>
      <c r="O1107" s="34"/>
      <c r="P1107" s="34"/>
      <c r="Q1107" s="34" t="s">
        <v>4636</v>
      </c>
      <c r="R1107" s="34" t="s">
        <v>2949</v>
      </c>
    </row>
    <row r="1108" spans="1:18" customFormat="1" hidden="1">
      <c r="A1108" t="s">
        <v>4637</v>
      </c>
      <c r="B1108" s="24" t="str">
        <f t="shared" si="9"/>
        <v>หลักสูตรเมื่อได้รับการแต่งตั้งให้ดำรงตำแหน่งผู้ทำหน้าที่สอบสวนคดี ระดับรองผู้บังคับการ รุ่นที่ 4</v>
      </c>
      <c r="C1108" t="s">
        <v>4638</v>
      </c>
      <c r="D1108" t="s">
        <v>27</v>
      </c>
      <c r="E1108" s="33">
        <v>2567</v>
      </c>
      <c r="F1108" s="34" t="s">
        <v>4102</v>
      </c>
      <c r="G1108" s="34" t="s">
        <v>1152</v>
      </c>
      <c r="H1108" s="34" t="s">
        <v>58</v>
      </c>
      <c r="I1108" s="34" t="s">
        <v>59</v>
      </c>
      <c r="J1108" s="34"/>
      <c r="K1108" s="34" t="s">
        <v>60</v>
      </c>
      <c r="L1108" s="34"/>
      <c r="M1108" s="34"/>
      <c r="N1108" s="34"/>
      <c r="O1108" s="34"/>
      <c r="P1108" s="34"/>
      <c r="Q1108" s="34" t="s">
        <v>4639</v>
      </c>
      <c r="R1108" s="34" t="s">
        <v>2949</v>
      </c>
    </row>
    <row r="1109" spans="1:18" customFormat="1" hidden="1">
      <c r="A1109" t="s">
        <v>4640</v>
      </c>
      <c r="B1109" s="24" t="str">
        <f t="shared" si="9"/>
        <v>หลักสูตรประกาศนียบัตรด้านการสืบสวนสอบสวนคดีอาญา (กรณีพิเศษ) รุ่นที่ 9</v>
      </c>
      <c r="C1109" t="s">
        <v>4641</v>
      </c>
      <c r="D1109" t="s">
        <v>27</v>
      </c>
      <c r="E1109" s="33">
        <v>2567</v>
      </c>
      <c r="F1109" s="34" t="s">
        <v>4102</v>
      </c>
      <c r="G1109" s="34" t="s">
        <v>1152</v>
      </c>
      <c r="H1109" s="34" t="s">
        <v>58</v>
      </c>
      <c r="I1109" s="34" t="s">
        <v>59</v>
      </c>
      <c r="J1109" s="34"/>
      <c r="K1109" s="34" t="s">
        <v>60</v>
      </c>
      <c r="L1109" s="34"/>
      <c r="M1109" s="34"/>
      <c r="N1109" s="34"/>
      <c r="O1109" s="34"/>
      <c r="P1109" s="34"/>
      <c r="Q1109" s="34" t="s">
        <v>4642</v>
      </c>
      <c r="R1109" s="34" t="s">
        <v>2949</v>
      </c>
    </row>
    <row r="1110" spans="1:18" customFormat="1" hidden="1">
      <c r="A1110" t="s">
        <v>4643</v>
      </c>
      <c r="B1110" s="24" t="str">
        <f t="shared" si="9"/>
        <v>โครงการสัมมนาเชิงปฏิบัติการเพื่อปรับปรุงหลักสูตรผู้กำกับการ (ผกก.)</v>
      </c>
      <c r="C1110" t="s">
        <v>4644</v>
      </c>
      <c r="D1110" t="s">
        <v>27</v>
      </c>
      <c r="E1110" s="33">
        <v>2567</v>
      </c>
      <c r="F1110" s="34" t="s">
        <v>4102</v>
      </c>
      <c r="G1110" s="34" t="s">
        <v>1152</v>
      </c>
      <c r="H1110" s="34" t="s">
        <v>58</v>
      </c>
      <c r="I1110" s="34" t="s">
        <v>59</v>
      </c>
      <c r="J1110" s="34"/>
      <c r="K1110" s="34" t="s">
        <v>60</v>
      </c>
      <c r="L1110" s="34"/>
      <c r="M1110" s="34"/>
      <c r="N1110" s="34"/>
      <c r="O1110" s="34"/>
      <c r="P1110" s="34"/>
      <c r="Q1110" s="34" t="s">
        <v>4645</v>
      </c>
      <c r="R1110" s="34" t="s">
        <v>2806</v>
      </c>
    </row>
    <row r="1111" spans="1:18" customFormat="1" hidden="1">
      <c r="A1111" t="s">
        <v>4646</v>
      </c>
      <c r="B1111" s="24" t="str">
        <f t="shared" si="9"/>
        <v>ปรับปรุงแก้ไข คำสั่ง สำนักงานตำรวจแห่งชาติที่ 419/2556 เรื่อง การอำนวยความยุติธรรมในคดีอาญา การทำสำนวนการสอบสวนและมาตรการควบคุมตรวจสอบ เร่งรัดการสอบสวนคดีอาญา ลงวันที่ 1 กรกฎาคม 2556</v>
      </c>
      <c r="C1111" t="s">
        <v>4647</v>
      </c>
      <c r="D1111" t="s">
        <v>27</v>
      </c>
      <c r="E1111" s="33">
        <v>2567</v>
      </c>
      <c r="F1111" s="34" t="s">
        <v>4102</v>
      </c>
      <c r="G1111" s="34" t="s">
        <v>1152</v>
      </c>
      <c r="H1111" s="34" t="s">
        <v>58</v>
      </c>
      <c r="I1111" s="34" t="s">
        <v>59</v>
      </c>
      <c r="J1111" s="34"/>
      <c r="K1111" s="34" t="s">
        <v>60</v>
      </c>
      <c r="L1111" s="34"/>
      <c r="M1111" s="34"/>
      <c r="N1111" s="34"/>
      <c r="O1111" s="34"/>
      <c r="P1111" s="34"/>
      <c r="Q1111" s="34" t="s">
        <v>4648</v>
      </c>
      <c r="R1111" s="34" t="s">
        <v>2949</v>
      </c>
    </row>
    <row r="1112" spans="1:18" customFormat="1" hidden="1">
      <c r="A1112" t="s">
        <v>4649</v>
      </c>
      <c r="B1112" s="24" t="str">
        <f t="shared" si="9"/>
        <v>การอบรมเพื่อสร้างความรู้ความเข้าใจเกี่ยวกับ พ.ร.บ.ว่าด้วยการปรับเป็นพินัย พ.ศ. 2565</v>
      </c>
      <c r="C1112" t="s">
        <v>4650</v>
      </c>
      <c r="D1112" t="s">
        <v>169</v>
      </c>
      <c r="E1112" s="33">
        <v>2567</v>
      </c>
      <c r="F1112" s="34" t="s">
        <v>4102</v>
      </c>
      <c r="G1112" s="34" t="s">
        <v>1152</v>
      </c>
      <c r="H1112" s="34" t="s">
        <v>58</v>
      </c>
      <c r="I1112" s="34" t="s">
        <v>59</v>
      </c>
      <c r="J1112" s="34"/>
      <c r="K1112" s="34" t="s">
        <v>60</v>
      </c>
      <c r="L1112" s="34"/>
      <c r="M1112" s="34"/>
      <c r="N1112" s="34"/>
      <c r="O1112" s="34"/>
      <c r="P1112" s="34"/>
      <c r="Q1112" s="34" t="s">
        <v>4651</v>
      </c>
      <c r="R1112" s="34" t="s">
        <v>2949</v>
      </c>
    </row>
    <row r="1113" spans="1:18" customFormat="1" hidden="1">
      <c r="A1113" t="s">
        <v>4652</v>
      </c>
      <c r="B1113" s="24" t="str">
        <f t="shared" si="9"/>
        <v>โครงการฝึกอบรมผู้ทำหน้าที่ด้านการสอบสวนและตรวจสำนวนให้ความเห็นทางคดี (รวม 8 รุ่น)</v>
      </c>
      <c r="C1113" t="s">
        <v>4653</v>
      </c>
      <c r="D1113" t="s">
        <v>27</v>
      </c>
      <c r="E1113" s="33">
        <v>2567</v>
      </c>
      <c r="F1113" s="34" t="s">
        <v>4102</v>
      </c>
      <c r="G1113" s="34" t="s">
        <v>1152</v>
      </c>
      <c r="H1113" s="34" t="s">
        <v>58</v>
      </c>
      <c r="I1113" s="34" t="s">
        <v>59</v>
      </c>
      <c r="J1113" s="34"/>
      <c r="K1113" s="34" t="s">
        <v>60</v>
      </c>
      <c r="L1113" s="34"/>
      <c r="M1113" s="34"/>
      <c r="N1113" s="34"/>
      <c r="O1113" s="34"/>
      <c r="P1113" s="34"/>
      <c r="Q1113" s="34" t="s">
        <v>4654</v>
      </c>
      <c r="R1113" s="34" t="s">
        <v>2949</v>
      </c>
    </row>
  </sheetData>
  <autoFilter ref="A8:Q1113" xr:uid="{00000000-0009-0000-0000-00000C000000}">
    <filterColumn colId="4">
      <filters>
        <filter val="2560"/>
        <filter val="2561"/>
        <filter val="2562"/>
        <filter val="2563"/>
      </filters>
    </filterColumn>
  </autoFilter>
  <hyperlinks>
    <hyperlink ref="B17" r:id="rId1" display="https://emenscr.nesdc.go.th/viewer/view.html?id=5b1a3dc7ea79507e38d7c554&amp;username=rmutt0578341" xr:uid="{00000000-0004-0000-0C00-000000000000}"/>
    <hyperlink ref="B39" r:id="rId2" display="https://emenscr.nesdc.go.th/viewer/view.html?id=5b1e27f47587e67e2e720ea9&amp;username=mod02021" xr:uid="{00000000-0004-0000-0C00-000001000000}"/>
    <hyperlink ref="B40" r:id="rId3" display="https://emenscr.nesdc.go.th/viewer/view.html?id=5b1e3590916f477e3991eb72&amp;username=mod02021" xr:uid="{00000000-0004-0000-0C00-000002000000}"/>
    <hyperlink ref="B18" r:id="rId4" display="https://emenscr.nesdc.go.th/viewer/view.html?id=5b1f5f83916f477e3991ebfd&amp;username=police000711" xr:uid="{00000000-0004-0000-0C00-000003000000}"/>
    <hyperlink ref="B134" r:id="rId5" display="https://emenscr.nesdc.go.th/viewer/view.html?id=5b1f6b57bdb2d17e2f9a16f4&amp;username=police000711" xr:uid="{00000000-0004-0000-0C00-000004000000}"/>
    <hyperlink ref="B11" r:id="rId6" display="https://emenscr.nesdc.go.th/viewer/view.html?id=5b1f7064ea79507e38d7c709&amp;username=mod02021" xr:uid="{00000000-0004-0000-0C00-000005000000}"/>
    <hyperlink ref="B41" r:id="rId7" display="https://emenscr.nesdc.go.th/viewer/view.html?id=5b1f706cea79507e38d7c70a&amp;username=mod02021" xr:uid="{00000000-0004-0000-0C00-000006000000}"/>
    <hyperlink ref="B12" r:id="rId8" display="https://emenscr.nesdc.go.th/viewer/view.html?id=5b1f800b916f477e3991ec51&amp;username=mod02021" xr:uid="{00000000-0004-0000-0C00-000007000000}"/>
    <hyperlink ref="B42" r:id="rId9" display="https://emenscr.nesdc.go.th/viewer/view.html?id=5b1f8059bdb2d17e2f9a1729&amp;username=mod02021" xr:uid="{00000000-0004-0000-0C00-000008000000}"/>
    <hyperlink ref="B13" r:id="rId10" display="https://emenscr.nesdc.go.th/viewer/view.html?id=5b1f89607587e67e2e720fad&amp;username=mod02021" xr:uid="{00000000-0004-0000-0C00-000009000000}"/>
    <hyperlink ref="B14" r:id="rId11" display="https://emenscr.nesdc.go.th/viewer/view.html?id=5b1f8c32916f477e3991ec7d&amp;username=mod02021" xr:uid="{00000000-0004-0000-0C00-00000A000000}"/>
    <hyperlink ref="B43" r:id="rId12" display="https://emenscr.nesdc.go.th/viewer/view.html?id=5b1fd41f916f477e3991ece7&amp;username=mod02021" xr:uid="{00000000-0004-0000-0C00-00000B000000}"/>
    <hyperlink ref="B15" r:id="rId13" display="https://emenscr.nesdc.go.th/viewer/view.html?id=5b2089597587e67e2e72105c&amp;username=moj021081" xr:uid="{00000000-0004-0000-0C00-00000C000000}"/>
    <hyperlink ref="B44" r:id="rId14" display="https://emenscr.nesdc.go.th/viewer/view.html?id=5b2090b4bdb2d17e2f9a17f4&amp;username=mod02021" xr:uid="{00000000-0004-0000-0C00-00000D000000}"/>
    <hyperlink ref="B45" r:id="rId15" display="https://emenscr.nesdc.go.th/viewer/view.html?id=5b20a0037587e67e2e7210bd&amp;username=mod02021" xr:uid="{00000000-0004-0000-0C00-00000E000000}"/>
    <hyperlink ref="B46" r:id="rId16" display="https://emenscr.nesdc.go.th/viewer/view.html?id=5b20abf3bdb2d17e2f9a1860&amp;username=mod02021" xr:uid="{00000000-0004-0000-0C00-00000F000000}"/>
    <hyperlink ref="B19" r:id="rId17" display="https://emenscr.nesdc.go.th/viewer/view.html?id=5b20c39dea79507e38d7c8aa&amp;username=police000711" xr:uid="{00000000-0004-0000-0C00-000010000000}"/>
    <hyperlink ref="B47" r:id="rId18" display="https://emenscr.nesdc.go.th/viewer/view.html?id=5b20c46abdb2d17e2f9a18ab&amp;username=mod02021" xr:uid="{00000000-0004-0000-0C00-000011000000}"/>
    <hyperlink ref="B20" r:id="rId19" display="https://emenscr.nesdc.go.th/viewer/view.html?id=5b20c76bea79507e38d7c8c3&amp;username=police000711" xr:uid="{00000000-0004-0000-0C00-000012000000}"/>
    <hyperlink ref="B9" r:id="rId20" display="https://emenscr.nesdc.go.th/viewer/view.html?id=5b20cd9ebdb2d17e2f9a18dd&amp;username=police000711" xr:uid="{00000000-0004-0000-0C00-000013000000}"/>
    <hyperlink ref="B48" r:id="rId21" display="https://emenscr.nesdc.go.th/viewer/view.html?id=5b20cfffbdb2d17e2f9a18ee&amp;username=mod02021" xr:uid="{00000000-0004-0000-0C00-000014000000}"/>
    <hyperlink ref="B53" r:id="rId22" display="https://emenscr.nesdc.go.th/viewer/view.html?id=5b20dd8aea79507e38d7c94f&amp;username=police000711" xr:uid="{00000000-0004-0000-0C00-000015000000}"/>
    <hyperlink ref="B54" r:id="rId23" display="https://emenscr.nesdc.go.th/viewer/view.html?id=5b20e0fd916f477e3991ee85&amp;username=police000711" xr:uid="{00000000-0004-0000-0C00-000016000000}"/>
    <hyperlink ref="B16" r:id="rId24" display="https://emenscr.nesdc.go.th/viewer/view.html?id=5b20e28f916f477e3991ee8f&amp;username=moj021081" xr:uid="{00000000-0004-0000-0C00-000017000000}"/>
    <hyperlink ref="B23" r:id="rId25" display="https://emenscr.nesdc.go.th/viewer/view.html?id=5b20fde8bdb2d17e2f9a19f6&amp;username=ago00061" xr:uid="{00000000-0004-0000-0C00-000018000000}"/>
    <hyperlink ref="B24" r:id="rId26" display="https://emenscr.nesdc.go.th/viewer/view.html?id=5b21034a7587e67e2e721297&amp;username=ago00061" xr:uid="{00000000-0004-0000-0C00-000019000000}"/>
    <hyperlink ref="B76" r:id="rId27" display="https://emenscr.nesdc.go.th/viewer/view.html?id=5b21070b916f477e3991ef47&amp;username=ago00061" xr:uid="{00000000-0004-0000-0C00-00001A000000}"/>
    <hyperlink ref="B25" r:id="rId28" display="https://emenscr.nesdc.go.th/viewer/view.html?id=5b210adcea79507e38d7ca38&amp;username=ago00061" xr:uid="{00000000-0004-0000-0C00-00001B000000}"/>
    <hyperlink ref="B26" r:id="rId29" display="https://emenscr.nesdc.go.th/viewer/view.html?id=5b2126287587e67e2e7212e9&amp;username=ago00061" xr:uid="{00000000-0004-0000-0C00-00001C000000}"/>
    <hyperlink ref="B27" r:id="rId30" display="https://emenscr.nesdc.go.th/viewer/view.html?id=5b212d56ea79507e38d7ca89&amp;username=ago00061" xr:uid="{00000000-0004-0000-0C00-00001D000000}"/>
    <hyperlink ref="B28" r:id="rId31" display="https://emenscr.nesdc.go.th/viewer/view.html?id=5b2132e17587e67e2e7212fe&amp;username=ago00061" xr:uid="{00000000-0004-0000-0C00-00001E000000}"/>
    <hyperlink ref="B49" r:id="rId32" display="https://emenscr.nesdc.go.th/viewer/view.html?id=5b221bf7ea79507e38d7cae7&amp;username=mod02021" xr:uid="{00000000-0004-0000-0C00-00001F000000}"/>
    <hyperlink ref="B22" r:id="rId33" display="https://emenscr.nesdc.go.th/viewer/view.html?id=5b3205927eb59a406681fa93&amp;username=mdes00261201" xr:uid="{00000000-0004-0000-0C00-000020000000}"/>
    <hyperlink ref="B21" r:id="rId34" display="https://emenscr.nesdc.go.th/viewer/view.html?id=5b346f174b9f554069580de1&amp;username=police000711" xr:uid="{00000000-0004-0000-0C00-000021000000}"/>
    <hyperlink ref="B55" r:id="rId35" display="https://emenscr.nesdc.go.th/viewer/view.html?id=5b3494e4cb3968406362964f&amp;username=police000711" xr:uid="{00000000-0004-0000-0C00-000022000000}"/>
    <hyperlink ref="B56" r:id="rId36" display="https://emenscr.nesdc.go.th/viewer/view.html?id=5b34a472c1359b40727b45f6&amp;username=police000711" xr:uid="{00000000-0004-0000-0C00-000023000000}"/>
    <hyperlink ref="B57" r:id="rId37" display="https://emenscr.nesdc.go.th/viewer/view.html?id=5b34aee0cb39684063629671&amp;username=police000711" xr:uid="{00000000-0004-0000-0C00-000024000000}"/>
    <hyperlink ref="B58" r:id="rId38" display="https://emenscr.nesdc.go.th/viewer/view.html?id=5b3504c77eb59a406681fb27&amp;username=police000711" xr:uid="{00000000-0004-0000-0C00-000025000000}"/>
    <hyperlink ref="B59" r:id="rId39" display="https://emenscr.nesdc.go.th/viewer/view.html?id=5b35d9b2c1359b40727b4628&amp;username=police000711" xr:uid="{00000000-0004-0000-0C00-000026000000}"/>
    <hyperlink ref="B60" r:id="rId40" display="https://emenscr.nesdc.go.th/viewer/view.html?id=5b39e785f4fd79254b8e684f&amp;username=police000711" xr:uid="{00000000-0004-0000-0C00-000027000000}"/>
    <hyperlink ref="B61" r:id="rId41" display="https://emenscr.nesdc.go.th/viewer/view.html?id=5b8cf4288419180f2e67afb9&amp;username=police000711" xr:uid="{00000000-0004-0000-0C00-000028000000}"/>
    <hyperlink ref="B10" r:id="rId42" display="https://emenscr.nesdc.go.th/viewer/view.html?id=5b8e0253e8a05d0f344e4d72&amp;username=coj0151" xr:uid="{00000000-0004-0000-0C00-000029000000}"/>
    <hyperlink ref="B31" r:id="rId43" display="https://emenscr.nesdc.go.th/viewer/view.html?id=5b8e0eab5e20fa0f39ce89f9&amp;username=coj0151" xr:uid="{00000000-0004-0000-0C00-00002A000000}"/>
    <hyperlink ref="B32" r:id="rId44" display="https://emenscr.nesdc.go.th/viewer/view.html?id=5b8e585de8a05d0f344e4d74&amp;username=coj0151" xr:uid="{00000000-0004-0000-0C00-00002B000000}"/>
    <hyperlink ref="B33" r:id="rId45" display="https://emenscr.nesdc.go.th/viewer/view.html?id=5b9202808419180f2e67afd8&amp;username=coj0151" xr:uid="{00000000-0004-0000-0C00-00002C000000}"/>
    <hyperlink ref="B34" r:id="rId46" display="https://emenscr.nesdc.go.th/viewer/view.html?id=5b9219ca5e20fa0f39ce8a0e&amp;username=coj0151" xr:uid="{00000000-0004-0000-0C00-00002D000000}"/>
    <hyperlink ref="B35" r:id="rId47" display="https://emenscr.nesdc.go.th/viewer/view.html?id=5b9231988419180f2e67afda&amp;username=coj0151" xr:uid="{00000000-0004-0000-0C00-00002E000000}"/>
    <hyperlink ref="B36" r:id="rId48" display="https://emenscr.nesdc.go.th/viewer/view.html?id=5b9238f25e20fa0f39ce8a12&amp;username=coj0151" xr:uid="{00000000-0004-0000-0C00-00002F000000}"/>
    <hyperlink ref="B37" r:id="rId49" display="https://emenscr.nesdc.go.th/viewer/view.html?id=5b923d3bb76a640f3398730d&amp;username=coj0151" xr:uid="{00000000-0004-0000-0C00-000030000000}"/>
    <hyperlink ref="B77" r:id="rId50" display="https://emenscr.nesdc.go.th/viewer/view.html?id=5bb59df7e8a05d0f344e4e55&amp;username=ago00061" xr:uid="{00000000-0004-0000-0C00-000031000000}"/>
    <hyperlink ref="B78" r:id="rId51" display="https://emenscr.nesdc.go.th/viewer/view.html?id=5bb5c43c5e20fa0f39ce8ae4&amp;username=ago00061" xr:uid="{00000000-0004-0000-0C00-000032000000}"/>
    <hyperlink ref="B29" r:id="rId52" display="https://emenscr.nesdc.go.th/viewer/view.html?id=5bbacddbb76a640f33987400&amp;username=ago00061" xr:uid="{00000000-0004-0000-0C00-000033000000}"/>
    <hyperlink ref="B160" r:id="rId53" display="https://emenscr.nesdc.go.th/viewer/view.html?id=5bbb17d08419180f2e67b0df&amp;username=ago00061" xr:uid="{00000000-0004-0000-0C00-000034000000}"/>
    <hyperlink ref="B161" r:id="rId54" display="https://emenscr.nesdc.go.th/viewer/view.html?id=5bbc5c5984c4f5465dde390c&amp;username=ago00061" xr:uid="{00000000-0004-0000-0C00-000035000000}"/>
    <hyperlink ref="B162" r:id="rId55" display="https://emenscr.nesdc.go.th/viewer/view.html?id=5bbc667872366646627adbb8&amp;username=ago00061" xr:uid="{00000000-0004-0000-0C00-000036000000}"/>
    <hyperlink ref="B163" r:id="rId56" display="https://emenscr.nesdc.go.th/viewer/view.html?id=5bbc6d7684c4f5465dde3910&amp;username=ago00061" xr:uid="{00000000-0004-0000-0C00-000037000000}"/>
    <hyperlink ref="B164" r:id="rId57" display="https://emenscr.nesdc.go.th/viewer/view.html?id=5bbd6ce39e250f65768174d2&amp;username=ago00061" xr:uid="{00000000-0004-0000-0C00-000038000000}"/>
    <hyperlink ref="B165" r:id="rId58" display="https://emenscr.nesdc.go.th/viewer/view.html?id=5bbd76a59e250f65768174d4&amp;username=ago00061" xr:uid="{00000000-0004-0000-0C00-000039000000}"/>
    <hyperlink ref="B79" r:id="rId59" display="https://emenscr.nesdc.go.th/viewer/view.html?id=5bbd7f339a28fe6574caec9b&amp;username=ago00061" xr:uid="{00000000-0004-0000-0C00-00003A000000}"/>
    <hyperlink ref="B80" r:id="rId60" display="https://emenscr.nesdc.go.th/viewer/view.html?id=5bbef2339db53a08a05ede68&amp;username=ago00061" xr:uid="{00000000-0004-0000-0C00-00003B000000}"/>
    <hyperlink ref="B166" r:id="rId61" display="https://emenscr.nesdc.go.th/viewer/view.html?id=5bc840237de3c605ae415e9a&amp;username=ago00061" xr:uid="{00000000-0004-0000-0C00-00003C000000}"/>
    <hyperlink ref="B167" r:id="rId62" display="https://emenscr.nesdc.go.th/viewer/view.html?id=5bc844267de3c605ae415e9d&amp;username=ago00061" xr:uid="{00000000-0004-0000-0C00-00003D000000}"/>
    <hyperlink ref="B81" r:id="rId63" display="https://emenscr.nesdc.go.th/viewer/view.html?id=5bc848187de3c605ae415e9f&amp;username=ago00061" xr:uid="{00000000-0004-0000-0C00-00003E000000}"/>
    <hyperlink ref="B168" r:id="rId64" display="https://emenscr.nesdc.go.th/viewer/view.html?id=5bc94be7ead9a205b323d55a&amp;username=ago00061" xr:uid="{00000000-0004-0000-0C00-00003F000000}"/>
    <hyperlink ref="B169" r:id="rId65" display="https://emenscr.nesdc.go.th/viewer/view.html?id=5bd95d1a49b9c605ba60a23c&amp;username=ago00061" xr:uid="{00000000-0004-0000-0C00-000040000000}"/>
    <hyperlink ref="B30" r:id="rId66" display="https://emenscr.nesdc.go.th/viewer/view.html?id=5bda7a8eead9a205b323d814&amp;username=ago00061" xr:uid="{00000000-0004-0000-0C00-000041000000}"/>
    <hyperlink ref="B82" r:id="rId67" display="https://emenscr.nesdc.go.th/viewer/view.html?id=5be3e3d849b9c605ba60a342&amp;username=ago00061" xr:uid="{00000000-0004-0000-0C00-000042000000}"/>
    <hyperlink ref="B83" r:id="rId68" display="https://emenscr.nesdc.go.th/viewer/view.html?id=5be3e985ead9a205b323d8c8&amp;username=ago00061" xr:uid="{00000000-0004-0000-0C00-000043000000}"/>
    <hyperlink ref="B170" r:id="rId69" display="https://emenscr.nesdc.go.th/viewer/view.html?id=5bf4d2c5b0bb8f05b87027a9&amp;username=ago00061" xr:uid="{00000000-0004-0000-0C00-000044000000}"/>
    <hyperlink ref="B171" r:id="rId70" display="https://emenscr.nesdc.go.th/viewer/view.html?id=5bfbaef9a7024e66a19eb50b&amp;username=ago00061" xr:uid="{00000000-0004-0000-0C00-000045000000}"/>
    <hyperlink ref="B172" r:id="rId71" display="https://emenscr.nesdc.go.th/viewer/view.html?id=5bfbb3fffa8c8a66a4c0c95d&amp;username=ago00061" xr:uid="{00000000-0004-0000-0C00-000046000000}"/>
    <hyperlink ref="B173" r:id="rId72" display="https://emenscr.nesdc.go.th/viewer/view.html?id=5bfcb7fa4fbc1266a6d7adfa&amp;username=ago00061" xr:uid="{00000000-0004-0000-0C00-000047000000}"/>
    <hyperlink ref="B174" r:id="rId73" display="https://emenscr.nesdc.go.th/viewer/view.html?id=5bfcbeb04fbc1266a6d7adfb&amp;username=ago00061" xr:uid="{00000000-0004-0000-0C00-000048000000}"/>
    <hyperlink ref="B84" r:id="rId74" display="https://emenscr.nesdc.go.th/viewer/view.html?id=5bfceb69fa8c8a66a4c0c961&amp;username=ago00061" xr:uid="{00000000-0004-0000-0C00-000049000000}"/>
    <hyperlink ref="B175" r:id="rId75" display="https://emenscr.nesdc.go.th/viewer/view.html?id=5c0a2e8813e5f340d33cf852&amp;username=ago00061" xr:uid="{00000000-0004-0000-0C00-00004A000000}"/>
    <hyperlink ref="B176" r:id="rId76" display="https://emenscr.nesdc.go.th/viewer/view.html?id=5c10c7226bab3540d8d24b2f&amp;username=ago00061" xr:uid="{00000000-0004-0000-0C00-00004B000000}"/>
    <hyperlink ref="B177" r:id="rId77" display="https://emenscr.nesdc.go.th/viewer/view.html?id=5c24823372f0df1755ee57d2&amp;username=ago00061" xr:uid="{00000000-0004-0000-0C00-00004C000000}"/>
    <hyperlink ref="B228" r:id="rId78" display="https://emenscr.nesdc.go.th/viewer/view.html?id=5c2c32dcdb3156755a54cfc1&amp;username=moj07051" xr:uid="{00000000-0004-0000-0C00-00004D000000}"/>
    <hyperlink ref="B103" r:id="rId79" display="https://emenscr.nesdc.go.th/viewer/view.html?id=5c2f29bdf60ef07912ab5788&amp;username=moj07081" xr:uid="{00000000-0004-0000-0C00-00004E000000}"/>
    <hyperlink ref="B86" r:id="rId80" display="https://emenscr.nesdc.go.th/viewer/view.html?id=5cecbdd627646f7bf72f07c0&amp;username=moj04011" xr:uid="{00000000-0004-0000-0C00-00004F000000}"/>
    <hyperlink ref="B74" r:id="rId81" display="https://emenscr.nesdc.go.th/viewer/view.html?id=5cee4cd943f43b4179ea0c2b&amp;username=moj04071" xr:uid="{00000000-0004-0000-0C00-000050000000}"/>
    <hyperlink ref="B68" r:id="rId82" display="https://emenscr.nesdc.go.th/viewer/view.html?id=5cef985b985c284170d11567&amp;username=moj04051" xr:uid="{00000000-0004-0000-0C00-000051000000}"/>
    <hyperlink ref="B71" r:id="rId83" display="https://emenscr.nesdc.go.th/viewer/view.html?id=5cefa2d943f43b4179ea0c71&amp;username=moj04061" xr:uid="{00000000-0004-0000-0C00-000052000000}"/>
    <hyperlink ref="B67" r:id="rId84" display="https://emenscr.nesdc.go.th/viewer/view.html?id=5cefb4d6985c284170d11572&amp;username=moj04031" xr:uid="{00000000-0004-0000-0C00-000053000000}"/>
    <hyperlink ref="B75" r:id="rId85" display="https://emenscr.nesdc.go.th/viewer/view.html?id=5cf09b93656db4416eea0ae2&amp;username=moj04071" xr:uid="{00000000-0004-0000-0C00-000054000000}"/>
    <hyperlink ref="B63" r:id="rId86" display="https://emenscr.nesdc.go.th/viewer/view.html?id=5cf0ccc7656db4416eea0aec&amp;username=moj04111" xr:uid="{00000000-0004-0000-0C00-000055000000}"/>
    <hyperlink ref="B64" r:id="rId87" display="https://emenscr.nesdc.go.th/viewer/view.html?id=5cf0f3bc43f43b4179ea0cb0&amp;username=moj04111" xr:uid="{00000000-0004-0000-0C00-000056000000}"/>
    <hyperlink ref="B69" r:id="rId88" display="https://emenscr.nesdc.go.th/viewer/view.html?id=5cf7631e43f43b4179ea0e36&amp;username=moj04051" xr:uid="{00000000-0004-0000-0C00-000057000000}"/>
    <hyperlink ref="B72" r:id="rId89" display="https://emenscr.nesdc.go.th/viewer/view.html?id=5cfdd6763d444c41747bac2e&amp;username=moj04061" xr:uid="{00000000-0004-0000-0C00-000058000000}"/>
    <hyperlink ref="B73" r:id="rId90" display="https://emenscr.nesdc.go.th/viewer/view.html?id=5cfddfa4656db4416eea0f3f&amp;username=moj04061" xr:uid="{00000000-0004-0000-0C00-000059000000}"/>
    <hyperlink ref="B52" r:id="rId91" display="https://emenscr.nesdc.go.th/viewer/view.html?id=5cff50ee985c284170d11a2e&amp;username=moj04021" xr:uid="{00000000-0004-0000-0C00-00005A000000}"/>
    <hyperlink ref="B65" r:id="rId92" display="https://emenscr.nesdc.go.th/viewer/view.html?id=5d15dace27a73d0aedb784ed&amp;username=moi03051" xr:uid="{00000000-0004-0000-0C00-00005B000000}"/>
    <hyperlink ref="B66" r:id="rId93" display="https://emenscr.nesdc.go.th/viewer/view.html?id=5d15effdc72a7f0aeca540c4&amp;username=moi03051" xr:uid="{00000000-0004-0000-0C00-00005C000000}"/>
    <hyperlink ref="B50" r:id="rId94" display="https://emenscr.nesdc.go.th/viewer/view.html?id=5d5bb39cd761090508f43d60&amp;username=rmutt0578341" xr:uid="{00000000-0004-0000-0C00-00005D000000}"/>
    <hyperlink ref="B178" r:id="rId95" display="https://emenscr.nesdc.go.th/viewer/view.html?id=5d79ef29d58dbe5799b0aac9&amp;username=ago00061" xr:uid="{00000000-0004-0000-0C00-00005E000000}"/>
    <hyperlink ref="B62" r:id="rId96" display="https://emenscr.nesdc.go.th/viewer/view.html?id=5d7a11fcf56d1357911712ed&amp;username=police000711" xr:uid="{00000000-0004-0000-0C00-00005F000000}"/>
    <hyperlink ref="B87" r:id="rId97" display="https://emenscr.nesdc.go.th/viewer/view.html?id=5d80af461970f105a1598fbe&amp;username=moe52051" xr:uid="{00000000-0004-0000-0C00-000060000000}"/>
    <hyperlink ref="B51" r:id="rId98" display="https://emenscr.nesdc.go.th/viewer/view.html?id=5d8b315a1970f105a15995a6&amp;username=moph02071" xr:uid="{00000000-0004-0000-0C00-000061000000}"/>
    <hyperlink ref="B132" r:id="rId99" display="https://emenscr.nesdc.go.th/viewer/view.html?id=5d9d3fc01cf04a5bcff242f9&amp;username=moj070911" xr:uid="{00000000-0004-0000-0C00-000062000000}"/>
    <hyperlink ref="B133" r:id="rId100" display="https://emenscr.nesdc.go.th/viewer/view.html?id=5d9ed98cc684aa5bce4a7d1f&amp;username=moj070911" xr:uid="{00000000-0004-0000-0C00-000063000000}"/>
    <hyperlink ref="B218" r:id="rId101" display="https://emenscr.nesdc.go.th/viewer/view.html?id=5dbaa0efe414e50a393a45f0&amp;username=moj07061" xr:uid="{00000000-0004-0000-0C00-000064000000}"/>
    <hyperlink ref="B219" r:id="rId102" display="https://emenscr.nesdc.go.th/viewer/view.html?id=5dbb9ee7ce53974a235b5f29&amp;username=moj07061" xr:uid="{00000000-0004-0000-0C00-000065000000}"/>
    <hyperlink ref="B114" r:id="rId103" display="https://emenscr.nesdc.go.th/viewer/view.html?id=5dc916ae5e77a10312535db2&amp;username=moj07121" xr:uid="{00000000-0004-0000-0C00-000066000000}"/>
    <hyperlink ref="B229" r:id="rId104" display="https://emenscr.nesdc.go.th/viewer/view.html?id=5dca2d4f95d4bc03082421f2&amp;username=moj07051" xr:uid="{00000000-0004-0000-0C00-000067000000}"/>
    <hyperlink ref="B131" r:id="rId105" display="https://emenscr.nesdc.go.th/viewer/view.html?id=5dd613bfe498156aca0daac6&amp;username=moj04021" xr:uid="{00000000-0004-0000-0C00-000068000000}"/>
    <hyperlink ref="B142" r:id="rId106" display="https://emenscr.nesdc.go.th/viewer/view.html?id=5dd759dae498156aca0dab3c&amp;username=moj04041" xr:uid="{00000000-0004-0000-0C00-000069000000}"/>
    <hyperlink ref="B184" r:id="rId107" display="https://emenscr.nesdc.go.th/viewer/view.html?id=5ddcbd37a4cb29532aa5ccfa&amp;username=moj04011" xr:uid="{00000000-0004-0000-0C00-00006A000000}"/>
    <hyperlink ref="B140" r:id="rId108" display="https://emenscr.nesdc.go.th/viewer/view.html?id=5de486bd15ce5051f349fe97&amp;username=moj04111" xr:uid="{00000000-0004-0000-0C00-00006B000000}"/>
    <hyperlink ref="B111" r:id="rId109" display="https://emenscr.nesdc.go.th/viewer/view.html?id=5df47241c24dfe2c4f174d82&amp;username=moph02071" xr:uid="{00000000-0004-0000-0C00-00006C000000}"/>
    <hyperlink ref="B141" r:id="rId110" display="https://emenscr.nesdc.go.th/viewer/view.html?id=5df78ded62ad211a54e74bcb&amp;username=moj04031" xr:uid="{00000000-0004-0000-0C00-00006D000000}"/>
    <hyperlink ref="B159" r:id="rId111" display="https://emenscr.nesdc.go.th/viewer/view.html?id=5df9ca84467aa83f5ec0b088&amp;username=moj04071" xr:uid="{00000000-0004-0000-0C00-00006E000000}"/>
    <hyperlink ref="B144" r:id="rId112" display="https://emenscr.nesdc.go.th/viewer/view.html?id=5dfc944d7f138a3a80fe4c28&amp;username=moj04051" xr:uid="{00000000-0004-0000-0C00-00006F000000}"/>
    <hyperlink ref="B185" r:id="rId113" display="https://emenscr.nesdc.go.th/viewer/view.html?id=5e00695aca0feb49b458bc3b&amp;username=moj09011" xr:uid="{00000000-0004-0000-0C00-000070000000}"/>
    <hyperlink ref="B186" r:id="rId114" display="https://emenscr.nesdc.go.th/viewer/view.html?id=5e006d8ab459dd49a9ac716e&amp;username=moj09011" xr:uid="{00000000-0004-0000-0C00-000071000000}"/>
    <hyperlink ref="B187" r:id="rId115" display="https://emenscr.nesdc.go.th/viewer/view.html?id=5e0070426f155549ab8fb5a0&amp;username=moj09011" xr:uid="{00000000-0004-0000-0C00-000072000000}"/>
    <hyperlink ref="B188" r:id="rId116" display="https://emenscr.nesdc.go.th/viewer/view.html?id=5e0072d642c5ca49af55a6be&amp;username=moj09011" xr:uid="{00000000-0004-0000-0C00-000073000000}"/>
    <hyperlink ref="B189" r:id="rId117" display="https://emenscr.nesdc.go.th/viewer/view.html?id=5e007555ca0feb49b458bcb2&amp;username=moj09011" xr:uid="{00000000-0004-0000-0C00-000074000000}"/>
    <hyperlink ref="B158" r:id="rId118" display="https://emenscr.nesdc.go.th/viewer/view.html?id=5e01b5726f155549ab8fb837&amp;username=moj04061" xr:uid="{00000000-0004-0000-0C00-000075000000}"/>
    <hyperlink ref="B190" r:id="rId119" display="https://emenscr.nesdc.go.th/viewer/view.html?id=5e01b794b459dd49a9ac746d&amp;username=moj09011" xr:uid="{00000000-0004-0000-0C00-000076000000}"/>
    <hyperlink ref="B191" r:id="rId120" display="https://emenscr.nesdc.go.th/viewer/view.html?id=5e01db476f155549ab8fb9ba&amp;username=moj09011" xr:uid="{00000000-0004-0000-0C00-000077000000}"/>
    <hyperlink ref="B192" r:id="rId121" display="https://emenscr.nesdc.go.th/viewer/view.html?id=5e02ce1e6f155549ab8fbb07&amp;username=moj09011" xr:uid="{00000000-0004-0000-0C00-000078000000}"/>
    <hyperlink ref="B193" r:id="rId122" display="https://emenscr.nesdc.go.th/viewer/view.html?id=5e02dd336f155549ab8fbb78&amp;username=moj09011" xr:uid="{00000000-0004-0000-0C00-000079000000}"/>
    <hyperlink ref="B194" r:id="rId123" display="https://emenscr.nesdc.go.th/viewer/view.html?id=5e02e221b459dd49a9ac7792&amp;username=moj09011" xr:uid="{00000000-0004-0000-0C00-00007A000000}"/>
    <hyperlink ref="B195" r:id="rId124" display="https://emenscr.nesdc.go.th/viewer/view.html?id=5e02e3c06f155549ab8fbbaf&amp;username=moj09011" xr:uid="{00000000-0004-0000-0C00-00007B000000}"/>
    <hyperlink ref="B196" r:id="rId125" display="https://emenscr.nesdc.go.th/viewer/view.html?id=5e02e65e42c5ca49af55aca5&amp;username=moj09011" xr:uid="{00000000-0004-0000-0C00-00007C000000}"/>
    <hyperlink ref="B135" r:id="rId126" display="https://emenscr.nesdc.go.th/viewer/view.html?id=5e02ff2b6f155549ab8fbc34&amp;username=police000711" xr:uid="{00000000-0004-0000-0C00-00007D000000}"/>
    <hyperlink ref="B197" r:id="rId127" display="https://emenscr.nesdc.go.th/viewer/view.html?id=5e0300fcb459dd49a9ac7834&amp;username=moj09011" xr:uid="{00000000-0004-0000-0C00-00007E000000}"/>
    <hyperlink ref="B198" r:id="rId128" display="https://emenscr.nesdc.go.th/viewer/view.html?id=5e046f8eb459dd49a9ac7d93&amp;username=moj09011" xr:uid="{00000000-0004-0000-0C00-00007F000000}"/>
    <hyperlink ref="B199" r:id="rId129" display="https://emenscr.nesdc.go.th/viewer/view.html?id=5e04713cca0feb49b458c7ce&amp;username=moj09011" xr:uid="{00000000-0004-0000-0C00-000080000000}"/>
    <hyperlink ref="B200" r:id="rId130" display="https://emenscr.nesdc.go.th/viewer/view.html?id=5e0474976f155549ab8fc1f1&amp;username=moj09011" xr:uid="{00000000-0004-0000-0C00-000081000000}"/>
    <hyperlink ref="B201" r:id="rId131" display="https://emenscr.nesdc.go.th/viewer/view.html?id=5e058d223b2bc044565f78a1&amp;username=moj09011" xr:uid="{00000000-0004-0000-0C00-000082000000}"/>
    <hyperlink ref="B136" r:id="rId132" display="https://emenscr.nesdc.go.th/viewer/view.html?id=5e05b8383b2bc044565f79f2&amp;username=police000711" xr:uid="{00000000-0004-0000-0C00-000083000000}"/>
    <hyperlink ref="B137" r:id="rId133" display="https://emenscr.nesdc.go.th/viewer/view.html?id=5e05c3405baa7b44654de238&amp;username=police000711" xr:uid="{00000000-0004-0000-0C00-000084000000}"/>
    <hyperlink ref="B138" r:id="rId134" display="https://emenscr.nesdc.go.th/viewer/view.html?id=5e05c3e83b2bc044565f7a86&amp;username=police000711" xr:uid="{00000000-0004-0000-0C00-000085000000}"/>
    <hyperlink ref="B151" r:id="rId135" display="https://emenscr.nesdc.go.th/viewer/view.html?id=5e05f4603b2bc044565f7bc1&amp;username=moj021021" xr:uid="{00000000-0004-0000-0C00-000086000000}"/>
    <hyperlink ref="B152" r:id="rId136" display="https://emenscr.nesdc.go.th/viewer/view.html?id=5e08d19bb95b3d3e6d64f6a1&amp;username=moj021021" xr:uid="{00000000-0004-0000-0C00-000087000000}"/>
    <hyperlink ref="B153" r:id="rId137" display="https://emenscr.nesdc.go.th/viewer/view.html?id=5e08d612a398d53e6c8dde4b&amp;username=moj021021" xr:uid="{00000000-0004-0000-0C00-000088000000}"/>
    <hyperlink ref="B240" r:id="rId138" display="https://emenscr.nesdc.go.th/viewer/view.html?id=5e09d107a398d53e6c8ddf0c&amp;username=moj020081" xr:uid="{00000000-0004-0000-0C00-000089000000}"/>
    <hyperlink ref="B241" r:id="rId139" display="https://emenscr.nesdc.go.th/viewer/view.html?id=5e09e30ab95b3d3e6d64f77b&amp;username=moj020081" xr:uid="{00000000-0004-0000-0C00-00008A000000}"/>
    <hyperlink ref="B242" r:id="rId140" display="https://emenscr.nesdc.go.th/viewer/view.html?id=5e09e516a0d4f63e608d1683&amp;username=moj020081" xr:uid="{00000000-0004-0000-0C00-00008B000000}"/>
    <hyperlink ref="B243" r:id="rId141" display="https://emenscr.nesdc.go.th/viewer/view.html?id=5e09e749a0d4f63e608d1687&amp;username=moj020081" xr:uid="{00000000-0004-0000-0C00-00008C000000}"/>
    <hyperlink ref="B244" r:id="rId142" display="https://emenscr.nesdc.go.th/viewer/view.html?id=5e09e9b8fe8d2c3e610a1015&amp;username=moj020081" xr:uid="{00000000-0004-0000-0C00-00008D000000}"/>
    <hyperlink ref="B245" r:id="rId143" display="https://emenscr.nesdc.go.th/viewer/view.html?id=5e09ece7b95b3d3e6d64f77f&amp;username=moj020081" xr:uid="{00000000-0004-0000-0C00-00008E000000}"/>
    <hyperlink ref="B246" r:id="rId144" display="https://emenscr.nesdc.go.th/viewer/view.html?id=5e09f184b95b3d3e6d64f784&amp;username=moj020081" xr:uid="{00000000-0004-0000-0C00-00008F000000}"/>
    <hyperlink ref="B247" r:id="rId145" display="https://emenscr.nesdc.go.th/viewer/view.html?id=5e09fc3da398d53e6c8ddf31&amp;username=moj020081" xr:uid="{00000000-0004-0000-0C00-000090000000}"/>
    <hyperlink ref="B220" r:id="rId146" display="https://emenscr.nesdc.go.th/viewer/view.html?id=5e0d714ea3fe7736c8dfd0ca&amp;username=moj07061" xr:uid="{00000000-0004-0000-0C00-000091000000}"/>
    <hyperlink ref="B221" r:id="rId147" display="https://emenscr.nesdc.go.th/viewer/view.html?id=5e0d936ea3c8eb3d4db8d531&amp;username=moj07061" xr:uid="{00000000-0004-0000-0C00-000092000000}"/>
    <hyperlink ref="B85" r:id="rId148" display="https://emenscr.nesdc.go.th/viewer/view.html?id=5e15871f0e30786ac928b2fb&amp;username=moj020671" xr:uid="{00000000-0004-0000-0C00-000093000000}"/>
    <hyperlink ref="B139" r:id="rId149" display="https://emenscr.nesdc.go.th/viewer/view.html?id=5e1603865aa6096ad3aa2fff&amp;username=police000711" xr:uid="{00000000-0004-0000-0C00-000094000000}"/>
    <hyperlink ref="B262" r:id="rId150" display="https://emenscr.nesdc.go.th/viewer/view.html?id=5e16eeb3ab990e30f23224a5&amp;username=moj07091" xr:uid="{00000000-0004-0000-0C00-000095000000}"/>
    <hyperlink ref="B179" r:id="rId151" display="https://emenscr.nesdc.go.th/viewer/view.html?id=5e18164f1377cb70f32b39ea&amp;username=moj020971" xr:uid="{00000000-0004-0000-0C00-000096000000}"/>
    <hyperlink ref="B182" r:id="rId152" display="https://emenscr.nesdc.go.th/viewer/view.html?id=5e18273452907770e93f362a&amp;username=moj021011" xr:uid="{00000000-0004-0000-0C00-000097000000}"/>
    <hyperlink ref="B183" r:id="rId153" display="https://emenscr.nesdc.go.th/viewer/view.html?id=5e1833abdc3d097c6e2bc0f6&amp;username=moj021011" xr:uid="{00000000-0004-0000-0C00-000098000000}"/>
    <hyperlink ref="B180" r:id="rId154" display="https://emenscr.nesdc.go.th/viewer/view.html?id=5e1d4132ed738c689ae328ec&amp;username=moj020971" xr:uid="{00000000-0004-0000-0C00-000099000000}"/>
    <hyperlink ref="B181" r:id="rId155" display="https://emenscr.nesdc.go.th/viewer/view.html?id=5e1d64904480ac6890e22aad&amp;username=moj020971" xr:uid="{00000000-0004-0000-0C00-00009A000000}"/>
    <hyperlink ref="B100" r:id="rId156" display="https://emenscr.nesdc.go.th/viewer/view.html?id=5e268abeb356e37c8808f3ae&amp;username=moj07111" xr:uid="{00000000-0004-0000-0C00-00009B000000}"/>
    <hyperlink ref="B101" r:id="rId157" display="https://emenscr.nesdc.go.th/viewer/view.html?id=5e26bcfc09c44b7c83d7cf91&amp;username=moj07111" xr:uid="{00000000-0004-0000-0C00-00009C000000}"/>
    <hyperlink ref="B70" r:id="rId158" display="https://emenscr.nesdc.go.th/viewer/view.html?id=5e2a96a1c50c261abbba8def&amp;username=moj09031" xr:uid="{00000000-0004-0000-0C00-00009D000000}"/>
    <hyperlink ref="B104" r:id="rId159" display="https://emenscr.nesdc.go.th/viewer/view.html?id=5e2aa208588bda2f75ddb852&amp;username=moj07081" xr:uid="{00000000-0004-0000-0C00-00009E000000}"/>
    <hyperlink ref="B90" r:id="rId160" display="https://emenscr.nesdc.go.th/viewer/view.html?id=5e3255e50713f16663e7b3cb&amp;username=opm03091" xr:uid="{00000000-0004-0000-0C00-00009F000000}"/>
    <hyperlink ref="B88" r:id="rId161" display="https://emenscr.nesdc.go.th/viewer/view.html?id=5e329d35d3c2bc0be7046286&amp;username=moj07141" xr:uid="{00000000-0004-0000-0C00-0000A0000000}"/>
    <hyperlink ref="B250" r:id="rId162" display="https://emenscr.nesdc.go.th/viewer/view.html?id=5e33aa2325e4ce1ebd69348f&amp;username=moj07041" xr:uid="{00000000-0004-0000-0C00-0000A1000000}"/>
    <hyperlink ref="B93" r:id="rId163" display="https://emenscr.nesdc.go.th/viewer/view.html?id=5e33f01b81edaa3d0069603d&amp;username=opm03061" xr:uid="{00000000-0004-0000-0C00-0000A2000000}"/>
    <hyperlink ref="B96" r:id="rId164" display="https://emenscr.nesdc.go.th/viewer/view.html?id=5e37a79de52fd7444c438213&amp;username=moj07031" xr:uid="{00000000-0004-0000-0C00-0000A3000000}"/>
    <hyperlink ref="B97" r:id="rId165" display="https://emenscr.nesdc.go.th/viewer/view.html?id=5e3b85d61b8dd47b1ae24376&amp;username=moj07031" xr:uid="{00000000-0004-0000-0C00-0000A4000000}"/>
    <hyperlink ref="B98" r:id="rId166" display="https://emenscr.nesdc.go.th/viewer/view.html?id=5e3bbaade7d7ab7b0f7c6453&amp;username=moj07031" xr:uid="{00000000-0004-0000-0C00-0000A5000000}"/>
    <hyperlink ref="B263" r:id="rId167" display="https://emenscr.nesdc.go.th/viewer/view.html?id=5e3bc8b87c2b9a7b15c831cd&amp;username=moj07091" xr:uid="{00000000-0004-0000-0C00-0000A6000000}"/>
    <hyperlink ref="B94" r:id="rId168" display="https://emenscr.nesdc.go.th/viewer/view.html?id=5e3c0367fb4abf7913398cf7&amp;username=moj07021" xr:uid="{00000000-0004-0000-0C00-0000A7000000}"/>
    <hyperlink ref="B115" r:id="rId169" display="https://emenscr.nesdc.go.th/viewer/view.html?id=5e3d031f5640d979149ad991&amp;username=moj07121" xr:uid="{00000000-0004-0000-0C00-0000A8000000}"/>
    <hyperlink ref="B116" r:id="rId170" display="https://emenscr.nesdc.go.th/viewer/view.html?id=5e3d1430dfeaf25e41c45389&amp;username=moj07121" xr:uid="{00000000-0004-0000-0C00-0000A9000000}"/>
    <hyperlink ref="B251" r:id="rId171" display="https://emenscr.nesdc.go.th/viewer/view.html?id=5e4280a89c40255e36cce8d1&amp;username=moj07041" xr:uid="{00000000-0004-0000-0C00-0000AA000000}"/>
    <hyperlink ref="B117" r:id="rId172" display="https://emenscr.nesdc.go.th/viewer/view.html?id=5e43722d8f633677da80cd52&amp;username=moj07121" xr:uid="{00000000-0004-0000-0C00-0000AB000000}"/>
    <hyperlink ref="B252" r:id="rId173" display="https://emenscr.nesdc.go.th/viewer/view.html?id=5e43730af3e6857b9c8930f4&amp;username=moj07041" xr:uid="{00000000-0004-0000-0C00-0000AC000000}"/>
    <hyperlink ref="B253" r:id="rId174" display="https://emenscr.nesdc.go.th/viewer/view.html?id=5e437a363fc6357b9e3292dc&amp;username=moj07041" xr:uid="{00000000-0004-0000-0C00-0000AD000000}"/>
    <hyperlink ref="B254" r:id="rId175" display="https://emenscr.nesdc.go.th/viewer/view.html?id=5e437b1f3fc6357b9e3292e1&amp;username=moj07041" xr:uid="{00000000-0004-0000-0C00-0000AE000000}"/>
    <hyperlink ref="B255" r:id="rId176" display="https://emenscr.nesdc.go.th/viewer/view.html?id=5e43847556f1c17b97908ab4&amp;username=moj07041" xr:uid="{00000000-0004-0000-0C00-0000AF000000}"/>
    <hyperlink ref="B256" r:id="rId177" display="https://emenscr.nesdc.go.th/viewer/view.html?id=5e439019f3e6857b9c893102&amp;username=moj07041" xr:uid="{00000000-0004-0000-0C00-0000B0000000}"/>
    <hyperlink ref="B257" r:id="rId178" display="https://emenscr.nesdc.go.th/viewer/view.html?id=5e439adaf3e6857b9c89310a&amp;username=moj07041" xr:uid="{00000000-0004-0000-0C00-0000B1000000}"/>
    <hyperlink ref="B146" r:id="rId179" display="https://emenscr.nesdc.go.th/viewer/view.html?id=5e49fba0b8fb932610233a3e&amp;username=moj07071" xr:uid="{00000000-0004-0000-0C00-0000B2000000}"/>
    <hyperlink ref="B147" r:id="rId180" display="https://emenscr.nesdc.go.th/viewer/view.html?id=5e4a01f88505272611859229&amp;username=moj07071" xr:uid="{00000000-0004-0000-0C00-0000B3000000}"/>
    <hyperlink ref="B148" r:id="rId181" display="https://emenscr.nesdc.go.th/viewer/view.html?id=5e4a17b5374c9b2617123f8b&amp;username=moj07071" xr:uid="{00000000-0004-0000-0C00-0000B4000000}"/>
    <hyperlink ref="B149" r:id="rId182" display="https://emenscr.nesdc.go.th/viewer/view.html?id=5e4a197b687ff8260b5ae443&amp;username=moj07071" xr:uid="{00000000-0004-0000-0C00-0000B5000000}"/>
    <hyperlink ref="B38" r:id="rId183" display="https://emenscr.nesdc.go.th/viewer/view.html?id=5e4b6ad5687ff8260b5ae478&amp;username=coj0151" xr:uid="{00000000-0004-0000-0C00-0000B6000000}"/>
    <hyperlink ref="B95" r:id="rId184" display="https://emenscr.nesdc.go.th/viewer/view.html?id=5e4bab50687ff8260b5ae49d&amp;username=moj07021" xr:uid="{00000000-0004-0000-0C00-0000B7000000}"/>
    <hyperlink ref="B222" r:id="rId185" display="https://emenscr.nesdc.go.th/viewer/view.html?id=5e4bb20cf05a1239f1ab84bc&amp;username=moj07061" xr:uid="{00000000-0004-0000-0C00-0000B8000000}"/>
    <hyperlink ref="B91" r:id="rId186" display="https://emenscr.nesdc.go.th/viewer/view.html?id=5e4f4f8fded86b318de851c6&amp;username=moj07131" xr:uid="{00000000-0004-0000-0C00-0000B9000000}"/>
    <hyperlink ref="B223" r:id="rId187" display="https://emenscr.nesdc.go.th/viewer/view.html?id=5e58d842d6ea8b2c1ab0a304&amp;username=moj07061" xr:uid="{00000000-0004-0000-0C00-0000BA000000}"/>
    <hyperlink ref="B92" r:id="rId188" display="https://emenscr.nesdc.go.th/viewer/view.html?id=5e65e4237e35b4730c480bfb&amp;username=moj07131" xr:uid="{00000000-0004-0000-0C00-0000BB000000}"/>
    <hyperlink ref="B261" r:id="rId189" display="https://emenscr.nesdc.go.th/viewer/view.html?id=5e68b1167354bd730265e4fa&amp;username=moj060971" xr:uid="{00000000-0004-0000-0C00-0000BC000000}"/>
    <hyperlink ref="B118" r:id="rId190" display="https://emenscr.nesdc.go.th/viewer/view.html?id=5e6f319e7e35b4730c480e05&amp;username=moj07121" xr:uid="{00000000-0004-0000-0C00-0000BD000000}"/>
    <hyperlink ref="B102" r:id="rId191" display="https://emenscr.nesdc.go.th/viewer/view.html?id=5e6f4d0eab490d160b14aea3&amp;username=moj10041" xr:uid="{00000000-0004-0000-0C00-0000BE000000}"/>
    <hyperlink ref="B119" r:id="rId192" display="https://emenscr.nesdc.go.th/viewer/view.html?id=5e704fd8ef83a72877c8efbe&amp;username=moj07121" xr:uid="{00000000-0004-0000-0C00-0000BF000000}"/>
    <hyperlink ref="B143" r:id="rId193" display="https://emenscr.nesdc.go.th/viewer/view.html?id=5e709127ef83a72877c8efd2&amp;username=moj10081" xr:uid="{00000000-0004-0000-0C00-0000C0000000}"/>
    <hyperlink ref="B120" r:id="rId194" display="https://emenscr.nesdc.go.th/viewer/view.html?id=5e709917808b6c2882b776ea&amp;username=moj07121" xr:uid="{00000000-0004-0000-0C00-0000C1000000}"/>
    <hyperlink ref="B99" r:id="rId195" display="https://emenscr.nesdc.go.th/viewer/view.html?id=5e71ab02affc132878476cc9&amp;username=moj10071" xr:uid="{00000000-0004-0000-0C00-0000C2000000}"/>
    <hyperlink ref="B121" r:id="rId196" display="https://emenscr.nesdc.go.th/viewer/view.html?id=5e71dd65ef83a72877c8eff7&amp;username=moj07121" xr:uid="{00000000-0004-0000-0C00-0000C3000000}"/>
    <hyperlink ref="B112" r:id="rId197" display="https://emenscr.nesdc.go.th/viewer/view.html?id=5e784208939a2632488db8cf&amp;username=moj10051" xr:uid="{00000000-0004-0000-0C00-0000C4000000}"/>
    <hyperlink ref="B145" r:id="rId198" display="https://emenscr.nesdc.go.th/viewer/view.html?id=5e81ba62118a613b3e22969b&amp;username=sec2021" xr:uid="{00000000-0004-0000-0C00-0000C5000000}"/>
    <hyperlink ref="B216" r:id="rId199" display="https://emenscr.nesdc.go.th/viewer/view.html?id=5e902224643b260f366351aa&amp;username=moe02641" xr:uid="{00000000-0004-0000-0C00-0000C6000000}"/>
    <hyperlink ref="B89" r:id="rId200" display="https://emenscr.nesdc.go.th/viewer/view.html?id=5e95388096af697e0f539e5e&amp;username=moj07141" xr:uid="{00000000-0004-0000-0C00-0000C7000000}"/>
    <hyperlink ref="B258" r:id="rId201" display="https://emenscr.nesdc.go.th/viewer/view.html?id=5e96ca1c0f02d65626ba4bbf&amp;username=moj07041" xr:uid="{00000000-0004-0000-0C00-0000C8000000}"/>
    <hyperlink ref="B113" r:id="rId202" display="https://emenscr.nesdc.go.th/viewer/view.html?id=5e97f6b4244eee2548da2148&amp;username=moj10051" xr:uid="{00000000-0004-0000-0C00-0000C9000000}"/>
    <hyperlink ref="B248" r:id="rId203" display="https://emenscr.nesdc.go.th/viewer/view.html?id=5e9818058b19393f6459d3d4&amp;username=moj07101" xr:uid="{00000000-0004-0000-0C00-0000CA000000}"/>
    <hyperlink ref="B217" r:id="rId204" display="https://emenscr.nesdc.go.th/viewer/view.html?id=5e99537e78805b059031e9cd&amp;username=moe02451" xr:uid="{00000000-0004-0000-0C00-0000CB000000}"/>
    <hyperlink ref="B230" r:id="rId205" display="https://emenscr.nesdc.go.th/viewer/view.html?id=5e99707c8b9598058b246d08&amp;username=moj07051" xr:uid="{00000000-0004-0000-0C00-0000CC000000}"/>
    <hyperlink ref="B259" r:id="rId206" display="https://emenscr.nesdc.go.th/viewer/view.html?id=5e9d29c61c45e6753aafaaed&amp;username=moj07041" xr:uid="{00000000-0004-0000-0C00-0000CD000000}"/>
    <hyperlink ref="B260" r:id="rId207" display="https://emenscr.nesdc.go.th/viewer/view.html?id=5e9d4954e3f8737535c250a7&amp;username=moj07041" xr:uid="{00000000-0004-0000-0C00-0000CE000000}"/>
    <hyperlink ref="B249" r:id="rId208" display="https://emenscr.nesdc.go.th/viewer/view.html?id=5ea00b7ac238c07f8c729b62&amp;username=moj07101" xr:uid="{00000000-0004-0000-0C00-0000CF000000}"/>
    <hyperlink ref="B122" r:id="rId209" display="https://emenscr.nesdc.go.th/viewer/view.html?id=5ea259d4b704fd4e5122dce2&amp;username=moj07121" xr:uid="{00000000-0004-0000-0C00-0000D0000000}"/>
    <hyperlink ref="B123" r:id="rId210" display="https://emenscr.nesdc.go.th/viewer/view.html?id=5ea29004b704fd4e5122dd67&amp;username=moj07121" xr:uid="{00000000-0004-0000-0C00-0000D1000000}"/>
    <hyperlink ref="B264" r:id="rId211" display="https://emenscr.nesdc.go.th/viewer/view.html?id=5ea2ad3c66f98a0e9511f6be&amp;username=constitutionalcourt00101" xr:uid="{00000000-0004-0000-0C00-0000D2000000}"/>
    <hyperlink ref="B265" r:id="rId212" display="https://emenscr.nesdc.go.th/viewer/view.html?id=5ea4315e93c4700e9e085609&amp;username=constitutionalcourt00101" xr:uid="{00000000-0004-0000-0C00-0000D3000000}"/>
    <hyperlink ref="B266" r:id="rId213" display="https://emenscr.nesdc.go.th/viewer/view.html?id=5ea5221d66f98a0e9511f724&amp;username=constitutionalcourt00101" xr:uid="{00000000-0004-0000-0C00-0000D4000000}"/>
    <hyperlink ref="B267" r:id="rId214" display="https://emenscr.nesdc.go.th/viewer/view.html?id=5ea52c339d3a610e8f64f4d1&amp;username=constitutionalcourt00101" xr:uid="{00000000-0004-0000-0C00-0000D5000000}"/>
    <hyperlink ref="B268" r:id="rId215" display="https://emenscr.nesdc.go.th/viewer/view.html?id=5ea537d066f98a0e9511f728&amp;username=constitutionalcourt00101" xr:uid="{00000000-0004-0000-0C00-0000D6000000}"/>
    <hyperlink ref="B269" r:id="rId216" display="https://emenscr.nesdc.go.th/viewer/view.html?id=5ea53d7b9d3a610e8f64f4d5&amp;username=constitutionalcourt00101" xr:uid="{00000000-0004-0000-0C00-0000D7000000}"/>
    <hyperlink ref="B270" r:id="rId217" display="https://emenscr.nesdc.go.th/viewer/view.html?id=5ea570e8c320690e90c0f3c7&amp;username=constitutionalcourt00101" xr:uid="{00000000-0004-0000-0C00-0000D8000000}"/>
    <hyperlink ref="B271" r:id="rId218" display="https://emenscr.nesdc.go.th/viewer/view.html?id=5ea57d9cc320690e90c0f3ca&amp;username=constitutionalcourt00101" xr:uid="{00000000-0004-0000-0C00-0000D9000000}"/>
    <hyperlink ref="B272" r:id="rId219" display="https://emenscr.nesdc.go.th/viewer/view.html?id=5ea5a5d39d3a610e8f64f4de&amp;username=constitutionalcourt00101" xr:uid="{00000000-0004-0000-0C00-0000DA000000}"/>
    <hyperlink ref="B273" r:id="rId220" display="https://emenscr.nesdc.go.th/viewer/view.html?id=5ea5b0f566f98a0e9511f73c&amp;username=constitutionalcourt00101" xr:uid="{00000000-0004-0000-0C00-0000DB000000}"/>
    <hyperlink ref="B274" r:id="rId221" display="https://emenscr.nesdc.go.th/viewer/view.html?id=5ea63fe6c320690e90c0f3e4&amp;username=constitutionalcourt00101" xr:uid="{00000000-0004-0000-0C00-0000DC000000}"/>
    <hyperlink ref="B231" r:id="rId222" display="https://emenscr.nesdc.go.th/viewer/view.html?id=5ea64aa866f98a0e9511f74e&amp;username=moj07051" xr:uid="{00000000-0004-0000-0C00-0000DD000000}"/>
    <hyperlink ref="B275" r:id="rId223" display="https://emenscr.nesdc.go.th/viewer/view.html?id=5ea64b699d3a610e8f64f501&amp;username=constitutionalcourt00101" xr:uid="{00000000-0004-0000-0C00-0000DE000000}"/>
    <hyperlink ref="B276" r:id="rId224" display="https://emenscr.nesdc.go.th/viewer/view.html?id=5ea64eb5c320690e90c0f3f0&amp;username=constitutionalcourt00101" xr:uid="{00000000-0004-0000-0C00-0000DF000000}"/>
    <hyperlink ref="B277" r:id="rId225" display="https://emenscr.nesdc.go.th/viewer/view.html?id=5ea652ef66f98a0e9511f763&amp;username=constitutionalcourt00101" xr:uid="{00000000-0004-0000-0C00-0000E0000000}"/>
    <hyperlink ref="B278" r:id="rId226" display="https://emenscr.nesdc.go.th/viewer/view.html?id=5ea6814bc320690e90c0f454&amp;username=constitutionalcourt00101" xr:uid="{00000000-0004-0000-0C00-0000E1000000}"/>
    <hyperlink ref="B213" r:id="rId227" display="https://emenscr.nesdc.go.th/viewer/view.html?id=5ea6836566f98a0e9511f7d1&amp;username=coj0151" xr:uid="{00000000-0004-0000-0C00-0000E2000000}"/>
    <hyperlink ref="B232" r:id="rId228" display="https://emenscr.nesdc.go.th/viewer/view.html?id=5ea6a645c320690e90c0f4df&amp;username=moj07051" xr:uid="{00000000-0004-0000-0C00-0000E3000000}"/>
    <hyperlink ref="B214" r:id="rId229" display="https://emenscr.nesdc.go.th/viewer/view.html?id=5ea6a80ec320690e90c0f4e4&amp;username=coj0151" xr:uid="{00000000-0004-0000-0C00-0000E4000000}"/>
    <hyperlink ref="B233" r:id="rId230" display="https://emenscr.nesdc.go.th/viewer/view.html?id=5ea7d53893c4700e9e08580d&amp;username=moj07051" xr:uid="{00000000-0004-0000-0C00-0000E5000000}"/>
    <hyperlink ref="B234" r:id="rId231" display="https://emenscr.nesdc.go.th/viewer/view.html?id=5ea7e7dbff2cf531a08fa721&amp;username=moj07051" xr:uid="{00000000-0004-0000-0C00-0000E6000000}"/>
    <hyperlink ref="B235" r:id="rId232" display="https://emenscr.nesdc.go.th/viewer/view.html?id=5ea7f237c82fa331a17475b0&amp;username=moj07051" xr:uid="{00000000-0004-0000-0C00-0000E7000000}"/>
    <hyperlink ref="B236" r:id="rId233" display="https://emenscr.nesdc.go.th/viewer/view.html?id=5ea7f83e6e7b1a319bcc198d&amp;username=moj07051" xr:uid="{00000000-0004-0000-0C00-0000E8000000}"/>
    <hyperlink ref="B237" r:id="rId234" display="https://emenscr.nesdc.go.th/viewer/view.html?id=5ea7fd706e7b1a319bcc1998&amp;username=moj07051" xr:uid="{00000000-0004-0000-0C00-0000E9000000}"/>
    <hyperlink ref="B238" r:id="rId235" display="https://emenscr.nesdc.go.th/viewer/view.html?id=5ea928eb5066cb240eec8ab5&amp;username=moj07051" xr:uid="{00000000-0004-0000-0C00-0000EA000000}"/>
    <hyperlink ref="B224" r:id="rId236" display="https://emenscr.nesdc.go.th/viewer/view.html?id=5ea92f8d5066cb240eec8ac9&amp;username=moj07061" xr:uid="{00000000-0004-0000-0C00-0000EB000000}"/>
    <hyperlink ref="B105" r:id="rId237" display="https://emenscr.nesdc.go.th/viewer/view.html?id=5ea93664c901d6241af84c8d&amp;username=moj07081" xr:uid="{00000000-0004-0000-0C00-0000EC000000}"/>
    <hyperlink ref="B225" r:id="rId238" display="https://emenscr.nesdc.go.th/viewer/view.html?id=5ea944aeba284755a8271513&amp;username=moj07061" xr:uid="{00000000-0004-0000-0C00-0000ED000000}"/>
    <hyperlink ref="B226" r:id="rId239" display="https://emenscr.nesdc.go.th/viewer/view.html?id=5ea960a29fd3fa55b3f4f91c&amp;username=moj07061" xr:uid="{00000000-0004-0000-0C00-0000EE000000}"/>
    <hyperlink ref="B227" r:id="rId240" display="https://emenscr.nesdc.go.th/viewer/view.html?id=5ea9757894fdb155ae791039&amp;username=moj07061" xr:uid="{00000000-0004-0000-0C00-0000EF000000}"/>
    <hyperlink ref="B150" r:id="rId241" display="https://emenscr.nesdc.go.th/viewer/view.html?id=5eaa552fba284755a82715b9&amp;username=moj09031" xr:uid="{00000000-0004-0000-0C00-0000F0000000}"/>
    <hyperlink ref="B106" r:id="rId242" display="https://emenscr.nesdc.go.th/viewer/view.html?id=5eaa6a4394fdb155ae7910c1&amp;username=moj07081" xr:uid="{00000000-0004-0000-0C00-0000F1000000}"/>
    <hyperlink ref="B239" r:id="rId243" display="https://emenscr.nesdc.go.th/viewer/view.html?id=5eaa83ef94fdb155ae791118&amp;username=moj07051" xr:uid="{00000000-0004-0000-0C00-0000F2000000}"/>
    <hyperlink ref="B107" r:id="rId244" display="https://emenscr.nesdc.go.th/viewer/view.html?id=5eaa85ba2ea02e55ade25488&amp;username=moj07081" xr:uid="{00000000-0004-0000-0C00-0000F3000000}"/>
    <hyperlink ref="B108" r:id="rId245" display="https://emenscr.nesdc.go.th/viewer/view.html?id=5eaa8dc8ba284755a8271646&amp;username=moj07081" xr:uid="{00000000-0004-0000-0C00-0000F4000000}"/>
    <hyperlink ref="B109" r:id="rId246" display="https://emenscr.nesdc.go.th/viewer/view.html?id=5eaaa1a1ba284755a827168b&amp;username=moj07081" xr:uid="{00000000-0004-0000-0C00-0000F5000000}"/>
    <hyperlink ref="B110" r:id="rId247" display="https://emenscr.nesdc.go.th/viewer/view.html?id=5eaaa6029fd3fa55b3f4fa67&amp;username=moj07081" xr:uid="{00000000-0004-0000-0C00-0000F6000000}"/>
    <hyperlink ref="B202" r:id="rId248" display="https://emenscr.nesdc.go.th/viewer/view.html?id=5ec218f742c0850af7bfe9d9&amp;username=moj07011" xr:uid="{00000000-0004-0000-0C00-0000F7000000}"/>
    <hyperlink ref="B203" r:id="rId249" display="https://emenscr.nesdc.go.th/viewer/view.html?id=5ec224563bf31b0aeddb20a4&amp;username=moj07011" xr:uid="{00000000-0004-0000-0C00-0000F8000000}"/>
    <hyperlink ref="B215" r:id="rId250" display="https://emenscr.nesdc.go.th/viewer/view.html?id=5ec2379eb065040aee6dca20&amp;username=coj0151" xr:uid="{00000000-0004-0000-0C00-0000F9000000}"/>
    <hyperlink ref="B204" r:id="rId251" display="https://emenscr.nesdc.go.th/viewer/view.html?id=5ec23cd9b065040aee6dca23&amp;username=moj07011" xr:uid="{00000000-0004-0000-0C00-0000FA000000}"/>
    <hyperlink ref="B205" r:id="rId252" display="https://emenscr.nesdc.go.th/viewer/view.html?id=5ec245f7b065040aee6dca2e&amp;username=moj07011" xr:uid="{00000000-0004-0000-0C00-0000FB000000}"/>
    <hyperlink ref="B206" r:id="rId253" display="https://emenscr.nesdc.go.th/viewer/view.html?id=5ec37a393bf31b0aeddb20f3&amp;username=moj07011" xr:uid="{00000000-0004-0000-0C00-0000FC000000}"/>
    <hyperlink ref="B124" r:id="rId254" display="https://emenscr.nesdc.go.th/viewer/view.html?id=5ec398ab3fdc810af8ee8070&amp;username=moj03121" xr:uid="{00000000-0004-0000-0C00-0000FD000000}"/>
    <hyperlink ref="B125" r:id="rId255" display="https://emenscr.nesdc.go.th/viewer/view.html?id=5ec3a7cd42c0850af7bfea41&amp;username=moj03121" xr:uid="{00000000-0004-0000-0C00-0000FE000000}"/>
    <hyperlink ref="B126" r:id="rId256" display="https://emenscr.nesdc.go.th/viewer/view.html?id=5ec64b75b065040aee6dcb25&amp;username=moj03121" xr:uid="{00000000-0004-0000-0C00-0000FF000000}"/>
    <hyperlink ref="B127" r:id="rId257" display="https://emenscr.nesdc.go.th/viewer/view.html?id=5ec788a042c0850af7bfeb18&amp;username=moj03121" xr:uid="{00000000-0004-0000-0C00-000000010000}"/>
    <hyperlink ref="B128" r:id="rId258" display="https://emenscr.nesdc.go.th/viewer/view.html?id=5ed4c45e7248cb604aa91f00&amp;username=moj03121" xr:uid="{00000000-0004-0000-0C00-000001010000}"/>
    <hyperlink ref="B129" r:id="rId259" display="https://emenscr.nesdc.go.th/viewer/view.html?id=5ed4cb7c1b0ca560517e725e&amp;username=moj03121" xr:uid="{00000000-0004-0000-0C00-000002010000}"/>
    <hyperlink ref="B130" r:id="rId260" display="https://emenscr.nesdc.go.th/viewer/view.html?id=5ed4ce6e1b0ca560517e7260&amp;username=moj03121" xr:uid="{00000000-0004-0000-0C00-000003010000}"/>
    <hyperlink ref="B156" r:id="rId261" display="https://emenscr.nesdc.go.th/viewer/view.html?id=5ef1913845ee157786c51cd4&amp;username=obec_regional_31_51" xr:uid="{00000000-0004-0000-0C00-000004010000}"/>
    <hyperlink ref="B154" r:id="rId262" display="https://emenscr.nesdc.go.th/viewer/view.html?id=5efc413d3ed2e12370346ad5&amp;username=obec_regional_57_51" xr:uid="{00000000-0004-0000-0C00-000005010000}"/>
    <hyperlink ref="B279" r:id="rId263" display="https://emenscr.nesdc.go.th/viewer/view.html?id=5f155f5e43279744102d12b4&amp;username=moi0017691" xr:uid="{00000000-0004-0000-0C00-000006010000}"/>
    <hyperlink ref="B334" r:id="rId264" display="https://emenscr.nesdc.go.th/viewer/view.html?id=5f76df07c34aad76d2a0c37d&amp;username=police000711" xr:uid="{00000000-0004-0000-0C00-000007010000}"/>
    <hyperlink ref="B155" r:id="rId265" display="https://emenscr.nesdc.go.th/viewer/view.html?id=5f96510f89823720ff75603a&amp;username=obec_regional_31_31" xr:uid="{00000000-0004-0000-0C00-000008010000}"/>
    <hyperlink ref="B377" r:id="rId266" display="https://emenscr.nesdc.go.th/viewer/view.html?id=5f97bab789823720ff75630d&amp;username=mdes00261201" xr:uid="{00000000-0004-0000-0C00-000009010000}"/>
    <hyperlink ref="B157" r:id="rId267" display="https://emenscr.nesdc.go.th/viewer/view.html?id=5f9bbb7a457fa27521f7f45f&amp;username=obec_regional_32_51" xr:uid="{00000000-0004-0000-0C00-00000A010000}"/>
    <hyperlink ref="B207" r:id="rId268" display="https://emenscr.nesdc.go.th/viewer/view.html?id=5f9fb1381cd0b7793922e5f2&amp;username=moj09011" xr:uid="{00000000-0004-0000-0C00-00000B010000}"/>
    <hyperlink ref="B208" r:id="rId269" display="https://emenscr.nesdc.go.th/viewer/view.html?id=5f9fcc82fac33d2515e05951&amp;username=moj09011" xr:uid="{00000000-0004-0000-0C00-00000C010000}"/>
    <hyperlink ref="B209" r:id="rId270" display="https://emenscr.nesdc.go.th/viewer/view.html?id=5f9fe89ca58ea8247bef73be&amp;username=moj09011" xr:uid="{00000000-0004-0000-0C00-00000D010000}"/>
    <hyperlink ref="B210" r:id="rId271" display="https://emenscr.nesdc.go.th/viewer/view.html?id=5f9ff784988b886eeee4246d&amp;username=moj09011" xr:uid="{00000000-0004-0000-0C00-00000E010000}"/>
    <hyperlink ref="B369" r:id="rId272" display="https://emenscr.nesdc.go.th/viewer/view.html?id=5fa0cead359d946ef1731a27&amp;username=moj04031" xr:uid="{00000000-0004-0000-0C00-00000F010000}"/>
    <hyperlink ref="B211" r:id="rId273" display="https://emenscr.nesdc.go.th/viewer/view.html?id=5fa24c7ab85d3605fe50d249&amp;username=moj09011" xr:uid="{00000000-0004-0000-0C00-000010010000}"/>
    <hyperlink ref="B212" r:id="rId274" display="https://emenscr.nesdc.go.th/viewer/view.html?id=5fa24ecd473e860600b76430&amp;username=moj09011" xr:uid="{00000000-0004-0000-0C00-000011010000}"/>
    <hyperlink ref="B365" r:id="rId275" display="https://emenscr.nesdc.go.th/viewer/view.html?id=5fa8efc03f6eff6c4921394a&amp;username=moj04111" xr:uid="{00000000-0004-0000-0C00-000012010000}"/>
    <hyperlink ref="B480" r:id="rId276" display="https://emenscr.nesdc.go.th/viewer/view.html?id=5fa8f78a2806e76c3c3d635b&amp;username=moj060971" xr:uid="{00000000-0004-0000-0C00-000013010000}"/>
    <hyperlink ref="B481" r:id="rId277" display="https://emenscr.nesdc.go.th/viewer/view.html?id=5faa08692806e76c3c3d63b0&amp;username=moj060971" xr:uid="{00000000-0004-0000-0C00-000014010000}"/>
    <hyperlink ref="B322" r:id="rId278" display="https://emenscr.nesdc.go.th/viewer/view.html?id=5fad00f13f6eff6c49213b4c&amp;username=moj07121" xr:uid="{00000000-0004-0000-0C00-000015010000}"/>
    <hyperlink ref="B372" r:id="rId279" display="https://emenscr.nesdc.go.th/viewer/view.html?id=5fae3a8f7772696c41ccc2b8&amp;username=moj04051" xr:uid="{00000000-0004-0000-0C00-000016010000}"/>
    <hyperlink ref="B323" r:id="rId280" display="https://emenscr.nesdc.go.th/viewer/view.html?id=5faf77cb3f6eff6c49213bfb&amp;username=moj07121" xr:uid="{00000000-0004-0000-0C00-000017010000}"/>
    <hyperlink ref="B330" r:id="rId281" display="https://emenscr.nesdc.go.th/viewer/view.html?id=5fb235d63122ce2ce9747187&amp;username=moj04021" xr:uid="{00000000-0004-0000-0C00-000018010000}"/>
    <hyperlink ref="B386" r:id="rId282" display="https://emenscr.nesdc.go.th/viewer/view.html?id=5fb242faf1fa732ce2f6347c&amp;username=moj07071" xr:uid="{00000000-0004-0000-0C00-000019010000}"/>
    <hyperlink ref="B307" r:id="rId283" display="https://emenscr.nesdc.go.th/viewer/view.html?id=5fb38bec56c36d429b4879bf&amp;username=moj07081" xr:uid="{00000000-0004-0000-0C00-00001A010000}"/>
    <hyperlink ref="B387" r:id="rId284" display="https://emenscr.nesdc.go.th/viewer/view.html?id=5fb38f59f66b5442a6ec02d1&amp;username=moj07071" xr:uid="{00000000-0004-0000-0C00-00001B010000}"/>
    <hyperlink ref="B465" r:id="rId285" display="https://emenscr.nesdc.go.th/viewer/view.html?id=5fb3909cf66b5442a6ec02d7&amp;username=moj07101" xr:uid="{00000000-0004-0000-0C00-00001C010000}"/>
    <hyperlink ref="B308" r:id="rId286" display="https://emenscr.nesdc.go.th/viewer/view.html?id=5fb3941af66b5442a6ec02e1&amp;username=moj07081" xr:uid="{00000000-0004-0000-0C00-00001D010000}"/>
    <hyperlink ref="B388" r:id="rId287" display="https://emenscr.nesdc.go.th/viewer/view.html?id=5fb39b9df66b5442a6ec02f0&amp;username=moj07071" xr:uid="{00000000-0004-0000-0C00-00001E010000}"/>
    <hyperlink ref="B309" r:id="rId288" display="https://emenscr.nesdc.go.th/viewer/view.html?id=5fb39be820f6a8429dff61f3&amp;username=moj07081" xr:uid="{00000000-0004-0000-0C00-00001F010000}"/>
    <hyperlink ref="B389" r:id="rId289" display="https://emenscr.nesdc.go.th/viewer/view.html?id=5fb5ea4d56c36d429b487aa4&amp;username=moj07071" xr:uid="{00000000-0004-0000-0C00-000020010000}"/>
    <hyperlink ref="B436" r:id="rId290" display="https://emenscr.nesdc.go.th/viewer/view.html?id=5fb77f8020f6a8429dff632e&amp;username=moj07061" xr:uid="{00000000-0004-0000-0C00-000021010000}"/>
    <hyperlink ref="B437" r:id="rId291" display="https://emenscr.nesdc.go.th/viewer/view.html?id=5fb79179152e2542a428d136&amp;username=moj07061" xr:uid="{00000000-0004-0000-0C00-000022010000}"/>
    <hyperlink ref="B281" r:id="rId292" display="https://emenscr.nesdc.go.th/viewer/view.html?id=5fbb2f32beab9d2a7939bd73&amp;username=moj07131" xr:uid="{00000000-0004-0000-0C00-000023010000}"/>
    <hyperlink ref="B324" r:id="rId293" display="https://emenscr.nesdc.go.th/viewer/view.html?id=5fbb2f48beab9d2a7939bd75&amp;username=moj07121" xr:uid="{00000000-0004-0000-0C00-000024010000}"/>
    <hyperlink ref="B416" r:id="rId294" display="https://emenscr.nesdc.go.th/viewer/view.html?id=5fbb3c497232b72a71f77c80&amp;username=moj07011" xr:uid="{00000000-0004-0000-0C00-000025010000}"/>
    <hyperlink ref="B438" r:id="rId295" display="https://emenscr.nesdc.go.th/viewer/view.html?id=5fbb42227232b72a71f77c93&amp;username=moj07061" xr:uid="{00000000-0004-0000-0C00-000026010000}"/>
    <hyperlink ref="B439" r:id="rId296" display="https://emenscr.nesdc.go.th/viewer/view.html?id=5fbb45af9a014c2a732f7287&amp;username=moj07061" xr:uid="{00000000-0004-0000-0C00-000027010000}"/>
    <hyperlink ref="B310" r:id="rId297" display="https://emenscr.nesdc.go.th/viewer/view.html?id=5fbb53eb9a014c2a732f7293&amp;username=moj07081" xr:uid="{00000000-0004-0000-0C00-000028010000}"/>
    <hyperlink ref="B417" r:id="rId298" display="https://emenscr.nesdc.go.th/viewer/view.html?id=5fbb60fb0d3eec2a6b9e4c70&amp;username=moj07011" xr:uid="{00000000-0004-0000-0C00-000029010000}"/>
    <hyperlink ref="B311" r:id="rId299" display="https://emenscr.nesdc.go.th/viewer/view.html?id=5fbb63cb7232b72a71f77cb8&amp;username=moj07081" xr:uid="{00000000-0004-0000-0C00-00002A010000}"/>
    <hyperlink ref="B312" r:id="rId300" display="https://emenscr.nesdc.go.th/viewer/view.html?id=5fbb648b7232b72a71f77cba&amp;username=moj07081" xr:uid="{00000000-0004-0000-0C00-00002B010000}"/>
    <hyperlink ref="B418" r:id="rId301" display="https://emenscr.nesdc.go.th/viewer/view.html?id=5fbb652d0d3eec2a6b9e4c77&amp;username=moj07011" xr:uid="{00000000-0004-0000-0C00-00002C010000}"/>
    <hyperlink ref="B313" r:id="rId302" display="https://emenscr.nesdc.go.th/viewer/view.html?id=5fbb66a7beab9d2a7939bdd7&amp;username=moj07081" xr:uid="{00000000-0004-0000-0C00-00002D010000}"/>
    <hyperlink ref="B440" r:id="rId303" display="https://emenscr.nesdc.go.th/viewer/view.html?id=5fbb69ac7232b72a71f77cc3&amp;username=moj07061" xr:uid="{00000000-0004-0000-0C00-00002E010000}"/>
    <hyperlink ref="B441" r:id="rId304" display="https://emenscr.nesdc.go.th/viewer/view.html?id=5fbb69d47232b72a71f77cc5&amp;username=moj07061" xr:uid="{00000000-0004-0000-0C00-00002F010000}"/>
    <hyperlink ref="B419" r:id="rId305" display="https://emenscr.nesdc.go.th/viewer/view.html?id=5fbb6b1a9a014c2a732f72cc&amp;username=moj07011" xr:uid="{00000000-0004-0000-0C00-000030010000}"/>
    <hyperlink ref="B305" r:id="rId306" display="https://emenscr.nesdc.go.th/viewer/view.html?id=5fbb6eff7232b72a71f77cd1&amp;username=moj07111" xr:uid="{00000000-0004-0000-0C00-000031010000}"/>
    <hyperlink ref="B314" r:id="rId307" display="https://emenscr.nesdc.go.th/viewer/view.html?id=5fbb73379a014c2a732f72e5&amp;username=moj07081" xr:uid="{00000000-0004-0000-0C00-000032010000}"/>
    <hyperlink ref="B482" r:id="rId308" display="https://emenscr.nesdc.go.th/viewer/view.html?id=5fbb73739a014c2a732f72e7&amp;username=moj07091" xr:uid="{00000000-0004-0000-0C00-000033010000}"/>
    <hyperlink ref="B442" r:id="rId309" display="https://emenscr.nesdc.go.th/viewer/view.html?id=5fbb775fbeab9d2a7939bdfe&amp;username=moj07061" xr:uid="{00000000-0004-0000-0C00-000034010000}"/>
    <hyperlink ref="B446" r:id="rId310" display="https://emenscr.nesdc.go.th/viewer/view.html?id=5fbb77cb0d3eec2a6b9e4ca3&amp;username=moj07051" xr:uid="{00000000-0004-0000-0C00-000035010000}"/>
    <hyperlink ref="B447" r:id="rId311" display="https://emenscr.nesdc.go.th/viewer/view.html?id=5fbb7bd47232b72a71f77ce8&amp;username=moj07051" xr:uid="{00000000-0004-0000-0C00-000036010000}"/>
    <hyperlink ref="B448" r:id="rId312" display="https://emenscr.nesdc.go.th/viewer/view.html?id=5fbb7f6a7232b72a71f77cf8&amp;username=moj07051" xr:uid="{00000000-0004-0000-0C00-000037010000}"/>
    <hyperlink ref="B443" r:id="rId313" display="https://emenscr.nesdc.go.th/viewer/view.html?id=5fbb8042beab9d2a7939be0f&amp;username=moj07061" xr:uid="{00000000-0004-0000-0C00-000038010000}"/>
    <hyperlink ref="B449" r:id="rId314" display="https://emenscr.nesdc.go.th/viewer/view.html?id=5fbb80f17232b72a71f77cfb&amp;username=moj07051" xr:uid="{00000000-0004-0000-0C00-000039010000}"/>
    <hyperlink ref="B444" r:id="rId315" display="https://emenscr.nesdc.go.th/viewer/view.html?id=5fbb816c7232b72a71f77cfe&amp;username=moj07061" xr:uid="{00000000-0004-0000-0C00-00003A010000}"/>
    <hyperlink ref="B445" r:id="rId316" display="https://emenscr.nesdc.go.th/viewer/view.html?id=5fbb819e0d3eec2a6b9e4cbf&amp;username=moj07061" xr:uid="{00000000-0004-0000-0C00-00003B010000}"/>
    <hyperlink ref="B450" r:id="rId317" display="https://emenscr.nesdc.go.th/viewer/view.html?id=5fbb82317232b72a71f77d04&amp;username=moj07051" xr:uid="{00000000-0004-0000-0C00-00003C010000}"/>
    <hyperlink ref="B451" r:id="rId318" display="https://emenscr.nesdc.go.th/viewer/view.html?id=5fbb879d7232b72a71f77d0b&amp;username=moj07051" xr:uid="{00000000-0004-0000-0C00-00003D010000}"/>
    <hyperlink ref="B292" r:id="rId319" display="https://emenscr.nesdc.go.th/viewer/view.html?id=5fbb96489a014c2a732f7311&amp;username=moj07021" xr:uid="{00000000-0004-0000-0C00-00003E010000}"/>
    <hyperlink ref="B293" r:id="rId320" display="https://emenscr.nesdc.go.th/viewer/view.html?id=5fbccf267232b72a71f77dca&amp;username=moj07021" xr:uid="{00000000-0004-0000-0C00-00003F010000}"/>
    <hyperlink ref="B420" r:id="rId321" display="https://emenscr.nesdc.go.th/viewer/view.html?id=5fbddcb4beab9d2a7939bf2c&amp;username=moj07011" xr:uid="{00000000-0004-0000-0C00-000040010000}"/>
    <hyperlink ref="B452" r:id="rId322" display="https://emenscr.nesdc.go.th/viewer/view.html?id=5fbf890b9a014c2a732f761e&amp;username=moj09051" xr:uid="{00000000-0004-0000-0C00-000041010000}"/>
    <hyperlink ref="B325" r:id="rId323" display="https://emenscr.nesdc.go.th/viewer/view.html?id=5fc0882e9a014c2a732f7698&amp;username=moj07121" xr:uid="{00000000-0004-0000-0C00-000042010000}"/>
    <hyperlink ref="B474" r:id="rId324" display="https://emenscr.nesdc.go.th/viewer/view.html?id=5fc0b09b9a014c2a732f76d9&amp;username=moj07041" xr:uid="{00000000-0004-0000-0C00-000043010000}"/>
    <hyperlink ref="B475" r:id="rId325" display="https://emenscr.nesdc.go.th/viewer/view.html?id=5fc0c2f9beab9d2a7939c20c&amp;username=moj07041" xr:uid="{00000000-0004-0000-0C00-000044010000}"/>
    <hyperlink ref="B476" r:id="rId326" display="https://emenscr.nesdc.go.th/viewer/view.html?id=5fc46ee3beab9d2a7939c2d5&amp;username=moj07041" xr:uid="{00000000-0004-0000-0C00-000045010000}"/>
    <hyperlink ref="B477" r:id="rId327" display="https://emenscr.nesdc.go.th/viewer/view.html?id=5fc4916bbeab9d2a7939c323&amp;username=moj07041" xr:uid="{00000000-0004-0000-0C00-000046010000}"/>
    <hyperlink ref="B453" r:id="rId328" display="https://emenscr.nesdc.go.th/viewer/view.html?id=5fc4a036beab9d2a7939c35e&amp;username=moj09051" xr:uid="{00000000-0004-0000-0C00-000047010000}"/>
    <hyperlink ref="B478" r:id="rId329" display="https://emenscr.nesdc.go.th/viewer/view.html?id=5fc4af557232b72a71f78246&amp;username=moj07041" xr:uid="{00000000-0004-0000-0C00-000048010000}"/>
    <hyperlink ref="B326" r:id="rId330" display="https://emenscr.nesdc.go.th/viewer/view.html?id=5fc4b4640d3eec2a6b9e5224&amp;username=moj07121" xr:uid="{00000000-0004-0000-0C00-000049010000}"/>
    <hyperlink ref="B454" r:id="rId331" display="https://emenscr.nesdc.go.th/viewer/view.html?id=5fc5eaa86b0a9f661db87082&amp;username=moj09051" xr:uid="{00000000-0004-0000-0C00-00004A010000}"/>
    <hyperlink ref="B455" r:id="rId332" display="https://emenscr.nesdc.go.th/viewer/view.html?id=5fc5efb4b56c126617c31e2d&amp;username=moj09051" xr:uid="{00000000-0004-0000-0C00-00004B010000}"/>
    <hyperlink ref="B295" r:id="rId333" display="https://emenscr.nesdc.go.th/viewer/view.html?id=5fc5fe3ab56c126617c31eac&amp;username=moj07031" xr:uid="{00000000-0004-0000-0C00-00004C010000}"/>
    <hyperlink ref="B298" r:id="rId334" display="https://emenscr.nesdc.go.th/viewer/view.html?id=5fc61414da05356620e16f0d&amp;username=moj09021" xr:uid="{00000000-0004-0000-0C00-00004D010000}"/>
    <hyperlink ref="B421" r:id="rId335" display="https://emenscr.nesdc.go.th/viewer/view.html?id=5fc729d7499a93132efec2f6&amp;username=moj04011" xr:uid="{00000000-0004-0000-0C00-00004E010000}"/>
    <hyperlink ref="B367" r:id="rId336" display="https://emenscr.nesdc.go.th/viewer/view.html?id=5fc74c35eb591c133460ea13&amp;username=moi03051" xr:uid="{00000000-0004-0000-0C00-00004F010000}"/>
    <hyperlink ref="B399" r:id="rId337" display="https://emenscr.nesdc.go.th/viewer/view.html?id=5fc75d41eb591c133460ea83&amp;username=moj021021" xr:uid="{00000000-0004-0000-0C00-000050010000}"/>
    <hyperlink ref="B368" r:id="rId338" display="https://emenscr.nesdc.go.th/viewer/view.html?id=5fc76281eb591c133460ea8e&amp;username=moi03051" xr:uid="{00000000-0004-0000-0C00-000051010000}"/>
    <hyperlink ref="B456" r:id="rId339" display="https://emenscr.nesdc.go.th/viewer/view.html?id=5fc867f7a8d9686aa79eea8b&amp;username=moj09051" xr:uid="{00000000-0004-0000-0C00-000052010000}"/>
    <hyperlink ref="B296" r:id="rId340" display="https://emenscr.nesdc.go.th/viewer/view.html?id=5fc86bfbcc395c6aa110cda7&amp;username=moj07031" xr:uid="{00000000-0004-0000-0C00-000053010000}"/>
    <hyperlink ref="B282" r:id="rId341" display="https://emenscr.nesdc.go.th/viewer/view.html?id=5fc87104a8d9686aa79eeab2&amp;username=moj09061" xr:uid="{00000000-0004-0000-0C00-000054010000}"/>
    <hyperlink ref="B283" r:id="rId342" display="https://emenscr.nesdc.go.th/viewer/view.html?id=5fc8860bcc395c6aa110cdce&amp;username=moj09061" xr:uid="{00000000-0004-0000-0C00-000055010000}"/>
    <hyperlink ref="B412" r:id="rId343" display="https://emenscr.nesdc.go.th/viewer/view.html?id=5fc8870acc395c6aa110cdd1&amp;username=moj04061" xr:uid="{00000000-0004-0000-0C00-000056010000}"/>
    <hyperlink ref="B297" r:id="rId344" display="https://emenscr.nesdc.go.th/viewer/view.html?id=5fc895615d06316aaee531a9&amp;username=moj07031" xr:uid="{00000000-0004-0000-0C00-000057010000}"/>
    <hyperlink ref="B457" r:id="rId345" display="https://emenscr.nesdc.go.th/viewer/view.html?id=5fc89fb3cc395c6aa110ce20&amp;username=moj09051" xr:uid="{00000000-0004-0000-0C00-000058010000}"/>
    <hyperlink ref="B335" r:id="rId346" display="https://emenscr.nesdc.go.th/viewer/view.html?id=5fc9a8af8290676ab1b9c75d&amp;username=police000711" xr:uid="{00000000-0004-0000-0C00-000059010000}"/>
    <hyperlink ref="B414" r:id="rId347" display="https://emenscr.nesdc.go.th/viewer/view.html?id=5fc9b107a8d9686aa79eebc3&amp;username=moj04071" xr:uid="{00000000-0004-0000-0C00-00005A010000}"/>
    <hyperlink ref="B415" r:id="rId348" display="https://emenscr.nesdc.go.th/viewer/view.html?id=5fc9c03dcc395c6aa110cf27&amp;username=moj04071" xr:uid="{00000000-0004-0000-0C00-00005B010000}"/>
    <hyperlink ref="B370" r:id="rId349" display="https://emenscr.nesdc.go.th/viewer/view.html?id=5fc9c7428290676ab1b9c7d9&amp;username=moj04041" xr:uid="{00000000-0004-0000-0C00-00005C010000}"/>
    <hyperlink ref="B413" r:id="rId350" display="https://emenscr.nesdc.go.th/viewer/view.html?id=5fc9f135a8d9686aa79eecd8&amp;username=moj04061" xr:uid="{00000000-0004-0000-0C00-00005D010000}"/>
    <hyperlink ref="B392" r:id="rId351" display="https://emenscr.nesdc.go.th/viewer/view.html?id=5fccf098d39fc0161d1695a5&amp;username=moj09031" xr:uid="{00000000-0004-0000-0C00-00005E010000}"/>
    <hyperlink ref="B458" r:id="rId352" display="https://emenscr.nesdc.go.th/viewer/view.html?id=5fcdd4f1b6a0d61613d97ac6&amp;username=moj09051" xr:uid="{00000000-0004-0000-0C00-00005F010000}"/>
    <hyperlink ref="B459" r:id="rId353" display="https://emenscr.nesdc.go.th/viewer/view.html?id=5fcddff6ca8ceb16144f54e8&amp;username=moj09051" xr:uid="{00000000-0004-0000-0C00-000060010000}"/>
    <hyperlink ref="B327" r:id="rId354" display="https://emenscr.nesdc.go.th/viewer/view.html?id=5fcdee37d39fc0161d169720&amp;username=moj07121" xr:uid="{00000000-0004-0000-0C00-000061010000}"/>
    <hyperlink ref="B285" r:id="rId355" display="https://emenscr.nesdc.go.th/viewer/view.html?id=5fcdf040b6a0d61613d97b7f&amp;username=moj09121" xr:uid="{00000000-0004-0000-0C00-000062010000}"/>
    <hyperlink ref="B286" r:id="rId356" display="https://emenscr.nesdc.go.th/viewer/view.html?id=5fcdf636ca8ceb16144f557d&amp;username=moj09121" xr:uid="{00000000-0004-0000-0C00-000063010000}"/>
    <hyperlink ref="B483" r:id="rId357" display="https://emenscr.nesdc.go.th/viewer/view.html?id=5fcdffcad39fc0161d169775&amp;username=constitutionalcourt00101" xr:uid="{00000000-0004-0000-0C00-000064010000}"/>
    <hyperlink ref="B328" r:id="rId358" display="https://emenscr.nesdc.go.th/viewer/view.html?id=5fce1d17d39fc0161d169790&amp;username=moj07121" xr:uid="{00000000-0004-0000-0C00-000065010000}"/>
    <hyperlink ref="B400" r:id="rId359" display="https://emenscr.nesdc.go.th/viewer/view.html?id=5fcef68c557f3b161930c358&amp;username=moj09041" xr:uid="{00000000-0004-0000-0C00-000066010000}"/>
    <hyperlink ref="B401" r:id="rId360" display="https://emenscr.nesdc.go.th/viewer/view.html?id=5fcefe32557f3b161930c38d&amp;username=moj09041" xr:uid="{00000000-0004-0000-0C00-000067010000}"/>
    <hyperlink ref="B393" r:id="rId361" display="https://emenscr.nesdc.go.th/viewer/view.html?id=5fcf0373557f3b161930c3a6&amp;username=moj09031" xr:uid="{00000000-0004-0000-0C00-000068010000}"/>
    <hyperlink ref="B402" r:id="rId362" display="https://emenscr.nesdc.go.th/viewer/view.html?id=5fcf04a278ad6216092bc0ef&amp;username=moj09041" xr:uid="{00000000-0004-0000-0C00-000069010000}"/>
    <hyperlink ref="B403" r:id="rId363" display="https://emenscr.nesdc.go.th/viewer/view.html?id=5fcf098c557f3b161930c3c3&amp;username=moj09041" xr:uid="{00000000-0004-0000-0C00-00006A010000}"/>
    <hyperlink ref="B394" r:id="rId364" display="https://emenscr.nesdc.go.th/viewer/view.html?id=5fcf09c5fb9dc9160873065f&amp;username=moj09031" xr:uid="{00000000-0004-0000-0C00-00006B010000}"/>
    <hyperlink ref="B395" r:id="rId365" display="https://emenscr.nesdc.go.th/viewer/view.html?id=5fcf0cb6557f3b161930c3cb&amp;username=moj09031" xr:uid="{00000000-0004-0000-0C00-00006C010000}"/>
    <hyperlink ref="B396" r:id="rId366" display="https://emenscr.nesdc.go.th/viewer/view.html?id=5fcf2419fb9dc91608730699&amp;username=moj09031" xr:uid="{00000000-0004-0000-0C00-00006D010000}"/>
    <hyperlink ref="B329" r:id="rId367" display="https://emenscr.nesdc.go.th/viewer/view.html?id=5fcf606556035d16079a0a1a&amp;username=moj07121" xr:uid="{00000000-0004-0000-0C00-00006E010000}"/>
    <hyperlink ref="B351" r:id="rId368" display="https://emenscr.nesdc.go.th/viewer/view.html?id=5fd9b6338ae2fc1b311d1d98&amp;username=moj020081" xr:uid="{00000000-0004-0000-0C00-00006F010000}"/>
    <hyperlink ref="B352" r:id="rId369" display="https://emenscr.nesdc.go.th/viewer/view.html?id=5fd9d428adb90d1b2adda24c&amp;username=moj020081" xr:uid="{00000000-0004-0000-0C00-000070010000}"/>
    <hyperlink ref="B353" r:id="rId370" display="https://emenscr.nesdc.go.th/viewer/view.html?id=5fd9da6f0573ae1b28631e75&amp;username=moj020081" xr:uid="{00000000-0004-0000-0C00-000071010000}"/>
    <hyperlink ref="B371" r:id="rId371" display="https://emenscr.nesdc.go.th/viewer/view.html?id=5fdad7f8ea2eef1b27a27199&amp;username=moj10081" xr:uid="{00000000-0004-0000-0C00-000072010000}"/>
    <hyperlink ref="B316" r:id="rId372" display="https://emenscr.nesdc.go.th/viewer/view.html?id=5fdade850573ae1b28631f08&amp;username=moj10051" xr:uid="{00000000-0004-0000-0C00-000073010000}"/>
    <hyperlink ref="B317" r:id="rId373" display="https://emenscr.nesdc.go.th/viewer/view.html?id=5fdae5b9adb90d1b2adda30c&amp;username=moj10051" xr:uid="{00000000-0004-0000-0C00-000074010000}"/>
    <hyperlink ref="B390" r:id="rId374" display="https://emenscr.nesdc.go.th/viewer/view.html?id=5fdafe488ae2fc1b311d1efe&amp;username=moj020091" xr:uid="{00000000-0004-0000-0C00-000075010000}"/>
    <hyperlink ref="B304" r:id="rId375" display="https://emenscr.nesdc.go.th/viewer/view.html?id=5fdb131f0573ae1b28631f63&amp;username=moj10071" xr:uid="{00000000-0004-0000-0C00-000076010000}"/>
    <hyperlink ref="B306" r:id="rId376" display="https://emenscr.nesdc.go.th/viewer/view.html?id=5fdb1857ea2eef1b27a27247&amp;username=moj10041" xr:uid="{00000000-0004-0000-0C00-000077010000}"/>
    <hyperlink ref="B411" r:id="rId377" display="https://emenscr.nesdc.go.th/viewer/view.html?id=5fdc54c10573ae1b28632050&amp;username=moj021061" xr:uid="{00000000-0004-0000-0C00-000078010000}"/>
    <hyperlink ref="B354" r:id="rId378" display="https://emenscr.nesdc.go.th/viewer/view.html?id=5fdc67570573ae1b286320b9&amp;username=moj020081" xr:uid="{00000000-0004-0000-0C00-000079010000}"/>
    <hyperlink ref="B355" r:id="rId379" display="https://emenscr.nesdc.go.th/viewer/view.html?id=5fdc7a27ea2eef1b27a273e8&amp;username=moj020081" xr:uid="{00000000-0004-0000-0C00-00007A010000}"/>
    <hyperlink ref="B289" r:id="rId380" display="https://emenscr.nesdc.go.th/viewer/view.html?id=5fdc8b55ea2eef1b27a2740b&amp;username=moj020011" xr:uid="{00000000-0004-0000-0C00-00007B010000}"/>
    <hyperlink ref="B381" r:id="rId381" display="https://emenscr.nesdc.go.th/viewer/view.html?id=5fdc8f3a0573ae1b28632146&amp;username=moj020191" xr:uid="{00000000-0004-0000-0C00-00007C010000}"/>
    <hyperlink ref="B290" r:id="rId382" display="https://emenscr.nesdc.go.th/viewer/view.html?id=5fdc92deadb90d1b2adda525&amp;username=moj020011" xr:uid="{00000000-0004-0000-0C00-00007D010000}"/>
    <hyperlink ref="B382" r:id="rId383" display="https://emenscr.nesdc.go.th/viewer/view.html?id=5fdc9dc7ea2eef1b27a27424&amp;username=moj020191" xr:uid="{00000000-0004-0000-0C00-00007E010000}"/>
    <hyperlink ref="B356" r:id="rId384" display="https://emenscr.nesdc.go.th/viewer/view.html?id=5fdca49aadb90d1b2adda537&amp;username=moj03041" xr:uid="{00000000-0004-0000-0C00-00007F010000}"/>
    <hyperlink ref="B357" r:id="rId385" display="https://emenscr.nesdc.go.th/viewer/view.html?id=5fdcadf88ae2fc1b311d2143&amp;username=moj03041" xr:uid="{00000000-0004-0000-0C00-000080010000}"/>
    <hyperlink ref="B406" r:id="rId386" display="https://emenscr.nesdc.go.th/viewer/view.html?id=5fdcae688ae2fc1b311d2145&amp;username=moj020151" xr:uid="{00000000-0004-0000-0C00-000081010000}"/>
    <hyperlink ref="B358" r:id="rId387" display="https://emenscr.nesdc.go.th/viewer/view.html?id=5fdcb4f70573ae1b2863216a&amp;username=moj03041" xr:uid="{00000000-0004-0000-0C00-000082010000}"/>
    <hyperlink ref="B359" r:id="rId388" display="https://emenscr.nesdc.go.th/viewer/view.html?id=5fdcb9980573ae1b28632173&amp;username=moj03041" xr:uid="{00000000-0004-0000-0C00-000083010000}"/>
    <hyperlink ref="B407" r:id="rId389" display="https://emenscr.nesdc.go.th/viewer/view.html?id=5fdd8df4ea2eef1b27a27442&amp;username=moj020151" xr:uid="{00000000-0004-0000-0C00-000084010000}"/>
    <hyperlink ref="B408" r:id="rId390" display="https://emenscr.nesdc.go.th/viewer/view.html?id=5fddb1540573ae1b2863218d&amp;username=moj020151" xr:uid="{00000000-0004-0000-0C00-000085010000}"/>
    <hyperlink ref="B409" r:id="rId391" display="https://emenscr.nesdc.go.th/viewer/view.html?id=5fddbb33adb90d1b2adda566&amp;username=moj020151" xr:uid="{00000000-0004-0000-0C00-000086010000}"/>
    <hyperlink ref="B410" r:id="rId392" display="https://emenscr.nesdc.go.th/viewer/view.html?id=5fddc19a0573ae1b28632191&amp;username=moj020151" xr:uid="{00000000-0004-0000-0C00-000087010000}"/>
    <hyperlink ref="B360" r:id="rId393" display="https://emenscr.nesdc.go.th/viewer/view.html?id=5fe01187adb90d1b2adda5dc&amp;username=moj03041" xr:uid="{00000000-0004-0000-0C00-000088010000}"/>
    <hyperlink ref="B361" r:id="rId394" display="https://emenscr.nesdc.go.th/viewer/view.html?id=5fe0165c8ae2fc1b311d21ef&amp;username=moj03041" xr:uid="{00000000-0004-0000-0C00-000089010000}"/>
    <hyperlink ref="B466" r:id="rId395" display="https://emenscr.nesdc.go.th/viewer/view.html?id=5fe017b1ea2eef1b27a274c5&amp;username=moj020141" xr:uid="{00000000-0004-0000-0C00-00008A010000}"/>
    <hyperlink ref="B362" r:id="rId396" display="https://emenscr.nesdc.go.th/viewer/view.html?id=5fe01863adb90d1b2adda5f0&amp;username=moj03041" xr:uid="{00000000-0004-0000-0C00-00008B010000}"/>
    <hyperlink ref="B363" r:id="rId397" display="https://emenscr.nesdc.go.th/viewer/view.html?id=5fe01f2aadb90d1b2adda605&amp;username=moj03041" xr:uid="{00000000-0004-0000-0C00-00008C010000}"/>
    <hyperlink ref="B364" r:id="rId398" display="https://emenscr.nesdc.go.th/viewer/view.html?id=5fe0239f0573ae1b28632236&amp;username=moj03041" xr:uid="{00000000-0004-0000-0C00-00008D010000}"/>
    <hyperlink ref="B318" r:id="rId399" display="https://emenscr.nesdc.go.th/viewer/view.html?id=5fe03ca38ae2fc1b311d2262&amp;username=moj021101" xr:uid="{00000000-0004-0000-0C00-00008E010000}"/>
    <hyperlink ref="B319" r:id="rId400" display="https://emenscr.nesdc.go.th/viewer/view.html?id=5fe042850573ae1b2863226e&amp;username=moj021101" xr:uid="{00000000-0004-0000-0C00-00008F010000}"/>
    <hyperlink ref="B320" r:id="rId401" display="https://emenscr.nesdc.go.th/viewer/view.html?id=5fe049b40573ae1b28632285&amp;username=moj021101" xr:uid="{00000000-0004-0000-0C00-000090010000}"/>
    <hyperlink ref="B321" r:id="rId402" display="https://emenscr.nesdc.go.th/viewer/view.html?id=5fe0534bea2eef1b27a2755e&amp;username=moj021101" xr:uid="{00000000-0004-0000-0C00-000091010000}"/>
    <hyperlink ref="B280" r:id="rId403" display="https://emenscr.nesdc.go.th/viewer/view.html?id=5fe053c7ea2eef1b27a27563&amp;username=moj020111" xr:uid="{00000000-0004-0000-0C00-000092010000}"/>
    <hyperlink ref="B294" r:id="rId404" display="https://emenscr.nesdc.go.th/viewer/view.html?id=5fe053d1adb90d1b2adda693&amp;username=moj020041" xr:uid="{00000000-0004-0000-0C00-000093010000}"/>
    <hyperlink ref="B375" r:id="rId405" display="https://emenscr.nesdc.go.th/viewer/view.html?id=5fe0685bea2eef1b27a275b4&amp;username=moj020051" xr:uid="{00000000-0004-0000-0C00-000094010000}"/>
    <hyperlink ref="B384" r:id="rId406" display="https://emenscr.nesdc.go.th/viewer/view.html?id=5fe170daadb90d1b2adda77e&amp;username=moj08291" xr:uid="{00000000-0004-0000-0C00-000095010000}"/>
    <hyperlink ref="B315" r:id="rId407" display="https://emenscr.nesdc.go.th/viewer/view.html?id=5fe1adf18ae2fc1b311d2475&amp;username=moj020031" xr:uid="{00000000-0004-0000-0C00-000096010000}"/>
    <hyperlink ref="B291" r:id="rId408" display="https://emenscr.nesdc.go.th/viewer/view.html?id=5fe2cc70ea2eef1b27a278b5&amp;username=moj020011" xr:uid="{00000000-0004-0000-0C00-000097010000}"/>
    <hyperlink ref="B284" r:id="rId409" display="https://emenscr.nesdc.go.th/viewer/view.html?id=5fe2f9e9adb90d1b2addaabf&amp;username=moj020121" xr:uid="{00000000-0004-0000-0C00-000098010000}"/>
    <hyperlink ref="B435" r:id="rId410" display="https://emenscr.nesdc.go.th/viewer/view.html?id=5fe308ed0573ae1b286326f2&amp;username=coj0151" xr:uid="{00000000-0004-0000-0C00-000099010000}"/>
    <hyperlink ref="B467" r:id="rId411" display="https://emenscr.nesdc.go.th/viewer/view.html?id=5fe452fd408fc9751e882dd2&amp;username=coj0151" xr:uid="{00000000-0004-0000-0C00-00009A010000}"/>
    <hyperlink ref="B484" r:id="rId412" display="https://emenscr.nesdc.go.th/viewer/view.html?id=5fe56d3748dad842bf57c3d5&amp;username=constitutionalcourt00101" xr:uid="{00000000-0004-0000-0C00-00009B010000}"/>
    <hyperlink ref="B485" r:id="rId413" display="https://emenscr.nesdc.go.th/viewer/view.html?id=5fe7e1ee55edc142c175dcce&amp;username=constitutionalcourt00101" xr:uid="{00000000-0004-0000-0C00-00009C010000}"/>
    <hyperlink ref="B486" r:id="rId414" display="https://emenscr.nesdc.go.th/viewer/view.html?id=5fe7e82948dad842bf57c5a9&amp;username=constitutionalcourt00101" xr:uid="{00000000-0004-0000-0C00-00009D010000}"/>
    <hyperlink ref="B487" r:id="rId415" display="https://emenscr.nesdc.go.th/viewer/view.html?id=5fe7eb5e55edc142c175dcd3&amp;username=constitutionalcourt00101" xr:uid="{00000000-0004-0000-0C00-00009E010000}"/>
    <hyperlink ref="B488" r:id="rId416" display="https://emenscr.nesdc.go.th/viewer/view.html?id=5fe8473555edc142c175dcf5&amp;username=constitutionalcourt00101" xr:uid="{00000000-0004-0000-0C00-00009F010000}"/>
    <hyperlink ref="B489" r:id="rId417" display="https://emenscr.nesdc.go.th/viewer/view.html?id=5fe84a7f48dad842bf57c5c2&amp;username=constitutionalcourt00101" xr:uid="{00000000-0004-0000-0C00-0000A0010000}"/>
    <hyperlink ref="B490" r:id="rId418" display="https://emenscr.nesdc.go.th/viewer/view.html?id=5fe979ac937fc042b84c9d5a&amp;username=constitutionalcourt00101" xr:uid="{00000000-0004-0000-0C00-0000A1010000}"/>
    <hyperlink ref="B491" r:id="rId419" display="https://emenscr.nesdc.go.th/viewer/view.html?id=5fe97f3048dad842bf57c70e&amp;username=constitutionalcourt00101" xr:uid="{00000000-0004-0000-0C00-0000A2010000}"/>
    <hyperlink ref="B492" r:id="rId420" display="https://emenscr.nesdc.go.th/viewer/view.html?id=5fe9838c8c931742b9801960&amp;username=constitutionalcourt00101" xr:uid="{00000000-0004-0000-0C00-0000A3010000}"/>
    <hyperlink ref="B493" r:id="rId421" display="https://emenscr.nesdc.go.th/viewer/view.html?id=5fe99c27937fc042b84c9e39&amp;username=constitutionalcourt00101" xr:uid="{00000000-0004-0000-0C00-0000A4010000}"/>
    <hyperlink ref="B494" r:id="rId422" display="https://emenscr.nesdc.go.th/viewer/view.html?id=5fe99f2455edc142c175df2c&amp;username=constitutionalcourt00101" xr:uid="{00000000-0004-0000-0C00-0000A5010000}"/>
    <hyperlink ref="B464" r:id="rId423" display="https://emenscr.nesdc.go.th/viewer/view.html?id=5feb0d1655edc142c175e208&amp;username=omb041" xr:uid="{00000000-0004-0000-0C00-0000A6010000}"/>
    <hyperlink ref="B391" r:id="rId424" display="https://emenscr.nesdc.go.th/viewer/view.html?id=5ffd33fda10e0440b2805f00&amp;username=moj020091" xr:uid="{00000000-0004-0000-0C00-0000A7010000}"/>
    <hyperlink ref="B336" r:id="rId425" display="https://emenscr.nesdc.go.th/viewer/view.html?id=600123288fc6222946bc8908&amp;username=police000711" xr:uid="{00000000-0004-0000-0C00-0000A8010000}"/>
    <hyperlink ref="B376" r:id="rId426" display="https://emenscr.nesdc.go.th/viewer/view.html?id=6001449f18c77a294c919644&amp;username=sec2021" xr:uid="{00000000-0004-0000-0C00-0000A9010000}"/>
    <hyperlink ref="B337" r:id="rId427" display="https://emenscr.nesdc.go.th/viewer/view.html?id=60015bc618c77a294c9196b5&amp;username=police000711" xr:uid="{00000000-0004-0000-0C00-0000AA010000}"/>
    <hyperlink ref="B338" r:id="rId428" display="https://emenscr.nesdc.go.th/viewer/view.html?id=60016aae18c77a294c9196da&amp;username=police000711" xr:uid="{00000000-0004-0000-0C00-0000AB010000}"/>
    <hyperlink ref="B339" r:id="rId429" display="https://emenscr.nesdc.go.th/viewer/view.html?id=6005223fd975f61c9b3c4025&amp;username=police000711" xr:uid="{00000000-0004-0000-0C00-0000AC010000}"/>
    <hyperlink ref="B340" r:id="rId430" display="https://emenscr.nesdc.go.th/viewer/view.html?id=600802b5d309fd3116daa030&amp;username=police000711" xr:uid="{00000000-0004-0000-0C00-0000AD010000}"/>
    <hyperlink ref="B422" r:id="rId431" display="https://emenscr.nesdc.go.th/viewer/view.html?id=600a8c638f09f01ade989141&amp;username=moj05011" xr:uid="{00000000-0004-0000-0C00-0000AE010000}"/>
    <hyperlink ref="B423" r:id="rId432" display="https://emenscr.nesdc.go.th/viewer/view.html?id=600a8f8e8f09f01ade989152&amp;username=moj05011" xr:uid="{00000000-0004-0000-0C00-0000AF010000}"/>
    <hyperlink ref="B424" r:id="rId433" display="https://emenscr.nesdc.go.th/viewer/view.html?id=600a96e4a0ccb81ad5531ac4&amp;username=moj05011" xr:uid="{00000000-0004-0000-0C00-0000B0010000}"/>
    <hyperlink ref="B425" r:id="rId434" display="https://emenscr.nesdc.go.th/viewer/view.html?id=600aa9a093bc771ae176dc25&amp;username=moj05011" xr:uid="{00000000-0004-0000-0C00-0000B1010000}"/>
    <hyperlink ref="B426" r:id="rId435" display="https://emenscr.nesdc.go.th/viewer/view.html?id=600aab80a0ccb81ad5531ae6&amp;username=moj05011" xr:uid="{00000000-0004-0000-0C00-0000B2010000}"/>
    <hyperlink ref="B427" r:id="rId436" display="https://emenscr.nesdc.go.th/viewer/view.html?id=600aad828f09f01ade989193&amp;username=moj05011" xr:uid="{00000000-0004-0000-0C00-0000B3010000}"/>
    <hyperlink ref="B341" r:id="rId437" display="https://emenscr.nesdc.go.th/viewer/view.html?id=6013b3addf097165876401a3&amp;username=police000711" xr:uid="{00000000-0004-0000-0C00-0000B4010000}"/>
    <hyperlink ref="B342" r:id="rId438" display="https://emenscr.nesdc.go.th/viewer/view.html?id=6013b68cdca25b658e8ee72c&amp;username=police000711" xr:uid="{00000000-0004-0000-0C00-0000B5010000}"/>
    <hyperlink ref="B343" r:id="rId439" display="https://emenscr.nesdc.go.th/viewer/view.html?id=6013bc52ee427a65867151d0&amp;username=police000711" xr:uid="{00000000-0004-0000-0C00-0000B6010000}"/>
    <hyperlink ref="B344" r:id="rId440" display="https://emenscr.nesdc.go.th/viewer/view.html?id=6013bfcf929a242f72ad62ef&amp;username=police000711" xr:uid="{00000000-0004-0000-0C00-0000B7010000}"/>
    <hyperlink ref="B345" r:id="rId441" display="https://emenscr.nesdc.go.th/viewer/view.html?id=6013c2a0662c8a2f73e2f9d5&amp;username=police000711" xr:uid="{00000000-0004-0000-0C00-0000B8010000}"/>
    <hyperlink ref="B346" r:id="rId442" display="https://emenscr.nesdc.go.th/viewer/view.html?id=6013c496662c8a2f73e2f9f1&amp;username=police000711" xr:uid="{00000000-0004-0000-0C00-0000B9010000}"/>
    <hyperlink ref="B347" r:id="rId443" display="https://emenscr.nesdc.go.th/viewer/view.html?id=6013c6ae662c8a2f73e2fa0a&amp;username=police000711" xr:uid="{00000000-0004-0000-0C00-0000BA010000}"/>
    <hyperlink ref="B468" r:id="rId444" display="https://emenscr.nesdc.go.th/viewer/view.html?id=60812e3eef275d545a32d46f&amp;username=coj0151" xr:uid="{00000000-0004-0000-0C00-0000BB010000}"/>
    <hyperlink ref="B469" r:id="rId445" display="https://emenscr.nesdc.go.th/viewer/view.html?id=6082858092c2e654523a2e38&amp;username=coj0151" xr:uid="{00000000-0004-0000-0C00-0000BC010000}"/>
    <hyperlink ref="B348" r:id="rId446" display="https://emenscr.nesdc.go.th/viewer/view.html?id=608695a00edb81237f17e6b9&amp;username=police000711" xr:uid="{00000000-0004-0000-0C00-0000BD010000}"/>
    <hyperlink ref="B470" r:id="rId447" display="https://emenscr.nesdc.go.th/viewer/view.html?id=60a3658f7f8f4077a32482a2&amp;username=coj0151" xr:uid="{00000000-0004-0000-0C00-0000BE010000}"/>
    <hyperlink ref="B349" r:id="rId448" display="https://emenscr.nesdc.go.th/viewer/view.html?id=60b727efd8868d273fe93808&amp;username=police000711" xr:uid="{00000000-0004-0000-0C00-0000BF010000}"/>
    <hyperlink ref="B495" r:id="rId449" display="https://emenscr.nesdc.go.th/viewer/view.html?id=60d2beeed6b15e36c5904343&amp;username=lawyerscouncill1" xr:uid="{00000000-0004-0000-0C00-0000C0010000}"/>
    <hyperlink ref="B460" r:id="rId450" display="https://emenscr.nesdc.go.th/viewer/view.html?id=60dada741417511ea163229d&amp;username=moj09051" xr:uid="{00000000-0004-0000-0C00-0000C1010000}"/>
    <hyperlink ref="B366" r:id="rId451" display="https://emenscr.nesdc.go.th/viewer/view.html?id=60e2d05da2b0996438061509&amp;username=moj04111" xr:uid="{00000000-0004-0000-0C00-0000C2010000}"/>
    <hyperlink ref="B331" r:id="rId452" display="https://emenscr.nesdc.go.th/viewer/view.html?id=60e3dae7a2b09964380615d9&amp;username=moj04021" xr:uid="{00000000-0004-0000-0C00-0000C3010000}"/>
    <hyperlink ref="B332" r:id="rId453" display="https://emenscr.nesdc.go.th/viewer/view.html?id=60e3e30fa2b0996438061600&amp;username=moj04021" xr:uid="{00000000-0004-0000-0C00-0000C4010000}"/>
    <hyperlink ref="B333" r:id="rId454" display="https://emenscr.nesdc.go.th/viewer/view.html?id=60e66f6aa2b09964380618ce&amp;username=moj04021" xr:uid="{00000000-0004-0000-0C00-0000C5010000}"/>
    <hyperlink ref="B378" r:id="rId455" display="https://emenscr.nesdc.go.th/viewer/view.html?id=60e69cfeed713a6432c7d6b7&amp;username=moj04181" xr:uid="{00000000-0004-0000-0C00-0000C6010000}"/>
    <hyperlink ref="B373" r:id="rId456" display="https://emenscr.nesdc.go.th/viewer/view.html?id=60e6b30e0104e25f050e00e8&amp;username=moj04051" xr:uid="{00000000-0004-0000-0C00-0000C7010000}"/>
    <hyperlink ref="B379" r:id="rId457" display="https://emenscr.nesdc.go.th/viewer/view.html?id=60e6c6f8fb65be680a5ac27e&amp;username=moj04181" xr:uid="{00000000-0004-0000-0C00-0000C8010000}"/>
    <hyperlink ref="B374" r:id="rId458" display="https://emenscr.nesdc.go.th/viewer/view.html?id=60e6d2475953f668100891a8&amp;username=moj04051" xr:uid="{00000000-0004-0000-0C00-0000C9010000}"/>
    <hyperlink ref="B380" r:id="rId459" display="https://emenscr.nesdc.go.th/viewer/view.html?id=60e6df9ef80e7568117bb4a3&amp;username=moj04181" xr:uid="{00000000-0004-0000-0C00-0000CA010000}"/>
    <hyperlink ref="B350" r:id="rId460" display="https://emenscr.nesdc.go.th/viewer/view.html?id=60eebda939d41446ca6dc8d2&amp;username=police000711" xr:uid="{00000000-0004-0000-0C00-0000CB010000}"/>
    <hyperlink ref="B428" r:id="rId461" display="https://emenscr.nesdc.go.th/viewer/view.html?id=60f017a5c15fb346d89ab8bf&amp;username=moj10011" xr:uid="{00000000-0004-0000-0C00-0000CC010000}"/>
    <hyperlink ref="B385" r:id="rId462" display="https://emenscr.nesdc.go.th/viewer/view.html?id=610cba9c9af47d6f9a34e89c&amp;username=moj060531" xr:uid="{00000000-0004-0000-0C00-0000CD010000}"/>
    <hyperlink ref="B383" r:id="rId463" display="https://emenscr.nesdc.go.th/viewer/view.html?id=6113b33ae054a16ecd22ba83&amp;username=moj020191" xr:uid="{00000000-0004-0000-0C00-0000CE010000}"/>
    <hyperlink ref="B479" r:id="rId464" display="https://emenscr.nesdc.go.th/viewer/view.html?id=61149f79e054a16ecd22baac&amp;username=moj07041" xr:uid="{00000000-0004-0000-0C00-0000CF010000}"/>
    <hyperlink ref="B429" r:id="rId465" display="https://emenscr.nesdc.go.th/viewer/view.html?id=6124767b1412285ac9f207ef&amp;username=moj05011" xr:uid="{00000000-0004-0000-0C00-0000D0010000}"/>
    <hyperlink ref="B430" r:id="rId466" display="https://emenscr.nesdc.go.th/viewer/view.html?id=6124791f1412285ac9f207f1&amp;username=moj05011" xr:uid="{00000000-0004-0000-0C00-0000D1010000}"/>
    <hyperlink ref="B431" r:id="rId467" display="https://emenscr.nesdc.go.th/viewer/view.html?id=612480b71412285ac9f207f8&amp;username=moj05011" xr:uid="{00000000-0004-0000-0C00-0000D2010000}"/>
    <hyperlink ref="B432" r:id="rId468" display="https://emenscr.nesdc.go.th/viewer/view.html?id=61248ff51b57965ac162ef8f&amp;username=moj05011" xr:uid="{00000000-0004-0000-0C00-0000D3010000}"/>
    <hyperlink ref="B433" r:id="rId469" display="https://emenscr.nesdc.go.th/viewer/view.html?id=612495b81b57965ac162ef9a&amp;username=moj05011" xr:uid="{00000000-0004-0000-0C00-0000D4010000}"/>
    <hyperlink ref="B471" r:id="rId470" display="https://emenscr.nesdc.go.th/viewer/view.html?id=616e8987f13edb48f2d0ae78&amp;username=coj0151" xr:uid="{00000000-0004-0000-0C00-0000D5010000}"/>
    <hyperlink ref="B461" r:id="rId471" display="https://emenscr.nesdc.go.th/viewer/view.html?id=617782d7d599c041bc26ac11&amp;username=moj09051" xr:uid="{00000000-0004-0000-0C00-0000D6010000}"/>
    <hyperlink ref="B462" r:id="rId472" display="https://emenscr.nesdc.go.th/viewer/view.html?id=6177880affed9441bac62d35&amp;username=moj09051" xr:uid="{00000000-0004-0000-0C00-0000D7010000}"/>
    <hyperlink ref="B404" r:id="rId473" display="https://emenscr.nesdc.go.th/viewer/view.html?id=61780fa67bb4256e82a1c7ff&amp;username=moj09041" xr:uid="{00000000-0004-0000-0C00-0000D8010000}"/>
    <hyperlink ref="B405" r:id="rId474" display="https://emenscr.nesdc.go.th/viewer/view.html?id=61781a01c92ea06e847ac87f&amp;username=moj09041" xr:uid="{00000000-0004-0000-0C00-0000D9010000}"/>
    <hyperlink ref="B299" r:id="rId475" display="https://emenscr.nesdc.go.th/viewer/view.html?id=61782aefc92ea06e847ac88a&amp;username=moj09021" xr:uid="{00000000-0004-0000-0C00-0000DA010000}"/>
    <hyperlink ref="B300" r:id="rId476" display="https://emenscr.nesdc.go.th/viewer/view.html?id=61782cc7ab9df56e7ccbec77&amp;username=moj09021" xr:uid="{00000000-0004-0000-0C00-0000DB010000}"/>
    <hyperlink ref="B301" r:id="rId477" display="https://emenscr.nesdc.go.th/viewer/view.html?id=61782e49f42ff76e7b5b12a9&amp;username=moj09021" xr:uid="{00000000-0004-0000-0C00-0000DC010000}"/>
    <hyperlink ref="B302" r:id="rId478" display="https://emenscr.nesdc.go.th/viewer/view.html?id=6178330ef42ff76e7b5b12ab&amp;username=moj09021" xr:uid="{00000000-0004-0000-0C00-0000DD010000}"/>
    <hyperlink ref="B397" r:id="rId479" display="https://emenscr.nesdc.go.th/viewer/view.html?id=6178dcadcd518974dbfb335e&amp;username=moj09031" xr:uid="{00000000-0004-0000-0C00-0000DE010000}"/>
    <hyperlink ref="B398" r:id="rId480" display="https://emenscr.nesdc.go.th/viewer/view.html?id=6178de3a929eeb74de1c64ee&amp;username=moj09031" xr:uid="{00000000-0004-0000-0C00-0000DF010000}"/>
    <hyperlink ref="B287" r:id="rId481" display="https://emenscr.nesdc.go.th/viewer/view.html?id=6178e902cfe04674d56d1f14&amp;username=moj09121" xr:uid="{00000000-0004-0000-0C00-0000E0010000}"/>
    <hyperlink ref="B288" r:id="rId482" display="https://emenscr.nesdc.go.th/viewer/view.html?id=6178ebd9cfe04674d56d1f1b&amp;username=moj09121" xr:uid="{00000000-0004-0000-0C00-0000E1010000}"/>
    <hyperlink ref="B434" r:id="rId483" display="https://emenscr.nesdc.go.th/viewer/view.html?id=617912e5cfe04674d56d1fc3&amp;username=moj09011" xr:uid="{00000000-0004-0000-0C00-0000E2010000}"/>
    <hyperlink ref="B463" r:id="rId484" display="https://emenscr.nesdc.go.th/viewer/view.html?id=6179150a929eeb74de1c65d6&amp;username=moj09051" xr:uid="{00000000-0004-0000-0C00-0000E3010000}"/>
    <hyperlink ref="B472" r:id="rId485" display="https://emenscr.nesdc.go.th/viewer/view.html?id=617a296b72562c5cc2e10530&amp;username=coj0151" xr:uid="{00000000-0004-0000-0C00-0000E4010000}"/>
    <hyperlink ref="B473" r:id="rId486" display="https://emenscr.nesdc.go.th/viewer/view.html?id=617a4e9a80f1fd6abd9e9dcd&amp;username=coj0151" xr:uid="{00000000-0004-0000-0C00-0000E5010000}"/>
    <hyperlink ref="B303" r:id="rId487" display="https://emenscr.nesdc.go.th/viewer/view.html?id=617ab7d9e5b95b6abff43213&amp;username=moj09021" xr:uid="{00000000-0004-0000-0C00-0000E6010000}"/>
    <hyperlink ref="B496" r:id="rId488" display="https://emenscr.nesdc.go.th/viewer/view.html?id=6183b65b0f6a4831a38bf71b&amp;username=constitutionalcourt00101" xr:uid="{00000000-0004-0000-0C00-0000E7010000}"/>
  </hyperlinks>
  <pageMargins left="0.7" right="0.7" top="0.75" bottom="0.75" header="0.3" footer="0.3"/>
  <pageSetup paperSize="9" orientation="portrait" r:id="rId489"/>
  <drawing r:id="rId49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2:L846"/>
  <sheetViews>
    <sheetView zoomScale="70" zoomScaleNormal="70" workbookViewId="0">
      <selection activeCell="G829" sqref="G829"/>
    </sheetView>
  </sheetViews>
  <sheetFormatPr defaultRowHeight="14.5"/>
  <cols>
    <col min="1" max="1" width="31" customWidth="1"/>
    <col min="2" max="3" width="54" customWidth="1"/>
    <col min="4" max="4" width="28.1796875" customWidth="1"/>
    <col min="5" max="5" width="27" customWidth="1"/>
    <col min="6" max="9" width="54" customWidth="1"/>
    <col min="10" max="10" width="16.1796875" customWidth="1"/>
    <col min="11" max="11" width="20.1796875" customWidth="1"/>
    <col min="12" max="12" width="54" customWidth="1"/>
  </cols>
  <sheetData>
    <row r="2" spans="1:12">
      <c r="A2" s="1" t="s">
        <v>1</v>
      </c>
      <c r="B2" s="1" t="s">
        <v>2</v>
      </c>
      <c r="C2" s="1" t="s">
        <v>6</v>
      </c>
      <c r="D2" s="1" t="s">
        <v>13</v>
      </c>
      <c r="E2" s="1" t="s">
        <v>14</v>
      </c>
      <c r="F2" s="1" t="s">
        <v>17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22</v>
      </c>
      <c r="L2" s="1" t="s">
        <v>2749</v>
      </c>
    </row>
    <row r="3" spans="1:12" ht="15" thickBot="1">
      <c r="A3" t="s">
        <v>24</v>
      </c>
      <c r="B3" t="s">
        <v>25</v>
      </c>
      <c r="C3" t="s">
        <v>27</v>
      </c>
      <c r="D3" t="s">
        <v>32</v>
      </c>
      <c r="E3" t="s">
        <v>33</v>
      </c>
      <c r="F3" t="s">
        <v>34</v>
      </c>
      <c r="G3" t="s">
        <v>35</v>
      </c>
      <c r="H3" t="s">
        <v>36</v>
      </c>
      <c r="L3" s="5" t="s">
        <v>25</v>
      </c>
    </row>
    <row r="4" spans="1:12" ht="15" thickBot="1">
      <c r="A4" t="s">
        <v>38</v>
      </c>
      <c r="B4" t="s">
        <v>39</v>
      </c>
      <c r="C4" t="s">
        <v>40</v>
      </c>
      <c r="D4" t="s">
        <v>42</v>
      </c>
      <c r="E4" t="s">
        <v>43</v>
      </c>
      <c r="F4" t="s">
        <v>44</v>
      </c>
      <c r="G4" t="s">
        <v>45</v>
      </c>
      <c r="H4" t="s">
        <v>46</v>
      </c>
      <c r="L4" s="6" t="s">
        <v>39</v>
      </c>
    </row>
    <row r="5" spans="1:12" ht="15" thickBot="1">
      <c r="A5" t="s">
        <v>47</v>
      </c>
      <c r="B5" t="s">
        <v>48</v>
      </c>
      <c r="C5" t="s">
        <v>27</v>
      </c>
      <c r="D5" t="s">
        <v>42</v>
      </c>
      <c r="E5" t="s">
        <v>50</v>
      </c>
      <c r="F5" t="s">
        <v>44</v>
      </c>
      <c r="G5" t="s">
        <v>45</v>
      </c>
      <c r="H5" t="s">
        <v>46</v>
      </c>
      <c r="L5" s="6" t="s">
        <v>48</v>
      </c>
    </row>
    <row r="6" spans="1:12" ht="15" thickBot="1">
      <c r="A6" t="s">
        <v>52</v>
      </c>
      <c r="B6" t="s">
        <v>53</v>
      </c>
      <c r="C6" t="s">
        <v>27</v>
      </c>
      <c r="D6" t="s">
        <v>56</v>
      </c>
      <c r="E6" t="s">
        <v>57</v>
      </c>
      <c r="F6" t="s">
        <v>58</v>
      </c>
      <c r="G6" t="s">
        <v>59</v>
      </c>
      <c r="H6" t="s">
        <v>60</v>
      </c>
      <c r="L6" s="6" t="s">
        <v>53</v>
      </c>
    </row>
    <row r="7" spans="1:12" ht="15" thickBot="1">
      <c r="A7" t="s">
        <v>61</v>
      </c>
      <c r="B7" t="s">
        <v>62</v>
      </c>
      <c r="C7" t="s">
        <v>27</v>
      </c>
      <c r="D7" t="s">
        <v>64</v>
      </c>
      <c r="E7" t="s">
        <v>65</v>
      </c>
      <c r="F7" t="s">
        <v>58</v>
      </c>
      <c r="G7" t="s">
        <v>59</v>
      </c>
      <c r="H7" t="s">
        <v>60</v>
      </c>
      <c r="L7" s="6" t="s">
        <v>62</v>
      </c>
    </row>
    <row r="8" spans="1:12" ht="15" thickBot="1">
      <c r="A8" t="s">
        <v>66</v>
      </c>
      <c r="B8" t="s">
        <v>67</v>
      </c>
      <c r="C8" t="s">
        <v>40</v>
      </c>
      <c r="D8" t="s">
        <v>69</v>
      </c>
      <c r="E8" t="s">
        <v>43</v>
      </c>
      <c r="F8" t="s">
        <v>44</v>
      </c>
      <c r="G8" t="s">
        <v>45</v>
      </c>
      <c r="H8" t="s">
        <v>46</v>
      </c>
      <c r="L8" s="6" t="s">
        <v>67</v>
      </c>
    </row>
    <row r="9" spans="1:12" ht="15" thickBot="1">
      <c r="A9" t="s">
        <v>70</v>
      </c>
      <c r="B9" t="s">
        <v>71</v>
      </c>
      <c r="C9" t="s">
        <v>40</v>
      </c>
      <c r="D9" t="s">
        <v>42</v>
      </c>
      <c r="E9" t="s">
        <v>43</v>
      </c>
      <c r="F9" t="s">
        <v>44</v>
      </c>
      <c r="G9" t="s">
        <v>45</v>
      </c>
      <c r="H9" t="s">
        <v>46</v>
      </c>
      <c r="L9" s="6" t="s">
        <v>71</v>
      </c>
    </row>
    <row r="10" spans="1:12" ht="15" thickBot="1">
      <c r="A10" t="s">
        <v>73</v>
      </c>
      <c r="B10" t="s">
        <v>74</v>
      </c>
      <c r="C10" t="s">
        <v>27</v>
      </c>
      <c r="D10" t="s">
        <v>69</v>
      </c>
      <c r="E10" t="s">
        <v>76</v>
      </c>
      <c r="F10" t="s">
        <v>44</v>
      </c>
      <c r="G10" t="s">
        <v>45</v>
      </c>
      <c r="H10" t="s">
        <v>46</v>
      </c>
      <c r="L10" s="6" t="s">
        <v>74</v>
      </c>
    </row>
    <row r="11" spans="1:12" ht="15" thickBot="1">
      <c r="A11" t="s">
        <v>77</v>
      </c>
      <c r="B11" t="s">
        <v>78</v>
      </c>
      <c r="C11" t="s">
        <v>40</v>
      </c>
      <c r="D11" t="s">
        <v>42</v>
      </c>
      <c r="E11" t="s">
        <v>43</v>
      </c>
      <c r="F11" t="s">
        <v>44</v>
      </c>
      <c r="G11" t="s">
        <v>45</v>
      </c>
      <c r="H11" t="s">
        <v>46</v>
      </c>
      <c r="L11" s="6" t="s">
        <v>78</v>
      </c>
    </row>
    <row r="12" spans="1:12" ht="15" thickBot="1">
      <c r="A12" t="s">
        <v>80</v>
      </c>
      <c r="B12" t="s">
        <v>81</v>
      </c>
      <c r="C12" t="s">
        <v>40</v>
      </c>
      <c r="D12" t="s">
        <v>69</v>
      </c>
      <c r="E12" t="s">
        <v>43</v>
      </c>
      <c r="F12" t="s">
        <v>44</v>
      </c>
      <c r="G12" t="s">
        <v>45</v>
      </c>
      <c r="H12" t="s">
        <v>46</v>
      </c>
      <c r="L12" s="6" t="s">
        <v>81</v>
      </c>
    </row>
    <row r="13" spans="1:12" ht="15" thickBot="1">
      <c r="A13" t="s">
        <v>83</v>
      </c>
      <c r="B13" t="s">
        <v>84</v>
      </c>
      <c r="C13" t="s">
        <v>27</v>
      </c>
      <c r="D13" t="s">
        <v>69</v>
      </c>
      <c r="E13" t="s">
        <v>43</v>
      </c>
      <c r="F13" t="s">
        <v>44</v>
      </c>
      <c r="G13" t="s">
        <v>45</v>
      </c>
      <c r="H13" t="s">
        <v>46</v>
      </c>
      <c r="L13" s="6" t="s">
        <v>84</v>
      </c>
    </row>
    <row r="14" spans="1:12" ht="15" thickBot="1">
      <c r="A14" t="s">
        <v>86</v>
      </c>
      <c r="B14" t="s">
        <v>87</v>
      </c>
      <c r="C14" t="s">
        <v>40</v>
      </c>
      <c r="D14" t="s">
        <v>42</v>
      </c>
      <c r="E14" t="s">
        <v>43</v>
      </c>
      <c r="F14" t="s">
        <v>44</v>
      </c>
      <c r="G14" t="s">
        <v>45</v>
      </c>
      <c r="H14" t="s">
        <v>46</v>
      </c>
      <c r="L14" s="6" t="s">
        <v>87</v>
      </c>
    </row>
    <row r="15" spans="1:12" ht="15" thickBot="1">
      <c r="A15" t="s">
        <v>90</v>
      </c>
      <c r="B15" t="s">
        <v>91</v>
      </c>
      <c r="C15" t="s">
        <v>40</v>
      </c>
      <c r="D15" t="s">
        <v>56</v>
      </c>
      <c r="E15" t="s">
        <v>69</v>
      </c>
      <c r="F15" t="s">
        <v>93</v>
      </c>
      <c r="G15" t="s">
        <v>94</v>
      </c>
      <c r="H15" t="s">
        <v>95</v>
      </c>
      <c r="L15" s="6" t="s">
        <v>91</v>
      </c>
    </row>
    <row r="16" spans="1:12" ht="15" thickBot="1">
      <c r="A16" t="s">
        <v>96</v>
      </c>
      <c r="B16" t="s">
        <v>97</v>
      </c>
      <c r="C16" t="s">
        <v>40</v>
      </c>
      <c r="D16" t="s">
        <v>42</v>
      </c>
      <c r="E16" t="s">
        <v>43</v>
      </c>
      <c r="F16" t="s">
        <v>44</v>
      </c>
      <c r="G16" t="s">
        <v>45</v>
      </c>
      <c r="H16" t="s">
        <v>46</v>
      </c>
      <c r="L16" s="6" t="s">
        <v>97</v>
      </c>
    </row>
    <row r="17" spans="1:12" ht="15" thickBot="1">
      <c r="A17" t="s">
        <v>99</v>
      </c>
      <c r="B17" t="s">
        <v>100</v>
      </c>
      <c r="C17" t="s">
        <v>40</v>
      </c>
      <c r="D17" t="s">
        <v>42</v>
      </c>
      <c r="E17" t="s">
        <v>43</v>
      </c>
      <c r="F17" t="s">
        <v>44</v>
      </c>
      <c r="G17" t="s">
        <v>45</v>
      </c>
      <c r="H17" t="s">
        <v>46</v>
      </c>
      <c r="L17" s="6" t="s">
        <v>100</v>
      </c>
    </row>
    <row r="18" spans="1:12" ht="15" thickBot="1">
      <c r="A18" t="s">
        <v>102</v>
      </c>
      <c r="B18" t="s">
        <v>103</v>
      </c>
      <c r="C18" t="s">
        <v>40</v>
      </c>
      <c r="D18" t="s">
        <v>42</v>
      </c>
      <c r="E18" t="s">
        <v>43</v>
      </c>
      <c r="F18" t="s">
        <v>44</v>
      </c>
      <c r="G18" t="s">
        <v>45</v>
      </c>
      <c r="H18" t="s">
        <v>46</v>
      </c>
      <c r="L18" s="6" t="s">
        <v>103</v>
      </c>
    </row>
    <row r="19" spans="1:12" ht="15" thickBot="1">
      <c r="A19" t="s">
        <v>105</v>
      </c>
      <c r="B19" t="s">
        <v>106</v>
      </c>
      <c r="C19" t="s">
        <v>40</v>
      </c>
      <c r="D19" t="s">
        <v>56</v>
      </c>
      <c r="E19" t="s">
        <v>57</v>
      </c>
      <c r="F19" t="s">
        <v>58</v>
      </c>
      <c r="G19" t="s">
        <v>59</v>
      </c>
      <c r="H19" t="s">
        <v>60</v>
      </c>
      <c r="L19" s="6" t="s">
        <v>106</v>
      </c>
    </row>
    <row r="20" spans="1:12" ht="15" thickBot="1">
      <c r="A20" t="s">
        <v>108</v>
      </c>
      <c r="B20" t="s">
        <v>109</v>
      </c>
      <c r="C20" t="s">
        <v>27</v>
      </c>
      <c r="D20" t="s">
        <v>42</v>
      </c>
      <c r="E20" t="s">
        <v>57</v>
      </c>
      <c r="F20" t="s">
        <v>44</v>
      </c>
      <c r="G20" t="s">
        <v>45</v>
      </c>
      <c r="H20" t="s">
        <v>46</v>
      </c>
      <c r="L20" s="6" t="s">
        <v>109</v>
      </c>
    </row>
    <row r="21" spans="1:12" ht="15" thickBot="1">
      <c r="A21" t="s">
        <v>111</v>
      </c>
      <c r="B21" t="s">
        <v>112</v>
      </c>
      <c r="C21" t="s">
        <v>40</v>
      </c>
      <c r="D21" t="s">
        <v>56</v>
      </c>
      <c r="E21" t="s">
        <v>57</v>
      </c>
      <c r="F21" t="s">
        <v>58</v>
      </c>
      <c r="G21" t="s">
        <v>59</v>
      </c>
      <c r="H21" t="s">
        <v>60</v>
      </c>
      <c r="L21" s="6" t="s">
        <v>112</v>
      </c>
    </row>
    <row r="22" spans="1:12" ht="15" thickBot="1">
      <c r="A22" t="s">
        <v>114</v>
      </c>
      <c r="B22" t="s">
        <v>115</v>
      </c>
      <c r="C22" t="s">
        <v>27</v>
      </c>
      <c r="D22" t="s">
        <v>118</v>
      </c>
      <c r="E22" t="s">
        <v>69</v>
      </c>
      <c r="F22" t="s">
        <v>58</v>
      </c>
      <c r="G22" t="s">
        <v>59</v>
      </c>
      <c r="H22" t="s">
        <v>60</v>
      </c>
      <c r="L22" s="6" t="s">
        <v>115</v>
      </c>
    </row>
    <row r="23" spans="1:12" ht="15" thickBot="1">
      <c r="A23" t="s">
        <v>119</v>
      </c>
      <c r="B23" t="s">
        <v>120</v>
      </c>
      <c r="C23" t="s">
        <v>40</v>
      </c>
      <c r="D23" t="s">
        <v>42</v>
      </c>
      <c r="E23" t="s">
        <v>43</v>
      </c>
      <c r="F23" t="s">
        <v>44</v>
      </c>
      <c r="G23" t="s">
        <v>45</v>
      </c>
      <c r="H23" t="s">
        <v>46</v>
      </c>
      <c r="L23" s="6" t="s">
        <v>120</v>
      </c>
    </row>
    <row r="24" spans="1:12" ht="15" thickBot="1">
      <c r="A24" t="s">
        <v>122</v>
      </c>
      <c r="B24" t="s">
        <v>123</v>
      </c>
      <c r="C24" t="s">
        <v>40</v>
      </c>
      <c r="D24" t="s">
        <v>42</v>
      </c>
      <c r="E24" t="s">
        <v>50</v>
      </c>
      <c r="F24" t="s">
        <v>58</v>
      </c>
      <c r="G24" t="s">
        <v>59</v>
      </c>
      <c r="H24" t="s">
        <v>60</v>
      </c>
      <c r="L24" s="6" t="s">
        <v>123</v>
      </c>
    </row>
    <row r="25" spans="1:12" ht="15" thickBot="1">
      <c r="A25" t="s">
        <v>125</v>
      </c>
      <c r="B25" t="s">
        <v>126</v>
      </c>
      <c r="C25" t="s">
        <v>27</v>
      </c>
      <c r="D25" t="s">
        <v>42</v>
      </c>
      <c r="E25" t="s">
        <v>128</v>
      </c>
      <c r="F25" t="s">
        <v>58</v>
      </c>
      <c r="G25" t="s">
        <v>59</v>
      </c>
      <c r="H25" t="s">
        <v>60</v>
      </c>
      <c r="L25" s="6" t="s">
        <v>126</v>
      </c>
    </row>
    <row r="26" spans="1:12" ht="15" thickBot="1">
      <c r="A26" t="s">
        <v>129</v>
      </c>
      <c r="B26" t="s">
        <v>130</v>
      </c>
      <c r="C26" t="s">
        <v>40</v>
      </c>
      <c r="D26" t="s">
        <v>56</v>
      </c>
      <c r="E26" t="s">
        <v>65</v>
      </c>
      <c r="F26" t="s">
        <v>93</v>
      </c>
      <c r="G26" t="s">
        <v>94</v>
      </c>
      <c r="H26" t="s">
        <v>95</v>
      </c>
      <c r="L26" s="6" t="s">
        <v>130</v>
      </c>
    </row>
    <row r="27" spans="1:12" ht="15" thickBot="1">
      <c r="A27" t="s">
        <v>133</v>
      </c>
      <c r="B27" t="s">
        <v>134</v>
      </c>
      <c r="C27" t="s">
        <v>27</v>
      </c>
      <c r="D27" t="s">
        <v>136</v>
      </c>
      <c r="E27" t="s">
        <v>137</v>
      </c>
      <c r="F27" t="s">
        <v>138</v>
      </c>
      <c r="G27" t="s">
        <v>139</v>
      </c>
      <c r="H27" t="s">
        <v>140</v>
      </c>
      <c r="L27" s="6" t="s">
        <v>134</v>
      </c>
    </row>
    <row r="28" spans="1:12" ht="15" thickBot="1">
      <c r="A28" t="s">
        <v>141</v>
      </c>
      <c r="B28" t="s">
        <v>142</v>
      </c>
      <c r="C28" t="s">
        <v>27</v>
      </c>
      <c r="D28" t="s">
        <v>136</v>
      </c>
      <c r="E28" t="s">
        <v>137</v>
      </c>
      <c r="F28" t="s">
        <v>138</v>
      </c>
      <c r="G28" t="s">
        <v>139</v>
      </c>
      <c r="H28" t="s">
        <v>140</v>
      </c>
      <c r="L28" s="6" t="s">
        <v>142</v>
      </c>
    </row>
    <row r="29" spans="1:12" ht="15" thickBot="1">
      <c r="A29" t="s">
        <v>144</v>
      </c>
      <c r="B29" t="s">
        <v>145</v>
      </c>
      <c r="C29" t="s">
        <v>27</v>
      </c>
      <c r="D29" t="s">
        <v>147</v>
      </c>
      <c r="E29" t="s">
        <v>137</v>
      </c>
      <c r="F29" t="s">
        <v>138</v>
      </c>
      <c r="G29" t="s">
        <v>139</v>
      </c>
      <c r="H29" t="s">
        <v>140</v>
      </c>
      <c r="L29" s="6" t="s">
        <v>145</v>
      </c>
    </row>
    <row r="30" spans="1:12" ht="15" thickBot="1">
      <c r="A30" t="s">
        <v>148</v>
      </c>
      <c r="B30" t="s">
        <v>149</v>
      </c>
      <c r="C30" t="s">
        <v>27</v>
      </c>
      <c r="D30" t="s">
        <v>136</v>
      </c>
      <c r="E30" t="s">
        <v>137</v>
      </c>
      <c r="F30" t="s">
        <v>138</v>
      </c>
      <c r="G30" t="s">
        <v>139</v>
      </c>
      <c r="H30" t="s">
        <v>140</v>
      </c>
      <c r="L30" s="6" t="s">
        <v>1139</v>
      </c>
    </row>
    <row r="31" spans="1:12" ht="15" thickBot="1">
      <c r="A31" t="s">
        <v>151</v>
      </c>
      <c r="B31" t="s">
        <v>152</v>
      </c>
      <c r="C31" t="s">
        <v>27</v>
      </c>
      <c r="D31" t="s">
        <v>136</v>
      </c>
      <c r="E31" t="s">
        <v>137</v>
      </c>
      <c r="F31" t="s">
        <v>138</v>
      </c>
      <c r="G31" t="s">
        <v>139</v>
      </c>
      <c r="H31" t="s">
        <v>140</v>
      </c>
      <c r="L31" s="6" t="s">
        <v>152</v>
      </c>
    </row>
    <row r="32" spans="1:12" ht="15" thickBot="1">
      <c r="A32" t="s">
        <v>155</v>
      </c>
      <c r="B32" t="s">
        <v>156</v>
      </c>
      <c r="C32" t="s">
        <v>27</v>
      </c>
      <c r="D32" t="s">
        <v>136</v>
      </c>
      <c r="E32" t="s">
        <v>137</v>
      </c>
      <c r="F32" t="s">
        <v>138</v>
      </c>
      <c r="G32" t="s">
        <v>139</v>
      </c>
      <c r="H32" t="s">
        <v>140</v>
      </c>
      <c r="L32" s="6" t="s">
        <v>1125</v>
      </c>
    </row>
    <row r="33" spans="1:12" ht="15" thickBot="1">
      <c r="A33" t="s">
        <v>158</v>
      </c>
      <c r="B33" t="s">
        <v>159</v>
      </c>
      <c r="C33" t="s">
        <v>27</v>
      </c>
      <c r="D33" t="s">
        <v>136</v>
      </c>
      <c r="E33" t="s">
        <v>161</v>
      </c>
      <c r="F33" t="s">
        <v>138</v>
      </c>
      <c r="G33" t="s">
        <v>139</v>
      </c>
      <c r="H33" t="s">
        <v>140</v>
      </c>
      <c r="L33" s="6" t="s">
        <v>159</v>
      </c>
    </row>
    <row r="34" spans="1:12" ht="15" thickBot="1">
      <c r="A34" t="s">
        <v>162</v>
      </c>
      <c r="B34" t="s">
        <v>163</v>
      </c>
      <c r="C34" t="s">
        <v>27</v>
      </c>
      <c r="D34" t="s">
        <v>42</v>
      </c>
      <c r="E34" t="s">
        <v>165</v>
      </c>
      <c r="F34" t="s">
        <v>44</v>
      </c>
      <c r="G34" t="s">
        <v>45</v>
      </c>
      <c r="H34" t="s">
        <v>46</v>
      </c>
      <c r="L34" s="6" t="s">
        <v>163</v>
      </c>
    </row>
    <row r="35" spans="1:12" ht="15" thickBot="1">
      <c r="A35" t="s">
        <v>167</v>
      </c>
      <c r="B35" t="s">
        <v>168</v>
      </c>
      <c r="C35" t="s">
        <v>169</v>
      </c>
      <c r="D35" t="s">
        <v>56</v>
      </c>
      <c r="E35" t="s">
        <v>128</v>
      </c>
      <c r="F35" t="s">
        <v>172</v>
      </c>
      <c r="G35" t="s">
        <v>173</v>
      </c>
      <c r="H35" t="s">
        <v>174</v>
      </c>
      <c r="L35" s="6" t="s">
        <v>168</v>
      </c>
    </row>
    <row r="36" spans="1:12" ht="15" thickBot="1">
      <c r="A36" t="s">
        <v>175</v>
      </c>
      <c r="B36" t="s">
        <v>176</v>
      </c>
      <c r="C36" t="s">
        <v>40</v>
      </c>
      <c r="D36" t="s">
        <v>33</v>
      </c>
      <c r="E36" t="s">
        <v>128</v>
      </c>
      <c r="F36" t="s">
        <v>58</v>
      </c>
      <c r="G36" t="s">
        <v>59</v>
      </c>
      <c r="H36" t="s">
        <v>60</v>
      </c>
      <c r="L36" s="6" t="s">
        <v>176</v>
      </c>
    </row>
    <row r="37" spans="1:12" ht="15" thickBot="1">
      <c r="A37" t="s">
        <v>179</v>
      </c>
      <c r="B37" t="s">
        <v>180</v>
      </c>
      <c r="C37" t="s">
        <v>169</v>
      </c>
      <c r="D37" t="s">
        <v>42</v>
      </c>
      <c r="E37" t="s">
        <v>57</v>
      </c>
      <c r="F37" t="s">
        <v>58</v>
      </c>
      <c r="G37" t="s">
        <v>59</v>
      </c>
      <c r="H37" t="s">
        <v>60</v>
      </c>
      <c r="L37" s="6" t="s">
        <v>180</v>
      </c>
    </row>
    <row r="38" spans="1:12" ht="15" thickBot="1">
      <c r="A38" t="s">
        <v>182</v>
      </c>
      <c r="B38" t="s">
        <v>183</v>
      </c>
      <c r="C38" t="s">
        <v>27</v>
      </c>
      <c r="D38" t="s">
        <v>42</v>
      </c>
      <c r="E38" t="s">
        <v>57</v>
      </c>
      <c r="F38" t="s">
        <v>58</v>
      </c>
      <c r="G38" t="s">
        <v>59</v>
      </c>
      <c r="H38" t="s">
        <v>60</v>
      </c>
      <c r="L38" s="6" t="s">
        <v>183</v>
      </c>
    </row>
    <row r="39" spans="1:12" ht="15" thickBot="1">
      <c r="A39" t="s">
        <v>185</v>
      </c>
      <c r="B39" t="s">
        <v>186</v>
      </c>
      <c r="C39" t="s">
        <v>169</v>
      </c>
      <c r="D39" t="s">
        <v>42</v>
      </c>
      <c r="E39" t="s">
        <v>57</v>
      </c>
      <c r="F39" t="s">
        <v>58</v>
      </c>
      <c r="G39" t="s">
        <v>59</v>
      </c>
      <c r="H39" t="s">
        <v>60</v>
      </c>
      <c r="L39" s="6" t="s">
        <v>186</v>
      </c>
    </row>
    <row r="40" spans="1:12" ht="15" thickBot="1">
      <c r="A40" t="s">
        <v>188</v>
      </c>
      <c r="B40" t="s">
        <v>189</v>
      </c>
      <c r="C40" t="s">
        <v>40</v>
      </c>
      <c r="D40" t="s">
        <v>42</v>
      </c>
      <c r="E40" t="s">
        <v>57</v>
      </c>
      <c r="F40" t="s">
        <v>58</v>
      </c>
      <c r="G40" t="s">
        <v>59</v>
      </c>
      <c r="H40" t="s">
        <v>60</v>
      </c>
      <c r="L40" s="6" t="s">
        <v>189</v>
      </c>
    </row>
    <row r="41" spans="1:12" ht="15" thickBot="1">
      <c r="A41" t="s">
        <v>191</v>
      </c>
      <c r="B41" t="s">
        <v>192</v>
      </c>
      <c r="C41" t="s">
        <v>40</v>
      </c>
      <c r="D41" t="s">
        <v>42</v>
      </c>
      <c r="E41" t="s">
        <v>57</v>
      </c>
      <c r="F41" t="s">
        <v>58</v>
      </c>
      <c r="G41" t="s">
        <v>59</v>
      </c>
      <c r="H41" t="s">
        <v>60</v>
      </c>
      <c r="L41" s="6" t="s">
        <v>192</v>
      </c>
    </row>
    <row r="42" spans="1:12" ht="15" thickBot="1">
      <c r="A42" t="s">
        <v>194</v>
      </c>
      <c r="B42" t="s">
        <v>195</v>
      </c>
      <c r="C42" t="s">
        <v>27</v>
      </c>
      <c r="D42" t="s">
        <v>42</v>
      </c>
      <c r="E42" t="s">
        <v>64</v>
      </c>
      <c r="F42" t="s">
        <v>58</v>
      </c>
      <c r="G42" t="s">
        <v>59</v>
      </c>
      <c r="H42" t="s">
        <v>60</v>
      </c>
      <c r="L42" s="6" t="s">
        <v>195</v>
      </c>
    </row>
    <row r="43" spans="1:12" ht="15" thickBot="1">
      <c r="A43" t="s">
        <v>197</v>
      </c>
      <c r="B43" t="s">
        <v>198</v>
      </c>
      <c r="C43" t="s">
        <v>169</v>
      </c>
      <c r="D43" t="s">
        <v>42</v>
      </c>
      <c r="E43" t="s">
        <v>57</v>
      </c>
      <c r="F43" t="s">
        <v>58</v>
      </c>
      <c r="G43" t="s">
        <v>59</v>
      </c>
      <c r="H43" t="s">
        <v>60</v>
      </c>
      <c r="L43" s="6" t="s">
        <v>198</v>
      </c>
    </row>
    <row r="44" spans="1:12" ht="15" thickBot="1">
      <c r="A44" t="s">
        <v>201</v>
      </c>
      <c r="B44" t="s">
        <v>202</v>
      </c>
      <c r="C44" t="s">
        <v>40</v>
      </c>
      <c r="D44" t="s">
        <v>204</v>
      </c>
      <c r="E44" t="s">
        <v>65</v>
      </c>
      <c r="F44" t="s">
        <v>205</v>
      </c>
      <c r="G44" t="s">
        <v>205</v>
      </c>
      <c r="H44" t="s">
        <v>206</v>
      </c>
      <c r="I44" t="s">
        <v>207</v>
      </c>
      <c r="L44" s="6" t="s">
        <v>202</v>
      </c>
    </row>
    <row r="45" spans="1:12" ht="15" thickBot="1">
      <c r="A45" t="s">
        <v>208</v>
      </c>
      <c r="B45" t="s">
        <v>209</v>
      </c>
      <c r="C45" t="s">
        <v>27</v>
      </c>
      <c r="D45" t="s">
        <v>56</v>
      </c>
      <c r="E45" t="s">
        <v>50</v>
      </c>
      <c r="F45" t="s">
        <v>205</v>
      </c>
      <c r="G45" t="s">
        <v>205</v>
      </c>
      <c r="H45" t="s">
        <v>206</v>
      </c>
      <c r="L45" s="6" t="s">
        <v>209</v>
      </c>
    </row>
    <row r="46" spans="1:12" ht="15" thickBot="1">
      <c r="A46" t="s">
        <v>211</v>
      </c>
      <c r="B46" t="s">
        <v>212</v>
      </c>
      <c r="C46" t="s">
        <v>40</v>
      </c>
      <c r="D46" t="s">
        <v>56</v>
      </c>
      <c r="E46" t="s">
        <v>65</v>
      </c>
      <c r="F46" t="s">
        <v>205</v>
      </c>
      <c r="G46" t="s">
        <v>205</v>
      </c>
      <c r="H46" t="s">
        <v>206</v>
      </c>
      <c r="L46" s="6" t="s">
        <v>212</v>
      </c>
    </row>
    <row r="47" spans="1:12" ht="15" thickBot="1">
      <c r="A47" t="s">
        <v>214</v>
      </c>
      <c r="B47" t="s">
        <v>215</v>
      </c>
      <c r="C47" t="s">
        <v>27</v>
      </c>
      <c r="D47" t="s">
        <v>56</v>
      </c>
      <c r="E47" t="s">
        <v>69</v>
      </c>
      <c r="F47" t="s">
        <v>205</v>
      </c>
      <c r="G47" t="s">
        <v>205</v>
      </c>
      <c r="H47" t="s">
        <v>206</v>
      </c>
      <c r="L47" s="6" t="s">
        <v>215</v>
      </c>
    </row>
    <row r="48" spans="1:12" ht="15" thickBot="1">
      <c r="A48" t="s">
        <v>217</v>
      </c>
      <c r="B48" t="s">
        <v>218</v>
      </c>
      <c r="C48" t="s">
        <v>40</v>
      </c>
      <c r="D48" t="s">
        <v>56</v>
      </c>
      <c r="E48" t="s">
        <v>128</v>
      </c>
      <c r="F48" t="s">
        <v>205</v>
      </c>
      <c r="G48" t="s">
        <v>205</v>
      </c>
      <c r="H48" t="s">
        <v>206</v>
      </c>
      <c r="L48" s="6" t="s">
        <v>218</v>
      </c>
    </row>
    <row r="49" spans="1:12" ht="15" thickBot="1">
      <c r="A49" t="s">
        <v>220</v>
      </c>
      <c r="B49" t="s">
        <v>221</v>
      </c>
      <c r="C49" t="s">
        <v>27</v>
      </c>
      <c r="D49" t="s">
        <v>56</v>
      </c>
      <c r="E49" t="s">
        <v>69</v>
      </c>
      <c r="F49" t="s">
        <v>205</v>
      </c>
      <c r="G49" t="s">
        <v>205</v>
      </c>
      <c r="H49" t="s">
        <v>206</v>
      </c>
      <c r="L49" s="6" t="s">
        <v>221</v>
      </c>
    </row>
    <row r="50" spans="1:12" ht="15" thickBot="1">
      <c r="A50" t="s">
        <v>223</v>
      </c>
      <c r="B50" t="s">
        <v>224</v>
      </c>
      <c r="C50" t="s">
        <v>40</v>
      </c>
      <c r="D50" t="s">
        <v>56</v>
      </c>
      <c r="E50" t="s">
        <v>69</v>
      </c>
      <c r="F50" t="s">
        <v>205</v>
      </c>
      <c r="G50" t="s">
        <v>205</v>
      </c>
      <c r="H50" t="s">
        <v>206</v>
      </c>
      <c r="L50" s="6" t="s">
        <v>224</v>
      </c>
    </row>
    <row r="51" spans="1:12" ht="15" thickBot="1">
      <c r="A51" t="s">
        <v>226</v>
      </c>
      <c r="B51" t="s">
        <v>227</v>
      </c>
      <c r="C51" t="s">
        <v>27</v>
      </c>
      <c r="D51" t="s">
        <v>56</v>
      </c>
      <c r="E51" t="s">
        <v>69</v>
      </c>
      <c r="F51" t="s">
        <v>205</v>
      </c>
      <c r="G51" t="s">
        <v>205</v>
      </c>
      <c r="H51" t="s">
        <v>206</v>
      </c>
      <c r="L51" s="6" t="s">
        <v>227</v>
      </c>
    </row>
    <row r="52" spans="1:12" ht="15" thickBot="1">
      <c r="A52" t="s">
        <v>229</v>
      </c>
      <c r="B52" t="s">
        <v>230</v>
      </c>
      <c r="C52" t="s">
        <v>27</v>
      </c>
      <c r="D52" t="s">
        <v>42</v>
      </c>
      <c r="E52" t="s">
        <v>232</v>
      </c>
      <c r="F52" t="s">
        <v>138</v>
      </c>
      <c r="G52" t="s">
        <v>139</v>
      </c>
      <c r="H52" t="s">
        <v>140</v>
      </c>
      <c r="L52" s="6" t="s">
        <v>230</v>
      </c>
    </row>
    <row r="53" spans="1:12" ht="15" thickBot="1">
      <c r="A53" t="s">
        <v>233</v>
      </c>
      <c r="B53" t="s">
        <v>234</v>
      </c>
      <c r="C53" t="s">
        <v>27</v>
      </c>
      <c r="D53" t="s">
        <v>42</v>
      </c>
      <c r="E53" t="s">
        <v>76</v>
      </c>
      <c r="F53" t="s">
        <v>138</v>
      </c>
      <c r="G53" t="s">
        <v>139</v>
      </c>
      <c r="H53" t="s">
        <v>140</v>
      </c>
      <c r="L53" s="6" t="s">
        <v>234</v>
      </c>
    </row>
    <row r="54" spans="1:12" ht="15" thickBot="1">
      <c r="A54" t="s">
        <v>236</v>
      </c>
      <c r="B54" t="s">
        <v>237</v>
      </c>
      <c r="C54" t="s">
        <v>27</v>
      </c>
      <c r="D54" t="s">
        <v>56</v>
      </c>
      <c r="E54" t="s">
        <v>76</v>
      </c>
      <c r="F54" t="s">
        <v>138</v>
      </c>
      <c r="G54" t="s">
        <v>139</v>
      </c>
      <c r="H54" t="s">
        <v>140</v>
      </c>
      <c r="L54" s="6" t="s">
        <v>237</v>
      </c>
    </row>
    <row r="55" spans="1:12" ht="15" thickBot="1">
      <c r="A55" t="s">
        <v>239</v>
      </c>
      <c r="B55" t="s">
        <v>240</v>
      </c>
      <c r="C55" t="s">
        <v>27</v>
      </c>
      <c r="D55" t="s">
        <v>64</v>
      </c>
      <c r="E55" t="s">
        <v>242</v>
      </c>
      <c r="F55" t="s">
        <v>138</v>
      </c>
      <c r="G55" t="s">
        <v>139</v>
      </c>
      <c r="H55" t="s">
        <v>140</v>
      </c>
      <c r="L55" s="6" t="s">
        <v>240</v>
      </c>
    </row>
    <row r="56" spans="1:12" ht="15" thickBot="1">
      <c r="A56" t="s">
        <v>243</v>
      </c>
      <c r="B56" t="s">
        <v>244</v>
      </c>
      <c r="C56" t="s">
        <v>27</v>
      </c>
      <c r="D56" t="s">
        <v>64</v>
      </c>
      <c r="E56" t="s">
        <v>242</v>
      </c>
      <c r="F56" t="s">
        <v>138</v>
      </c>
      <c r="G56" t="s">
        <v>139</v>
      </c>
      <c r="H56" t="s">
        <v>140</v>
      </c>
      <c r="L56" s="6" t="s">
        <v>244</v>
      </c>
    </row>
    <row r="57" spans="1:12" ht="15" thickBot="1">
      <c r="A57" t="s">
        <v>246</v>
      </c>
      <c r="B57" t="s">
        <v>247</v>
      </c>
      <c r="C57" t="s">
        <v>27</v>
      </c>
      <c r="D57" t="s">
        <v>64</v>
      </c>
      <c r="E57" t="s">
        <v>242</v>
      </c>
      <c r="F57" t="s">
        <v>138</v>
      </c>
      <c r="G57" t="s">
        <v>139</v>
      </c>
      <c r="H57" t="s">
        <v>140</v>
      </c>
      <c r="L57" s="6" t="s">
        <v>247</v>
      </c>
    </row>
    <row r="58" spans="1:12" ht="15" thickBot="1">
      <c r="A58" t="s">
        <v>249</v>
      </c>
      <c r="B58" t="s">
        <v>250</v>
      </c>
      <c r="C58" t="s">
        <v>27</v>
      </c>
      <c r="D58" t="s">
        <v>64</v>
      </c>
      <c r="E58" t="s">
        <v>242</v>
      </c>
      <c r="F58" t="s">
        <v>138</v>
      </c>
      <c r="G58" t="s">
        <v>139</v>
      </c>
      <c r="H58" t="s">
        <v>140</v>
      </c>
      <c r="L58" s="6" t="s">
        <v>250</v>
      </c>
    </row>
    <row r="59" spans="1:12" ht="15" thickBot="1">
      <c r="A59" t="s">
        <v>252</v>
      </c>
      <c r="B59" t="s">
        <v>253</v>
      </c>
      <c r="C59" t="s">
        <v>27</v>
      </c>
      <c r="D59" t="s">
        <v>64</v>
      </c>
      <c r="E59" t="s">
        <v>242</v>
      </c>
      <c r="F59" t="s">
        <v>138</v>
      </c>
      <c r="G59" t="s">
        <v>139</v>
      </c>
      <c r="H59" t="s">
        <v>140</v>
      </c>
      <c r="L59" s="6" t="s">
        <v>253</v>
      </c>
    </row>
    <row r="60" spans="1:12" ht="15" thickBot="1">
      <c r="A60" t="s">
        <v>255</v>
      </c>
      <c r="B60" t="s">
        <v>256</v>
      </c>
      <c r="C60" t="s">
        <v>27</v>
      </c>
      <c r="D60" t="s">
        <v>64</v>
      </c>
      <c r="E60" t="s">
        <v>242</v>
      </c>
      <c r="F60" t="s">
        <v>138</v>
      </c>
      <c r="G60" t="s">
        <v>139</v>
      </c>
      <c r="H60" t="s">
        <v>140</v>
      </c>
      <c r="L60" s="6" t="s">
        <v>256</v>
      </c>
    </row>
    <row r="61" spans="1:12" ht="15" thickBot="1">
      <c r="A61" t="s">
        <v>258</v>
      </c>
      <c r="B61" t="s">
        <v>259</v>
      </c>
      <c r="C61" t="s">
        <v>27</v>
      </c>
      <c r="D61" t="s">
        <v>147</v>
      </c>
      <c r="E61" t="s">
        <v>261</v>
      </c>
      <c r="F61" t="s">
        <v>138</v>
      </c>
      <c r="G61" t="s">
        <v>139</v>
      </c>
      <c r="H61" t="s">
        <v>140</v>
      </c>
      <c r="L61" s="6" t="s">
        <v>259</v>
      </c>
    </row>
    <row r="62" spans="1:12" ht="15" thickBot="1">
      <c r="A62" t="s">
        <v>262</v>
      </c>
      <c r="B62" t="s">
        <v>263</v>
      </c>
      <c r="C62" t="s">
        <v>27</v>
      </c>
      <c r="D62" t="s">
        <v>42</v>
      </c>
      <c r="E62" t="s">
        <v>76</v>
      </c>
      <c r="F62" t="s">
        <v>138</v>
      </c>
      <c r="G62" t="s">
        <v>139</v>
      </c>
      <c r="H62" t="s">
        <v>140</v>
      </c>
      <c r="L62" s="6" t="s">
        <v>263</v>
      </c>
    </row>
    <row r="63" spans="1:12" ht="15" thickBot="1">
      <c r="A63" t="s">
        <v>266</v>
      </c>
      <c r="B63" t="s">
        <v>267</v>
      </c>
      <c r="C63" t="s">
        <v>27</v>
      </c>
      <c r="D63" t="s">
        <v>269</v>
      </c>
      <c r="E63" t="s">
        <v>76</v>
      </c>
      <c r="F63" t="s">
        <v>138</v>
      </c>
      <c r="G63" t="s">
        <v>139</v>
      </c>
      <c r="H63" t="s">
        <v>140</v>
      </c>
      <c r="L63" s="6" t="s">
        <v>267</v>
      </c>
    </row>
    <row r="64" spans="1:12" ht="15" thickBot="1">
      <c r="A64" t="s">
        <v>270</v>
      </c>
      <c r="B64" t="s">
        <v>271</v>
      </c>
      <c r="C64" t="s">
        <v>27</v>
      </c>
      <c r="D64" t="s">
        <v>64</v>
      </c>
      <c r="E64" t="s">
        <v>165</v>
      </c>
      <c r="F64" t="s">
        <v>138</v>
      </c>
      <c r="G64" t="s">
        <v>139</v>
      </c>
      <c r="H64" t="s">
        <v>140</v>
      </c>
      <c r="L64" s="6" t="s">
        <v>271</v>
      </c>
    </row>
    <row r="65" spans="1:12" ht="15" thickBot="1">
      <c r="A65" t="s">
        <v>273</v>
      </c>
      <c r="B65" t="s">
        <v>274</v>
      </c>
      <c r="C65" t="s">
        <v>27</v>
      </c>
      <c r="D65" t="s">
        <v>276</v>
      </c>
      <c r="E65" t="s">
        <v>76</v>
      </c>
      <c r="F65" t="s">
        <v>138</v>
      </c>
      <c r="G65" t="s">
        <v>139</v>
      </c>
      <c r="H65" t="s">
        <v>140</v>
      </c>
      <c r="L65" s="6" t="s">
        <v>274</v>
      </c>
    </row>
    <row r="66" spans="1:12" ht="15" thickBot="1">
      <c r="A66" t="s">
        <v>277</v>
      </c>
      <c r="B66" t="s">
        <v>278</v>
      </c>
      <c r="C66" t="s">
        <v>27</v>
      </c>
      <c r="D66" t="s">
        <v>64</v>
      </c>
      <c r="E66" t="s">
        <v>76</v>
      </c>
      <c r="F66" t="s">
        <v>138</v>
      </c>
      <c r="G66" t="s">
        <v>139</v>
      </c>
      <c r="H66" t="s">
        <v>140</v>
      </c>
      <c r="L66" s="6" t="s">
        <v>278</v>
      </c>
    </row>
    <row r="67" spans="1:12" ht="15" thickBot="1">
      <c r="A67" t="s">
        <v>280</v>
      </c>
      <c r="B67" t="s">
        <v>281</v>
      </c>
      <c r="C67" t="s">
        <v>27</v>
      </c>
      <c r="D67" t="s">
        <v>283</v>
      </c>
      <c r="E67" t="s">
        <v>232</v>
      </c>
      <c r="F67" t="s">
        <v>138</v>
      </c>
      <c r="G67" t="s">
        <v>139</v>
      </c>
      <c r="H67" t="s">
        <v>140</v>
      </c>
      <c r="L67" s="6" t="s">
        <v>281</v>
      </c>
    </row>
    <row r="68" spans="1:12" ht="15" thickBot="1">
      <c r="A68" t="s">
        <v>284</v>
      </c>
      <c r="B68" t="s">
        <v>285</v>
      </c>
      <c r="C68" t="s">
        <v>27</v>
      </c>
      <c r="D68" t="s">
        <v>287</v>
      </c>
      <c r="E68" t="s">
        <v>42</v>
      </c>
      <c r="F68" t="s">
        <v>138</v>
      </c>
      <c r="G68" t="s">
        <v>139</v>
      </c>
      <c r="H68" t="s">
        <v>140</v>
      </c>
      <c r="L68" s="6" t="s">
        <v>285</v>
      </c>
    </row>
    <row r="69" spans="1:12" ht="15" thickBot="1">
      <c r="A69" t="s">
        <v>288</v>
      </c>
      <c r="B69" t="s">
        <v>289</v>
      </c>
      <c r="C69" t="s">
        <v>27</v>
      </c>
      <c r="D69" t="s">
        <v>290</v>
      </c>
      <c r="E69" t="s">
        <v>261</v>
      </c>
      <c r="F69" t="s">
        <v>138</v>
      </c>
      <c r="G69" t="s">
        <v>139</v>
      </c>
      <c r="H69" t="s">
        <v>140</v>
      </c>
      <c r="L69" s="6" t="s">
        <v>2750</v>
      </c>
    </row>
    <row r="70" spans="1:12" ht="15" thickBot="1">
      <c r="A70" t="s">
        <v>291</v>
      </c>
      <c r="B70" t="s">
        <v>292</v>
      </c>
      <c r="C70" t="s">
        <v>40</v>
      </c>
      <c r="D70" t="s">
        <v>294</v>
      </c>
      <c r="E70" t="s">
        <v>283</v>
      </c>
      <c r="F70" t="s">
        <v>138</v>
      </c>
      <c r="G70" t="s">
        <v>139</v>
      </c>
      <c r="H70" t="s">
        <v>140</v>
      </c>
      <c r="L70" s="6" t="s">
        <v>292</v>
      </c>
    </row>
    <row r="71" spans="1:12" ht="15" thickBot="1">
      <c r="A71" t="s">
        <v>295</v>
      </c>
      <c r="B71" t="s">
        <v>296</v>
      </c>
      <c r="C71" t="s">
        <v>27</v>
      </c>
      <c r="D71" t="s">
        <v>64</v>
      </c>
      <c r="E71" t="s">
        <v>242</v>
      </c>
      <c r="F71" t="s">
        <v>138</v>
      </c>
      <c r="G71" t="s">
        <v>139</v>
      </c>
      <c r="H71" t="s">
        <v>140</v>
      </c>
      <c r="L71" s="6" t="s">
        <v>296</v>
      </c>
    </row>
    <row r="72" spans="1:12" ht="15" thickBot="1">
      <c r="A72" t="s">
        <v>298</v>
      </c>
      <c r="B72" t="s">
        <v>299</v>
      </c>
      <c r="C72" t="s">
        <v>27</v>
      </c>
      <c r="D72" t="s">
        <v>64</v>
      </c>
      <c r="E72" t="s">
        <v>232</v>
      </c>
      <c r="F72" t="s">
        <v>138</v>
      </c>
      <c r="G72" t="s">
        <v>139</v>
      </c>
      <c r="H72" t="s">
        <v>140</v>
      </c>
      <c r="L72" s="6" t="s">
        <v>299</v>
      </c>
    </row>
    <row r="73" spans="1:12" ht="15" thickBot="1">
      <c r="A73" t="s">
        <v>301</v>
      </c>
      <c r="B73" t="s">
        <v>302</v>
      </c>
      <c r="C73" t="s">
        <v>27</v>
      </c>
      <c r="D73" t="s">
        <v>64</v>
      </c>
      <c r="E73" t="s">
        <v>232</v>
      </c>
      <c r="F73" t="s">
        <v>138</v>
      </c>
      <c r="G73" t="s">
        <v>139</v>
      </c>
      <c r="H73" t="s">
        <v>140</v>
      </c>
      <c r="L73" s="6" t="s">
        <v>302</v>
      </c>
    </row>
    <row r="74" spans="1:12" ht="15" thickBot="1">
      <c r="A74" t="s">
        <v>303</v>
      </c>
      <c r="B74" t="s">
        <v>304</v>
      </c>
      <c r="C74" t="s">
        <v>27</v>
      </c>
      <c r="D74" t="s">
        <v>64</v>
      </c>
      <c r="E74" t="s">
        <v>232</v>
      </c>
      <c r="F74" t="s">
        <v>138</v>
      </c>
      <c r="G74" t="s">
        <v>139</v>
      </c>
      <c r="H74" t="s">
        <v>140</v>
      </c>
      <c r="L74" s="6" t="s">
        <v>2751</v>
      </c>
    </row>
    <row r="75" spans="1:12" ht="15" thickBot="1">
      <c r="A75" t="s">
        <v>306</v>
      </c>
      <c r="B75" t="s">
        <v>307</v>
      </c>
      <c r="C75" t="s">
        <v>27</v>
      </c>
      <c r="D75" t="s">
        <v>64</v>
      </c>
      <c r="E75" t="s">
        <v>232</v>
      </c>
      <c r="F75" t="s">
        <v>138</v>
      </c>
      <c r="G75" t="s">
        <v>139</v>
      </c>
      <c r="H75" t="s">
        <v>140</v>
      </c>
      <c r="L75" s="6" t="s">
        <v>307</v>
      </c>
    </row>
    <row r="76" spans="1:12" ht="15" thickBot="1">
      <c r="A76" t="s">
        <v>309</v>
      </c>
      <c r="B76" t="s">
        <v>310</v>
      </c>
      <c r="C76" t="s">
        <v>27</v>
      </c>
      <c r="D76" t="s">
        <v>147</v>
      </c>
      <c r="E76" t="s">
        <v>232</v>
      </c>
      <c r="F76" t="s">
        <v>138</v>
      </c>
      <c r="G76" t="s">
        <v>139</v>
      </c>
      <c r="H76" t="s">
        <v>140</v>
      </c>
      <c r="L76" s="6" t="s">
        <v>310</v>
      </c>
    </row>
    <row r="77" spans="1:12" ht="15" thickBot="1">
      <c r="A77" t="s">
        <v>312</v>
      </c>
      <c r="B77" t="s">
        <v>313</v>
      </c>
      <c r="C77" t="s">
        <v>27</v>
      </c>
      <c r="D77" t="s">
        <v>64</v>
      </c>
      <c r="E77" t="s">
        <v>242</v>
      </c>
      <c r="F77" t="s">
        <v>138</v>
      </c>
      <c r="G77" t="s">
        <v>139</v>
      </c>
      <c r="H77" t="s">
        <v>140</v>
      </c>
      <c r="L77" s="6" t="s">
        <v>313</v>
      </c>
    </row>
    <row r="78" spans="1:12" ht="15" thickBot="1">
      <c r="A78" t="s">
        <v>315</v>
      </c>
      <c r="B78" t="s">
        <v>316</v>
      </c>
      <c r="C78" t="s">
        <v>27</v>
      </c>
      <c r="D78" t="s">
        <v>64</v>
      </c>
      <c r="E78" t="s">
        <v>76</v>
      </c>
      <c r="F78" t="s">
        <v>138</v>
      </c>
      <c r="G78" t="s">
        <v>139</v>
      </c>
      <c r="H78" t="s">
        <v>140</v>
      </c>
      <c r="L78" s="6" t="s">
        <v>316</v>
      </c>
    </row>
    <row r="79" spans="1:12" ht="15" thickBot="1">
      <c r="A79" t="s">
        <v>318</v>
      </c>
      <c r="B79" t="s">
        <v>319</v>
      </c>
      <c r="C79" t="s">
        <v>27</v>
      </c>
      <c r="D79" t="s">
        <v>64</v>
      </c>
      <c r="E79" t="s">
        <v>65</v>
      </c>
      <c r="F79" t="s">
        <v>138</v>
      </c>
      <c r="G79" t="s">
        <v>139</v>
      </c>
      <c r="H79" t="s">
        <v>140</v>
      </c>
      <c r="L79" s="6" t="s">
        <v>319</v>
      </c>
    </row>
    <row r="80" spans="1:12" ht="15" thickBot="1">
      <c r="A80" t="s">
        <v>322</v>
      </c>
      <c r="B80" t="s">
        <v>323</v>
      </c>
      <c r="C80" t="s">
        <v>27</v>
      </c>
      <c r="D80" t="s">
        <v>64</v>
      </c>
      <c r="E80" t="s">
        <v>65</v>
      </c>
      <c r="F80" t="s">
        <v>325</v>
      </c>
      <c r="G80" t="s">
        <v>326</v>
      </c>
      <c r="H80" t="s">
        <v>95</v>
      </c>
      <c r="L80" s="6" t="s">
        <v>323</v>
      </c>
    </row>
    <row r="81" spans="1:12" ht="15" thickBot="1">
      <c r="A81" t="s">
        <v>328</v>
      </c>
      <c r="B81" t="s">
        <v>329</v>
      </c>
      <c r="C81" t="s">
        <v>27</v>
      </c>
      <c r="D81" t="s">
        <v>64</v>
      </c>
      <c r="E81" t="s">
        <v>65</v>
      </c>
      <c r="F81" t="s">
        <v>331</v>
      </c>
      <c r="G81" t="s">
        <v>326</v>
      </c>
      <c r="H81" t="s">
        <v>95</v>
      </c>
      <c r="L81" s="6" t="s">
        <v>329</v>
      </c>
    </row>
    <row r="82" spans="1:12" ht="15" thickBot="1">
      <c r="A82" t="s">
        <v>333</v>
      </c>
      <c r="B82" t="s">
        <v>334</v>
      </c>
      <c r="C82" t="s">
        <v>27</v>
      </c>
      <c r="D82" t="s">
        <v>42</v>
      </c>
      <c r="E82" t="s">
        <v>128</v>
      </c>
      <c r="F82" t="s">
        <v>336</v>
      </c>
      <c r="G82" t="s">
        <v>337</v>
      </c>
      <c r="H82" t="s">
        <v>95</v>
      </c>
      <c r="L82" s="6" t="s">
        <v>334</v>
      </c>
    </row>
    <row r="83" spans="1:12" ht="15" thickBot="1">
      <c r="A83" t="s">
        <v>339</v>
      </c>
      <c r="B83" t="s">
        <v>340</v>
      </c>
      <c r="C83" t="s">
        <v>27</v>
      </c>
      <c r="D83" t="s">
        <v>42</v>
      </c>
      <c r="E83" t="s">
        <v>128</v>
      </c>
      <c r="F83" t="s">
        <v>342</v>
      </c>
      <c r="G83" t="s">
        <v>337</v>
      </c>
      <c r="H83" t="s">
        <v>95</v>
      </c>
      <c r="L83" s="6" t="s">
        <v>340</v>
      </c>
    </row>
    <row r="84" spans="1:12" ht="15" thickBot="1">
      <c r="A84" t="s">
        <v>344</v>
      </c>
      <c r="B84" t="s">
        <v>345</v>
      </c>
      <c r="C84" t="s">
        <v>27</v>
      </c>
      <c r="D84" t="s">
        <v>42</v>
      </c>
      <c r="E84" t="s">
        <v>128</v>
      </c>
      <c r="F84" t="s">
        <v>346</v>
      </c>
      <c r="G84" t="s">
        <v>337</v>
      </c>
      <c r="H84" t="s">
        <v>95</v>
      </c>
      <c r="L84" s="6" t="s">
        <v>345</v>
      </c>
    </row>
    <row r="85" spans="1:12" ht="15" thickBot="1">
      <c r="A85" t="s">
        <v>348</v>
      </c>
      <c r="B85" t="s">
        <v>349</v>
      </c>
      <c r="C85" t="s">
        <v>40</v>
      </c>
      <c r="D85" t="s">
        <v>42</v>
      </c>
      <c r="E85" t="s">
        <v>128</v>
      </c>
      <c r="F85" t="s">
        <v>351</v>
      </c>
      <c r="G85" t="s">
        <v>337</v>
      </c>
      <c r="H85" t="s">
        <v>95</v>
      </c>
      <c r="L85" s="6" t="s">
        <v>349</v>
      </c>
    </row>
    <row r="86" spans="1:12" ht="15" thickBot="1">
      <c r="A86" t="s">
        <v>353</v>
      </c>
      <c r="B86" t="s">
        <v>354</v>
      </c>
      <c r="C86" t="s">
        <v>27</v>
      </c>
      <c r="D86" t="s">
        <v>42</v>
      </c>
      <c r="E86" t="s">
        <v>128</v>
      </c>
      <c r="F86" t="s">
        <v>356</v>
      </c>
      <c r="G86" t="s">
        <v>337</v>
      </c>
      <c r="H86" t="s">
        <v>95</v>
      </c>
      <c r="L86" s="6" t="s">
        <v>354</v>
      </c>
    </row>
    <row r="87" spans="1:12" ht="15" thickBot="1">
      <c r="A87" t="s">
        <v>357</v>
      </c>
      <c r="B87" t="s">
        <v>358</v>
      </c>
      <c r="C87" t="s">
        <v>27</v>
      </c>
      <c r="D87" t="s">
        <v>42</v>
      </c>
      <c r="E87" t="s">
        <v>128</v>
      </c>
      <c r="F87" t="s">
        <v>342</v>
      </c>
      <c r="G87" t="s">
        <v>337</v>
      </c>
      <c r="H87" t="s">
        <v>95</v>
      </c>
      <c r="L87" s="6" t="s">
        <v>358</v>
      </c>
    </row>
    <row r="88" spans="1:12" ht="15" thickBot="1">
      <c r="A88" t="s">
        <v>361</v>
      </c>
      <c r="B88" t="s">
        <v>362</v>
      </c>
      <c r="C88" t="s">
        <v>27</v>
      </c>
      <c r="D88" t="s">
        <v>364</v>
      </c>
      <c r="E88" t="s">
        <v>128</v>
      </c>
      <c r="F88" t="s">
        <v>365</v>
      </c>
      <c r="G88" t="s">
        <v>337</v>
      </c>
      <c r="H88" t="s">
        <v>95</v>
      </c>
      <c r="L88" s="6" t="s">
        <v>362</v>
      </c>
    </row>
    <row r="89" spans="1:12" ht="15" thickBot="1">
      <c r="A89" t="s">
        <v>366</v>
      </c>
      <c r="B89" t="s">
        <v>367</v>
      </c>
      <c r="C89" t="s">
        <v>40</v>
      </c>
      <c r="D89" t="s">
        <v>147</v>
      </c>
      <c r="E89" t="s">
        <v>128</v>
      </c>
      <c r="F89" t="s">
        <v>365</v>
      </c>
      <c r="G89" t="s">
        <v>337</v>
      </c>
      <c r="H89" t="s">
        <v>95</v>
      </c>
      <c r="L89" s="6" t="s">
        <v>367</v>
      </c>
    </row>
    <row r="90" spans="1:12" ht="15" thickBot="1">
      <c r="A90" t="s">
        <v>369</v>
      </c>
      <c r="B90" t="s">
        <v>370</v>
      </c>
      <c r="C90" t="s">
        <v>27</v>
      </c>
      <c r="D90" t="s">
        <v>290</v>
      </c>
      <c r="E90" t="s">
        <v>128</v>
      </c>
      <c r="F90" t="s">
        <v>346</v>
      </c>
      <c r="G90" t="s">
        <v>337</v>
      </c>
      <c r="H90" t="s">
        <v>95</v>
      </c>
      <c r="L90" s="6" t="s">
        <v>370</v>
      </c>
    </row>
    <row r="91" spans="1:12" ht="15" thickBot="1">
      <c r="A91" t="s">
        <v>372</v>
      </c>
      <c r="B91" t="s">
        <v>373</v>
      </c>
      <c r="C91" t="s">
        <v>40</v>
      </c>
      <c r="D91" t="s">
        <v>42</v>
      </c>
      <c r="E91" t="s">
        <v>128</v>
      </c>
      <c r="F91" t="s">
        <v>351</v>
      </c>
      <c r="G91" t="s">
        <v>337</v>
      </c>
      <c r="H91" t="s">
        <v>95</v>
      </c>
      <c r="L91" s="6" t="s">
        <v>373</v>
      </c>
    </row>
    <row r="92" spans="1:12" ht="15" thickBot="1">
      <c r="A92" t="s">
        <v>375</v>
      </c>
      <c r="B92" t="s">
        <v>376</v>
      </c>
      <c r="C92" t="s">
        <v>40</v>
      </c>
      <c r="D92" t="s">
        <v>42</v>
      </c>
      <c r="E92" t="s">
        <v>128</v>
      </c>
      <c r="F92" t="s">
        <v>351</v>
      </c>
      <c r="G92" t="s">
        <v>337</v>
      </c>
      <c r="H92" t="s">
        <v>95</v>
      </c>
      <c r="L92" s="6" t="s">
        <v>376</v>
      </c>
    </row>
    <row r="93" spans="1:12" ht="15" thickBot="1">
      <c r="A93" t="s">
        <v>379</v>
      </c>
      <c r="B93" t="s">
        <v>380</v>
      </c>
      <c r="C93" t="s">
        <v>27</v>
      </c>
      <c r="D93" t="s">
        <v>42</v>
      </c>
      <c r="E93" t="s">
        <v>128</v>
      </c>
      <c r="F93" t="s">
        <v>382</v>
      </c>
      <c r="G93" t="s">
        <v>337</v>
      </c>
      <c r="H93" t="s">
        <v>95</v>
      </c>
      <c r="L93" s="6" t="s">
        <v>380</v>
      </c>
    </row>
    <row r="94" spans="1:12" ht="15" thickBot="1">
      <c r="A94" t="s">
        <v>384</v>
      </c>
      <c r="B94" t="s">
        <v>385</v>
      </c>
      <c r="C94" t="s">
        <v>40</v>
      </c>
      <c r="D94" t="s">
        <v>42</v>
      </c>
      <c r="E94" t="s">
        <v>128</v>
      </c>
      <c r="F94" t="s">
        <v>387</v>
      </c>
      <c r="G94" t="s">
        <v>388</v>
      </c>
      <c r="H94" t="s">
        <v>389</v>
      </c>
      <c r="L94" s="6" t="s">
        <v>385</v>
      </c>
    </row>
    <row r="95" spans="1:12" ht="15" thickBot="1">
      <c r="A95" t="s">
        <v>390</v>
      </c>
      <c r="B95" t="s">
        <v>391</v>
      </c>
      <c r="C95" t="s">
        <v>40</v>
      </c>
      <c r="D95" t="s">
        <v>42</v>
      </c>
      <c r="E95" t="s">
        <v>128</v>
      </c>
      <c r="F95" t="s">
        <v>387</v>
      </c>
      <c r="G95" t="s">
        <v>388</v>
      </c>
      <c r="H95" t="s">
        <v>389</v>
      </c>
      <c r="L95" s="6" t="s">
        <v>391</v>
      </c>
    </row>
    <row r="96" spans="1:12" ht="15" thickBot="1">
      <c r="A96" t="s">
        <v>393</v>
      </c>
      <c r="B96" t="s">
        <v>394</v>
      </c>
      <c r="C96" t="s">
        <v>27</v>
      </c>
      <c r="D96" t="s">
        <v>396</v>
      </c>
      <c r="E96" t="s">
        <v>276</v>
      </c>
      <c r="F96" t="s">
        <v>34</v>
      </c>
      <c r="G96" t="s">
        <v>35</v>
      </c>
      <c r="H96" t="s">
        <v>36</v>
      </c>
      <c r="L96" s="6" t="s">
        <v>394</v>
      </c>
    </row>
    <row r="97" spans="1:12" ht="15" thickBot="1">
      <c r="A97" t="s">
        <v>397</v>
      </c>
      <c r="B97" t="s">
        <v>398</v>
      </c>
      <c r="C97" t="s">
        <v>27</v>
      </c>
      <c r="D97" t="s">
        <v>64</v>
      </c>
      <c r="E97" t="s">
        <v>65</v>
      </c>
      <c r="F97" t="s">
        <v>138</v>
      </c>
      <c r="G97" t="s">
        <v>139</v>
      </c>
      <c r="H97" t="s">
        <v>140</v>
      </c>
      <c r="L97" s="6" t="s">
        <v>398</v>
      </c>
    </row>
    <row r="98" spans="1:12" ht="15" thickBot="1">
      <c r="A98" t="s">
        <v>400</v>
      </c>
      <c r="B98" t="s">
        <v>401</v>
      </c>
      <c r="C98" t="s">
        <v>169</v>
      </c>
      <c r="D98" t="s">
        <v>42</v>
      </c>
      <c r="E98" t="s">
        <v>57</v>
      </c>
      <c r="F98" t="s">
        <v>58</v>
      </c>
      <c r="G98" t="s">
        <v>59</v>
      </c>
      <c r="H98" t="s">
        <v>60</v>
      </c>
      <c r="L98" s="6" t="s">
        <v>401</v>
      </c>
    </row>
    <row r="99" spans="1:12" ht="15" thickBot="1">
      <c r="A99" t="s">
        <v>404</v>
      </c>
      <c r="B99" t="s">
        <v>405</v>
      </c>
      <c r="C99" t="s">
        <v>27</v>
      </c>
      <c r="D99" t="s">
        <v>42</v>
      </c>
      <c r="E99" t="s">
        <v>128</v>
      </c>
      <c r="F99" t="s">
        <v>407</v>
      </c>
      <c r="G99" t="s">
        <v>408</v>
      </c>
      <c r="H99" t="s">
        <v>409</v>
      </c>
      <c r="L99" s="6" t="s">
        <v>405</v>
      </c>
    </row>
    <row r="100" spans="1:12" ht="15" thickBot="1">
      <c r="A100" t="s">
        <v>411</v>
      </c>
      <c r="B100" t="s">
        <v>412</v>
      </c>
      <c r="C100" t="s">
        <v>27</v>
      </c>
      <c r="D100" t="s">
        <v>42</v>
      </c>
      <c r="E100" t="s">
        <v>128</v>
      </c>
      <c r="F100" t="s">
        <v>414</v>
      </c>
      <c r="G100" t="s">
        <v>415</v>
      </c>
      <c r="H100" t="s">
        <v>416</v>
      </c>
      <c r="L100" s="6" t="s">
        <v>412</v>
      </c>
    </row>
    <row r="101" spans="1:12" ht="15" thickBot="1">
      <c r="A101" t="s">
        <v>418</v>
      </c>
      <c r="B101" t="s">
        <v>419</v>
      </c>
      <c r="C101" t="s">
        <v>27</v>
      </c>
      <c r="D101" t="s">
        <v>64</v>
      </c>
      <c r="E101" t="s">
        <v>65</v>
      </c>
      <c r="F101" t="s">
        <v>421</v>
      </c>
      <c r="G101" t="s">
        <v>326</v>
      </c>
      <c r="H101" t="s">
        <v>95</v>
      </c>
      <c r="L101" s="6" t="s">
        <v>419</v>
      </c>
    </row>
    <row r="102" spans="1:12" ht="15" thickBot="1">
      <c r="A102" t="s">
        <v>422</v>
      </c>
      <c r="B102" t="s">
        <v>423</v>
      </c>
      <c r="C102" t="s">
        <v>27</v>
      </c>
      <c r="D102" t="s">
        <v>64</v>
      </c>
      <c r="E102" t="s">
        <v>65</v>
      </c>
      <c r="F102" t="s">
        <v>421</v>
      </c>
      <c r="G102" t="s">
        <v>326</v>
      </c>
      <c r="H102" t="s">
        <v>95</v>
      </c>
      <c r="L102" s="6" t="s">
        <v>423</v>
      </c>
    </row>
    <row r="103" spans="1:12" ht="15" thickBot="1">
      <c r="A103" t="s">
        <v>426</v>
      </c>
      <c r="B103" t="s">
        <v>427</v>
      </c>
      <c r="C103" t="s">
        <v>27</v>
      </c>
      <c r="D103" t="s">
        <v>64</v>
      </c>
      <c r="E103" t="s">
        <v>65</v>
      </c>
      <c r="F103" t="s">
        <v>429</v>
      </c>
      <c r="G103" t="s">
        <v>326</v>
      </c>
      <c r="H103" t="s">
        <v>95</v>
      </c>
      <c r="L103" s="6" t="s">
        <v>427</v>
      </c>
    </row>
    <row r="104" spans="1:12" ht="15" thickBot="1">
      <c r="A104" t="s">
        <v>430</v>
      </c>
      <c r="B104" t="s">
        <v>431</v>
      </c>
      <c r="C104" t="s">
        <v>27</v>
      </c>
      <c r="D104" t="s">
        <v>64</v>
      </c>
      <c r="E104" t="s">
        <v>65</v>
      </c>
      <c r="F104" t="s">
        <v>429</v>
      </c>
      <c r="G104" t="s">
        <v>326</v>
      </c>
      <c r="H104" t="s">
        <v>95</v>
      </c>
      <c r="L104" s="6" t="s">
        <v>431</v>
      </c>
    </row>
    <row r="105" spans="1:12" ht="15" thickBot="1">
      <c r="A105" t="s">
        <v>434</v>
      </c>
      <c r="B105" t="s">
        <v>435</v>
      </c>
      <c r="C105" t="s">
        <v>27</v>
      </c>
      <c r="D105" t="s">
        <v>64</v>
      </c>
      <c r="E105" t="s">
        <v>65</v>
      </c>
      <c r="F105" t="s">
        <v>437</v>
      </c>
      <c r="G105" t="s">
        <v>326</v>
      </c>
      <c r="H105" t="s">
        <v>95</v>
      </c>
      <c r="L105" s="6" t="s">
        <v>435</v>
      </c>
    </row>
    <row r="106" spans="1:12" ht="15" thickBot="1">
      <c r="A106" t="s">
        <v>438</v>
      </c>
      <c r="B106" t="s">
        <v>439</v>
      </c>
      <c r="C106" t="s">
        <v>27</v>
      </c>
      <c r="D106" t="s">
        <v>64</v>
      </c>
      <c r="E106" t="s">
        <v>65</v>
      </c>
      <c r="F106" t="s">
        <v>325</v>
      </c>
      <c r="G106" t="s">
        <v>326</v>
      </c>
      <c r="H106" t="s">
        <v>95</v>
      </c>
      <c r="L106" s="6" t="s">
        <v>439</v>
      </c>
    </row>
    <row r="107" spans="1:12" ht="15" thickBot="1">
      <c r="A107" t="s">
        <v>441</v>
      </c>
      <c r="B107" t="s">
        <v>442</v>
      </c>
      <c r="C107" t="s">
        <v>27</v>
      </c>
      <c r="D107" t="s">
        <v>64</v>
      </c>
      <c r="E107" t="s">
        <v>65</v>
      </c>
      <c r="F107" t="s">
        <v>382</v>
      </c>
      <c r="G107" t="s">
        <v>337</v>
      </c>
      <c r="H107" t="s">
        <v>95</v>
      </c>
      <c r="L107" s="6" t="s">
        <v>442</v>
      </c>
    </row>
    <row r="108" spans="1:12" ht="15" thickBot="1">
      <c r="A108" t="s">
        <v>445</v>
      </c>
      <c r="B108" t="s">
        <v>446</v>
      </c>
      <c r="C108" t="s">
        <v>27</v>
      </c>
      <c r="D108" t="s">
        <v>64</v>
      </c>
      <c r="E108" t="s">
        <v>65</v>
      </c>
      <c r="F108" t="s">
        <v>448</v>
      </c>
      <c r="G108" t="s">
        <v>337</v>
      </c>
      <c r="H108" t="s">
        <v>95</v>
      </c>
      <c r="L108" s="6" t="s">
        <v>446</v>
      </c>
    </row>
    <row r="109" spans="1:12" ht="15" thickBot="1">
      <c r="A109" t="s">
        <v>449</v>
      </c>
      <c r="B109" t="s">
        <v>450</v>
      </c>
      <c r="C109" t="s">
        <v>40</v>
      </c>
      <c r="D109" t="s">
        <v>452</v>
      </c>
      <c r="E109" t="s">
        <v>65</v>
      </c>
      <c r="F109" t="s">
        <v>336</v>
      </c>
      <c r="G109" t="s">
        <v>337</v>
      </c>
      <c r="H109" t="s">
        <v>95</v>
      </c>
      <c r="L109" s="6" t="s">
        <v>450</v>
      </c>
    </row>
    <row r="110" spans="1:12" ht="15" thickBot="1">
      <c r="A110" t="s">
        <v>453</v>
      </c>
      <c r="B110" t="s">
        <v>454</v>
      </c>
      <c r="C110" t="s">
        <v>27</v>
      </c>
      <c r="D110" t="s">
        <v>64</v>
      </c>
      <c r="E110" t="s">
        <v>65</v>
      </c>
      <c r="F110" t="s">
        <v>365</v>
      </c>
      <c r="G110" t="s">
        <v>337</v>
      </c>
      <c r="H110" t="s">
        <v>95</v>
      </c>
      <c r="L110" s="6" t="s">
        <v>454</v>
      </c>
    </row>
    <row r="111" spans="1:12" ht="15" thickBot="1">
      <c r="A111" t="s">
        <v>456</v>
      </c>
      <c r="B111" t="s">
        <v>457</v>
      </c>
      <c r="C111" t="s">
        <v>40</v>
      </c>
      <c r="D111" t="s">
        <v>64</v>
      </c>
      <c r="E111" t="s">
        <v>65</v>
      </c>
      <c r="F111" t="s">
        <v>414</v>
      </c>
      <c r="G111" t="s">
        <v>415</v>
      </c>
      <c r="H111" t="s">
        <v>416</v>
      </c>
      <c r="L111" s="6" t="s">
        <v>457</v>
      </c>
    </row>
    <row r="112" spans="1:12" ht="15" thickBot="1">
      <c r="A112" t="s">
        <v>459</v>
      </c>
      <c r="B112" t="s">
        <v>460</v>
      </c>
      <c r="C112" t="s">
        <v>27</v>
      </c>
      <c r="D112" t="s">
        <v>64</v>
      </c>
      <c r="E112" t="s">
        <v>65</v>
      </c>
      <c r="F112" t="s">
        <v>356</v>
      </c>
      <c r="G112" t="s">
        <v>337</v>
      </c>
      <c r="H112" t="s">
        <v>95</v>
      </c>
      <c r="L112" s="6" t="s">
        <v>460</v>
      </c>
    </row>
    <row r="113" spans="1:12" ht="15" thickBot="1">
      <c r="A113" t="s">
        <v>462</v>
      </c>
      <c r="B113" t="s">
        <v>463</v>
      </c>
      <c r="C113" t="s">
        <v>27</v>
      </c>
      <c r="D113" t="s">
        <v>64</v>
      </c>
      <c r="E113" t="s">
        <v>65</v>
      </c>
      <c r="F113" t="s">
        <v>342</v>
      </c>
      <c r="G113" t="s">
        <v>337</v>
      </c>
      <c r="H113" t="s">
        <v>95</v>
      </c>
      <c r="L113" s="6" t="s">
        <v>463</v>
      </c>
    </row>
    <row r="114" spans="1:12" ht="15" thickBot="1">
      <c r="A114" t="s">
        <v>465</v>
      </c>
      <c r="B114" t="s">
        <v>466</v>
      </c>
      <c r="C114" t="s">
        <v>27</v>
      </c>
      <c r="D114" t="s">
        <v>64</v>
      </c>
      <c r="E114" t="s">
        <v>65</v>
      </c>
      <c r="F114" t="s">
        <v>346</v>
      </c>
      <c r="G114" t="s">
        <v>337</v>
      </c>
      <c r="H114" t="s">
        <v>95</v>
      </c>
      <c r="L114" s="6" t="s">
        <v>466</v>
      </c>
    </row>
    <row r="115" spans="1:12" ht="15" thickBot="1">
      <c r="A115" t="s">
        <v>469</v>
      </c>
      <c r="B115" t="s">
        <v>470</v>
      </c>
      <c r="C115" t="s">
        <v>27</v>
      </c>
      <c r="D115" t="s">
        <v>472</v>
      </c>
      <c r="E115" t="s">
        <v>473</v>
      </c>
      <c r="F115" t="s">
        <v>336</v>
      </c>
      <c r="G115" t="s">
        <v>474</v>
      </c>
      <c r="H115" t="s">
        <v>95</v>
      </c>
      <c r="L115" s="6" t="s">
        <v>470</v>
      </c>
    </row>
    <row r="116" spans="1:12" ht="15" thickBot="1">
      <c r="A116" t="s">
        <v>475</v>
      </c>
      <c r="B116" t="s">
        <v>476</v>
      </c>
      <c r="C116" t="s">
        <v>27</v>
      </c>
      <c r="D116" t="s">
        <v>64</v>
      </c>
      <c r="E116" t="s">
        <v>65</v>
      </c>
      <c r="F116" t="s">
        <v>336</v>
      </c>
      <c r="G116" t="s">
        <v>474</v>
      </c>
      <c r="H116" t="s">
        <v>95</v>
      </c>
      <c r="L116" s="6" t="s">
        <v>476</v>
      </c>
    </row>
    <row r="117" spans="1:12" ht="15" thickBot="1">
      <c r="A117" t="s">
        <v>478</v>
      </c>
      <c r="B117" t="s">
        <v>479</v>
      </c>
      <c r="C117" t="s">
        <v>27</v>
      </c>
      <c r="D117" t="s">
        <v>472</v>
      </c>
      <c r="E117" t="s">
        <v>65</v>
      </c>
      <c r="F117" t="s">
        <v>336</v>
      </c>
      <c r="G117" t="s">
        <v>474</v>
      </c>
      <c r="H117" t="s">
        <v>95</v>
      </c>
      <c r="L117" s="6" t="s">
        <v>479</v>
      </c>
    </row>
    <row r="118" spans="1:12" ht="15" thickBot="1">
      <c r="A118" t="s">
        <v>481</v>
      </c>
      <c r="B118" t="s">
        <v>482</v>
      </c>
      <c r="C118" t="s">
        <v>27</v>
      </c>
      <c r="D118" t="s">
        <v>472</v>
      </c>
      <c r="E118" t="s">
        <v>473</v>
      </c>
      <c r="F118" t="s">
        <v>336</v>
      </c>
      <c r="G118" t="s">
        <v>474</v>
      </c>
      <c r="H118" t="s">
        <v>95</v>
      </c>
      <c r="L118" s="6" t="s">
        <v>482</v>
      </c>
    </row>
    <row r="119" spans="1:12" ht="15" thickBot="1">
      <c r="A119" t="s">
        <v>484</v>
      </c>
      <c r="B119" t="s">
        <v>485</v>
      </c>
      <c r="C119" t="s">
        <v>27</v>
      </c>
      <c r="D119" t="s">
        <v>472</v>
      </c>
      <c r="E119" t="s">
        <v>473</v>
      </c>
      <c r="F119" t="s">
        <v>336</v>
      </c>
      <c r="G119" t="s">
        <v>474</v>
      </c>
      <c r="H119" t="s">
        <v>95</v>
      </c>
      <c r="L119" s="6" t="s">
        <v>485</v>
      </c>
    </row>
    <row r="120" spans="1:12" ht="15" thickBot="1">
      <c r="A120" t="s">
        <v>487</v>
      </c>
      <c r="B120" t="s">
        <v>488</v>
      </c>
      <c r="C120" t="s">
        <v>27</v>
      </c>
      <c r="D120" t="s">
        <v>452</v>
      </c>
      <c r="E120" t="s">
        <v>65</v>
      </c>
      <c r="F120" t="s">
        <v>351</v>
      </c>
      <c r="G120" t="s">
        <v>337</v>
      </c>
      <c r="H120" t="s">
        <v>95</v>
      </c>
      <c r="L120" s="6" t="s">
        <v>488</v>
      </c>
    </row>
    <row r="121" spans="1:12" ht="15" thickBot="1">
      <c r="A121" t="s">
        <v>490</v>
      </c>
      <c r="B121" t="s">
        <v>491</v>
      </c>
      <c r="C121" t="s">
        <v>27</v>
      </c>
      <c r="D121" t="s">
        <v>472</v>
      </c>
      <c r="E121" t="s">
        <v>65</v>
      </c>
      <c r="F121" t="s">
        <v>336</v>
      </c>
      <c r="G121" t="s">
        <v>474</v>
      </c>
      <c r="H121" t="s">
        <v>95</v>
      </c>
      <c r="L121" s="6" t="s">
        <v>491</v>
      </c>
    </row>
    <row r="122" spans="1:12" ht="15" thickBot="1">
      <c r="A122" t="s">
        <v>493</v>
      </c>
      <c r="B122" t="s">
        <v>494</v>
      </c>
      <c r="C122" t="s">
        <v>27</v>
      </c>
      <c r="D122" t="s">
        <v>472</v>
      </c>
      <c r="E122" t="s">
        <v>65</v>
      </c>
      <c r="F122" t="s">
        <v>336</v>
      </c>
      <c r="G122" t="s">
        <v>474</v>
      </c>
      <c r="H122" t="s">
        <v>95</v>
      </c>
      <c r="L122" s="6" t="s">
        <v>494</v>
      </c>
    </row>
    <row r="123" spans="1:12" ht="15" thickBot="1">
      <c r="A123" t="s">
        <v>495</v>
      </c>
      <c r="B123" t="s">
        <v>496</v>
      </c>
      <c r="C123" t="s">
        <v>27</v>
      </c>
      <c r="D123" t="s">
        <v>473</v>
      </c>
      <c r="E123" t="s">
        <v>65</v>
      </c>
      <c r="F123" t="s">
        <v>336</v>
      </c>
      <c r="G123" t="s">
        <v>474</v>
      </c>
      <c r="H123" t="s">
        <v>95</v>
      </c>
      <c r="L123" s="6" t="s">
        <v>496</v>
      </c>
    </row>
    <row r="124" spans="1:12" ht="15" thickBot="1">
      <c r="A124" t="s">
        <v>498</v>
      </c>
      <c r="B124" t="s">
        <v>499</v>
      </c>
      <c r="C124" t="s">
        <v>27</v>
      </c>
      <c r="D124" t="s">
        <v>269</v>
      </c>
      <c r="E124" t="s">
        <v>501</v>
      </c>
      <c r="F124" t="s">
        <v>336</v>
      </c>
      <c r="G124" t="s">
        <v>474</v>
      </c>
      <c r="H124" t="s">
        <v>95</v>
      </c>
      <c r="L124" s="6" t="s">
        <v>499</v>
      </c>
    </row>
    <row r="125" spans="1:12" ht="15" thickBot="1">
      <c r="A125" t="s">
        <v>502</v>
      </c>
      <c r="B125" t="s">
        <v>503</v>
      </c>
      <c r="C125" t="s">
        <v>27</v>
      </c>
      <c r="D125" t="s">
        <v>269</v>
      </c>
      <c r="E125" t="s">
        <v>501</v>
      </c>
      <c r="F125" t="s">
        <v>336</v>
      </c>
      <c r="G125" t="s">
        <v>474</v>
      </c>
      <c r="H125" t="s">
        <v>95</v>
      </c>
      <c r="L125" s="6" t="s">
        <v>503</v>
      </c>
    </row>
    <row r="126" spans="1:12" ht="15" thickBot="1">
      <c r="A126" t="s">
        <v>505</v>
      </c>
      <c r="B126" t="s">
        <v>506</v>
      </c>
      <c r="C126" t="s">
        <v>27</v>
      </c>
      <c r="D126" t="s">
        <v>507</v>
      </c>
      <c r="E126" t="s">
        <v>501</v>
      </c>
      <c r="F126" t="s">
        <v>336</v>
      </c>
      <c r="G126" t="s">
        <v>474</v>
      </c>
      <c r="H126" t="s">
        <v>95</v>
      </c>
      <c r="L126" s="6" t="s">
        <v>506</v>
      </c>
    </row>
    <row r="127" spans="1:12" ht="15" thickBot="1">
      <c r="A127" t="s">
        <v>508</v>
      </c>
      <c r="B127" t="s">
        <v>509</v>
      </c>
      <c r="C127" t="s">
        <v>27</v>
      </c>
      <c r="D127" t="s">
        <v>510</v>
      </c>
      <c r="E127" t="s">
        <v>511</v>
      </c>
      <c r="F127" t="s">
        <v>336</v>
      </c>
      <c r="G127" t="s">
        <v>474</v>
      </c>
      <c r="H127" t="s">
        <v>95</v>
      </c>
      <c r="L127" s="6" t="s">
        <v>509</v>
      </c>
    </row>
    <row r="128" spans="1:12" ht="15" thickBot="1">
      <c r="A128" t="s">
        <v>512</v>
      </c>
      <c r="B128" t="s">
        <v>513</v>
      </c>
      <c r="C128" t="s">
        <v>27</v>
      </c>
      <c r="D128" t="s">
        <v>64</v>
      </c>
      <c r="E128" t="s">
        <v>515</v>
      </c>
      <c r="F128" t="s">
        <v>58</v>
      </c>
      <c r="G128" t="s">
        <v>59</v>
      </c>
      <c r="H128" t="s">
        <v>60</v>
      </c>
      <c r="L128" s="6" t="s">
        <v>513</v>
      </c>
    </row>
    <row r="129" spans="1:12" ht="15" thickBot="1">
      <c r="A129" t="s">
        <v>516</v>
      </c>
      <c r="B129" t="s">
        <v>517</v>
      </c>
      <c r="C129" t="s">
        <v>27</v>
      </c>
      <c r="D129" t="s">
        <v>452</v>
      </c>
      <c r="E129" t="s">
        <v>269</v>
      </c>
      <c r="F129" t="s">
        <v>336</v>
      </c>
      <c r="G129" t="s">
        <v>474</v>
      </c>
      <c r="H129" t="s">
        <v>95</v>
      </c>
      <c r="L129" s="6" t="s">
        <v>517</v>
      </c>
    </row>
    <row r="130" spans="1:12" ht="15" thickBot="1">
      <c r="A130" t="s">
        <v>519</v>
      </c>
      <c r="B130" t="s">
        <v>520</v>
      </c>
      <c r="C130" t="s">
        <v>27</v>
      </c>
      <c r="D130" t="s">
        <v>510</v>
      </c>
      <c r="E130" t="s">
        <v>511</v>
      </c>
      <c r="F130" t="s">
        <v>336</v>
      </c>
      <c r="G130" t="s">
        <v>474</v>
      </c>
      <c r="H130" t="s">
        <v>95</v>
      </c>
      <c r="L130" s="6" t="s">
        <v>520</v>
      </c>
    </row>
    <row r="131" spans="1:12" ht="15" thickBot="1">
      <c r="A131" t="s">
        <v>522</v>
      </c>
      <c r="B131" t="s">
        <v>523</v>
      </c>
      <c r="C131" t="s">
        <v>27</v>
      </c>
      <c r="D131" t="s">
        <v>472</v>
      </c>
      <c r="E131" t="s">
        <v>65</v>
      </c>
      <c r="F131" t="s">
        <v>336</v>
      </c>
      <c r="G131" t="s">
        <v>474</v>
      </c>
      <c r="H131" t="s">
        <v>95</v>
      </c>
      <c r="L131" s="6" t="s">
        <v>523</v>
      </c>
    </row>
    <row r="132" spans="1:12" ht="15" thickBot="1">
      <c r="A132" t="s">
        <v>525</v>
      </c>
      <c r="B132" t="s">
        <v>526</v>
      </c>
      <c r="C132" t="s">
        <v>27</v>
      </c>
      <c r="D132" t="s">
        <v>472</v>
      </c>
      <c r="E132" t="s">
        <v>65</v>
      </c>
      <c r="F132" t="s">
        <v>336</v>
      </c>
      <c r="G132" t="s">
        <v>474</v>
      </c>
      <c r="H132" t="s">
        <v>95</v>
      </c>
      <c r="L132" s="6" t="s">
        <v>526</v>
      </c>
    </row>
    <row r="133" spans="1:12" ht="15" thickBot="1">
      <c r="A133" t="s">
        <v>528</v>
      </c>
      <c r="B133" t="s">
        <v>529</v>
      </c>
      <c r="C133" t="s">
        <v>27</v>
      </c>
      <c r="D133" t="s">
        <v>510</v>
      </c>
      <c r="E133" t="s">
        <v>531</v>
      </c>
      <c r="F133" t="s">
        <v>336</v>
      </c>
      <c r="G133" t="s">
        <v>474</v>
      </c>
      <c r="H133" t="s">
        <v>95</v>
      </c>
      <c r="L133" s="6" t="s">
        <v>529</v>
      </c>
    </row>
    <row r="134" spans="1:12" ht="15" thickBot="1">
      <c r="A134" t="s">
        <v>532</v>
      </c>
      <c r="B134" t="s">
        <v>533</v>
      </c>
      <c r="C134" t="s">
        <v>169</v>
      </c>
      <c r="D134" t="s">
        <v>64</v>
      </c>
      <c r="E134" t="s">
        <v>65</v>
      </c>
      <c r="F134" t="s">
        <v>58</v>
      </c>
      <c r="G134" t="s">
        <v>59</v>
      </c>
      <c r="H134" t="s">
        <v>60</v>
      </c>
      <c r="L134" s="6" t="s">
        <v>533</v>
      </c>
    </row>
    <row r="135" spans="1:12" ht="15" thickBot="1">
      <c r="A135" t="s">
        <v>535</v>
      </c>
      <c r="B135" t="s">
        <v>536</v>
      </c>
      <c r="C135" t="s">
        <v>40</v>
      </c>
      <c r="D135" t="s">
        <v>64</v>
      </c>
      <c r="E135" t="s">
        <v>65</v>
      </c>
      <c r="F135" t="s">
        <v>58</v>
      </c>
      <c r="G135" t="s">
        <v>59</v>
      </c>
      <c r="H135" t="s">
        <v>60</v>
      </c>
      <c r="L135" s="6" t="s">
        <v>536</v>
      </c>
    </row>
    <row r="136" spans="1:12" ht="15" thickBot="1">
      <c r="A136" t="s">
        <v>538</v>
      </c>
      <c r="B136" t="s">
        <v>539</v>
      </c>
      <c r="C136" t="s">
        <v>27</v>
      </c>
      <c r="D136" t="s">
        <v>452</v>
      </c>
      <c r="E136" t="s">
        <v>452</v>
      </c>
      <c r="F136" t="s">
        <v>58</v>
      </c>
      <c r="G136" t="s">
        <v>59</v>
      </c>
      <c r="H136" t="s">
        <v>60</v>
      </c>
      <c r="L136" s="6" t="s">
        <v>539</v>
      </c>
    </row>
    <row r="137" spans="1:12" ht="15" thickBot="1">
      <c r="A137" t="s">
        <v>542</v>
      </c>
      <c r="B137" t="s">
        <v>543</v>
      </c>
      <c r="C137" t="s">
        <v>27</v>
      </c>
      <c r="D137" t="s">
        <v>64</v>
      </c>
      <c r="E137" t="s">
        <v>65</v>
      </c>
      <c r="F137" t="s">
        <v>545</v>
      </c>
      <c r="G137" t="s">
        <v>94</v>
      </c>
      <c r="H137" t="s">
        <v>95</v>
      </c>
      <c r="L137" s="6" t="s">
        <v>543</v>
      </c>
    </row>
    <row r="138" spans="1:12" ht="15" thickBot="1">
      <c r="A138" t="s">
        <v>546</v>
      </c>
      <c r="B138" t="s">
        <v>547</v>
      </c>
      <c r="C138" t="s">
        <v>27</v>
      </c>
      <c r="D138" t="s">
        <v>64</v>
      </c>
      <c r="E138" t="s">
        <v>65</v>
      </c>
      <c r="F138" t="s">
        <v>545</v>
      </c>
      <c r="G138" t="s">
        <v>94</v>
      </c>
      <c r="H138" t="s">
        <v>95</v>
      </c>
      <c r="L138" s="6" t="s">
        <v>547</v>
      </c>
    </row>
    <row r="139" spans="1:12" ht="15" thickBot="1">
      <c r="A139" t="s">
        <v>549</v>
      </c>
      <c r="B139" t="s">
        <v>550</v>
      </c>
      <c r="C139" t="s">
        <v>27</v>
      </c>
      <c r="D139" t="s">
        <v>64</v>
      </c>
      <c r="E139" t="s">
        <v>65</v>
      </c>
      <c r="F139" t="s">
        <v>545</v>
      </c>
      <c r="G139" t="s">
        <v>94</v>
      </c>
      <c r="H139" t="s">
        <v>95</v>
      </c>
      <c r="L139" s="6" t="s">
        <v>550</v>
      </c>
    </row>
    <row r="140" spans="1:12" ht="15" thickBot="1">
      <c r="A140" t="s">
        <v>553</v>
      </c>
      <c r="B140" t="s">
        <v>554</v>
      </c>
      <c r="C140" t="s">
        <v>40</v>
      </c>
      <c r="D140" t="s">
        <v>64</v>
      </c>
      <c r="E140" t="s">
        <v>65</v>
      </c>
      <c r="F140" t="s">
        <v>556</v>
      </c>
      <c r="G140" t="s">
        <v>94</v>
      </c>
      <c r="H140" t="s">
        <v>95</v>
      </c>
      <c r="L140" s="6" t="s">
        <v>554</v>
      </c>
    </row>
    <row r="141" spans="1:12" ht="15" thickBot="1">
      <c r="A141" t="s">
        <v>557</v>
      </c>
      <c r="B141" t="s">
        <v>558</v>
      </c>
      <c r="C141" t="s">
        <v>27</v>
      </c>
      <c r="D141" t="s">
        <v>64</v>
      </c>
      <c r="E141" t="s">
        <v>65</v>
      </c>
      <c r="F141" t="s">
        <v>556</v>
      </c>
      <c r="G141" t="s">
        <v>94</v>
      </c>
      <c r="H141" t="s">
        <v>95</v>
      </c>
      <c r="L141" s="6" t="s">
        <v>558</v>
      </c>
    </row>
    <row r="142" spans="1:12" ht="15" thickBot="1">
      <c r="A142" t="s">
        <v>560</v>
      </c>
      <c r="B142" t="s">
        <v>561</v>
      </c>
      <c r="C142" t="s">
        <v>27</v>
      </c>
      <c r="D142" t="s">
        <v>64</v>
      </c>
      <c r="E142" t="s">
        <v>65</v>
      </c>
      <c r="F142" t="s">
        <v>556</v>
      </c>
      <c r="G142" t="s">
        <v>94</v>
      </c>
      <c r="H142" t="s">
        <v>95</v>
      </c>
      <c r="L142" s="6" t="s">
        <v>561</v>
      </c>
    </row>
    <row r="143" spans="1:12" ht="15" thickBot="1">
      <c r="A143" t="s">
        <v>563</v>
      </c>
      <c r="B143" t="s">
        <v>564</v>
      </c>
      <c r="C143" t="s">
        <v>27</v>
      </c>
      <c r="D143" t="s">
        <v>64</v>
      </c>
      <c r="E143" t="s">
        <v>65</v>
      </c>
      <c r="F143" t="s">
        <v>556</v>
      </c>
      <c r="G143" t="s">
        <v>94</v>
      </c>
      <c r="H143" t="s">
        <v>95</v>
      </c>
      <c r="L143" s="6" t="s">
        <v>564</v>
      </c>
    </row>
    <row r="144" spans="1:12" ht="15" thickBot="1">
      <c r="A144" t="s">
        <v>566</v>
      </c>
      <c r="B144" t="s">
        <v>567</v>
      </c>
      <c r="C144" t="s">
        <v>27</v>
      </c>
      <c r="D144" t="s">
        <v>64</v>
      </c>
      <c r="E144" t="s">
        <v>65</v>
      </c>
      <c r="F144" t="s">
        <v>556</v>
      </c>
      <c r="G144" t="s">
        <v>94</v>
      </c>
      <c r="H144" t="s">
        <v>95</v>
      </c>
      <c r="L144" s="6" t="s">
        <v>567</v>
      </c>
    </row>
    <row r="145" spans="1:12" ht="15" thickBot="1">
      <c r="A145" t="s">
        <v>569</v>
      </c>
      <c r="B145" t="s">
        <v>570</v>
      </c>
      <c r="C145" t="s">
        <v>27</v>
      </c>
      <c r="D145" t="s">
        <v>64</v>
      </c>
      <c r="E145" t="s">
        <v>65</v>
      </c>
      <c r="F145" t="s">
        <v>556</v>
      </c>
      <c r="G145" t="s">
        <v>94</v>
      </c>
      <c r="H145" t="s">
        <v>95</v>
      </c>
      <c r="L145" s="6" t="s">
        <v>570</v>
      </c>
    </row>
    <row r="146" spans="1:12" ht="15" thickBot="1">
      <c r="A146" t="s">
        <v>572</v>
      </c>
      <c r="B146" t="s">
        <v>573</v>
      </c>
      <c r="C146" t="s">
        <v>27</v>
      </c>
      <c r="D146" t="s">
        <v>64</v>
      </c>
      <c r="E146" t="s">
        <v>65</v>
      </c>
      <c r="F146" t="s">
        <v>556</v>
      </c>
      <c r="G146" t="s">
        <v>94</v>
      </c>
      <c r="H146" t="s">
        <v>95</v>
      </c>
      <c r="L146" s="6" t="s">
        <v>573</v>
      </c>
    </row>
    <row r="147" spans="1:12" ht="15" thickBot="1">
      <c r="A147" t="s">
        <v>575</v>
      </c>
      <c r="B147" t="s">
        <v>576</v>
      </c>
      <c r="C147" t="s">
        <v>27</v>
      </c>
      <c r="D147" t="s">
        <v>64</v>
      </c>
      <c r="E147" t="s">
        <v>65</v>
      </c>
      <c r="F147" t="s">
        <v>556</v>
      </c>
      <c r="G147" t="s">
        <v>94</v>
      </c>
      <c r="H147" t="s">
        <v>95</v>
      </c>
      <c r="L147" s="6" t="s">
        <v>576</v>
      </c>
    </row>
    <row r="148" spans="1:12" ht="15" thickBot="1">
      <c r="A148" t="s">
        <v>579</v>
      </c>
      <c r="B148" t="s">
        <v>580</v>
      </c>
      <c r="C148" t="s">
        <v>27</v>
      </c>
      <c r="D148" t="s">
        <v>64</v>
      </c>
      <c r="E148" t="s">
        <v>65</v>
      </c>
      <c r="F148" t="s">
        <v>429</v>
      </c>
      <c r="G148" t="s">
        <v>326</v>
      </c>
      <c r="H148" t="s">
        <v>95</v>
      </c>
      <c r="L148" s="6" t="s">
        <v>580</v>
      </c>
    </row>
    <row r="149" spans="1:12" ht="15" thickBot="1">
      <c r="A149" t="s">
        <v>582</v>
      </c>
      <c r="B149" t="s">
        <v>583</v>
      </c>
      <c r="C149" t="s">
        <v>27</v>
      </c>
      <c r="D149" t="s">
        <v>64</v>
      </c>
      <c r="E149" t="s">
        <v>65</v>
      </c>
      <c r="F149" t="s">
        <v>429</v>
      </c>
      <c r="G149" t="s">
        <v>326</v>
      </c>
      <c r="H149" t="s">
        <v>95</v>
      </c>
      <c r="L149" s="6" t="s">
        <v>583</v>
      </c>
    </row>
    <row r="150" spans="1:12" ht="15" thickBot="1">
      <c r="A150" t="s">
        <v>586</v>
      </c>
      <c r="B150" t="s">
        <v>587</v>
      </c>
      <c r="C150" t="s">
        <v>40</v>
      </c>
      <c r="D150" t="s">
        <v>589</v>
      </c>
      <c r="E150" t="s">
        <v>65</v>
      </c>
      <c r="F150" t="s">
        <v>590</v>
      </c>
      <c r="G150" t="s">
        <v>94</v>
      </c>
      <c r="H150" t="s">
        <v>95</v>
      </c>
      <c r="L150" s="6" t="s">
        <v>587</v>
      </c>
    </row>
    <row r="151" spans="1:12" ht="15" thickBot="1">
      <c r="A151" t="s">
        <v>591</v>
      </c>
      <c r="B151" t="s">
        <v>592</v>
      </c>
      <c r="C151" t="s">
        <v>27</v>
      </c>
      <c r="D151" t="s">
        <v>64</v>
      </c>
      <c r="E151" t="s">
        <v>65</v>
      </c>
      <c r="F151" t="s">
        <v>58</v>
      </c>
      <c r="G151" t="s">
        <v>59</v>
      </c>
      <c r="H151" t="s">
        <v>60</v>
      </c>
      <c r="L151" s="6" t="s">
        <v>592</v>
      </c>
    </row>
    <row r="152" spans="1:12" ht="15" thickBot="1">
      <c r="A152" t="s">
        <v>418</v>
      </c>
      <c r="B152" t="s">
        <v>595</v>
      </c>
      <c r="C152" t="s">
        <v>27</v>
      </c>
      <c r="D152" t="s">
        <v>64</v>
      </c>
      <c r="E152" t="s">
        <v>65</v>
      </c>
      <c r="F152" t="s">
        <v>597</v>
      </c>
      <c r="G152" t="s">
        <v>326</v>
      </c>
      <c r="H152" t="s">
        <v>95</v>
      </c>
      <c r="L152" s="6" t="s">
        <v>595</v>
      </c>
    </row>
    <row r="153" spans="1:12" ht="15" thickBot="1">
      <c r="A153" t="s">
        <v>599</v>
      </c>
      <c r="B153" t="s">
        <v>600</v>
      </c>
      <c r="C153" t="s">
        <v>27</v>
      </c>
      <c r="D153" t="s">
        <v>501</v>
      </c>
      <c r="E153" t="s">
        <v>65</v>
      </c>
      <c r="F153" t="s">
        <v>602</v>
      </c>
      <c r="G153" t="s">
        <v>94</v>
      </c>
      <c r="H153" t="s">
        <v>95</v>
      </c>
      <c r="L153" s="6" t="s">
        <v>600</v>
      </c>
    </row>
    <row r="154" spans="1:12" ht="15" thickBot="1">
      <c r="A154" t="s">
        <v>604</v>
      </c>
      <c r="B154" t="s">
        <v>605</v>
      </c>
      <c r="C154" t="s">
        <v>40</v>
      </c>
      <c r="D154" t="s">
        <v>64</v>
      </c>
      <c r="E154" t="s">
        <v>50</v>
      </c>
      <c r="F154" t="s">
        <v>607</v>
      </c>
      <c r="G154" t="s">
        <v>94</v>
      </c>
      <c r="H154" t="s">
        <v>95</v>
      </c>
      <c r="L154" s="6" t="s">
        <v>605</v>
      </c>
    </row>
    <row r="155" spans="1:12" ht="15" thickBot="1">
      <c r="A155" t="s">
        <v>608</v>
      </c>
      <c r="B155" t="s">
        <v>609</v>
      </c>
      <c r="C155" t="s">
        <v>27</v>
      </c>
      <c r="D155" t="s">
        <v>64</v>
      </c>
      <c r="E155" t="s">
        <v>65</v>
      </c>
      <c r="F155" t="s">
        <v>607</v>
      </c>
      <c r="G155" t="s">
        <v>94</v>
      </c>
      <c r="H155" t="s">
        <v>95</v>
      </c>
      <c r="L155" s="6" t="s">
        <v>609</v>
      </c>
    </row>
    <row r="156" spans="1:12" ht="15" thickBot="1">
      <c r="A156" t="s">
        <v>611</v>
      </c>
      <c r="B156" t="s">
        <v>612</v>
      </c>
      <c r="C156" t="s">
        <v>40</v>
      </c>
      <c r="D156" t="s">
        <v>531</v>
      </c>
      <c r="E156" t="s">
        <v>65</v>
      </c>
      <c r="F156" t="s">
        <v>602</v>
      </c>
      <c r="G156" t="s">
        <v>94</v>
      </c>
      <c r="H156" t="s">
        <v>95</v>
      </c>
      <c r="L156" s="6" t="s">
        <v>612</v>
      </c>
    </row>
    <row r="157" spans="1:12" ht="15" thickBot="1">
      <c r="A157" t="s">
        <v>614</v>
      </c>
      <c r="B157" t="s">
        <v>615</v>
      </c>
      <c r="C157" t="s">
        <v>40</v>
      </c>
      <c r="D157" t="s">
        <v>510</v>
      </c>
      <c r="E157" t="s">
        <v>511</v>
      </c>
      <c r="F157" t="s">
        <v>602</v>
      </c>
      <c r="G157" t="s">
        <v>94</v>
      </c>
      <c r="H157" t="s">
        <v>95</v>
      </c>
      <c r="L157" s="6" t="s">
        <v>615</v>
      </c>
    </row>
    <row r="158" spans="1:12" ht="15" thickBot="1">
      <c r="A158" t="s">
        <v>618</v>
      </c>
      <c r="B158" t="s">
        <v>619</v>
      </c>
      <c r="C158" t="s">
        <v>27</v>
      </c>
      <c r="D158" t="s">
        <v>64</v>
      </c>
      <c r="E158" t="s">
        <v>65</v>
      </c>
      <c r="F158" t="s">
        <v>621</v>
      </c>
      <c r="G158" t="s">
        <v>326</v>
      </c>
      <c r="H158" t="s">
        <v>95</v>
      </c>
      <c r="L158" s="6" t="s">
        <v>619</v>
      </c>
    </row>
    <row r="159" spans="1:12" ht="15" thickBot="1">
      <c r="A159" t="s">
        <v>622</v>
      </c>
      <c r="B159" t="s">
        <v>623</v>
      </c>
      <c r="C159" t="s">
        <v>27</v>
      </c>
      <c r="D159" t="s">
        <v>64</v>
      </c>
      <c r="E159" t="s">
        <v>65</v>
      </c>
      <c r="F159" t="s">
        <v>621</v>
      </c>
      <c r="G159" t="s">
        <v>326</v>
      </c>
      <c r="H159" t="s">
        <v>95</v>
      </c>
      <c r="L159" s="6" t="s">
        <v>623</v>
      </c>
    </row>
    <row r="160" spans="1:12" ht="15" thickBot="1">
      <c r="A160" t="s">
        <v>626</v>
      </c>
      <c r="B160" t="s">
        <v>627</v>
      </c>
      <c r="C160" t="s">
        <v>40</v>
      </c>
      <c r="D160" t="s">
        <v>147</v>
      </c>
      <c r="E160" t="s">
        <v>64</v>
      </c>
      <c r="F160" t="s">
        <v>629</v>
      </c>
      <c r="G160" t="s">
        <v>474</v>
      </c>
      <c r="H160" t="s">
        <v>95</v>
      </c>
      <c r="L160" s="6" t="s">
        <v>627</v>
      </c>
    </row>
    <row r="161" spans="1:12" ht="15" thickBot="1">
      <c r="A161" t="s">
        <v>630</v>
      </c>
      <c r="B161" t="s">
        <v>631</v>
      </c>
      <c r="C161" t="s">
        <v>27</v>
      </c>
      <c r="D161" t="s">
        <v>64</v>
      </c>
      <c r="E161" t="s">
        <v>65</v>
      </c>
      <c r="F161" t="s">
        <v>331</v>
      </c>
      <c r="G161" t="s">
        <v>326</v>
      </c>
      <c r="H161" t="s">
        <v>95</v>
      </c>
      <c r="L161" s="6" t="s">
        <v>631</v>
      </c>
    </row>
    <row r="162" spans="1:12" ht="15" thickBot="1">
      <c r="A162" t="s">
        <v>634</v>
      </c>
      <c r="B162" t="s">
        <v>635</v>
      </c>
      <c r="C162" t="s">
        <v>40</v>
      </c>
      <c r="D162" t="s">
        <v>64</v>
      </c>
      <c r="E162" t="s">
        <v>65</v>
      </c>
      <c r="F162" t="s">
        <v>637</v>
      </c>
      <c r="G162" t="s">
        <v>638</v>
      </c>
      <c r="H162" t="s">
        <v>639</v>
      </c>
      <c r="L162" s="6" t="s">
        <v>635</v>
      </c>
    </row>
    <row r="163" spans="1:12" ht="15" thickBot="1">
      <c r="A163" t="s">
        <v>641</v>
      </c>
      <c r="B163" t="s">
        <v>642</v>
      </c>
      <c r="C163" t="s">
        <v>27</v>
      </c>
      <c r="D163" t="s">
        <v>64</v>
      </c>
      <c r="E163" t="s">
        <v>65</v>
      </c>
      <c r="F163" t="s">
        <v>644</v>
      </c>
      <c r="G163" t="s">
        <v>326</v>
      </c>
      <c r="H163" t="s">
        <v>95</v>
      </c>
      <c r="L163" s="6" t="s">
        <v>642</v>
      </c>
    </row>
    <row r="164" spans="1:12" ht="15" thickBot="1">
      <c r="A164" t="s">
        <v>646</v>
      </c>
      <c r="B164" t="s">
        <v>647</v>
      </c>
      <c r="C164" t="s">
        <v>27</v>
      </c>
      <c r="D164" t="s">
        <v>64</v>
      </c>
      <c r="E164" t="s">
        <v>65</v>
      </c>
      <c r="F164" t="s">
        <v>649</v>
      </c>
      <c r="G164" t="s">
        <v>326</v>
      </c>
      <c r="H164" t="s">
        <v>95</v>
      </c>
      <c r="L164" s="6" t="s">
        <v>647</v>
      </c>
    </row>
    <row r="165" spans="1:12" ht="15" thickBot="1">
      <c r="A165" t="s">
        <v>651</v>
      </c>
      <c r="B165" t="s">
        <v>652</v>
      </c>
      <c r="C165" t="s">
        <v>27</v>
      </c>
      <c r="D165" t="s">
        <v>64</v>
      </c>
      <c r="E165" t="s">
        <v>65</v>
      </c>
      <c r="F165" t="s">
        <v>654</v>
      </c>
      <c r="G165" t="s">
        <v>638</v>
      </c>
      <c r="H165" t="s">
        <v>639</v>
      </c>
      <c r="L165" s="6" t="s">
        <v>652</v>
      </c>
    </row>
    <row r="166" spans="1:12" ht="15" thickBot="1">
      <c r="A166" t="s">
        <v>656</v>
      </c>
      <c r="B166" t="s">
        <v>657</v>
      </c>
      <c r="C166" t="s">
        <v>27</v>
      </c>
      <c r="D166" t="s">
        <v>64</v>
      </c>
      <c r="E166" t="s">
        <v>65</v>
      </c>
      <c r="F166" t="s">
        <v>659</v>
      </c>
      <c r="G166" t="s">
        <v>326</v>
      </c>
      <c r="H166" t="s">
        <v>95</v>
      </c>
      <c r="L166" s="6" t="s">
        <v>657</v>
      </c>
    </row>
    <row r="167" spans="1:12" ht="15" thickBot="1">
      <c r="A167" t="s">
        <v>660</v>
      </c>
      <c r="B167" t="s">
        <v>661</v>
      </c>
      <c r="C167" t="s">
        <v>27</v>
      </c>
      <c r="D167" t="s">
        <v>64</v>
      </c>
      <c r="E167" t="s">
        <v>65</v>
      </c>
      <c r="F167" t="s">
        <v>659</v>
      </c>
      <c r="G167" t="s">
        <v>326</v>
      </c>
      <c r="H167" t="s">
        <v>95</v>
      </c>
      <c r="L167" s="6" t="s">
        <v>661</v>
      </c>
    </row>
    <row r="168" spans="1:12" ht="15" thickBot="1">
      <c r="A168" t="s">
        <v>663</v>
      </c>
      <c r="B168" t="s">
        <v>664</v>
      </c>
      <c r="C168" t="s">
        <v>27</v>
      </c>
      <c r="D168" t="s">
        <v>64</v>
      </c>
      <c r="E168" t="s">
        <v>65</v>
      </c>
      <c r="F168" t="s">
        <v>659</v>
      </c>
      <c r="G168" t="s">
        <v>326</v>
      </c>
      <c r="H168" t="s">
        <v>95</v>
      </c>
      <c r="L168" s="6" t="s">
        <v>664</v>
      </c>
    </row>
    <row r="169" spans="1:12" ht="15" thickBot="1">
      <c r="A169" t="s">
        <v>422</v>
      </c>
      <c r="B169" t="s">
        <v>666</v>
      </c>
      <c r="C169" t="s">
        <v>27</v>
      </c>
      <c r="D169" t="s">
        <v>64</v>
      </c>
      <c r="E169" t="s">
        <v>65</v>
      </c>
      <c r="F169" t="s">
        <v>597</v>
      </c>
      <c r="G169" t="s">
        <v>326</v>
      </c>
      <c r="H169" t="s">
        <v>95</v>
      </c>
      <c r="L169" s="6" t="s">
        <v>666</v>
      </c>
    </row>
    <row r="170" spans="1:12" ht="15" thickBot="1">
      <c r="A170" t="s">
        <v>669</v>
      </c>
      <c r="B170" t="s">
        <v>670</v>
      </c>
      <c r="C170" t="s">
        <v>27</v>
      </c>
      <c r="D170" t="s">
        <v>64</v>
      </c>
      <c r="E170" t="s">
        <v>65</v>
      </c>
      <c r="F170" t="s">
        <v>672</v>
      </c>
      <c r="G170" t="s">
        <v>326</v>
      </c>
      <c r="H170" t="s">
        <v>95</v>
      </c>
      <c r="L170" s="6" t="s">
        <v>670</v>
      </c>
    </row>
    <row r="171" spans="1:12" ht="15" thickBot="1">
      <c r="A171" t="s">
        <v>673</v>
      </c>
      <c r="B171" t="s">
        <v>674</v>
      </c>
      <c r="C171" t="s">
        <v>27</v>
      </c>
      <c r="D171" t="s">
        <v>64</v>
      </c>
      <c r="E171" t="s">
        <v>65</v>
      </c>
      <c r="F171" t="s">
        <v>437</v>
      </c>
      <c r="G171" t="s">
        <v>326</v>
      </c>
      <c r="H171" t="s">
        <v>95</v>
      </c>
      <c r="L171" s="6" t="s">
        <v>674</v>
      </c>
    </row>
    <row r="172" spans="1:12" ht="15" thickBot="1">
      <c r="A172" t="s">
        <v>676</v>
      </c>
      <c r="B172" t="s">
        <v>677</v>
      </c>
      <c r="C172" t="s">
        <v>27</v>
      </c>
      <c r="D172" t="s">
        <v>64</v>
      </c>
      <c r="E172" t="s">
        <v>65</v>
      </c>
      <c r="F172" t="s">
        <v>437</v>
      </c>
      <c r="G172" t="s">
        <v>326</v>
      </c>
      <c r="H172" t="s">
        <v>95</v>
      </c>
      <c r="L172" s="6" t="s">
        <v>677</v>
      </c>
    </row>
    <row r="173" spans="1:12" ht="15" thickBot="1">
      <c r="A173" t="s">
        <v>679</v>
      </c>
      <c r="B173" t="s">
        <v>680</v>
      </c>
      <c r="C173" t="s">
        <v>27</v>
      </c>
      <c r="D173" t="s">
        <v>64</v>
      </c>
      <c r="E173" t="s">
        <v>65</v>
      </c>
      <c r="F173" t="s">
        <v>649</v>
      </c>
      <c r="G173" t="s">
        <v>326</v>
      </c>
      <c r="H173" t="s">
        <v>95</v>
      </c>
      <c r="L173" s="6" t="s">
        <v>680</v>
      </c>
    </row>
    <row r="174" spans="1:12" ht="15" thickBot="1">
      <c r="A174" t="s">
        <v>682</v>
      </c>
      <c r="B174" t="s">
        <v>683</v>
      </c>
      <c r="C174" t="s">
        <v>27</v>
      </c>
      <c r="D174" t="s">
        <v>64</v>
      </c>
      <c r="E174" t="s">
        <v>65</v>
      </c>
      <c r="F174" t="s">
        <v>437</v>
      </c>
      <c r="G174" t="s">
        <v>326</v>
      </c>
      <c r="H174" t="s">
        <v>95</v>
      </c>
      <c r="L174" s="6" t="s">
        <v>683</v>
      </c>
    </row>
    <row r="175" spans="1:12" ht="15" thickBot="1">
      <c r="A175" t="s">
        <v>685</v>
      </c>
      <c r="B175" t="s">
        <v>686</v>
      </c>
      <c r="C175" t="s">
        <v>27</v>
      </c>
      <c r="D175" t="s">
        <v>64</v>
      </c>
      <c r="E175" t="s">
        <v>65</v>
      </c>
      <c r="F175" t="s">
        <v>649</v>
      </c>
      <c r="G175" t="s">
        <v>326</v>
      </c>
      <c r="H175" t="s">
        <v>95</v>
      </c>
      <c r="L175" s="6" t="s">
        <v>686</v>
      </c>
    </row>
    <row r="176" spans="1:12" ht="15" thickBot="1">
      <c r="A176" t="s">
        <v>688</v>
      </c>
      <c r="B176" t="s">
        <v>689</v>
      </c>
      <c r="C176" t="s">
        <v>27</v>
      </c>
      <c r="D176" t="s">
        <v>64</v>
      </c>
      <c r="E176" t="s">
        <v>65</v>
      </c>
      <c r="F176" t="s">
        <v>649</v>
      </c>
      <c r="G176" t="s">
        <v>326</v>
      </c>
      <c r="H176" t="s">
        <v>95</v>
      </c>
      <c r="L176" s="6" t="s">
        <v>689</v>
      </c>
    </row>
    <row r="177" spans="1:12" ht="15" thickBot="1">
      <c r="A177" t="s">
        <v>691</v>
      </c>
      <c r="B177" t="s">
        <v>692</v>
      </c>
      <c r="C177" t="s">
        <v>27</v>
      </c>
      <c r="D177" t="s">
        <v>64</v>
      </c>
      <c r="E177" t="s">
        <v>65</v>
      </c>
      <c r="F177" t="s">
        <v>649</v>
      </c>
      <c r="G177" t="s">
        <v>326</v>
      </c>
      <c r="H177" t="s">
        <v>95</v>
      </c>
      <c r="L177" s="6" t="s">
        <v>692</v>
      </c>
    </row>
    <row r="178" spans="1:12" ht="15" thickBot="1">
      <c r="A178" t="s">
        <v>694</v>
      </c>
      <c r="B178" t="s">
        <v>695</v>
      </c>
      <c r="C178" t="s">
        <v>27</v>
      </c>
      <c r="D178" t="s">
        <v>64</v>
      </c>
      <c r="E178" t="s">
        <v>65</v>
      </c>
      <c r="F178" t="s">
        <v>649</v>
      </c>
      <c r="G178" t="s">
        <v>326</v>
      </c>
      <c r="H178" t="s">
        <v>95</v>
      </c>
      <c r="L178" s="6" t="s">
        <v>695</v>
      </c>
    </row>
    <row r="179" spans="1:12" ht="15" thickBot="1">
      <c r="A179" t="s">
        <v>697</v>
      </c>
      <c r="B179" t="s">
        <v>698</v>
      </c>
      <c r="C179" t="s">
        <v>27</v>
      </c>
      <c r="D179" t="s">
        <v>64</v>
      </c>
      <c r="E179" t="s">
        <v>65</v>
      </c>
      <c r="F179" t="s">
        <v>649</v>
      </c>
      <c r="G179" t="s">
        <v>326</v>
      </c>
      <c r="H179" t="s">
        <v>95</v>
      </c>
      <c r="L179" s="6" t="s">
        <v>698</v>
      </c>
    </row>
    <row r="180" spans="1:12" ht="15" thickBot="1">
      <c r="A180" t="s">
        <v>700</v>
      </c>
      <c r="B180" t="s">
        <v>701</v>
      </c>
      <c r="C180" t="s">
        <v>27</v>
      </c>
      <c r="D180" t="s">
        <v>64</v>
      </c>
      <c r="E180" t="s">
        <v>65</v>
      </c>
      <c r="F180" t="s">
        <v>649</v>
      </c>
      <c r="G180" t="s">
        <v>326</v>
      </c>
      <c r="H180" t="s">
        <v>95</v>
      </c>
      <c r="L180" s="6" t="s">
        <v>701</v>
      </c>
    </row>
    <row r="181" spans="1:12" ht="15" thickBot="1">
      <c r="A181" t="s">
        <v>704</v>
      </c>
      <c r="B181" t="s">
        <v>705</v>
      </c>
      <c r="C181" t="s">
        <v>27</v>
      </c>
      <c r="D181" t="s">
        <v>64</v>
      </c>
      <c r="E181" t="s">
        <v>65</v>
      </c>
      <c r="F181" t="s">
        <v>707</v>
      </c>
      <c r="G181" t="s">
        <v>326</v>
      </c>
      <c r="H181" t="s">
        <v>95</v>
      </c>
      <c r="L181" s="6" t="s">
        <v>705</v>
      </c>
    </row>
    <row r="182" spans="1:12" ht="15" thickBot="1">
      <c r="A182" t="s">
        <v>708</v>
      </c>
      <c r="B182" t="s">
        <v>709</v>
      </c>
      <c r="C182" t="s">
        <v>27</v>
      </c>
      <c r="D182" t="s">
        <v>64</v>
      </c>
      <c r="E182" t="s">
        <v>65</v>
      </c>
      <c r="F182" t="s">
        <v>707</v>
      </c>
      <c r="G182" t="s">
        <v>326</v>
      </c>
      <c r="H182" t="s">
        <v>95</v>
      </c>
      <c r="L182" s="6" t="s">
        <v>709</v>
      </c>
    </row>
    <row r="183" spans="1:12" ht="15" thickBot="1">
      <c r="A183" t="s">
        <v>711</v>
      </c>
      <c r="B183" t="s">
        <v>712</v>
      </c>
      <c r="C183" t="s">
        <v>27</v>
      </c>
      <c r="D183" t="s">
        <v>64</v>
      </c>
      <c r="E183" t="s">
        <v>65</v>
      </c>
      <c r="F183" t="s">
        <v>707</v>
      </c>
      <c r="G183" t="s">
        <v>326</v>
      </c>
      <c r="H183" t="s">
        <v>95</v>
      </c>
      <c r="L183" s="6" t="s">
        <v>712</v>
      </c>
    </row>
    <row r="184" spans="1:12" ht="15" thickBot="1">
      <c r="A184" t="s">
        <v>714</v>
      </c>
      <c r="B184" t="s">
        <v>715</v>
      </c>
      <c r="C184" t="s">
        <v>27</v>
      </c>
      <c r="D184" t="s">
        <v>64</v>
      </c>
      <c r="E184" t="s">
        <v>65</v>
      </c>
      <c r="F184" t="s">
        <v>707</v>
      </c>
      <c r="G184" t="s">
        <v>326</v>
      </c>
      <c r="H184" t="s">
        <v>95</v>
      </c>
      <c r="L184" s="6" t="s">
        <v>715</v>
      </c>
    </row>
    <row r="185" spans="1:12" ht="15" thickBot="1">
      <c r="A185" t="s">
        <v>717</v>
      </c>
      <c r="B185" t="s">
        <v>718</v>
      </c>
      <c r="C185" t="s">
        <v>40</v>
      </c>
      <c r="D185" t="s">
        <v>56</v>
      </c>
      <c r="E185" t="s">
        <v>720</v>
      </c>
      <c r="F185" t="s">
        <v>205</v>
      </c>
      <c r="G185" t="s">
        <v>205</v>
      </c>
      <c r="H185" t="s">
        <v>206</v>
      </c>
      <c r="L185" s="6" t="s">
        <v>718</v>
      </c>
    </row>
    <row r="186" spans="1:12" ht="15" thickBot="1">
      <c r="A186" t="s">
        <v>721</v>
      </c>
      <c r="B186" t="s">
        <v>722</v>
      </c>
      <c r="C186" t="s">
        <v>27</v>
      </c>
      <c r="D186" t="s">
        <v>64</v>
      </c>
      <c r="E186" t="s">
        <v>65</v>
      </c>
      <c r="F186" t="s">
        <v>672</v>
      </c>
      <c r="G186" t="s">
        <v>326</v>
      </c>
      <c r="H186" t="s">
        <v>95</v>
      </c>
      <c r="L186" s="6" t="s">
        <v>722</v>
      </c>
    </row>
    <row r="187" spans="1:12" ht="15" thickBot="1">
      <c r="A187" t="s">
        <v>724</v>
      </c>
      <c r="B187" t="s">
        <v>725</v>
      </c>
      <c r="C187" t="s">
        <v>27</v>
      </c>
      <c r="D187" t="s">
        <v>64</v>
      </c>
      <c r="E187" t="s">
        <v>65</v>
      </c>
      <c r="F187" t="s">
        <v>429</v>
      </c>
      <c r="G187" t="s">
        <v>326</v>
      </c>
      <c r="H187" t="s">
        <v>95</v>
      </c>
      <c r="L187" s="6" t="s">
        <v>725</v>
      </c>
    </row>
    <row r="188" spans="1:12" ht="15" thickBot="1">
      <c r="A188" t="s">
        <v>728</v>
      </c>
      <c r="B188" t="s">
        <v>729</v>
      </c>
      <c r="C188" t="s">
        <v>27</v>
      </c>
      <c r="D188" t="s">
        <v>64</v>
      </c>
      <c r="E188" t="s">
        <v>65</v>
      </c>
      <c r="F188" t="s">
        <v>731</v>
      </c>
      <c r="G188" t="s">
        <v>326</v>
      </c>
      <c r="H188" t="s">
        <v>95</v>
      </c>
      <c r="L188" s="6" t="s">
        <v>729</v>
      </c>
    </row>
    <row r="189" spans="1:12" ht="15" thickBot="1">
      <c r="A189" t="s">
        <v>732</v>
      </c>
      <c r="B189" t="s">
        <v>733</v>
      </c>
      <c r="C189" t="s">
        <v>27</v>
      </c>
      <c r="D189" t="s">
        <v>64</v>
      </c>
      <c r="E189" t="s">
        <v>65</v>
      </c>
      <c r="F189" t="s">
        <v>429</v>
      </c>
      <c r="G189" t="s">
        <v>326</v>
      </c>
      <c r="H189" t="s">
        <v>95</v>
      </c>
      <c r="L189" s="6" t="s">
        <v>733</v>
      </c>
    </row>
    <row r="190" spans="1:12" ht="15" thickBot="1">
      <c r="A190" t="s">
        <v>735</v>
      </c>
      <c r="B190" t="s">
        <v>736</v>
      </c>
      <c r="C190" t="s">
        <v>27</v>
      </c>
      <c r="D190" t="s">
        <v>64</v>
      </c>
      <c r="E190" t="s">
        <v>65</v>
      </c>
      <c r="F190" t="s">
        <v>731</v>
      </c>
      <c r="G190" t="s">
        <v>326</v>
      </c>
      <c r="H190" t="s">
        <v>95</v>
      </c>
      <c r="L190" s="6" t="s">
        <v>736</v>
      </c>
    </row>
    <row r="191" spans="1:12" ht="15" thickBot="1">
      <c r="A191" t="s">
        <v>739</v>
      </c>
      <c r="B191" t="s">
        <v>740</v>
      </c>
      <c r="C191" t="s">
        <v>27</v>
      </c>
      <c r="D191" t="s">
        <v>510</v>
      </c>
      <c r="E191" t="s">
        <v>65</v>
      </c>
      <c r="F191" t="s">
        <v>742</v>
      </c>
      <c r="G191" t="s">
        <v>743</v>
      </c>
      <c r="H191" t="s">
        <v>95</v>
      </c>
      <c r="L191" s="6" t="s">
        <v>740</v>
      </c>
    </row>
    <row r="192" spans="1:12" ht="15" thickBot="1">
      <c r="A192" t="s">
        <v>744</v>
      </c>
      <c r="B192" t="s">
        <v>745</v>
      </c>
      <c r="C192" t="s">
        <v>27</v>
      </c>
      <c r="D192" t="s">
        <v>64</v>
      </c>
      <c r="E192" t="s">
        <v>65</v>
      </c>
      <c r="F192" t="s">
        <v>437</v>
      </c>
      <c r="G192" t="s">
        <v>326</v>
      </c>
      <c r="H192" t="s">
        <v>95</v>
      </c>
      <c r="L192" s="6" t="s">
        <v>745</v>
      </c>
    </row>
    <row r="193" spans="1:12" ht="15" thickBot="1">
      <c r="A193" t="s">
        <v>748</v>
      </c>
      <c r="B193" t="s">
        <v>749</v>
      </c>
      <c r="C193" t="s">
        <v>27</v>
      </c>
      <c r="D193" t="s">
        <v>64</v>
      </c>
      <c r="E193" t="s">
        <v>65</v>
      </c>
      <c r="F193" t="s">
        <v>751</v>
      </c>
      <c r="G193" t="s">
        <v>752</v>
      </c>
      <c r="H193" t="s">
        <v>95</v>
      </c>
      <c r="L193" s="6" t="s">
        <v>749</v>
      </c>
    </row>
    <row r="194" spans="1:12" ht="15" thickBot="1">
      <c r="A194" t="s">
        <v>753</v>
      </c>
      <c r="B194" t="s">
        <v>754</v>
      </c>
      <c r="C194" t="s">
        <v>27</v>
      </c>
      <c r="D194" t="s">
        <v>64</v>
      </c>
      <c r="E194" t="s">
        <v>65</v>
      </c>
      <c r="F194" t="s">
        <v>437</v>
      </c>
      <c r="G194" t="s">
        <v>326</v>
      </c>
      <c r="H194" t="s">
        <v>95</v>
      </c>
      <c r="L194" s="6" t="s">
        <v>754</v>
      </c>
    </row>
    <row r="195" spans="1:12" ht="15" thickBot="1">
      <c r="A195" t="s">
        <v>757</v>
      </c>
      <c r="B195" t="s">
        <v>758</v>
      </c>
      <c r="C195" t="s">
        <v>27</v>
      </c>
      <c r="D195" t="s">
        <v>64</v>
      </c>
      <c r="E195" t="s">
        <v>65</v>
      </c>
      <c r="F195" t="s">
        <v>760</v>
      </c>
      <c r="G195" t="s">
        <v>752</v>
      </c>
      <c r="H195" t="s">
        <v>95</v>
      </c>
      <c r="L195" s="6" t="s">
        <v>758</v>
      </c>
    </row>
    <row r="196" spans="1:12" ht="15" thickBot="1">
      <c r="A196" t="s">
        <v>761</v>
      </c>
      <c r="B196" t="s">
        <v>762</v>
      </c>
      <c r="C196" t="s">
        <v>27</v>
      </c>
      <c r="D196" t="s">
        <v>64</v>
      </c>
      <c r="E196" t="s">
        <v>65</v>
      </c>
      <c r="F196" t="s">
        <v>437</v>
      </c>
      <c r="G196" t="s">
        <v>326</v>
      </c>
      <c r="H196" t="s">
        <v>95</v>
      </c>
      <c r="L196" s="6" t="s">
        <v>762</v>
      </c>
    </row>
    <row r="197" spans="1:12" ht="15" thickBot="1">
      <c r="A197" t="s">
        <v>765</v>
      </c>
      <c r="B197" t="s">
        <v>766</v>
      </c>
      <c r="C197" t="s">
        <v>27</v>
      </c>
      <c r="D197" t="s">
        <v>64</v>
      </c>
      <c r="E197" t="s">
        <v>65</v>
      </c>
      <c r="F197" t="s">
        <v>768</v>
      </c>
      <c r="G197" t="s">
        <v>752</v>
      </c>
      <c r="H197" t="s">
        <v>95</v>
      </c>
      <c r="L197" s="6" t="s">
        <v>766</v>
      </c>
    </row>
    <row r="198" spans="1:12" ht="15" thickBot="1">
      <c r="A198" t="s">
        <v>769</v>
      </c>
      <c r="B198" t="s">
        <v>770</v>
      </c>
      <c r="C198" t="s">
        <v>27</v>
      </c>
      <c r="D198" t="s">
        <v>64</v>
      </c>
      <c r="E198" t="s">
        <v>65</v>
      </c>
      <c r="F198" t="s">
        <v>437</v>
      </c>
      <c r="G198" t="s">
        <v>326</v>
      </c>
      <c r="H198" t="s">
        <v>95</v>
      </c>
      <c r="L198" s="6" t="s">
        <v>770</v>
      </c>
    </row>
    <row r="199" spans="1:12" ht="15" thickBot="1">
      <c r="A199" t="s">
        <v>773</v>
      </c>
      <c r="B199" t="s">
        <v>774</v>
      </c>
      <c r="C199" t="s">
        <v>27</v>
      </c>
      <c r="D199" t="s">
        <v>64</v>
      </c>
      <c r="E199" t="s">
        <v>65</v>
      </c>
      <c r="F199" t="s">
        <v>776</v>
      </c>
      <c r="G199" t="s">
        <v>752</v>
      </c>
      <c r="H199" t="s">
        <v>95</v>
      </c>
      <c r="L199" s="6" t="s">
        <v>774</v>
      </c>
    </row>
    <row r="200" spans="1:12" ht="15" thickBot="1">
      <c r="A200" t="s">
        <v>778</v>
      </c>
      <c r="B200" t="s">
        <v>779</v>
      </c>
      <c r="C200" t="s">
        <v>27</v>
      </c>
      <c r="D200" t="s">
        <v>452</v>
      </c>
      <c r="E200" t="s">
        <v>261</v>
      </c>
      <c r="F200" t="s">
        <v>781</v>
      </c>
      <c r="G200" t="s">
        <v>782</v>
      </c>
      <c r="H200" t="s">
        <v>783</v>
      </c>
      <c r="L200" s="6" t="s">
        <v>2752</v>
      </c>
    </row>
    <row r="201" spans="1:12" ht="15" thickBot="1">
      <c r="A201" t="s">
        <v>785</v>
      </c>
      <c r="B201" t="s">
        <v>786</v>
      </c>
      <c r="C201" t="s">
        <v>169</v>
      </c>
      <c r="D201" t="s">
        <v>510</v>
      </c>
      <c r="E201" t="s">
        <v>50</v>
      </c>
      <c r="F201" t="s">
        <v>789</v>
      </c>
      <c r="G201" t="s">
        <v>790</v>
      </c>
      <c r="H201" t="s">
        <v>409</v>
      </c>
      <c r="L201" s="6" t="s">
        <v>786</v>
      </c>
    </row>
    <row r="202" spans="1:12" ht="15" thickBot="1">
      <c r="A202" t="s">
        <v>791</v>
      </c>
      <c r="B202" t="s">
        <v>792</v>
      </c>
      <c r="C202" t="s">
        <v>27</v>
      </c>
      <c r="D202" t="s">
        <v>64</v>
      </c>
      <c r="E202" t="s">
        <v>65</v>
      </c>
      <c r="F202" t="s">
        <v>644</v>
      </c>
      <c r="G202" t="s">
        <v>326</v>
      </c>
      <c r="H202" t="s">
        <v>95</v>
      </c>
      <c r="L202" s="6" t="s">
        <v>792</v>
      </c>
    </row>
    <row r="203" spans="1:12" ht="15" thickBot="1">
      <c r="A203" t="s">
        <v>795</v>
      </c>
      <c r="B203" t="s">
        <v>796</v>
      </c>
      <c r="C203" t="s">
        <v>27</v>
      </c>
      <c r="D203" t="s">
        <v>64</v>
      </c>
      <c r="E203" t="s">
        <v>65</v>
      </c>
      <c r="F203" t="s">
        <v>649</v>
      </c>
      <c r="G203" t="s">
        <v>326</v>
      </c>
      <c r="H203" t="s">
        <v>95</v>
      </c>
      <c r="L203" s="6" t="s">
        <v>796</v>
      </c>
    </row>
    <row r="204" spans="1:12" ht="15" thickBot="1">
      <c r="A204" t="s">
        <v>798</v>
      </c>
      <c r="B204" t="s">
        <v>799</v>
      </c>
      <c r="C204" t="s">
        <v>27</v>
      </c>
      <c r="D204" t="s">
        <v>510</v>
      </c>
      <c r="E204" t="s">
        <v>65</v>
      </c>
      <c r="F204" t="s">
        <v>776</v>
      </c>
      <c r="G204" t="s">
        <v>752</v>
      </c>
      <c r="H204" t="s">
        <v>95</v>
      </c>
      <c r="L204" s="6" t="s">
        <v>799</v>
      </c>
    </row>
    <row r="205" spans="1:12" ht="15" thickBot="1">
      <c r="A205" t="s">
        <v>802</v>
      </c>
      <c r="B205" t="s">
        <v>803</v>
      </c>
      <c r="C205" t="s">
        <v>27</v>
      </c>
      <c r="D205" t="s">
        <v>64</v>
      </c>
      <c r="E205" t="s">
        <v>65</v>
      </c>
      <c r="F205" t="s">
        <v>805</v>
      </c>
      <c r="G205" t="s">
        <v>326</v>
      </c>
      <c r="H205" t="s">
        <v>95</v>
      </c>
      <c r="L205" s="6" t="s">
        <v>803</v>
      </c>
    </row>
    <row r="206" spans="1:12" ht="15" thickBot="1">
      <c r="A206" t="s">
        <v>807</v>
      </c>
      <c r="B206" t="s">
        <v>808</v>
      </c>
      <c r="C206" t="s">
        <v>27</v>
      </c>
      <c r="D206" t="s">
        <v>510</v>
      </c>
      <c r="E206" t="s">
        <v>65</v>
      </c>
      <c r="F206" t="s">
        <v>810</v>
      </c>
      <c r="G206" t="s">
        <v>790</v>
      </c>
      <c r="H206" t="s">
        <v>409</v>
      </c>
      <c r="L206" s="6" t="s">
        <v>2753</v>
      </c>
    </row>
    <row r="207" spans="1:12" ht="15" thickBot="1">
      <c r="A207" t="s">
        <v>811</v>
      </c>
      <c r="B207" t="s">
        <v>812</v>
      </c>
      <c r="C207" t="s">
        <v>27</v>
      </c>
      <c r="D207" t="s">
        <v>64</v>
      </c>
      <c r="E207" t="s">
        <v>65</v>
      </c>
      <c r="F207" t="s">
        <v>325</v>
      </c>
      <c r="G207" t="s">
        <v>326</v>
      </c>
      <c r="H207" t="s">
        <v>95</v>
      </c>
      <c r="L207" s="6" t="s">
        <v>812</v>
      </c>
    </row>
    <row r="208" spans="1:12" ht="15" thickBot="1">
      <c r="A208" t="s">
        <v>814</v>
      </c>
      <c r="B208" t="s">
        <v>815</v>
      </c>
      <c r="C208" t="s">
        <v>27</v>
      </c>
      <c r="D208" t="s">
        <v>64</v>
      </c>
      <c r="E208" t="s">
        <v>65</v>
      </c>
      <c r="F208" t="s">
        <v>649</v>
      </c>
      <c r="G208" t="s">
        <v>326</v>
      </c>
      <c r="H208" t="s">
        <v>95</v>
      </c>
      <c r="L208" s="6" t="s">
        <v>815</v>
      </c>
    </row>
    <row r="209" spans="1:12" ht="15" thickBot="1">
      <c r="A209" t="s">
        <v>817</v>
      </c>
      <c r="B209" t="s">
        <v>818</v>
      </c>
      <c r="C209" t="s">
        <v>27</v>
      </c>
      <c r="D209" t="s">
        <v>64</v>
      </c>
      <c r="E209" t="s">
        <v>65</v>
      </c>
      <c r="F209" t="s">
        <v>649</v>
      </c>
      <c r="G209" t="s">
        <v>326</v>
      </c>
      <c r="H209" t="s">
        <v>95</v>
      </c>
      <c r="L209" s="6" t="s">
        <v>818</v>
      </c>
    </row>
    <row r="210" spans="1:12" ht="15" thickBot="1">
      <c r="A210" t="s">
        <v>820</v>
      </c>
      <c r="B210" t="s">
        <v>821</v>
      </c>
      <c r="C210" t="s">
        <v>27</v>
      </c>
      <c r="D210" t="s">
        <v>64</v>
      </c>
      <c r="E210" t="s">
        <v>65</v>
      </c>
      <c r="F210" t="s">
        <v>805</v>
      </c>
      <c r="G210" t="s">
        <v>326</v>
      </c>
      <c r="H210" t="s">
        <v>95</v>
      </c>
      <c r="L210" s="6" t="s">
        <v>821</v>
      </c>
    </row>
    <row r="211" spans="1:12" ht="15" thickBot="1">
      <c r="A211" t="s">
        <v>823</v>
      </c>
      <c r="B211" t="s">
        <v>824</v>
      </c>
      <c r="C211" t="s">
        <v>27</v>
      </c>
      <c r="D211" t="s">
        <v>64</v>
      </c>
      <c r="E211" t="s">
        <v>65</v>
      </c>
      <c r="F211" t="s">
        <v>437</v>
      </c>
      <c r="G211" t="s">
        <v>326</v>
      </c>
      <c r="H211" t="s">
        <v>95</v>
      </c>
      <c r="L211" s="6" t="s">
        <v>824</v>
      </c>
    </row>
    <row r="212" spans="1:12" ht="15" thickBot="1">
      <c r="A212" t="s">
        <v>826</v>
      </c>
      <c r="B212" t="s">
        <v>827</v>
      </c>
      <c r="C212" t="s">
        <v>27</v>
      </c>
      <c r="D212" t="s">
        <v>64</v>
      </c>
      <c r="E212" t="s">
        <v>65</v>
      </c>
      <c r="F212" t="s">
        <v>437</v>
      </c>
      <c r="G212" t="s">
        <v>326</v>
      </c>
      <c r="H212" t="s">
        <v>95</v>
      </c>
      <c r="L212" s="6" t="s">
        <v>827</v>
      </c>
    </row>
    <row r="213" spans="1:12" ht="15" thickBot="1">
      <c r="A213" t="s">
        <v>830</v>
      </c>
      <c r="B213" t="s">
        <v>831</v>
      </c>
      <c r="C213" t="s">
        <v>27</v>
      </c>
      <c r="D213" t="s">
        <v>64</v>
      </c>
      <c r="E213" t="s">
        <v>65</v>
      </c>
      <c r="G213" t="s">
        <v>833</v>
      </c>
      <c r="H213" t="s">
        <v>206</v>
      </c>
      <c r="L213" s="6" t="s">
        <v>831</v>
      </c>
    </row>
    <row r="214" spans="1:12" ht="15" thickBot="1">
      <c r="A214" t="s">
        <v>834</v>
      </c>
      <c r="B214" t="s">
        <v>835</v>
      </c>
      <c r="C214" t="s">
        <v>27</v>
      </c>
      <c r="D214" t="s">
        <v>501</v>
      </c>
      <c r="E214" t="s">
        <v>65</v>
      </c>
      <c r="G214" t="s">
        <v>833</v>
      </c>
      <c r="H214" t="s">
        <v>206</v>
      </c>
      <c r="L214" s="6" t="s">
        <v>835</v>
      </c>
    </row>
    <row r="215" spans="1:12" ht="15" thickBot="1">
      <c r="A215" t="s">
        <v>837</v>
      </c>
      <c r="B215" t="s">
        <v>838</v>
      </c>
      <c r="C215" t="s">
        <v>27</v>
      </c>
      <c r="D215" t="s">
        <v>472</v>
      </c>
      <c r="E215" t="s">
        <v>242</v>
      </c>
      <c r="G215" t="s">
        <v>833</v>
      </c>
      <c r="H215" t="s">
        <v>206</v>
      </c>
      <c r="L215" s="6" t="s">
        <v>838</v>
      </c>
    </row>
    <row r="216" spans="1:12" ht="15" thickBot="1">
      <c r="A216" t="s">
        <v>840</v>
      </c>
      <c r="B216" t="s">
        <v>841</v>
      </c>
      <c r="C216" t="s">
        <v>27</v>
      </c>
      <c r="D216" t="s">
        <v>269</v>
      </c>
      <c r="E216" t="s">
        <v>501</v>
      </c>
      <c r="G216" t="s">
        <v>833</v>
      </c>
      <c r="H216" t="s">
        <v>206</v>
      </c>
      <c r="L216" s="6" t="s">
        <v>841</v>
      </c>
    </row>
    <row r="217" spans="1:12" ht="15" thickBot="1">
      <c r="A217" t="s">
        <v>843</v>
      </c>
      <c r="B217" t="s">
        <v>844</v>
      </c>
      <c r="C217" t="s">
        <v>27</v>
      </c>
      <c r="D217" t="s">
        <v>269</v>
      </c>
      <c r="E217" t="s">
        <v>65</v>
      </c>
      <c r="G217" t="s">
        <v>833</v>
      </c>
      <c r="H217" t="s">
        <v>206</v>
      </c>
      <c r="L217" s="6" t="s">
        <v>844</v>
      </c>
    </row>
    <row r="218" spans="1:12" ht="15" thickBot="1">
      <c r="A218" t="s">
        <v>846</v>
      </c>
      <c r="B218" t="s">
        <v>847</v>
      </c>
      <c r="C218" t="s">
        <v>27</v>
      </c>
      <c r="D218" t="s">
        <v>283</v>
      </c>
      <c r="E218" t="s">
        <v>65</v>
      </c>
      <c r="G218" t="s">
        <v>833</v>
      </c>
      <c r="H218" t="s">
        <v>206</v>
      </c>
      <c r="L218" s="6" t="s">
        <v>847</v>
      </c>
    </row>
    <row r="219" spans="1:12" ht="15" thickBot="1">
      <c r="A219" t="s">
        <v>849</v>
      </c>
      <c r="B219" t="s">
        <v>850</v>
      </c>
      <c r="C219" t="s">
        <v>27</v>
      </c>
      <c r="D219" t="s">
        <v>269</v>
      </c>
      <c r="E219" t="s">
        <v>65</v>
      </c>
      <c r="G219" t="s">
        <v>833</v>
      </c>
      <c r="H219" t="s">
        <v>206</v>
      </c>
      <c r="L219" s="6" t="s">
        <v>850</v>
      </c>
    </row>
    <row r="220" spans="1:12" ht="15" thickBot="1">
      <c r="A220" t="s">
        <v>852</v>
      </c>
      <c r="B220" t="s">
        <v>853</v>
      </c>
      <c r="C220" t="s">
        <v>27</v>
      </c>
      <c r="D220" t="s">
        <v>269</v>
      </c>
      <c r="E220" t="s">
        <v>65</v>
      </c>
      <c r="G220" t="s">
        <v>833</v>
      </c>
      <c r="H220" t="s">
        <v>206</v>
      </c>
      <c r="L220" s="6" t="s">
        <v>853</v>
      </c>
    </row>
    <row r="221" spans="1:12" ht="15" thickBot="1">
      <c r="A221" t="s">
        <v>855</v>
      </c>
      <c r="B221" t="s">
        <v>856</v>
      </c>
      <c r="C221" t="s">
        <v>27</v>
      </c>
      <c r="D221" t="s">
        <v>283</v>
      </c>
      <c r="E221" t="s">
        <v>510</v>
      </c>
      <c r="G221" t="s">
        <v>833</v>
      </c>
      <c r="H221" t="s">
        <v>206</v>
      </c>
      <c r="L221" s="6" t="s">
        <v>856</v>
      </c>
    </row>
    <row r="222" spans="1:12" ht="15" thickBot="1">
      <c r="A222" t="s">
        <v>858</v>
      </c>
      <c r="B222" t="s">
        <v>859</v>
      </c>
      <c r="C222" t="s">
        <v>27</v>
      </c>
      <c r="D222" t="s">
        <v>452</v>
      </c>
      <c r="E222" t="s">
        <v>452</v>
      </c>
      <c r="G222" t="s">
        <v>833</v>
      </c>
      <c r="H222" t="s">
        <v>206</v>
      </c>
      <c r="L222" s="6" t="s">
        <v>859</v>
      </c>
    </row>
    <row r="223" spans="1:12" ht="15" thickBot="1">
      <c r="A223" t="s">
        <v>861</v>
      </c>
      <c r="B223" t="s">
        <v>862</v>
      </c>
      <c r="C223" t="s">
        <v>27</v>
      </c>
      <c r="D223" t="s">
        <v>283</v>
      </c>
      <c r="E223" t="s">
        <v>65</v>
      </c>
      <c r="G223" t="s">
        <v>833</v>
      </c>
      <c r="H223" t="s">
        <v>206</v>
      </c>
      <c r="L223" s="6" t="s">
        <v>862</v>
      </c>
    </row>
    <row r="224" spans="1:12" ht="15" thickBot="1">
      <c r="A224" t="s">
        <v>864</v>
      </c>
      <c r="B224" t="s">
        <v>865</v>
      </c>
      <c r="C224" t="s">
        <v>27</v>
      </c>
      <c r="D224" t="s">
        <v>64</v>
      </c>
      <c r="E224" t="s">
        <v>65</v>
      </c>
      <c r="F224" t="s">
        <v>325</v>
      </c>
      <c r="G224" t="s">
        <v>326</v>
      </c>
      <c r="H224" t="s">
        <v>95</v>
      </c>
      <c r="L224" s="6" t="s">
        <v>865</v>
      </c>
    </row>
    <row r="225" spans="1:12" ht="15" thickBot="1">
      <c r="A225" t="s">
        <v>867</v>
      </c>
      <c r="B225" t="s">
        <v>868</v>
      </c>
      <c r="C225" t="s">
        <v>27</v>
      </c>
      <c r="D225" t="s">
        <v>64</v>
      </c>
      <c r="E225" t="s">
        <v>65</v>
      </c>
      <c r="G225" t="s">
        <v>833</v>
      </c>
      <c r="H225" t="s">
        <v>206</v>
      </c>
      <c r="L225" s="6" t="s">
        <v>868</v>
      </c>
    </row>
    <row r="226" spans="1:12" ht="15" thickBot="1">
      <c r="A226" t="s">
        <v>870</v>
      </c>
      <c r="B226" t="s">
        <v>871</v>
      </c>
      <c r="C226" t="s">
        <v>27</v>
      </c>
      <c r="D226" t="s">
        <v>64</v>
      </c>
      <c r="E226" t="s">
        <v>65</v>
      </c>
      <c r="G226" t="s">
        <v>833</v>
      </c>
      <c r="H226" t="s">
        <v>206</v>
      </c>
      <c r="L226" s="6" t="s">
        <v>871</v>
      </c>
    </row>
    <row r="227" spans="1:12" ht="15" thickBot="1">
      <c r="A227" t="s">
        <v>873</v>
      </c>
      <c r="B227" t="s">
        <v>874</v>
      </c>
      <c r="C227" t="s">
        <v>27</v>
      </c>
      <c r="D227" t="s">
        <v>64</v>
      </c>
      <c r="E227" t="s">
        <v>65</v>
      </c>
      <c r="G227" t="s">
        <v>833</v>
      </c>
      <c r="H227" t="s">
        <v>206</v>
      </c>
      <c r="L227" s="6" t="s">
        <v>874</v>
      </c>
    </row>
    <row r="228" spans="1:12" ht="15" thickBot="1">
      <c r="A228" t="s">
        <v>876</v>
      </c>
      <c r="B228" t="s">
        <v>877</v>
      </c>
      <c r="C228" t="s">
        <v>27</v>
      </c>
      <c r="D228" t="s">
        <v>64</v>
      </c>
      <c r="E228" t="s">
        <v>65</v>
      </c>
      <c r="G228" t="s">
        <v>833</v>
      </c>
      <c r="H228" t="s">
        <v>206</v>
      </c>
      <c r="L228" s="6" t="s">
        <v>877</v>
      </c>
    </row>
    <row r="229" spans="1:12" ht="15" thickBot="1">
      <c r="A229" t="s">
        <v>879</v>
      </c>
      <c r="B229" t="s">
        <v>880</v>
      </c>
      <c r="C229" t="s">
        <v>40</v>
      </c>
      <c r="D229" t="s">
        <v>269</v>
      </c>
      <c r="E229" t="s">
        <v>261</v>
      </c>
      <c r="F229" t="s">
        <v>205</v>
      </c>
      <c r="G229" t="s">
        <v>205</v>
      </c>
      <c r="H229" t="s">
        <v>206</v>
      </c>
      <c r="L229" s="6" t="s">
        <v>880</v>
      </c>
    </row>
    <row r="230" spans="1:12" ht="15" thickBot="1">
      <c r="A230" t="s">
        <v>882</v>
      </c>
      <c r="B230" t="s">
        <v>883</v>
      </c>
      <c r="C230" t="s">
        <v>27</v>
      </c>
      <c r="D230" t="s">
        <v>64</v>
      </c>
      <c r="E230" t="s">
        <v>65</v>
      </c>
      <c r="F230" t="s">
        <v>325</v>
      </c>
      <c r="G230" t="s">
        <v>326</v>
      </c>
      <c r="H230" t="s">
        <v>95</v>
      </c>
      <c r="L230" s="6" t="s">
        <v>883</v>
      </c>
    </row>
    <row r="231" spans="1:12" ht="15" thickBot="1">
      <c r="A231" t="s">
        <v>885</v>
      </c>
      <c r="B231" t="s">
        <v>886</v>
      </c>
      <c r="C231" t="s">
        <v>27</v>
      </c>
      <c r="D231" t="s">
        <v>269</v>
      </c>
      <c r="E231" t="s">
        <v>261</v>
      </c>
      <c r="F231" t="s">
        <v>205</v>
      </c>
      <c r="G231" t="s">
        <v>205</v>
      </c>
      <c r="H231" t="s">
        <v>206</v>
      </c>
      <c r="L231" s="6" t="s">
        <v>886</v>
      </c>
    </row>
    <row r="232" spans="1:12" ht="15" thickBot="1">
      <c r="A232" t="s">
        <v>888</v>
      </c>
      <c r="B232" t="s">
        <v>889</v>
      </c>
      <c r="C232" t="s">
        <v>27</v>
      </c>
      <c r="D232" t="s">
        <v>64</v>
      </c>
      <c r="E232" t="s">
        <v>65</v>
      </c>
      <c r="F232" t="s">
        <v>325</v>
      </c>
      <c r="G232" t="s">
        <v>326</v>
      </c>
      <c r="H232" t="s">
        <v>95</v>
      </c>
      <c r="L232" s="6" t="s">
        <v>889</v>
      </c>
    </row>
    <row r="233" spans="1:12" ht="15" thickBot="1">
      <c r="A233" t="s">
        <v>891</v>
      </c>
      <c r="B233" t="s">
        <v>892</v>
      </c>
      <c r="C233" t="s">
        <v>27</v>
      </c>
      <c r="D233" t="s">
        <v>64</v>
      </c>
      <c r="E233" t="s">
        <v>65</v>
      </c>
      <c r="F233" t="s">
        <v>325</v>
      </c>
      <c r="G233" t="s">
        <v>326</v>
      </c>
      <c r="H233" t="s">
        <v>95</v>
      </c>
      <c r="L233" s="6" t="s">
        <v>892</v>
      </c>
    </row>
    <row r="234" spans="1:12" ht="15" thickBot="1">
      <c r="A234" t="s">
        <v>894</v>
      </c>
      <c r="B234" t="s">
        <v>895</v>
      </c>
      <c r="C234" t="s">
        <v>27</v>
      </c>
      <c r="D234" t="s">
        <v>64</v>
      </c>
      <c r="E234" t="s">
        <v>65</v>
      </c>
      <c r="F234" t="s">
        <v>325</v>
      </c>
      <c r="G234" t="s">
        <v>326</v>
      </c>
      <c r="H234" t="s">
        <v>95</v>
      </c>
      <c r="L234" s="6" t="s">
        <v>895</v>
      </c>
    </row>
    <row r="235" spans="1:12" ht="15" thickBot="1">
      <c r="A235" t="s">
        <v>897</v>
      </c>
      <c r="B235" t="s">
        <v>898</v>
      </c>
      <c r="C235" t="s">
        <v>27</v>
      </c>
      <c r="D235" t="s">
        <v>64</v>
      </c>
      <c r="E235" t="s">
        <v>65</v>
      </c>
      <c r="F235" t="s">
        <v>325</v>
      </c>
      <c r="G235" t="s">
        <v>326</v>
      </c>
      <c r="H235" t="s">
        <v>95</v>
      </c>
      <c r="L235" s="6" t="s">
        <v>898</v>
      </c>
    </row>
    <row r="236" spans="1:12" ht="15" thickBot="1">
      <c r="A236" t="s">
        <v>900</v>
      </c>
      <c r="B236" t="s">
        <v>901</v>
      </c>
      <c r="C236" t="s">
        <v>27</v>
      </c>
      <c r="D236" t="s">
        <v>64</v>
      </c>
      <c r="E236" t="s">
        <v>65</v>
      </c>
      <c r="F236" t="s">
        <v>325</v>
      </c>
      <c r="G236" t="s">
        <v>326</v>
      </c>
      <c r="H236" t="s">
        <v>95</v>
      </c>
      <c r="L236" s="6" t="s">
        <v>901</v>
      </c>
    </row>
    <row r="237" spans="1:12" ht="15" thickBot="1">
      <c r="A237" t="s">
        <v>903</v>
      </c>
      <c r="B237" t="s">
        <v>904</v>
      </c>
      <c r="C237" t="s">
        <v>27</v>
      </c>
      <c r="D237" t="s">
        <v>64</v>
      </c>
      <c r="E237" t="s">
        <v>65</v>
      </c>
      <c r="F237" t="s">
        <v>325</v>
      </c>
      <c r="G237" t="s">
        <v>326</v>
      </c>
      <c r="H237" t="s">
        <v>95</v>
      </c>
      <c r="L237" s="6" t="s">
        <v>904</v>
      </c>
    </row>
    <row r="238" spans="1:12" ht="15" thickBot="1">
      <c r="A238" t="s">
        <v>906</v>
      </c>
      <c r="B238" t="s">
        <v>907</v>
      </c>
      <c r="C238" t="s">
        <v>27</v>
      </c>
      <c r="D238" t="s">
        <v>64</v>
      </c>
      <c r="E238" t="s">
        <v>65</v>
      </c>
      <c r="F238" t="s">
        <v>429</v>
      </c>
      <c r="G238" t="s">
        <v>326</v>
      </c>
      <c r="H238" t="s">
        <v>95</v>
      </c>
      <c r="L238" s="6" t="s">
        <v>907</v>
      </c>
    </row>
    <row r="239" spans="1:12" ht="15" thickBot="1">
      <c r="A239" t="s">
        <v>909</v>
      </c>
      <c r="B239" t="s">
        <v>910</v>
      </c>
      <c r="C239" t="s">
        <v>27</v>
      </c>
      <c r="D239" t="s">
        <v>64</v>
      </c>
      <c r="E239" t="s">
        <v>65</v>
      </c>
      <c r="F239" t="s">
        <v>331</v>
      </c>
      <c r="G239" t="s">
        <v>326</v>
      </c>
      <c r="H239" t="s">
        <v>95</v>
      </c>
      <c r="L239" s="6" t="s">
        <v>910</v>
      </c>
    </row>
    <row r="240" spans="1:12" ht="15" thickBot="1">
      <c r="A240" t="s">
        <v>912</v>
      </c>
      <c r="B240" t="s">
        <v>913</v>
      </c>
      <c r="C240" t="s">
        <v>27</v>
      </c>
      <c r="D240" t="s">
        <v>64</v>
      </c>
      <c r="E240" t="s">
        <v>65</v>
      </c>
      <c r="F240" t="s">
        <v>429</v>
      </c>
      <c r="G240" t="s">
        <v>326</v>
      </c>
      <c r="H240" t="s">
        <v>95</v>
      </c>
      <c r="L240" s="6" t="s">
        <v>913</v>
      </c>
    </row>
    <row r="241" spans="1:12" ht="15" thickBot="1">
      <c r="A241" t="s">
        <v>915</v>
      </c>
      <c r="B241" t="s">
        <v>916</v>
      </c>
      <c r="C241" t="s">
        <v>27</v>
      </c>
      <c r="D241" t="s">
        <v>64</v>
      </c>
      <c r="E241" t="s">
        <v>65</v>
      </c>
      <c r="F241" t="s">
        <v>429</v>
      </c>
      <c r="G241" t="s">
        <v>326</v>
      </c>
      <c r="H241" t="s">
        <v>95</v>
      </c>
      <c r="L241" s="6" t="s">
        <v>916</v>
      </c>
    </row>
    <row r="242" spans="1:12" ht="15" thickBot="1">
      <c r="A242" t="s">
        <v>918</v>
      </c>
      <c r="B242" t="s">
        <v>919</v>
      </c>
      <c r="C242" t="s">
        <v>27</v>
      </c>
      <c r="D242" t="s">
        <v>64</v>
      </c>
      <c r="E242" t="s">
        <v>65</v>
      </c>
      <c r="F242" t="s">
        <v>429</v>
      </c>
      <c r="G242" t="s">
        <v>326</v>
      </c>
      <c r="H242" t="s">
        <v>95</v>
      </c>
      <c r="L242" s="6" t="s">
        <v>919</v>
      </c>
    </row>
    <row r="243" spans="1:12" ht="15" thickBot="1">
      <c r="A243" t="s">
        <v>921</v>
      </c>
      <c r="B243" t="s">
        <v>922</v>
      </c>
      <c r="C243" t="s">
        <v>40</v>
      </c>
      <c r="D243" t="s">
        <v>269</v>
      </c>
      <c r="E243" t="s">
        <v>261</v>
      </c>
      <c r="F243" t="s">
        <v>629</v>
      </c>
      <c r="G243" t="s">
        <v>474</v>
      </c>
      <c r="H243" t="s">
        <v>95</v>
      </c>
      <c r="L243" s="6" t="s">
        <v>922</v>
      </c>
    </row>
    <row r="244" spans="1:12" ht="15" thickBot="1">
      <c r="A244" t="s">
        <v>924</v>
      </c>
      <c r="B244" t="s">
        <v>925</v>
      </c>
      <c r="C244" t="s">
        <v>27</v>
      </c>
      <c r="D244" t="s">
        <v>64</v>
      </c>
      <c r="E244" t="s">
        <v>65</v>
      </c>
      <c r="F244" t="s">
        <v>331</v>
      </c>
      <c r="G244" t="s">
        <v>326</v>
      </c>
      <c r="H244" t="s">
        <v>95</v>
      </c>
      <c r="L244" s="6" t="s">
        <v>2754</v>
      </c>
    </row>
    <row r="245" spans="1:12" ht="15" thickBot="1">
      <c r="A245" t="s">
        <v>927</v>
      </c>
      <c r="B245" t="s">
        <v>928</v>
      </c>
      <c r="C245" t="s">
        <v>27</v>
      </c>
      <c r="D245" t="s">
        <v>510</v>
      </c>
      <c r="E245" t="s">
        <v>65</v>
      </c>
      <c r="F245" t="s">
        <v>325</v>
      </c>
      <c r="G245" t="s">
        <v>326</v>
      </c>
      <c r="H245" t="s">
        <v>95</v>
      </c>
      <c r="L245" s="6" t="s">
        <v>928</v>
      </c>
    </row>
    <row r="246" spans="1:12" ht="15" thickBot="1">
      <c r="A246" t="s">
        <v>930</v>
      </c>
      <c r="B246" t="s">
        <v>931</v>
      </c>
      <c r="C246" t="s">
        <v>27</v>
      </c>
      <c r="D246" t="s">
        <v>64</v>
      </c>
      <c r="E246" t="s">
        <v>65</v>
      </c>
      <c r="F246" t="s">
        <v>331</v>
      </c>
      <c r="G246" t="s">
        <v>326</v>
      </c>
      <c r="H246" t="s">
        <v>95</v>
      </c>
      <c r="L246" s="6" t="s">
        <v>931</v>
      </c>
    </row>
    <row r="247" spans="1:12" ht="15" thickBot="1">
      <c r="A247" t="s">
        <v>933</v>
      </c>
      <c r="B247" t="s">
        <v>934</v>
      </c>
      <c r="C247" t="s">
        <v>27</v>
      </c>
      <c r="D247" t="s">
        <v>64</v>
      </c>
      <c r="E247" t="s">
        <v>65</v>
      </c>
      <c r="F247" t="s">
        <v>331</v>
      </c>
      <c r="G247" t="s">
        <v>326</v>
      </c>
      <c r="H247" t="s">
        <v>95</v>
      </c>
      <c r="L247" s="6" t="s">
        <v>934</v>
      </c>
    </row>
    <row r="248" spans="1:12" ht="15" thickBot="1">
      <c r="A248" t="s">
        <v>936</v>
      </c>
      <c r="B248" t="s">
        <v>937</v>
      </c>
      <c r="C248" t="s">
        <v>27</v>
      </c>
      <c r="D248" t="s">
        <v>64</v>
      </c>
      <c r="E248" t="s">
        <v>65</v>
      </c>
      <c r="F248" t="s">
        <v>331</v>
      </c>
      <c r="G248" t="s">
        <v>326</v>
      </c>
      <c r="H248" t="s">
        <v>95</v>
      </c>
      <c r="L248" s="6" t="s">
        <v>937</v>
      </c>
    </row>
    <row r="249" spans="1:12" ht="15" thickBot="1">
      <c r="A249" t="s">
        <v>939</v>
      </c>
      <c r="B249" t="s">
        <v>940</v>
      </c>
      <c r="C249" t="s">
        <v>27</v>
      </c>
      <c r="D249" t="s">
        <v>64</v>
      </c>
      <c r="E249" t="s">
        <v>65</v>
      </c>
      <c r="F249" t="s">
        <v>331</v>
      </c>
      <c r="G249" t="s">
        <v>326</v>
      </c>
      <c r="H249" t="s">
        <v>95</v>
      </c>
      <c r="L249" s="6" t="s">
        <v>940</v>
      </c>
    </row>
    <row r="250" spans="1:12" ht="15" thickBot="1">
      <c r="A250" t="s">
        <v>943</v>
      </c>
      <c r="B250" t="s">
        <v>944</v>
      </c>
      <c r="C250" t="s">
        <v>27</v>
      </c>
      <c r="D250" t="s">
        <v>64</v>
      </c>
      <c r="E250" t="s">
        <v>65</v>
      </c>
      <c r="F250" t="s">
        <v>336</v>
      </c>
      <c r="G250" t="s">
        <v>326</v>
      </c>
      <c r="H250" t="s">
        <v>95</v>
      </c>
      <c r="L250" s="6" t="s">
        <v>944</v>
      </c>
    </row>
    <row r="251" spans="1:12" ht="15" thickBot="1">
      <c r="A251" t="s">
        <v>946</v>
      </c>
      <c r="B251" t="s">
        <v>947</v>
      </c>
      <c r="C251" t="s">
        <v>27</v>
      </c>
      <c r="D251" t="s">
        <v>64</v>
      </c>
      <c r="E251" t="s">
        <v>65</v>
      </c>
      <c r="F251" t="s">
        <v>336</v>
      </c>
      <c r="G251" t="s">
        <v>326</v>
      </c>
      <c r="H251" t="s">
        <v>95</v>
      </c>
      <c r="L251" s="6" t="s">
        <v>947</v>
      </c>
    </row>
    <row r="252" spans="1:12" ht="15" thickBot="1">
      <c r="A252" t="s">
        <v>949</v>
      </c>
      <c r="B252" t="s">
        <v>950</v>
      </c>
      <c r="C252" t="s">
        <v>40</v>
      </c>
      <c r="D252" t="s">
        <v>510</v>
      </c>
      <c r="E252" t="s">
        <v>165</v>
      </c>
      <c r="F252" t="s">
        <v>205</v>
      </c>
      <c r="G252" t="s">
        <v>205</v>
      </c>
      <c r="H252" t="s">
        <v>206</v>
      </c>
      <c r="L252" s="6" t="s">
        <v>950</v>
      </c>
    </row>
    <row r="253" spans="1:12" ht="15" thickBot="1">
      <c r="A253" t="s">
        <v>952</v>
      </c>
      <c r="B253" t="s">
        <v>953</v>
      </c>
      <c r="C253" t="s">
        <v>27</v>
      </c>
      <c r="D253" t="s">
        <v>64</v>
      </c>
      <c r="E253" t="s">
        <v>65</v>
      </c>
      <c r="F253" t="s">
        <v>336</v>
      </c>
      <c r="G253" t="s">
        <v>326</v>
      </c>
      <c r="H253" t="s">
        <v>95</v>
      </c>
      <c r="L253" s="6" t="s">
        <v>953</v>
      </c>
    </row>
    <row r="254" spans="1:12" ht="15" thickBot="1">
      <c r="A254" t="s">
        <v>955</v>
      </c>
      <c r="B254" t="s">
        <v>956</v>
      </c>
      <c r="C254" t="s">
        <v>27</v>
      </c>
      <c r="D254" t="s">
        <v>64</v>
      </c>
      <c r="E254" t="s">
        <v>65</v>
      </c>
      <c r="F254" t="s">
        <v>336</v>
      </c>
      <c r="G254" t="s">
        <v>326</v>
      </c>
      <c r="H254" t="s">
        <v>95</v>
      </c>
      <c r="L254" s="6" t="s">
        <v>956</v>
      </c>
    </row>
    <row r="255" spans="1:12" ht="15" thickBot="1">
      <c r="A255" t="s">
        <v>958</v>
      </c>
      <c r="B255" t="s">
        <v>959</v>
      </c>
      <c r="C255" t="s">
        <v>27</v>
      </c>
      <c r="D255" t="s">
        <v>64</v>
      </c>
      <c r="E255" t="s">
        <v>65</v>
      </c>
      <c r="F255" t="s">
        <v>336</v>
      </c>
      <c r="G255" t="s">
        <v>326</v>
      </c>
      <c r="H255" t="s">
        <v>95</v>
      </c>
      <c r="L255" s="6" t="s">
        <v>959</v>
      </c>
    </row>
    <row r="256" spans="1:12" ht="15" thickBot="1">
      <c r="A256" t="s">
        <v>962</v>
      </c>
      <c r="B256" t="s">
        <v>963</v>
      </c>
      <c r="C256" t="s">
        <v>27</v>
      </c>
      <c r="D256" t="s">
        <v>501</v>
      </c>
      <c r="E256" t="s">
        <v>473</v>
      </c>
      <c r="F256" t="s">
        <v>965</v>
      </c>
      <c r="G256" t="s">
        <v>966</v>
      </c>
      <c r="H256" t="s">
        <v>95</v>
      </c>
      <c r="L256" s="6" t="s">
        <v>963</v>
      </c>
    </row>
    <row r="257" spans="1:12" ht="15" thickBot="1">
      <c r="A257" t="s">
        <v>967</v>
      </c>
      <c r="B257" t="s">
        <v>968</v>
      </c>
      <c r="C257" t="s">
        <v>27</v>
      </c>
      <c r="D257" t="s">
        <v>269</v>
      </c>
      <c r="E257" t="s">
        <v>50</v>
      </c>
      <c r="F257" t="s">
        <v>965</v>
      </c>
      <c r="G257" t="s">
        <v>966</v>
      </c>
      <c r="H257" t="s">
        <v>95</v>
      </c>
      <c r="L257" s="6" t="s">
        <v>968</v>
      </c>
    </row>
    <row r="258" spans="1:12" ht="15" thickBot="1">
      <c r="A258" t="s">
        <v>970</v>
      </c>
      <c r="B258" t="s">
        <v>971</v>
      </c>
      <c r="C258" t="s">
        <v>27</v>
      </c>
      <c r="D258" t="s">
        <v>510</v>
      </c>
      <c r="E258" t="s">
        <v>65</v>
      </c>
      <c r="F258" t="s">
        <v>965</v>
      </c>
      <c r="G258" t="s">
        <v>966</v>
      </c>
      <c r="H258" t="s">
        <v>95</v>
      </c>
      <c r="L258" s="6" t="s">
        <v>971</v>
      </c>
    </row>
    <row r="259" spans="1:12" ht="15" thickBot="1">
      <c r="A259" t="s">
        <v>973</v>
      </c>
      <c r="B259" t="s">
        <v>974</v>
      </c>
      <c r="C259" t="s">
        <v>27</v>
      </c>
      <c r="D259" t="s">
        <v>269</v>
      </c>
      <c r="E259" t="s">
        <v>507</v>
      </c>
      <c r="F259" t="s">
        <v>965</v>
      </c>
      <c r="G259" t="s">
        <v>966</v>
      </c>
      <c r="H259" t="s">
        <v>95</v>
      </c>
      <c r="L259" s="6" t="s">
        <v>974</v>
      </c>
    </row>
    <row r="260" spans="1:12" ht="15" thickBot="1">
      <c r="A260" t="s">
        <v>976</v>
      </c>
      <c r="B260" t="s">
        <v>977</v>
      </c>
      <c r="C260" t="s">
        <v>27</v>
      </c>
      <c r="D260" t="s">
        <v>473</v>
      </c>
      <c r="E260" t="s">
        <v>65</v>
      </c>
      <c r="F260" t="s">
        <v>965</v>
      </c>
      <c r="G260" t="s">
        <v>966</v>
      </c>
      <c r="H260" t="s">
        <v>95</v>
      </c>
      <c r="L260" s="6" t="s">
        <v>977</v>
      </c>
    </row>
    <row r="261" spans="1:12" ht="15" thickBot="1">
      <c r="A261" t="s">
        <v>979</v>
      </c>
      <c r="B261" t="s">
        <v>980</v>
      </c>
      <c r="C261" t="s">
        <v>27</v>
      </c>
      <c r="D261" t="s">
        <v>473</v>
      </c>
      <c r="E261" t="s">
        <v>65</v>
      </c>
      <c r="F261" t="s">
        <v>965</v>
      </c>
      <c r="G261" t="s">
        <v>966</v>
      </c>
      <c r="H261" t="s">
        <v>95</v>
      </c>
      <c r="L261" s="6" t="s">
        <v>980</v>
      </c>
    </row>
    <row r="262" spans="1:12" ht="15" thickBot="1">
      <c r="A262" t="s">
        <v>982</v>
      </c>
      <c r="B262" t="s">
        <v>983</v>
      </c>
      <c r="C262" t="s">
        <v>27</v>
      </c>
      <c r="D262" t="s">
        <v>510</v>
      </c>
      <c r="E262" t="s">
        <v>65</v>
      </c>
      <c r="F262" t="s">
        <v>965</v>
      </c>
      <c r="G262" t="s">
        <v>966</v>
      </c>
      <c r="H262" t="s">
        <v>95</v>
      </c>
      <c r="L262" s="6" t="s">
        <v>983</v>
      </c>
    </row>
    <row r="263" spans="1:12" ht="15" thickBot="1">
      <c r="A263" t="s">
        <v>986</v>
      </c>
      <c r="B263" t="s">
        <v>987</v>
      </c>
      <c r="C263" t="s">
        <v>40</v>
      </c>
      <c r="D263" t="s">
        <v>269</v>
      </c>
      <c r="E263" t="s">
        <v>65</v>
      </c>
      <c r="F263" t="s">
        <v>989</v>
      </c>
      <c r="G263" t="s">
        <v>990</v>
      </c>
      <c r="H263" t="s">
        <v>409</v>
      </c>
      <c r="L263" s="6" t="s">
        <v>987</v>
      </c>
    </row>
    <row r="264" spans="1:12" ht="15" thickBot="1">
      <c r="A264" t="s">
        <v>992</v>
      </c>
      <c r="B264" t="s">
        <v>993</v>
      </c>
      <c r="C264" t="s">
        <v>27</v>
      </c>
      <c r="D264" t="s">
        <v>269</v>
      </c>
      <c r="E264" t="s">
        <v>65</v>
      </c>
      <c r="F264" t="s">
        <v>995</v>
      </c>
      <c r="G264" t="s">
        <v>990</v>
      </c>
      <c r="H264" t="s">
        <v>409</v>
      </c>
      <c r="L264" s="6" t="s">
        <v>993</v>
      </c>
    </row>
    <row r="265" spans="1:12" ht="15" thickBot="1">
      <c r="A265" t="s">
        <v>997</v>
      </c>
      <c r="B265" t="s">
        <v>998</v>
      </c>
      <c r="C265" t="s">
        <v>40</v>
      </c>
      <c r="D265" t="s">
        <v>511</v>
      </c>
      <c r="E265" t="s">
        <v>65</v>
      </c>
      <c r="G265" t="s">
        <v>1001</v>
      </c>
      <c r="H265" t="s">
        <v>1002</v>
      </c>
      <c r="L265" s="6" t="s">
        <v>998</v>
      </c>
    </row>
    <row r="266" spans="1:12" ht="15" hidden="1" thickBot="1">
      <c r="A266" t="s">
        <v>1004</v>
      </c>
      <c r="B266" t="s">
        <v>1005</v>
      </c>
      <c r="C266" t="s">
        <v>27</v>
      </c>
      <c r="D266" t="s">
        <v>161</v>
      </c>
      <c r="E266" t="s">
        <v>161</v>
      </c>
      <c r="F266" t="s">
        <v>336</v>
      </c>
      <c r="G266" t="s">
        <v>1007</v>
      </c>
      <c r="H266" t="s">
        <v>95</v>
      </c>
      <c r="I266" t="s">
        <v>1008</v>
      </c>
      <c r="J266" t="s">
        <v>1009</v>
      </c>
      <c r="K266" t="s">
        <v>1010</v>
      </c>
      <c r="L266" s="6" t="s">
        <v>2755</v>
      </c>
    </row>
    <row r="267" spans="1:12" ht="15" hidden="1" thickBot="1">
      <c r="A267" t="s">
        <v>1011</v>
      </c>
      <c r="B267" t="s">
        <v>1012</v>
      </c>
      <c r="C267" t="s">
        <v>27</v>
      </c>
      <c r="D267" t="s">
        <v>165</v>
      </c>
      <c r="E267" t="s">
        <v>57</v>
      </c>
      <c r="F267" t="s">
        <v>336</v>
      </c>
      <c r="G267" t="s">
        <v>1007</v>
      </c>
      <c r="H267" t="s">
        <v>95</v>
      </c>
      <c r="I267" t="s">
        <v>1014</v>
      </c>
      <c r="J267" t="s">
        <v>1015</v>
      </c>
      <c r="K267" t="s">
        <v>1016</v>
      </c>
      <c r="L267" s="6" t="s">
        <v>1012</v>
      </c>
    </row>
    <row r="268" spans="1:12" ht="15" hidden="1" thickBot="1">
      <c r="A268" t="s">
        <v>1017</v>
      </c>
      <c r="B268" t="s">
        <v>1018</v>
      </c>
      <c r="C268" t="s">
        <v>27</v>
      </c>
      <c r="D268" t="s">
        <v>165</v>
      </c>
      <c r="E268" t="s">
        <v>57</v>
      </c>
      <c r="F268" t="s">
        <v>336</v>
      </c>
      <c r="G268" t="s">
        <v>1007</v>
      </c>
      <c r="H268" t="s">
        <v>95</v>
      </c>
      <c r="I268" t="s">
        <v>1014</v>
      </c>
      <c r="J268" t="s">
        <v>1019</v>
      </c>
      <c r="K268" t="s">
        <v>1020</v>
      </c>
      <c r="L268" s="6" t="s">
        <v>1018</v>
      </c>
    </row>
    <row r="269" spans="1:12" ht="15" hidden="1" thickBot="1">
      <c r="A269" t="s">
        <v>1021</v>
      </c>
      <c r="B269" t="s">
        <v>1022</v>
      </c>
      <c r="C269" t="s">
        <v>27</v>
      </c>
      <c r="D269" t="s">
        <v>165</v>
      </c>
      <c r="E269" t="s">
        <v>57</v>
      </c>
      <c r="F269" t="s">
        <v>365</v>
      </c>
      <c r="G269" t="s">
        <v>337</v>
      </c>
      <c r="H269" t="s">
        <v>95</v>
      </c>
      <c r="I269" t="s">
        <v>1008</v>
      </c>
      <c r="J269" t="s">
        <v>1019</v>
      </c>
      <c r="K269" t="s">
        <v>1020</v>
      </c>
      <c r="L269" s="6" t="s">
        <v>1022</v>
      </c>
    </row>
    <row r="270" spans="1:12" ht="15" hidden="1" thickBot="1">
      <c r="A270" t="s">
        <v>1024</v>
      </c>
      <c r="B270" t="s">
        <v>454</v>
      </c>
      <c r="C270" t="s">
        <v>27</v>
      </c>
      <c r="D270" t="s">
        <v>165</v>
      </c>
      <c r="E270" t="s">
        <v>57</v>
      </c>
      <c r="F270" t="s">
        <v>365</v>
      </c>
      <c r="G270" t="s">
        <v>337</v>
      </c>
      <c r="H270" t="s">
        <v>95</v>
      </c>
      <c r="I270" t="s">
        <v>1008</v>
      </c>
      <c r="J270" t="s">
        <v>1019</v>
      </c>
      <c r="K270" t="s">
        <v>1020</v>
      </c>
      <c r="L270" s="6" t="s">
        <v>454</v>
      </c>
    </row>
    <row r="271" spans="1:12" ht="15" hidden="1" thickBot="1">
      <c r="A271" t="s">
        <v>1026</v>
      </c>
      <c r="B271" t="s">
        <v>1027</v>
      </c>
      <c r="C271" t="s">
        <v>27</v>
      </c>
      <c r="D271" t="s">
        <v>165</v>
      </c>
      <c r="E271" t="s">
        <v>57</v>
      </c>
      <c r="F271" t="s">
        <v>365</v>
      </c>
      <c r="G271" t="s">
        <v>337</v>
      </c>
      <c r="H271" t="s">
        <v>95</v>
      </c>
      <c r="I271" t="s">
        <v>1008</v>
      </c>
      <c r="J271" t="s">
        <v>1019</v>
      </c>
      <c r="K271" t="s">
        <v>1020</v>
      </c>
      <c r="L271" s="6" t="s">
        <v>1027</v>
      </c>
    </row>
    <row r="272" spans="1:12" ht="15" hidden="1" thickBot="1">
      <c r="A272" t="s">
        <v>1029</v>
      </c>
      <c r="B272" t="s">
        <v>1030</v>
      </c>
      <c r="C272" t="s">
        <v>27</v>
      </c>
      <c r="D272" t="s">
        <v>165</v>
      </c>
      <c r="E272" t="s">
        <v>57</v>
      </c>
      <c r="F272" t="s">
        <v>365</v>
      </c>
      <c r="G272" t="s">
        <v>337</v>
      </c>
      <c r="H272" t="s">
        <v>95</v>
      </c>
      <c r="I272" t="s">
        <v>1008</v>
      </c>
      <c r="J272" t="s">
        <v>1019</v>
      </c>
      <c r="K272" t="s">
        <v>1020</v>
      </c>
      <c r="L272" s="6" t="s">
        <v>1030</v>
      </c>
    </row>
    <row r="273" spans="1:12" ht="15" hidden="1" thickBot="1">
      <c r="A273" t="s">
        <v>1032</v>
      </c>
      <c r="B273" t="s">
        <v>1033</v>
      </c>
      <c r="C273" t="s">
        <v>27</v>
      </c>
      <c r="D273" t="s">
        <v>165</v>
      </c>
      <c r="E273" t="s">
        <v>57</v>
      </c>
      <c r="F273" t="s">
        <v>365</v>
      </c>
      <c r="G273" t="s">
        <v>337</v>
      </c>
      <c r="H273" t="s">
        <v>95</v>
      </c>
      <c r="I273" t="s">
        <v>1008</v>
      </c>
      <c r="J273" t="s">
        <v>1015</v>
      </c>
      <c r="K273" t="s">
        <v>1035</v>
      </c>
      <c r="L273" s="6" t="s">
        <v>1033</v>
      </c>
    </row>
    <row r="274" spans="1:12" ht="15" hidden="1" thickBot="1">
      <c r="A274" t="s">
        <v>1036</v>
      </c>
      <c r="B274" t="s">
        <v>460</v>
      </c>
      <c r="C274" t="s">
        <v>27</v>
      </c>
      <c r="D274" t="s">
        <v>165</v>
      </c>
      <c r="E274" t="s">
        <v>57</v>
      </c>
      <c r="F274" t="s">
        <v>365</v>
      </c>
      <c r="G274" t="s">
        <v>337</v>
      </c>
      <c r="H274" t="s">
        <v>95</v>
      </c>
      <c r="I274" t="s">
        <v>1008</v>
      </c>
      <c r="J274" t="s">
        <v>1009</v>
      </c>
      <c r="K274" t="s">
        <v>1038</v>
      </c>
      <c r="L274" s="6" t="s">
        <v>460</v>
      </c>
    </row>
    <row r="275" spans="1:12" ht="15" hidden="1" thickBot="1">
      <c r="A275" t="s">
        <v>1039</v>
      </c>
      <c r="B275" t="s">
        <v>1040</v>
      </c>
      <c r="C275" t="s">
        <v>27</v>
      </c>
      <c r="D275" t="s">
        <v>165</v>
      </c>
      <c r="E275" t="s">
        <v>57</v>
      </c>
      <c r="F275" t="s">
        <v>58</v>
      </c>
      <c r="G275" t="s">
        <v>59</v>
      </c>
      <c r="H275" t="s">
        <v>60</v>
      </c>
      <c r="I275" t="s">
        <v>1008</v>
      </c>
      <c r="J275" t="s">
        <v>1009</v>
      </c>
      <c r="K275" t="s">
        <v>1042</v>
      </c>
      <c r="L275" s="6" t="s">
        <v>1040</v>
      </c>
    </row>
    <row r="276" spans="1:12" ht="15" hidden="1" thickBot="1">
      <c r="A276" t="s">
        <v>1044</v>
      </c>
      <c r="B276" t="s">
        <v>1045</v>
      </c>
      <c r="C276" t="s">
        <v>27</v>
      </c>
      <c r="D276" t="s">
        <v>165</v>
      </c>
      <c r="E276" t="s">
        <v>57</v>
      </c>
      <c r="F276" t="s">
        <v>1047</v>
      </c>
      <c r="G276" t="s">
        <v>966</v>
      </c>
      <c r="H276" t="s">
        <v>95</v>
      </c>
      <c r="I276" t="s">
        <v>1008</v>
      </c>
      <c r="J276" t="s">
        <v>1009</v>
      </c>
      <c r="K276" t="s">
        <v>1048</v>
      </c>
      <c r="L276" s="6" t="s">
        <v>1045</v>
      </c>
    </row>
    <row r="277" spans="1:12" ht="15" hidden="1" thickBot="1">
      <c r="A277" t="s">
        <v>1049</v>
      </c>
      <c r="B277" t="s">
        <v>1050</v>
      </c>
      <c r="C277" t="s">
        <v>27</v>
      </c>
      <c r="D277" t="s">
        <v>165</v>
      </c>
      <c r="E277" t="s">
        <v>57</v>
      </c>
      <c r="F277" t="s">
        <v>58</v>
      </c>
      <c r="G277" t="s">
        <v>59</v>
      </c>
      <c r="H277" t="s">
        <v>60</v>
      </c>
      <c r="I277" t="s">
        <v>1008</v>
      </c>
      <c r="J277" t="s">
        <v>1009</v>
      </c>
      <c r="K277" t="s">
        <v>1042</v>
      </c>
      <c r="L277" s="6" t="s">
        <v>2756</v>
      </c>
    </row>
    <row r="278" spans="1:12" ht="15" hidden="1" thickBot="1">
      <c r="A278" t="s">
        <v>1052</v>
      </c>
      <c r="B278" t="s">
        <v>1053</v>
      </c>
      <c r="C278" t="s">
        <v>27</v>
      </c>
      <c r="D278" t="s">
        <v>165</v>
      </c>
      <c r="E278" t="s">
        <v>57</v>
      </c>
      <c r="F278" t="s">
        <v>58</v>
      </c>
      <c r="G278" t="s">
        <v>59</v>
      </c>
      <c r="H278" t="s">
        <v>60</v>
      </c>
      <c r="I278" t="s">
        <v>1008</v>
      </c>
      <c r="J278" t="s">
        <v>1009</v>
      </c>
      <c r="K278" t="s">
        <v>1042</v>
      </c>
      <c r="L278" s="6" t="s">
        <v>2757</v>
      </c>
    </row>
    <row r="279" spans="1:12" ht="15" hidden="1" thickBot="1">
      <c r="A279" t="s">
        <v>1056</v>
      </c>
      <c r="B279" t="s">
        <v>476</v>
      </c>
      <c r="C279" t="s">
        <v>27</v>
      </c>
      <c r="D279" t="s">
        <v>165</v>
      </c>
      <c r="E279" t="s">
        <v>57</v>
      </c>
      <c r="F279" t="s">
        <v>1058</v>
      </c>
      <c r="G279" t="s">
        <v>474</v>
      </c>
      <c r="H279" t="s">
        <v>95</v>
      </c>
      <c r="I279" t="s">
        <v>1008</v>
      </c>
      <c r="J279" t="s">
        <v>1015</v>
      </c>
      <c r="K279" t="s">
        <v>1059</v>
      </c>
      <c r="L279" s="6" t="s">
        <v>476</v>
      </c>
    </row>
    <row r="280" spans="1:12" ht="15" hidden="1" thickBot="1">
      <c r="A280" t="s">
        <v>1060</v>
      </c>
      <c r="B280" t="s">
        <v>1061</v>
      </c>
      <c r="C280" t="s">
        <v>169</v>
      </c>
      <c r="D280" t="s">
        <v>165</v>
      </c>
      <c r="E280" t="s">
        <v>57</v>
      </c>
      <c r="F280" t="s">
        <v>1058</v>
      </c>
      <c r="G280" t="s">
        <v>474</v>
      </c>
      <c r="H280" t="s">
        <v>95</v>
      </c>
      <c r="I280" t="s">
        <v>1008</v>
      </c>
      <c r="J280" t="s">
        <v>1063</v>
      </c>
      <c r="K280" t="s">
        <v>1064</v>
      </c>
      <c r="L280" s="6" t="s">
        <v>1061</v>
      </c>
    </row>
    <row r="281" spans="1:12" ht="15" hidden="1" thickBot="1">
      <c r="A281" t="s">
        <v>1065</v>
      </c>
      <c r="B281" t="s">
        <v>1066</v>
      </c>
      <c r="C281" t="s">
        <v>27</v>
      </c>
      <c r="D281" t="s">
        <v>165</v>
      </c>
      <c r="E281" t="s">
        <v>57</v>
      </c>
      <c r="F281" t="s">
        <v>1058</v>
      </c>
      <c r="G281" t="s">
        <v>474</v>
      </c>
      <c r="H281" t="s">
        <v>95</v>
      </c>
      <c r="I281" t="s">
        <v>1008</v>
      </c>
      <c r="J281" t="s">
        <v>1063</v>
      </c>
      <c r="K281" t="s">
        <v>1068</v>
      </c>
      <c r="L281" s="6" t="s">
        <v>1066</v>
      </c>
    </row>
    <row r="282" spans="1:12" ht="15" hidden="1" thickBot="1">
      <c r="A282" t="s">
        <v>1069</v>
      </c>
      <c r="B282" t="s">
        <v>1070</v>
      </c>
      <c r="C282" t="s">
        <v>27</v>
      </c>
      <c r="D282" t="s">
        <v>165</v>
      </c>
      <c r="E282" t="s">
        <v>57</v>
      </c>
      <c r="F282" t="s">
        <v>1058</v>
      </c>
      <c r="G282" t="s">
        <v>474</v>
      </c>
      <c r="H282" t="s">
        <v>95</v>
      </c>
      <c r="I282" t="s">
        <v>1008</v>
      </c>
      <c r="J282" t="s">
        <v>1063</v>
      </c>
      <c r="K282" t="s">
        <v>1068</v>
      </c>
      <c r="L282" s="6" t="s">
        <v>1070</v>
      </c>
    </row>
    <row r="283" spans="1:12" ht="15" hidden="1" thickBot="1">
      <c r="A283" t="s">
        <v>1072</v>
      </c>
      <c r="B283" t="s">
        <v>547</v>
      </c>
      <c r="C283" t="s">
        <v>27</v>
      </c>
      <c r="D283" t="s">
        <v>165</v>
      </c>
      <c r="E283" t="s">
        <v>57</v>
      </c>
      <c r="F283" t="s">
        <v>545</v>
      </c>
      <c r="G283" t="s">
        <v>94</v>
      </c>
      <c r="H283" t="s">
        <v>95</v>
      </c>
      <c r="I283" t="s">
        <v>1008</v>
      </c>
      <c r="J283" t="s">
        <v>1009</v>
      </c>
      <c r="K283" t="s">
        <v>1010</v>
      </c>
      <c r="L283" s="6" t="s">
        <v>547</v>
      </c>
    </row>
    <row r="284" spans="1:12" ht="15" hidden="1" thickBot="1">
      <c r="A284" t="s">
        <v>1074</v>
      </c>
      <c r="B284" t="s">
        <v>1075</v>
      </c>
      <c r="C284" t="s">
        <v>27</v>
      </c>
      <c r="D284" t="s">
        <v>165</v>
      </c>
      <c r="E284" t="s">
        <v>57</v>
      </c>
      <c r="F284" t="s">
        <v>545</v>
      </c>
      <c r="G284" t="s">
        <v>94</v>
      </c>
      <c r="H284" t="s">
        <v>95</v>
      </c>
      <c r="I284" t="s">
        <v>1008</v>
      </c>
      <c r="J284" t="s">
        <v>1009</v>
      </c>
      <c r="K284" t="s">
        <v>1010</v>
      </c>
      <c r="L284" s="6" t="s">
        <v>1075</v>
      </c>
    </row>
    <row r="285" spans="1:12" ht="15" hidden="1" thickBot="1">
      <c r="A285" t="s">
        <v>1077</v>
      </c>
      <c r="B285" t="s">
        <v>1078</v>
      </c>
      <c r="C285" t="s">
        <v>27</v>
      </c>
      <c r="D285" t="s">
        <v>165</v>
      </c>
      <c r="E285" t="s">
        <v>57</v>
      </c>
      <c r="F285" t="s">
        <v>336</v>
      </c>
      <c r="G285" t="s">
        <v>1007</v>
      </c>
      <c r="H285" t="s">
        <v>95</v>
      </c>
      <c r="I285" t="s">
        <v>1008</v>
      </c>
      <c r="J285" t="s">
        <v>1009</v>
      </c>
      <c r="K285" t="s">
        <v>1080</v>
      </c>
      <c r="L285" s="6" t="s">
        <v>1078</v>
      </c>
    </row>
    <row r="286" spans="1:12" ht="15" hidden="1" thickBot="1">
      <c r="A286" t="s">
        <v>1081</v>
      </c>
      <c r="B286" t="s">
        <v>1082</v>
      </c>
      <c r="C286" t="s">
        <v>27</v>
      </c>
      <c r="D286" t="s">
        <v>261</v>
      </c>
      <c r="E286" t="s">
        <v>57</v>
      </c>
      <c r="F286" t="s">
        <v>1047</v>
      </c>
      <c r="G286" t="s">
        <v>966</v>
      </c>
      <c r="H286" t="s">
        <v>95</v>
      </c>
      <c r="I286" t="s">
        <v>1008</v>
      </c>
      <c r="J286" t="s">
        <v>1009</v>
      </c>
      <c r="K286" t="s">
        <v>1048</v>
      </c>
      <c r="L286" s="6" t="s">
        <v>1082</v>
      </c>
    </row>
    <row r="287" spans="1:12" ht="15" hidden="1" thickBot="1">
      <c r="A287" t="s">
        <v>1084</v>
      </c>
      <c r="B287" t="s">
        <v>698</v>
      </c>
      <c r="C287" t="s">
        <v>27</v>
      </c>
      <c r="D287" t="s">
        <v>242</v>
      </c>
      <c r="E287" t="s">
        <v>50</v>
      </c>
      <c r="F287" t="s">
        <v>437</v>
      </c>
      <c r="G287" t="s">
        <v>326</v>
      </c>
      <c r="H287" t="s">
        <v>95</v>
      </c>
      <c r="I287" t="s">
        <v>1008</v>
      </c>
      <c r="J287" t="s">
        <v>1009</v>
      </c>
      <c r="K287" t="s">
        <v>1048</v>
      </c>
      <c r="L287" s="6" t="s">
        <v>698</v>
      </c>
    </row>
    <row r="288" spans="1:12" ht="15" hidden="1" thickBot="1">
      <c r="A288" t="s">
        <v>1086</v>
      </c>
      <c r="B288" t="s">
        <v>1087</v>
      </c>
      <c r="C288" t="s">
        <v>27</v>
      </c>
      <c r="D288" t="s">
        <v>242</v>
      </c>
      <c r="E288" t="s">
        <v>50</v>
      </c>
      <c r="F288" t="s">
        <v>437</v>
      </c>
      <c r="G288" t="s">
        <v>326</v>
      </c>
      <c r="H288" t="s">
        <v>95</v>
      </c>
      <c r="I288" t="s">
        <v>1008</v>
      </c>
      <c r="J288" t="s">
        <v>1063</v>
      </c>
      <c r="K288" t="s">
        <v>1064</v>
      </c>
      <c r="L288" s="6" t="s">
        <v>1087</v>
      </c>
    </row>
    <row r="289" spans="1:12" ht="15" hidden="1" thickBot="1">
      <c r="A289" t="s">
        <v>1089</v>
      </c>
      <c r="B289" t="s">
        <v>316</v>
      </c>
      <c r="C289" t="s">
        <v>27</v>
      </c>
      <c r="D289" t="s">
        <v>76</v>
      </c>
      <c r="E289" t="s">
        <v>1091</v>
      </c>
      <c r="F289" t="s">
        <v>138</v>
      </c>
      <c r="G289" t="s">
        <v>139</v>
      </c>
      <c r="H289" t="s">
        <v>140</v>
      </c>
      <c r="I289" t="s">
        <v>1008</v>
      </c>
      <c r="J289" t="s">
        <v>1015</v>
      </c>
      <c r="K289" t="s">
        <v>1016</v>
      </c>
      <c r="L289" s="6" t="s">
        <v>316</v>
      </c>
    </row>
    <row r="290" spans="1:12" ht="15" hidden="1" thickBot="1">
      <c r="A290" t="s">
        <v>1092</v>
      </c>
      <c r="B290" t="s">
        <v>1093</v>
      </c>
      <c r="C290" t="s">
        <v>40</v>
      </c>
      <c r="D290" t="s">
        <v>76</v>
      </c>
      <c r="E290" t="s">
        <v>1095</v>
      </c>
      <c r="F290" t="s">
        <v>138</v>
      </c>
      <c r="G290" t="s">
        <v>139</v>
      </c>
      <c r="H290" t="s">
        <v>140</v>
      </c>
      <c r="I290" t="s">
        <v>1008</v>
      </c>
      <c r="J290" t="s">
        <v>1019</v>
      </c>
      <c r="K290" t="s">
        <v>1020</v>
      </c>
      <c r="L290" s="6" t="s">
        <v>1093</v>
      </c>
    </row>
    <row r="291" spans="1:12" ht="15" hidden="1" thickBot="1">
      <c r="A291" t="s">
        <v>1096</v>
      </c>
      <c r="B291" t="s">
        <v>1097</v>
      </c>
      <c r="C291" t="s">
        <v>40</v>
      </c>
      <c r="D291" t="s">
        <v>76</v>
      </c>
      <c r="E291" t="s">
        <v>1095</v>
      </c>
      <c r="F291" t="s">
        <v>138</v>
      </c>
      <c r="G291" t="s">
        <v>139</v>
      </c>
      <c r="H291" t="s">
        <v>140</v>
      </c>
      <c r="I291" t="s">
        <v>1008</v>
      </c>
      <c r="J291" t="s">
        <v>1063</v>
      </c>
      <c r="K291" t="s">
        <v>1068</v>
      </c>
      <c r="L291" s="6" t="s">
        <v>1097</v>
      </c>
    </row>
    <row r="292" spans="1:12" ht="15" thickBot="1">
      <c r="A292" t="s">
        <v>1099</v>
      </c>
      <c r="B292" t="s">
        <v>1100</v>
      </c>
      <c r="C292" t="s">
        <v>40</v>
      </c>
      <c r="D292" t="s">
        <v>76</v>
      </c>
      <c r="E292" t="s">
        <v>1095</v>
      </c>
      <c r="F292" t="s">
        <v>138</v>
      </c>
      <c r="G292" t="s">
        <v>139</v>
      </c>
      <c r="H292" t="s">
        <v>140</v>
      </c>
      <c r="J292" t="s">
        <v>1063</v>
      </c>
      <c r="K292" t="s">
        <v>1102</v>
      </c>
      <c r="L292" s="6" t="s">
        <v>1100</v>
      </c>
    </row>
    <row r="293" spans="1:12" ht="15" hidden="1" thickBot="1">
      <c r="A293" t="s">
        <v>1103</v>
      </c>
      <c r="B293" t="s">
        <v>1104</v>
      </c>
      <c r="C293" t="s">
        <v>40</v>
      </c>
      <c r="D293" t="s">
        <v>76</v>
      </c>
      <c r="E293" t="s">
        <v>1106</v>
      </c>
      <c r="F293" t="s">
        <v>138</v>
      </c>
      <c r="G293" t="s">
        <v>139</v>
      </c>
      <c r="H293" t="s">
        <v>140</v>
      </c>
      <c r="I293" t="s">
        <v>1008</v>
      </c>
      <c r="J293" t="s">
        <v>1019</v>
      </c>
      <c r="K293" t="s">
        <v>1020</v>
      </c>
      <c r="L293" s="6" t="s">
        <v>1104</v>
      </c>
    </row>
    <row r="294" spans="1:12" ht="15" hidden="1" thickBot="1">
      <c r="A294" t="s">
        <v>1107</v>
      </c>
      <c r="B294" t="s">
        <v>1108</v>
      </c>
      <c r="C294" t="s">
        <v>40</v>
      </c>
      <c r="D294" t="s">
        <v>76</v>
      </c>
      <c r="E294" t="s">
        <v>1106</v>
      </c>
      <c r="F294" t="s">
        <v>138</v>
      </c>
      <c r="G294" t="s">
        <v>139</v>
      </c>
      <c r="H294" t="s">
        <v>140</v>
      </c>
      <c r="I294" t="s">
        <v>1008</v>
      </c>
      <c r="J294" t="s">
        <v>1019</v>
      </c>
      <c r="K294" t="s">
        <v>1020</v>
      </c>
      <c r="L294" s="6" t="s">
        <v>1108</v>
      </c>
    </row>
    <row r="295" spans="1:12" ht="15" hidden="1" thickBot="1">
      <c r="A295" t="s">
        <v>1110</v>
      </c>
      <c r="B295" t="s">
        <v>1111</v>
      </c>
      <c r="C295" t="s">
        <v>40</v>
      </c>
      <c r="D295" t="s">
        <v>76</v>
      </c>
      <c r="E295" t="s">
        <v>1095</v>
      </c>
      <c r="F295" t="s">
        <v>138</v>
      </c>
      <c r="G295" t="s">
        <v>139</v>
      </c>
      <c r="H295" t="s">
        <v>140</v>
      </c>
      <c r="I295" t="s">
        <v>1008</v>
      </c>
      <c r="J295" t="s">
        <v>1019</v>
      </c>
      <c r="K295" t="s">
        <v>1020</v>
      </c>
      <c r="L295" s="6" t="s">
        <v>1111</v>
      </c>
    </row>
    <row r="296" spans="1:12" ht="15" hidden="1" thickBot="1">
      <c r="A296" t="s">
        <v>1113</v>
      </c>
      <c r="B296" t="s">
        <v>1114</v>
      </c>
      <c r="C296" t="s">
        <v>27</v>
      </c>
      <c r="D296" t="s">
        <v>76</v>
      </c>
      <c r="E296" t="s">
        <v>1095</v>
      </c>
      <c r="F296" t="s">
        <v>138</v>
      </c>
      <c r="G296" t="s">
        <v>139</v>
      </c>
      <c r="H296" t="s">
        <v>140</v>
      </c>
      <c r="I296" t="s">
        <v>1008</v>
      </c>
      <c r="J296" t="s">
        <v>1019</v>
      </c>
      <c r="K296" t="s">
        <v>1020</v>
      </c>
      <c r="L296" s="6" t="s">
        <v>1114</v>
      </c>
    </row>
    <row r="297" spans="1:12" ht="15" hidden="1" thickBot="1">
      <c r="A297" t="s">
        <v>1116</v>
      </c>
      <c r="B297" t="s">
        <v>1117</v>
      </c>
      <c r="C297" t="s">
        <v>40</v>
      </c>
      <c r="D297" t="s">
        <v>76</v>
      </c>
      <c r="E297" t="s">
        <v>1106</v>
      </c>
      <c r="F297" t="s">
        <v>138</v>
      </c>
      <c r="G297" t="s">
        <v>139</v>
      </c>
      <c r="H297" t="s">
        <v>140</v>
      </c>
      <c r="I297" t="s">
        <v>1008</v>
      </c>
      <c r="J297" t="s">
        <v>1015</v>
      </c>
      <c r="K297" t="s">
        <v>1035</v>
      </c>
      <c r="L297" s="6" t="s">
        <v>1117</v>
      </c>
    </row>
    <row r="298" spans="1:12" ht="15" hidden="1" thickBot="1">
      <c r="A298" t="s">
        <v>1119</v>
      </c>
      <c r="B298" t="s">
        <v>263</v>
      </c>
      <c r="C298" t="s">
        <v>27</v>
      </c>
      <c r="D298" t="s">
        <v>76</v>
      </c>
      <c r="E298" t="s">
        <v>1106</v>
      </c>
      <c r="F298" t="s">
        <v>138</v>
      </c>
      <c r="G298" t="s">
        <v>139</v>
      </c>
      <c r="H298" t="s">
        <v>140</v>
      </c>
      <c r="I298" t="s">
        <v>1008</v>
      </c>
      <c r="J298" t="s">
        <v>1015</v>
      </c>
      <c r="K298" t="s">
        <v>1016</v>
      </c>
      <c r="L298" s="6" t="s">
        <v>263</v>
      </c>
    </row>
    <row r="299" spans="1:12" ht="15" hidden="1" thickBot="1">
      <c r="A299" t="s">
        <v>1121</v>
      </c>
      <c r="B299" t="s">
        <v>1122</v>
      </c>
      <c r="C299" t="s">
        <v>40</v>
      </c>
      <c r="D299" t="s">
        <v>76</v>
      </c>
      <c r="E299" t="s">
        <v>1106</v>
      </c>
      <c r="F299" t="s">
        <v>138</v>
      </c>
      <c r="G299" t="s">
        <v>139</v>
      </c>
      <c r="H299" t="s">
        <v>140</v>
      </c>
      <c r="I299" t="s">
        <v>1008</v>
      </c>
      <c r="J299" t="s">
        <v>1019</v>
      </c>
      <c r="K299" t="s">
        <v>1020</v>
      </c>
      <c r="L299" s="6" t="s">
        <v>1122</v>
      </c>
    </row>
    <row r="300" spans="1:12" ht="15" hidden="1" thickBot="1">
      <c r="A300" t="s">
        <v>1124</v>
      </c>
      <c r="B300" t="s">
        <v>1125</v>
      </c>
      <c r="C300" t="s">
        <v>27</v>
      </c>
      <c r="D300" t="s">
        <v>76</v>
      </c>
      <c r="E300" t="s">
        <v>1127</v>
      </c>
      <c r="F300" t="s">
        <v>138</v>
      </c>
      <c r="G300" t="s">
        <v>139</v>
      </c>
      <c r="H300" t="s">
        <v>140</v>
      </c>
      <c r="I300" t="s">
        <v>1008</v>
      </c>
      <c r="J300" t="s">
        <v>1063</v>
      </c>
      <c r="K300" t="s">
        <v>1128</v>
      </c>
      <c r="L300" s="6" t="s">
        <v>1125</v>
      </c>
    </row>
    <row r="301" spans="1:12" ht="15" hidden="1" thickBot="1">
      <c r="A301" t="s">
        <v>1129</v>
      </c>
      <c r="B301" t="s">
        <v>152</v>
      </c>
      <c r="C301" t="s">
        <v>27</v>
      </c>
      <c r="D301" t="s">
        <v>76</v>
      </c>
      <c r="E301" t="s">
        <v>1127</v>
      </c>
      <c r="F301" t="s">
        <v>138</v>
      </c>
      <c r="G301" t="s">
        <v>139</v>
      </c>
      <c r="H301" t="s">
        <v>140</v>
      </c>
      <c r="I301" t="s">
        <v>1008</v>
      </c>
      <c r="J301" t="s">
        <v>1063</v>
      </c>
      <c r="K301" t="s">
        <v>1068</v>
      </c>
      <c r="L301" s="6" t="s">
        <v>152</v>
      </c>
    </row>
    <row r="302" spans="1:12" ht="15" hidden="1" thickBot="1">
      <c r="A302" t="s">
        <v>1131</v>
      </c>
      <c r="B302" t="s">
        <v>1132</v>
      </c>
      <c r="C302" t="s">
        <v>27</v>
      </c>
      <c r="D302" t="s">
        <v>76</v>
      </c>
      <c r="E302" t="s">
        <v>1091</v>
      </c>
      <c r="F302" t="s">
        <v>138</v>
      </c>
      <c r="G302" t="s">
        <v>139</v>
      </c>
      <c r="H302" t="s">
        <v>140</v>
      </c>
      <c r="I302" t="s">
        <v>1008</v>
      </c>
      <c r="J302" t="s">
        <v>1015</v>
      </c>
      <c r="K302" t="s">
        <v>1059</v>
      </c>
      <c r="L302" s="6" t="s">
        <v>1132</v>
      </c>
    </row>
    <row r="303" spans="1:12" ht="15" hidden="1" thickBot="1">
      <c r="A303" t="s">
        <v>1134</v>
      </c>
      <c r="B303" t="s">
        <v>1135</v>
      </c>
      <c r="C303" t="s">
        <v>27</v>
      </c>
      <c r="D303" t="s">
        <v>76</v>
      </c>
      <c r="E303" t="s">
        <v>1137</v>
      </c>
      <c r="F303" t="s">
        <v>138</v>
      </c>
      <c r="G303" t="s">
        <v>139</v>
      </c>
      <c r="H303" t="s">
        <v>140</v>
      </c>
      <c r="I303" t="s">
        <v>1008</v>
      </c>
      <c r="J303" t="s">
        <v>1015</v>
      </c>
      <c r="K303" t="s">
        <v>1059</v>
      </c>
      <c r="L303" s="6" t="s">
        <v>1135</v>
      </c>
    </row>
    <row r="304" spans="1:12" ht="15" hidden="1" thickBot="1">
      <c r="A304" t="s">
        <v>1138</v>
      </c>
      <c r="B304" t="s">
        <v>1139</v>
      </c>
      <c r="C304" t="s">
        <v>27</v>
      </c>
      <c r="D304" t="s">
        <v>76</v>
      </c>
      <c r="E304" t="s">
        <v>1127</v>
      </c>
      <c r="F304" t="s">
        <v>138</v>
      </c>
      <c r="G304" t="s">
        <v>139</v>
      </c>
      <c r="H304" t="s">
        <v>140</v>
      </c>
      <c r="I304" t="s">
        <v>1008</v>
      </c>
      <c r="J304" t="s">
        <v>1063</v>
      </c>
      <c r="K304" t="s">
        <v>1068</v>
      </c>
      <c r="L304" s="6" t="s">
        <v>1139</v>
      </c>
    </row>
    <row r="305" spans="1:12" ht="15" hidden="1" thickBot="1">
      <c r="A305" t="s">
        <v>1141</v>
      </c>
      <c r="B305" t="s">
        <v>145</v>
      </c>
      <c r="C305" t="s">
        <v>27</v>
      </c>
      <c r="D305" t="s">
        <v>76</v>
      </c>
      <c r="E305" t="s">
        <v>1143</v>
      </c>
      <c r="F305" t="s">
        <v>138</v>
      </c>
      <c r="G305" t="s">
        <v>139</v>
      </c>
      <c r="H305" t="s">
        <v>140</v>
      </c>
      <c r="I305" t="s">
        <v>1008</v>
      </c>
      <c r="J305" t="s">
        <v>1063</v>
      </c>
      <c r="K305" t="s">
        <v>1068</v>
      </c>
      <c r="L305" s="6" t="s">
        <v>145</v>
      </c>
    </row>
    <row r="306" spans="1:12" ht="15" hidden="1" thickBot="1">
      <c r="A306" t="s">
        <v>1144</v>
      </c>
      <c r="B306" t="s">
        <v>234</v>
      </c>
      <c r="C306" t="s">
        <v>27</v>
      </c>
      <c r="D306" t="s">
        <v>76</v>
      </c>
      <c r="E306" t="s">
        <v>1106</v>
      </c>
      <c r="F306" t="s">
        <v>138</v>
      </c>
      <c r="G306" t="s">
        <v>139</v>
      </c>
      <c r="H306" t="s">
        <v>140</v>
      </c>
      <c r="I306" t="s">
        <v>1008</v>
      </c>
      <c r="J306" t="s">
        <v>1009</v>
      </c>
      <c r="K306" t="s">
        <v>1146</v>
      </c>
      <c r="L306" s="6" t="s">
        <v>234</v>
      </c>
    </row>
    <row r="307" spans="1:12" ht="15" hidden="1" thickBot="1">
      <c r="A307" t="s">
        <v>1147</v>
      </c>
      <c r="B307" t="s">
        <v>230</v>
      </c>
      <c r="C307" t="s">
        <v>27</v>
      </c>
      <c r="D307" t="s">
        <v>76</v>
      </c>
      <c r="E307" t="s">
        <v>1149</v>
      </c>
      <c r="F307" t="s">
        <v>138</v>
      </c>
      <c r="G307" t="s">
        <v>139</v>
      </c>
      <c r="H307" t="s">
        <v>140</v>
      </c>
      <c r="I307" t="s">
        <v>1008</v>
      </c>
      <c r="J307" t="s">
        <v>1063</v>
      </c>
      <c r="K307" t="s">
        <v>1068</v>
      </c>
      <c r="L307" s="6" t="s">
        <v>230</v>
      </c>
    </row>
    <row r="308" spans="1:12" ht="15" hidden="1" thickBot="1">
      <c r="A308" t="s">
        <v>1150</v>
      </c>
      <c r="B308" t="s">
        <v>134</v>
      </c>
      <c r="C308" t="s">
        <v>27</v>
      </c>
      <c r="D308" t="s">
        <v>269</v>
      </c>
      <c r="E308" t="s">
        <v>1152</v>
      </c>
      <c r="F308" t="s">
        <v>138</v>
      </c>
      <c r="G308" t="s">
        <v>139</v>
      </c>
      <c r="H308" t="s">
        <v>140</v>
      </c>
      <c r="I308" t="s">
        <v>1008</v>
      </c>
      <c r="J308" t="s">
        <v>1063</v>
      </c>
      <c r="K308" t="s">
        <v>1068</v>
      </c>
      <c r="L308" s="6" t="s">
        <v>134</v>
      </c>
    </row>
    <row r="309" spans="1:12" ht="15" hidden="1" thickBot="1">
      <c r="A309" t="s">
        <v>1153</v>
      </c>
      <c r="B309" t="s">
        <v>299</v>
      </c>
      <c r="C309" t="s">
        <v>27</v>
      </c>
      <c r="D309" t="s">
        <v>76</v>
      </c>
      <c r="E309" t="s">
        <v>1155</v>
      </c>
      <c r="F309" t="s">
        <v>138</v>
      </c>
      <c r="G309" t="s">
        <v>139</v>
      </c>
      <c r="H309" t="s">
        <v>140</v>
      </c>
      <c r="I309" t="s">
        <v>1008</v>
      </c>
      <c r="J309" t="s">
        <v>1009</v>
      </c>
      <c r="K309" t="s">
        <v>1156</v>
      </c>
      <c r="L309" s="6" t="s">
        <v>299</v>
      </c>
    </row>
    <row r="310" spans="1:12" ht="15" hidden="1" thickBot="1">
      <c r="A310" t="s">
        <v>1157</v>
      </c>
      <c r="B310" t="s">
        <v>1158</v>
      </c>
      <c r="C310" t="s">
        <v>40</v>
      </c>
      <c r="D310" t="s">
        <v>76</v>
      </c>
      <c r="E310" t="s">
        <v>1095</v>
      </c>
      <c r="F310" t="s">
        <v>138</v>
      </c>
      <c r="G310" t="s">
        <v>139</v>
      </c>
      <c r="H310" t="s">
        <v>140</v>
      </c>
      <c r="I310" t="s">
        <v>1014</v>
      </c>
      <c r="J310" t="s">
        <v>1019</v>
      </c>
      <c r="K310" t="s">
        <v>1020</v>
      </c>
      <c r="L310" s="6" t="s">
        <v>1158</v>
      </c>
    </row>
    <row r="311" spans="1:12" ht="15" hidden="1" thickBot="1">
      <c r="A311" t="s">
        <v>1160</v>
      </c>
      <c r="B311" t="s">
        <v>142</v>
      </c>
      <c r="C311" t="s">
        <v>27</v>
      </c>
      <c r="D311" t="s">
        <v>269</v>
      </c>
      <c r="E311" t="s">
        <v>1152</v>
      </c>
      <c r="F311" t="s">
        <v>138</v>
      </c>
      <c r="G311" t="s">
        <v>139</v>
      </c>
      <c r="H311" t="s">
        <v>140</v>
      </c>
      <c r="I311" t="s">
        <v>1008</v>
      </c>
      <c r="J311" t="s">
        <v>1063</v>
      </c>
      <c r="K311" t="s">
        <v>1068</v>
      </c>
      <c r="L311" s="6" t="s">
        <v>142</v>
      </c>
    </row>
    <row r="312" spans="1:12" ht="15" hidden="1" thickBot="1">
      <c r="A312" t="s">
        <v>1162</v>
      </c>
      <c r="B312" t="s">
        <v>1163</v>
      </c>
      <c r="C312" t="s">
        <v>40</v>
      </c>
      <c r="D312" t="s">
        <v>165</v>
      </c>
      <c r="E312" t="s">
        <v>57</v>
      </c>
      <c r="F312" t="s">
        <v>58</v>
      </c>
      <c r="G312" t="s">
        <v>59</v>
      </c>
      <c r="H312" t="s">
        <v>60</v>
      </c>
      <c r="I312" t="s">
        <v>1008</v>
      </c>
      <c r="J312" t="s">
        <v>1019</v>
      </c>
      <c r="K312" t="s">
        <v>1165</v>
      </c>
      <c r="L312" s="6" t="s">
        <v>1163</v>
      </c>
    </row>
    <row r="313" spans="1:12" ht="15" hidden="1" thickBot="1">
      <c r="A313" t="s">
        <v>1166</v>
      </c>
      <c r="B313" t="s">
        <v>1167</v>
      </c>
      <c r="C313" t="s">
        <v>40</v>
      </c>
      <c r="D313" t="s">
        <v>165</v>
      </c>
      <c r="E313" t="s">
        <v>57</v>
      </c>
      <c r="F313" t="s">
        <v>58</v>
      </c>
      <c r="G313" t="s">
        <v>59</v>
      </c>
      <c r="H313" t="s">
        <v>60</v>
      </c>
      <c r="I313" t="s">
        <v>1008</v>
      </c>
      <c r="J313" t="s">
        <v>1009</v>
      </c>
      <c r="K313" t="s">
        <v>1042</v>
      </c>
      <c r="L313" s="6" t="s">
        <v>1167</v>
      </c>
    </row>
    <row r="314" spans="1:12" ht="15" hidden="1" thickBot="1">
      <c r="A314" t="s">
        <v>1169</v>
      </c>
      <c r="B314" t="s">
        <v>1170</v>
      </c>
      <c r="C314" t="s">
        <v>40</v>
      </c>
      <c r="D314" t="s">
        <v>165</v>
      </c>
      <c r="E314" t="s">
        <v>57</v>
      </c>
      <c r="F314" t="s">
        <v>58</v>
      </c>
      <c r="G314" t="s">
        <v>59</v>
      </c>
      <c r="H314" t="s">
        <v>60</v>
      </c>
      <c r="I314" t="s">
        <v>1008</v>
      </c>
      <c r="J314" t="s">
        <v>1009</v>
      </c>
      <c r="K314" t="s">
        <v>1042</v>
      </c>
      <c r="L314" s="6" t="s">
        <v>1170</v>
      </c>
    </row>
    <row r="315" spans="1:12" ht="15" hidden="1" thickBot="1">
      <c r="A315" t="s">
        <v>1172</v>
      </c>
      <c r="B315" t="s">
        <v>1173</v>
      </c>
      <c r="C315" t="s">
        <v>40</v>
      </c>
      <c r="D315" t="s">
        <v>165</v>
      </c>
      <c r="E315" t="s">
        <v>57</v>
      </c>
      <c r="F315" t="s">
        <v>58</v>
      </c>
      <c r="G315" t="s">
        <v>59</v>
      </c>
      <c r="H315" t="s">
        <v>60</v>
      </c>
      <c r="I315" t="s">
        <v>1008</v>
      </c>
      <c r="J315" t="s">
        <v>1009</v>
      </c>
      <c r="K315" t="s">
        <v>1042</v>
      </c>
      <c r="L315" s="6" t="s">
        <v>1173</v>
      </c>
    </row>
    <row r="316" spans="1:12" ht="15" hidden="1" thickBot="1">
      <c r="A316" t="s">
        <v>1175</v>
      </c>
      <c r="B316" t="s">
        <v>1176</v>
      </c>
      <c r="C316" t="s">
        <v>27</v>
      </c>
      <c r="D316" t="s">
        <v>165</v>
      </c>
      <c r="E316" t="s">
        <v>57</v>
      </c>
      <c r="F316" t="s">
        <v>1047</v>
      </c>
      <c r="G316" t="s">
        <v>94</v>
      </c>
      <c r="H316" t="s">
        <v>95</v>
      </c>
      <c r="I316" t="s">
        <v>1008</v>
      </c>
      <c r="J316" t="s">
        <v>1015</v>
      </c>
      <c r="K316" t="s">
        <v>1178</v>
      </c>
      <c r="L316" s="6" t="s">
        <v>1176</v>
      </c>
    </row>
    <row r="317" spans="1:12" ht="15" hidden="1" thickBot="1">
      <c r="A317" t="s">
        <v>1179</v>
      </c>
      <c r="B317" t="s">
        <v>1180</v>
      </c>
      <c r="C317" t="s">
        <v>40</v>
      </c>
      <c r="D317" t="s">
        <v>165</v>
      </c>
      <c r="E317" t="s">
        <v>57</v>
      </c>
      <c r="F317" t="s">
        <v>58</v>
      </c>
      <c r="G317" t="s">
        <v>59</v>
      </c>
      <c r="H317" t="s">
        <v>60</v>
      </c>
      <c r="I317" t="s">
        <v>1008</v>
      </c>
      <c r="J317" t="s">
        <v>1009</v>
      </c>
      <c r="K317" t="s">
        <v>1156</v>
      </c>
      <c r="L317" s="6" t="s">
        <v>1180</v>
      </c>
    </row>
    <row r="318" spans="1:12" ht="15" hidden="1" thickBot="1">
      <c r="A318" t="s">
        <v>1181</v>
      </c>
      <c r="B318" t="s">
        <v>1182</v>
      </c>
      <c r="C318" t="s">
        <v>27</v>
      </c>
      <c r="D318" t="s">
        <v>165</v>
      </c>
      <c r="E318" t="s">
        <v>1184</v>
      </c>
      <c r="G318" t="s">
        <v>833</v>
      </c>
      <c r="H318" t="s">
        <v>206</v>
      </c>
      <c r="I318" t="s">
        <v>1008</v>
      </c>
      <c r="J318" t="s">
        <v>1009</v>
      </c>
      <c r="K318" t="s">
        <v>1010</v>
      </c>
      <c r="L318" s="6" t="s">
        <v>1182</v>
      </c>
    </row>
    <row r="319" spans="1:12" ht="15" hidden="1" thickBot="1">
      <c r="A319" t="s">
        <v>1186</v>
      </c>
      <c r="B319" t="s">
        <v>1187</v>
      </c>
      <c r="C319" t="s">
        <v>40</v>
      </c>
      <c r="D319" t="s">
        <v>165</v>
      </c>
      <c r="E319" t="s">
        <v>57</v>
      </c>
      <c r="F319" t="s">
        <v>1047</v>
      </c>
      <c r="G319" t="s">
        <v>1189</v>
      </c>
      <c r="H319" t="s">
        <v>174</v>
      </c>
      <c r="I319" t="s">
        <v>1008</v>
      </c>
      <c r="J319" t="s">
        <v>1009</v>
      </c>
      <c r="K319" t="s">
        <v>1042</v>
      </c>
      <c r="L319" s="6" t="s">
        <v>2758</v>
      </c>
    </row>
    <row r="320" spans="1:12" ht="15" hidden="1" thickBot="1">
      <c r="A320" t="s">
        <v>1191</v>
      </c>
      <c r="B320" t="s">
        <v>1192</v>
      </c>
      <c r="C320" t="s">
        <v>27</v>
      </c>
      <c r="D320" t="s">
        <v>165</v>
      </c>
      <c r="E320" t="s">
        <v>57</v>
      </c>
      <c r="F320" t="s">
        <v>1194</v>
      </c>
      <c r="G320" t="s">
        <v>743</v>
      </c>
      <c r="H320" t="s">
        <v>95</v>
      </c>
      <c r="I320" t="s">
        <v>1008</v>
      </c>
      <c r="J320" t="s">
        <v>1009</v>
      </c>
      <c r="K320" t="s">
        <v>1156</v>
      </c>
      <c r="L320" s="6" t="s">
        <v>1192</v>
      </c>
    </row>
    <row r="321" spans="1:12" ht="15" hidden="1" thickBot="1">
      <c r="A321" t="s">
        <v>1196</v>
      </c>
      <c r="B321" t="s">
        <v>1197</v>
      </c>
      <c r="C321" t="s">
        <v>27</v>
      </c>
      <c r="D321" t="s">
        <v>165</v>
      </c>
      <c r="E321" t="s">
        <v>57</v>
      </c>
      <c r="F321" t="s">
        <v>336</v>
      </c>
      <c r="G321" t="s">
        <v>752</v>
      </c>
      <c r="H321" t="s">
        <v>95</v>
      </c>
      <c r="I321" t="s">
        <v>1008</v>
      </c>
      <c r="J321" t="s">
        <v>1009</v>
      </c>
      <c r="K321" t="s">
        <v>1042</v>
      </c>
      <c r="L321" s="6" t="s">
        <v>1197</v>
      </c>
    </row>
    <row r="322" spans="1:12" ht="15" hidden="1" thickBot="1">
      <c r="A322" t="s">
        <v>1199</v>
      </c>
      <c r="B322" t="s">
        <v>1200</v>
      </c>
      <c r="C322" t="s">
        <v>27</v>
      </c>
      <c r="D322" t="s">
        <v>165</v>
      </c>
      <c r="E322" t="s">
        <v>57</v>
      </c>
      <c r="F322" t="s">
        <v>1194</v>
      </c>
      <c r="G322" t="s">
        <v>743</v>
      </c>
      <c r="H322" t="s">
        <v>95</v>
      </c>
      <c r="I322" t="s">
        <v>1014</v>
      </c>
      <c r="J322" t="s">
        <v>1009</v>
      </c>
      <c r="K322" t="s">
        <v>1156</v>
      </c>
      <c r="L322" s="6" t="s">
        <v>1200</v>
      </c>
    </row>
    <row r="323" spans="1:12" ht="15" hidden="1" thickBot="1">
      <c r="A323" t="s">
        <v>1202</v>
      </c>
      <c r="B323" t="s">
        <v>1203</v>
      </c>
      <c r="C323" t="s">
        <v>27</v>
      </c>
      <c r="D323" t="s">
        <v>165</v>
      </c>
      <c r="E323" t="s">
        <v>57</v>
      </c>
      <c r="F323" t="s">
        <v>1194</v>
      </c>
      <c r="G323" t="s">
        <v>743</v>
      </c>
      <c r="H323" t="s">
        <v>95</v>
      </c>
      <c r="I323" t="s">
        <v>1008</v>
      </c>
      <c r="J323" t="s">
        <v>1009</v>
      </c>
      <c r="K323" t="s">
        <v>1080</v>
      </c>
      <c r="L323" s="6" t="s">
        <v>1203</v>
      </c>
    </row>
    <row r="324" spans="1:12" ht="15" hidden="1" thickBot="1">
      <c r="A324" t="s">
        <v>1205</v>
      </c>
      <c r="B324" t="s">
        <v>1206</v>
      </c>
      <c r="C324" t="s">
        <v>27</v>
      </c>
      <c r="D324" t="s">
        <v>165</v>
      </c>
      <c r="E324" t="s">
        <v>57</v>
      </c>
      <c r="G324" t="s">
        <v>833</v>
      </c>
      <c r="H324" t="s">
        <v>206</v>
      </c>
      <c r="I324" t="s">
        <v>1008</v>
      </c>
      <c r="J324" t="s">
        <v>1015</v>
      </c>
      <c r="K324" t="s">
        <v>1016</v>
      </c>
      <c r="L324" s="6" t="s">
        <v>1206</v>
      </c>
    </row>
    <row r="325" spans="1:12" ht="15" hidden="1" thickBot="1">
      <c r="A325" t="s">
        <v>1209</v>
      </c>
      <c r="B325" t="s">
        <v>1210</v>
      </c>
      <c r="C325" t="s">
        <v>27</v>
      </c>
      <c r="D325" t="s">
        <v>165</v>
      </c>
      <c r="E325" t="s">
        <v>57</v>
      </c>
      <c r="F325" t="s">
        <v>1212</v>
      </c>
      <c r="G325" t="s">
        <v>1213</v>
      </c>
      <c r="H325" t="s">
        <v>95</v>
      </c>
      <c r="I325" t="s">
        <v>1008</v>
      </c>
      <c r="J325" t="s">
        <v>1015</v>
      </c>
      <c r="K325" t="s">
        <v>1178</v>
      </c>
      <c r="L325" s="6" t="s">
        <v>1210</v>
      </c>
    </row>
    <row r="326" spans="1:12" ht="15" hidden="1" thickBot="1">
      <c r="A326" t="s">
        <v>1214</v>
      </c>
      <c r="B326" t="s">
        <v>1215</v>
      </c>
      <c r="C326" t="s">
        <v>27</v>
      </c>
      <c r="D326" t="s">
        <v>165</v>
      </c>
      <c r="E326" t="s">
        <v>57</v>
      </c>
      <c r="F326" t="s">
        <v>1212</v>
      </c>
      <c r="G326" t="s">
        <v>1213</v>
      </c>
      <c r="H326" t="s">
        <v>95</v>
      </c>
      <c r="I326" t="s">
        <v>1008</v>
      </c>
      <c r="J326" t="s">
        <v>1015</v>
      </c>
      <c r="K326" t="s">
        <v>1178</v>
      </c>
      <c r="L326" s="6" t="s">
        <v>1215</v>
      </c>
    </row>
    <row r="327" spans="1:12" ht="15" thickBot="1">
      <c r="A327" t="s">
        <v>1217</v>
      </c>
      <c r="B327" t="s">
        <v>1218</v>
      </c>
      <c r="C327" t="s">
        <v>27</v>
      </c>
      <c r="D327" t="s">
        <v>242</v>
      </c>
      <c r="E327" t="s">
        <v>50</v>
      </c>
      <c r="F327" t="s">
        <v>58</v>
      </c>
      <c r="G327" t="s">
        <v>59</v>
      </c>
      <c r="H327" t="s">
        <v>60</v>
      </c>
      <c r="J327" t="s">
        <v>1009</v>
      </c>
      <c r="K327" t="s">
        <v>1042</v>
      </c>
      <c r="L327" s="6" t="s">
        <v>1711</v>
      </c>
    </row>
    <row r="328" spans="1:12" ht="15" thickBot="1">
      <c r="A328" t="s">
        <v>1221</v>
      </c>
      <c r="B328" t="s">
        <v>1222</v>
      </c>
      <c r="C328" t="s">
        <v>40</v>
      </c>
      <c r="D328" t="s">
        <v>64</v>
      </c>
      <c r="E328" t="s">
        <v>65</v>
      </c>
      <c r="F328" t="s">
        <v>1224</v>
      </c>
      <c r="G328" t="s">
        <v>990</v>
      </c>
      <c r="H328" t="s">
        <v>409</v>
      </c>
      <c r="J328" t="s">
        <v>1019</v>
      </c>
      <c r="K328" t="s">
        <v>1020</v>
      </c>
      <c r="L328" s="6" t="s">
        <v>1222</v>
      </c>
    </row>
    <row r="329" spans="1:12" ht="15" thickBot="1">
      <c r="A329" t="s">
        <v>1225</v>
      </c>
      <c r="B329" t="s">
        <v>1226</v>
      </c>
      <c r="C329" t="s">
        <v>27</v>
      </c>
      <c r="D329" t="s">
        <v>242</v>
      </c>
      <c r="E329" t="s">
        <v>50</v>
      </c>
      <c r="F329" t="s">
        <v>172</v>
      </c>
      <c r="G329" t="s">
        <v>173</v>
      </c>
      <c r="H329" t="s">
        <v>174</v>
      </c>
      <c r="I329" t="s">
        <v>207</v>
      </c>
      <c r="J329" t="s">
        <v>1015</v>
      </c>
      <c r="K329" t="s">
        <v>1059</v>
      </c>
      <c r="L329" s="6" t="s">
        <v>1226</v>
      </c>
    </row>
    <row r="330" spans="1:12" ht="15" thickBot="1">
      <c r="A330" t="s">
        <v>1229</v>
      </c>
      <c r="B330" t="s">
        <v>1230</v>
      </c>
      <c r="C330" t="s">
        <v>169</v>
      </c>
      <c r="D330" t="s">
        <v>65</v>
      </c>
      <c r="E330" t="s">
        <v>65</v>
      </c>
      <c r="F330" t="s">
        <v>1232</v>
      </c>
      <c r="G330" t="s">
        <v>990</v>
      </c>
      <c r="H330" t="s">
        <v>409</v>
      </c>
      <c r="J330" t="s">
        <v>1015</v>
      </c>
      <c r="K330" t="s">
        <v>1035</v>
      </c>
      <c r="L330" s="6" t="s">
        <v>1230</v>
      </c>
    </row>
    <row r="331" spans="1:12" ht="15" thickBot="1">
      <c r="A331" t="s">
        <v>1233</v>
      </c>
      <c r="B331" t="s">
        <v>1234</v>
      </c>
      <c r="C331" t="s">
        <v>40</v>
      </c>
      <c r="D331" t="s">
        <v>473</v>
      </c>
      <c r="E331" t="s">
        <v>65</v>
      </c>
      <c r="F331" t="s">
        <v>336</v>
      </c>
      <c r="G331" t="s">
        <v>474</v>
      </c>
      <c r="H331" t="s">
        <v>95</v>
      </c>
      <c r="J331" t="s">
        <v>1009</v>
      </c>
      <c r="K331" t="s">
        <v>1038</v>
      </c>
      <c r="L331" s="6" t="s">
        <v>1234</v>
      </c>
    </row>
    <row r="332" spans="1:12" ht="15" thickBot="1">
      <c r="A332" t="s">
        <v>1236</v>
      </c>
      <c r="B332" t="s">
        <v>1237</v>
      </c>
      <c r="C332" t="s">
        <v>27</v>
      </c>
      <c r="D332" t="s">
        <v>472</v>
      </c>
      <c r="E332" t="s">
        <v>473</v>
      </c>
      <c r="F332" t="s">
        <v>336</v>
      </c>
      <c r="G332" t="s">
        <v>474</v>
      </c>
      <c r="H332" t="s">
        <v>95</v>
      </c>
      <c r="J332" t="s">
        <v>1015</v>
      </c>
      <c r="K332" t="s">
        <v>1059</v>
      </c>
      <c r="L332" s="6" t="s">
        <v>1237</v>
      </c>
    </row>
    <row r="333" spans="1:12" ht="15" thickBot="1">
      <c r="A333" t="s">
        <v>1238</v>
      </c>
      <c r="B333" t="s">
        <v>1239</v>
      </c>
      <c r="C333" t="s">
        <v>27</v>
      </c>
      <c r="D333" t="s">
        <v>472</v>
      </c>
      <c r="E333" t="s">
        <v>65</v>
      </c>
      <c r="F333" t="s">
        <v>336</v>
      </c>
      <c r="G333" t="s">
        <v>474</v>
      </c>
      <c r="H333" t="s">
        <v>95</v>
      </c>
      <c r="J333" t="s">
        <v>1009</v>
      </c>
      <c r="K333" t="s">
        <v>1010</v>
      </c>
      <c r="L333" s="6" t="s">
        <v>1239</v>
      </c>
    </row>
    <row r="334" spans="1:12" ht="15" thickBot="1">
      <c r="A334" t="s">
        <v>1241</v>
      </c>
      <c r="B334" t="s">
        <v>1242</v>
      </c>
      <c r="C334" t="s">
        <v>27</v>
      </c>
      <c r="D334" t="s">
        <v>472</v>
      </c>
      <c r="E334" t="s">
        <v>65</v>
      </c>
      <c r="F334" t="s">
        <v>336</v>
      </c>
      <c r="G334" t="s">
        <v>474</v>
      </c>
      <c r="H334" t="s">
        <v>95</v>
      </c>
      <c r="J334" t="s">
        <v>1063</v>
      </c>
      <c r="K334" t="s">
        <v>1244</v>
      </c>
      <c r="L334" s="6" t="s">
        <v>1242</v>
      </c>
    </row>
    <row r="335" spans="1:12" ht="15" thickBot="1">
      <c r="A335" t="s">
        <v>1245</v>
      </c>
      <c r="B335" t="s">
        <v>460</v>
      </c>
      <c r="C335" t="s">
        <v>27</v>
      </c>
      <c r="D335" t="s">
        <v>242</v>
      </c>
      <c r="E335" t="s">
        <v>50</v>
      </c>
      <c r="F335" t="s">
        <v>356</v>
      </c>
      <c r="G335" t="s">
        <v>337</v>
      </c>
      <c r="H335" t="s">
        <v>95</v>
      </c>
      <c r="J335" t="s">
        <v>1009</v>
      </c>
      <c r="K335" t="s">
        <v>1038</v>
      </c>
      <c r="L335" s="6" t="s">
        <v>460</v>
      </c>
    </row>
    <row r="336" spans="1:12" ht="15" thickBot="1">
      <c r="A336" t="s">
        <v>1247</v>
      </c>
      <c r="B336" t="s">
        <v>1248</v>
      </c>
      <c r="C336" t="s">
        <v>27</v>
      </c>
      <c r="D336" t="s">
        <v>472</v>
      </c>
      <c r="E336" t="s">
        <v>65</v>
      </c>
      <c r="F336" t="s">
        <v>336</v>
      </c>
      <c r="G336" t="s">
        <v>474</v>
      </c>
      <c r="H336" t="s">
        <v>95</v>
      </c>
      <c r="J336" t="s">
        <v>1009</v>
      </c>
      <c r="K336" t="s">
        <v>1156</v>
      </c>
      <c r="L336" s="6" t="s">
        <v>1248</v>
      </c>
    </row>
    <row r="337" spans="1:12" ht="15" thickBot="1">
      <c r="A337" t="s">
        <v>1250</v>
      </c>
      <c r="B337" t="s">
        <v>1251</v>
      </c>
      <c r="C337" t="s">
        <v>27</v>
      </c>
      <c r="D337" t="s">
        <v>472</v>
      </c>
      <c r="E337" t="s">
        <v>65</v>
      </c>
      <c r="F337" t="s">
        <v>336</v>
      </c>
      <c r="G337" t="s">
        <v>474</v>
      </c>
      <c r="H337" t="s">
        <v>95</v>
      </c>
      <c r="J337" t="s">
        <v>1009</v>
      </c>
      <c r="K337" t="s">
        <v>1010</v>
      </c>
      <c r="L337" s="6" t="s">
        <v>1251</v>
      </c>
    </row>
    <row r="338" spans="1:12" ht="15" thickBot="1">
      <c r="A338" t="s">
        <v>1253</v>
      </c>
      <c r="B338" t="s">
        <v>454</v>
      </c>
      <c r="C338" t="s">
        <v>27</v>
      </c>
      <c r="D338" t="s">
        <v>242</v>
      </c>
      <c r="E338" t="s">
        <v>50</v>
      </c>
      <c r="F338" t="s">
        <v>365</v>
      </c>
      <c r="G338" t="s">
        <v>337</v>
      </c>
      <c r="H338" t="s">
        <v>95</v>
      </c>
      <c r="J338" t="s">
        <v>1019</v>
      </c>
      <c r="K338" t="s">
        <v>1020</v>
      </c>
      <c r="L338" s="6" t="s">
        <v>454</v>
      </c>
    </row>
    <row r="339" spans="1:12" ht="15" thickBot="1">
      <c r="A339" t="s">
        <v>1255</v>
      </c>
      <c r="B339" t="s">
        <v>1256</v>
      </c>
      <c r="C339" t="s">
        <v>27</v>
      </c>
      <c r="D339" t="s">
        <v>242</v>
      </c>
      <c r="E339" t="s">
        <v>720</v>
      </c>
      <c r="F339" t="s">
        <v>742</v>
      </c>
      <c r="G339" t="s">
        <v>743</v>
      </c>
      <c r="H339" t="s">
        <v>95</v>
      </c>
      <c r="J339" t="s">
        <v>1009</v>
      </c>
      <c r="K339" t="s">
        <v>1156</v>
      </c>
      <c r="L339" s="6" t="s">
        <v>1256</v>
      </c>
    </row>
    <row r="340" spans="1:12" ht="15" thickBot="1">
      <c r="A340" t="s">
        <v>1258</v>
      </c>
      <c r="B340" t="s">
        <v>1259</v>
      </c>
      <c r="C340" t="s">
        <v>169</v>
      </c>
      <c r="D340" t="s">
        <v>242</v>
      </c>
      <c r="E340" t="s">
        <v>50</v>
      </c>
      <c r="F340" t="s">
        <v>742</v>
      </c>
      <c r="G340" t="s">
        <v>743</v>
      </c>
      <c r="H340" t="s">
        <v>95</v>
      </c>
      <c r="J340" t="s">
        <v>1009</v>
      </c>
      <c r="K340" t="s">
        <v>1156</v>
      </c>
      <c r="L340" s="6" t="s">
        <v>1259</v>
      </c>
    </row>
    <row r="341" spans="1:12" ht="15" thickBot="1">
      <c r="A341" t="s">
        <v>1261</v>
      </c>
      <c r="B341" t="s">
        <v>1262</v>
      </c>
      <c r="C341" t="s">
        <v>27</v>
      </c>
      <c r="D341" t="s">
        <v>242</v>
      </c>
      <c r="E341" t="s">
        <v>50</v>
      </c>
      <c r="F341" t="s">
        <v>437</v>
      </c>
      <c r="G341" t="s">
        <v>326</v>
      </c>
      <c r="H341" t="s">
        <v>95</v>
      </c>
      <c r="J341" t="s">
        <v>1009</v>
      </c>
      <c r="K341" t="s">
        <v>1048</v>
      </c>
      <c r="L341" s="6" t="s">
        <v>1262</v>
      </c>
    </row>
    <row r="342" spans="1:12" ht="15" thickBot="1">
      <c r="A342" t="s">
        <v>1264</v>
      </c>
      <c r="B342" t="s">
        <v>1265</v>
      </c>
      <c r="C342" t="s">
        <v>27</v>
      </c>
      <c r="D342" t="s">
        <v>242</v>
      </c>
      <c r="E342" t="s">
        <v>50</v>
      </c>
      <c r="F342" t="s">
        <v>346</v>
      </c>
      <c r="G342" t="s">
        <v>337</v>
      </c>
      <c r="H342" t="s">
        <v>95</v>
      </c>
      <c r="J342" t="s">
        <v>1019</v>
      </c>
      <c r="K342" t="s">
        <v>1020</v>
      </c>
      <c r="L342" s="6" t="s">
        <v>1265</v>
      </c>
    </row>
    <row r="343" spans="1:12" ht="15" thickBot="1">
      <c r="A343" t="s">
        <v>1267</v>
      </c>
      <c r="B343" t="s">
        <v>1268</v>
      </c>
      <c r="C343" t="s">
        <v>27</v>
      </c>
      <c r="D343" t="s">
        <v>242</v>
      </c>
      <c r="E343" t="s">
        <v>50</v>
      </c>
      <c r="F343" t="s">
        <v>437</v>
      </c>
      <c r="G343" t="s">
        <v>326</v>
      </c>
      <c r="H343" t="s">
        <v>95</v>
      </c>
      <c r="J343" t="s">
        <v>1009</v>
      </c>
      <c r="K343" t="s">
        <v>1156</v>
      </c>
      <c r="L343" s="6" t="s">
        <v>1268</v>
      </c>
    </row>
    <row r="344" spans="1:12" ht="15" thickBot="1">
      <c r="A344" t="s">
        <v>1270</v>
      </c>
      <c r="B344" t="s">
        <v>442</v>
      </c>
      <c r="C344" t="s">
        <v>27</v>
      </c>
      <c r="D344" t="s">
        <v>242</v>
      </c>
      <c r="E344" t="s">
        <v>50</v>
      </c>
      <c r="F344" t="s">
        <v>382</v>
      </c>
      <c r="G344" t="s">
        <v>337</v>
      </c>
      <c r="H344" t="s">
        <v>95</v>
      </c>
      <c r="J344" t="s">
        <v>1019</v>
      </c>
      <c r="K344" t="s">
        <v>1020</v>
      </c>
      <c r="L344" s="6" t="s">
        <v>442</v>
      </c>
    </row>
    <row r="345" spans="1:12" ht="15" thickBot="1">
      <c r="A345" t="s">
        <v>1272</v>
      </c>
      <c r="B345" t="s">
        <v>705</v>
      </c>
      <c r="C345" t="s">
        <v>27</v>
      </c>
      <c r="D345" t="s">
        <v>242</v>
      </c>
      <c r="E345" t="s">
        <v>50</v>
      </c>
      <c r="F345" t="s">
        <v>707</v>
      </c>
      <c r="G345" t="s">
        <v>326</v>
      </c>
      <c r="H345" t="s">
        <v>95</v>
      </c>
      <c r="J345" t="s">
        <v>1009</v>
      </c>
      <c r="K345" t="s">
        <v>1010</v>
      </c>
      <c r="L345" s="6" t="s">
        <v>705</v>
      </c>
    </row>
    <row r="346" spans="1:12" ht="15" thickBot="1">
      <c r="A346" t="s">
        <v>1274</v>
      </c>
      <c r="B346" t="s">
        <v>631</v>
      </c>
      <c r="C346" t="s">
        <v>27</v>
      </c>
      <c r="D346" t="s">
        <v>242</v>
      </c>
      <c r="E346" t="s">
        <v>50</v>
      </c>
      <c r="F346" t="s">
        <v>331</v>
      </c>
      <c r="G346" t="s">
        <v>326</v>
      </c>
      <c r="H346" t="s">
        <v>95</v>
      </c>
      <c r="J346" t="s">
        <v>1009</v>
      </c>
      <c r="K346" t="s">
        <v>1156</v>
      </c>
      <c r="L346" s="6" t="s">
        <v>631</v>
      </c>
    </row>
    <row r="347" spans="1:12" ht="15" thickBot="1">
      <c r="A347" t="s">
        <v>1276</v>
      </c>
      <c r="B347" t="s">
        <v>1277</v>
      </c>
      <c r="C347" t="s">
        <v>27</v>
      </c>
      <c r="D347" t="s">
        <v>242</v>
      </c>
      <c r="E347" t="s">
        <v>50</v>
      </c>
      <c r="F347" t="s">
        <v>707</v>
      </c>
      <c r="G347" t="s">
        <v>326</v>
      </c>
      <c r="H347" t="s">
        <v>95</v>
      </c>
      <c r="J347" t="s">
        <v>1009</v>
      </c>
      <c r="K347" t="s">
        <v>1010</v>
      </c>
      <c r="L347" s="6" t="s">
        <v>1277</v>
      </c>
    </row>
    <row r="348" spans="1:12" ht="15" thickBot="1">
      <c r="A348" t="s">
        <v>1279</v>
      </c>
      <c r="B348" t="s">
        <v>803</v>
      </c>
      <c r="C348" t="s">
        <v>27</v>
      </c>
      <c r="D348" t="s">
        <v>242</v>
      </c>
      <c r="E348" t="s">
        <v>50</v>
      </c>
      <c r="F348" t="s">
        <v>805</v>
      </c>
      <c r="G348" t="s">
        <v>326</v>
      </c>
      <c r="H348" t="s">
        <v>95</v>
      </c>
      <c r="J348" t="s">
        <v>1009</v>
      </c>
      <c r="K348" t="s">
        <v>1010</v>
      </c>
      <c r="L348" s="6" t="s">
        <v>803</v>
      </c>
    </row>
    <row r="349" spans="1:12" ht="15" thickBot="1">
      <c r="A349" t="s">
        <v>1281</v>
      </c>
      <c r="B349" t="s">
        <v>931</v>
      </c>
      <c r="C349" t="s">
        <v>27</v>
      </c>
      <c r="D349" t="s">
        <v>242</v>
      </c>
      <c r="E349" t="s">
        <v>50</v>
      </c>
      <c r="F349" t="s">
        <v>331</v>
      </c>
      <c r="G349" t="s">
        <v>326</v>
      </c>
      <c r="H349" t="s">
        <v>95</v>
      </c>
      <c r="J349" t="s">
        <v>1009</v>
      </c>
      <c r="K349" t="s">
        <v>1156</v>
      </c>
      <c r="L349" s="6" t="s">
        <v>931</v>
      </c>
    </row>
    <row r="350" spans="1:12" ht="15" thickBot="1">
      <c r="A350" t="s">
        <v>1283</v>
      </c>
      <c r="B350" t="s">
        <v>1284</v>
      </c>
      <c r="C350" t="s">
        <v>27</v>
      </c>
      <c r="D350" t="s">
        <v>242</v>
      </c>
      <c r="E350" t="s">
        <v>50</v>
      </c>
      <c r="F350" t="s">
        <v>707</v>
      </c>
      <c r="G350" t="s">
        <v>326</v>
      </c>
      <c r="H350" t="s">
        <v>95</v>
      </c>
      <c r="J350" t="s">
        <v>1009</v>
      </c>
      <c r="K350" t="s">
        <v>1010</v>
      </c>
      <c r="L350" s="6" t="s">
        <v>1284</v>
      </c>
    </row>
    <row r="351" spans="1:12" ht="15" thickBot="1">
      <c r="A351" t="s">
        <v>1286</v>
      </c>
      <c r="B351" t="s">
        <v>1287</v>
      </c>
      <c r="C351" t="s">
        <v>27</v>
      </c>
      <c r="D351" t="s">
        <v>242</v>
      </c>
      <c r="E351" t="s">
        <v>50</v>
      </c>
      <c r="F351" t="s">
        <v>331</v>
      </c>
      <c r="G351" t="s">
        <v>326</v>
      </c>
      <c r="H351" t="s">
        <v>95</v>
      </c>
      <c r="J351" t="s">
        <v>1009</v>
      </c>
      <c r="K351" t="s">
        <v>1156</v>
      </c>
      <c r="L351" s="6" t="s">
        <v>1287</v>
      </c>
    </row>
    <row r="352" spans="1:12" ht="15" thickBot="1">
      <c r="A352" t="s">
        <v>1289</v>
      </c>
      <c r="B352" t="s">
        <v>712</v>
      </c>
      <c r="C352" t="s">
        <v>27</v>
      </c>
      <c r="D352" t="s">
        <v>242</v>
      </c>
      <c r="E352" t="s">
        <v>50</v>
      </c>
      <c r="F352" t="s">
        <v>707</v>
      </c>
      <c r="G352" t="s">
        <v>326</v>
      </c>
      <c r="H352" t="s">
        <v>95</v>
      </c>
      <c r="J352" t="s">
        <v>1009</v>
      </c>
      <c r="K352" t="s">
        <v>1010</v>
      </c>
      <c r="L352" s="6" t="s">
        <v>712</v>
      </c>
    </row>
    <row r="353" spans="1:12" ht="15" thickBot="1">
      <c r="A353" t="s">
        <v>1291</v>
      </c>
      <c r="B353" t="s">
        <v>1292</v>
      </c>
      <c r="C353" t="s">
        <v>27</v>
      </c>
      <c r="D353" t="s">
        <v>242</v>
      </c>
      <c r="E353" t="s">
        <v>50</v>
      </c>
      <c r="F353" t="s">
        <v>429</v>
      </c>
      <c r="G353" t="s">
        <v>326</v>
      </c>
      <c r="H353" t="s">
        <v>95</v>
      </c>
      <c r="J353" t="s">
        <v>1009</v>
      </c>
      <c r="K353" t="s">
        <v>1010</v>
      </c>
      <c r="L353" s="6" t="s">
        <v>1292</v>
      </c>
    </row>
    <row r="354" spans="1:12" ht="15" thickBot="1">
      <c r="A354" t="s">
        <v>1294</v>
      </c>
      <c r="B354" t="s">
        <v>1295</v>
      </c>
      <c r="C354" t="s">
        <v>27</v>
      </c>
      <c r="D354" t="s">
        <v>242</v>
      </c>
      <c r="E354" t="s">
        <v>50</v>
      </c>
      <c r="F354" t="s">
        <v>429</v>
      </c>
      <c r="G354" t="s">
        <v>326</v>
      </c>
      <c r="H354" t="s">
        <v>95</v>
      </c>
      <c r="J354" t="s">
        <v>1009</v>
      </c>
      <c r="K354" t="s">
        <v>1010</v>
      </c>
      <c r="L354" s="6" t="s">
        <v>1295</v>
      </c>
    </row>
    <row r="355" spans="1:12" ht="15" thickBot="1">
      <c r="A355" t="s">
        <v>1297</v>
      </c>
      <c r="B355" t="s">
        <v>729</v>
      </c>
      <c r="C355" t="s">
        <v>27</v>
      </c>
      <c r="D355" t="s">
        <v>242</v>
      </c>
      <c r="E355" t="s">
        <v>50</v>
      </c>
      <c r="F355" t="s">
        <v>731</v>
      </c>
      <c r="G355" t="s">
        <v>326</v>
      </c>
      <c r="H355" t="s">
        <v>95</v>
      </c>
      <c r="J355" t="s">
        <v>1009</v>
      </c>
      <c r="K355" t="s">
        <v>1048</v>
      </c>
      <c r="L355" s="6" t="s">
        <v>729</v>
      </c>
    </row>
    <row r="356" spans="1:12" ht="15" thickBot="1">
      <c r="A356" t="s">
        <v>1299</v>
      </c>
      <c r="B356" t="s">
        <v>745</v>
      </c>
      <c r="C356" t="s">
        <v>27</v>
      </c>
      <c r="D356" t="s">
        <v>242</v>
      </c>
      <c r="E356" t="s">
        <v>50</v>
      </c>
      <c r="F356" t="s">
        <v>437</v>
      </c>
      <c r="G356" t="s">
        <v>326</v>
      </c>
      <c r="H356" t="s">
        <v>95</v>
      </c>
      <c r="J356" t="s">
        <v>1009</v>
      </c>
      <c r="K356" t="s">
        <v>1048</v>
      </c>
      <c r="L356" s="6" t="s">
        <v>745</v>
      </c>
    </row>
    <row r="357" spans="1:12" ht="15" thickBot="1">
      <c r="A357" t="s">
        <v>1301</v>
      </c>
      <c r="B357" t="s">
        <v>1302</v>
      </c>
      <c r="C357" t="s">
        <v>27</v>
      </c>
      <c r="D357" t="s">
        <v>242</v>
      </c>
      <c r="E357" t="s">
        <v>50</v>
      </c>
      <c r="F357" t="s">
        <v>336</v>
      </c>
      <c r="G357" t="s">
        <v>326</v>
      </c>
      <c r="H357" t="s">
        <v>95</v>
      </c>
      <c r="J357" t="s">
        <v>1009</v>
      </c>
      <c r="K357" t="s">
        <v>1048</v>
      </c>
      <c r="L357" s="6" t="s">
        <v>1302</v>
      </c>
    </row>
    <row r="358" spans="1:12" ht="15" thickBot="1">
      <c r="A358" t="s">
        <v>1304</v>
      </c>
      <c r="B358" t="s">
        <v>1305</v>
      </c>
      <c r="C358" t="s">
        <v>27</v>
      </c>
      <c r="D358" t="s">
        <v>242</v>
      </c>
      <c r="E358" t="s">
        <v>50</v>
      </c>
      <c r="F358" t="s">
        <v>429</v>
      </c>
      <c r="G358" t="s">
        <v>326</v>
      </c>
      <c r="H358" t="s">
        <v>95</v>
      </c>
      <c r="J358" t="s">
        <v>1009</v>
      </c>
      <c r="K358" t="s">
        <v>1010</v>
      </c>
      <c r="L358" s="6" t="s">
        <v>1305</v>
      </c>
    </row>
    <row r="359" spans="1:12" ht="15" thickBot="1">
      <c r="A359" t="s">
        <v>1307</v>
      </c>
      <c r="B359" t="s">
        <v>1308</v>
      </c>
      <c r="C359" t="s">
        <v>27</v>
      </c>
      <c r="D359" t="s">
        <v>242</v>
      </c>
      <c r="E359" t="s">
        <v>50</v>
      </c>
      <c r="F359" t="s">
        <v>429</v>
      </c>
      <c r="G359" t="s">
        <v>326</v>
      </c>
      <c r="H359" t="s">
        <v>95</v>
      </c>
      <c r="J359" t="s">
        <v>1009</v>
      </c>
      <c r="K359" t="s">
        <v>1010</v>
      </c>
      <c r="L359" s="6" t="s">
        <v>1308</v>
      </c>
    </row>
    <row r="360" spans="1:12" ht="15" thickBot="1">
      <c r="A360" t="s">
        <v>1310</v>
      </c>
      <c r="B360" t="s">
        <v>934</v>
      </c>
      <c r="C360" t="s">
        <v>27</v>
      </c>
      <c r="D360" t="s">
        <v>242</v>
      </c>
      <c r="E360" t="s">
        <v>50</v>
      </c>
      <c r="F360" t="s">
        <v>331</v>
      </c>
      <c r="G360" t="s">
        <v>326</v>
      </c>
      <c r="H360" t="s">
        <v>95</v>
      </c>
      <c r="J360" t="s">
        <v>1009</v>
      </c>
      <c r="K360" t="s">
        <v>1156</v>
      </c>
      <c r="L360" s="6" t="s">
        <v>934</v>
      </c>
    </row>
    <row r="361" spans="1:12" ht="15" thickBot="1">
      <c r="A361" t="s">
        <v>1312</v>
      </c>
      <c r="B361" t="s">
        <v>953</v>
      </c>
      <c r="C361" t="s">
        <v>27</v>
      </c>
      <c r="D361" t="s">
        <v>242</v>
      </c>
      <c r="E361" t="s">
        <v>50</v>
      </c>
      <c r="F361" t="s">
        <v>336</v>
      </c>
      <c r="G361" t="s">
        <v>326</v>
      </c>
      <c r="H361" t="s">
        <v>95</v>
      </c>
      <c r="J361" t="s">
        <v>1009</v>
      </c>
      <c r="K361" t="s">
        <v>1048</v>
      </c>
      <c r="L361" s="6" t="s">
        <v>953</v>
      </c>
    </row>
    <row r="362" spans="1:12" ht="15" thickBot="1">
      <c r="A362" t="s">
        <v>1314</v>
      </c>
      <c r="B362" t="s">
        <v>1315</v>
      </c>
      <c r="C362" t="s">
        <v>27</v>
      </c>
      <c r="D362" t="s">
        <v>1317</v>
      </c>
      <c r="E362" t="s">
        <v>43</v>
      </c>
      <c r="F362" t="s">
        <v>331</v>
      </c>
      <c r="G362" t="s">
        <v>326</v>
      </c>
      <c r="H362" t="s">
        <v>95</v>
      </c>
      <c r="J362" t="s">
        <v>1009</v>
      </c>
      <c r="K362" t="s">
        <v>1048</v>
      </c>
      <c r="L362" s="6" t="s">
        <v>1315</v>
      </c>
    </row>
    <row r="363" spans="1:12" ht="15" thickBot="1">
      <c r="A363" t="s">
        <v>1318</v>
      </c>
      <c r="B363" t="s">
        <v>910</v>
      </c>
      <c r="C363" t="s">
        <v>27</v>
      </c>
      <c r="D363" t="s">
        <v>242</v>
      </c>
      <c r="E363" t="s">
        <v>50</v>
      </c>
      <c r="F363" t="s">
        <v>331</v>
      </c>
      <c r="G363" t="s">
        <v>326</v>
      </c>
      <c r="H363" t="s">
        <v>95</v>
      </c>
      <c r="J363" t="s">
        <v>1009</v>
      </c>
      <c r="K363" t="s">
        <v>1048</v>
      </c>
      <c r="L363" s="6" t="s">
        <v>910</v>
      </c>
    </row>
    <row r="364" spans="1:12" ht="15" thickBot="1">
      <c r="A364" t="s">
        <v>1320</v>
      </c>
      <c r="B364" t="s">
        <v>956</v>
      </c>
      <c r="C364" t="s">
        <v>27</v>
      </c>
      <c r="D364" t="s">
        <v>242</v>
      </c>
      <c r="E364" t="s">
        <v>50</v>
      </c>
      <c r="F364" t="s">
        <v>336</v>
      </c>
      <c r="G364" t="s">
        <v>326</v>
      </c>
      <c r="H364" t="s">
        <v>95</v>
      </c>
      <c r="J364" t="s">
        <v>1009</v>
      </c>
      <c r="K364" t="s">
        <v>1048</v>
      </c>
      <c r="L364" s="6" t="s">
        <v>956</v>
      </c>
    </row>
    <row r="365" spans="1:12" ht="15" thickBot="1">
      <c r="A365" t="s">
        <v>1322</v>
      </c>
      <c r="B365" t="s">
        <v>329</v>
      </c>
      <c r="C365" t="s">
        <v>27</v>
      </c>
      <c r="D365" t="s">
        <v>242</v>
      </c>
      <c r="E365" t="s">
        <v>50</v>
      </c>
      <c r="F365" t="s">
        <v>331</v>
      </c>
      <c r="G365" t="s">
        <v>326</v>
      </c>
      <c r="H365" t="s">
        <v>95</v>
      </c>
      <c r="J365" t="s">
        <v>1009</v>
      </c>
      <c r="K365" t="s">
        <v>1010</v>
      </c>
      <c r="L365" s="6" t="s">
        <v>329</v>
      </c>
    </row>
    <row r="366" spans="1:12" ht="15" thickBot="1">
      <c r="A366" t="s">
        <v>1324</v>
      </c>
      <c r="B366" t="s">
        <v>1325</v>
      </c>
      <c r="C366" t="s">
        <v>27</v>
      </c>
      <c r="D366" t="s">
        <v>242</v>
      </c>
      <c r="E366" t="s">
        <v>50</v>
      </c>
      <c r="F366" t="s">
        <v>429</v>
      </c>
      <c r="G366" t="s">
        <v>326</v>
      </c>
      <c r="H366" t="s">
        <v>95</v>
      </c>
      <c r="J366" t="s">
        <v>1009</v>
      </c>
      <c r="K366" t="s">
        <v>1010</v>
      </c>
      <c r="L366" s="6" t="s">
        <v>1325</v>
      </c>
    </row>
    <row r="367" spans="1:12" ht="15" thickBot="1">
      <c r="A367" t="s">
        <v>1327</v>
      </c>
      <c r="B367" t="s">
        <v>1328</v>
      </c>
      <c r="C367" t="s">
        <v>27</v>
      </c>
      <c r="D367" t="s">
        <v>242</v>
      </c>
      <c r="E367" t="s">
        <v>50</v>
      </c>
      <c r="F367" t="s">
        <v>429</v>
      </c>
      <c r="G367" t="s">
        <v>326</v>
      </c>
      <c r="H367" t="s">
        <v>95</v>
      </c>
      <c r="J367" t="s">
        <v>1009</v>
      </c>
      <c r="K367" t="s">
        <v>1010</v>
      </c>
      <c r="L367" s="6" t="s">
        <v>1328</v>
      </c>
    </row>
    <row r="368" spans="1:12" ht="15" thickBot="1">
      <c r="A368" t="s">
        <v>1330</v>
      </c>
      <c r="B368" t="s">
        <v>1331</v>
      </c>
      <c r="C368" t="s">
        <v>27</v>
      </c>
      <c r="D368" t="s">
        <v>242</v>
      </c>
      <c r="E368" t="s">
        <v>50</v>
      </c>
      <c r="F368" t="s">
        <v>336</v>
      </c>
      <c r="G368" t="s">
        <v>326</v>
      </c>
      <c r="H368" t="s">
        <v>95</v>
      </c>
      <c r="J368" t="s">
        <v>1009</v>
      </c>
      <c r="K368" t="s">
        <v>1048</v>
      </c>
      <c r="L368" s="6" t="s">
        <v>1331</v>
      </c>
    </row>
    <row r="369" spans="1:12" ht="15" thickBot="1">
      <c r="A369" t="s">
        <v>1333</v>
      </c>
      <c r="B369" t="s">
        <v>619</v>
      </c>
      <c r="C369" t="s">
        <v>27</v>
      </c>
      <c r="D369" t="s">
        <v>242</v>
      </c>
      <c r="E369" t="s">
        <v>50</v>
      </c>
      <c r="F369" t="s">
        <v>621</v>
      </c>
      <c r="G369" t="s">
        <v>326</v>
      </c>
      <c r="H369" t="s">
        <v>95</v>
      </c>
      <c r="J369" t="s">
        <v>1009</v>
      </c>
      <c r="K369" t="s">
        <v>1010</v>
      </c>
      <c r="L369" s="6" t="s">
        <v>619</v>
      </c>
    </row>
    <row r="370" spans="1:12" ht="15" thickBot="1">
      <c r="A370" t="s">
        <v>1335</v>
      </c>
      <c r="B370" t="s">
        <v>937</v>
      </c>
      <c r="C370" t="s">
        <v>27</v>
      </c>
      <c r="D370" t="s">
        <v>242</v>
      </c>
      <c r="E370" t="s">
        <v>50</v>
      </c>
      <c r="F370" t="s">
        <v>331</v>
      </c>
      <c r="G370" t="s">
        <v>326</v>
      </c>
      <c r="H370" t="s">
        <v>95</v>
      </c>
      <c r="J370" t="s">
        <v>1009</v>
      </c>
      <c r="K370" t="s">
        <v>1156</v>
      </c>
      <c r="L370" s="6" t="s">
        <v>937</v>
      </c>
    </row>
    <row r="371" spans="1:12" ht="15" thickBot="1">
      <c r="A371" t="s">
        <v>1337</v>
      </c>
      <c r="B371" t="s">
        <v>595</v>
      </c>
      <c r="C371" t="s">
        <v>27</v>
      </c>
      <c r="D371" t="s">
        <v>242</v>
      </c>
      <c r="E371" t="s">
        <v>50</v>
      </c>
      <c r="F371" t="s">
        <v>597</v>
      </c>
      <c r="G371" t="s">
        <v>326</v>
      </c>
      <c r="H371" t="s">
        <v>95</v>
      </c>
      <c r="J371" t="s">
        <v>1009</v>
      </c>
      <c r="K371" t="s">
        <v>1048</v>
      </c>
      <c r="L371" s="6" t="s">
        <v>595</v>
      </c>
    </row>
    <row r="372" spans="1:12" ht="15" thickBot="1">
      <c r="A372" t="s">
        <v>1339</v>
      </c>
      <c r="B372" t="s">
        <v>1340</v>
      </c>
      <c r="C372" t="s">
        <v>27</v>
      </c>
      <c r="D372" t="s">
        <v>242</v>
      </c>
      <c r="E372" t="s">
        <v>50</v>
      </c>
      <c r="F372" t="s">
        <v>429</v>
      </c>
      <c r="G372" t="s">
        <v>326</v>
      </c>
      <c r="H372" t="s">
        <v>95</v>
      </c>
      <c r="J372" t="s">
        <v>1009</v>
      </c>
      <c r="K372" t="s">
        <v>1010</v>
      </c>
      <c r="L372" s="6" t="s">
        <v>1340</v>
      </c>
    </row>
    <row r="373" spans="1:12" ht="15" thickBot="1">
      <c r="A373" t="s">
        <v>1342</v>
      </c>
      <c r="B373" t="s">
        <v>1343</v>
      </c>
      <c r="C373" t="s">
        <v>27</v>
      </c>
      <c r="D373" t="s">
        <v>242</v>
      </c>
      <c r="E373" t="s">
        <v>50</v>
      </c>
      <c r="F373" t="s">
        <v>325</v>
      </c>
      <c r="G373" t="s">
        <v>326</v>
      </c>
      <c r="H373" t="s">
        <v>95</v>
      </c>
      <c r="J373" t="s">
        <v>1009</v>
      </c>
      <c r="K373" t="s">
        <v>1010</v>
      </c>
      <c r="L373" s="6" t="s">
        <v>1343</v>
      </c>
    </row>
    <row r="374" spans="1:12" ht="15" thickBot="1">
      <c r="A374" t="s">
        <v>1345</v>
      </c>
      <c r="B374" t="s">
        <v>1346</v>
      </c>
      <c r="C374" t="s">
        <v>27</v>
      </c>
      <c r="D374" t="s">
        <v>242</v>
      </c>
      <c r="E374" t="s">
        <v>50</v>
      </c>
      <c r="F374" t="s">
        <v>325</v>
      </c>
      <c r="G374" t="s">
        <v>326</v>
      </c>
      <c r="H374" t="s">
        <v>95</v>
      </c>
      <c r="J374" t="s">
        <v>1009</v>
      </c>
      <c r="K374" t="s">
        <v>1010</v>
      </c>
      <c r="L374" s="6" t="s">
        <v>1346</v>
      </c>
    </row>
    <row r="375" spans="1:12" ht="15" thickBot="1">
      <c r="A375" t="s">
        <v>1348</v>
      </c>
      <c r="B375" t="s">
        <v>1349</v>
      </c>
      <c r="C375" t="s">
        <v>27</v>
      </c>
      <c r="D375" t="s">
        <v>242</v>
      </c>
      <c r="E375" t="s">
        <v>50</v>
      </c>
      <c r="F375" t="s">
        <v>325</v>
      </c>
      <c r="G375" t="s">
        <v>326</v>
      </c>
      <c r="H375" t="s">
        <v>95</v>
      </c>
      <c r="J375" t="s">
        <v>1009</v>
      </c>
      <c r="K375" t="s">
        <v>1010</v>
      </c>
      <c r="L375" s="6" t="s">
        <v>1349</v>
      </c>
    </row>
    <row r="376" spans="1:12" ht="15" thickBot="1">
      <c r="A376" t="s">
        <v>1351</v>
      </c>
      <c r="B376" t="s">
        <v>1352</v>
      </c>
      <c r="C376" t="s">
        <v>27</v>
      </c>
      <c r="D376" t="s">
        <v>242</v>
      </c>
      <c r="E376" t="s">
        <v>50</v>
      </c>
      <c r="F376" t="s">
        <v>429</v>
      </c>
      <c r="G376" t="s">
        <v>326</v>
      </c>
      <c r="H376" t="s">
        <v>95</v>
      </c>
      <c r="J376" t="s">
        <v>1009</v>
      </c>
      <c r="K376" t="s">
        <v>1010</v>
      </c>
      <c r="L376" s="6" t="s">
        <v>1352</v>
      </c>
    </row>
    <row r="377" spans="1:12" ht="15" thickBot="1">
      <c r="A377" t="s">
        <v>1354</v>
      </c>
      <c r="B377" t="s">
        <v>883</v>
      </c>
      <c r="C377" t="s">
        <v>27</v>
      </c>
      <c r="D377" t="s">
        <v>242</v>
      </c>
      <c r="E377" t="s">
        <v>50</v>
      </c>
      <c r="F377" t="s">
        <v>325</v>
      </c>
      <c r="G377" t="s">
        <v>326</v>
      </c>
      <c r="H377" t="s">
        <v>95</v>
      </c>
      <c r="J377" t="s">
        <v>1009</v>
      </c>
      <c r="K377" t="s">
        <v>1010</v>
      </c>
      <c r="L377" s="6" t="s">
        <v>883</v>
      </c>
    </row>
    <row r="378" spans="1:12" ht="15" thickBot="1">
      <c r="A378" t="s">
        <v>1356</v>
      </c>
      <c r="B378" t="s">
        <v>1357</v>
      </c>
      <c r="C378" t="s">
        <v>27</v>
      </c>
      <c r="D378" t="s">
        <v>242</v>
      </c>
      <c r="E378" t="s">
        <v>50</v>
      </c>
      <c r="F378" t="s">
        <v>429</v>
      </c>
      <c r="G378" t="s">
        <v>326</v>
      </c>
      <c r="H378" t="s">
        <v>95</v>
      </c>
      <c r="J378" t="s">
        <v>1009</v>
      </c>
      <c r="K378" t="s">
        <v>1010</v>
      </c>
      <c r="L378" s="6" t="s">
        <v>1357</v>
      </c>
    </row>
    <row r="379" spans="1:12" ht="15" thickBot="1">
      <c r="A379" t="s">
        <v>1359</v>
      </c>
      <c r="B379" t="s">
        <v>1360</v>
      </c>
      <c r="C379" t="s">
        <v>27</v>
      </c>
      <c r="D379" t="s">
        <v>242</v>
      </c>
      <c r="E379" t="s">
        <v>50</v>
      </c>
      <c r="F379" t="s">
        <v>429</v>
      </c>
      <c r="G379" t="s">
        <v>326</v>
      </c>
      <c r="H379" t="s">
        <v>95</v>
      </c>
      <c r="J379" t="s">
        <v>1009</v>
      </c>
      <c r="K379" t="s">
        <v>1010</v>
      </c>
      <c r="L379" s="6" t="s">
        <v>1360</v>
      </c>
    </row>
    <row r="380" spans="1:12" ht="15" thickBot="1">
      <c r="A380" t="s">
        <v>1362</v>
      </c>
      <c r="B380" t="s">
        <v>865</v>
      </c>
      <c r="C380" t="s">
        <v>27</v>
      </c>
      <c r="D380" t="s">
        <v>242</v>
      </c>
      <c r="E380" t="s">
        <v>50</v>
      </c>
      <c r="F380" t="s">
        <v>325</v>
      </c>
      <c r="G380" t="s">
        <v>326</v>
      </c>
      <c r="H380" t="s">
        <v>95</v>
      </c>
      <c r="J380" t="s">
        <v>1009</v>
      </c>
      <c r="K380" t="s">
        <v>1010</v>
      </c>
      <c r="L380" s="6" t="s">
        <v>865</v>
      </c>
    </row>
    <row r="381" spans="1:12" ht="15" thickBot="1">
      <c r="A381" t="s">
        <v>1364</v>
      </c>
      <c r="B381" t="s">
        <v>898</v>
      </c>
      <c r="C381" t="s">
        <v>27</v>
      </c>
      <c r="D381" t="s">
        <v>242</v>
      </c>
      <c r="E381" t="s">
        <v>50</v>
      </c>
      <c r="F381" t="s">
        <v>325</v>
      </c>
      <c r="G381" t="s">
        <v>326</v>
      </c>
      <c r="H381" t="s">
        <v>95</v>
      </c>
      <c r="J381" t="s">
        <v>1009</v>
      </c>
      <c r="K381" t="s">
        <v>1010</v>
      </c>
      <c r="L381" s="6" t="s">
        <v>898</v>
      </c>
    </row>
    <row r="382" spans="1:12" ht="15" thickBot="1">
      <c r="A382" t="s">
        <v>1366</v>
      </c>
      <c r="B382" t="s">
        <v>722</v>
      </c>
      <c r="C382" t="s">
        <v>27</v>
      </c>
      <c r="D382" t="s">
        <v>242</v>
      </c>
      <c r="E382" t="s">
        <v>50</v>
      </c>
      <c r="F382" t="s">
        <v>672</v>
      </c>
      <c r="G382" t="s">
        <v>326</v>
      </c>
      <c r="H382" t="s">
        <v>95</v>
      </c>
      <c r="J382" t="s">
        <v>1009</v>
      </c>
      <c r="K382" t="s">
        <v>1010</v>
      </c>
      <c r="L382" s="6" t="s">
        <v>722</v>
      </c>
    </row>
    <row r="383" spans="1:12" ht="15" thickBot="1">
      <c r="A383" t="s">
        <v>1368</v>
      </c>
      <c r="B383" t="s">
        <v>1369</v>
      </c>
      <c r="C383" t="s">
        <v>27</v>
      </c>
      <c r="D383" t="s">
        <v>242</v>
      </c>
      <c r="E383" t="s">
        <v>50</v>
      </c>
      <c r="F383" t="s">
        <v>672</v>
      </c>
      <c r="G383" t="s">
        <v>326</v>
      </c>
      <c r="H383" t="s">
        <v>95</v>
      </c>
      <c r="J383" t="s">
        <v>1009</v>
      </c>
      <c r="K383" t="s">
        <v>1010</v>
      </c>
      <c r="L383" s="6" t="s">
        <v>1369</v>
      </c>
    </row>
    <row r="384" spans="1:12" ht="15" thickBot="1">
      <c r="A384" t="s">
        <v>1371</v>
      </c>
      <c r="B384" t="s">
        <v>1372</v>
      </c>
      <c r="C384" t="s">
        <v>27</v>
      </c>
      <c r="D384" t="s">
        <v>242</v>
      </c>
      <c r="E384" t="s">
        <v>50</v>
      </c>
      <c r="F384" t="s">
        <v>336</v>
      </c>
      <c r="G384" t="s">
        <v>326</v>
      </c>
      <c r="H384" t="s">
        <v>95</v>
      </c>
      <c r="J384" t="s">
        <v>1009</v>
      </c>
      <c r="K384" t="s">
        <v>1048</v>
      </c>
      <c r="L384" s="6" t="s">
        <v>1372</v>
      </c>
    </row>
    <row r="385" spans="1:12" ht="15" hidden="1" thickBot="1">
      <c r="A385" t="s">
        <v>1374</v>
      </c>
      <c r="B385" t="s">
        <v>1158</v>
      </c>
      <c r="C385" t="s">
        <v>27</v>
      </c>
      <c r="D385" t="s">
        <v>165</v>
      </c>
      <c r="E385" t="s">
        <v>57</v>
      </c>
      <c r="F385" t="s">
        <v>138</v>
      </c>
      <c r="G385" t="s">
        <v>139</v>
      </c>
      <c r="H385" t="s">
        <v>140</v>
      </c>
      <c r="I385" t="s">
        <v>1376</v>
      </c>
      <c r="J385" t="s">
        <v>1015</v>
      </c>
      <c r="K385" t="s">
        <v>1035</v>
      </c>
      <c r="L385" s="6" t="s">
        <v>1158</v>
      </c>
    </row>
    <row r="386" spans="1:12" ht="15" thickBot="1">
      <c r="A386" t="s">
        <v>1377</v>
      </c>
      <c r="B386" t="s">
        <v>1378</v>
      </c>
      <c r="C386" t="s">
        <v>27</v>
      </c>
      <c r="D386" t="s">
        <v>242</v>
      </c>
      <c r="E386" t="s">
        <v>50</v>
      </c>
      <c r="F386" t="s">
        <v>1058</v>
      </c>
      <c r="G386" t="s">
        <v>474</v>
      </c>
      <c r="H386" t="s">
        <v>95</v>
      </c>
      <c r="I386" t="s">
        <v>207</v>
      </c>
      <c r="J386" t="s">
        <v>1009</v>
      </c>
      <c r="K386" t="s">
        <v>1010</v>
      </c>
      <c r="L386" s="6" t="s">
        <v>1378</v>
      </c>
    </row>
    <row r="387" spans="1:12" ht="15" thickBot="1">
      <c r="A387" t="s">
        <v>1379</v>
      </c>
      <c r="B387" t="s">
        <v>1380</v>
      </c>
      <c r="C387" t="s">
        <v>27</v>
      </c>
      <c r="D387" t="s">
        <v>242</v>
      </c>
      <c r="E387" t="s">
        <v>50</v>
      </c>
      <c r="F387" t="s">
        <v>437</v>
      </c>
      <c r="G387" t="s">
        <v>326</v>
      </c>
      <c r="H387" t="s">
        <v>95</v>
      </c>
      <c r="J387" t="s">
        <v>1015</v>
      </c>
      <c r="K387" t="s">
        <v>1016</v>
      </c>
      <c r="L387" s="6" t="s">
        <v>2759</v>
      </c>
    </row>
    <row r="388" spans="1:12" ht="15" thickBot="1">
      <c r="A388" t="s">
        <v>1382</v>
      </c>
      <c r="B388" t="s">
        <v>1383</v>
      </c>
      <c r="C388" t="s">
        <v>27</v>
      </c>
      <c r="D388" t="s">
        <v>242</v>
      </c>
      <c r="E388" t="s">
        <v>50</v>
      </c>
      <c r="F388" t="s">
        <v>649</v>
      </c>
      <c r="G388" t="s">
        <v>326</v>
      </c>
      <c r="H388" t="s">
        <v>95</v>
      </c>
      <c r="J388" t="s">
        <v>1009</v>
      </c>
      <c r="K388" t="s">
        <v>1010</v>
      </c>
      <c r="L388" s="6" t="s">
        <v>1383</v>
      </c>
    </row>
    <row r="389" spans="1:12" ht="15" thickBot="1">
      <c r="A389" t="s">
        <v>1385</v>
      </c>
      <c r="B389" t="s">
        <v>796</v>
      </c>
      <c r="C389" t="s">
        <v>27</v>
      </c>
      <c r="D389" t="s">
        <v>242</v>
      </c>
      <c r="E389" t="s">
        <v>50</v>
      </c>
      <c r="F389" t="s">
        <v>649</v>
      </c>
      <c r="G389" t="s">
        <v>326</v>
      </c>
      <c r="H389" t="s">
        <v>95</v>
      </c>
      <c r="J389" t="s">
        <v>1009</v>
      </c>
      <c r="K389" t="s">
        <v>1010</v>
      </c>
      <c r="L389" s="6" t="s">
        <v>796</v>
      </c>
    </row>
    <row r="390" spans="1:12" ht="15" thickBot="1">
      <c r="A390" t="s">
        <v>1386</v>
      </c>
      <c r="B390" t="s">
        <v>689</v>
      </c>
      <c r="C390" t="s">
        <v>27</v>
      </c>
      <c r="D390" t="s">
        <v>242</v>
      </c>
      <c r="E390" t="s">
        <v>50</v>
      </c>
      <c r="F390" t="s">
        <v>649</v>
      </c>
      <c r="G390" t="s">
        <v>326</v>
      </c>
      <c r="H390" t="s">
        <v>95</v>
      </c>
      <c r="J390" t="s">
        <v>1009</v>
      </c>
      <c r="K390" t="s">
        <v>1010</v>
      </c>
      <c r="L390" s="6" t="s">
        <v>689</v>
      </c>
    </row>
    <row r="391" spans="1:12" ht="15" thickBot="1">
      <c r="A391" t="s">
        <v>1388</v>
      </c>
      <c r="B391" t="s">
        <v>1389</v>
      </c>
      <c r="C391" t="s">
        <v>27</v>
      </c>
      <c r="D391" t="s">
        <v>242</v>
      </c>
      <c r="E391" t="s">
        <v>50</v>
      </c>
      <c r="F391" t="s">
        <v>649</v>
      </c>
      <c r="G391" t="s">
        <v>326</v>
      </c>
      <c r="H391" t="s">
        <v>95</v>
      </c>
      <c r="J391" t="s">
        <v>1009</v>
      </c>
      <c r="K391" t="s">
        <v>1010</v>
      </c>
      <c r="L391" s="6" t="s">
        <v>1389</v>
      </c>
    </row>
    <row r="392" spans="1:12" ht="15" thickBot="1">
      <c r="A392" t="s">
        <v>1391</v>
      </c>
      <c r="B392" t="s">
        <v>1392</v>
      </c>
      <c r="C392" t="s">
        <v>27</v>
      </c>
      <c r="D392" t="s">
        <v>242</v>
      </c>
      <c r="E392" t="s">
        <v>50</v>
      </c>
      <c r="F392" t="s">
        <v>1058</v>
      </c>
      <c r="G392" t="s">
        <v>474</v>
      </c>
      <c r="H392" t="s">
        <v>95</v>
      </c>
      <c r="J392" t="s">
        <v>1009</v>
      </c>
      <c r="K392" t="s">
        <v>1156</v>
      </c>
      <c r="L392" s="6" t="s">
        <v>1392</v>
      </c>
    </row>
    <row r="393" spans="1:12" ht="15" thickBot="1">
      <c r="A393" t="s">
        <v>1394</v>
      </c>
      <c r="B393" t="s">
        <v>698</v>
      </c>
      <c r="C393" t="s">
        <v>27</v>
      </c>
      <c r="D393" t="s">
        <v>242</v>
      </c>
      <c r="E393" t="s">
        <v>50</v>
      </c>
      <c r="F393" t="s">
        <v>649</v>
      </c>
      <c r="G393" t="s">
        <v>326</v>
      </c>
      <c r="H393" t="s">
        <v>95</v>
      </c>
      <c r="J393" t="s">
        <v>1009</v>
      </c>
      <c r="K393" t="s">
        <v>1010</v>
      </c>
      <c r="L393" s="6" t="s">
        <v>698</v>
      </c>
    </row>
    <row r="394" spans="1:12" ht="15" thickBot="1">
      <c r="A394" t="s">
        <v>1396</v>
      </c>
      <c r="B394" t="s">
        <v>1397</v>
      </c>
      <c r="C394" t="s">
        <v>27</v>
      </c>
      <c r="D394" t="s">
        <v>242</v>
      </c>
      <c r="E394" t="s">
        <v>50</v>
      </c>
      <c r="F394" t="s">
        <v>437</v>
      </c>
      <c r="G394" t="s">
        <v>326</v>
      </c>
      <c r="H394" t="s">
        <v>95</v>
      </c>
      <c r="J394" t="s">
        <v>1009</v>
      </c>
      <c r="K394" t="s">
        <v>1048</v>
      </c>
      <c r="L394" s="6" t="s">
        <v>1397</v>
      </c>
    </row>
    <row r="395" spans="1:12" ht="15" thickBot="1">
      <c r="A395" t="s">
        <v>1399</v>
      </c>
      <c r="B395" t="s">
        <v>1400</v>
      </c>
      <c r="C395" t="s">
        <v>27</v>
      </c>
      <c r="D395" t="s">
        <v>242</v>
      </c>
      <c r="E395" t="s">
        <v>50</v>
      </c>
      <c r="F395" t="s">
        <v>1058</v>
      </c>
      <c r="G395" t="s">
        <v>474</v>
      </c>
      <c r="H395" t="s">
        <v>95</v>
      </c>
      <c r="J395" t="s">
        <v>1009</v>
      </c>
      <c r="K395" t="s">
        <v>1156</v>
      </c>
      <c r="L395" s="6" t="s">
        <v>1400</v>
      </c>
    </row>
    <row r="396" spans="1:12" ht="15" thickBot="1">
      <c r="A396" t="s">
        <v>1402</v>
      </c>
      <c r="B396" t="s">
        <v>1403</v>
      </c>
      <c r="C396" t="s">
        <v>27</v>
      </c>
      <c r="D396" t="s">
        <v>261</v>
      </c>
      <c r="E396" t="s">
        <v>1405</v>
      </c>
      <c r="F396" t="s">
        <v>1058</v>
      </c>
      <c r="G396" t="s">
        <v>474</v>
      </c>
      <c r="H396" t="s">
        <v>95</v>
      </c>
      <c r="J396" t="s">
        <v>1015</v>
      </c>
      <c r="K396" t="s">
        <v>1059</v>
      </c>
      <c r="L396" s="6" t="s">
        <v>1403</v>
      </c>
    </row>
    <row r="397" spans="1:12" ht="15" thickBot="1">
      <c r="A397" t="s">
        <v>1406</v>
      </c>
      <c r="B397" t="s">
        <v>664</v>
      </c>
      <c r="C397" t="s">
        <v>27</v>
      </c>
      <c r="D397" t="s">
        <v>242</v>
      </c>
      <c r="E397" t="s">
        <v>50</v>
      </c>
      <c r="F397" t="s">
        <v>659</v>
      </c>
      <c r="G397" t="s">
        <v>326</v>
      </c>
      <c r="H397" t="s">
        <v>95</v>
      </c>
      <c r="J397" t="s">
        <v>1009</v>
      </c>
      <c r="K397" t="s">
        <v>1010</v>
      </c>
      <c r="L397" s="6" t="s">
        <v>664</v>
      </c>
    </row>
    <row r="398" spans="1:12" ht="15" thickBot="1">
      <c r="A398" t="s">
        <v>1409</v>
      </c>
      <c r="B398" t="s">
        <v>491</v>
      </c>
      <c r="C398" t="s">
        <v>27</v>
      </c>
      <c r="D398" t="s">
        <v>242</v>
      </c>
      <c r="E398" t="s">
        <v>50</v>
      </c>
      <c r="F398" t="s">
        <v>1411</v>
      </c>
      <c r="G398" t="s">
        <v>474</v>
      </c>
      <c r="H398" t="s">
        <v>95</v>
      </c>
      <c r="J398" t="s">
        <v>1009</v>
      </c>
      <c r="K398" t="s">
        <v>1010</v>
      </c>
      <c r="L398" s="6" t="s">
        <v>491</v>
      </c>
    </row>
    <row r="399" spans="1:12" ht="15" thickBot="1">
      <c r="A399" t="s">
        <v>1412</v>
      </c>
      <c r="B399" t="s">
        <v>450</v>
      </c>
      <c r="C399" t="s">
        <v>27</v>
      </c>
      <c r="D399" t="s">
        <v>242</v>
      </c>
      <c r="E399" t="s">
        <v>50</v>
      </c>
      <c r="F399" t="s">
        <v>336</v>
      </c>
      <c r="G399" t="s">
        <v>337</v>
      </c>
      <c r="H399" t="s">
        <v>95</v>
      </c>
      <c r="J399" t="s">
        <v>1019</v>
      </c>
      <c r="K399" t="s">
        <v>1020</v>
      </c>
      <c r="L399" s="6" t="s">
        <v>450</v>
      </c>
    </row>
    <row r="400" spans="1:12" ht="15" thickBot="1">
      <c r="A400" t="s">
        <v>1414</v>
      </c>
      <c r="B400" t="s">
        <v>385</v>
      </c>
      <c r="C400" t="s">
        <v>40</v>
      </c>
      <c r="D400" t="s">
        <v>242</v>
      </c>
      <c r="E400" t="s">
        <v>50</v>
      </c>
      <c r="F400" t="s">
        <v>387</v>
      </c>
      <c r="G400" t="s">
        <v>388</v>
      </c>
      <c r="H400" t="s">
        <v>389</v>
      </c>
      <c r="J400" t="s">
        <v>1015</v>
      </c>
      <c r="K400" t="s">
        <v>1016</v>
      </c>
      <c r="L400" s="6" t="s">
        <v>385</v>
      </c>
    </row>
    <row r="401" spans="1:12" ht="15" thickBot="1">
      <c r="A401" t="s">
        <v>1416</v>
      </c>
      <c r="B401" t="s">
        <v>1417</v>
      </c>
      <c r="C401" t="s">
        <v>27</v>
      </c>
      <c r="D401" t="s">
        <v>242</v>
      </c>
      <c r="E401" t="s">
        <v>50</v>
      </c>
      <c r="F401" t="s">
        <v>545</v>
      </c>
      <c r="G401" t="s">
        <v>94</v>
      </c>
      <c r="H401" t="s">
        <v>95</v>
      </c>
      <c r="J401" t="s">
        <v>1063</v>
      </c>
      <c r="K401" t="s">
        <v>1068</v>
      </c>
      <c r="L401" s="6" t="s">
        <v>1417</v>
      </c>
    </row>
    <row r="402" spans="1:12" ht="15" thickBot="1">
      <c r="A402" t="s">
        <v>1419</v>
      </c>
      <c r="B402" t="s">
        <v>1420</v>
      </c>
      <c r="C402" t="s">
        <v>40</v>
      </c>
      <c r="D402" t="s">
        <v>242</v>
      </c>
      <c r="E402" t="s">
        <v>50</v>
      </c>
      <c r="F402" t="s">
        <v>387</v>
      </c>
      <c r="G402" t="s">
        <v>388</v>
      </c>
      <c r="H402" t="s">
        <v>389</v>
      </c>
      <c r="J402" t="s">
        <v>1009</v>
      </c>
      <c r="K402" t="s">
        <v>1156</v>
      </c>
      <c r="L402" s="6" t="s">
        <v>1420</v>
      </c>
    </row>
    <row r="403" spans="1:12" ht="15" thickBot="1">
      <c r="A403" t="s">
        <v>1422</v>
      </c>
      <c r="B403" t="s">
        <v>1423</v>
      </c>
      <c r="C403" t="s">
        <v>27</v>
      </c>
      <c r="D403" t="s">
        <v>242</v>
      </c>
      <c r="E403" t="s">
        <v>50</v>
      </c>
      <c r="F403" t="s">
        <v>1058</v>
      </c>
      <c r="G403" t="s">
        <v>474</v>
      </c>
      <c r="H403" t="s">
        <v>95</v>
      </c>
      <c r="J403" t="s">
        <v>1009</v>
      </c>
      <c r="K403" t="s">
        <v>1156</v>
      </c>
      <c r="L403" s="6" t="s">
        <v>1423</v>
      </c>
    </row>
    <row r="404" spans="1:12" ht="15" thickBot="1">
      <c r="A404" t="s">
        <v>1425</v>
      </c>
      <c r="B404" t="s">
        <v>661</v>
      </c>
      <c r="C404" t="s">
        <v>27</v>
      </c>
      <c r="D404" t="s">
        <v>242</v>
      </c>
      <c r="E404" t="s">
        <v>50</v>
      </c>
      <c r="F404" t="s">
        <v>659</v>
      </c>
      <c r="G404" t="s">
        <v>326</v>
      </c>
      <c r="H404" t="s">
        <v>95</v>
      </c>
      <c r="J404" t="s">
        <v>1009</v>
      </c>
      <c r="K404" t="s">
        <v>1010</v>
      </c>
      <c r="L404" s="6" t="s">
        <v>661</v>
      </c>
    </row>
    <row r="405" spans="1:12" ht="15" thickBot="1">
      <c r="A405" t="s">
        <v>1428</v>
      </c>
      <c r="B405" t="s">
        <v>1429</v>
      </c>
      <c r="C405" t="s">
        <v>27</v>
      </c>
      <c r="D405" t="s">
        <v>242</v>
      </c>
      <c r="E405" t="s">
        <v>50</v>
      </c>
      <c r="F405" t="s">
        <v>731</v>
      </c>
      <c r="G405" t="s">
        <v>474</v>
      </c>
      <c r="H405" t="s">
        <v>95</v>
      </c>
      <c r="J405" t="s">
        <v>1009</v>
      </c>
      <c r="K405" t="s">
        <v>1010</v>
      </c>
      <c r="L405" s="6" t="s">
        <v>1429</v>
      </c>
    </row>
    <row r="406" spans="1:12" ht="15" thickBot="1">
      <c r="A406" t="s">
        <v>1431</v>
      </c>
      <c r="B406" t="s">
        <v>1432</v>
      </c>
      <c r="C406" t="s">
        <v>27</v>
      </c>
      <c r="D406" t="s">
        <v>242</v>
      </c>
      <c r="E406" t="s">
        <v>50</v>
      </c>
      <c r="F406" t="s">
        <v>731</v>
      </c>
      <c r="G406" t="s">
        <v>474</v>
      </c>
      <c r="H406" t="s">
        <v>95</v>
      </c>
      <c r="J406" t="s">
        <v>1009</v>
      </c>
      <c r="K406" t="s">
        <v>1010</v>
      </c>
      <c r="L406" s="6" t="s">
        <v>1432</v>
      </c>
    </row>
    <row r="407" spans="1:12" ht="15" thickBot="1">
      <c r="A407" t="s">
        <v>1434</v>
      </c>
      <c r="B407" t="s">
        <v>1435</v>
      </c>
      <c r="C407" t="s">
        <v>27</v>
      </c>
      <c r="D407" t="s">
        <v>242</v>
      </c>
      <c r="E407" t="s">
        <v>50</v>
      </c>
      <c r="F407" t="s">
        <v>351</v>
      </c>
      <c r="G407" t="s">
        <v>337</v>
      </c>
      <c r="H407" t="s">
        <v>95</v>
      </c>
      <c r="J407" t="s">
        <v>1015</v>
      </c>
      <c r="K407" t="s">
        <v>1035</v>
      </c>
      <c r="L407" s="6" t="s">
        <v>1435</v>
      </c>
    </row>
    <row r="408" spans="1:12" ht="15" thickBot="1">
      <c r="A408" t="s">
        <v>1437</v>
      </c>
      <c r="B408" t="s">
        <v>657</v>
      </c>
      <c r="C408" t="s">
        <v>27</v>
      </c>
      <c r="D408" t="s">
        <v>242</v>
      </c>
      <c r="E408" t="s">
        <v>50</v>
      </c>
      <c r="F408" t="s">
        <v>659</v>
      </c>
      <c r="G408" t="s">
        <v>326</v>
      </c>
      <c r="H408" t="s">
        <v>95</v>
      </c>
      <c r="J408" t="s">
        <v>1009</v>
      </c>
      <c r="K408" t="s">
        <v>1010</v>
      </c>
      <c r="L408" s="6" t="s">
        <v>657</v>
      </c>
    </row>
    <row r="409" spans="1:12" ht="15" thickBot="1">
      <c r="A409" t="s">
        <v>1439</v>
      </c>
      <c r="B409" t="s">
        <v>1440</v>
      </c>
      <c r="C409" t="s">
        <v>27</v>
      </c>
      <c r="D409" t="s">
        <v>242</v>
      </c>
      <c r="E409" t="s">
        <v>50</v>
      </c>
      <c r="F409" t="s">
        <v>1058</v>
      </c>
      <c r="G409" t="s">
        <v>474</v>
      </c>
      <c r="H409" t="s">
        <v>95</v>
      </c>
      <c r="J409" t="s">
        <v>1009</v>
      </c>
      <c r="K409" t="s">
        <v>1156</v>
      </c>
      <c r="L409" s="6" t="s">
        <v>1440</v>
      </c>
    </row>
    <row r="410" spans="1:12" ht="15" thickBot="1">
      <c r="A410" t="s">
        <v>1442</v>
      </c>
      <c r="B410" t="s">
        <v>1226</v>
      </c>
      <c r="C410" t="s">
        <v>27</v>
      </c>
      <c r="D410" t="s">
        <v>242</v>
      </c>
      <c r="E410" t="s">
        <v>50</v>
      </c>
      <c r="F410" t="s">
        <v>58</v>
      </c>
      <c r="G410" t="s">
        <v>59</v>
      </c>
      <c r="H410" t="s">
        <v>60</v>
      </c>
      <c r="J410" t="s">
        <v>1009</v>
      </c>
      <c r="K410" t="s">
        <v>1146</v>
      </c>
      <c r="L410" s="6" t="s">
        <v>1226</v>
      </c>
    </row>
    <row r="411" spans="1:12" ht="15" thickBot="1">
      <c r="A411" t="s">
        <v>1444</v>
      </c>
      <c r="B411" t="s">
        <v>463</v>
      </c>
      <c r="C411" t="s">
        <v>27</v>
      </c>
      <c r="D411" t="s">
        <v>242</v>
      </c>
      <c r="E411" t="s">
        <v>50</v>
      </c>
      <c r="F411" t="s">
        <v>342</v>
      </c>
      <c r="G411" t="s">
        <v>337</v>
      </c>
      <c r="H411" t="s">
        <v>95</v>
      </c>
      <c r="J411" t="s">
        <v>1015</v>
      </c>
      <c r="K411" t="s">
        <v>1035</v>
      </c>
      <c r="L411" s="6" t="s">
        <v>463</v>
      </c>
    </row>
    <row r="412" spans="1:12" ht="15" thickBot="1">
      <c r="A412" t="s">
        <v>1446</v>
      </c>
      <c r="B412" t="s">
        <v>1447</v>
      </c>
      <c r="C412" t="s">
        <v>27</v>
      </c>
      <c r="D412" t="s">
        <v>242</v>
      </c>
      <c r="E412" t="s">
        <v>50</v>
      </c>
      <c r="F412" t="s">
        <v>342</v>
      </c>
      <c r="G412" t="s">
        <v>337</v>
      </c>
      <c r="H412" t="s">
        <v>95</v>
      </c>
      <c r="J412" t="s">
        <v>1015</v>
      </c>
      <c r="K412" t="s">
        <v>1035</v>
      </c>
      <c r="L412" s="6" t="s">
        <v>1447</v>
      </c>
    </row>
    <row r="413" spans="1:12" ht="15" thickBot="1">
      <c r="A413" t="s">
        <v>1449</v>
      </c>
      <c r="B413" t="s">
        <v>1450</v>
      </c>
      <c r="C413" t="s">
        <v>27</v>
      </c>
      <c r="D413" t="s">
        <v>242</v>
      </c>
      <c r="E413" t="s">
        <v>50</v>
      </c>
      <c r="F413" t="s">
        <v>448</v>
      </c>
      <c r="G413" t="s">
        <v>337</v>
      </c>
      <c r="H413" t="s">
        <v>95</v>
      </c>
      <c r="J413" t="s">
        <v>1019</v>
      </c>
      <c r="K413" t="s">
        <v>1020</v>
      </c>
      <c r="L413" s="6" t="s">
        <v>1450</v>
      </c>
    </row>
    <row r="414" spans="1:12" ht="15" thickBot="1">
      <c r="A414" t="s">
        <v>1452</v>
      </c>
      <c r="B414" t="s">
        <v>1453</v>
      </c>
      <c r="C414" t="s">
        <v>27</v>
      </c>
      <c r="D414" t="s">
        <v>261</v>
      </c>
      <c r="E414" t="s">
        <v>1455</v>
      </c>
      <c r="F414" t="s">
        <v>351</v>
      </c>
      <c r="G414" t="s">
        <v>337</v>
      </c>
      <c r="H414" t="s">
        <v>95</v>
      </c>
      <c r="J414" t="s">
        <v>1015</v>
      </c>
      <c r="K414" t="s">
        <v>1035</v>
      </c>
      <c r="L414" s="6" t="s">
        <v>1453</v>
      </c>
    </row>
    <row r="415" spans="1:12" ht="15" thickBot="1">
      <c r="A415" t="s">
        <v>1456</v>
      </c>
      <c r="B415" t="s">
        <v>922</v>
      </c>
      <c r="C415" t="s">
        <v>40</v>
      </c>
      <c r="D415" t="s">
        <v>242</v>
      </c>
      <c r="E415" t="s">
        <v>50</v>
      </c>
      <c r="F415" t="s">
        <v>629</v>
      </c>
      <c r="G415" t="s">
        <v>474</v>
      </c>
      <c r="H415" t="s">
        <v>95</v>
      </c>
      <c r="J415" t="s">
        <v>1009</v>
      </c>
      <c r="K415" t="s">
        <v>1156</v>
      </c>
      <c r="L415" s="6" t="s">
        <v>922</v>
      </c>
    </row>
    <row r="416" spans="1:12" ht="15" thickBot="1">
      <c r="A416" t="s">
        <v>1458</v>
      </c>
      <c r="B416" t="s">
        <v>1459</v>
      </c>
      <c r="C416" t="s">
        <v>27</v>
      </c>
      <c r="D416" t="s">
        <v>261</v>
      </c>
      <c r="E416" t="s">
        <v>1461</v>
      </c>
      <c r="F416" t="s">
        <v>1058</v>
      </c>
      <c r="G416" t="s">
        <v>474</v>
      </c>
      <c r="H416" t="s">
        <v>95</v>
      </c>
      <c r="J416" t="s">
        <v>1015</v>
      </c>
      <c r="K416" t="s">
        <v>1016</v>
      </c>
      <c r="L416" s="6" t="s">
        <v>1459</v>
      </c>
    </row>
    <row r="417" spans="1:12" ht="15" thickBot="1">
      <c r="A417" t="s">
        <v>1462</v>
      </c>
      <c r="B417" t="s">
        <v>1463</v>
      </c>
      <c r="C417" t="s">
        <v>27</v>
      </c>
      <c r="D417" t="s">
        <v>261</v>
      </c>
      <c r="E417" t="s">
        <v>50</v>
      </c>
      <c r="F417" t="s">
        <v>1058</v>
      </c>
      <c r="G417" t="s">
        <v>474</v>
      </c>
      <c r="H417" t="s">
        <v>95</v>
      </c>
      <c r="J417" t="s">
        <v>1009</v>
      </c>
      <c r="K417" t="s">
        <v>1010</v>
      </c>
      <c r="L417" s="6" t="s">
        <v>2760</v>
      </c>
    </row>
    <row r="418" spans="1:12" ht="15" thickBot="1">
      <c r="A418" t="s">
        <v>1465</v>
      </c>
      <c r="B418" t="s">
        <v>1466</v>
      </c>
      <c r="C418" t="s">
        <v>27</v>
      </c>
      <c r="D418" t="s">
        <v>242</v>
      </c>
      <c r="E418" t="s">
        <v>50</v>
      </c>
      <c r="F418" t="s">
        <v>437</v>
      </c>
      <c r="G418" t="s">
        <v>326</v>
      </c>
      <c r="H418" t="s">
        <v>95</v>
      </c>
      <c r="J418" t="s">
        <v>1009</v>
      </c>
      <c r="K418" t="s">
        <v>1156</v>
      </c>
      <c r="L418" s="6" t="s">
        <v>1466</v>
      </c>
    </row>
    <row r="419" spans="1:12" ht="15" thickBot="1">
      <c r="A419" t="s">
        <v>1469</v>
      </c>
      <c r="B419" t="s">
        <v>1470</v>
      </c>
      <c r="C419" t="s">
        <v>27</v>
      </c>
      <c r="D419" t="s">
        <v>242</v>
      </c>
      <c r="E419" t="s">
        <v>50</v>
      </c>
      <c r="F419" t="s">
        <v>1472</v>
      </c>
      <c r="G419" t="s">
        <v>474</v>
      </c>
      <c r="H419" t="s">
        <v>95</v>
      </c>
      <c r="J419" t="s">
        <v>1015</v>
      </c>
      <c r="K419" t="s">
        <v>1473</v>
      </c>
      <c r="L419" s="6" t="s">
        <v>1470</v>
      </c>
    </row>
    <row r="420" spans="1:12" ht="15" thickBot="1">
      <c r="A420" t="s">
        <v>1474</v>
      </c>
      <c r="B420" t="s">
        <v>1475</v>
      </c>
      <c r="C420" t="s">
        <v>27</v>
      </c>
      <c r="D420" t="s">
        <v>242</v>
      </c>
      <c r="E420" t="s">
        <v>50</v>
      </c>
      <c r="F420" t="s">
        <v>1472</v>
      </c>
      <c r="G420" t="s">
        <v>474</v>
      </c>
      <c r="H420" t="s">
        <v>95</v>
      </c>
      <c r="J420" t="s">
        <v>1015</v>
      </c>
      <c r="K420" t="s">
        <v>1016</v>
      </c>
      <c r="L420" s="6" t="s">
        <v>1475</v>
      </c>
    </row>
    <row r="421" spans="1:12" ht="15" thickBot="1">
      <c r="A421" t="s">
        <v>1476</v>
      </c>
      <c r="B421" t="s">
        <v>1477</v>
      </c>
      <c r="C421" t="s">
        <v>27</v>
      </c>
      <c r="D421" t="s">
        <v>242</v>
      </c>
      <c r="E421" t="s">
        <v>50</v>
      </c>
      <c r="G421" t="s">
        <v>833</v>
      </c>
      <c r="H421" t="s">
        <v>206</v>
      </c>
      <c r="J421" t="s">
        <v>1015</v>
      </c>
      <c r="K421" t="s">
        <v>1059</v>
      </c>
      <c r="L421" s="6" t="s">
        <v>1477</v>
      </c>
    </row>
    <row r="422" spans="1:12" ht="15" thickBot="1">
      <c r="A422" t="s">
        <v>1479</v>
      </c>
      <c r="B422" t="s">
        <v>1480</v>
      </c>
      <c r="C422" t="s">
        <v>27</v>
      </c>
      <c r="D422" t="s">
        <v>242</v>
      </c>
      <c r="E422" t="s">
        <v>50</v>
      </c>
      <c r="F422" t="s">
        <v>437</v>
      </c>
      <c r="G422" t="s">
        <v>326</v>
      </c>
      <c r="H422" t="s">
        <v>95</v>
      </c>
      <c r="J422" t="s">
        <v>1009</v>
      </c>
      <c r="K422" t="s">
        <v>1156</v>
      </c>
      <c r="L422" s="6" t="s">
        <v>1480</v>
      </c>
    </row>
    <row r="423" spans="1:12" ht="15" thickBot="1">
      <c r="A423" t="s">
        <v>1483</v>
      </c>
      <c r="B423" t="s">
        <v>523</v>
      </c>
      <c r="C423" t="s">
        <v>27</v>
      </c>
      <c r="D423" t="s">
        <v>242</v>
      </c>
      <c r="E423" t="s">
        <v>50</v>
      </c>
      <c r="F423" t="s">
        <v>1485</v>
      </c>
      <c r="G423" t="s">
        <v>474</v>
      </c>
      <c r="H423" t="s">
        <v>95</v>
      </c>
      <c r="J423" t="s">
        <v>1009</v>
      </c>
      <c r="K423" t="s">
        <v>1010</v>
      </c>
      <c r="L423" s="6" t="s">
        <v>523</v>
      </c>
    </row>
    <row r="424" spans="1:12" ht="15" thickBot="1">
      <c r="A424" t="s">
        <v>1486</v>
      </c>
      <c r="B424" t="s">
        <v>1487</v>
      </c>
      <c r="C424" t="s">
        <v>27</v>
      </c>
      <c r="D424" t="s">
        <v>242</v>
      </c>
      <c r="E424" t="s">
        <v>50</v>
      </c>
      <c r="F424" t="s">
        <v>1485</v>
      </c>
      <c r="G424" t="s">
        <v>474</v>
      </c>
      <c r="H424" t="s">
        <v>95</v>
      </c>
      <c r="J424" t="s">
        <v>1009</v>
      </c>
      <c r="K424" t="s">
        <v>1010</v>
      </c>
      <c r="L424" s="6" t="s">
        <v>1487</v>
      </c>
    </row>
    <row r="425" spans="1:12" ht="15" thickBot="1">
      <c r="A425" t="s">
        <v>1489</v>
      </c>
      <c r="B425" t="s">
        <v>1490</v>
      </c>
      <c r="C425" t="s">
        <v>27</v>
      </c>
      <c r="D425" t="s">
        <v>242</v>
      </c>
      <c r="E425" t="s">
        <v>50</v>
      </c>
      <c r="F425" t="s">
        <v>629</v>
      </c>
      <c r="G425" t="s">
        <v>474</v>
      </c>
      <c r="H425" t="s">
        <v>95</v>
      </c>
      <c r="J425" t="s">
        <v>1009</v>
      </c>
      <c r="K425" t="s">
        <v>1010</v>
      </c>
      <c r="L425" s="6" t="s">
        <v>1490</v>
      </c>
    </row>
    <row r="426" spans="1:12" ht="15" thickBot="1">
      <c r="A426" t="s">
        <v>1492</v>
      </c>
      <c r="B426" t="s">
        <v>520</v>
      </c>
      <c r="C426" t="s">
        <v>27</v>
      </c>
      <c r="D426" t="s">
        <v>242</v>
      </c>
      <c r="E426" t="s">
        <v>50</v>
      </c>
      <c r="F426" t="s">
        <v>1485</v>
      </c>
      <c r="G426" t="s">
        <v>474</v>
      </c>
      <c r="H426" t="s">
        <v>95</v>
      </c>
      <c r="J426" t="s">
        <v>1009</v>
      </c>
      <c r="K426" t="s">
        <v>1010</v>
      </c>
      <c r="L426" s="6" t="s">
        <v>520</v>
      </c>
    </row>
    <row r="427" spans="1:12" ht="15" thickBot="1">
      <c r="A427" t="s">
        <v>1494</v>
      </c>
      <c r="B427" t="s">
        <v>1495</v>
      </c>
      <c r="C427" t="s">
        <v>27</v>
      </c>
      <c r="D427" t="s">
        <v>242</v>
      </c>
      <c r="E427" t="s">
        <v>50</v>
      </c>
      <c r="F427" t="s">
        <v>1485</v>
      </c>
      <c r="G427" t="s">
        <v>474</v>
      </c>
      <c r="H427" t="s">
        <v>95</v>
      </c>
      <c r="J427" t="s">
        <v>1009</v>
      </c>
      <c r="K427" t="s">
        <v>1010</v>
      </c>
      <c r="L427" s="6" t="s">
        <v>1495</v>
      </c>
    </row>
    <row r="428" spans="1:12" ht="15" thickBot="1">
      <c r="A428" t="s">
        <v>1497</v>
      </c>
      <c r="B428" t="s">
        <v>1498</v>
      </c>
      <c r="C428" t="s">
        <v>27</v>
      </c>
      <c r="D428" t="s">
        <v>242</v>
      </c>
      <c r="E428" t="s">
        <v>50</v>
      </c>
      <c r="F428" t="s">
        <v>629</v>
      </c>
      <c r="G428" t="s">
        <v>474</v>
      </c>
      <c r="H428" t="s">
        <v>95</v>
      </c>
      <c r="J428" t="s">
        <v>1009</v>
      </c>
      <c r="K428" t="s">
        <v>1010</v>
      </c>
      <c r="L428" s="6" t="s">
        <v>1498</v>
      </c>
    </row>
    <row r="429" spans="1:12" ht="15" thickBot="1">
      <c r="A429" t="s">
        <v>1500</v>
      </c>
      <c r="B429" t="s">
        <v>1501</v>
      </c>
      <c r="C429" t="s">
        <v>27</v>
      </c>
      <c r="D429" t="s">
        <v>242</v>
      </c>
      <c r="E429" t="s">
        <v>50</v>
      </c>
      <c r="F429" t="s">
        <v>629</v>
      </c>
      <c r="G429" t="s">
        <v>474</v>
      </c>
      <c r="H429" t="s">
        <v>95</v>
      </c>
      <c r="J429" t="s">
        <v>1009</v>
      </c>
      <c r="K429" t="s">
        <v>1010</v>
      </c>
      <c r="L429" s="6" t="s">
        <v>1501</v>
      </c>
    </row>
    <row r="430" spans="1:12" ht="15" thickBot="1">
      <c r="A430" t="s">
        <v>1503</v>
      </c>
      <c r="B430" t="s">
        <v>1504</v>
      </c>
      <c r="C430" t="s">
        <v>27</v>
      </c>
      <c r="D430" t="s">
        <v>242</v>
      </c>
      <c r="E430" t="s">
        <v>50</v>
      </c>
      <c r="F430" t="s">
        <v>629</v>
      </c>
      <c r="G430" t="s">
        <v>474</v>
      </c>
      <c r="H430" t="s">
        <v>95</v>
      </c>
      <c r="J430" t="s">
        <v>1009</v>
      </c>
      <c r="K430" t="s">
        <v>1010</v>
      </c>
      <c r="L430" s="6" t="s">
        <v>1504</v>
      </c>
    </row>
    <row r="431" spans="1:12" ht="15" thickBot="1">
      <c r="A431" t="s">
        <v>1506</v>
      </c>
      <c r="B431" t="s">
        <v>677</v>
      </c>
      <c r="C431" t="s">
        <v>27</v>
      </c>
      <c r="D431" t="s">
        <v>242</v>
      </c>
      <c r="E431" t="s">
        <v>50</v>
      </c>
      <c r="F431" t="s">
        <v>437</v>
      </c>
      <c r="G431" t="s">
        <v>326</v>
      </c>
      <c r="H431" t="s">
        <v>95</v>
      </c>
      <c r="J431" t="s">
        <v>1009</v>
      </c>
      <c r="K431" t="s">
        <v>1156</v>
      </c>
      <c r="L431" s="6" t="s">
        <v>677</v>
      </c>
    </row>
    <row r="432" spans="1:12" ht="15" thickBot="1">
      <c r="A432" t="s">
        <v>1508</v>
      </c>
      <c r="B432" t="s">
        <v>1509</v>
      </c>
      <c r="C432" t="s">
        <v>27</v>
      </c>
      <c r="D432" t="s">
        <v>242</v>
      </c>
      <c r="E432" t="s">
        <v>50</v>
      </c>
      <c r="F432" t="s">
        <v>1047</v>
      </c>
      <c r="G432" t="s">
        <v>94</v>
      </c>
      <c r="H432" t="s">
        <v>95</v>
      </c>
      <c r="J432" t="s">
        <v>1009</v>
      </c>
      <c r="K432" t="s">
        <v>1010</v>
      </c>
      <c r="L432" s="6" t="s">
        <v>1509</v>
      </c>
    </row>
    <row r="433" spans="1:12" ht="15" thickBot="1">
      <c r="A433" t="s">
        <v>1511</v>
      </c>
      <c r="B433" t="s">
        <v>1512</v>
      </c>
      <c r="C433" t="s">
        <v>27</v>
      </c>
      <c r="D433" t="s">
        <v>242</v>
      </c>
      <c r="E433" t="s">
        <v>50</v>
      </c>
      <c r="F433" t="s">
        <v>1047</v>
      </c>
      <c r="G433" t="s">
        <v>94</v>
      </c>
      <c r="H433" t="s">
        <v>95</v>
      </c>
      <c r="J433" t="s">
        <v>1009</v>
      </c>
      <c r="K433" t="s">
        <v>1010</v>
      </c>
      <c r="L433" s="6" t="s">
        <v>1512</v>
      </c>
    </row>
    <row r="434" spans="1:12" ht="15" thickBot="1">
      <c r="A434" t="s">
        <v>1514</v>
      </c>
      <c r="B434" t="s">
        <v>1515</v>
      </c>
      <c r="C434" t="s">
        <v>27</v>
      </c>
      <c r="D434" t="s">
        <v>1405</v>
      </c>
      <c r="E434" t="s">
        <v>50</v>
      </c>
      <c r="F434" t="s">
        <v>1047</v>
      </c>
      <c r="G434" t="s">
        <v>94</v>
      </c>
      <c r="H434" t="s">
        <v>95</v>
      </c>
      <c r="J434" t="s">
        <v>1009</v>
      </c>
      <c r="K434" t="s">
        <v>1010</v>
      </c>
      <c r="L434" s="6" t="s">
        <v>1515</v>
      </c>
    </row>
    <row r="435" spans="1:12" ht="15" thickBot="1">
      <c r="A435" t="s">
        <v>1517</v>
      </c>
      <c r="B435" t="s">
        <v>758</v>
      </c>
      <c r="C435" t="s">
        <v>27</v>
      </c>
      <c r="D435" t="s">
        <v>242</v>
      </c>
      <c r="E435" t="s">
        <v>165</v>
      </c>
      <c r="F435" t="s">
        <v>760</v>
      </c>
      <c r="G435" t="s">
        <v>752</v>
      </c>
      <c r="H435" t="s">
        <v>95</v>
      </c>
      <c r="J435" t="s">
        <v>1009</v>
      </c>
      <c r="K435" t="s">
        <v>1042</v>
      </c>
      <c r="L435" s="6" t="s">
        <v>758</v>
      </c>
    </row>
    <row r="436" spans="1:12" ht="15" thickBot="1">
      <c r="A436" t="s">
        <v>1519</v>
      </c>
      <c r="B436" t="s">
        <v>774</v>
      </c>
      <c r="C436" t="s">
        <v>27</v>
      </c>
      <c r="D436" t="s">
        <v>242</v>
      </c>
      <c r="E436" t="s">
        <v>50</v>
      </c>
      <c r="F436" t="s">
        <v>776</v>
      </c>
      <c r="G436" t="s">
        <v>752</v>
      </c>
      <c r="H436" t="s">
        <v>95</v>
      </c>
      <c r="J436" t="s">
        <v>1009</v>
      </c>
      <c r="K436" t="s">
        <v>1042</v>
      </c>
      <c r="L436" s="6" t="s">
        <v>774</v>
      </c>
    </row>
    <row r="437" spans="1:12" ht="15" thickBot="1">
      <c r="A437" t="s">
        <v>1521</v>
      </c>
      <c r="B437" t="s">
        <v>799</v>
      </c>
      <c r="C437" t="s">
        <v>27</v>
      </c>
      <c r="D437" t="s">
        <v>242</v>
      </c>
      <c r="E437" t="s">
        <v>50</v>
      </c>
      <c r="F437" t="s">
        <v>776</v>
      </c>
      <c r="G437" t="s">
        <v>752</v>
      </c>
      <c r="H437" t="s">
        <v>95</v>
      </c>
      <c r="J437" t="s">
        <v>1009</v>
      </c>
      <c r="K437" t="s">
        <v>1042</v>
      </c>
      <c r="L437" s="6" t="s">
        <v>799</v>
      </c>
    </row>
    <row r="438" spans="1:12" ht="15" thickBot="1">
      <c r="A438" t="s">
        <v>1524</v>
      </c>
      <c r="B438" t="s">
        <v>485</v>
      </c>
      <c r="C438" t="s">
        <v>27</v>
      </c>
      <c r="D438" t="s">
        <v>1455</v>
      </c>
      <c r="E438" t="s">
        <v>1461</v>
      </c>
      <c r="F438" t="s">
        <v>1526</v>
      </c>
      <c r="G438" t="s">
        <v>94</v>
      </c>
      <c r="H438" t="s">
        <v>95</v>
      </c>
      <c r="J438" t="s">
        <v>1019</v>
      </c>
      <c r="K438" t="s">
        <v>1527</v>
      </c>
      <c r="L438" s="6" t="s">
        <v>485</v>
      </c>
    </row>
    <row r="439" spans="1:12" ht="15" thickBot="1">
      <c r="A439" t="s">
        <v>1528</v>
      </c>
      <c r="B439" t="s">
        <v>766</v>
      </c>
      <c r="C439" t="s">
        <v>27</v>
      </c>
      <c r="D439" t="s">
        <v>242</v>
      </c>
      <c r="E439" t="s">
        <v>50</v>
      </c>
      <c r="F439" t="s">
        <v>768</v>
      </c>
      <c r="G439" t="s">
        <v>752</v>
      </c>
      <c r="H439" t="s">
        <v>95</v>
      </c>
      <c r="J439" t="s">
        <v>1009</v>
      </c>
      <c r="K439" t="s">
        <v>1042</v>
      </c>
      <c r="L439" s="6" t="s">
        <v>766</v>
      </c>
    </row>
    <row r="440" spans="1:12" ht="15" thickBot="1">
      <c r="A440" t="s">
        <v>1530</v>
      </c>
      <c r="B440" t="s">
        <v>1531</v>
      </c>
      <c r="C440" t="s">
        <v>27</v>
      </c>
      <c r="D440" t="s">
        <v>242</v>
      </c>
      <c r="E440" t="s">
        <v>50</v>
      </c>
      <c r="F440" t="s">
        <v>751</v>
      </c>
      <c r="G440" t="s">
        <v>752</v>
      </c>
      <c r="H440" t="s">
        <v>95</v>
      </c>
      <c r="J440" t="s">
        <v>1009</v>
      </c>
      <c r="K440" t="s">
        <v>1042</v>
      </c>
      <c r="L440" s="6" t="s">
        <v>1531</v>
      </c>
    </row>
    <row r="441" spans="1:12" ht="15" thickBot="1">
      <c r="A441" t="s">
        <v>1534</v>
      </c>
      <c r="B441" t="s">
        <v>1176</v>
      </c>
      <c r="C441" t="s">
        <v>27</v>
      </c>
      <c r="D441" t="s">
        <v>242</v>
      </c>
      <c r="E441" t="s">
        <v>50</v>
      </c>
      <c r="F441" t="s">
        <v>1536</v>
      </c>
      <c r="G441" t="s">
        <v>94</v>
      </c>
      <c r="H441" t="s">
        <v>95</v>
      </c>
      <c r="J441" t="s">
        <v>1015</v>
      </c>
      <c r="K441" t="s">
        <v>1178</v>
      </c>
      <c r="L441" s="6" t="s">
        <v>1176</v>
      </c>
    </row>
    <row r="442" spans="1:12" ht="15" thickBot="1">
      <c r="A442" t="s">
        <v>1537</v>
      </c>
      <c r="B442" t="s">
        <v>1538</v>
      </c>
      <c r="C442" t="s">
        <v>27</v>
      </c>
      <c r="D442" t="s">
        <v>242</v>
      </c>
      <c r="E442" t="s">
        <v>1455</v>
      </c>
      <c r="F442" t="s">
        <v>1047</v>
      </c>
      <c r="G442" t="s">
        <v>94</v>
      </c>
      <c r="H442" t="s">
        <v>95</v>
      </c>
      <c r="J442" t="s">
        <v>1009</v>
      </c>
      <c r="K442" t="s">
        <v>1010</v>
      </c>
      <c r="L442" s="6" t="s">
        <v>1538</v>
      </c>
    </row>
    <row r="443" spans="1:12" ht="15" thickBot="1">
      <c r="A443" t="s">
        <v>1540</v>
      </c>
      <c r="B443" t="s">
        <v>1541</v>
      </c>
      <c r="C443" t="s">
        <v>27</v>
      </c>
      <c r="D443" t="s">
        <v>242</v>
      </c>
      <c r="E443" t="s">
        <v>1543</v>
      </c>
      <c r="F443" t="s">
        <v>1047</v>
      </c>
      <c r="G443" t="s">
        <v>94</v>
      </c>
      <c r="H443" t="s">
        <v>95</v>
      </c>
      <c r="J443" t="s">
        <v>1009</v>
      </c>
      <c r="K443" t="s">
        <v>1010</v>
      </c>
      <c r="L443" s="6" t="s">
        <v>1541</v>
      </c>
    </row>
    <row r="444" spans="1:12" ht="15" thickBot="1">
      <c r="A444" t="s">
        <v>1545</v>
      </c>
      <c r="B444" t="s">
        <v>1546</v>
      </c>
      <c r="C444" t="s">
        <v>27</v>
      </c>
      <c r="D444" t="s">
        <v>242</v>
      </c>
      <c r="E444" t="s">
        <v>50</v>
      </c>
      <c r="F444" t="s">
        <v>1547</v>
      </c>
      <c r="G444" t="s">
        <v>94</v>
      </c>
      <c r="H444" t="s">
        <v>95</v>
      </c>
      <c r="J444" t="s">
        <v>1009</v>
      </c>
      <c r="K444" t="s">
        <v>1156</v>
      </c>
      <c r="L444" s="6" t="s">
        <v>1546</v>
      </c>
    </row>
    <row r="445" spans="1:12" ht="15" thickBot="1">
      <c r="A445" t="s">
        <v>1549</v>
      </c>
      <c r="B445" t="s">
        <v>1550</v>
      </c>
      <c r="C445" t="s">
        <v>27</v>
      </c>
      <c r="D445" t="s">
        <v>261</v>
      </c>
      <c r="E445" t="s">
        <v>1317</v>
      </c>
      <c r="F445" t="s">
        <v>1552</v>
      </c>
      <c r="G445" t="s">
        <v>94</v>
      </c>
      <c r="H445" t="s">
        <v>95</v>
      </c>
      <c r="J445" t="s">
        <v>1015</v>
      </c>
      <c r="K445" t="s">
        <v>1059</v>
      </c>
      <c r="L445" s="6" t="s">
        <v>1550</v>
      </c>
    </row>
    <row r="446" spans="1:12" ht="15" thickBot="1">
      <c r="A446" t="s">
        <v>1553</v>
      </c>
      <c r="B446" t="s">
        <v>1554</v>
      </c>
      <c r="C446" t="s">
        <v>27</v>
      </c>
      <c r="D446" t="s">
        <v>242</v>
      </c>
      <c r="E446" t="s">
        <v>50</v>
      </c>
      <c r="F446" t="s">
        <v>1547</v>
      </c>
      <c r="G446" t="s">
        <v>94</v>
      </c>
      <c r="H446" t="s">
        <v>95</v>
      </c>
      <c r="J446" t="s">
        <v>1009</v>
      </c>
      <c r="K446" t="s">
        <v>1156</v>
      </c>
      <c r="L446" s="6" t="s">
        <v>1554</v>
      </c>
    </row>
    <row r="447" spans="1:12" ht="15" thickBot="1">
      <c r="A447" t="s">
        <v>1555</v>
      </c>
      <c r="B447" t="s">
        <v>570</v>
      </c>
      <c r="C447" t="s">
        <v>40</v>
      </c>
      <c r="D447" t="s">
        <v>242</v>
      </c>
      <c r="E447" t="s">
        <v>50</v>
      </c>
      <c r="F447" t="s">
        <v>1552</v>
      </c>
      <c r="G447" t="s">
        <v>94</v>
      </c>
      <c r="H447" t="s">
        <v>95</v>
      </c>
      <c r="J447" t="s">
        <v>1015</v>
      </c>
      <c r="K447" t="s">
        <v>1016</v>
      </c>
      <c r="L447" s="6" t="s">
        <v>570</v>
      </c>
    </row>
    <row r="448" spans="1:12" ht="15" thickBot="1">
      <c r="A448" t="s">
        <v>1557</v>
      </c>
      <c r="B448" t="s">
        <v>1558</v>
      </c>
      <c r="C448" t="s">
        <v>27</v>
      </c>
      <c r="D448" t="s">
        <v>242</v>
      </c>
      <c r="E448" t="s">
        <v>50</v>
      </c>
      <c r="F448" t="s">
        <v>1047</v>
      </c>
      <c r="G448" t="s">
        <v>966</v>
      </c>
      <c r="H448" t="s">
        <v>95</v>
      </c>
      <c r="J448" t="s">
        <v>1009</v>
      </c>
      <c r="K448" t="s">
        <v>1048</v>
      </c>
      <c r="L448" s="6" t="s">
        <v>1558</v>
      </c>
    </row>
    <row r="449" spans="1:12" ht="15" thickBot="1">
      <c r="A449" t="s">
        <v>1560</v>
      </c>
      <c r="B449" t="s">
        <v>1561</v>
      </c>
      <c r="C449" t="s">
        <v>27</v>
      </c>
      <c r="D449" t="s">
        <v>242</v>
      </c>
      <c r="E449" t="s">
        <v>50</v>
      </c>
      <c r="F449" t="s">
        <v>1047</v>
      </c>
      <c r="G449" t="s">
        <v>966</v>
      </c>
      <c r="H449" t="s">
        <v>95</v>
      </c>
      <c r="J449" t="s">
        <v>1009</v>
      </c>
      <c r="K449" t="s">
        <v>1048</v>
      </c>
      <c r="L449" s="6" t="s">
        <v>1561</v>
      </c>
    </row>
    <row r="450" spans="1:12" ht="15" thickBot="1">
      <c r="A450" t="s">
        <v>1564</v>
      </c>
      <c r="B450" t="s">
        <v>1565</v>
      </c>
      <c r="C450" t="s">
        <v>27</v>
      </c>
      <c r="D450" t="s">
        <v>1317</v>
      </c>
      <c r="E450" t="s">
        <v>1567</v>
      </c>
      <c r="F450" t="s">
        <v>1568</v>
      </c>
      <c r="G450" t="s">
        <v>94</v>
      </c>
      <c r="H450" t="s">
        <v>95</v>
      </c>
      <c r="J450" t="s">
        <v>1019</v>
      </c>
      <c r="K450" t="s">
        <v>1020</v>
      </c>
      <c r="L450" s="6" t="s">
        <v>1565</v>
      </c>
    </row>
    <row r="451" spans="1:12" ht="15" thickBot="1">
      <c r="A451" t="s">
        <v>1569</v>
      </c>
      <c r="B451" t="s">
        <v>1570</v>
      </c>
      <c r="C451" t="s">
        <v>27</v>
      </c>
      <c r="D451" t="s">
        <v>242</v>
      </c>
      <c r="E451" t="s">
        <v>50</v>
      </c>
      <c r="F451" t="s">
        <v>1047</v>
      </c>
      <c r="G451" t="s">
        <v>966</v>
      </c>
      <c r="H451" t="s">
        <v>95</v>
      </c>
      <c r="J451" t="s">
        <v>1009</v>
      </c>
      <c r="K451" t="s">
        <v>1048</v>
      </c>
      <c r="L451" s="6" t="s">
        <v>1570</v>
      </c>
    </row>
    <row r="452" spans="1:12" ht="15" thickBot="1">
      <c r="A452" t="s">
        <v>1572</v>
      </c>
      <c r="B452" t="s">
        <v>1573</v>
      </c>
      <c r="C452" t="s">
        <v>27</v>
      </c>
      <c r="D452" t="s">
        <v>242</v>
      </c>
      <c r="E452" t="s">
        <v>50</v>
      </c>
      <c r="F452" t="s">
        <v>1047</v>
      </c>
      <c r="G452" t="s">
        <v>966</v>
      </c>
      <c r="H452" t="s">
        <v>95</v>
      </c>
      <c r="J452" t="s">
        <v>1009</v>
      </c>
      <c r="K452" t="s">
        <v>1048</v>
      </c>
      <c r="L452" s="6" t="s">
        <v>1573</v>
      </c>
    </row>
    <row r="453" spans="1:12" ht="15" thickBot="1">
      <c r="A453" t="s">
        <v>1575</v>
      </c>
      <c r="B453" t="s">
        <v>1576</v>
      </c>
      <c r="C453" t="s">
        <v>27</v>
      </c>
      <c r="D453" t="s">
        <v>242</v>
      </c>
      <c r="E453" t="s">
        <v>1461</v>
      </c>
      <c r="F453" t="s">
        <v>1568</v>
      </c>
      <c r="G453" t="s">
        <v>94</v>
      </c>
      <c r="H453" t="s">
        <v>95</v>
      </c>
      <c r="J453" t="s">
        <v>1019</v>
      </c>
      <c r="K453" t="s">
        <v>1527</v>
      </c>
      <c r="L453" s="6" t="s">
        <v>1576</v>
      </c>
    </row>
    <row r="454" spans="1:12" ht="15" thickBot="1">
      <c r="A454" t="s">
        <v>1578</v>
      </c>
      <c r="B454" t="s">
        <v>1579</v>
      </c>
      <c r="C454" t="s">
        <v>27</v>
      </c>
      <c r="D454" t="s">
        <v>1581</v>
      </c>
      <c r="E454" t="s">
        <v>1461</v>
      </c>
      <c r="F454" t="s">
        <v>1568</v>
      </c>
      <c r="G454" t="s">
        <v>94</v>
      </c>
      <c r="H454" t="s">
        <v>95</v>
      </c>
      <c r="J454" t="s">
        <v>1019</v>
      </c>
      <c r="K454" t="s">
        <v>1527</v>
      </c>
      <c r="L454" s="6" t="s">
        <v>1579</v>
      </c>
    </row>
    <row r="455" spans="1:12" ht="15" thickBot="1">
      <c r="A455" t="s">
        <v>1582</v>
      </c>
      <c r="B455" t="s">
        <v>1583</v>
      </c>
      <c r="C455" t="s">
        <v>27</v>
      </c>
      <c r="D455" t="s">
        <v>1405</v>
      </c>
      <c r="E455" t="s">
        <v>1455</v>
      </c>
      <c r="F455" t="s">
        <v>1568</v>
      </c>
      <c r="G455" t="s">
        <v>94</v>
      </c>
      <c r="H455" t="s">
        <v>95</v>
      </c>
      <c r="J455" t="s">
        <v>1019</v>
      </c>
      <c r="K455" t="s">
        <v>1527</v>
      </c>
      <c r="L455" s="6" t="s">
        <v>1583</v>
      </c>
    </row>
    <row r="456" spans="1:12" ht="15" thickBot="1">
      <c r="A456" t="s">
        <v>1585</v>
      </c>
      <c r="B456" t="s">
        <v>1586</v>
      </c>
      <c r="C456" t="s">
        <v>27</v>
      </c>
      <c r="D456" t="s">
        <v>1581</v>
      </c>
      <c r="E456" t="s">
        <v>1461</v>
      </c>
      <c r="F456" t="s">
        <v>1568</v>
      </c>
      <c r="G456" t="s">
        <v>94</v>
      </c>
      <c r="H456" t="s">
        <v>95</v>
      </c>
      <c r="J456" t="s">
        <v>1019</v>
      </c>
      <c r="K456" t="s">
        <v>1527</v>
      </c>
      <c r="L456" s="6" t="s">
        <v>1586</v>
      </c>
    </row>
    <row r="457" spans="1:12" ht="15" thickBot="1">
      <c r="A457" t="s">
        <v>1588</v>
      </c>
      <c r="B457" t="s">
        <v>977</v>
      </c>
      <c r="C457" t="s">
        <v>27</v>
      </c>
      <c r="D457" t="s">
        <v>242</v>
      </c>
      <c r="E457" t="s">
        <v>50</v>
      </c>
      <c r="F457" t="s">
        <v>1047</v>
      </c>
      <c r="G457" t="s">
        <v>966</v>
      </c>
      <c r="H457" t="s">
        <v>95</v>
      </c>
      <c r="J457" t="s">
        <v>1009</v>
      </c>
      <c r="K457" t="s">
        <v>1048</v>
      </c>
      <c r="L457" s="6" t="s">
        <v>977</v>
      </c>
    </row>
    <row r="458" spans="1:12" ht="15" thickBot="1">
      <c r="A458" t="s">
        <v>1590</v>
      </c>
      <c r="B458" t="s">
        <v>971</v>
      </c>
      <c r="C458" t="s">
        <v>27</v>
      </c>
      <c r="D458" t="s">
        <v>242</v>
      </c>
      <c r="E458" t="s">
        <v>50</v>
      </c>
      <c r="F458" t="s">
        <v>1047</v>
      </c>
      <c r="G458" t="s">
        <v>966</v>
      </c>
      <c r="H458" t="s">
        <v>95</v>
      </c>
      <c r="J458" t="s">
        <v>1009</v>
      </c>
      <c r="K458" t="s">
        <v>1048</v>
      </c>
      <c r="L458" s="6" t="s">
        <v>971</v>
      </c>
    </row>
    <row r="459" spans="1:12" ht="15" thickBot="1">
      <c r="A459" t="s">
        <v>1593</v>
      </c>
      <c r="B459" t="s">
        <v>1594</v>
      </c>
      <c r="C459" t="s">
        <v>27</v>
      </c>
      <c r="D459" t="s">
        <v>242</v>
      </c>
      <c r="E459" t="s">
        <v>50</v>
      </c>
      <c r="F459" t="s">
        <v>1595</v>
      </c>
      <c r="G459" t="s">
        <v>94</v>
      </c>
      <c r="H459" t="s">
        <v>95</v>
      </c>
      <c r="J459" t="s">
        <v>1009</v>
      </c>
      <c r="K459" t="s">
        <v>1010</v>
      </c>
      <c r="L459" s="6" t="s">
        <v>1594</v>
      </c>
    </row>
    <row r="460" spans="1:12" ht="15" thickBot="1">
      <c r="A460" t="s">
        <v>1596</v>
      </c>
      <c r="B460" t="s">
        <v>968</v>
      </c>
      <c r="C460" t="s">
        <v>27</v>
      </c>
      <c r="D460" t="s">
        <v>242</v>
      </c>
      <c r="E460" t="s">
        <v>50</v>
      </c>
      <c r="F460" t="s">
        <v>1047</v>
      </c>
      <c r="G460" t="s">
        <v>966</v>
      </c>
      <c r="H460" t="s">
        <v>95</v>
      </c>
      <c r="J460" t="s">
        <v>1009</v>
      </c>
      <c r="K460" t="s">
        <v>1048</v>
      </c>
      <c r="L460" s="6" t="s">
        <v>968</v>
      </c>
    </row>
    <row r="461" spans="1:12" ht="15" thickBot="1">
      <c r="A461" t="s">
        <v>1598</v>
      </c>
      <c r="B461" t="s">
        <v>1599</v>
      </c>
      <c r="C461" t="s">
        <v>27</v>
      </c>
      <c r="D461" t="s">
        <v>242</v>
      </c>
      <c r="E461" t="s">
        <v>50</v>
      </c>
      <c r="F461" t="s">
        <v>1047</v>
      </c>
      <c r="G461" t="s">
        <v>966</v>
      </c>
      <c r="H461" t="s">
        <v>95</v>
      </c>
      <c r="J461" t="s">
        <v>1009</v>
      </c>
      <c r="K461" t="s">
        <v>1048</v>
      </c>
      <c r="L461" s="6" t="s">
        <v>1599</v>
      </c>
    </row>
    <row r="462" spans="1:12" ht="15" thickBot="1">
      <c r="A462" t="s">
        <v>1601</v>
      </c>
      <c r="B462" t="s">
        <v>1602</v>
      </c>
      <c r="C462" t="s">
        <v>27</v>
      </c>
      <c r="D462" t="s">
        <v>242</v>
      </c>
      <c r="E462" t="s">
        <v>50</v>
      </c>
      <c r="F462" t="s">
        <v>1047</v>
      </c>
      <c r="G462" t="s">
        <v>966</v>
      </c>
      <c r="H462" t="s">
        <v>95</v>
      </c>
      <c r="J462" t="s">
        <v>1009</v>
      </c>
      <c r="K462" t="s">
        <v>1048</v>
      </c>
      <c r="L462" s="6" t="s">
        <v>1602</v>
      </c>
    </row>
    <row r="463" spans="1:12" ht="15" thickBot="1">
      <c r="A463" t="s">
        <v>1605</v>
      </c>
      <c r="B463" t="s">
        <v>1606</v>
      </c>
      <c r="C463" t="s">
        <v>27</v>
      </c>
      <c r="D463" t="s">
        <v>1608</v>
      </c>
      <c r="E463" t="s">
        <v>1455</v>
      </c>
      <c r="F463" t="s">
        <v>1609</v>
      </c>
      <c r="G463" t="s">
        <v>94</v>
      </c>
      <c r="H463" t="s">
        <v>95</v>
      </c>
      <c r="J463" t="s">
        <v>1009</v>
      </c>
      <c r="K463" t="s">
        <v>1156</v>
      </c>
      <c r="L463" s="6" t="s">
        <v>1606</v>
      </c>
    </row>
    <row r="464" spans="1:12" ht="15" thickBot="1">
      <c r="A464" t="s">
        <v>1610</v>
      </c>
      <c r="B464" t="s">
        <v>1611</v>
      </c>
      <c r="C464" t="s">
        <v>27</v>
      </c>
      <c r="D464" t="s">
        <v>1608</v>
      </c>
      <c r="E464" t="s">
        <v>1455</v>
      </c>
      <c r="F464" t="s">
        <v>1609</v>
      </c>
      <c r="G464" t="s">
        <v>94</v>
      </c>
      <c r="H464" t="s">
        <v>95</v>
      </c>
      <c r="J464" t="s">
        <v>1009</v>
      </c>
      <c r="K464" t="s">
        <v>1156</v>
      </c>
      <c r="L464" s="6" t="s">
        <v>1611</v>
      </c>
    </row>
    <row r="465" spans="1:12" ht="15" thickBot="1">
      <c r="A465" t="s">
        <v>1613</v>
      </c>
      <c r="B465" t="s">
        <v>1614</v>
      </c>
      <c r="C465" t="s">
        <v>27</v>
      </c>
      <c r="D465" t="s">
        <v>1317</v>
      </c>
      <c r="E465" t="s">
        <v>720</v>
      </c>
      <c r="F465" t="s">
        <v>1609</v>
      </c>
      <c r="G465" t="s">
        <v>94</v>
      </c>
      <c r="H465" t="s">
        <v>95</v>
      </c>
      <c r="J465" t="s">
        <v>1009</v>
      </c>
      <c r="K465" t="s">
        <v>1156</v>
      </c>
      <c r="L465" s="6" t="s">
        <v>1614</v>
      </c>
    </row>
    <row r="466" spans="1:12" ht="15" thickBot="1">
      <c r="A466" t="s">
        <v>1616</v>
      </c>
      <c r="B466" t="s">
        <v>1617</v>
      </c>
      <c r="C466" t="s">
        <v>27</v>
      </c>
      <c r="D466" t="s">
        <v>1581</v>
      </c>
      <c r="E466" t="s">
        <v>1461</v>
      </c>
      <c r="F466" t="s">
        <v>1609</v>
      </c>
      <c r="G466" t="s">
        <v>94</v>
      </c>
      <c r="H466" t="s">
        <v>95</v>
      </c>
      <c r="J466" t="s">
        <v>1009</v>
      </c>
      <c r="K466" t="s">
        <v>1156</v>
      </c>
      <c r="L466" s="6" t="s">
        <v>1617</v>
      </c>
    </row>
    <row r="467" spans="1:12" ht="15" thickBot="1">
      <c r="A467" t="s">
        <v>1620</v>
      </c>
      <c r="B467" t="s">
        <v>1621</v>
      </c>
      <c r="C467" t="s">
        <v>27</v>
      </c>
      <c r="D467" t="s">
        <v>1543</v>
      </c>
      <c r="E467" t="s">
        <v>1543</v>
      </c>
      <c r="F467" t="s">
        <v>1623</v>
      </c>
      <c r="G467" t="s">
        <v>94</v>
      </c>
      <c r="H467" t="s">
        <v>95</v>
      </c>
      <c r="J467" t="s">
        <v>1009</v>
      </c>
      <c r="K467" t="s">
        <v>1010</v>
      </c>
      <c r="L467" s="6" t="s">
        <v>1621</v>
      </c>
    </row>
    <row r="468" spans="1:12" ht="15" thickBot="1">
      <c r="A468" t="s">
        <v>1625</v>
      </c>
      <c r="B468" t="s">
        <v>1626</v>
      </c>
      <c r="C468" t="s">
        <v>27</v>
      </c>
      <c r="D468" t="s">
        <v>242</v>
      </c>
      <c r="E468" t="s">
        <v>50</v>
      </c>
      <c r="F468" t="s">
        <v>1627</v>
      </c>
      <c r="G468" t="s">
        <v>94</v>
      </c>
      <c r="H468" t="s">
        <v>95</v>
      </c>
      <c r="J468" t="s">
        <v>1009</v>
      </c>
      <c r="K468" t="s">
        <v>1010</v>
      </c>
      <c r="L468" s="6" t="s">
        <v>1626</v>
      </c>
    </row>
    <row r="469" spans="1:12" ht="15" thickBot="1">
      <c r="A469" t="s">
        <v>1629</v>
      </c>
      <c r="B469" t="s">
        <v>1630</v>
      </c>
      <c r="C469" t="s">
        <v>27</v>
      </c>
      <c r="D469" t="s">
        <v>242</v>
      </c>
      <c r="E469" t="s">
        <v>50</v>
      </c>
      <c r="F469" t="s">
        <v>1632</v>
      </c>
      <c r="G469" t="s">
        <v>94</v>
      </c>
      <c r="H469" t="s">
        <v>95</v>
      </c>
      <c r="J469" t="s">
        <v>1015</v>
      </c>
      <c r="K469" t="s">
        <v>1059</v>
      </c>
      <c r="L469" s="6" t="s">
        <v>1630</v>
      </c>
    </row>
    <row r="470" spans="1:12" ht="15" thickBot="1">
      <c r="A470" t="s">
        <v>1634</v>
      </c>
      <c r="B470" t="s">
        <v>1635</v>
      </c>
      <c r="C470" t="s">
        <v>27</v>
      </c>
      <c r="D470" t="s">
        <v>242</v>
      </c>
      <c r="E470" t="s">
        <v>50</v>
      </c>
      <c r="F470" t="s">
        <v>1637</v>
      </c>
      <c r="G470" t="s">
        <v>1213</v>
      </c>
      <c r="H470" t="s">
        <v>95</v>
      </c>
      <c r="J470" t="s">
        <v>1015</v>
      </c>
      <c r="K470" t="s">
        <v>1178</v>
      </c>
      <c r="L470" s="6" t="s">
        <v>1635</v>
      </c>
    </row>
    <row r="471" spans="1:12" ht="15" thickBot="1">
      <c r="A471" t="s">
        <v>1639</v>
      </c>
      <c r="B471" t="s">
        <v>1640</v>
      </c>
      <c r="C471" t="s">
        <v>27</v>
      </c>
      <c r="D471" t="s">
        <v>1405</v>
      </c>
      <c r="E471" t="s">
        <v>50</v>
      </c>
      <c r="F471" t="s">
        <v>1642</v>
      </c>
      <c r="G471" t="s">
        <v>94</v>
      </c>
      <c r="H471" t="s">
        <v>95</v>
      </c>
      <c r="J471" t="s">
        <v>1009</v>
      </c>
      <c r="K471" t="s">
        <v>1156</v>
      </c>
      <c r="L471" s="6" t="s">
        <v>1640</v>
      </c>
    </row>
    <row r="472" spans="1:12" ht="15" thickBot="1">
      <c r="A472" t="s">
        <v>1643</v>
      </c>
      <c r="B472" t="s">
        <v>1644</v>
      </c>
      <c r="C472" t="s">
        <v>27</v>
      </c>
      <c r="D472" t="s">
        <v>1405</v>
      </c>
      <c r="E472" t="s">
        <v>720</v>
      </c>
      <c r="F472" t="s">
        <v>1547</v>
      </c>
      <c r="G472" t="s">
        <v>94</v>
      </c>
      <c r="H472" t="s">
        <v>95</v>
      </c>
      <c r="J472" t="s">
        <v>1009</v>
      </c>
      <c r="K472" t="s">
        <v>1156</v>
      </c>
      <c r="L472" s="6" t="s">
        <v>1644</v>
      </c>
    </row>
    <row r="473" spans="1:12" ht="15" thickBot="1">
      <c r="A473" t="s">
        <v>1646</v>
      </c>
      <c r="B473" t="s">
        <v>1647</v>
      </c>
      <c r="C473" t="s">
        <v>27</v>
      </c>
      <c r="D473" t="s">
        <v>242</v>
      </c>
      <c r="E473" t="s">
        <v>50</v>
      </c>
      <c r="F473" t="s">
        <v>1649</v>
      </c>
      <c r="G473" t="s">
        <v>94</v>
      </c>
      <c r="H473" t="s">
        <v>95</v>
      </c>
      <c r="J473" t="s">
        <v>1009</v>
      </c>
      <c r="K473" t="s">
        <v>1010</v>
      </c>
      <c r="L473" s="6" t="s">
        <v>1647</v>
      </c>
    </row>
    <row r="474" spans="1:12" ht="15" thickBot="1">
      <c r="A474" t="s">
        <v>1650</v>
      </c>
      <c r="B474" t="s">
        <v>1651</v>
      </c>
      <c r="C474" t="s">
        <v>40</v>
      </c>
      <c r="D474" t="s">
        <v>242</v>
      </c>
      <c r="E474" t="s">
        <v>43</v>
      </c>
      <c r="F474" t="s">
        <v>205</v>
      </c>
      <c r="G474" t="s">
        <v>205</v>
      </c>
      <c r="H474" t="s">
        <v>206</v>
      </c>
      <c r="J474" t="s">
        <v>1015</v>
      </c>
      <c r="K474" t="s">
        <v>1035</v>
      </c>
      <c r="L474" s="6" t="s">
        <v>1651</v>
      </c>
    </row>
    <row r="475" spans="1:12" ht="15" thickBot="1">
      <c r="A475" t="s">
        <v>1653</v>
      </c>
      <c r="B475" t="s">
        <v>1654</v>
      </c>
      <c r="C475" t="s">
        <v>27</v>
      </c>
      <c r="D475" t="s">
        <v>242</v>
      </c>
      <c r="E475" t="s">
        <v>50</v>
      </c>
      <c r="F475" t="s">
        <v>1656</v>
      </c>
      <c r="G475" t="s">
        <v>205</v>
      </c>
      <c r="H475" t="s">
        <v>206</v>
      </c>
      <c r="J475" t="s">
        <v>1015</v>
      </c>
      <c r="K475" t="s">
        <v>1035</v>
      </c>
      <c r="L475" s="6" t="s">
        <v>1654</v>
      </c>
    </row>
    <row r="476" spans="1:12" ht="15" thickBot="1">
      <c r="A476" t="s">
        <v>1657</v>
      </c>
      <c r="B476" t="s">
        <v>1658</v>
      </c>
      <c r="C476" t="s">
        <v>27</v>
      </c>
      <c r="D476" t="s">
        <v>242</v>
      </c>
      <c r="E476" t="s">
        <v>50</v>
      </c>
      <c r="G476" t="s">
        <v>833</v>
      </c>
      <c r="H476" t="s">
        <v>206</v>
      </c>
      <c r="J476" t="s">
        <v>1015</v>
      </c>
      <c r="K476" t="s">
        <v>1016</v>
      </c>
      <c r="L476" s="6" t="s">
        <v>1658</v>
      </c>
    </row>
    <row r="477" spans="1:12" ht="15" thickBot="1">
      <c r="A477" t="s">
        <v>1660</v>
      </c>
      <c r="B477" t="s">
        <v>1661</v>
      </c>
      <c r="C477" t="s">
        <v>27</v>
      </c>
      <c r="D477" t="s">
        <v>1317</v>
      </c>
      <c r="E477" t="s">
        <v>720</v>
      </c>
      <c r="G477" t="s">
        <v>833</v>
      </c>
      <c r="H477" t="s">
        <v>206</v>
      </c>
      <c r="J477" t="s">
        <v>1015</v>
      </c>
      <c r="K477" t="s">
        <v>1178</v>
      </c>
      <c r="L477" s="6" t="s">
        <v>1661</v>
      </c>
    </row>
    <row r="478" spans="1:12" ht="15" thickBot="1">
      <c r="A478" t="s">
        <v>1663</v>
      </c>
      <c r="B478" t="s">
        <v>1664</v>
      </c>
      <c r="C478" t="s">
        <v>27</v>
      </c>
      <c r="D478" t="s">
        <v>1405</v>
      </c>
      <c r="E478" t="s">
        <v>50</v>
      </c>
      <c r="G478" t="s">
        <v>833</v>
      </c>
      <c r="H478" t="s">
        <v>206</v>
      </c>
      <c r="J478" t="s">
        <v>1019</v>
      </c>
      <c r="K478" t="s">
        <v>1020</v>
      </c>
      <c r="L478" s="6" t="s">
        <v>2761</v>
      </c>
    </row>
    <row r="479" spans="1:12" ht="15" thickBot="1">
      <c r="A479" t="s">
        <v>1666</v>
      </c>
      <c r="B479" t="s">
        <v>1667</v>
      </c>
      <c r="C479" t="s">
        <v>27</v>
      </c>
      <c r="D479" t="s">
        <v>242</v>
      </c>
      <c r="E479" t="s">
        <v>720</v>
      </c>
      <c r="G479" t="s">
        <v>833</v>
      </c>
      <c r="H479" t="s">
        <v>206</v>
      </c>
      <c r="J479" t="s">
        <v>1015</v>
      </c>
      <c r="K479" t="s">
        <v>1016</v>
      </c>
      <c r="L479" s="6" t="s">
        <v>1667</v>
      </c>
    </row>
    <row r="480" spans="1:12" ht="15" thickBot="1">
      <c r="A480" t="s">
        <v>1669</v>
      </c>
      <c r="B480" t="s">
        <v>1670</v>
      </c>
      <c r="C480" t="s">
        <v>27</v>
      </c>
      <c r="D480" t="s">
        <v>242</v>
      </c>
      <c r="E480" t="s">
        <v>1543</v>
      </c>
      <c r="G480" t="s">
        <v>833</v>
      </c>
      <c r="H480" t="s">
        <v>206</v>
      </c>
      <c r="J480" t="s">
        <v>1015</v>
      </c>
      <c r="K480" t="s">
        <v>1016</v>
      </c>
      <c r="L480" s="6" t="s">
        <v>1670</v>
      </c>
    </row>
    <row r="481" spans="1:12" ht="15" thickBot="1">
      <c r="A481" t="s">
        <v>1672</v>
      </c>
      <c r="B481" t="s">
        <v>1673</v>
      </c>
      <c r="C481" t="s">
        <v>27</v>
      </c>
      <c r="D481" t="s">
        <v>242</v>
      </c>
      <c r="E481" t="s">
        <v>720</v>
      </c>
      <c r="G481" t="s">
        <v>833</v>
      </c>
      <c r="H481" t="s">
        <v>206</v>
      </c>
      <c r="J481" t="s">
        <v>1015</v>
      </c>
      <c r="K481" t="s">
        <v>1016</v>
      </c>
      <c r="L481" s="6" t="s">
        <v>1673</v>
      </c>
    </row>
    <row r="482" spans="1:12" ht="15" hidden="1" thickBot="1">
      <c r="A482" t="s">
        <v>1675</v>
      </c>
      <c r="B482" t="s">
        <v>1018</v>
      </c>
      <c r="C482" t="s">
        <v>27</v>
      </c>
      <c r="D482" t="s">
        <v>165</v>
      </c>
      <c r="E482" t="s">
        <v>57</v>
      </c>
      <c r="F482" t="s">
        <v>336</v>
      </c>
      <c r="G482" t="s">
        <v>1007</v>
      </c>
      <c r="H482" t="s">
        <v>95</v>
      </c>
      <c r="I482" t="s">
        <v>1376</v>
      </c>
      <c r="J482" t="s">
        <v>1019</v>
      </c>
      <c r="K482" t="s">
        <v>1020</v>
      </c>
      <c r="L482" s="6" t="s">
        <v>1018</v>
      </c>
    </row>
    <row r="483" spans="1:12" ht="15" thickBot="1">
      <c r="A483" t="s">
        <v>1677</v>
      </c>
      <c r="B483" t="s">
        <v>1678</v>
      </c>
      <c r="C483" t="s">
        <v>27</v>
      </c>
      <c r="D483" t="s">
        <v>242</v>
      </c>
      <c r="E483" t="s">
        <v>50</v>
      </c>
      <c r="G483" t="s">
        <v>833</v>
      </c>
      <c r="H483" t="s">
        <v>206</v>
      </c>
      <c r="J483" t="s">
        <v>1015</v>
      </c>
      <c r="K483" t="s">
        <v>1178</v>
      </c>
      <c r="L483" s="6" t="s">
        <v>1678</v>
      </c>
    </row>
    <row r="484" spans="1:12" ht="15" thickBot="1">
      <c r="A484" t="s">
        <v>1680</v>
      </c>
      <c r="B484" t="s">
        <v>1681</v>
      </c>
      <c r="C484" t="s">
        <v>27</v>
      </c>
      <c r="D484" t="s">
        <v>242</v>
      </c>
      <c r="E484" t="s">
        <v>50</v>
      </c>
      <c r="G484" t="s">
        <v>833</v>
      </c>
      <c r="H484" t="s">
        <v>206</v>
      </c>
      <c r="J484" t="s">
        <v>1015</v>
      </c>
      <c r="K484" t="s">
        <v>1016</v>
      </c>
      <c r="L484" s="6" t="s">
        <v>1681</v>
      </c>
    </row>
    <row r="485" spans="1:12" ht="15" thickBot="1">
      <c r="A485" t="s">
        <v>1682</v>
      </c>
      <c r="B485" t="s">
        <v>1683</v>
      </c>
      <c r="C485" t="s">
        <v>27</v>
      </c>
      <c r="D485" t="s">
        <v>242</v>
      </c>
      <c r="E485" t="s">
        <v>50</v>
      </c>
      <c r="G485" t="s">
        <v>833</v>
      </c>
      <c r="H485" t="s">
        <v>206</v>
      </c>
      <c r="J485" t="s">
        <v>1015</v>
      </c>
      <c r="K485" t="s">
        <v>1016</v>
      </c>
      <c r="L485" s="6" t="s">
        <v>2762</v>
      </c>
    </row>
    <row r="486" spans="1:12" ht="15" thickBot="1">
      <c r="A486" t="s">
        <v>1685</v>
      </c>
      <c r="B486" t="s">
        <v>1686</v>
      </c>
      <c r="C486" t="s">
        <v>27</v>
      </c>
      <c r="D486" t="s">
        <v>242</v>
      </c>
      <c r="E486" t="s">
        <v>50</v>
      </c>
      <c r="G486" t="s">
        <v>833</v>
      </c>
      <c r="H486" t="s">
        <v>206</v>
      </c>
      <c r="J486" t="s">
        <v>1015</v>
      </c>
      <c r="K486" t="s">
        <v>1059</v>
      </c>
      <c r="L486" s="6" t="s">
        <v>1686</v>
      </c>
    </row>
    <row r="487" spans="1:12" ht="15" thickBot="1">
      <c r="A487" t="s">
        <v>1688</v>
      </c>
      <c r="B487" t="s">
        <v>1689</v>
      </c>
      <c r="C487" t="s">
        <v>27</v>
      </c>
      <c r="D487" t="s">
        <v>242</v>
      </c>
      <c r="E487" t="s">
        <v>50</v>
      </c>
      <c r="G487" t="s">
        <v>833</v>
      </c>
      <c r="H487" t="s">
        <v>206</v>
      </c>
      <c r="J487" t="s">
        <v>1009</v>
      </c>
      <c r="K487" t="s">
        <v>1156</v>
      </c>
      <c r="L487" s="6" t="s">
        <v>1689</v>
      </c>
    </row>
    <row r="488" spans="1:12" ht="15" thickBot="1">
      <c r="A488" t="s">
        <v>1692</v>
      </c>
      <c r="B488" t="s">
        <v>1693</v>
      </c>
      <c r="C488" t="s">
        <v>27</v>
      </c>
      <c r="D488" t="s">
        <v>242</v>
      </c>
      <c r="E488" t="s">
        <v>50</v>
      </c>
      <c r="F488" t="s">
        <v>1695</v>
      </c>
      <c r="G488" t="s">
        <v>1696</v>
      </c>
      <c r="H488" t="s">
        <v>140</v>
      </c>
      <c r="J488" t="s">
        <v>1009</v>
      </c>
      <c r="K488" t="s">
        <v>1010</v>
      </c>
      <c r="L488" s="6" t="s">
        <v>2763</v>
      </c>
    </row>
    <row r="489" spans="1:12" ht="15" thickBot="1">
      <c r="A489" t="s">
        <v>1697</v>
      </c>
      <c r="B489" t="s">
        <v>1698</v>
      </c>
      <c r="C489" t="s">
        <v>27</v>
      </c>
      <c r="D489" t="s">
        <v>242</v>
      </c>
      <c r="E489" t="s">
        <v>50</v>
      </c>
      <c r="F489" t="s">
        <v>1526</v>
      </c>
      <c r="G489" t="s">
        <v>94</v>
      </c>
      <c r="H489" t="s">
        <v>95</v>
      </c>
      <c r="J489" t="s">
        <v>1063</v>
      </c>
      <c r="K489" t="s">
        <v>1068</v>
      </c>
      <c r="L489" s="6" t="s">
        <v>1698</v>
      </c>
    </row>
    <row r="490" spans="1:12" ht="15" thickBot="1">
      <c r="A490" t="s">
        <v>1700</v>
      </c>
      <c r="B490" t="s">
        <v>1701</v>
      </c>
      <c r="C490" t="s">
        <v>40</v>
      </c>
      <c r="D490" t="s">
        <v>242</v>
      </c>
      <c r="E490" t="s">
        <v>50</v>
      </c>
      <c r="F490" t="s">
        <v>58</v>
      </c>
      <c r="G490" t="s">
        <v>59</v>
      </c>
      <c r="H490" t="s">
        <v>60</v>
      </c>
      <c r="J490" t="s">
        <v>1015</v>
      </c>
      <c r="K490" t="s">
        <v>1178</v>
      </c>
      <c r="L490" s="6" t="s">
        <v>1701</v>
      </c>
    </row>
    <row r="491" spans="1:12" ht="15" thickBot="1">
      <c r="A491" t="s">
        <v>1703</v>
      </c>
      <c r="B491" t="s">
        <v>1704</v>
      </c>
      <c r="C491" t="s">
        <v>27</v>
      </c>
      <c r="D491" t="s">
        <v>1317</v>
      </c>
      <c r="E491" t="s">
        <v>1706</v>
      </c>
      <c r="F491" t="s">
        <v>781</v>
      </c>
      <c r="G491" t="s">
        <v>782</v>
      </c>
      <c r="H491" t="s">
        <v>783</v>
      </c>
      <c r="J491" t="s">
        <v>1063</v>
      </c>
      <c r="K491" t="s">
        <v>1244</v>
      </c>
      <c r="L491" s="6" t="s">
        <v>1704</v>
      </c>
    </row>
    <row r="492" spans="1:12" ht="15" thickBot="1">
      <c r="A492" t="s">
        <v>1707</v>
      </c>
      <c r="B492" t="s">
        <v>1708</v>
      </c>
      <c r="C492" t="s">
        <v>40</v>
      </c>
      <c r="D492" t="s">
        <v>242</v>
      </c>
      <c r="E492" t="s">
        <v>50</v>
      </c>
      <c r="F492" t="s">
        <v>58</v>
      </c>
      <c r="G492" t="s">
        <v>59</v>
      </c>
      <c r="H492" t="s">
        <v>60</v>
      </c>
      <c r="J492" t="s">
        <v>1009</v>
      </c>
      <c r="K492" t="s">
        <v>1042</v>
      </c>
      <c r="L492" s="6" t="s">
        <v>1708</v>
      </c>
    </row>
    <row r="493" spans="1:12" ht="15" thickBot="1">
      <c r="A493" t="s">
        <v>1710</v>
      </c>
      <c r="B493" t="s">
        <v>1711</v>
      </c>
      <c r="C493" t="s">
        <v>27</v>
      </c>
      <c r="D493" t="s">
        <v>242</v>
      </c>
      <c r="E493" t="s">
        <v>50</v>
      </c>
      <c r="F493" t="s">
        <v>58</v>
      </c>
      <c r="G493" t="s">
        <v>59</v>
      </c>
      <c r="H493" t="s">
        <v>60</v>
      </c>
      <c r="J493" t="s">
        <v>1009</v>
      </c>
      <c r="K493" t="s">
        <v>1042</v>
      </c>
      <c r="L493" s="6" t="s">
        <v>1711</v>
      </c>
    </row>
    <row r="494" spans="1:12" ht="15" thickBot="1">
      <c r="A494" t="s">
        <v>1713</v>
      </c>
      <c r="B494" t="s">
        <v>1714</v>
      </c>
      <c r="C494" t="s">
        <v>40</v>
      </c>
      <c r="D494" t="s">
        <v>242</v>
      </c>
      <c r="E494" t="s">
        <v>50</v>
      </c>
      <c r="F494" t="s">
        <v>58</v>
      </c>
      <c r="G494" t="s">
        <v>59</v>
      </c>
      <c r="H494" t="s">
        <v>60</v>
      </c>
      <c r="J494" t="s">
        <v>1009</v>
      </c>
      <c r="K494" t="s">
        <v>1042</v>
      </c>
      <c r="L494" s="6" t="s">
        <v>1714</v>
      </c>
    </row>
    <row r="495" spans="1:12" ht="15" thickBot="1">
      <c r="A495" t="s">
        <v>1716</v>
      </c>
      <c r="B495" t="s">
        <v>1717</v>
      </c>
      <c r="C495" t="s">
        <v>40</v>
      </c>
      <c r="D495" t="s">
        <v>242</v>
      </c>
      <c r="E495" t="s">
        <v>50</v>
      </c>
      <c r="F495" t="s">
        <v>58</v>
      </c>
      <c r="G495" t="s">
        <v>59</v>
      </c>
      <c r="H495" t="s">
        <v>60</v>
      </c>
      <c r="J495" t="s">
        <v>1009</v>
      </c>
      <c r="K495" t="s">
        <v>1042</v>
      </c>
      <c r="L495" s="6" t="s">
        <v>1717</v>
      </c>
    </row>
    <row r="496" spans="1:12" ht="15" thickBot="1">
      <c r="A496" t="s">
        <v>1719</v>
      </c>
      <c r="B496" t="s">
        <v>1720</v>
      </c>
      <c r="C496" t="s">
        <v>27</v>
      </c>
      <c r="D496" t="s">
        <v>242</v>
      </c>
      <c r="E496" t="s">
        <v>50</v>
      </c>
      <c r="F496" t="s">
        <v>336</v>
      </c>
      <c r="G496" t="s">
        <v>1007</v>
      </c>
      <c r="H496" t="s">
        <v>95</v>
      </c>
      <c r="J496" t="s">
        <v>1009</v>
      </c>
      <c r="K496" t="s">
        <v>1010</v>
      </c>
      <c r="L496" s="6" t="s">
        <v>1720</v>
      </c>
    </row>
    <row r="497" spans="1:12" ht="15" thickBot="1">
      <c r="A497" t="s">
        <v>1722</v>
      </c>
      <c r="B497" t="s">
        <v>1723</v>
      </c>
      <c r="C497" t="s">
        <v>27</v>
      </c>
      <c r="D497" t="s">
        <v>242</v>
      </c>
      <c r="E497" t="s">
        <v>50</v>
      </c>
      <c r="F497" t="s">
        <v>336</v>
      </c>
      <c r="G497" t="s">
        <v>1007</v>
      </c>
      <c r="H497" t="s">
        <v>95</v>
      </c>
      <c r="J497" t="s">
        <v>1009</v>
      </c>
      <c r="K497" t="s">
        <v>1080</v>
      </c>
      <c r="L497" s="6" t="s">
        <v>1723</v>
      </c>
    </row>
    <row r="498" spans="1:12" ht="15" thickBot="1">
      <c r="A498" t="s">
        <v>1725</v>
      </c>
      <c r="B498" t="s">
        <v>1078</v>
      </c>
      <c r="C498" t="s">
        <v>27</v>
      </c>
      <c r="D498" t="s">
        <v>242</v>
      </c>
      <c r="E498" t="s">
        <v>50</v>
      </c>
      <c r="F498" t="s">
        <v>336</v>
      </c>
      <c r="G498" t="s">
        <v>1007</v>
      </c>
      <c r="H498" t="s">
        <v>95</v>
      </c>
      <c r="J498" t="s">
        <v>1009</v>
      </c>
      <c r="K498" t="s">
        <v>1080</v>
      </c>
      <c r="L498" s="6" t="s">
        <v>1078</v>
      </c>
    </row>
    <row r="499" spans="1:12" ht="15" thickBot="1">
      <c r="A499" t="s">
        <v>1727</v>
      </c>
      <c r="B499" t="s">
        <v>1728</v>
      </c>
      <c r="C499" t="s">
        <v>27</v>
      </c>
      <c r="D499" t="s">
        <v>242</v>
      </c>
      <c r="E499" t="s">
        <v>50</v>
      </c>
      <c r="F499" t="s">
        <v>336</v>
      </c>
      <c r="G499" t="s">
        <v>1007</v>
      </c>
      <c r="H499" t="s">
        <v>95</v>
      </c>
      <c r="J499" t="s">
        <v>1019</v>
      </c>
      <c r="K499" t="s">
        <v>1020</v>
      </c>
      <c r="L499" s="6" t="s">
        <v>1728</v>
      </c>
    </row>
    <row r="500" spans="1:12" ht="15" thickBot="1">
      <c r="A500" t="s">
        <v>1730</v>
      </c>
      <c r="B500" t="s">
        <v>1731</v>
      </c>
      <c r="C500" t="s">
        <v>27</v>
      </c>
      <c r="D500" t="s">
        <v>242</v>
      </c>
      <c r="E500" t="s">
        <v>50</v>
      </c>
      <c r="F500" t="s">
        <v>336</v>
      </c>
      <c r="G500" t="s">
        <v>1007</v>
      </c>
      <c r="H500" t="s">
        <v>95</v>
      </c>
      <c r="J500" t="s">
        <v>1063</v>
      </c>
      <c r="K500" t="s">
        <v>1244</v>
      </c>
      <c r="L500" s="6" t="s">
        <v>1731</v>
      </c>
    </row>
    <row r="501" spans="1:12" ht="15" thickBot="1">
      <c r="A501" t="s">
        <v>1733</v>
      </c>
      <c r="B501" t="s">
        <v>1734</v>
      </c>
      <c r="C501" t="s">
        <v>27</v>
      </c>
      <c r="D501" t="s">
        <v>242</v>
      </c>
      <c r="E501" t="s">
        <v>50</v>
      </c>
      <c r="F501" t="s">
        <v>336</v>
      </c>
      <c r="G501" t="s">
        <v>1007</v>
      </c>
      <c r="H501" t="s">
        <v>95</v>
      </c>
      <c r="J501" t="s">
        <v>1063</v>
      </c>
      <c r="K501" t="s">
        <v>1068</v>
      </c>
      <c r="L501" s="6" t="s">
        <v>1734</v>
      </c>
    </row>
    <row r="502" spans="1:12" ht="15" thickBot="1">
      <c r="A502" t="s">
        <v>1736</v>
      </c>
      <c r="B502" t="s">
        <v>1737</v>
      </c>
      <c r="C502" t="s">
        <v>27</v>
      </c>
      <c r="D502" t="s">
        <v>242</v>
      </c>
      <c r="E502" t="s">
        <v>50</v>
      </c>
      <c r="F502" t="s">
        <v>58</v>
      </c>
      <c r="G502" t="s">
        <v>59</v>
      </c>
      <c r="H502" t="s">
        <v>60</v>
      </c>
      <c r="J502" t="s">
        <v>1009</v>
      </c>
      <c r="K502" t="s">
        <v>1146</v>
      </c>
      <c r="L502" s="6" t="s">
        <v>1737</v>
      </c>
    </row>
    <row r="503" spans="1:12" ht="15" thickBot="1">
      <c r="A503" t="s">
        <v>1739</v>
      </c>
      <c r="B503" t="s">
        <v>1740</v>
      </c>
      <c r="C503" t="s">
        <v>27</v>
      </c>
      <c r="D503" t="s">
        <v>242</v>
      </c>
      <c r="E503" t="s">
        <v>50</v>
      </c>
      <c r="F503" t="s">
        <v>58</v>
      </c>
      <c r="G503" t="s">
        <v>59</v>
      </c>
      <c r="H503" t="s">
        <v>60</v>
      </c>
      <c r="J503" t="s">
        <v>1009</v>
      </c>
      <c r="K503" t="s">
        <v>1146</v>
      </c>
      <c r="L503" s="6" t="s">
        <v>1740</v>
      </c>
    </row>
    <row r="504" spans="1:12" ht="15" thickBot="1">
      <c r="A504" t="s">
        <v>1742</v>
      </c>
      <c r="B504" t="s">
        <v>1743</v>
      </c>
      <c r="C504" t="s">
        <v>27</v>
      </c>
      <c r="D504" t="s">
        <v>242</v>
      </c>
      <c r="E504" t="s">
        <v>50</v>
      </c>
      <c r="F504" t="s">
        <v>58</v>
      </c>
      <c r="G504" t="s">
        <v>59</v>
      </c>
      <c r="H504" t="s">
        <v>60</v>
      </c>
      <c r="J504" t="s">
        <v>1009</v>
      </c>
      <c r="K504" t="s">
        <v>1745</v>
      </c>
      <c r="L504" s="6" t="s">
        <v>1743</v>
      </c>
    </row>
    <row r="505" spans="1:12" ht="15" thickBot="1">
      <c r="A505" t="s">
        <v>1746</v>
      </c>
      <c r="B505" t="s">
        <v>1747</v>
      </c>
      <c r="C505" t="s">
        <v>27</v>
      </c>
      <c r="D505" t="s">
        <v>242</v>
      </c>
      <c r="E505" t="s">
        <v>50</v>
      </c>
      <c r="F505" t="s">
        <v>58</v>
      </c>
      <c r="G505" t="s">
        <v>59</v>
      </c>
      <c r="H505" t="s">
        <v>60</v>
      </c>
      <c r="J505" t="s">
        <v>1009</v>
      </c>
      <c r="K505" t="s">
        <v>1146</v>
      </c>
      <c r="L505" s="6" t="s">
        <v>1747</v>
      </c>
    </row>
    <row r="506" spans="1:12" ht="15" thickBot="1">
      <c r="A506" t="s">
        <v>1749</v>
      </c>
      <c r="B506" t="s">
        <v>1750</v>
      </c>
      <c r="C506" t="s">
        <v>27</v>
      </c>
      <c r="D506" t="s">
        <v>242</v>
      </c>
      <c r="E506" t="s">
        <v>50</v>
      </c>
      <c r="F506" t="s">
        <v>58</v>
      </c>
      <c r="G506" t="s">
        <v>59</v>
      </c>
      <c r="H506" t="s">
        <v>60</v>
      </c>
      <c r="J506" t="s">
        <v>1009</v>
      </c>
      <c r="K506" t="s">
        <v>1146</v>
      </c>
      <c r="L506" s="6" t="s">
        <v>1750</v>
      </c>
    </row>
    <row r="507" spans="1:12" ht="15" thickBot="1">
      <c r="A507" t="s">
        <v>1752</v>
      </c>
      <c r="B507" t="s">
        <v>1753</v>
      </c>
      <c r="C507" t="s">
        <v>27</v>
      </c>
      <c r="D507" t="s">
        <v>242</v>
      </c>
      <c r="E507" t="s">
        <v>50</v>
      </c>
      <c r="F507" t="s">
        <v>58</v>
      </c>
      <c r="G507" t="s">
        <v>59</v>
      </c>
      <c r="H507" t="s">
        <v>60</v>
      </c>
      <c r="J507" t="s">
        <v>1009</v>
      </c>
      <c r="K507" t="s">
        <v>1146</v>
      </c>
      <c r="L507" s="6" t="s">
        <v>1753</v>
      </c>
    </row>
    <row r="508" spans="1:12" ht="15" thickBot="1">
      <c r="A508" t="s">
        <v>1755</v>
      </c>
      <c r="B508" t="s">
        <v>1756</v>
      </c>
      <c r="C508" t="s">
        <v>27</v>
      </c>
      <c r="D508" t="s">
        <v>242</v>
      </c>
      <c r="E508" t="s">
        <v>50</v>
      </c>
      <c r="F508" t="s">
        <v>58</v>
      </c>
      <c r="G508" t="s">
        <v>59</v>
      </c>
      <c r="H508" t="s">
        <v>60</v>
      </c>
      <c r="J508" t="s">
        <v>1009</v>
      </c>
      <c r="K508" t="s">
        <v>1146</v>
      </c>
      <c r="L508" s="6" t="s">
        <v>1756</v>
      </c>
    </row>
    <row r="509" spans="1:12" ht="15" thickBot="1">
      <c r="A509" t="s">
        <v>1758</v>
      </c>
      <c r="B509" t="s">
        <v>1759</v>
      </c>
      <c r="C509" t="s">
        <v>40</v>
      </c>
      <c r="D509" t="s">
        <v>1317</v>
      </c>
      <c r="E509" t="s">
        <v>50</v>
      </c>
      <c r="F509" t="s">
        <v>1656</v>
      </c>
      <c r="G509" t="s">
        <v>205</v>
      </c>
      <c r="H509" t="s">
        <v>206</v>
      </c>
      <c r="J509" t="s">
        <v>1015</v>
      </c>
      <c r="K509" t="s">
        <v>1035</v>
      </c>
      <c r="L509" s="6" t="s">
        <v>1759</v>
      </c>
    </row>
    <row r="510" spans="1:12" ht="15" thickBot="1">
      <c r="A510" t="s">
        <v>1761</v>
      </c>
      <c r="B510" t="s">
        <v>1762</v>
      </c>
      <c r="C510" t="s">
        <v>27</v>
      </c>
      <c r="D510" t="s">
        <v>1317</v>
      </c>
      <c r="E510" t="s">
        <v>43</v>
      </c>
      <c r="F510" t="s">
        <v>1656</v>
      </c>
      <c r="G510" t="s">
        <v>205</v>
      </c>
      <c r="H510" t="s">
        <v>206</v>
      </c>
      <c r="J510" t="s">
        <v>1015</v>
      </c>
      <c r="K510" t="s">
        <v>1035</v>
      </c>
      <c r="L510" s="6" t="s">
        <v>1762</v>
      </c>
    </row>
    <row r="511" spans="1:12" ht="15" thickBot="1">
      <c r="A511" t="s">
        <v>1764</v>
      </c>
      <c r="B511" t="s">
        <v>1765</v>
      </c>
      <c r="C511" t="s">
        <v>40</v>
      </c>
      <c r="D511" t="s">
        <v>242</v>
      </c>
      <c r="E511" t="s">
        <v>50</v>
      </c>
      <c r="F511" t="s">
        <v>58</v>
      </c>
      <c r="G511" t="s">
        <v>59</v>
      </c>
      <c r="H511" t="s">
        <v>60</v>
      </c>
      <c r="J511" t="s">
        <v>1015</v>
      </c>
      <c r="K511" t="s">
        <v>1016</v>
      </c>
      <c r="L511" s="6" t="s">
        <v>1765</v>
      </c>
    </row>
    <row r="512" spans="1:12" ht="15" hidden="1" thickBot="1">
      <c r="A512" t="s">
        <v>1767</v>
      </c>
      <c r="B512" t="s">
        <v>1012</v>
      </c>
      <c r="C512" t="s">
        <v>27</v>
      </c>
      <c r="D512" t="s">
        <v>165</v>
      </c>
      <c r="E512" t="s">
        <v>57</v>
      </c>
      <c r="F512" t="s">
        <v>336</v>
      </c>
      <c r="G512" t="s">
        <v>1007</v>
      </c>
      <c r="H512" t="s">
        <v>95</v>
      </c>
      <c r="I512" t="s">
        <v>1376</v>
      </c>
      <c r="J512" t="s">
        <v>1015</v>
      </c>
      <c r="K512" t="s">
        <v>1016</v>
      </c>
      <c r="L512" s="6" t="s">
        <v>1012</v>
      </c>
    </row>
    <row r="513" spans="1:12" ht="15" thickBot="1">
      <c r="A513" t="s">
        <v>1769</v>
      </c>
      <c r="B513" t="s">
        <v>1770</v>
      </c>
      <c r="C513" t="s">
        <v>40</v>
      </c>
      <c r="D513" t="s">
        <v>242</v>
      </c>
      <c r="E513" t="s">
        <v>43</v>
      </c>
      <c r="F513" t="s">
        <v>1656</v>
      </c>
      <c r="G513" t="s">
        <v>205</v>
      </c>
      <c r="H513" t="s">
        <v>206</v>
      </c>
      <c r="J513" t="s">
        <v>1015</v>
      </c>
      <c r="K513" t="s">
        <v>1035</v>
      </c>
      <c r="L513" s="6" t="s">
        <v>1770</v>
      </c>
    </row>
    <row r="514" spans="1:12" ht="15" thickBot="1">
      <c r="A514" t="s">
        <v>1772</v>
      </c>
      <c r="B514" t="s">
        <v>1773</v>
      </c>
      <c r="C514" t="s">
        <v>27</v>
      </c>
      <c r="D514" t="s">
        <v>242</v>
      </c>
      <c r="E514" t="s">
        <v>57</v>
      </c>
      <c r="F514" t="s">
        <v>58</v>
      </c>
      <c r="G514" t="s">
        <v>59</v>
      </c>
      <c r="H514" t="s">
        <v>60</v>
      </c>
      <c r="I514" t="s">
        <v>207</v>
      </c>
      <c r="J514" t="s">
        <v>1009</v>
      </c>
      <c r="K514" t="s">
        <v>1146</v>
      </c>
      <c r="L514" s="6" t="s">
        <v>1773</v>
      </c>
    </row>
    <row r="515" spans="1:12" ht="15" thickBot="1">
      <c r="A515" t="s">
        <v>1775</v>
      </c>
      <c r="B515" t="s">
        <v>1776</v>
      </c>
      <c r="C515" t="s">
        <v>27</v>
      </c>
      <c r="D515" t="s">
        <v>242</v>
      </c>
      <c r="E515" t="s">
        <v>50</v>
      </c>
      <c r="G515" t="s">
        <v>1778</v>
      </c>
      <c r="H515" t="s">
        <v>1779</v>
      </c>
      <c r="I515" t="s">
        <v>207</v>
      </c>
      <c r="J515" t="s">
        <v>1015</v>
      </c>
      <c r="K515" t="s">
        <v>1016</v>
      </c>
      <c r="L515" s="6" t="s">
        <v>1776</v>
      </c>
    </row>
    <row r="516" spans="1:12" ht="15" thickBot="1">
      <c r="A516" t="s">
        <v>1780</v>
      </c>
      <c r="B516" t="s">
        <v>1781</v>
      </c>
      <c r="C516" t="s">
        <v>27</v>
      </c>
      <c r="D516" t="s">
        <v>720</v>
      </c>
      <c r="E516" t="s">
        <v>50</v>
      </c>
      <c r="F516" t="s">
        <v>1058</v>
      </c>
      <c r="G516" t="s">
        <v>474</v>
      </c>
      <c r="H516" t="s">
        <v>95</v>
      </c>
      <c r="I516" t="s">
        <v>207</v>
      </c>
      <c r="J516" t="s">
        <v>1009</v>
      </c>
      <c r="K516" t="s">
        <v>1156</v>
      </c>
      <c r="L516" s="6" t="s">
        <v>1781</v>
      </c>
    </row>
    <row r="517" spans="1:12" ht="15" thickBot="1">
      <c r="A517" t="s">
        <v>1783</v>
      </c>
      <c r="B517" t="s">
        <v>367</v>
      </c>
      <c r="C517" t="s">
        <v>27</v>
      </c>
      <c r="D517" t="s">
        <v>242</v>
      </c>
      <c r="E517" t="s">
        <v>50</v>
      </c>
      <c r="F517" t="s">
        <v>365</v>
      </c>
      <c r="G517" t="s">
        <v>337</v>
      </c>
      <c r="H517" t="s">
        <v>95</v>
      </c>
      <c r="J517" t="s">
        <v>1019</v>
      </c>
      <c r="K517" t="s">
        <v>1527</v>
      </c>
      <c r="L517" s="6" t="s">
        <v>367</v>
      </c>
    </row>
    <row r="518" spans="1:12" ht="15" thickBot="1">
      <c r="A518" t="s">
        <v>1785</v>
      </c>
      <c r="B518" t="s">
        <v>1786</v>
      </c>
      <c r="C518" t="s">
        <v>27</v>
      </c>
      <c r="D518" t="s">
        <v>242</v>
      </c>
      <c r="E518" t="s">
        <v>50</v>
      </c>
      <c r="F518" t="s">
        <v>382</v>
      </c>
      <c r="G518" t="s">
        <v>337</v>
      </c>
      <c r="H518" t="s">
        <v>95</v>
      </c>
      <c r="J518" t="s">
        <v>1015</v>
      </c>
      <c r="K518" t="s">
        <v>1035</v>
      </c>
      <c r="L518" s="6" t="s">
        <v>1786</v>
      </c>
    </row>
    <row r="519" spans="1:12" ht="15" thickBot="1">
      <c r="A519" t="s">
        <v>1788</v>
      </c>
      <c r="B519" t="s">
        <v>1789</v>
      </c>
      <c r="C519" t="s">
        <v>27</v>
      </c>
      <c r="D519" t="s">
        <v>242</v>
      </c>
      <c r="E519" t="s">
        <v>50</v>
      </c>
      <c r="F519" t="s">
        <v>382</v>
      </c>
      <c r="G519" t="s">
        <v>337</v>
      </c>
      <c r="H519" t="s">
        <v>95</v>
      </c>
      <c r="J519" t="s">
        <v>1015</v>
      </c>
      <c r="K519" t="s">
        <v>1035</v>
      </c>
      <c r="L519" s="6" t="s">
        <v>1789</v>
      </c>
    </row>
    <row r="520" spans="1:12" ht="15" thickBot="1">
      <c r="A520" t="s">
        <v>1791</v>
      </c>
      <c r="B520" t="s">
        <v>1792</v>
      </c>
      <c r="C520" t="s">
        <v>27</v>
      </c>
      <c r="D520" t="s">
        <v>242</v>
      </c>
      <c r="E520" t="s">
        <v>50</v>
      </c>
      <c r="F520" t="s">
        <v>382</v>
      </c>
      <c r="G520" t="s">
        <v>337</v>
      </c>
      <c r="H520" t="s">
        <v>95</v>
      </c>
      <c r="J520" t="s">
        <v>1015</v>
      </c>
      <c r="K520" t="s">
        <v>1016</v>
      </c>
      <c r="L520" s="6" t="s">
        <v>1792</v>
      </c>
    </row>
    <row r="521" spans="1:12" ht="15" thickBot="1">
      <c r="A521" t="s">
        <v>1795</v>
      </c>
      <c r="B521" t="s">
        <v>1796</v>
      </c>
      <c r="C521" t="s">
        <v>27</v>
      </c>
      <c r="D521" t="s">
        <v>242</v>
      </c>
      <c r="E521" t="s">
        <v>50</v>
      </c>
      <c r="F521" t="s">
        <v>1798</v>
      </c>
      <c r="G521" t="s">
        <v>337</v>
      </c>
      <c r="H521" t="s">
        <v>95</v>
      </c>
      <c r="J521" t="s">
        <v>1063</v>
      </c>
      <c r="K521" t="s">
        <v>1244</v>
      </c>
      <c r="L521" s="6" t="s">
        <v>1796</v>
      </c>
    </row>
    <row r="522" spans="1:12" ht="15" thickBot="1">
      <c r="A522" t="s">
        <v>1799</v>
      </c>
      <c r="B522" t="s">
        <v>1800</v>
      </c>
      <c r="C522" t="s">
        <v>27</v>
      </c>
      <c r="D522" t="s">
        <v>242</v>
      </c>
      <c r="E522" t="s">
        <v>50</v>
      </c>
      <c r="F522" t="s">
        <v>346</v>
      </c>
      <c r="G522" t="s">
        <v>337</v>
      </c>
      <c r="H522" t="s">
        <v>95</v>
      </c>
      <c r="J522" t="s">
        <v>1019</v>
      </c>
      <c r="K522" t="s">
        <v>1020</v>
      </c>
      <c r="L522" s="6" t="s">
        <v>1800</v>
      </c>
    </row>
    <row r="523" spans="1:12" ht="15" thickBot="1">
      <c r="A523" t="s">
        <v>1802</v>
      </c>
      <c r="B523" t="s">
        <v>1803</v>
      </c>
      <c r="C523" t="s">
        <v>27</v>
      </c>
      <c r="D523" t="s">
        <v>242</v>
      </c>
      <c r="E523" t="s">
        <v>50</v>
      </c>
      <c r="F523" t="s">
        <v>1798</v>
      </c>
      <c r="G523" t="s">
        <v>337</v>
      </c>
      <c r="H523" t="s">
        <v>95</v>
      </c>
      <c r="J523" t="s">
        <v>1063</v>
      </c>
      <c r="K523" t="s">
        <v>1244</v>
      </c>
      <c r="L523" s="6" t="s">
        <v>1803</v>
      </c>
    </row>
    <row r="524" spans="1:12" ht="15" thickBot="1">
      <c r="A524" t="s">
        <v>1805</v>
      </c>
      <c r="B524" t="s">
        <v>1806</v>
      </c>
      <c r="C524" t="s">
        <v>27</v>
      </c>
      <c r="D524" t="s">
        <v>242</v>
      </c>
      <c r="E524" t="s">
        <v>50</v>
      </c>
      <c r="F524" t="s">
        <v>346</v>
      </c>
      <c r="G524" t="s">
        <v>337</v>
      </c>
      <c r="H524" t="s">
        <v>95</v>
      </c>
      <c r="J524" t="s">
        <v>1015</v>
      </c>
      <c r="K524" t="s">
        <v>1473</v>
      </c>
      <c r="L524" s="6" t="s">
        <v>1806</v>
      </c>
    </row>
    <row r="525" spans="1:12" ht="15" thickBot="1">
      <c r="A525" t="s">
        <v>1808</v>
      </c>
      <c r="B525" t="s">
        <v>1809</v>
      </c>
      <c r="C525" t="s">
        <v>27</v>
      </c>
      <c r="D525" t="s">
        <v>242</v>
      </c>
      <c r="E525" t="s">
        <v>50</v>
      </c>
      <c r="F525" t="s">
        <v>1798</v>
      </c>
      <c r="G525" t="s">
        <v>337</v>
      </c>
      <c r="H525" t="s">
        <v>95</v>
      </c>
      <c r="J525" t="s">
        <v>1063</v>
      </c>
      <c r="K525" t="s">
        <v>1244</v>
      </c>
      <c r="L525" s="6" t="s">
        <v>1809</v>
      </c>
    </row>
    <row r="526" spans="1:12" ht="15" thickBot="1">
      <c r="A526" t="s">
        <v>1811</v>
      </c>
      <c r="B526" t="s">
        <v>1812</v>
      </c>
      <c r="C526" t="s">
        <v>27</v>
      </c>
      <c r="D526" t="s">
        <v>1581</v>
      </c>
      <c r="E526" t="s">
        <v>1543</v>
      </c>
      <c r="F526" t="s">
        <v>58</v>
      </c>
      <c r="G526" t="s">
        <v>59</v>
      </c>
      <c r="H526" t="s">
        <v>60</v>
      </c>
      <c r="J526" t="s">
        <v>1015</v>
      </c>
      <c r="K526" t="s">
        <v>1059</v>
      </c>
      <c r="L526" s="6" t="s">
        <v>1812</v>
      </c>
    </row>
    <row r="527" spans="1:12" ht="15" thickBot="1">
      <c r="A527" t="s">
        <v>1814</v>
      </c>
      <c r="B527" t="s">
        <v>1815</v>
      </c>
      <c r="C527" t="s">
        <v>27</v>
      </c>
      <c r="D527" t="s">
        <v>242</v>
      </c>
      <c r="E527" t="s">
        <v>50</v>
      </c>
      <c r="F527" t="s">
        <v>336</v>
      </c>
      <c r="G527" t="s">
        <v>752</v>
      </c>
      <c r="H527" t="s">
        <v>95</v>
      </c>
      <c r="J527" t="s">
        <v>1009</v>
      </c>
      <c r="K527" t="s">
        <v>1042</v>
      </c>
      <c r="L527" s="6" t="s">
        <v>1815</v>
      </c>
    </row>
    <row r="528" spans="1:12" ht="15" hidden="1" thickBot="1">
      <c r="A528" t="s">
        <v>1817</v>
      </c>
      <c r="B528" t="s">
        <v>1818</v>
      </c>
      <c r="C528" t="s">
        <v>27</v>
      </c>
      <c r="D528" t="s">
        <v>76</v>
      </c>
      <c r="E528" t="s">
        <v>1820</v>
      </c>
      <c r="F528" t="s">
        <v>429</v>
      </c>
      <c r="G528" t="s">
        <v>326</v>
      </c>
      <c r="H528" t="s">
        <v>95</v>
      </c>
      <c r="I528" t="s">
        <v>1821</v>
      </c>
      <c r="J528" t="s">
        <v>1822</v>
      </c>
      <c r="K528" t="s">
        <v>1823</v>
      </c>
      <c r="L528" s="6" t="s">
        <v>1818</v>
      </c>
    </row>
    <row r="529" spans="1:12" ht="15" thickBot="1">
      <c r="A529" t="s">
        <v>1824</v>
      </c>
      <c r="B529" t="s">
        <v>1825</v>
      </c>
      <c r="C529" t="s">
        <v>27</v>
      </c>
      <c r="D529" t="s">
        <v>76</v>
      </c>
      <c r="E529" t="s">
        <v>1820</v>
      </c>
      <c r="F529" t="s">
        <v>429</v>
      </c>
      <c r="G529" t="s">
        <v>326</v>
      </c>
      <c r="H529" t="s">
        <v>95</v>
      </c>
      <c r="I529" t="s">
        <v>1827</v>
      </c>
      <c r="J529" t="s">
        <v>1822</v>
      </c>
      <c r="K529" t="s">
        <v>1823</v>
      </c>
      <c r="L529" s="6" t="s">
        <v>1825</v>
      </c>
    </row>
    <row r="530" spans="1:12" ht="15" hidden="1" thickBot="1">
      <c r="A530" t="s">
        <v>1828</v>
      </c>
      <c r="B530" t="s">
        <v>729</v>
      </c>
      <c r="C530" t="s">
        <v>27</v>
      </c>
      <c r="D530" t="s">
        <v>76</v>
      </c>
      <c r="E530" t="s">
        <v>1820</v>
      </c>
      <c r="F530" t="s">
        <v>731</v>
      </c>
      <c r="G530" t="s">
        <v>326</v>
      </c>
      <c r="H530" t="s">
        <v>95</v>
      </c>
      <c r="I530" t="s">
        <v>1821</v>
      </c>
      <c r="J530" t="s">
        <v>1830</v>
      </c>
      <c r="K530" t="s">
        <v>1831</v>
      </c>
      <c r="L530" s="6" t="s">
        <v>729</v>
      </c>
    </row>
    <row r="531" spans="1:12" ht="15" hidden="1" thickBot="1">
      <c r="A531" t="s">
        <v>1832</v>
      </c>
      <c r="B531" t="s">
        <v>1833</v>
      </c>
      <c r="C531" t="s">
        <v>27</v>
      </c>
      <c r="D531" t="s">
        <v>76</v>
      </c>
      <c r="E531" t="s">
        <v>1820</v>
      </c>
      <c r="F531" t="s">
        <v>644</v>
      </c>
      <c r="G531" t="s">
        <v>326</v>
      </c>
      <c r="H531" t="s">
        <v>95</v>
      </c>
      <c r="I531" t="s">
        <v>1821</v>
      </c>
      <c r="J531" t="s">
        <v>1822</v>
      </c>
      <c r="K531" t="s">
        <v>1835</v>
      </c>
      <c r="L531" s="6" t="s">
        <v>1833</v>
      </c>
    </row>
    <row r="532" spans="1:12" ht="15" hidden="1" thickBot="1">
      <c r="A532" t="s">
        <v>1836</v>
      </c>
      <c r="B532" t="s">
        <v>1837</v>
      </c>
      <c r="C532" t="s">
        <v>27</v>
      </c>
      <c r="D532" t="s">
        <v>76</v>
      </c>
      <c r="E532" t="s">
        <v>1820</v>
      </c>
      <c r="F532" t="s">
        <v>649</v>
      </c>
      <c r="G532" t="s">
        <v>326</v>
      </c>
      <c r="H532" t="s">
        <v>95</v>
      </c>
      <c r="I532" t="s">
        <v>1821</v>
      </c>
      <c r="J532" t="s">
        <v>1822</v>
      </c>
      <c r="K532" t="s">
        <v>1839</v>
      </c>
      <c r="L532" s="6" t="s">
        <v>1837</v>
      </c>
    </row>
    <row r="533" spans="1:12" ht="15" hidden="1" thickBot="1">
      <c r="A533" t="s">
        <v>1840</v>
      </c>
      <c r="B533" t="s">
        <v>1389</v>
      </c>
      <c r="C533" t="s">
        <v>27</v>
      </c>
      <c r="D533" t="s">
        <v>76</v>
      </c>
      <c r="E533" t="s">
        <v>1820</v>
      </c>
      <c r="F533" t="s">
        <v>649</v>
      </c>
      <c r="G533" t="s">
        <v>326</v>
      </c>
      <c r="H533" t="s">
        <v>95</v>
      </c>
      <c r="I533" t="s">
        <v>1821</v>
      </c>
      <c r="J533" t="s">
        <v>1822</v>
      </c>
      <c r="K533" t="s">
        <v>1839</v>
      </c>
      <c r="L533" s="6" t="s">
        <v>1389</v>
      </c>
    </row>
    <row r="534" spans="1:12" ht="15" thickBot="1">
      <c r="A534" t="s">
        <v>1843</v>
      </c>
      <c r="B534" t="s">
        <v>1844</v>
      </c>
      <c r="C534" t="s">
        <v>40</v>
      </c>
      <c r="D534" t="s">
        <v>242</v>
      </c>
      <c r="E534" t="s">
        <v>50</v>
      </c>
      <c r="F534" t="s">
        <v>1846</v>
      </c>
      <c r="G534" t="s">
        <v>743</v>
      </c>
      <c r="H534" t="s">
        <v>95</v>
      </c>
      <c r="J534" t="s">
        <v>1019</v>
      </c>
      <c r="K534" t="s">
        <v>1527</v>
      </c>
      <c r="L534" s="6" t="s">
        <v>2764</v>
      </c>
    </row>
    <row r="535" spans="1:12" ht="15" hidden="1" thickBot="1">
      <c r="A535" t="s">
        <v>1847</v>
      </c>
      <c r="B535" t="s">
        <v>1848</v>
      </c>
      <c r="C535" t="s">
        <v>27</v>
      </c>
      <c r="D535" t="s">
        <v>76</v>
      </c>
      <c r="E535" t="s">
        <v>1820</v>
      </c>
      <c r="F535" t="s">
        <v>621</v>
      </c>
      <c r="G535" t="s">
        <v>326</v>
      </c>
      <c r="H535" t="s">
        <v>95</v>
      </c>
      <c r="I535" t="s">
        <v>1821</v>
      </c>
      <c r="J535" t="s">
        <v>1822</v>
      </c>
      <c r="K535" t="s">
        <v>1839</v>
      </c>
      <c r="L535" s="6" t="s">
        <v>1848</v>
      </c>
    </row>
    <row r="536" spans="1:12" ht="15" hidden="1" thickBot="1">
      <c r="A536" t="s">
        <v>1850</v>
      </c>
      <c r="B536" t="s">
        <v>1851</v>
      </c>
      <c r="C536" t="s">
        <v>27</v>
      </c>
      <c r="D536" t="s">
        <v>76</v>
      </c>
      <c r="E536" t="s">
        <v>1820</v>
      </c>
      <c r="F536" t="s">
        <v>429</v>
      </c>
      <c r="G536" t="s">
        <v>326</v>
      </c>
      <c r="H536" t="s">
        <v>95</v>
      </c>
      <c r="I536" t="s">
        <v>1821</v>
      </c>
      <c r="J536" t="s">
        <v>1822</v>
      </c>
      <c r="K536" t="s">
        <v>1823</v>
      </c>
      <c r="L536" s="6" t="s">
        <v>1851</v>
      </c>
    </row>
    <row r="537" spans="1:12" ht="15" hidden="1" thickBot="1">
      <c r="A537" t="s">
        <v>1853</v>
      </c>
      <c r="B537" t="s">
        <v>1854</v>
      </c>
      <c r="C537" t="s">
        <v>27</v>
      </c>
      <c r="D537" t="s">
        <v>76</v>
      </c>
      <c r="E537" t="s">
        <v>1820</v>
      </c>
      <c r="F537" t="s">
        <v>429</v>
      </c>
      <c r="G537" t="s">
        <v>326</v>
      </c>
      <c r="H537" t="s">
        <v>95</v>
      </c>
      <c r="I537" t="s">
        <v>1821</v>
      </c>
      <c r="J537" t="s">
        <v>1822</v>
      </c>
      <c r="K537" t="s">
        <v>1823</v>
      </c>
      <c r="L537" s="6" t="s">
        <v>1854</v>
      </c>
    </row>
    <row r="538" spans="1:12" ht="15" hidden="1" thickBot="1">
      <c r="A538" t="s">
        <v>1856</v>
      </c>
      <c r="B538" t="s">
        <v>1857</v>
      </c>
      <c r="C538" t="s">
        <v>27</v>
      </c>
      <c r="D538" t="s">
        <v>76</v>
      </c>
      <c r="E538" t="s">
        <v>1820</v>
      </c>
      <c r="F538" t="s">
        <v>429</v>
      </c>
      <c r="G538" t="s">
        <v>326</v>
      </c>
      <c r="H538" t="s">
        <v>95</v>
      </c>
      <c r="I538" t="s">
        <v>1821</v>
      </c>
      <c r="J538" t="s">
        <v>1822</v>
      </c>
      <c r="K538" t="s">
        <v>1823</v>
      </c>
      <c r="L538" s="6" t="s">
        <v>1857</v>
      </c>
    </row>
    <row r="539" spans="1:12" ht="15" hidden="1" thickBot="1">
      <c r="A539" t="s">
        <v>1859</v>
      </c>
      <c r="B539" t="s">
        <v>1860</v>
      </c>
      <c r="C539" t="s">
        <v>27</v>
      </c>
      <c r="D539" t="s">
        <v>76</v>
      </c>
      <c r="E539" t="s">
        <v>1820</v>
      </c>
      <c r="F539" t="s">
        <v>429</v>
      </c>
      <c r="G539" t="s">
        <v>326</v>
      </c>
      <c r="H539" t="s">
        <v>95</v>
      </c>
      <c r="I539" t="s">
        <v>1821</v>
      </c>
      <c r="J539" t="s">
        <v>1822</v>
      </c>
      <c r="K539" t="s">
        <v>1823</v>
      </c>
      <c r="L539" s="6" t="s">
        <v>1860</v>
      </c>
    </row>
    <row r="540" spans="1:12" ht="15" hidden="1" thickBot="1">
      <c r="A540" t="s">
        <v>1862</v>
      </c>
      <c r="B540" t="s">
        <v>1863</v>
      </c>
      <c r="C540" t="s">
        <v>27</v>
      </c>
      <c r="D540" t="s">
        <v>76</v>
      </c>
      <c r="E540" t="s">
        <v>1820</v>
      </c>
      <c r="F540" t="s">
        <v>429</v>
      </c>
      <c r="G540" t="s">
        <v>326</v>
      </c>
      <c r="H540" t="s">
        <v>95</v>
      </c>
      <c r="I540" t="s">
        <v>1821</v>
      </c>
      <c r="J540" t="s">
        <v>1822</v>
      </c>
      <c r="K540" t="s">
        <v>1823</v>
      </c>
      <c r="L540" s="6" t="s">
        <v>1863</v>
      </c>
    </row>
    <row r="541" spans="1:12" ht="15" hidden="1" thickBot="1">
      <c r="A541" t="s">
        <v>1865</v>
      </c>
      <c r="B541" t="s">
        <v>1866</v>
      </c>
      <c r="C541" t="s">
        <v>27</v>
      </c>
      <c r="D541" t="s">
        <v>76</v>
      </c>
      <c r="E541" t="s">
        <v>1820</v>
      </c>
      <c r="F541" t="s">
        <v>429</v>
      </c>
      <c r="G541" t="s">
        <v>326</v>
      </c>
      <c r="H541" t="s">
        <v>95</v>
      </c>
      <c r="I541" t="s">
        <v>1821</v>
      </c>
      <c r="J541" t="s">
        <v>1822</v>
      </c>
      <c r="K541" t="s">
        <v>1823</v>
      </c>
      <c r="L541" s="6" t="s">
        <v>1866</v>
      </c>
    </row>
    <row r="542" spans="1:12" ht="15" thickBot="1">
      <c r="A542" t="s">
        <v>1868</v>
      </c>
      <c r="B542" t="s">
        <v>1869</v>
      </c>
      <c r="C542" t="s">
        <v>27</v>
      </c>
      <c r="D542" t="s">
        <v>76</v>
      </c>
      <c r="E542" t="s">
        <v>1820</v>
      </c>
      <c r="F542" t="s">
        <v>429</v>
      </c>
      <c r="G542" t="s">
        <v>326</v>
      </c>
      <c r="H542" t="s">
        <v>95</v>
      </c>
      <c r="I542" t="s">
        <v>1827</v>
      </c>
      <c r="J542" t="s">
        <v>1822</v>
      </c>
      <c r="K542" t="s">
        <v>1823</v>
      </c>
      <c r="L542" s="6" t="s">
        <v>1869</v>
      </c>
    </row>
    <row r="543" spans="1:12" ht="15" thickBot="1">
      <c r="A543" t="s">
        <v>1871</v>
      </c>
      <c r="B543" t="s">
        <v>1872</v>
      </c>
      <c r="C543" t="s">
        <v>27</v>
      </c>
      <c r="D543" t="s">
        <v>76</v>
      </c>
      <c r="E543" t="s">
        <v>1820</v>
      </c>
      <c r="F543" t="s">
        <v>429</v>
      </c>
      <c r="G543" t="s">
        <v>326</v>
      </c>
      <c r="H543" t="s">
        <v>95</v>
      </c>
      <c r="I543" t="s">
        <v>1827</v>
      </c>
      <c r="J543" t="s">
        <v>1822</v>
      </c>
      <c r="K543" t="s">
        <v>1823</v>
      </c>
      <c r="L543" s="6" t="s">
        <v>1872</v>
      </c>
    </row>
    <row r="544" spans="1:12" ht="15" hidden="1" thickBot="1">
      <c r="A544" t="s">
        <v>1874</v>
      </c>
      <c r="B544" t="s">
        <v>1875</v>
      </c>
      <c r="C544" t="s">
        <v>27</v>
      </c>
      <c r="D544" t="s">
        <v>76</v>
      </c>
      <c r="E544" t="s">
        <v>1820</v>
      </c>
      <c r="F544" t="s">
        <v>429</v>
      </c>
      <c r="G544" t="s">
        <v>326</v>
      </c>
      <c r="H544" t="s">
        <v>95</v>
      </c>
      <c r="I544" t="s">
        <v>1821</v>
      </c>
      <c r="J544" t="s">
        <v>1822</v>
      </c>
      <c r="K544" t="s">
        <v>1823</v>
      </c>
      <c r="L544" s="6" t="s">
        <v>1875</v>
      </c>
    </row>
    <row r="545" spans="1:12" ht="15" hidden="1" thickBot="1">
      <c r="A545" t="s">
        <v>1877</v>
      </c>
      <c r="B545" t="s">
        <v>774</v>
      </c>
      <c r="C545" t="s">
        <v>27</v>
      </c>
      <c r="D545" t="s">
        <v>76</v>
      </c>
      <c r="E545" t="s">
        <v>1820</v>
      </c>
      <c r="F545" t="s">
        <v>776</v>
      </c>
      <c r="G545" t="s">
        <v>752</v>
      </c>
      <c r="H545" t="s">
        <v>95</v>
      </c>
      <c r="I545" t="s">
        <v>1821</v>
      </c>
      <c r="J545" t="s">
        <v>1822</v>
      </c>
      <c r="K545" t="s">
        <v>1823</v>
      </c>
      <c r="L545" s="6" t="s">
        <v>774</v>
      </c>
    </row>
    <row r="546" spans="1:12" ht="15" hidden="1" thickBot="1">
      <c r="A546" t="s">
        <v>1879</v>
      </c>
      <c r="B546" t="s">
        <v>1383</v>
      </c>
      <c r="C546" t="s">
        <v>27</v>
      </c>
      <c r="D546" t="s">
        <v>76</v>
      </c>
      <c r="E546" t="s">
        <v>1820</v>
      </c>
      <c r="F546" t="s">
        <v>649</v>
      </c>
      <c r="G546" t="s">
        <v>326</v>
      </c>
      <c r="H546" t="s">
        <v>95</v>
      </c>
      <c r="I546" t="s">
        <v>1821</v>
      </c>
      <c r="J546" t="s">
        <v>1822</v>
      </c>
      <c r="K546" t="s">
        <v>1839</v>
      </c>
      <c r="L546" s="6" t="s">
        <v>1383</v>
      </c>
    </row>
    <row r="547" spans="1:12" ht="15" hidden="1" thickBot="1">
      <c r="A547" t="s">
        <v>1881</v>
      </c>
      <c r="B547" t="s">
        <v>799</v>
      </c>
      <c r="C547" t="s">
        <v>27</v>
      </c>
      <c r="D547" t="s">
        <v>76</v>
      </c>
      <c r="E547" t="s">
        <v>1820</v>
      </c>
      <c r="F547" t="s">
        <v>776</v>
      </c>
      <c r="G547" t="s">
        <v>752</v>
      </c>
      <c r="H547" t="s">
        <v>95</v>
      </c>
      <c r="I547" t="s">
        <v>1821</v>
      </c>
      <c r="J547" t="s">
        <v>1822</v>
      </c>
      <c r="K547" t="s">
        <v>1823</v>
      </c>
      <c r="L547" s="6" t="s">
        <v>799</v>
      </c>
    </row>
    <row r="548" spans="1:12" ht="15" hidden="1" thickBot="1">
      <c r="A548" t="s">
        <v>1883</v>
      </c>
      <c r="B548" t="s">
        <v>1884</v>
      </c>
      <c r="C548" t="s">
        <v>27</v>
      </c>
      <c r="D548" t="s">
        <v>76</v>
      </c>
      <c r="E548" t="s">
        <v>1820</v>
      </c>
      <c r="F548" t="s">
        <v>776</v>
      </c>
      <c r="G548" t="s">
        <v>752</v>
      </c>
      <c r="H548" t="s">
        <v>95</v>
      </c>
      <c r="I548" t="s">
        <v>1821</v>
      </c>
      <c r="J548" t="s">
        <v>1822</v>
      </c>
      <c r="K548" t="s">
        <v>1823</v>
      </c>
      <c r="L548" s="6" t="s">
        <v>1884</v>
      </c>
    </row>
    <row r="549" spans="1:12" ht="15" hidden="1" thickBot="1">
      <c r="A549" t="s">
        <v>1886</v>
      </c>
      <c r="B549" t="s">
        <v>705</v>
      </c>
      <c r="C549" t="s">
        <v>27</v>
      </c>
      <c r="D549" t="s">
        <v>76</v>
      </c>
      <c r="E549" t="s">
        <v>1820</v>
      </c>
      <c r="F549" t="s">
        <v>707</v>
      </c>
      <c r="G549" t="s">
        <v>326</v>
      </c>
      <c r="H549" t="s">
        <v>95</v>
      </c>
      <c r="I549" t="s">
        <v>1821</v>
      </c>
      <c r="J549" t="s">
        <v>1822</v>
      </c>
      <c r="K549" t="s">
        <v>1835</v>
      </c>
      <c r="L549" s="6" t="s">
        <v>705</v>
      </c>
    </row>
    <row r="550" spans="1:12" ht="15" hidden="1" thickBot="1">
      <c r="A550" t="s">
        <v>1888</v>
      </c>
      <c r="B550" t="s">
        <v>1277</v>
      </c>
      <c r="C550" t="s">
        <v>27</v>
      </c>
      <c r="D550" t="s">
        <v>76</v>
      </c>
      <c r="E550" t="s">
        <v>1820</v>
      </c>
      <c r="F550" t="s">
        <v>707</v>
      </c>
      <c r="G550" t="s">
        <v>326</v>
      </c>
      <c r="H550" t="s">
        <v>95</v>
      </c>
      <c r="I550" t="s">
        <v>1821</v>
      </c>
      <c r="J550" t="s">
        <v>1822</v>
      </c>
      <c r="K550" t="s">
        <v>1835</v>
      </c>
      <c r="L550" s="6" t="s">
        <v>1277</v>
      </c>
    </row>
    <row r="551" spans="1:12" ht="15" hidden="1" thickBot="1">
      <c r="A551" t="s">
        <v>1890</v>
      </c>
      <c r="B551" t="s">
        <v>1891</v>
      </c>
      <c r="C551" t="s">
        <v>27</v>
      </c>
      <c r="D551" t="s">
        <v>76</v>
      </c>
      <c r="E551" t="s">
        <v>1820</v>
      </c>
      <c r="F551" t="s">
        <v>382</v>
      </c>
      <c r="G551" t="s">
        <v>337</v>
      </c>
      <c r="H551" t="s">
        <v>95</v>
      </c>
      <c r="I551" t="s">
        <v>1821</v>
      </c>
      <c r="J551" t="s">
        <v>1893</v>
      </c>
      <c r="K551" t="s">
        <v>1894</v>
      </c>
      <c r="L551" s="6" t="s">
        <v>1891</v>
      </c>
    </row>
    <row r="552" spans="1:12" ht="15" hidden="1" thickBot="1">
      <c r="A552" t="s">
        <v>1895</v>
      </c>
      <c r="B552" t="s">
        <v>1896</v>
      </c>
      <c r="C552" t="s">
        <v>27</v>
      </c>
      <c r="D552" t="s">
        <v>76</v>
      </c>
      <c r="E552" t="s">
        <v>1820</v>
      </c>
      <c r="F552" t="s">
        <v>356</v>
      </c>
      <c r="G552" t="s">
        <v>337</v>
      </c>
      <c r="H552" t="s">
        <v>95</v>
      </c>
      <c r="I552" t="s">
        <v>1821</v>
      </c>
      <c r="J552" t="s">
        <v>1822</v>
      </c>
      <c r="K552" t="s">
        <v>1898</v>
      </c>
      <c r="L552" s="6" t="s">
        <v>1896</v>
      </c>
    </row>
    <row r="553" spans="1:12" ht="15" hidden="1" thickBot="1">
      <c r="A553" t="s">
        <v>1899</v>
      </c>
      <c r="B553" t="s">
        <v>1900</v>
      </c>
      <c r="C553" t="s">
        <v>27</v>
      </c>
      <c r="D553" t="s">
        <v>76</v>
      </c>
      <c r="E553" t="s">
        <v>1820</v>
      </c>
      <c r="F553" t="s">
        <v>342</v>
      </c>
      <c r="G553" t="s">
        <v>337</v>
      </c>
      <c r="H553" t="s">
        <v>95</v>
      </c>
      <c r="I553" t="s">
        <v>1821</v>
      </c>
      <c r="J553" t="s">
        <v>1893</v>
      </c>
      <c r="K553" t="s">
        <v>1902</v>
      </c>
      <c r="L553" s="6" t="s">
        <v>1900</v>
      </c>
    </row>
    <row r="554" spans="1:12" ht="15" hidden="1" thickBot="1">
      <c r="A554" t="s">
        <v>1903</v>
      </c>
      <c r="B554" t="s">
        <v>766</v>
      </c>
      <c r="C554" t="s">
        <v>27</v>
      </c>
      <c r="D554" t="s">
        <v>76</v>
      </c>
      <c r="E554" t="s">
        <v>1820</v>
      </c>
      <c r="F554" t="s">
        <v>768</v>
      </c>
      <c r="G554" t="s">
        <v>752</v>
      </c>
      <c r="H554" t="s">
        <v>95</v>
      </c>
      <c r="I554" t="s">
        <v>1821</v>
      </c>
      <c r="J554" t="s">
        <v>1822</v>
      </c>
      <c r="K554" t="s">
        <v>1823</v>
      </c>
      <c r="L554" s="6" t="s">
        <v>766</v>
      </c>
    </row>
    <row r="555" spans="1:12" ht="15" hidden="1" thickBot="1">
      <c r="A555" t="s">
        <v>1905</v>
      </c>
      <c r="B555" t="s">
        <v>1906</v>
      </c>
      <c r="C555" t="s">
        <v>27</v>
      </c>
      <c r="D555" t="s">
        <v>76</v>
      </c>
      <c r="E555" t="s">
        <v>1820</v>
      </c>
      <c r="F555" t="s">
        <v>751</v>
      </c>
      <c r="G555" t="s">
        <v>752</v>
      </c>
      <c r="H555" t="s">
        <v>95</v>
      </c>
      <c r="I555" t="s">
        <v>1821</v>
      </c>
      <c r="J555" t="s">
        <v>1822</v>
      </c>
      <c r="K555" t="s">
        <v>1823</v>
      </c>
      <c r="L555" s="6" t="s">
        <v>1906</v>
      </c>
    </row>
    <row r="556" spans="1:12" ht="15" thickBot="1">
      <c r="A556" t="s">
        <v>1908</v>
      </c>
      <c r="B556" t="s">
        <v>1909</v>
      </c>
      <c r="C556" t="s">
        <v>27</v>
      </c>
      <c r="D556" t="s">
        <v>76</v>
      </c>
      <c r="E556" t="s">
        <v>1820</v>
      </c>
      <c r="F556" t="s">
        <v>365</v>
      </c>
      <c r="G556" t="s">
        <v>337</v>
      </c>
      <c r="H556" t="s">
        <v>95</v>
      </c>
      <c r="I556" t="s">
        <v>1827</v>
      </c>
      <c r="J556" t="s">
        <v>1911</v>
      </c>
      <c r="K556" t="s">
        <v>1912</v>
      </c>
      <c r="L556" s="6" t="s">
        <v>1909</v>
      </c>
    </row>
    <row r="557" spans="1:12" ht="15" hidden="1" thickBot="1">
      <c r="A557" t="s">
        <v>1913</v>
      </c>
      <c r="B557" t="s">
        <v>1914</v>
      </c>
      <c r="C557" t="s">
        <v>27</v>
      </c>
      <c r="D557" t="s">
        <v>76</v>
      </c>
      <c r="E557" t="s">
        <v>1820</v>
      </c>
      <c r="F557" t="s">
        <v>760</v>
      </c>
      <c r="G557" t="s">
        <v>752</v>
      </c>
      <c r="H557" t="s">
        <v>95</v>
      </c>
      <c r="I557" t="s">
        <v>1821</v>
      </c>
      <c r="J557" t="s">
        <v>1822</v>
      </c>
      <c r="K557" t="s">
        <v>1823</v>
      </c>
      <c r="L557" s="6" t="s">
        <v>1914</v>
      </c>
    </row>
    <row r="558" spans="1:12" ht="15" thickBot="1">
      <c r="A558" t="s">
        <v>1916</v>
      </c>
      <c r="B558" t="s">
        <v>1917</v>
      </c>
      <c r="C558" t="s">
        <v>27</v>
      </c>
      <c r="D558" t="s">
        <v>76</v>
      </c>
      <c r="E558" t="s">
        <v>1820</v>
      </c>
      <c r="F558" t="s">
        <v>346</v>
      </c>
      <c r="G558" t="s">
        <v>337</v>
      </c>
      <c r="H558" t="s">
        <v>95</v>
      </c>
      <c r="I558" t="s">
        <v>1827</v>
      </c>
      <c r="J558" t="s">
        <v>1911</v>
      </c>
      <c r="K558" t="s">
        <v>1919</v>
      </c>
      <c r="L558" s="6" t="s">
        <v>1917</v>
      </c>
    </row>
    <row r="559" spans="1:12" ht="15" hidden="1" thickBot="1">
      <c r="A559" t="s">
        <v>1920</v>
      </c>
      <c r="B559" t="s">
        <v>1921</v>
      </c>
      <c r="C559" t="s">
        <v>27</v>
      </c>
      <c r="D559" t="s">
        <v>76</v>
      </c>
      <c r="E559" t="s">
        <v>1820</v>
      </c>
      <c r="F559" t="s">
        <v>707</v>
      </c>
      <c r="G559" t="s">
        <v>326</v>
      </c>
      <c r="H559" t="s">
        <v>95</v>
      </c>
      <c r="I559" t="s">
        <v>1821</v>
      </c>
      <c r="J559" t="s">
        <v>1822</v>
      </c>
      <c r="K559" t="s">
        <v>1835</v>
      </c>
      <c r="L559" s="6" t="s">
        <v>1921</v>
      </c>
    </row>
    <row r="560" spans="1:12" ht="15" hidden="1" thickBot="1">
      <c r="A560" t="s">
        <v>1923</v>
      </c>
      <c r="B560" t="s">
        <v>712</v>
      </c>
      <c r="C560" t="s">
        <v>27</v>
      </c>
      <c r="D560" t="s">
        <v>76</v>
      </c>
      <c r="E560" t="s">
        <v>1820</v>
      </c>
      <c r="F560" t="s">
        <v>707</v>
      </c>
      <c r="G560" t="s">
        <v>326</v>
      </c>
      <c r="H560" t="s">
        <v>95</v>
      </c>
      <c r="I560" t="s">
        <v>1821</v>
      </c>
      <c r="J560" t="s">
        <v>1822</v>
      </c>
      <c r="K560" t="s">
        <v>1835</v>
      </c>
      <c r="L560" s="6" t="s">
        <v>712</v>
      </c>
    </row>
    <row r="561" spans="1:12" ht="15" thickBot="1">
      <c r="A561" t="s">
        <v>1925</v>
      </c>
      <c r="B561" t="s">
        <v>1926</v>
      </c>
      <c r="C561" t="s">
        <v>27</v>
      </c>
      <c r="D561" t="s">
        <v>76</v>
      </c>
      <c r="E561" t="s">
        <v>1820</v>
      </c>
      <c r="F561" t="s">
        <v>448</v>
      </c>
      <c r="G561" t="s">
        <v>337</v>
      </c>
      <c r="H561" t="s">
        <v>95</v>
      </c>
      <c r="I561" t="s">
        <v>1827</v>
      </c>
      <c r="J561" t="s">
        <v>1911</v>
      </c>
      <c r="K561" t="s">
        <v>1919</v>
      </c>
      <c r="L561" s="6" t="s">
        <v>1926</v>
      </c>
    </row>
    <row r="562" spans="1:12" ht="15" hidden="1" thickBot="1">
      <c r="A562" t="s">
        <v>1928</v>
      </c>
      <c r="B562" t="s">
        <v>1929</v>
      </c>
      <c r="C562" t="s">
        <v>27</v>
      </c>
      <c r="D562" t="s">
        <v>76</v>
      </c>
      <c r="E562" t="s">
        <v>1820</v>
      </c>
      <c r="F562" t="s">
        <v>448</v>
      </c>
      <c r="G562" t="s">
        <v>337</v>
      </c>
      <c r="H562" t="s">
        <v>95</v>
      </c>
      <c r="I562" t="s">
        <v>1821</v>
      </c>
      <c r="J562" t="s">
        <v>1911</v>
      </c>
      <c r="K562" t="s">
        <v>1919</v>
      </c>
      <c r="L562" s="6" t="s">
        <v>1929</v>
      </c>
    </row>
    <row r="563" spans="1:12" ht="15" hidden="1" thickBot="1">
      <c r="A563" t="s">
        <v>1932</v>
      </c>
      <c r="B563" t="s">
        <v>1933</v>
      </c>
      <c r="C563" t="s">
        <v>27</v>
      </c>
      <c r="D563" t="s">
        <v>76</v>
      </c>
      <c r="E563" t="s">
        <v>1706</v>
      </c>
      <c r="F563" t="s">
        <v>1935</v>
      </c>
      <c r="G563" t="s">
        <v>94</v>
      </c>
      <c r="H563" t="s">
        <v>95</v>
      </c>
      <c r="I563" t="s">
        <v>1821</v>
      </c>
      <c r="J563" t="s">
        <v>1830</v>
      </c>
      <c r="K563" t="s">
        <v>1936</v>
      </c>
      <c r="L563" s="6" t="s">
        <v>1933</v>
      </c>
    </row>
    <row r="564" spans="1:12" ht="15" hidden="1" thickBot="1">
      <c r="A564" t="s">
        <v>1937</v>
      </c>
      <c r="B564" t="s">
        <v>1938</v>
      </c>
      <c r="C564" t="s">
        <v>27</v>
      </c>
      <c r="D564" t="s">
        <v>76</v>
      </c>
      <c r="E564" t="s">
        <v>1820</v>
      </c>
      <c r="G564" t="s">
        <v>833</v>
      </c>
      <c r="H564" t="s">
        <v>206</v>
      </c>
      <c r="I564" t="s">
        <v>1821</v>
      </c>
      <c r="J564" t="s">
        <v>1830</v>
      </c>
      <c r="K564" t="s">
        <v>1831</v>
      </c>
      <c r="L564" s="6" t="s">
        <v>1938</v>
      </c>
    </row>
    <row r="565" spans="1:12" ht="15" hidden="1" thickBot="1">
      <c r="A565" t="s">
        <v>1940</v>
      </c>
      <c r="B565" t="s">
        <v>1941</v>
      </c>
      <c r="C565" t="s">
        <v>27</v>
      </c>
      <c r="D565" t="s">
        <v>76</v>
      </c>
      <c r="E565" t="s">
        <v>1820</v>
      </c>
      <c r="G565" t="s">
        <v>833</v>
      </c>
      <c r="H565" t="s">
        <v>206</v>
      </c>
      <c r="I565" t="s">
        <v>1821</v>
      </c>
      <c r="J565" t="s">
        <v>1830</v>
      </c>
      <c r="K565" t="s">
        <v>1831</v>
      </c>
      <c r="L565" s="6" t="s">
        <v>1941</v>
      </c>
    </row>
    <row r="566" spans="1:12" ht="15" hidden="1" thickBot="1">
      <c r="A566" t="s">
        <v>1943</v>
      </c>
      <c r="B566" t="s">
        <v>1944</v>
      </c>
      <c r="C566" t="s">
        <v>27</v>
      </c>
      <c r="D566" t="s">
        <v>76</v>
      </c>
      <c r="E566" t="s">
        <v>1820</v>
      </c>
      <c r="F566" t="s">
        <v>336</v>
      </c>
      <c r="G566" t="s">
        <v>326</v>
      </c>
      <c r="H566" t="s">
        <v>95</v>
      </c>
      <c r="I566" t="s">
        <v>1821</v>
      </c>
      <c r="J566" t="s">
        <v>1822</v>
      </c>
      <c r="K566" t="s">
        <v>1839</v>
      </c>
      <c r="L566" s="6" t="s">
        <v>1944</v>
      </c>
    </row>
    <row r="567" spans="1:12" ht="15" hidden="1" thickBot="1">
      <c r="A567" t="s">
        <v>1946</v>
      </c>
      <c r="B567" t="s">
        <v>931</v>
      </c>
      <c r="C567" t="s">
        <v>27</v>
      </c>
      <c r="D567" t="s">
        <v>76</v>
      </c>
      <c r="E567" t="s">
        <v>1820</v>
      </c>
      <c r="F567" t="s">
        <v>331</v>
      </c>
      <c r="G567" t="s">
        <v>326</v>
      </c>
      <c r="H567" t="s">
        <v>95</v>
      </c>
      <c r="I567" t="s">
        <v>1821</v>
      </c>
      <c r="J567" t="s">
        <v>1822</v>
      </c>
      <c r="K567" t="s">
        <v>1835</v>
      </c>
      <c r="L567" s="6" t="s">
        <v>931</v>
      </c>
    </row>
    <row r="568" spans="1:12" ht="15" hidden="1" thickBot="1">
      <c r="A568" t="s">
        <v>1948</v>
      </c>
      <c r="B568" t="s">
        <v>1949</v>
      </c>
      <c r="C568" t="s">
        <v>27</v>
      </c>
      <c r="D568" t="s">
        <v>76</v>
      </c>
      <c r="E568" t="s">
        <v>1820</v>
      </c>
      <c r="F568" t="s">
        <v>336</v>
      </c>
      <c r="G568" t="s">
        <v>326</v>
      </c>
      <c r="H568" t="s">
        <v>95</v>
      </c>
      <c r="I568" t="s">
        <v>1821</v>
      </c>
      <c r="J568" t="s">
        <v>1822</v>
      </c>
      <c r="K568" t="s">
        <v>1839</v>
      </c>
      <c r="L568" s="6" t="s">
        <v>1949</v>
      </c>
    </row>
    <row r="569" spans="1:12" ht="15" hidden="1" thickBot="1">
      <c r="A569" t="s">
        <v>1951</v>
      </c>
      <c r="B569" t="s">
        <v>329</v>
      </c>
      <c r="C569" t="s">
        <v>27</v>
      </c>
      <c r="D569" t="s">
        <v>76</v>
      </c>
      <c r="E569" t="s">
        <v>1820</v>
      </c>
      <c r="F569" t="s">
        <v>331</v>
      </c>
      <c r="G569" t="s">
        <v>326</v>
      </c>
      <c r="H569" t="s">
        <v>95</v>
      </c>
      <c r="I569" t="s">
        <v>1821</v>
      </c>
      <c r="J569" t="s">
        <v>1822</v>
      </c>
      <c r="K569" t="s">
        <v>1835</v>
      </c>
      <c r="L569" s="6" t="s">
        <v>329</v>
      </c>
    </row>
    <row r="570" spans="1:12" ht="15" hidden="1" thickBot="1">
      <c r="A570" t="s">
        <v>1953</v>
      </c>
      <c r="B570" t="s">
        <v>1954</v>
      </c>
      <c r="C570" t="s">
        <v>27</v>
      </c>
      <c r="D570" t="s">
        <v>76</v>
      </c>
      <c r="E570" t="s">
        <v>1820</v>
      </c>
      <c r="F570" t="s">
        <v>1547</v>
      </c>
      <c r="G570" t="s">
        <v>94</v>
      </c>
      <c r="H570" t="s">
        <v>95</v>
      </c>
      <c r="I570" t="s">
        <v>1821</v>
      </c>
      <c r="J570" t="s">
        <v>1822</v>
      </c>
      <c r="K570" t="s">
        <v>1823</v>
      </c>
      <c r="L570" s="6" t="s">
        <v>1954</v>
      </c>
    </row>
    <row r="571" spans="1:12" ht="15" hidden="1" thickBot="1">
      <c r="A571" t="s">
        <v>1956</v>
      </c>
      <c r="B571" t="s">
        <v>1957</v>
      </c>
      <c r="C571" t="s">
        <v>27</v>
      </c>
      <c r="D571" t="s">
        <v>76</v>
      </c>
      <c r="E571" t="s">
        <v>1820</v>
      </c>
      <c r="F571" t="s">
        <v>336</v>
      </c>
      <c r="G571" t="s">
        <v>326</v>
      </c>
      <c r="H571" t="s">
        <v>95</v>
      </c>
      <c r="I571" t="s">
        <v>1821</v>
      </c>
      <c r="J571" t="s">
        <v>1822</v>
      </c>
      <c r="K571" t="s">
        <v>1839</v>
      </c>
      <c r="L571" s="6" t="s">
        <v>1957</v>
      </c>
    </row>
    <row r="572" spans="1:12" ht="15" hidden="1" thickBot="1">
      <c r="A572" t="s">
        <v>1959</v>
      </c>
      <c r="B572" t="s">
        <v>631</v>
      </c>
      <c r="C572" t="s">
        <v>27</v>
      </c>
      <c r="D572" t="s">
        <v>76</v>
      </c>
      <c r="E572" t="s">
        <v>1820</v>
      </c>
      <c r="F572" t="s">
        <v>331</v>
      </c>
      <c r="G572" t="s">
        <v>326</v>
      </c>
      <c r="H572" t="s">
        <v>95</v>
      </c>
      <c r="I572" t="s">
        <v>1821</v>
      </c>
      <c r="J572" t="s">
        <v>1822</v>
      </c>
      <c r="K572" t="s">
        <v>1835</v>
      </c>
      <c r="L572" s="6" t="s">
        <v>631</v>
      </c>
    </row>
    <row r="573" spans="1:12" ht="15" hidden="1" thickBot="1">
      <c r="A573" t="s">
        <v>1961</v>
      </c>
      <c r="B573" t="s">
        <v>947</v>
      </c>
      <c r="C573" t="s">
        <v>27</v>
      </c>
      <c r="D573" t="s">
        <v>76</v>
      </c>
      <c r="E573" t="s">
        <v>1820</v>
      </c>
      <c r="F573" t="s">
        <v>336</v>
      </c>
      <c r="G573" t="s">
        <v>326</v>
      </c>
      <c r="H573" t="s">
        <v>95</v>
      </c>
      <c r="I573" t="s">
        <v>1821</v>
      </c>
      <c r="J573" t="s">
        <v>1822</v>
      </c>
      <c r="K573" t="s">
        <v>1839</v>
      </c>
      <c r="L573" s="6" t="s">
        <v>947</v>
      </c>
    </row>
    <row r="574" spans="1:12" ht="15" hidden="1" thickBot="1">
      <c r="A574" t="s">
        <v>1963</v>
      </c>
      <c r="B574" t="s">
        <v>1964</v>
      </c>
      <c r="C574" t="s">
        <v>27</v>
      </c>
      <c r="D574" t="s">
        <v>76</v>
      </c>
      <c r="E574" t="s">
        <v>1820</v>
      </c>
      <c r="F574" t="s">
        <v>331</v>
      </c>
      <c r="G574" t="s">
        <v>326</v>
      </c>
      <c r="H574" t="s">
        <v>95</v>
      </c>
      <c r="I574" t="s">
        <v>1821</v>
      </c>
      <c r="J574" t="s">
        <v>1822</v>
      </c>
      <c r="K574" t="s">
        <v>1835</v>
      </c>
      <c r="L574" s="6" t="s">
        <v>1964</v>
      </c>
    </row>
    <row r="575" spans="1:12" ht="15" hidden="1" thickBot="1">
      <c r="A575" t="s">
        <v>1966</v>
      </c>
      <c r="B575" t="s">
        <v>1967</v>
      </c>
      <c r="C575" t="s">
        <v>27</v>
      </c>
      <c r="D575" t="s">
        <v>76</v>
      </c>
      <c r="E575" t="s">
        <v>1820</v>
      </c>
      <c r="F575" t="s">
        <v>336</v>
      </c>
      <c r="G575" t="s">
        <v>326</v>
      </c>
      <c r="H575" t="s">
        <v>95</v>
      </c>
      <c r="I575" t="s">
        <v>1821</v>
      </c>
      <c r="J575" t="s">
        <v>1822</v>
      </c>
      <c r="K575" t="s">
        <v>1839</v>
      </c>
      <c r="L575" s="6" t="s">
        <v>1967</v>
      </c>
    </row>
    <row r="576" spans="1:12" ht="15" hidden="1" thickBot="1">
      <c r="A576" t="s">
        <v>1969</v>
      </c>
      <c r="B576" t="s">
        <v>1970</v>
      </c>
      <c r="C576" t="s">
        <v>27</v>
      </c>
      <c r="D576" t="s">
        <v>76</v>
      </c>
      <c r="E576" t="s">
        <v>1820</v>
      </c>
      <c r="G576" t="s">
        <v>833</v>
      </c>
      <c r="H576" t="s">
        <v>206</v>
      </c>
      <c r="I576" t="s">
        <v>1821</v>
      </c>
      <c r="J576" t="s">
        <v>1830</v>
      </c>
      <c r="K576" t="s">
        <v>1831</v>
      </c>
      <c r="L576" s="6" t="s">
        <v>1970</v>
      </c>
    </row>
    <row r="577" spans="1:12" ht="15" hidden="1" thickBot="1">
      <c r="A577" t="s">
        <v>1972</v>
      </c>
      <c r="B577" t="s">
        <v>1973</v>
      </c>
      <c r="C577" t="s">
        <v>27</v>
      </c>
      <c r="D577" t="s">
        <v>76</v>
      </c>
      <c r="E577" t="s">
        <v>1820</v>
      </c>
      <c r="F577" t="s">
        <v>649</v>
      </c>
      <c r="G577" t="s">
        <v>326</v>
      </c>
      <c r="H577" t="s">
        <v>95</v>
      </c>
      <c r="I577" t="s">
        <v>1821</v>
      </c>
      <c r="J577" t="s">
        <v>1822</v>
      </c>
      <c r="K577" t="s">
        <v>1839</v>
      </c>
      <c r="L577" s="6" t="s">
        <v>1973</v>
      </c>
    </row>
    <row r="578" spans="1:12" ht="15" hidden="1" thickBot="1">
      <c r="A578" t="s">
        <v>1975</v>
      </c>
      <c r="B578" t="s">
        <v>1976</v>
      </c>
      <c r="C578" t="s">
        <v>27</v>
      </c>
      <c r="D578" t="s">
        <v>76</v>
      </c>
      <c r="E578" t="s">
        <v>1820</v>
      </c>
      <c r="F578" t="s">
        <v>1978</v>
      </c>
      <c r="G578" t="s">
        <v>94</v>
      </c>
      <c r="H578" t="s">
        <v>95</v>
      </c>
      <c r="I578" t="s">
        <v>1821</v>
      </c>
      <c r="J578" t="s">
        <v>1822</v>
      </c>
      <c r="K578" t="s">
        <v>1839</v>
      </c>
      <c r="L578" s="6" t="s">
        <v>1976</v>
      </c>
    </row>
    <row r="579" spans="1:12" ht="15" hidden="1" thickBot="1">
      <c r="A579" t="s">
        <v>1979</v>
      </c>
      <c r="B579" t="s">
        <v>570</v>
      </c>
      <c r="C579" t="s">
        <v>27</v>
      </c>
      <c r="D579" t="s">
        <v>76</v>
      </c>
      <c r="E579" t="s">
        <v>1820</v>
      </c>
      <c r="F579" t="s">
        <v>1552</v>
      </c>
      <c r="G579" t="s">
        <v>94</v>
      </c>
      <c r="H579" t="s">
        <v>95</v>
      </c>
      <c r="I579" t="s">
        <v>1821</v>
      </c>
      <c r="J579" t="s">
        <v>1911</v>
      </c>
      <c r="K579" t="s">
        <v>1919</v>
      </c>
      <c r="L579" s="6" t="s">
        <v>570</v>
      </c>
    </row>
    <row r="580" spans="1:12" ht="15" thickBot="1">
      <c r="A580" t="s">
        <v>1981</v>
      </c>
      <c r="B580" t="s">
        <v>1982</v>
      </c>
      <c r="C580" t="s">
        <v>27</v>
      </c>
      <c r="D580" t="s">
        <v>242</v>
      </c>
      <c r="E580" t="s">
        <v>50</v>
      </c>
      <c r="F580" t="s">
        <v>1552</v>
      </c>
      <c r="G580" t="s">
        <v>94</v>
      </c>
      <c r="H580" t="s">
        <v>95</v>
      </c>
      <c r="J580" t="s">
        <v>1015</v>
      </c>
      <c r="K580" t="s">
        <v>1059</v>
      </c>
      <c r="L580" s="6" t="s">
        <v>1982</v>
      </c>
    </row>
    <row r="581" spans="1:12" ht="15" hidden="1" thickBot="1">
      <c r="A581" t="s">
        <v>1984</v>
      </c>
      <c r="B581" t="s">
        <v>1985</v>
      </c>
      <c r="C581" t="s">
        <v>27</v>
      </c>
      <c r="D581" t="s">
        <v>76</v>
      </c>
      <c r="E581" t="s">
        <v>1820</v>
      </c>
      <c r="F581" t="s">
        <v>325</v>
      </c>
      <c r="G581" t="s">
        <v>326</v>
      </c>
      <c r="H581" t="s">
        <v>95</v>
      </c>
      <c r="I581" t="s">
        <v>1821</v>
      </c>
      <c r="J581" t="s">
        <v>1830</v>
      </c>
      <c r="K581" t="s">
        <v>1987</v>
      </c>
      <c r="L581" s="6" t="s">
        <v>2765</v>
      </c>
    </row>
    <row r="582" spans="1:12" ht="15" hidden="1" thickBot="1">
      <c r="A582" t="s">
        <v>1988</v>
      </c>
      <c r="B582" t="s">
        <v>1989</v>
      </c>
      <c r="C582" t="s">
        <v>27</v>
      </c>
      <c r="D582" t="s">
        <v>76</v>
      </c>
      <c r="E582" t="s">
        <v>1820</v>
      </c>
      <c r="F582" t="s">
        <v>649</v>
      </c>
      <c r="G582" t="s">
        <v>326</v>
      </c>
      <c r="H582" t="s">
        <v>95</v>
      </c>
      <c r="I582" t="s">
        <v>1821</v>
      </c>
      <c r="J582" t="s">
        <v>1822</v>
      </c>
      <c r="K582" t="s">
        <v>1839</v>
      </c>
      <c r="L582" s="6" t="s">
        <v>1989</v>
      </c>
    </row>
    <row r="583" spans="1:12" ht="15" thickBot="1">
      <c r="A583" t="s">
        <v>1991</v>
      </c>
      <c r="B583" t="s">
        <v>1992</v>
      </c>
      <c r="C583" t="s">
        <v>27</v>
      </c>
      <c r="D583" t="s">
        <v>242</v>
      </c>
      <c r="E583" t="s">
        <v>50</v>
      </c>
      <c r="F583" t="s">
        <v>649</v>
      </c>
      <c r="G583" t="s">
        <v>326</v>
      </c>
      <c r="H583" t="s">
        <v>95</v>
      </c>
      <c r="J583" t="s">
        <v>1009</v>
      </c>
      <c r="K583" t="s">
        <v>1048</v>
      </c>
      <c r="L583" s="6" t="s">
        <v>1992</v>
      </c>
    </row>
    <row r="584" spans="1:12" ht="15" hidden="1" thickBot="1">
      <c r="A584" t="s">
        <v>1994</v>
      </c>
      <c r="B584" t="s">
        <v>883</v>
      </c>
      <c r="C584" t="s">
        <v>27</v>
      </c>
      <c r="D584" t="s">
        <v>76</v>
      </c>
      <c r="E584" t="s">
        <v>1820</v>
      </c>
      <c r="F584" t="s">
        <v>325</v>
      </c>
      <c r="G584" t="s">
        <v>326</v>
      </c>
      <c r="H584" t="s">
        <v>95</v>
      </c>
      <c r="I584" t="s">
        <v>1821</v>
      </c>
      <c r="J584" t="s">
        <v>1822</v>
      </c>
      <c r="K584" t="s">
        <v>1835</v>
      </c>
      <c r="L584" s="6" t="s">
        <v>883</v>
      </c>
    </row>
    <row r="585" spans="1:12" ht="15" hidden="1" thickBot="1">
      <c r="A585" t="s">
        <v>1996</v>
      </c>
      <c r="B585" t="s">
        <v>1997</v>
      </c>
      <c r="C585" t="s">
        <v>27</v>
      </c>
      <c r="D585" t="s">
        <v>76</v>
      </c>
      <c r="E585" t="s">
        <v>1820</v>
      </c>
      <c r="F585" t="s">
        <v>649</v>
      </c>
      <c r="G585" t="s">
        <v>326</v>
      </c>
      <c r="H585" t="s">
        <v>95</v>
      </c>
      <c r="I585" t="s">
        <v>1821</v>
      </c>
      <c r="J585" t="s">
        <v>1822</v>
      </c>
      <c r="K585" t="s">
        <v>1839</v>
      </c>
      <c r="L585" s="6" t="s">
        <v>1997</v>
      </c>
    </row>
    <row r="586" spans="1:12" ht="15" hidden="1" thickBot="1">
      <c r="A586" t="s">
        <v>1999</v>
      </c>
      <c r="B586" t="s">
        <v>2000</v>
      </c>
      <c r="C586" t="s">
        <v>27</v>
      </c>
      <c r="D586" t="s">
        <v>76</v>
      </c>
      <c r="E586" t="s">
        <v>1820</v>
      </c>
      <c r="F586" t="s">
        <v>649</v>
      </c>
      <c r="G586" t="s">
        <v>326</v>
      </c>
      <c r="H586" t="s">
        <v>95</v>
      </c>
      <c r="I586" t="s">
        <v>1821</v>
      </c>
      <c r="J586" t="s">
        <v>1822</v>
      </c>
      <c r="K586" t="s">
        <v>1839</v>
      </c>
      <c r="L586" s="6" t="s">
        <v>2000</v>
      </c>
    </row>
    <row r="587" spans="1:12" ht="15" hidden="1" thickBot="1">
      <c r="A587" t="s">
        <v>2002</v>
      </c>
      <c r="B587" t="s">
        <v>2003</v>
      </c>
      <c r="C587" t="s">
        <v>27</v>
      </c>
      <c r="D587" t="s">
        <v>76</v>
      </c>
      <c r="E587" t="s">
        <v>1820</v>
      </c>
      <c r="F587" t="s">
        <v>649</v>
      </c>
      <c r="G587" t="s">
        <v>326</v>
      </c>
      <c r="H587" t="s">
        <v>95</v>
      </c>
      <c r="I587" t="s">
        <v>1821</v>
      </c>
      <c r="J587" t="s">
        <v>1822</v>
      </c>
      <c r="K587" t="s">
        <v>1839</v>
      </c>
      <c r="L587" s="6" t="s">
        <v>2003</v>
      </c>
    </row>
    <row r="588" spans="1:12" ht="15" hidden="1" thickBot="1">
      <c r="A588" t="s">
        <v>2005</v>
      </c>
      <c r="B588" t="s">
        <v>2006</v>
      </c>
      <c r="C588" t="s">
        <v>27</v>
      </c>
      <c r="D588" t="s">
        <v>76</v>
      </c>
      <c r="E588" t="s">
        <v>1820</v>
      </c>
      <c r="F588" t="s">
        <v>742</v>
      </c>
      <c r="G588" t="s">
        <v>743</v>
      </c>
      <c r="H588" t="s">
        <v>95</v>
      </c>
      <c r="I588" t="s">
        <v>1821</v>
      </c>
      <c r="J588" t="s">
        <v>1822</v>
      </c>
      <c r="K588" t="s">
        <v>1839</v>
      </c>
      <c r="L588" s="6" t="s">
        <v>2006</v>
      </c>
    </row>
    <row r="589" spans="1:12" ht="15" hidden="1" thickBot="1">
      <c r="A589" t="s">
        <v>2008</v>
      </c>
      <c r="B589" t="s">
        <v>1200</v>
      </c>
      <c r="C589" t="s">
        <v>27</v>
      </c>
      <c r="D589" t="s">
        <v>76</v>
      </c>
      <c r="E589" t="s">
        <v>1820</v>
      </c>
      <c r="F589" t="s">
        <v>742</v>
      </c>
      <c r="G589" t="s">
        <v>743</v>
      </c>
      <c r="H589" t="s">
        <v>95</v>
      </c>
      <c r="I589" t="s">
        <v>1821</v>
      </c>
      <c r="J589" t="s">
        <v>1822</v>
      </c>
      <c r="K589" t="s">
        <v>1839</v>
      </c>
      <c r="L589" s="6" t="s">
        <v>1200</v>
      </c>
    </row>
    <row r="590" spans="1:12" ht="15" hidden="1" thickBot="1">
      <c r="A590" t="s">
        <v>2010</v>
      </c>
      <c r="B590" t="s">
        <v>2011</v>
      </c>
      <c r="C590" t="s">
        <v>27</v>
      </c>
      <c r="D590" t="s">
        <v>76</v>
      </c>
      <c r="E590" t="s">
        <v>1820</v>
      </c>
      <c r="F590" t="s">
        <v>1058</v>
      </c>
      <c r="G590" t="s">
        <v>474</v>
      </c>
      <c r="H590" t="s">
        <v>95</v>
      </c>
      <c r="I590" t="s">
        <v>1821</v>
      </c>
      <c r="J590" t="s">
        <v>1830</v>
      </c>
      <c r="K590" t="s">
        <v>1987</v>
      </c>
      <c r="L590" s="6" t="s">
        <v>2011</v>
      </c>
    </row>
    <row r="591" spans="1:12" ht="15" hidden="1" thickBot="1">
      <c r="A591" t="s">
        <v>2013</v>
      </c>
      <c r="B591" t="s">
        <v>2014</v>
      </c>
      <c r="C591" t="s">
        <v>27</v>
      </c>
      <c r="D591" t="s">
        <v>76</v>
      </c>
      <c r="E591" t="s">
        <v>1820</v>
      </c>
      <c r="F591" t="s">
        <v>1058</v>
      </c>
      <c r="G591" t="s">
        <v>474</v>
      </c>
      <c r="H591" t="s">
        <v>95</v>
      </c>
      <c r="I591" t="s">
        <v>1821</v>
      </c>
      <c r="J591" t="s">
        <v>1822</v>
      </c>
      <c r="K591" t="s">
        <v>1835</v>
      </c>
      <c r="L591" s="6" t="s">
        <v>2766</v>
      </c>
    </row>
    <row r="592" spans="1:12" ht="15" hidden="1" thickBot="1">
      <c r="A592" t="s">
        <v>2015</v>
      </c>
      <c r="B592" t="s">
        <v>2016</v>
      </c>
      <c r="C592" t="s">
        <v>27</v>
      </c>
      <c r="D592" t="s">
        <v>76</v>
      </c>
      <c r="E592" t="s">
        <v>1820</v>
      </c>
      <c r="F592" t="s">
        <v>649</v>
      </c>
      <c r="G592" t="s">
        <v>326</v>
      </c>
      <c r="H592" t="s">
        <v>95</v>
      </c>
      <c r="I592" t="s">
        <v>1821</v>
      </c>
      <c r="J592" t="s">
        <v>1822</v>
      </c>
      <c r="K592" t="s">
        <v>1839</v>
      </c>
      <c r="L592" s="6" t="s">
        <v>2016</v>
      </c>
    </row>
    <row r="593" spans="1:12" ht="15" hidden="1" thickBot="1">
      <c r="A593" t="s">
        <v>2018</v>
      </c>
      <c r="B593" t="s">
        <v>2019</v>
      </c>
      <c r="C593" t="s">
        <v>27</v>
      </c>
      <c r="D593" t="s">
        <v>76</v>
      </c>
      <c r="E593" t="s">
        <v>1820</v>
      </c>
      <c r="F593" t="s">
        <v>649</v>
      </c>
      <c r="G593" t="s">
        <v>326</v>
      </c>
      <c r="H593" t="s">
        <v>95</v>
      </c>
      <c r="I593" t="s">
        <v>1821</v>
      </c>
      <c r="J593" t="s">
        <v>1822</v>
      </c>
      <c r="K593" t="s">
        <v>1839</v>
      </c>
      <c r="L593" s="6" t="s">
        <v>2019</v>
      </c>
    </row>
    <row r="594" spans="1:12" ht="15" hidden="1" thickBot="1">
      <c r="A594" t="s">
        <v>2021</v>
      </c>
      <c r="B594" t="s">
        <v>2022</v>
      </c>
      <c r="C594" t="s">
        <v>27</v>
      </c>
      <c r="D594" t="s">
        <v>76</v>
      </c>
      <c r="E594" t="s">
        <v>1820</v>
      </c>
      <c r="F594" t="s">
        <v>649</v>
      </c>
      <c r="G594" t="s">
        <v>326</v>
      </c>
      <c r="H594" t="s">
        <v>95</v>
      </c>
      <c r="I594" t="s">
        <v>1821</v>
      </c>
      <c r="J594" t="s">
        <v>1822</v>
      </c>
      <c r="K594" t="s">
        <v>1839</v>
      </c>
      <c r="L594" s="6" t="s">
        <v>2022</v>
      </c>
    </row>
    <row r="595" spans="1:12" ht="15" hidden="1" thickBot="1">
      <c r="A595" t="s">
        <v>2024</v>
      </c>
      <c r="B595" t="s">
        <v>520</v>
      </c>
      <c r="C595" t="s">
        <v>27</v>
      </c>
      <c r="D595" t="s">
        <v>76</v>
      </c>
      <c r="E595" t="s">
        <v>1820</v>
      </c>
      <c r="F595" t="s">
        <v>1058</v>
      </c>
      <c r="G595" t="s">
        <v>474</v>
      </c>
      <c r="H595" t="s">
        <v>95</v>
      </c>
      <c r="I595" t="s">
        <v>1821</v>
      </c>
      <c r="J595" t="s">
        <v>1830</v>
      </c>
      <c r="K595" t="s">
        <v>1987</v>
      </c>
      <c r="L595" s="6" t="s">
        <v>520</v>
      </c>
    </row>
    <row r="596" spans="1:12" ht="15" hidden="1" thickBot="1">
      <c r="A596" t="s">
        <v>2026</v>
      </c>
      <c r="B596" t="s">
        <v>2027</v>
      </c>
      <c r="C596" t="s">
        <v>27</v>
      </c>
      <c r="D596" t="s">
        <v>76</v>
      </c>
      <c r="E596" t="s">
        <v>1820</v>
      </c>
      <c r="F596" t="s">
        <v>649</v>
      </c>
      <c r="G596" t="s">
        <v>326</v>
      </c>
      <c r="H596" t="s">
        <v>95</v>
      </c>
      <c r="I596" t="s">
        <v>1821</v>
      </c>
      <c r="J596" t="s">
        <v>1822</v>
      </c>
      <c r="K596" t="s">
        <v>1839</v>
      </c>
      <c r="L596" s="6" t="s">
        <v>2027</v>
      </c>
    </row>
    <row r="597" spans="1:12" ht="15" hidden="1" thickBot="1">
      <c r="A597" t="s">
        <v>2029</v>
      </c>
      <c r="B597" t="s">
        <v>2030</v>
      </c>
      <c r="C597" t="s">
        <v>27</v>
      </c>
      <c r="D597" t="s">
        <v>76</v>
      </c>
      <c r="E597" t="s">
        <v>1820</v>
      </c>
      <c r="F597" t="s">
        <v>649</v>
      </c>
      <c r="G597" t="s">
        <v>326</v>
      </c>
      <c r="H597" t="s">
        <v>95</v>
      </c>
      <c r="I597" t="s">
        <v>1821</v>
      </c>
      <c r="J597" t="s">
        <v>1822</v>
      </c>
      <c r="K597" t="s">
        <v>1839</v>
      </c>
      <c r="L597" s="6" t="s">
        <v>2030</v>
      </c>
    </row>
    <row r="598" spans="1:12" ht="15" hidden="1" thickBot="1">
      <c r="A598" t="s">
        <v>2032</v>
      </c>
      <c r="B598" t="s">
        <v>2033</v>
      </c>
      <c r="C598" t="s">
        <v>27</v>
      </c>
      <c r="D598" t="s">
        <v>76</v>
      </c>
      <c r="E598" t="s">
        <v>1820</v>
      </c>
      <c r="F598" t="s">
        <v>1058</v>
      </c>
      <c r="G598" t="s">
        <v>474</v>
      </c>
      <c r="H598" t="s">
        <v>95</v>
      </c>
      <c r="I598" t="s">
        <v>1821</v>
      </c>
      <c r="J598" t="s">
        <v>1822</v>
      </c>
      <c r="K598" t="s">
        <v>1823</v>
      </c>
      <c r="L598" s="6" t="s">
        <v>2033</v>
      </c>
    </row>
    <row r="599" spans="1:12" ht="15" hidden="1" thickBot="1">
      <c r="A599" t="s">
        <v>2035</v>
      </c>
      <c r="B599" t="s">
        <v>2036</v>
      </c>
      <c r="C599" t="s">
        <v>27</v>
      </c>
      <c r="D599" t="s">
        <v>76</v>
      </c>
      <c r="E599" t="s">
        <v>1820</v>
      </c>
      <c r="F599" t="s">
        <v>1058</v>
      </c>
      <c r="G599" t="s">
        <v>474</v>
      </c>
      <c r="H599" t="s">
        <v>95</v>
      </c>
      <c r="I599" t="s">
        <v>1821</v>
      </c>
      <c r="J599" t="s">
        <v>1830</v>
      </c>
      <c r="K599" t="s">
        <v>1936</v>
      </c>
      <c r="L599" s="6" t="s">
        <v>2036</v>
      </c>
    </row>
    <row r="600" spans="1:12" ht="15" hidden="1" thickBot="1">
      <c r="A600" t="s">
        <v>2038</v>
      </c>
      <c r="B600" t="s">
        <v>698</v>
      </c>
      <c r="C600" t="s">
        <v>27</v>
      </c>
      <c r="D600" t="s">
        <v>76</v>
      </c>
      <c r="E600" t="s">
        <v>1820</v>
      </c>
      <c r="F600" t="s">
        <v>649</v>
      </c>
      <c r="G600" t="s">
        <v>326</v>
      </c>
      <c r="H600" t="s">
        <v>95</v>
      </c>
      <c r="I600" t="s">
        <v>1821</v>
      </c>
      <c r="J600" t="s">
        <v>1822</v>
      </c>
      <c r="K600" t="s">
        <v>1839</v>
      </c>
      <c r="L600" s="6" t="s">
        <v>698</v>
      </c>
    </row>
    <row r="601" spans="1:12" ht="15" hidden="1" thickBot="1">
      <c r="A601" t="s">
        <v>2040</v>
      </c>
      <c r="B601" t="s">
        <v>2041</v>
      </c>
      <c r="C601" t="s">
        <v>27</v>
      </c>
      <c r="D601" t="s">
        <v>76</v>
      </c>
      <c r="E601" t="s">
        <v>1820</v>
      </c>
      <c r="F601" t="s">
        <v>325</v>
      </c>
      <c r="G601" t="s">
        <v>326</v>
      </c>
      <c r="H601" t="s">
        <v>95</v>
      </c>
      <c r="I601" t="s">
        <v>1821</v>
      </c>
      <c r="J601" t="s">
        <v>1822</v>
      </c>
      <c r="K601" t="s">
        <v>1835</v>
      </c>
      <c r="L601" s="6" t="s">
        <v>2041</v>
      </c>
    </row>
    <row r="602" spans="1:12" ht="15" hidden="1" thickBot="1">
      <c r="A602" t="s">
        <v>2043</v>
      </c>
      <c r="B602" t="s">
        <v>2044</v>
      </c>
      <c r="C602" t="s">
        <v>27</v>
      </c>
      <c r="D602" t="s">
        <v>76</v>
      </c>
      <c r="E602" t="s">
        <v>1820</v>
      </c>
      <c r="F602" t="s">
        <v>325</v>
      </c>
      <c r="G602" t="s">
        <v>326</v>
      </c>
      <c r="H602" t="s">
        <v>95</v>
      </c>
      <c r="I602" t="s">
        <v>1821</v>
      </c>
      <c r="J602" t="s">
        <v>1822</v>
      </c>
      <c r="K602" t="s">
        <v>1835</v>
      </c>
      <c r="L602" s="6" t="s">
        <v>2044</v>
      </c>
    </row>
    <row r="603" spans="1:12" ht="15" thickBot="1">
      <c r="A603" t="s">
        <v>2046</v>
      </c>
      <c r="B603" t="s">
        <v>2047</v>
      </c>
      <c r="C603" t="s">
        <v>27</v>
      </c>
      <c r="D603" t="s">
        <v>76</v>
      </c>
      <c r="E603" t="s">
        <v>1820</v>
      </c>
      <c r="F603" t="s">
        <v>325</v>
      </c>
      <c r="G603" t="s">
        <v>326</v>
      </c>
      <c r="H603" t="s">
        <v>95</v>
      </c>
      <c r="I603" t="s">
        <v>1827</v>
      </c>
      <c r="J603" t="s">
        <v>1822</v>
      </c>
      <c r="K603" t="s">
        <v>1835</v>
      </c>
      <c r="L603" s="6" t="s">
        <v>2047</v>
      </c>
    </row>
    <row r="604" spans="1:12" ht="15" hidden="1" thickBot="1">
      <c r="A604" t="s">
        <v>2049</v>
      </c>
      <c r="B604" t="s">
        <v>677</v>
      </c>
      <c r="C604" t="s">
        <v>27</v>
      </c>
      <c r="D604" t="s">
        <v>76</v>
      </c>
      <c r="E604" t="s">
        <v>1820</v>
      </c>
      <c r="F604" t="s">
        <v>437</v>
      </c>
      <c r="G604" t="s">
        <v>326</v>
      </c>
      <c r="H604" t="s">
        <v>95</v>
      </c>
      <c r="I604" t="s">
        <v>1821</v>
      </c>
      <c r="J604" t="s">
        <v>1830</v>
      </c>
      <c r="K604" t="s">
        <v>1936</v>
      </c>
      <c r="L604" s="6" t="s">
        <v>677</v>
      </c>
    </row>
    <row r="605" spans="1:12" ht="15" thickBot="1">
      <c r="A605" t="s">
        <v>2051</v>
      </c>
      <c r="B605" t="s">
        <v>1018</v>
      </c>
      <c r="C605" t="s">
        <v>27</v>
      </c>
      <c r="D605" t="s">
        <v>76</v>
      </c>
      <c r="E605" t="s">
        <v>1820</v>
      </c>
      <c r="F605" t="s">
        <v>336</v>
      </c>
      <c r="G605" t="s">
        <v>1007</v>
      </c>
      <c r="H605" t="s">
        <v>95</v>
      </c>
      <c r="I605" t="s">
        <v>1827</v>
      </c>
      <c r="J605" t="s">
        <v>1911</v>
      </c>
      <c r="K605" t="s">
        <v>1919</v>
      </c>
      <c r="L605" s="6" t="s">
        <v>1018</v>
      </c>
    </row>
    <row r="606" spans="1:12" ht="15" hidden="1" thickBot="1">
      <c r="A606" t="s">
        <v>2053</v>
      </c>
      <c r="B606" t="s">
        <v>1078</v>
      </c>
      <c r="C606" t="s">
        <v>27</v>
      </c>
      <c r="D606" t="s">
        <v>76</v>
      </c>
      <c r="E606" t="s">
        <v>1820</v>
      </c>
      <c r="F606" t="s">
        <v>336</v>
      </c>
      <c r="G606" t="s">
        <v>1007</v>
      </c>
      <c r="H606" t="s">
        <v>95</v>
      </c>
      <c r="I606" t="s">
        <v>1821</v>
      </c>
      <c r="J606" t="s">
        <v>1822</v>
      </c>
      <c r="K606" t="s">
        <v>2055</v>
      </c>
      <c r="L606" s="6" t="s">
        <v>1078</v>
      </c>
    </row>
    <row r="607" spans="1:12" ht="15" hidden="1" thickBot="1">
      <c r="A607" t="s">
        <v>2056</v>
      </c>
      <c r="B607" t="s">
        <v>2057</v>
      </c>
      <c r="C607" t="s">
        <v>27</v>
      </c>
      <c r="D607" t="s">
        <v>76</v>
      </c>
      <c r="E607" t="s">
        <v>1820</v>
      </c>
      <c r="F607" t="s">
        <v>325</v>
      </c>
      <c r="G607" t="s">
        <v>326</v>
      </c>
      <c r="H607" t="s">
        <v>95</v>
      </c>
      <c r="I607" t="s">
        <v>1821</v>
      </c>
      <c r="J607" t="s">
        <v>1822</v>
      </c>
      <c r="K607" t="s">
        <v>1835</v>
      </c>
      <c r="L607" s="6" t="s">
        <v>2057</v>
      </c>
    </row>
    <row r="608" spans="1:12" ht="15" hidden="1" thickBot="1">
      <c r="A608" t="s">
        <v>2059</v>
      </c>
      <c r="B608" t="s">
        <v>1012</v>
      </c>
      <c r="C608" t="s">
        <v>27</v>
      </c>
      <c r="D608" t="s">
        <v>76</v>
      </c>
      <c r="E608" t="s">
        <v>1820</v>
      </c>
      <c r="F608" t="s">
        <v>336</v>
      </c>
      <c r="G608" t="s">
        <v>1007</v>
      </c>
      <c r="H608" t="s">
        <v>95</v>
      </c>
      <c r="I608" t="s">
        <v>1821</v>
      </c>
      <c r="J608" t="s">
        <v>1893</v>
      </c>
      <c r="K608" t="s">
        <v>1894</v>
      </c>
      <c r="L608" s="6" t="s">
        <v>1012</v>
      </c>
    </row>
    <row r="609" spans="1:12" ht="15" hidden="1" thickBot="1">
      <c r="A609" t="s">
        <v>2061</v>
      </c>
      <c r="B609" t="s">
        <v>2062</v>
      </c>
      <c r="C609" t="s">
        <v>27</v>
      </c>
      <c r="D609" t="s">
        <v>76</v>
      </c>
      <c r="E609" t="s">
        <v>1820</v>
      </c>
      <c r="F609" t="s">
        <v>597</v>
      </c>
      <c r="G609" t="s">
        <v>326</v>
      </c>
      <c r="H609" t="s">
        <v>95</v>
      </c>
      <c r="I609" t="s">
        <v>1821</v>
      </c>
      <c r="J609" t="s">
        <v>1822</v>
      </c>
      <c r="K609" t="s">
        <v>2064</v>
      </c>
      <c r="L609" s="6" t="s">
        <v>2767</v>
      </c>
    </row>
    <row r="610" spans="1:12" ht="15" hidden="1" thickBot="1">
      <c r="A610" t="s">
        <v>2065</v>
      </c>
      <c r="B610" t="s">
        <v>865</v>
      </c>
      <c r="C610" t="s">
        <v>27</v>
      </c>
      <c r="D610" t="s">
        <v>76</v>
      </c>
      <c r="E610" t="s">
        <v>1820</v>
      </c>
      <c r="F610" t="s">
        <v>325</v>
      </c>
      <c r="G610" t="s">
        <v>326</v>
      </c>
      <c r="H610" t="s">
        <v>95</v>
      </c>
      <c r="I610" t="s">
        <v>1821</v>
      </c>
      <c r="J610" t="s">
        <v>1822</v>
      </c>
      <c r="K610" t="s">
        <v>1835</v>
      </c>
      <c r="L610" s="6" t="s">
        <v>865</v>
      </c>
    </row>
    <row r="611" spans="1:12" ht="15" hidden="1" thickBot="1">
      <c r="A611" t="s">
        <v>2067</v>
      </c>
      <c r="B611" t="s">
        <v>2068</v>
      </c>
      <c r="C611" t="s">
        <v>27</v>
      </c>
      <c r="D611" t="s">
        <v>76</v>
      </c>
      <c r="E611" t="s">
        <v>1820</v>
      </c>
      <c r="F611" t="s">
        <v>336</v>
      </c>
      <c r="G611" t="s">
        <v>1007</v>
      </c>
      <c r="H611" t="s">
        <v>95</v>
      </c>
      <c r="I611" t="s">
        <v>1821</v>
      </c>
      <c r="J611" t="s">
        <v>1893</v>
      </c>
      <c r="K611" t="s">
        <v>1894</v>
      </c>
      <c r="L611" s="6" t="s">
        <v>2068</v>
      </c>
    </row>
    <row r="612" spans="1:12" ht="15" hidden="1" thickBot="1">
      <c r="A612" t="s">
        <v>2070</v>
      </c>
      <c r="B612" t="s">
        <v>2071</v>
      </c>
      <c r="C612" t="s">
        <v>27</v>
      </c>
      <c r="D612" t="s">
        <v>76</v>
      </c>
      <c r="E612" t="s">
        <v>1820</v>
      </c>
      <c r="F612" t="s">
        <v>1058</v>
      </c>
      <c r="G612" t="s">
        <v>474</v>
      </c>
      <c r="H612" t="s">
        <v>95</v>
      </c>
      <c r="I612" t="s">
        <v>1821</v>
      </c>
      <c r="J612" t="s">
        <v>1911</v>
      </c>
      <c r="K612" t="s">
        <v>2073</v>
      </c>
      <c r="L612" s="6" t="s">
        <v>2071</v>
      </c>
    </row>
    <row r="613" spans="1:12" ht="15" hidden="1" thickBot="1">
      <c r="A613" t="s">
        <v>2074</v>
      </c>
      <c r="B613" t="s">
        <v>2075</v>
      </c>
      <c r="C613" t="s">
        <v>27</v>
      </c>
      <c r="D613" t="s">
        <v>76</v>
      </c>
      <c r="E613" t="s">
        <v>1820</v>
      </c>
      <c r="F613" t="s">
        <v>1058</v>
      </c>
      <c r="G613" t="s">
        <v>474</v>
      </c>
      <c r="H613" t="s">
        <v>95</v>
      </c>
      <c r="I613" t="s">
        <v>1821</v>
      </c>
      <c r="J613" t="s">
        <v>1830</v>
      </c>
      <c r="K613" t="s">
        <v>2077</v>
      </c>
      <c r="L613" s="6" t="s">
        <v>2075</v>
      </c>
    </row>
    <row r="614" spans="1:12" ht="15" hidden="1" thickBot="1">
      <c r="A614" t="s">
        <v>2078</v>
      </c>
      <c r="B614" t="s">
        <v>2079</v>
      </c>
      <c r="C614" t="s">
        <v>27</v>
      </c>
      <c r="D614" t="s">
        <v>76</v>
      </c>
      <c r="E614" t="s">
        <v>1820</v>
      </c>
      <c r="F614" t="s">
        <v>1058</v>
      </c>
      <c r="G614" t="s">
        <v>474</v>
      </c>
      <c r="H614" t="s">
        <v>95</v>
      </c>
      <c r="I614" t="s">
        <v>1821</v>
      </c>
      <c r="J614" t="s">
        <v>1822</v>
      </c>
      <c r="K614" t="s">
        <v>1823</v>
      </c>
      <c r="L614" s="6" t="s">
        <v>2079</v>
      </c>
    </row>
    <row r="615" spans="1:12" ht="15" hidden="1" thickBot="1">
      <c r="A615" t="s">
        <v>2081</v>
      </c>
      <c r="B615" t="s">
        <v>898</v>
      </c>
      <c r="C615" t="s">
        <v>27</v>
      </c>
      <c r="D615" t="s">
        <v>76</v>
      </c>
      <c r="E615" t="s">
        <v>1820</v>
      </c>
      <c r="F615" t="s">
        <v>325</v>
      </c>
      <c r="G615" t="s">
        <v>326</v>
      </c>
      <c r="H615" t="s">
        <v>95</v>
      </c>
      <c r="I615" t="s">
        <v>1821</v>
      </c>
      <c r="J615" t="s">
        <v>1822</v>
      </c>
      <c r="K615" t="s">
        <v>1835</v>
      </c>
      <c r="L615" s="6" t="s">
        <v>898</v>
      </c>
    </row>
    <row r="616" spans="1:12" ht="15" hidden="1" thickBot="1">
      <c r="A616" t="s">
        <v>2083</v>
      </c>
      <c r="B616" t="s">
        <v>1349</v>
      </c>
      <c r="C616" t="s">
        <v>27</v>
      </c>
      <c r="D616" t="s">
        <v>76</v>
      </c>
      <c r="E616" t="s">
        <v>1820</v>
      </c>
      <c r="F616" t="s">
        <v>325</v>
      </c>
      <c r="G616" t="s">
        <v>326</v>
      </c>
      <c r="H616" t="s">
        <v>95</v>
      </c>
      <c r="I616" t="s">
        <v>1821</v>
      </c>
      <c r="J616" t="s">
        <v>1822</v>
      </c>
      <c r="K616" t="s">
        <v>1835</v>
      </c>
      <c r="L616" s="6" t="s">
        <v>1349</v>
      </c>
    </row>
    <row r="617" spans="1:12" ht="15" hidden="1" thickBot="1">
      <c r="A617" t="s">
        <v>2085</v>
      </c>
      <c r="B617" t="s">
        <v>2086</v>
      </c>
      <c r="C617" t="s">
        <v>27</v>
      </c>
      <c r="D617" t="s">
        <v>76</v>
      </c>
      <c r="E617" t="s">
        <v>1820</v>
      </c>
      <c r="F617" t="s">
        <v>325</v>
      </c>
      <c r="G617" t="s">
        <v>326</v>
      </c>
      <c r="H617" t="s">
        <v>95</v>
      </c>
      <c r="I617" t="s">
        <v>1821</v>
      </c>
      <c r="J617" t="s">
        <v>1822</v>
      </c>
      <c r="K617" t="s">
        <v>1835</v>
      </c>
      <c r="L617" s="6" t="s">
        <v>2086</v>
      </c>
    </row>
    <row r="618" spans="1:12" ht="15" hidden="1" thickBot="1">
      <c r="A618" t="s">
        <v>2088</v>
      </c>
      <c r="B618" t="s">
        <v>2089</v>
      </c>
      <c r="C618" t="s">
        <v>27</v>
      </c>
      <c r="D618" t="s">
        <v>76</v>
      </c>
      <c r="E618" t="s">
        <v>1820</v>
      </c>
      <c r="F618" t="s">
        <v>805</v>
      </c>
      <c r="G618" t="s">
        <v>326</v>
      </c>
      <c r="H618" t="s">
        <v>95</v>
      </c>
      <c r="I618" t="s">
        <v>1821</v>
      </c>
      <c r="J618" t="s">
        <v>1822</v>
      </c>
      <c r="K618" t="s">
        <v>1835</v>
      </c>
      <c r="L618" s="6" t="s">
        <v>2089</v>
      </c>
    </row>
    <row r="619" spans="1:12" ht="15" hidden="1" thickBot="1">
      <c r="A619" t="s">
        <v>2091</v>
      </c>
      <c r="B619" t="s">
        <v>2092</v>
      </c>
      <c r="C619" t="s">
        <v>27</v>
      </c>
      <c r="D619" t="s">
        <v>76</v>
      </c>
      <c r="E619" t="s">
        <v>1820</v>
      </c>
      <c r="F619" t="s">
        <v>659</v>
      </c>
      <c r="G619" t="s">
        <v>326</v>
      </c>
      <c r="H619" t="s">
        <v>95</v>
      </c>
      <c r="I619" t="s">
        <v>1821</v>
      </c>
      <c r="J619" t="s">
        <v>1822</v>
      </c>
      <c r="K619" t="s">
        <v>1835</v>
      </c>
      <c r="L619" s="6" t="s">
        <v>2092</v>
      </c>
    </row>
    <row r="620" spans="1:12" ht="15" hidden="1" thickBot="1">
      <c r="A620" t="s">
        <v>2094</v>
      </c>
      <c r="B620" t="s">
        <v>2095</v>
      </c>
      <c r="C620" t="s">
        <v>27</v>
      </c>
      <c r="D620" t="s">
        <v>76</v>
      </c>
      <c r="E620" t="s">
        <v>1820</v>
      </c>
      <c r="F620" t="s">
        <v>659</v>
      </c>
      <c r="G620" t="s">
        <v>326</v>
      </c>
      <c r="H620" t="s">
        <v>95</v>
      </c>
      <c r="I620" t="s">
        <v>1821</v>
      </c>
      <c r="J620" t="s">
        <v>1822</v>
      </c>
      <c r="K620" t="s">
        <v>1835</v>
      </c>
      <c r="L620" s="6" t="s">
        <v>2095</v>
      </c>
    </row>
    <row r="621" spans="1:12" ht="15" hidden="1" thickBot="1">
      <c r="A621" t="s">
        <v>2097</v>
      </c>
      <c r="B621" t="s">
        <v>657</v>
      </c>
      <c r="C621" t="s">
        <v>27</v>
      </c>
      <c r="D621" t="s">
        <v>76</v>
      </c>
      <c r="E621" t="s">
        <v>1820</v>
      </c>
      <c r="F621" t="s">
        <v>659</v>
      </c>
      <c r="G621" t="s">
        <v>326</v>
      </c>
      <c r="H621" t="s">
        <v>95</v>
      </c>
      <c r="I621" t="s">
        <v>1821</v>
      </c>
      <c r="J621" t="s">
        <v>1822</v>
      </c>
      <c r="K621" t="s">
        <v>1835</v>
      </c>
      <c r="L621" s="6" t="s">
        <v>657</v>
      </c>
    </row>
    <row r="622" spans="1:12" ht="15" hidden="1" thickBot="1">
      <c r="A622" t="s">
        <v>2099</v>
      </c>
      <c r="B622" t="s">
        <v>2100</v>
      </c>
      <c r="C622" t="s">
        <v>27</v>
      </c>
      <c r="D622" t="s">
        <v>76</v>
      </c>
      <c r="E622" t="s">
        <v>1820</v>
      </c>
      <c r="F622" t="s">
        <v>672</v>
      </c>
      <c r="G622" t="s">
        <v>326</v>
      </c>
      <c r="H622" t="s">
        <v>95</v>
      </c>
      <c r="I622" t="s">
        <v>1821</v>
      </c>
      <c r="J622" t="s">
        <v>1822</v>
      </c>
      <c r="K622" t="s">
        <v>1835</v>
      </c>
      <c r="L622" s="6" t="s">
        <v>2100</v>
      </c>
    </row>
    <row r="623" spans="1:12" ht="15" hidden="1" thickBot="1">
      <c r="A623" t="s">
        <v>2102</v>
      </c>
      <c r="B623" t="s">
        <v>2103</v>
      </c>
      <c r="C623" t="s">
        <v>27</v>
      </c>
      <c r="D623" t="s">
        <v>76</v>
      </c>
      <c r="E623" t="s">
        <v>1820</v>
      </c>
      <c r="F623" t="s">
        <v>672</v>
      </c>
      <c r="G623" t="s">
        <v>326</v>
      </c>
      <c r="H623" t="s">
        <v>95</v>
      </c>
      <c r="I623" t="s">
        <v>1821</v>
      </c>
      <c r="J623" t="s">
        <v>1822</v>
      </c>
      <c r="K623" t="s">
        <v>1835</v>
      </c>
      <c r="L623" s="6" t="s">
        <v>2103</v>
      </c>
    </row>
    <row r="624" spans="1:12" ht="15" hidden="1" thickBot="1">
      <c r="A624" t="s">
        <v>2105</v>
      </c>
      <c r="B624" t="s">
        <v>2106</v>
      </c>
      <c r="C624" t="s">
        <v>27</v>
      </c>
      <c r="D624" t="s">
        <v>76</v>
      </c>
      <c r="E624" t="s">
        <v>1820</v>
      </c>
      <c r="F624" t="s">
        <v>437</v>
      </c>
      <c r="G624" t="s">
        <v>326</v>
      </c>
      <c r="H624" t="s">
        <v>95</v>
      </c>
      <c r="I624" t="s">
        <v>1821</v>
      </c>
      <c r="J624" t="s">
        <v>1822</v>
      </c>
      <c r="K624" t="s">
        <v>1835</v>
      </c>
      <c r="L624" s="6" t="s">
        <v>2106</v>
      </c>
    </row>
    <row r="625" spans="1:12" ht="15" hidden="1" thickBot="1">
      <c r="A625" t="s">
        <v>2108</v>
      </c>
      <c r="B625" t="s">
        <v>2109</v>
      </c>
      <c r="C625" t="s">
        <v>27</v>
      </c>
      <c r="D625" t="s">
        <v>76</v>
      </c>
      <c r="E625" t="s">
        <v>1820</v>
      </c>
      <c r="F625" t="s">
        <v>437</v>
      </c>
      <c r="G625" t="s">
        <v>326</v>
      </c>
      <c r="H625" t="s">
        <v>95</v>
      </c>
      <c r="I625" t="s">
        <v>1821</v>
      </c>
      <c r="J625" t="s">
        <v>1822</v>
      </c>
      <c r="K625" t="s">
        <v>1835</v>
      </c>
      <c r="L625" s="6" t="s">
        <v>2109</v>
      </c>
    </row>
    <row r="626" spans="1:12" ht="15" hidden="1" thickBot="1">
      <c r="A626" t="s">
        <v>2111</v>
      </c>
      <c r="B626" t="s">
        <v>2112</v>
      </c>
      <c r="C626" t="s">
        <v>169</v>
      </c>
      <c r="D626" t="s">
        <v>76</v>
      </c>
      <c r="E626" t="s">
        <v>2114</v>
      </c>
      <c r="F626" t="s">
        <v>58</v>
      </c>
      <c r="G626" t="s">
        <v>59</v>
      </c>
      <c r="H626" t="s">
        <v>60</v>
      </c>
      <c r="I626" t="s">
        <v>1821</v>
      </c>
      <c r="J626" t="s">
        <v>1830</v>
      </c>
      <c r="K626" t="s">
        <v>1936</v>
      </c>
      <c r="L626" s="6" t="s">
        <v>2112</v>
      </c>
    </row>
    <row r="627" spans="1:12" ht="15" hidden="1" thickBot="1">
      <c r="A627" t="s">
        <v>2115</v>
      </c>
      <c r="B627" t="s">
        <v>2116</v>
      </c>
      <c r="C627" t="s">
        <v>27</v>
      </c>
      <c r="D627" t="s">
        <v>76</v>
      </c>
      <c r="E627" t="s">
        <v>1820</v>
      </c>
      <c r="F627" t="s">
        <v>1047</v>
      </c>
      <c r="G627" t="s">
        <v>966</v>
      </c>
      <c r="H627" t="s">
        <v>95</v>
      </c>
      <c r="I627" t="s">
        <v>1821</v>
      </c>
      <c r="J627" t="s">
        <v>1822</v>
      </c>
      <c r="K627" t="s">
        <v>1839</v>
      </c>
      <c r="L627" s="6" t="s">
        <v>2116</v>
      </c>
    </row>
    <row r="628" spans="1:12" ht="15" thickBot="1">
      <c r="A628" t="s">
        <v>2118</v>
      </c>
      <c r="B628" t="s">
        <v>2119</v>
      </c>
      <c r="C628" t="s">
        <v>27</v>
      </c>
      <c r="D628" t="s">
        <v>76</v>
      </c>
      <c r="E628" t="s">
        <v>1820</v>
      </c>
      <c r="F628" t="s">
        <v>1047</v>
      </c>
      <c r="G628" t="s">
        <v>966</v>
      </c>
      <c r="H628" t="s">
        <v>95</v>
      </c>
      <c r="J628" t="s">
        <v>1009</v>
      </c>
      <c r="K628" t="s">
        <v>1048</v>
      </c>
      <c r="L628" s="6" t="s">
        <v>2119</v>
      </c>
    </row>
    <row r="629" spans="1:12" ht="15" thickBot="1">
      <c r="A629" t="s">
        <v>2121</v>
      </c>
      <c r="B629" t="s">
        <v>2122</v>
      </c>
      <c r="C629" t="s">
        <v>27</v>
      </c>
      <c r="D629" t="s">
        <v>76</v>
      </c>
      <c r="E629" t="s">
        <v>1820</v>
      </c>
      <c r="F629" t="s">
        <v>1047</v>
      </c>
      <c r="G629" t="s">
        <v>966</v>
      </c>
      <c r="H629" t="s">
        <v>95</v>
      </c>
      <c r="J629" t="s">
        <v>1009</v>
      </c>
      <c r="K629" t="s">
        <v>1048</v>
      </c>
      <c r="L629" s="6" t="s">
        <v>2122</v>
      </c>
    </row>
    <row r="630" spans="1:12" ht="15" hidden="1" thickBot="1">
      <c r="A630" t="s">
        <v>2125</v>
      </c>
      <c r="B630" t="s">
        <v>2126</v>
      </c>
      <c r="C630" t="s">
        <v>27</v>
      </c>
      <c r="D630" t="s">
        <v>76</v>
      </c>
      <c r="E630" t="s">
        <v>1820</v>
      </c>
      <c r="F630" t="s">
        <v>2128</v>
      </c>
      <c r="G630" t="s">
        <v>2129</v>
      </c>
      <c r="H630" t="s">
        <v>206</v>
      </c>
      <c r="I630" t="s">
        <v>1821</v>
      </c>
      <c r="J630" t="s">
        <v>1893</v>
      </c>
      <c r="K630" t="s">
        <v>1902</v>
      </c>
      <c r="L630" s="6" t="s">
        <v>2126</v>
      </c>
    </row>
    <row r="631" spans="1:12" ht="15" hidden="1" thickBot="1">
      <c r="A631" t="s">
        <v>2130</v>
      </c>
      <c r="B631" t="s">
        <v>2131</v>
      </c>
      <c r="C631" t="s">
        <v>27</v>
      </c>
      <c r="D631" t="s">
        <v>76</v>
      </c>
      <c r="E631" t="s">
        <v>1820</v>
      </c>
      <c r="F631" t="s">
        <v>138</v>
      </c>
      <c r="G631" t="s">
        <v>139</v>
      </c>
      <c r="H631" t="s">
        <v>140</v>
      </c>
      <c r="I631" t="s">
        <v>1821</v>
      </c>
      <c r="J631" t="s">
        <v>1830</v>
      </c>
      <c r="K631" t="s">
        <v>1831</v>
      </c>
      <c r="L631" s="6" t="s">
        <v>2131</v>
      </c>
    </row>
    <row r="632" spans="1:12" ht="15" hidden="1" thickBot="1">
      <c r="A632" t="s">
        <v>2133</v>
      </c>
      <c r="B632" t="s">
        <v>2134</v>
      </c>
      <c r="C632" t="s">
        <v>27</v>
      </c>
      <c r="D632" t="s">
        <v>76</v>
      </c>
      <c r="E632" t="s">
        <v>1820</v>
      </c>
      <c r="F632" t="s">
        <v>138</v>
      </c>
      <c r="G632" t="s">
        <v>139</v>
      </c>
      <c r="H632" t="s">
        <v>140</v>
      </c>
      <c r="I632" t="s">
        <v>1821</v>
      </c>
      <c r="J632" t="s">
        <v>1830</v>
      </c>
      <c r="K632" t="s">
        <v>1831</v>
      </c>
      <c r="L632" s="6" t="s">
        <v>2134</v>
      </c>
    </row>
    <row r="633" spans="1:12" ht="15" hidden="1" thickBot="1">
      <c r="A633" t="s">
        <v>2136</v>
      </c>
      <c r="B633" t="s">
        <v>2137</v>
      </c>
      <c r="C633" t="s">
        <v>27</v>
      </c>
      <c r="D633" t="s">
        <v>76</v>
      </c>
      <c r="E633" t="s">
        <v>1820</v>
      </c>
      <c r="F633" t="s">
        <v>138</v>
      </c>
      <c r="G633" t="s">
        <v>139</v>
      </c>
      <c r="H633" t="s">
        <v>140</v>
      </c>
      <c r="I633" t="s">
        <v>1821</v>
      </c>
      <c r="J633" t="s">
        <v>1830</v>
      </c>
      <c r="K633" t="s">
        <v>1831</v>
      </c>
      <c r="L633" s="6" t="s">
        <v>2137</v>
      </c>
    </row>
    <row r="634" spans="1:12" ht="15" hidden="1" thickBot="1">
      <c r="A634" t="s">
        <v>2139</v>
      </c>
      <c r="B634" t="s">
        <v>2140</v>
      </c>
      <c r="C634" t="s">
        <v>27</v>
      </c>
      <c r="D634" t="s">
        <v>76</v>
      </c>
      <c r="E634" t="s">
        <v>1820</v>
      </c>
      <c r="F634" t="s">
        <v>2128</v>
      </c>
      <c r="G634" t="s">
        <v>2129</v>
      </c>
      <c r="H634" t="s">
        <v>206</v>
      </c>
      <c r="I634" t="s">
        <v>1821</v>
      </c>
      <c r="J634" t="s">
        <v>1830</v>
      </c>
      <c r="K634" t="s">
        <v>1936</v>
      </c>
      <c r="L634" s="6" t="s">
        <v>2140</v>
      </c>
    </row>
    <row r="635" spans="1:12" ht="15" hidden="1" thickBot="1">
      <c r="A635" t="s">
        <v>2142</v>
      </c>
      <c r="B635" t="s">
        <v>2143</v>
      </c>
      <c r="C635" t="s">
        <v>27</v>
      </c>
      <c r="D635" t="s">
        <v>76</v>
      </c>
      <c r="E635" t="s">
        <v>1820</v>
      </c>
      <c r="F635" t="s">
        <v>2128</v>
      </c>
      <c r="G635" t="s">
        <v>2129</v>
      </c>
      <c r="H635" t="s">
        <v>206</v>
      </c>
      <c r="I635" t="s">
        <v>1821</v>
      </c>
      <c r="J635" t="s">
        <v>1822</v>
      </c>
      <c r="K635" t="s">
        <v>1898</v>
      </c>
      <c r="L635" s="6" t="s">
        <v>2143</v>
      </c>
    </row>
    <row r="636" spans="1:12" ht="15" hidden="1" thickBot="1">
      <c r="A636" t="s">
        <v>2145</v>
      </c>
      <c r="B636" t="s">
        <v>2146</v>
      </c>
      <c r="C636" t="s">
        <v>27</v>
      </c>
      <c r="D636" t="s">
        <v>76</v>
      </c>
      <c r="E636" t="s">
        <v>1820</v>
      </c>
      <c r="F636" t="s">
        <v>138</v>
      </c>
      <c r="G636" t="s">
        <v>139</v>
      </c>
      <c r="H636" t="s">
        <v>140</v>
      </c>
      <c r="I636" t="s">
        <v>1821</v>
      </c>
      <c r="J636" t="s">
        <v>1830</v>
      </c>
      <c r="K636" t="s">
        <v>1831</v>
      </c>
      <c r="L636" s="6" t="s">
        <v>2146</v>
      </c>
    </row>
    <row r="637" spans="1:12" ht="15" hidden="1" thickBot="1">
      <c r="A637" t="s">
        <v>2148</v>
      </c>
      <c r="B637" t="s">
        <v>2149</v>
      </c>
      <c r="C637" t="s">
        <v>27</v>
      </c>
      <c r="D637" t="s">
        <v>76</v>
      </c>
      <c r="E637" t="s">
        <v>1820</v>
      </c>
      <c r="F637" t="s">
        <v>2128</v>
      </c>
      <c r="G637" t="s">
        <v>2129</v>
      </c>
      <c r="H637" t="s">
        <v>206</v>
      </c>
      <c r="I637" t="s">
        <v>1821</v>
      </c>
      <c r="J637" t="s">
        <v>1830</v>
      </c>
      <c r="K637" t="s">
        <v>1936</v>
      </c>
      <c r="L637" s="6" t="s">
        <v>2149</v>
      </c>
    </row>
    <row r="638" spans="1:12" ht="15" hidden="1" thickBot="1">
      <c r="A638" t="s">
        <v>2151</v>
      </c>
      <c r="B638" t="s">
        <v>2152</v>
      </c>
      <c r="C638" t="s">
        <v>27</v>
      </c>
      <c r="D638" t="s">
        <v>76</v>
      </c>
      <c r="E638" t="s">
        <v>1820</v>
      </c>
      <c r="F638" t="s">
        <v>138</v>
      </c>
      <c r="G638" t="s">
        <v>139</v>
      </c>
      <c r="H638" t="s">
        <v>140</v>
      </c>
      <c r="I638" t="s">
        <v>1821</v>
      </c>
      <c r="J638" t="s">
        <v>1830</v>
      </c>
      <c r="K638" t="s">
        <v>1987</v>
      </c>
      <c r="L638" s="6" t="s">
        <v>2152</v>
      </c>
    </row>
    <row r="639" spans="1:12" ht="15" hidden="1" thickBot="1">
      <c r="A639" t="s">
        <v>2154</v>
      </c>
      <c r="B639" t="s">
        <v>2155</v>
      </c>
      <c r="C639" t="s">
        <v>27</v>
      </c>
      <c r="D639" t="s">
        <v>76</v>
      </c>
      <c r="E639" t="s">
        <v>1820</v>
      </c>
      <c r="F639" t="s">
        <v>2128</v>
      </c>
      <c r="G639" t="s">
        <v>2129</v>
      </c>
      <c r="H639" t="s">
        <v>206</v>
      </c>
      <c r="I639" t="s">
        <v>1821</v>
      </c>
      <c r="J639" t="s">
        <v>1893</v>
      </c>
      <c r="K639" t="s">
        <v>1902</v>
      </c>
      <c r="L639" s="6" t="s">
        <v>2155</v>
      </c>
    </row>
    <row r="640" spans="1:12" ht="15" thickBot="1">
      <c r="A640" t="s">
        <v>2157</v>
      </c>
      <c r="B640" t="s">
        <v>2158</v>
      </c>
      <c r="C640" t="s">
        <v>27</v>
      </c>
      <c r="D640" t="s">
        <v>1317</v>
      </c>
      <c r="E640" t="s">
        <v>1543</v>
      </c>
      <c r="F640" t="s">
        <v>336</v>
      </c>
      <c r="G640" t="s">
        <v>1007</v>
      </c>
      <c r="H640" t="s">
        <v>95</v>
      </c>
      <c r="J640" t="s">
        <v>1019</v>
      </c>
      <c r="K640" t="s">
        <v>1020</v>
      </c>
      <c r="L640" s="6" t="s">
        <v>2158</v>
      </c>
    </row>
    <row r="641" spans="1:12" ht="15" thickBot="1">
      <c r="A641" t="s">
        <v>2160</v>
      </c>
      <c r="B641" t="s">
        <v>2161</v>
      </c>
      <c r="C641" t="s">
        <v>27</v>
      </c>
      <c r="D641" t="s">
        <v>1317</v>
      </c>
      <c r="E641" t="s">
        <v>1543</v>
      </c>
      <c r="F641" t="s">
        <v>336</v>
      </c>
      <c r="G641" t="s">
        <v>1007</v>
      </c>
      <c r="H641" t="s">
        <v>95</v>
      </c>
      <c r="J641" t="s">
        <v>1019</v>
      </c>
      <c r="K641" t="s">
        <v>1165</v>
      </c>
      <c r="L641" s="6" t="s">
        <v>2161</v>
      </c>
    </row>
    <row r="642" spans="1:12" ht="15" thickBot="1">
      <c r="A642" t="s">
        <v>2163</v>
      </c>
      <c r="B642" t="s">
        <v>2164</v>
      </c>
      <c r="C642" t="s">
        <v>27</v>
      </c>
      <c r="D642" t="s">
        <v>1567</v>
      </c>
      <c r="E642" t="s">
        <v>720</v>
      </c>
      <c r="F642" t="s">
        <v>336</v>
      </c>
      <c r="G642" t="s">
        <v>1007</v>
      </c>
      <c r="H642" t="s">
        <v>95</v>
      </c>
      <c r="J642" t="s">
        <v>1063</v>
      </c>
      <c r="K642" t="s">
        <v>1068</v>
      </c>
      <c r="L642" s="6" t="s">
        <v>2164</v>
      </c>
    </row>
    <row r="643" spans="1:12" ht="15" thickBot="1">
      <c r="A643" t="s">
        <v>2166</v>
      </c>
      <c r="B643" t="s">
        <v>2167</v>
      </c>
      <c r="C643" t="s">
        <v>27</v>
      </c>
      <c r="D643" t="s">
        <v>242</v>
      </c>
      <c r="E643" t="s">
        <v>261</v>
      </c>
      <c r="F643" t="s">
        <v>336</v>
      </c>
      <c r="G643" t="s">
        <v>1007</v>
      </c>
      <c r="H643" t="s">
        <v>95</v>
      </c>
      <c r="J643" t="s">
        <v>1019</v>
      </c>
      <c r="K643" t="s">
        <v>1165</v>
      </c>
      <c r="L643" s="6" t="s">
        <v>2167</v>
      </c>
    </row>
    <row r="644" spans="1:12" ht="15" thickBot="1">
      <c r="A644" t="s">
        <v>2169</v>
      </c>
      <c r="B644" t="s">
        <v>2170</v>
      </c>
      <c r="C644" t="s">
        <v>27</v>
      </c>
      <c r="D644" t="s">
        <v>242</v>
      </c>
      <c r="E644" t="s">
        <v>1543</v>
      </c>
      <c r="F644" t="s">
        <v>336</v>
      </c>
      <c r="G644" t="s">
        <v>1007</v>
      </c>
      <c r="H644" t="s">
        <v>95</v>
      </c>
      <c r="J644" t="s">
        <v>1063</v>
      </c>
      <c r="K644" t="s">
        <v>1068</v>
      </c>
      <c r="L644" s="6" t="s">
        <v>2170</v>
      </c>
    </row>
    <row r="645" spans="1:12" ht="15" thickBot="1">
      <c r="A645" t="s">
        <v>2172</v>
      </c>
      <c r="B645" t="s">
        <v>883</v>
      </c>
      <c r="C645" t="s">
        <v>27</v>
      </c>
      <c r="D645" t="s">
        <v>165</v>
      </c>
      <c r="E645" t="s">
        <v>57</v>
      </c>
      <c r="F645" t="s">
        <v>325</v>
      </c>
      <c r="G645" t="s">
        <v>326</v>
      </c>
      <c r="H645" t="s">
        <v>95</v>
      </c>
      <c r="J645" t="s">
        <v>1009</v>
      </c>
      <c r="K645" t="s">
        <v>1010</v>
      </c>
      <c r="L645" s="6" t="s">
        <v>883</v>
      </c>
    </row>
    <row r="646" spans="1:12" ht="15" thickBot="1">
      <c r="A646" t="s">
        <v>2174</v>
      </c>
      <c r="B646" t="s">
        <v>2175</v>
      </c>
      <c r="C646" t="s">
        <v>27</v>
      </c>
      <c r="D646" t="s">
        <v>165</v>
      </c>
      <c r="E646" t="s">
        <v>57</v>
      </c>
      <c r="F646" t="s">
        <v>1632</v>
      </c>
      <c r="G646" t="s">
        <v>94</v>
      </c>
      <c r="H646" t="s">
        <v>95</v>
      </c>
      <c r="J646" t="s">
        <v>1015</v>
      </c>
      <c r="K646" t="s">
        <v>1059</v>
      </c>
      <c r="L646" s="6" t="s">
        <v>2175</v>
      </c>
    </row>
    <row r="647" spans="1:12" ht="15" thickBot="1">
      <c r="A647" t="s">
        <v>2177</v>
      </c>
      <c r="B647" t="s">
        <v>865</v>
      </c>
      <c r="C647" t="s">
        <v>27</v>
      </c>
      <c r="D647" t="s">
        <v>165</v>
      </c>
      <c r="E647" t="s">
        <v>57</v>
      </c>
      <c r="F647" t="s">
        <v>325</v>
      </c>
      <c r="G647" t="s">
        <v>326</v>
      </c>
      <c r="H647" t="s">
        <v>95</v>
      </c>
      <c r="J647" t="s">
        <v>1009</v>
      </c>
      <c r="K647" t="s">
        <v>1010</v>
      </c>
      <c r="L647" s="6" t="s">
        <v>865</v>
      </c>
    </row>
    <row r="648" spans="1:12" ht="15" thickBot="1">
      <c r="A648" t="s">
        <v>2179</v>
      </c>
      <c r="B648" t="s">
        <v>2047</v>
      </c>
      <c r="C648" t="s">
        <v>27</v>
      </c>
      <c r="D648" t="s">
        <v>165</v>
      </c>
      <c r="E648" t="s">
        <v>57</v>
      </c>
      <c r="F648" t="s">
        <v>325</v>
      </c>
      <c r="G648" t="s">
        <v>326</v>
      </c>
      <c r="H648" t="s">
        <v>95</v>
      </c>
      <c r="J648" t="s">
        <v>1009</v>
      </c>
      <c r="K648" t="s">
        <v>1010</v>
      </c>
      <c r="L648" s="6" t="s">
        <v>2047</v>
      </c>
    </row>
    <row r="649" spans="1:12" ht="15" thickBot="1">
      <c r="A649" t="s">
        <v>2181</v>
      </c>
      <c r="B649" t="s">
        <v>2182</v>
      </c>
      <c r="C649" t="s">
        <v>27</v>
      </c>
      <c r="D649" t="s">
        <v>165</v>
      </c>
      <c r="E649" t="s">
        <v>57</v>
      </c>
      <c r="F649" t="s">
        <v>437</v>
      </c>
      <c r="G649" t="s">
        <v>326</v>
      </c>
      <c r="H649" t="s">
        <v>95</v>
      </c>
      <c r="J649" t="s">
        <v>1009</v>
      </c>
      <c r="K649" t="s">
        <v>1010</v>
      </c>
      <c r="L649" s="6" t="s">
        <v>2182</v>
      </c>
    </row>
    <row r="650" spans="1:12" ht="15" thickBot="1">
      <c r="A650" t="s">
        <v>2184</v>
      </c>
      <c r="B650" t="s">
        <v>1833</v>
      </c>
      <c r="C650" t="s">
        <v>27</v>
      </c>
      <c r="D650" t="s">
        <v>165</v>
      </c>
      <c r="E650" t="s">
        <v>57</v>
      </c>
      <c r="F650" t="s">
        <v>644</v>
      </c>
      <c r="G650" t="s">
        <v>326</v>
      </c>
      <c r="H650" t="s">
        <v>95</v>
      </c>
      <c r="J650" t="s">
        <v>1009</v>
      </c>
      <c r="K650" t="s">
        <v>1010</v>
      </c>
      <c r="L650" s="6" t="s">
        <v>1833</v>
      </c>
    </row>
    <row r="651" spans="1:12" ht="15" thickBot="1">
      <c r="A651" t="s">
        <v>2186</v>
      </c>
      <c r="B651" t="s">
        <v>2187</v>
      </c>
      <c r="C651" t="s">
        <v>27</v>
      </c>
      <c r="D651" t="s">
        <v>165</v>
      </c>
      <c r="E651" t="s">
        <v>57</v>
      </c>
      <c r="F651" t="s">
        <v>336</v>
      </c>
      <c r="G651" t="s">
        <v>326</v>
      </c>
      <c r="H651" t="s">
        <v>95</v>
      </c>
      <c r="J651" t="s">
        <v>1009</v>
      </c>
      <c r="K651" t="s">
        <v>1010</v>
      </c>
      <c r="L651" s="6" t="s">
        <v>2187</v>
      </c>
    </row>
    <row r="652" spans="1:12" ht="15" thickBot="1">
      <c r="A652" t="s">
        <v>2189</v>
      </c>
      <c r="B652" t="s">
        <v>2190</v>
      </c>
      <c r="C652" t="s">
        <v>27</v>
      </c>
      <c r="D652" t="s">
        <v>165</v>
      </c>
      <c r="E652" t="s">
        <v>57</v>
      </c>
      <c r="F652" t="s">
        <v>336</v>
      </c>
      <c r="G652" t="s">
        <v>326</v>
      </c>
      <c r="H652" t="s">
        <v>95</v>
      </c>
      <c r="J652" t="s">
        <v>1009</v>
      </c>
      <c r="K652" t="s">
        <v>1010</v>
      </c>
      <c r="L652" s="6" t="s">
        <v>2190</v>
      </c>
    </row>
    <row r="653" spans="1:12" ht="15" thickBot="1">
      <c r="A653" t="s">
        <v>2192</v>
      </c>
      <c r="B653" t="s">
        <v>2193</v>
      </c>
      <c r="C653" t="s">
        <v>27</v>
      </c>
      <c r="D653" t="s">
        <v>165</v>
      </c>
      <c r="E653" t="s">
        <v>57</v>
      </c>
      <c r="F653" t="s">
        <v>336</v>
      </c>
      <c r="G653" t="s">
        <v>326</v>
      </c>
      <c r="H653" t="s">
        <v>95</v>
      </c>
      <c r="J653" t="s">
        <v>1009</v>
      </c>
      <c r="K653" t="s">
        <v>1010</v>
      </c>
      <c r="L653" s="6" t="s">
        <v>2193</v>
      </c>
    </row>
    <row r="654" spans="1:12" ht="15" thickBot="1">
      <c r="A654" t="s">
        <v>2195</v>
      </c>
      <c r="B654" t="s">
        <v>2196</v>
      </c>
      <c r="C654" t="s">
        <v>27</v>
      </c>
      <c r="D654" t="s">
        <v>165</v>
      </c>
      <c r="E654" t="s">
        <v>57</v>
      </c>
      <c r="F654" t="s">
        <v>336</v>
      </c>
      <c r="G654" t="s">
        <v>326</v>
      </c>
      <c r="H654" t="s">
        <v>95</v>
      </c>
      <c r="J654" t="s">
        <v>1009</v>
      </c>
      <c r="K654" t="s">
        <v>1010</v>
      </c>
      <c r="L654" s="6" t="s">
        <v>2196</v>
      </c>
    </row>
    <row r="655" spans="1:12" ht="15" thickBot="1">
      <c r="A655" t="s">
        <v>2198</v>
      </c>
      <c r="B655" t="s">
        <v>2199</v>
      </c>
      <c r="C655" t="s">
        <v>27</v>
      </c>
      <c r="D655" t="s">
        <v>165</v>
      </c>
      <c r="E655" t="s">
        <v>57</v>
      </c>
      <c r="F655" t="s">
        <v>336</v>
      </c>
      <c r="G655" t="s">
        <v>326</v>
      </c>
      <c r="H655" t="s">
        <v>95</v>
      </c>
      <c r="J655" t="s">
        <v>1009</v>
      </c>
      <c r="K655" t="s">
        <v>1010</v>
      </c>
      <c r="L655" s="6" t="s">
        <v>2199</v>
      </c>
    </row>
    <row r="656" spans="1:12" ht="15" thickBot="1">
      <c r="A656" t="s">
        <v>2201</v>
      </c>
      <c r="B656" t="s">
        <v>2202</v>
      </c>
      <c r="C656" t="s">
        <v>27</v>
      </c>
      <c r="D656" t="s">
        <v>165</v>
      </c>
      <c r="E656" t="s">
        <v>57</v>
      </c>
      <c r="F656" t="s">
        <v>437</v>
      </c>
      <c r="G656" t="s">
        <v>326</v>
      </c>
      <c r="H656" t="s">
        <v>95</v>
      </c>
      <c r="J656" t="s">
        <v>1015</v>
      </c>
      <c r="K656" t="s">
        <v>1016</v>
      </c>
      <c r="L656" s="6" t="s">
        <v>2202</v>
      </c>
    </row>
    <row r="657" spans="1:12" ht="15" thickBot="1">
      <c r="A657" t="s">
        <v>2204</v>
      </c>
      <c r="B657" t="s">
        <v>2205</v>
      </c>
      <c r="C657" t="s">
        <v>27</v>
      </c>
      <c r="D657" t="s">
        <v>165</v>
      </c>
      <c r="E657" t="s">
        <v>57</v>
      </c>
      <c r="F657" t="s">
        <v>707</v>
      </c>
      <c r="G657" t="s">
        <v>326</v>
      </c>
      <c r="H657" t="s">
        <v>95</v>
      </c>
      <c r="J657" t="s">
        <v>1009</v>
      </c>
      <c r="K657" t="s">
        <v>1010</v>
      </c>
      <c r="L657" s="6" t="s">
        <v>2205</v>
      </c>
    </row>
    <row r="658" spans="1:12" ht="15" thickBot="1">
      <c r="A658" t="s">
        <v>2207</v>
      </c>
      <c r="B658" t="s">
        <v>1277</v>
      </c>
      <c r="C658" t="s">
        <v>27</v>
      </c>
      <c r="D658" t="s">
        <v>165</v>
      </c>
      <c r="E658" t="s">
        <v>57</v>
      </c>
      <c r="F658" t="s">
        <v>707</v>
      </c>
      <c r="G658" t="s">
        <v>326</v>
      </c>
      <c r="H658" t="s">
        <v>95</v>
      </c>
      <c r="J658" t="s">
        <v>1009</v>
      </c>
      <c r="K658" t="s">
        <v>1010</v>
      </c>
      <c r="L658" s="6" t="s">
        <v>1277</v>
      </c>
    </row>
    <row r="659" spans="1:12" ht="15" thickBot="1">
      <c r="A659" t="s">
        <v>2209</v>
      </c>
      <c r="B659" t="s">
        <v>1284</v>
      </c>
      <c r="C659" t="s">
        <v>27</v>
      </c>
      <c r="D659" t="s">
        <v>165</v>
      </c>
      <c r="E659" t="s">
        <v>57</v>
      </c>
      <c r="F659" t="s">
        <v>707</v>
      </c>
      <c r="G659" t="s">
        <v>326</v>
      </c>
      <c r="H659" t="s">
        <v>95</v>
      </c>
      <c r="J659" t="s">
        <v>1009</v>
      </c>
      <c r="K659" t="s">
        <v>1010</v>
      </c>
      <c r="L659" s="6" t="s">
        <v>1284</v>
      </c>
    </row>
    <row r="660" spans="1:12" ht="15" thickBot="1">
      <c r="A660" t="s">
        <v>2211</v>
      </c>
      <c r="B660" t="s">
        <v>712</v>
      </c>
      <c r="C660" t="s">
        <v>27</v>
      </c>
      <c r="D660" t="s">
        <v>165</v>
      </c>
      <c r="E660" t="s">
        <v>57</v>
      </c>
      <c r="F660" t="s">
        <v>707</v>
      </c>
      <c r="G660" t="s">
        <v>326</v>
      </c>
      <c r="H660" t="s">
        <v>95</v>
      </c>
      <c r="J660" t="s">
        <v>1009</v>
      </c>
      <c r="K660" t="s">
        <v>1010</v>
      </c>
      <c r="L660" s="6" t="s">
        <v>712</v>
      </c>
    </row>
    <row r="661" spans="1:12" ht="15" thickBot="1">
      <c r="A661" t="s">
        <v>2213</v>
      </c>
      <c r="B661" t="s">
        <v>2214</v>
      </c>
      <c r="C661" t="s">
        <v>27</v>
      </c>
      <c r="D661" t="s">
        <v>165</v>
      </c>
      <c r="E661" t="s">
        <v>57</v>
      </c>
      <c r="F661" t="s">
        <v>731</v>
      </c>
      <c r="G661" t="s">
        <v>326</v>
      </c>
      <c r="H661" t="s">
        <v>95</v>
      </c>
      <c r="J661" t="s">
        <v>1063</v>
      </c>
      <c r="K661" t="s">
        <v>1068</v>
      </c>
      <c r="L661" s="6" t="s">
        <v>2214</v>
      </c>
    </row>
    <row r="662" spans="1:12" ht="15" thickBot="1">
      <c r="A662" t="s">
        <v>2216</v>
      </c>
      <c r="B662" t="s">
        <v>1389</v>
      </c>
      <c r="C662" t="s">
        <v>27</v>
      </c>
      <c r="D662" t="s">
        <v>165</v>
      </c>
      <c r="E662" t="s">
        <v>57</v>
      </c>
      <c r="F662" t="s">
        <v>649</v>
      </c>
      <c r="G662" t="s">
        <v>326</v>
      </c>
      <c r="H662" t="s">
        <v>95</v>
      </c>
      <c r="J662" t="s">
        <v>1009</v>
      </c>
      <c r="K662" t="s">
        <v>1048</v>
      </c>
      <c r="L662" s="6" t="s">
        <v>1389</v>
      </c>
    </row>
    <row r="663" spans="1:12" ht="15" thickBot="1">
      <c r="A663" t="s">
        <v>2218</v>
      </c>
      <c r="B663" t="s">
        <v>803</v>
      </c>
      <c r="C663" t="s">
        <v>27</v>
      </c>
      <c r="D663" t="s">
        <v>165</v>
      </c>
      <c r="E663" t="s">
        <v>57</v>
      </c>
      <c r="F663" t="s">
        <v>805</v>
      </c>
      <c r="G663" t="s">
        <v>326</v>
      </c>
      <c r="H663" t="s">
        <v>95</v>
      </c>
      <c r="J663" t="s">
        <v>1009</v>
      </c>
      <c r="K663" t="s">
        <v>1010</v>
      </c>
      <c r="L663" s="6" t="s">
        <v>803</v>
      </c>
    </row>
    <row r="664" spans="1:12" ht="15" thickBot="1">
      <c r="A664" t="s">
        <v>2220</v>
      </c>
      <c r="B664" t="s">
        <v>631</v>
      </c>
      <c r="C664" t="s">
        <v>27</v>
      </c>
      <c r="D664" t="s">
        <v>165</v>
      </c>
      <c r="E664" t="s">
        <v>57</v>
      </c>
      <c r="F664" t="s">
        <v>331</v>
      </c>
      <c r="G664" t="s">
        <v>326</v>
      </c>
      <c r="H664" t="s">
        <v>95</v>
      </c>
      <c r="J664" t="s">
        <v>1009</v>
      </c>
      <c r="K664" t="s">
        <v>1156</v>
      </c>
      <c r="L664" s="6" t="s">
        <v>631</v>
      </c>
    </row>
    <row r="665" spans="1:12" ht="15" thickBot="1">
      <c r="A665" t="s">
        <v>2222</v>
      </c>
      <c r="B665" t="s">
        <v>931</v>
      </c>
      <c r="C665" t="s">
        <v>27</v>
      </c>
      <c r="D665" t="s">
        <v>165</v>
      </c>
      <c r="E665" t="s">
        <v>57</v>
      </c>
      <c r="F665" t="s">
        <v>331</v>
      </c>
      <c r="G665" t="s">
        <v>326</v>
      </c>
      <c r="H665" t="s">
        <v>95</v>
      </c>
      <c r="J665" t="s">
        <v>1009</v>
      </c>
      <c r="K665" t="s">
        <v>1156</v>
      </c>
      <c r="L665" s="6" t="s">
        <v>931</v>
      </c>
    </row>
    <row r="666" spans="1:12" ht="15" thickBot="1">
      <c r="A666" t="s">
        <v>2224</v>
      </c>
      <c r="B666" t="s">
        <v>2225</v>
      </c>
      <c r="C666" t="s">
        <v>27</v>
      </c>
      <c r="D666" t="s">
        <v>165</v>
      </c>
      <c r="E666" t="s">
        <v>57</v>
      </c>
      <c r="F666" t="s">
        <v>672</v>
      </c>
      <c r="G666" t="s">
        <v>326</v>
      </c>
      <c r="H666" t="s">
        <v>95</v>
      </c>
      <c r="J666" t="s">
        <v>1009</v>
      </c>
      <c r="K666" t="s">
        <v>1010</v>
      </c>
      <c r="L666" s="6" t="s">
        <v>2225</v>
      </c>
    </row>
    <row r="667" spans="1:12" ht="15" thickBot="1">
      <c r="A667" t="s">
        <v>2227</v>
      </c>
      <c r="B667" t="s">
        <v>2228</v>
      </c>
      <c r="C667" t="s">
        <v>27</v>
      </c>
      <c r="D667" t="s">
        <v>165</v>
      </c>
      <c r="E667" t="s">
        <v>57</v>
      </c>
      <c r="F667" t="s">
        <v>672</v>
      </c>
      <c r="G667" t="s">
        <v>326</v>
      </c>
      <c r="H667" t="s">
        <v>95</v>
      </c>
      <c r="J667" t="s">
        <v>1009</v>
      </c>
      <c r="K667" t="s">
        <v>1010</v>
      </c>
      <c r="L667" s="6" t="s">
        <v>2228</v>
      </c>
    </row>
    <row r="668" spans="1:12" ht="15" thickBot="1">
      <c r="A668" t="s">
        <v>2230</v>
      </c>
      <c r="B668" t="s">
        <v>1848</v>
      </c>
      <c r="C668" t="s">
        <v>27</v>
      </c>
      <c r="D668" t="s">
        <v>165</v>
      </c>
      <c r="E668" t="s">
        <v>57</v>
      </c>
      <c r="F668" t="s">
        <v>621</v>
      </c>
      <c r="G668" t="s">
        <v>326</v>
      </c>
      <c r="H668" t="s">
        <v>95</v>
      </c>
      <c r="J668" t="s">
        <v>1009</v>
      </c>
      <c r="K668" t="s">
        <v>1048</v>
      </c>
      <c r="L668" s="6" t="s">
        <v>1848</v>
      </c>
    </row>
    <row r="669" spans="1:12" ht="15" thickBot="1">
      <c r="A669" t="s">
        <v>2232</v>
      </c>
      <c r="B669" t="s">
        <v>2233</v>
      </c>
      <c r="C669" t="s">
        <v>27</v>
      </c>
      <c r="D669" t="s">
        <v>165</v>
      </c>
      <c r="E669" t="s">
        <v>57</v>
      </c>
      <c r="F669" t="s">
        <v>429</v>
      </c>
      <c r="G669" t="s">
        <v>326</v>
      </c>
      <c r="H669" t="s">
        <v>95</v>
      </c>
      <c r="J669" t="s">
        <v>1009</v>
      </c>
      <c r="K669" t="s">
        <v>1010</v>
      </c>
      <c r="L669" s="6" t="s">
        <v>2233</v>
      </c>
    </row>
    <row r="670" spans="1:12" ht="15" thickBot="1">
      <c r="A670" t="s">
        <v>2235</v>
      </c>
      <c r="B670" t="s">
        <v>2236</v>
      </c>
      <c r="C670" t="s">
        <v>27</v>
      </c>
      <c r="D670" t="s">
        <v>165</v>
      </c>
      <c r="E670" t="s">
        <v>57</v>
      </c>
      <c r="F670" t="s">
        <v>429</v>
      </c>
      <c r="G670" t="s">
        <v>326</v>
      </c>
      <c r="H670" t="s">
        <v>95</v>
      </c>
      <c r="J670" t="s">
        <v>1009</v>
      </c>
      <c r="K670" t="s">
        <v>1010</v>
      </c>
      <c r="L670" s="6" t="s">
        <v>2236</v>
      </c>
    </row>
    <row r="671" spans="1:12" ht="15" thickBot="1">
      <c r="A671" t="s">
        <v>2238</v>
      </c>
      <c r="B671" t="s">
        <v>2239</v>
      </c>
      <c r="C671" t="s">
        <v>27</v>
      </c>
      <c r="D671" t="s">
        <v>165</v>
      </c>
      <c r="E671" t="s">
        <v>57</v>
      </c>
      <c r="F671" t="s">
        <v>429</v>
      </c>
      <c r="G671" t="s">
        <v>326</v>
      </c>
      <c r="H671" t="s">
        <v>95</v>
      </c>
      <c r="J671" t="s">
        <v>1009</v>
      </c>
      <c r="K671" t="s">
        <v>1010</v>
      </c>
      <c r="L671" s="6" t="s">
        <v>2239</v>
      </c>
    </row>
    <row r="672" spans="1:12" ht="15" thickBot="1">
      <c r="A672" t="s">
        <v>2241</v>
      </c>
      <c r="B672" t="s">
        <v>2242</v>
      </c>
      <c r="C672" t="s">
        <v>27</v>
      </c>
      <c r="D672" t="s">
        <v>165</v>
      </c>
      <c r="E672" t="s">
        <v>57</v>
      </c>
      <c r="F672" t="s">
        <v>429</v>
      </c>
      <c r="G672" t="s">
        <v>326</v>
      </c>
      <c r="H672" t="s">
        <v>95</v>
      </c>
      <c r="J672" t="s">
        <v>1009</v>
      </c>
      <c r="K672" t="s">
        <v>1010</v>
      </c>
      <c r="L672" s="6" t="s">
        <v>2242</v>
      </c>
    </row>
    <row r="673" spans="1:12" ht="15" thickBot="1">
      <c r="A673" t="s">
        <v>2244</v>
      </c>
      <c r="B673" t="s">
        <v>2245</v>
      </c>
      <c r="C673" t="s">
        <v>27</v>
      </c>
      <c r="D673" t="s">
        <v>165</v>
      </c>
      <c r="E673" t="s">
        <v>57</v>
      </c>
      <c r="F673" t="s">
        <v>429</v>
      </c>
      <c r="G673" t="s">
        <v>326</v>
      </c>
      <c r="H673" t="s">
        <v>95</v>
      </c>
      <c r="J673" t="s">
        <v>1009</v>
      </c>
      <c r="K673" t="s">
        <v>1010</v>
      </c>
      <c r="L673" s="6" t="s">
        <v>2245</v>
      </c>
    </row>
    <row r="674" spans="1:12" ht="15" thickBot="1">
      <c r="A674" t="s">
        <v>2247</v>
      </c>
      <c r="B674" t="s">
        <v>329</v>
      </c>
      <c r="C674" t="s">
        <v>27</v>
      </c>
      <c r="D674" t="s">
        <v>165</v>
      </c>
      <c r="E674" t="s">
        <v>57</v>
      </c>
      <c r="F674" t="s">
        <v>331</v>
      </c>
      <c r="G674" t="s">
        <v>326</v>
      </c>
      <c r="H674" t="s">
        <v>95</v>
      </c>
      <c r="J674" t="s">
        <v>1009</v>
      </c>
      <c r="K674" t="s">
        <v>1010</v>
      </c>
      <c r="L674" s="6" t="s">
        <v>329</v>
      </c>
    </row>
    <row r="675" spans="1:12" ht="15" thickBot="1">
      <c r="A675" t="s">
        <v>2248</v>
      </c>
      <c r="B675" t="s">
        <v>2249</v>
      </c>
      <c r="C675" t="s">
        <v>27</v>
      </c>
      <c r="D675" t="s">
        <v>165</v>
      </c>
      <c r="E675" t="s">
        <v>57</v>
      </c>
      <c r="F675" t="s">
        <v>429</v>
      </c>
      <c r="G675" t="s">
        <v>326</v>
      </c>
      <c r="H675" t="s">
        <v>95</v>
      </c>
      <c r="J675" t="s">
        <v>1009</v>
      </c>
      <c r="K675" t="s">
        <v>1010</v>
      </c>
      <c r="L675" s="6" t="s">
        <v>2249</v>
      </c>
    </row>
    <row r="676" spans="1:12" ht="15" thickBot="1">
      <c r="A676" t="s">
        <v>2251</v>
      </c>
      <c r="B676" t="s">
        <v>2252</v>
      </c>
      <c r="C676" t="s">
        <v>27</v>
      </c>
      <c r="D676" t="s">
        <v>165</v>
      </c>
      <c r="E676" t="s">
        <v>57</v>
      </c>
      <c r="F676" t="s">
        <v>429</v>
      </c>
      <c r="G676" t="s">
        <v>326</v>
      </c>
      <c r="H676" t="s">
        <v>95</v>
      </c>
      <c r="J676" t="s">
        <v>1009</v>
      </c>
      <c r="K676" t="s">
        <v>1010</v>
      </c>
      <c r="L676" s="6" t="s">
        <v>2252</v>
      </c>
    </row>
    <row r="677" spans="1:12" ht="15" thickBot="1">
      <c r="A677" t="s">
        <v>2254</v>
      </c>
      <c r="B677" t="s">
        <v>2255</v>
      </c>
      <c r="C677" t="s">
        <v>27</v>
      </c>
      <c r="D677" t="s">
        <v>165</v>
      </c>
      <c r="E677" t="s">
        <v>57</v>
      </c>
      <c r="F677" t="s">
        <v>429</v>
      </c>
      <c r="G677" t="s">
        <v>326</v>
      </c>
      <c r="H677" t="s">
        <v>95</v>
      </c>
      <c r="J677" t="s">
        <v>1009</v>
      </c>
      <c r="K677" t="s">
        <v>1010</v>
      </c>
      <c r="L677" s="6" t="s">
        <v>2255</v>
      </c>
    </row>
    <row r="678" spans="1:12" ht="15" thickBot="1">
      <c r="A678" t="s">
        <v>2257</v>
      </c>
      <c r="B678" t="s">
        <v>2258</v>
      </c>
      <c r="C678" t="s">
        <v>27</v>
      </c>
      <c r="D678" t="s">
        <v>165</v>
      </c>
      <c r="E678" t="s">
        <v>57</v>
      </c>
      <c r="F678" t="s">
        <v>429</v>
      </c>
      <c r="G678" t="s">
        <v>326</v>
      </c>
      <c r="H678" t="s">
        <v>95</v>
      </c>
      <c r="J678" t="s">
        <v>1009</v>
      </c>
      <c r="K678" t="s">
        <v>1010</v>
      </c>
      <c r="L678" s="6" t="s">
        <v>2258</v>
      </c>
    </row>
    <row r="679" spans="1:12" ht="15" thickBot="1">
      <c r="A679" t="s">
        <v>2260</v>
      </c>
      <c r="B679" t="s">
        <v>2261</v>
      </c>
      <c r="C679" t="s">
        <v>27</v>
      </c>
      <c r="D679" t="s">
        <v>165</v>
      </c>
      <c r="E679" t="s">
        <v>57</v>
      </c>
      <c r="F679" t="s">
        <v>429</v>
      </c>
      <c r="G679" t="s">
        <v>326</v>
      </c>
      <c r="H679" t="s">
        <v>95</v>
      </c>
      <c r="J679" t="s">
        <v>1009</v>
      </c>
      <c r="K679" t="s">
        <v>1010</v>
      </c>
      <c r="L679" s="6" t="s">
        <v>2261</v>
      </c>
    </row>
    <row r="680" spans="1:12" ht="15" thickBot="1">
      <c r="A680" t="s">
        <v>2263</v>
      </c>
      <c r="B680" t="s">
        <v>595</v>
      </c>
      <c r="C680" t="s">
        <v>27</v>
      </c>
      <c r="D680" t="s">
        <v>165</v>
      </c>
      <c r="E680" t="s">
        <v>57</v>
      </c>
      <c r="F680" t="s">
        <v>597</v>
      </c>
      <c r="G680" t="s">
        <v>326</v>
      </c>
      <c r="H680" t="s">
        <v>95</v>
      </c>
      <c r="J680" t="s">
        <v>1009</v>
      </c>
      <c r="K680" t="s">
        <v>1745</v>
      </c>
      <c r="L680" s="6" t="s">
        <v>595</v>
      </c>
    </row>
    <row r="681" spans="1:12" ht="15" thickBot="1">
      <c r="A681" t="s">
        <v>2265</v>
      </c>
      <c r="B681" t="s">
        <v>2266</v>
      </c>
      <c r="C681" t="s">
        <v>27</v>
      </c>
      <c r="D681" t="s">
        <v>165</v>
      </c>
      <c r="E681" t="s">
        <v>57</v>
      </c>
      <c r="F681" t="s">
        <v>331</v>
      </c>
      <c r="G681" t="s">
        <v>326</v>
      </c>
      <c r="H681" t="s">
        <v>95</v>
      </c>
      <c r="J681" t="s">
        <v>1009</v>
      </c>
      <c r="K681" t="s">
        <v>1156</v>
      </c>
      <c r="L681" s="6" t="s">
        <v>2266</v>
      </c>
    </row>
    <row r="682" spans="1:12" ht="15" thickBot="1">
      <c r="A682" t="s">
        <v>2268</v>
      </c>
      <c r="B682" t="s">
        <v>937</v>
      </c>
      <c r="C682" t="s">
        <v>27</v>
      </c>
      <c r="D682" t="s">
        <v>165</v>
      </c>
      <c r="E682" t="s">
        <v>57</v>
      </c>
      <c r="F682" t="s">
        <v>331</v>
      </c>
      <c r="G682" t="s">
        <v>326</v>
      </c>
      <c r="H682" t="s">
        <v>95</v>
      </c>
      <c r="J682" t="s">
        <v>1009</v>
      </c>
      <c r="K682" t="s">
        <v>1156</v>
      </c>
      <c r="L682" s="6" t="s">
        <v>937</v>
      </c>
    </row>
    <row r="683" spans="1:12" ht="15" thickBot="1">
      <c r="A683" t="s">
        <v>2270</v>
      </c>
      <c r="B683" t="s">
        <v>698</v>
      </c>
      <c r="C683" t="s">
        <v>27</v>
      </c>
      <c r="D683" t="s">
        <v>165</v>
      </c>
      <c r="E683" t="s">
        <v>57</v>
      </c>
      <c r="F683" t="s">
        <v>649</v>
      </c>
      <c r="G683" t="s">
        <v>326</v>
      </c>
      <c r="H683" t="s">
        <v>95</v>
      </c>
      <c r="J683" t="s">
        <v>1009</v>
      </c>
      <c r="K683" t="s">
        <v>1048</v>
      </c>
      <c r="L683" s="6" t="s">
        <v>698</v>
      </c>
    </row>
    <row r="684" spans="1:12" ht="15" thickBot="1">
      <c r="A684" t="s">
        <v>2272</v>
      </c>
      <c r="B684" t="s">
        <v>796</v>
      </c>
      <c r="C684" t="s">
        <v>27</v>
      </c>
      <c r="D684" t="s">
        <v>165</v>
      </c>
      <c r="E684" t="s">
        <v>57</v>
      </c>
      <c r="F684" t="s">
        <v>649</v>
      </c>
      <c r="G684" t="s">
        <v>326</v>
      </c>
      <c r="H684" t="s">
        <v>95</v>
      </c>
      <c r="J684" t="s">
        <v>1009</v>
      </c>
      <c r="K684" t="s">
        <v>1010</v>
      </c>
      <c r="L684" s="6" t="s">
        <v>796</v>
      </c>
    </row>
    <row r="685" spans="1:12" ht="15" thickBot="1">
      <c r="A685" t="s">
        <v>2274</v>
      </c>
      <c r="B685" t="s">
        <v>2275</v>
      </c>
      <c r="C685" t="s">
        <v>27</v>
      </c>
      <c r="D685" t="s">
        <v>165</v>
      </c>
      <c r="E685" t="s">
        <v>57</v>
      </c>
      <c r="F685" t="s">
        <v>649</v>
      </c>
      <c r="G685" t="s">
        <v>326</v>
      </c>
      <c r="H685" t="s">
        <v>95</v>
      </c>
      <c r="J685" t="s">
        <v>1009</v>
      </c>
      <c r="K685" t="s">
        <v>1010</v>
      </c>
      <c r="L685" s="6" t="s">
        <v>2275</v>
      </c>
    </row>
    <row r="686" spans="1:12" ht="15" thickBot="1">
      <c r="A686" t="s">
        <v>2277</v>
      </c>
      <c r="B686" t="s">
        <v>1349</v>
      </c>
      <c r="C686" t="s">
        <v>27</v>
      </c>
      <c r="D686" t="s">
        <v>165</v>
      </c>
      <c r="E686" t="s">
        <v>57</v>
      </c>
      <c r="F686" t="s">
        <v>325</v>
      </c>
      <c r="G686" t="s">
        <v>326</v>
      </c>
      <c r="H686" t="s">
        <v>95</v>
      </c>
      <c r="J686" t="s">
        <v>1009</v>
      </c>
      <c r="K686" t="s">
        <v>1010</v>
      </c>
      <c r="L686" s="6" t="s">
        <v>1349</v>
      </c>
    </row>
    <row r="687" spans="1:12" ht="15" thickBot="1">
      <c r="A687" t="s">
        <v>2279</v>
      </c>
      <c r="B687" t="s">
        <v>898</v>
      </c>
      <c r="C687" t="s">
        <v>27</v>
      </c>
      <c r="D687" t="s">
        <v>165</v>
      </c>
      <c r="E687" t="s">
        <v>57</v>
      </c>
      <c r="F687" t="s">
        <v>325</v>
      </c>
      <c r="G687" t="s">
        <v>326</v>
      </c>
      <c r="H687" t="s">
        <v>95</v>
      </c>
      <c r="J687" t="s">
        <v>1009</v>
      </c>
      <c r="K687" t="s">
        <v>1010</v>
      </c>
      <c r="L687" s="6" t="s">
        <v>898</v>
      </c>
    </row>
    <row r="688" spans="1:12" ht="15" thickBot="1">
      <c r="A688" t="s">
        <v>2281</v>
      </c>
      <c r="B688" t="s">
        <v>657</v>
      </c>
      <c r="C688" t="s">
        <v>27</v>
      </c>
      <c r="D688" t="s">
        <v>165</v>
      </c>
      <c r="E688" t="s">
        <v>57</v>
      </c>
      <c r="F688" t="s">
        <v>659</v>
      </c>
      <c r="G688" t="s">
        <v>326</v>
      </c>
      <c r="H688" t="s">
        <v>95</v>
      </c>
      <c r="J688" t="s">
        <v>1009</v>
      </c>
      <c r="K688" t="s">
        <v>1010</v>
      </c>
      <c r="L688" s="6" t="s">
        <v>657</v>
      </c>
    </row>
    <row r="689" spans="1:12" ht="15" thickBot="1">
      <c r="A689" t="s">
        <v>2283</v>
      </c>
      <c r="B689" t="s">
        <v>664</v>
      </c>
      <c r="C689" t="s">
        <v>27</v>
      </c>
      <c r="D689" t="s">
        <v>165</v>
      </c>
      <c r="E689" t="s">
        <v>57</v>
      </c>
      <c r="F689" t="s">
        <v>659</v>
      </c>
      <c r="G689" t="s">
        <v>326</v>
      </c>
      <c r="H689" t="s">
        <v>95</v>
      </c>
      <c r="J689" t="s">
        <v>1009</v>
      </c>
      <c r="K689" t="s">
        <v>1010</v>
      </c>
      <c r="L689" s="6" t="s">
        <v>664</v>
      </c>
    </row>
    <row r="690" spans="1:12" ht="15" thickBot="1">
      <c r="A690" t="s">
        <v>2285</v>
      </c>
      <c r="B690" t="s">
        <v>2286</v>
      </c>
      <c r="C690" t="s">
        <v>27</v>
      </c>
      <c r="D690" t="s">
        <v>165</v>
      </c>
      <c r="E690" t="s">
        <v>57</v>
      </c>
      <c r="F690" t="s">
        <v>659</v>
      </c>
      <c r="G690" t="s">
        <v>326</v>
      </c>
      <c r="H690" t="s">
        <v>95</v>
      </c>
      <c r="J690" t="s">
        <v>1009</v>
      </c>
      <c r="K690" t="s">
        <v>1010</v>
      </c>
      <c r="L690" s="6" t="s">
        <v>2095</v>
      </c>
    </row>
    <row r="691" spans="1:12" ht="15" thickBot="1">
      <c r="A691" t="s">
        <v>2288</v>
      </c>
      <c r="B691" t="s">
        <v>2289</v>
      </c>
      <c r="C691" t="s">
        <v>27</v>
      </c>
      <c r="D691" t="s">
        <v>165</v>
      </c>
      <c r="E691" t="s">
        <v>57</v>
      </c>
      <c r="F691" t="s">
        <v>649</v>
      </c>
      <c r="G691" t="s">
        <v>326</v>
      </c>
      <c r="H691" t="s">
        <v>95</v>
      </c>
      <c r="J691" t="s">
        <v>1009</v>
      </c>
      <c r="K691" t="s">
        <v>1048</v>
      </c>
      <c r="L691" s="6" t="s">
        <v>2289</v>
      </c>
    </row>
    <row r="692" spans="1:12" ht="15" thickBot="1">
      <c r="A692" t="s">
        <v>2291</v>
      </c>
      <c r="B692" t="s">
        <v>718</v>
      </c>
      <c r="C692" t="s">
        <v>40</v>
      </c>
      <c r="D692" t="s">
        <v>50</v>
      </c>
      <c r="E692" t="s">
        <v>57</v>
      </c>
      <c r="F692" t="s">
        <v>1656</v>
      </c>
      <c r="G692" t="s">
        <v>205</v>
      </c>
      <c r="H692" t="s">
        <v>206</v>
      </c>
      <c r="J692" t="s">
        <v>1015</v>
      </c>
      <c r="K692" t="s">
        <v>1035</v>
      </c>
      <c r="L692" s="6" t="s">
        <v>718</v>
      </c>
    </row>
    <row r="693" spans="1:12" ht="15" thickBot="1">
      <c r="A693" t="s">
        <v>2293</v>
      </c>
      <c r="B693" t="s">
        <v>2294</v>
      </c>
      <c r="C693" t="s">
        <v>27</v>
      </c>
      <c r="D693" t="s">
        <v>165</v>
      </c>
      <c r="E693" t="s">
        <v>57</v>
      </c>
      <c r="F693" t="s">
        <v>437</v>
      </c>
      <c r="G693" t="s">
        <v>326</v>
      </c>
      <c r="H693" t="s">
        <v>95</v>
      </c>
      <c r="J693" t="s">
        <v>1009</v>
      </c>
      <c r="K693" t="s">
        <v>1010</v>
      </c>
      <c r="L693" s="6" t="s">
        <v>2294</v>
      </c>
    </row>
    <row r="694" spans="1:12" ht="15" thickBot="1">
      <c r="A694" t="s">
        <v>2296</v>
      </c>
      <c r="B694" t="s">
        <v>677</v>
      </c>
      <c r="C694" t="s">
        <v>27</v>
      </c>
      <c r="D694" t="s">
        <v>165</v>
      </c>
      <c r="E694" t="s">
        <v>57</v>
      </c>
      <c r="F694" t="s">
        <v>437</v>
      </c>
      <c r="G694" t="s">
        <v>326</v>
      </c>
      <c r="H694" t="s">
        <v>95</v>
      </c>
      <c r="J694" t="s">
        <v>1009</v>
      </c>
      <c r="K694" t="s">
        <v>1156</v>
      </c>
      <c r="L694" s="6" t="s">
        <v>677</v>
      </c>
    </row>
    <row r="695" spans="1:12" ht="15" thickBot="1">
      <c r="A695" t="s">
        <v>2298</v>
      </c>
      <c r="B695" t="s">
        <v>2299</v>
      </c>
      <c r="C695" t="s">
        <v>27</v>
      </c>
      <c r="D695" t="s">
        <v>165</v>
      </c>
      <c r="E695" t="s">
        <v>1184</v>
      </c>
      <c r="F695" t="s">
        <v>382</v>
      </c>
      <c r="G695" t="s">
        <v>337</v>
      </c>
      <c r="H695" t="s">
        <v>95</v>
      </c>
      <c r="J695" t="s">
        <v>1015</v>
      </c>
      <c r="K695" t="s">
        <v>1035</v>
      </c>
      <c r="L695" s="6" t="s">
        <v>2768</v>
      </c>
    </row>
    <row r="696" spans="1:12" ht="15" thickBot="1">
      <c r="A696" t="s">
        <v>2301</v>
      </c>
      <c r="B696" t="s">
        <v>1786</v>
      </c>
      <c r="C696" t="s">
        <v>27</v>
      </c>
      <c r="D696" t="s">
        <v>165</v>
      </c>
      <c r="E696" t="s">
        <v>1184</v>
      </c>
      <c r="F696" t="s">
        <v>382</v>
      </c>
      <c r="G696" t="s">
        <v>337</v>
      </c>
      <c r="H696" t="s">
        <v>95</v>
      </c>
      <c r="J696" t="s">
        <v>1009</v>
      </c>
      <c r="K696" t="s">
        <v>1010</v>
      </c>
      <c r="L696" s="6" t="s">
        <v>1786</v>
      </c>
    </row>
    <row r="697" spans="1:12" ht="15" thickBot="1">
      <c r="A697" t="s">
        <v>2303</v>
      </c>
      <c r="B697" t="s">
        <v>2304</v>
      </c>
      <c r="C697" t="s">
        <v>27</v>
      </c>
      <c r="D697" t="s">
        <v>1461</v>
      </c>
      <c r="E697" t="s">
        <v>1184</v>
      </c>
      <c r="F697" t="s">
        <v>1058</v>
      </c>
      <c r="G697" t="s">
        <v>474</v>
      </c>
      <c r="H697" t="s">
        <v>95</v>
      </c>
      <c r="J697" t="s">
        <v>1009</v>
      </c>
      <c r="K697" t="s">
        <v>1156</v>
      </c>
      <c r="L697" s="6" t="s">
        <v>2304</v>
      </c>
    </row>
    <row r="698" spans="1:12" ht="15" thickBot="1">
      <c r="A698" t="s">
        <v>2306</v>
      </c>
      <c r="B698" t="s">
        <v>2307</v>
      </c>
      <c r="C698" t="s">
        <v>27</v>
      </c>
      <c r="D698" t="s">
        <v>50</v>
      </c>
      <c r="E698" t="s">
        <v>50</v>
      </c>
      <c r="F698" t="s">
        <v>1058</v>
      </c>
      <c r="G698" t="s">
        <v>474</v>
      </c>
      <c r="H698" t="s">
        <v>95</v>
      </c>
      <c r="J698" t="s">
        <v>1063</v>
      </c>
      <c r="K698" t="s">
        <v>1244</v>
      </c>
      <c r="L698" s="6" t="s">
        <v>2307</v>
      </c>
    </row>
    <row r="699" spans="1:12" ht="15" thickBot="1">
      <c r="A699" t="s">
        <v>2309</v>
      </c>
      <c r="B699" t="s">
        <v>2310</v>
      </c>
      <c r="C699" t="s">
        <v>27</v>
      </c>
      <c r="D699" t="s">
        <v>165</v>
      </c>
      <c r="E699" t="s">
        <v>57</v>
      </c>
      <c r="F699" t="s">
        <v>342</v>
      </c>
      <c r="G699" t="s">
        <v>337</v>
      </c>
      <c r="H699" t="s">
        <v>95</v>
      </c>
      <c r="J699" t="s">
        <v>1015</v>
      </c>
      <c r="K699" t="s">
        <v>1059</v>
      </c>
      <c r="L699" s="6" t="s">
        <v>2310</v>
      </c>
    </row>
    <row r="700" spans="1:12" ht="15" thickBot="1">
      <c r="A700" t="s">
        <v>2312</v>
      </c>
      <c r="B700" t="s">
        <v>2313</v>
      </c>
      <c r="C700" t="s">
        <v>27</v>
      </c>
      <c r="D700" t="s">
        <v>165</v>
      </c>
      <c r="E700" t="s">
        <v>57</v>
      </c>
      <c r="F700" t="s">
        <v>342</v>
      </c>
      <c r="G700" t="s">
        <v>337</v>
      </c>
      <c r="H700" t="s">
        <v>95</v>
      </c>
      <c r="J700" t="s">
        <v>1015</v>
      </c>
      <c r="K700" t="s">
        <v>1059</v>
      </c>
      <c r="L700" s="6" t="s">
        <v>2313</v>
      </c>
    </row>
    <row r="701" spans="1:12" ht="15" thickBot="1">
      <c r="A701" t="s">
        <v>2315</v>
      </c>
      <c r="B701" t="s">
        <v>2316</v>
      </c>
      <c r="C701" t="s">
        <v>27</v>
      </c>
      <c r="D701" t="s">
        <v>1567</v>
      </c>
      <c r="E701" t="s">
        <v>720</v>
      </c>
      <c r="F701" t="s">
        <v>1485</v>
      </c>
      <c r="G701" t="s">
        <v>474</v>
      </c>
      <c r="H701" t="s">
        <v>95</v>
      </c>
      <c r="J701" t="s">
        <v>1009</v>
      </c>
      <c r="K701" t="s">
        <v>1048</v>
      </c>
      <c r="L701" s="6" t="s">
        <v>2316</v>
      </c>
    </row>
    <row r="702" spans="1:12" ht="15" thickBot="1">
      <c r="A702" t="s">
        <v>2318</v>
      </c>
      <c r="B702" t="s">
        <v>2319</v>
      </c>
      <c r="C702" t="s">
        <v>27</v>
      </c>
      <c r="D702" t="s">
        <v>1461</v>
      </c>
      <c r="E702" t="s">
        <v>50</v>
      </c>
      <c r="F702" t="s">
        <v>1485</v>
      </c>
      <c r="G702" t="s">
        <v>474</v>
      </c>
      <c r="H702" t="s">
        <v>95</v>
      </c>
      <c r="J702" t="s">
        <v>1009</v>
      </c>
      <c r="K702" t="s">
        <v>1156</v>
      </c>
      <c r="L702" s="6" t="s">
        <v>2319</v>
      </c>
    </row>
    <row r="703" spans="1:12" ht="15" thickBot="1">
      <c r="A703" t="s">
        <v>2321</v>
      </c>
      <c r="B703" t="s">
        <v>2322</v>
      </c>
      <c r="C703" t="s">
        <v>27</v>
      </c>
      <c r="D703" t="s">
        <v>1455</v>
      </c>
      <c r="E703" t="s">
        <v>50</v>
      </c>
      <c r="F703" t="s">
        <v>1411</v>
      </c>
      <c r="G703" t="s">
        <v>474</v>
      </c>
      <c r="H703" t="s">
        <v>95</v>
      </c>
      <c r="J703" t="s">
        <v>1009</v>
      </c>
      <c r="K703" t="s">
        <v>1156</v>
      </c>
      <c r="L703" s="6" t="s">
        <v>2322</v>
      </c>
    </row>
    <row r="704" spans="1:12" ht="15" thickBot="1">
      <c r="A704" t="s">
        <v>2324</v>
      </c>
      <c r="B704" t="s">
        <v>2325</v>
      </c>
      <c r="C704" t="s">
        <v>27</v>
      </c>
      <c r="D704" t="s">
        <v>1405</v>
      </c>
      <c r="E704" t="s">
        <v>1455</v>
      </c>
      <c r="F704" t="s">
        <v>1411</v>
      </c>
      <c r="G704" t="s">
        <v>474</v>
      </c>
      <c r="H704" t="s">
        <v>95</v>
      </c>
      <c r="J704" t="s">
        <v>1063</v>
      </c>
      <c r="K704" t="s">
        <v>1064</v>
      </c>
      <c r="L704" s="6" t="s">
        <v>2325</v>
      </c>
    </row>
    <row r="705" spans="1:12" ht="15" thickBot="1">
      <c r="A705" t="s">
        <v>2327</v>
      </c>
      <c r="B705" t="s">
        <v>2328</v>
      </c>
      <c r="C705" t="s">
        <v>27</v>
      </c>
      <c r="D705" t="s">
        <v>242</v>
      </c>
      <c r="E705" t="s">
        <v>50</v>
      </c>
      <c r="F705" t="s">
        <v>1411</v>
      </c>
      <c r="G705" t="s">
        <v>474</v>
      </c>
      <c r="H705" t="s">
        <v>95</v>
      </c>
      <c r="J705" t="s">
        <v>1063</v>
      </c>
      <c r="K705" t="s">
        <v>1064</v>
      </c>
      <c r="L705" s="6" t="s">
        <v>2328</v>
      </c>
    </row>
    <row r="706" spans="1:12" ht="15" thickBot="1">
      <c r="A706" t="s">
        <v>2330</v>
      </c>
      <c r="B706" t="s">
        <v>2331</v>
      </c>
      <c r="C706" t="s">
        <v>27</v>
      </c>
      <c r="D706" t="s">
        <v>1455</v>
      </c>
      <c r="E706" t="s">
        <v>50</v>
      </c>
      <c r="F706" t="s">
        <v>1411</v>
      </c>
      <c r="G706" t="s">
        <v>474</v>
      </c>
      <c r="H706" t="s">
        <v>95</v>
      </c>
      <c r="J706" t="s">
        <v>1063</v>
      </c>
      <c r="K706" t="s">
        <v>1064</v>
      </c>
      <c r="L706" s="6" t="s">
        <v>2331</v>
      </c>
    </row>
    <row r="707" spans="1:12" ht="15" thickBot="1">
      <c r="A707" t="s">
        <v>2333</v>
      </c>
      <c r="B707" t="s">
        <v>2334</v>
      </c>
      <c r="C707" t="s">
        <v>27</v>
      </c>
      <c r="D707" t="s">
        <v>165</v>
      </c>
      <c r="E707" t="s">
        <v>57</v>
      </c>
      <c r="F707" t="s">
        <v>365</v>
      </c>
      <c r="G707" t="s">
        <v>337</v>
      </c>
      <c r="H707" t="s">
        <v>95</v>
      </c>
      <c r="J707" t="s">
        <v>1019</v>
      </c>
      <c r="K707" t="s">
        <v>1527</v>
      </c>
      <c r="L707" s="6" t="s">
        <v>2334</v>
      </c>
    </row>
    <row r="708" spans="1:12" ht="15" thickBot="1">
      <c r="A708" t="s">
        <v>2336</v>
      </c>
      <c r="B708" t="s">
        <v>2337</v>
      </c>
      <c r="C708" t="s">
        <v>27</v>
      </c>
      <c r="D708" t="s">
        <v>165</v>
      </c>
      <c r="E708" t="s">
        <v>57</v>
      </c>
      <c r="F708" t="s">
        <v>365</v>
      </c>
      <c r="G708" t="s">
        <v>337</v>
      </c>
      <c r="H708" t="s">
        <v>95</v>
      </c>
      <c r="J708" t="s">
        <v>1019</v>
      </c>
      <c r="K708" t="s">
        <v>1527</v>
      </c>
      <c r="L708" s="6" t="s">
        <v>2337</v>
      </c>
    </row>
    <row r="709" spans="1:12" ht="15" thickBot="1">
      <c r="A709" t="s">
        <v>2339</v>
      </c>
      <c r="B709" t="s">
        <v>2340</v>
      </c>
      <c r="C709" t="s">
        <v>27</v>
      </c>
      <c r="D709" t="s">
        <v>261</v>
      </c>
      <c r="E709" t="s">
        <v>261</v>
      </c>
      <c r="F709" t="s">
        <v>629</v>
      </c>
      <c r="G709" t="s">
        <v>474</v>
      </c>
      <c r="H709" t="s">
        <v>95</v>
      </c>
      <c r="J709" t="s">
        <v>1063</v>
      </c>
      <c r="K709" t="s">
        <v>1068</v>
      </c>
      <c r="L709" s="6" t="s">
        <v>2340</v>
      </c>
    </row>
    <row r="710" spans="1:12" ht="15" thickBot="1">
      <c r="A710" t="s">
        <v>2342</v>
      </c>
      <c r="B710" t="s">
        <v>2343</v>
      </c>
      <c r="C710" t="s">
        <v>27</v>
      </c>
      <c r="D710" t="s">
        <v>720</v>
      </c>
      <c r="E710" t="s">
        <v>50</v>
      </c>
      <c r="F710" t="s">
        <v>629</v>
      </c>
      <c r="G710" t="s">
        <v>474</v>
      </c>
      <c r="H710" t="s">
        <v>95</v>
      </c>
      <c r="J710" t="s">
        <v>1063</v>
      </c>
      <c r="K710" t="s">
        <v>1068</v>
      </c>
      <c r="L710" s="6" t="s">
        <v>2769</v>
      </c>
    </row>
    <row r="711" spans="1:12" ht="15" thickBot="1">
      <c r="A711" t="s">
        <v>2345</v>
      </c>
      <c r="B711" t="s">
        <v>2346</v>
      </c>
      <c r="C711" t="s">
        <v>27</v>
      </c>
      <c r="D711" t="s">
        <v>1461</v>
      </c>
      <c r="E711" t="s">
        <v>50</v>
      </c>
      <c r="F711" t="s">
        <v>1472</v>
      </c>
      <c r="G711" t="s">
        <v>474</v>
      </c>
      <c r="H711" t="s">
        <v>95</v>
      </c>
      <c r="J711" t="s">
        <v>1009</v>
      </c>
      <c r="K711" t="s">
        <v>1156</v>
      </c>
      <c r="L711" s="6" t="s">
        <v>2346</v>
      </c>
    </row>
    <row r="712" spans="1:12" ht="15" thickBot="1">
      <c r="A712" t="s">
        <v>2348</v>
      </c>
      <c r="B712" t="s">
        <v>2349</v>
      </c>
      <c r="C712" t="s">
        <v>27</v>
      </c>
      <c r="D712" t="s">
        <v>50</v>
      </c>
      <c r="E712" t="s">
        <v>43</v>
      </c>
      <c r="F712" t="s">
        <v>1472</v>
      </c>
      <c r="G712" t="s">
        <v>474</v>
      </c>
      <c r="H712" t="s">
        <v>95</v>
      </c>
      <c r="J712" t="s">
        <v>1063</v>
      </c>
      <c r="K712" t="s">
        <v>1128</v>
      </c>
      <c r="L712" s="6" t="s">
        <v>2349</v>
      </c>
    </row>
    <row r="713" spans="1:12" ht="15" thickBot="1">
      <c r="A713" t="s">
        <v>2351</v>
      </c>
      <c r="B713" t="s">
        <v>2352</v>
      </c>
      <c r="C713" t="s">
        <v>27</v>
      </c>
      <c r="D713" t="s">
        <v>165</v>
      </c>
      <c r="E713" t="s">
        <v>57</v>
      </c>
      <c r="F713" t="s">
        <v>346</v>
      </c>
      <c r="G713" t="s">
        <v>337</v>
      </c>
      <c r="H713" t="s">
        <v>95</v>
      </c>
      <c r="J713" t="s">
        <v>1015</v>
      </c>
      <c r="K713" t="s">
        <v>1178</v>
      </c>
      <c r="L713" s="6" t="s">
        <v>2352</v>
      </c>
    </row>
    <row r="714" spans="1:12" ht="15" thickBot="1">
      <c r="A714" t="s">
        <v>2354</v>
      </c>
      <c r="B714" t="s">
        <v>2355</v>
      </c>
      <c r="C714" t="s">
        <v>27</v>
      </c>
      <c r="D714" t="s">
        <v>50</v>
      </c>
      <c r="E714" t="s">
        <v>2357</v>
      </c>
      <c r="F714" t="s">
        <v>336</v>
      </c>
      <c r="G714" t="s">
        <v>474</v>
      </c>
      <c r="H714" t="s">
        <v>95</v>
      </c>
      <c r="J714" t="s">
        <v>1063</v>
      </c>
      <c r="K714" t="s">
        <v>1064</v>
      </c>
      <c r="L714" s="6" t="s">
        <v>2355</v>
      </c>
    </row>
    <row r="715" spans="1:12" ht="15" thickBot="1">
      <c r="A715" t="s">
        <v>2358</v>
      </c>
      <c r="B715" t="s">
        <v>2359</v>
      </c>
      <c r="C715" t="s">
        <v>27</v>
      </c>
      <c r="D715" t="s">
        <v>720</v>
      </c>
      <c r="E715" t="s">
        <v>1461</v>
      </c>
      <c r="F715" t="s">
        <v>1058</v>
      </c>
      <c r="G715" t="s">
        <v>474</v>
      </c>
      <c r="H715" t="s">
        <v>95</v>
      </c>
      <c r="J715" t="s">
        <v>1063</v>
      </c>
      <c r="K715" t="s">
        <v>1244</v>
      </c>
      <c r="L715" s="6" t="s">
        <v>2359</v>
      </c>
    </row>
    <row r="716" spans="1:12" ht="15" thickBot="1">
      <c r="A716" t="s">
        <v>2361</v>
      </c>
      <c r="B716" t="s">
        <v>2362</v>
      </c>
      <c r="C716" t="s">
        <v>27</v>
      </c>
      <c r="D716" t="s">
        <v>242</v>
      </c>
      <c r="E716" t="s">
        <v>50</v>
      </c>
      <c r="F716" t="s">
        <v>1656</v>
      </c>
      <c r="G716" t="s">
        <v>205</v>
      </c>
      <c r="H716" t="s">
        <v>206</v>
      </c>
      <c r="J716" t="s">
        <v>1015</v>
      </c>
      <c r="K716" t="s">
        <v>1035</v>
      </c>
      <c r="L716" s="6" t="s">
        <v>2362</v>
      </c>
    </row>
    <row r="717" spans="1:12" ht="15" thickBot="1">
      <c r="A717" t="s">
        <v>2364</v>
      </c>
      <c r="B717" t="s">
        <v>2365</v>
      </c>
      <c r="C717" t="s">
        <v>27</v>
      </c>
      <c r="D717" t="s">
        <v>242</v>
      </c>
      <c r="E717" t="s">
        <v>50</v>
      </c>
      <c r="F717" t="s">
        <v>1656</v>
      </c>
      <c r="G717" t="s">
        <v>205</v>
      </c>
      <c r="H717" t="s">
        <v>206</v>
      </c>
      <c r="J717" t="s">
        <v>1015</v>
      </c>
      <c r="K717" t="s">
        <v>1035</v>
      </c>
      <c r="L717" s="6" t="s">
        <v>2365</v>
      </c>
    </row>
    <row r="718" spans="1:12" ht="15" thickBot="1">
      <c r="A718" t="s">
        <v>2367</v>
      </c>
      <c r="B718" t="s">
        <v>2368</v>
      </c>
      <c r="C718" t="s">
        <v>27</v>
      </c>
      <c r="D718" t="s">
        <v>1567</v>
      </c>
      <c r="E718" t="s">
        <v>1567</v>
      </c>
      <c r="F718" t="s">
        <v>1411</v>
      </c>
      <c r="G718" t="s">
        <v>474</v>
      </c>
      <c r="H718" t="s">
        <v>95</v>
      </c>
      <c r="J718" t="s">
        <v>1009</v>
      </c>
      <c r="K718" t="s">
        <v>1156</v>
      </c>
      <c r="L718" s="6" t="s">
        <v>2368</v>
      </c>
    </row>
    <row r="719" spans="1:12" ht="15" thickBot="1">
      <c r="A719" t="s">
        <v>2370</v>
      </c>
      <c r="B719" t="s">
        <v>349</v>
      </c>
      <c r="C719" t="s">
        <v>27</v>
      </c>
      <c r="D719" t="s">
        <v>165</v>
      </c>
      <c r="E719" t="s">
        <v>57</v>
      </c>
      <c r="F719" t="s">
        <v>351</v>
      </c>
      <c r="G719" t="s">
        <v>337</v>
      </c>
      <c r="H719" t="s">
        <v>95</v>
      </c>
      <c r="J719" t="s">
        <v>1015</v>
      </c>
      <c r="K719" t="s">
        <v>1035</v>
      </c>
      <c r="L719" s="6" t="s">
        <v>349</v>
      </c>
    </row>
    <row r="720" spans="1:12" ht="15" thickBot="1">
      <c r="A720" t="s">
        <v>2372</v>
      </c>
      <c r="B720" t="s">
        <v>1698</v>
      </c>
      <c r="C720" t="s">
        <v>27</v>
      </c>
      <c r="D720" t="s">
        <v>165</v>
      </c>
      <c r="E720" t="s">
        <v>57</v>
      </c>
      <c r="F720" t="s">
        <v>1526</v>
      </c>
      <c r="G720" t="s">
        <v>94</v>
      </c>
      <c r="H720" t="s">
        <v>95</v>
      </c>
      <c r="J720" t="s">
        <v>1063</v>
      </c>
      <c r="K720" t="s">
        <v>1068</v>
      </c>
      <c r="L720" s="6" t="s">
        <v>1698</v>
      </c>
    </row>
    <row r="721" spans="1:12" ht="15" thickBot="1">
      <c r="A721" t="s">
        <v>2374</v>
      </c>
      <c r="B721" t="s">
        <v>485</v>
      </c>
      <c r="C721" t="s">
        <v>27</v>
      </c>
      <c r="D721" t="s">
        <v>165</v>
      </c>
      <c r="E721" t="s">
        <v>57</v>
      </c>
      <c r="F721" t="s">
        <v>1526</v>
      </c>
      <c r="G721" t="s">
        <v>94</v>
      </c>
      <c r="H721" t="s">
        <v>95</v>
      </c>
      <c r="J721" t="s">
        <v>1019</v>
      </c>
      <c r="K721" t="s">
        <v>1020</v>
      </c>
      <c r="L721" s="6" t="s">
        <v>485</v>
      </c>
    </row>
    <row r="722" spans="1:12" ht="15" thickBot="1">
      <c r="A722" t="s">
        <v>2376</v>
      </c>
      <c r="B722" t="s">
        <v>2377</v>
      </c>
      <c r="C722" t="s">
        <v>27</v>
      </c>
      <c r="D722" t="s">
        <v>165</v>
      </c>
      <c r="E722" t="s">
        <v>57</v>
      </c>
      <c r="G722" t="s">
        <v>833</v>
      </c>
      <c r="H722" t="s">
        <v>206</v>
      </c>
      <c r="J722" t="s">
        <v>1063</v>
      </c>
      <c r="K722" t="s">
        <v>1068</v>
      </c>
      <c r="L722" s="6" t="s">
        <v>2377</v>
      </c>
    </row>
    <row r="723" spans="1:12" ht="15" thickBot="1">
      <c r="A723" t="s">
        <v>2379</v>
      </c>
      <c r="B723" t="s">
        <v>202</v>
      </c>
      <c r="C723" t="s">
        <v>40</v>
      </c>
      <c r="D723" t="s">
        <v>165</v>
      </c>
      <c r="E723" t="s">
        <v>232</v>
      </c>
      <c r="F723" t="s">
        <v>1656</v>
      </c>
      <c r="G723" t="s">
        <v>205</v>
      </c>
      <c r="H723" t="s">
        <v>206</v>
      </c>
      <c r="I723" t="s">
        <v>207</v>
      </c>
      <c r="J723" t="s">
        <v>1015</v>
      </c>
      <c r="K723" t="s">
        <v>1035</v>
      </c>
      <c r="L723" s="6" t="s">
        <v>202</v>
      </c>
    </row>
    <row r="724" spans="1:12" ht="15" thickBot="1">
      <c r="A724" t="s">
        <v>2381</v>
      </c>
      <c r="B724" t="s">
        <v>2382</v>
      </c>
      <c r="C724" t="s">
        <v>27</v>
      </c>
      <c r="D724" t="s">
        <v>2357</v>
      </c>
      <c r="E724" t="s">
        <v>43</v>
      </c>
      <c r="G724" t="s">
        <v>833</v>
      </c>
      <c r="H724" t="s">
        <v>206</v>
      </c>
      <c r="J724" t="s">
        <v>1063</v>
      </c>
      <c r="K724" t="s">
        <v>1068</v>
      </c>
      <c r="L724" s="6" t="s">
        <v>2382</v>
      </c>
    </row>
    <row r="725" spans="1:12" ht="15" thickBot="1">
      <c r="A725" t="s">
        <v>2384</v>
      </c>
      <c r="B725" t="s">
        <v>2385</v>
      </c>
      <c r="C725" t="s">
        <v>27</v>
      </c>
      <c r="D725" t="s">
        <v>161</v>
      </c>
      <c r="E725" t="s">
        <v>57</v>
      </c>
      <c r="G725" t="s">
        <v>833</v>
      </c>
      <c r="H725" t="s">
        <v>206</v>
      </c>
      <c r="J725" t="s">
        <v>1063</v>
      </c>
      <c r="K725" t="s">
        <v>1068</v>
      </c>
      <c r="L725" s="6" t="s">
        <v>2385</v>
      </c>
    </row>
    <row r="726" spans="1:12" ht="15" thickBot="1">
      <c r="A726" t="s">
        <v>2387</v>
      </c>
      <c r="B726" t="s">
        <v>2388</v>
      </c>
      <c r="C726" t="s">
        <v>27</v>
      </c>
      <c r="D726" t="s">
        <v>165</v>
      </c>
      <c r="E726" t="s">
        <v>57</v>
      </c>
      <c r="F726" t="s">
        <v>545</v>
      </c>
      <c r="G726" t="s">
        <v>94</v>
      </c>
      <c r="H726" t="s">
        <v>95</v>
      </c>
      <c r="J726" t="s">
        <v>1063</v>
      </c>
      <c r="K726" t="s">
        <v>1068</v>
      </c>
      <c r="L726" s="6" t="s">
        <v>2388</v>
      </c>
    </row>
    <row r="727" spans="1:12" ht="15" thickBot="1">
      <c r="A727" t="s">
        <v>2390</v>
      </c>
      <c r="B727" t="s">
        <v>853</v>
      </c>
      <c r="C727" t="s">
        <v>27</v>
      </c>
      <c r="D727" t="s">
        <v>165</v>
      </c>
      <c r="E727" t="s">
        <v>57</v>
      </c>
      <c r="G727" t="s">
        <v>833</v>
      </c>
      <c r="H727" t="s">
        <v>206</v>
      </c>
      <c r="J727" t="s">
        <v>1063</v>
      </c>
      <c r="K727" t="s">
        <v>1068</v>
      </c>
      <c r="L727" s="6" t="s">
        <v>853</v>
      </c>
    </row>
    <row r="728" spans="1:12" ht="15" thickBot="1">
      <c r="A728" t="s">
        <v>2392</v>
      </c>
      <c r="B728" t="s">
        <v>2393</v>
      </c>
      <c r="C728" t="s">
        <v>27</v>
      </c>
      <c r="D728" t="s">
        <v>165</v>
      </c>
      <c r="E728" t="s">
        <v>57</v>
      </c>
      <c r="G728" t="s">
        <v>833</v>
      </c>
      <c r="H728" t="s">
        <v>206</v>
      </c>
      <c r="J728" t="s">
        <v>1063</v>
      </c>
      <c r="K728" t="s">
        <v>1068</v>
      </c>
      <c r="L728" s="6" t="s">
        <v>2393</v>
      </c>
    </row>
    <row r="729" spans="1:12" ht="15" thickBot="1">
      <c r="A729" t="s">
        <v>2395</v>
      </c>
      <c r="B729" t="s">
        <v>2396</v>
      </c>
      <c r="C729" t="s">
        <v>27</v>
      </c>
      <c r="D729" t="s">
        <v>2398</v>
      </c>
      <c r="E729" t="s">
        <v>137</v>
      </c>
      <c r="F729" t="s">
        <v>1798</v>
      </c>
      <c r="G729" t="s">
        <v>337</v>
      </c>
      <c r="H729" t="s">
        <v>95</v>
      </c>
      <c r="J729" t="s">
        <v>1063</v>
      </c>
      <c r="K729" t="s">
        <v>1244</v>
      </c>
      <c r="L729" s="6" t="s">
        <v>2396</v>
      </c>
    </row>
    <row r="730" spans="1:12" ht="15" thickBot="1">
      <c r="A730" t="s">
        <v>2399</v>
      </c>
      <c r="B730" t="s">
        <v>1182</v>
      </c>
      <c r="C730" t="s">
        <v>27</v>
      </c>
      <c r="D730" t="s">
        <v>1405</v>
      </c>
      <c r="E730" t="s">
        <v>720</v>
      </c>
      <c r="G730" t="s">
        <v>833</v>
      </c>
      <c r="H730" t="s">
        <v>206</v>
      </c>
      <c r="J730" t="s">
        <v>1063</v>
      </c>
      <c r="K730" t="s">
        <v>1068</v>
      </c>
      <c r="L730" s="6" t="s">
        <v>1182</v>
      </c>
    </row>
    <row r="731" spans="1:12" ht="15" thickBot="1">
      <c r="A731" t="s">
        <v>2401</v>
      </c>
      <c r="B731" t="s">
        <v>2402</v>
      </c>
      <c r="C731" t="s">
        <v>27</v>
      </c>
      <c r="D731" t="s">
        <v>165</v>
      </c>
      <c r="E731" t="s">
        <v>1184</v>
      </c>
      <c r="G731" t="s">
        <v>833</v>
      </c>
      <c r="H731" t="s">
        <v>206</v>
      </c>
      <c r="J731" t="s">
        <v>1063</v>
      </c>
      <c r="K731" t="s">
        <v>1068</v>
      </c>
      <c r="L731" s="6" t="s">
        <v>2402</v>
      </c>
    </row>
    <row r="732" spans="1:12" ht="15" thickBot="1">
      <c r="A732" t="s">
        <v>2404</v>
      </c>
      <c r="B732" t="s">
        <v>2405</v>
      </c>
      <c r="C732" t="s">
        <v>27</v>
      </c>
      <c r="D732" t="s">
        <v>2357</v>
      </c>
      <c r="E732" t="s">
        <v>137</v>
      </c>
      <c r="F732" t="s">
        <v>1798</v>
      </c>
      <c r="G732" t="s">
        <v>337</v>
      </c>
      <c r="H732" t="s">
        <v>95</v>
      </c>
      <c r="J732" t="s">
        <v>1063</v>
      </c>
      <c r="K732" t="s">
        <v>1244</v>
      </c>
      <c r="L732" s="6" t="s">
        <v>2405</v>
      </c>
    </row>
    <row r="733" spans="1:12" ht="15" thickBot="1">
      <c r="A733" t="s">
        <v>2407</v>
      </c>
      <c r="B733" t="s">
        <v>2408</v>
      </c>
      <c r="C733" t="s">
        <v>27</v>
      </c>
      <c r="D733" t="s">
        <v>2357</v>
      </c>
      <c r="E733" t="s">
        <v>137</v>
      </c>
      <c r="F733" t="s">
        <v>1798</v>
      </c>
      <c r="G733" t="s">
        <v>337</v>
      </c>
      <c r="H733" t="s">
        <v>95</v>
      </c>
      <c r="J733" t="s">
        <v>1063</v>
      </c>
      <c r="K733" t="s">
        <v>1244</v>
      </c>
      <c r="L733" s="6" t="s">
        <v>2408</v>
      </c>
    </row>
    <row r="734" spans="1:12" ht="15" thickBot="1">
      <c r="A734" t="s">
        <v>2410</v>
      </c>
      <c r="B734" t="s">
        <v>2411</v>
      </c>
      <c r="C734" t="s">
        <v>27</v>
      </c>
      <c r="D734" t="s">
        <v>165</v>
      </c>
      <c r="E734" t="s">
        <v>57</v>
      </c>
      <c r="F734" t="s">
        <v>1798</v>
      </c>
      <c r="G734" t="s">
        <v>337</v>
      </c>
      <c r="H734" t="s">
        <v>95</v>
      </c>
      <c r="J734" t="s">
        <v>1063</v>
      </c>
      <c r="K734" t="s">
        <v>1244</v>
      </c>
      <c r="L734" s="6" t="s">
        <v>2411</v>
      </c>
    </row>
    <row r="735" spans="1:12" ht="15" thickBot="1">
      <c r="A735" t="s">
        <v>2413</v>
      </c>
      <c r="B735" t="s">
        <v>2414</v>
      </c>
      <c r="C735" t="s">
        <v>27</v>
      </c>
      <c r="D735" t="s">
        <v>2398</v>
      </c>
      <c r="E735" t="s">
        <v>137</v>
      </c>
      <c r="G735" t="s">
        <v>833</v>
      </c>
      <c r="H735" t="s">
        <v>206</v>
      </c>
      <c r="J735" t="s">
        <v>1063</v>
      </c>
      <c r="K735" t="s">
        <v>1068</v>
      </c>
      <c r="L735" s="6" t="s">
        <v>2414</v>
      </c>
    </row>
    <row r="736" spans="1:12" ht="15" thickBot="1">
      <c r="A736" t="s">
        <v>2416</v>
      </c>
      <c r="B736" t="s">
        <v>2417</v>
      </c>
      <c r="C736" t="s">
        <v>27</v>
      </c>
      <c r="D736" t="s">
        <v>1184</v>
      </c>
      <c r="E736" t="s">
        <v>57</v>
      </c>
      <c r="F736" t="s">
        <v>1798</v>
      </c>
      <c r="G736" t="s">
        <v>337</v>
      </c>
      <c r="H736" t="s">
        <v>95</v>
      </c>
      <c r="J736" t="s">
        <v>1063</v>
      </c>
      <c r="K736" t="s">
        <v>1244</v>
      </c>
      <c r="L736" s="6" t="s">
        <v>2417</v>
      </c>
    </row>
    <row r="737" spans="1:12" ht="15" thickBot="1">
      <c r="A737" t="s">
        <v>2419</v>
      </c>
      <c r="B737" t="s">
        <v>2420</v>
      </c>
      <c r="C737" t="s">
        <v>27</v>
      </c>
      <c r="D737" t="s">
        <v>165</v>
      </c>
      <c r="E737" t="s">
        <v>57</v>
      </c>
      <c r="F737" t="s">
        <v>742</v>
      </c>
      <c r="G737" t="s">
        <v>743</v>
      </c>
      <c r="H737" t="s">
        <v>95</v>
      </c>
      <c r="J737" t="s">
        <v>1015</v>
      </c>
      <c r="K737" t="s">
        <v>1059</v>
      </c>
      <c r="L737" s="6" t="s">
        <v>2770</v>
      </c>
    </row>
    <row r="738" spans="1:12" ht="15" thickBot="1">
      <c r="A738" t="s">
        <v>2422</v>
      </c>
      <c r="B738" t="s">
        <v>2423</v>
      </c>
      <c r="C738" t="s">
        <v>40</v>
      </c>
      <c r="D738" t="s">
        <v>165</v>
      </c>
      <c r="E738" t="s">
        <v>57</v>
      </c>
      <c r="F738" t="s">
        <v>2425</v>
      </c>
      <c r="G738" t="s">
        <v>94</v>
      </c>
      <c r="H738" t="s">
        <v>95</v>
      </c>
      <c r="J738" t="s">
        <v>1015</v>
      </c>
      <c r="K738" t="s">
        <v>1016</v>
      </c>
      <c r="L738" s="6" t="s">
        <v>2423</v>
      </c>
    </row>
    <row r="739" spans="1:12" ht="15" thickBot="1">
      <c r="A739" t="s">
        <v>2426</v>
      </c>
      <c r="B739" t="s">
        <v>2427</v>
      </c>
      <c r="C739" t="s">
        <v>27</v>
      </c>
      <c r="D739" t="s">
        <v>165</v>
      </c>
      <c r="E739" t="s">
        <v>515</v>
      </c>
      <c r="F739" t="s">
        <v>2425</v>
      </c>
      <c r="G739" t="s">
        <v>94</v>
      </c>
      <c r="H739" t="s">
        <v>95</v>
      </c>
      <c r="J739" t="s">
        <v>1009</v>
      </c>
      <c r="K739" t="s">
        <v>1080</v>
      </c>
      <c r="L739" s="6" t="s">
        <v>2427</v>
      </c>
    </row>
    <row r="740" spans="1:12" ht="15" thickBot="1">
      <c r="A740" t="s">
        <v>2429</v>
      </c>
      <c r="B740" t="s">
        <v>2430</v>
      </c>
      <c r="C740" t="s">
        <v>27</v>
      </c>
      <c r="D740" t="s">
        <v>165</v>
      </c>
      <c r="E740" t="s">
        <v>57</v>
      </c>
      <c r="F740" t="s">
        <v>2425</v>
      </c>
      <c r="G740" t="s">
        <v>94</v>
      </c>
      <c r="H740" t="s">
        <v>95</v>
      </c>
      <c r="J740" t="s">
        <v>1009</v>
      </c>
      <c r="K740" t="s">
        <v>1010</v>
      </c>
      <c r="L740" s="6" t="s">
        <v>2430</v>
      </c>
    </row>
    <row r="741" spans="1:12" ht="15" thickBot="1">
      <c r="A741" t="s">
        <v>2432</v>
      </c>
      <c r="B741" t="s">
        <v>2433</v>
      </c>
      <c r="C741" t="s">
        <v>27</v>
      </c>
      <c r="D741" t="s">
        <v>165</v>
      </c>
      <c r="E741" t="s">
        <v>1184</v>
      </c>
      <c r="F741" t="s">
        <v>1047</v>
      </c>
      <c r="G741" t="s">
        <v>94</v>
      </c>
      <c r="H741" t="s">
        <v>95</v>
      </c>
      <c r="J741" t="s">
        <v>1009</v>
      </c>
      <c r="K741" t="s">
        <v>1010</v>
      </c>
      <c r="L741" s="6" t="s">
        <v>2433</v>
      </c>
    </row>
    <row r="742" spans="1:12" ht="15" thickBot="1">
      <c r="A742" t="s">
        <v>2435</v>
      </c>
      <c r="B742" t="s">
        <v>2436</v>
      </c>
      <c r="C742" t="s">
        <v>27</v>
      </c>
      <c r="D742" t="s">
        <v>165</v>
      </c>
      <c r="E742" t="s">
        <v>1184</v>
      </c>
      <c r="F742" t="s">
        <v>1047</v>
      </c>
      <c r="G742" t="s">
        <v>94</v>
      </c>
      <c r="H742" t="s">
        <v>95</v>
      </c>
      <c r="J742" t="s">
        <v>1009</v>
      </c>
      <c r="K742" t="s">
        <v>1010</v>
      </c>
      <c r="L742" s="6" t="s">
        <v>2771</v>
      </c>
    </row>
    <row r="743" spans="1:12" ht="15" thickBot="1">
      <c r="A743" t="s">
        <v>2438</v>
      </c>
      <c r="B743" t="s">
        <v>2439</v>
      </c>
      <c r="C743" t="s">
        <v>27</v>
      </c>
      <c r="D743" t="s">
        <v>165</v>
      </c>
      <c r="E743" t="s">
        <v>57</v>
      </c>
      <c r="F743" t="s">
        <v>448</v>
      </c>
      <c r="G743" t="s">
        <v>337</v>
      </c>
      <c r="H743" t="s">
        <v>95</v>
      </c>
      <c r="J743" t="s">
        <v>1019</v>
      </c>
      <c r="K743" t="s">
        <v>1020</v>
      </c>
      <c r="L743" s="6" t="s">
        <v>2439</v>
      </c>
    </row>
    <row r="744" spans="1:12" ht="15" thickBot="1">
      <c r="A744" t="s">
        <v>2441</v>
      </c>
      <c r="B744" t="s">
        <v>2442</v>
      </c>
      <c r="C744" t="s">
        <v>27</v>
      </c>
      <c r="D744" t="s">
        <v>165</v>
      </c>
      <c r="E744" t="s">
        <v>57</v>
      </c>
      <c r="F744" t="s">
        <v>346</v>
      </c>
      <c r="G744" t="s">
        <v>337</v>
      </c>
      <c r="H744" t="s">
        <v>95</v>
      </c>
      <c r="J744" t="s">
        <v>1019</v>
      </c>
      <c r="K744" t="s">
        <v>1527</v>
      </c>
      <c r="L744" s="6" t="s">
        <v>2442</v>
      </c>
    </row>
    <row r="745" spans="1:12" ht="15" thickBot="1">
      <c r="A745" t="s">
        <v>2444</v>
      </c>
      <c r="B745" t="s">
        <v>1030</v>
      </c>
      <c r="C745" t="s">
        <v>27</v>
      </c>
      <c r="D745" t="s">
        <v>165</v>
      </c>
      <c r="E745" t="s">
        <v>57</v>
      </c>
      <c r="F745" t="s">
        <v>346</v>
      </c>
      <c r="G745" t="s">
        <v>337</v>
      </c>
      <c r="H745" t="s">
        <v>95</v>
      </c>
      <c r="J745" t="s">
        <v>1015</v>
      </c>
      <c r="K745" t="s">
        <v>1035</v>
      </c>
      <c r="L745" s="6" t="s">
        <v>1030</v>
      </c>
    </row>
    <row r="746" spans="1:12" ht="15" thickBot="1">
      <c r="A746" t="s">
        <v>2446</v>
      </c>
      <c r="B746" t="s">
        <v>2447</v>
      </c>
      <c r="C746" t="s">
        <v>27</v>
      </c>
      <c r="D746" t="s">
        <v>165</v>
      </c>
      <c r="E746" t="s">
        <v>57</v>
      </c>
      <c r="F746" t="s">
        <v>356</v>
      </c>
      <c r="G746" t="s">
        <v>337</v>
      </c>
      <c r="H746" t="s">
        <v>95</v>
      </c>
      <c r="J746" t="s">
        <v>1009</v>
      </c>
      <c r="K746" t="s">
        <v>1038</v>
      </c>
      <c r="L746" s="6" t="s">
        <v>2447</v>
      </c>
    </row>
    <row r="747" spans="1:12" ht="15" thickBot="1">
      <c r="A747" t="s">
        <v>2450</v>
      </c>
      <c r="B747" t="s">
        <v>2451</v>
      </c>
      <c r="C747" t="s">
        <v>27</v>
      </c>
      <c r="D747" t="s">
        <v>165</v>
      </c>
      <c r="E747" t="s">
        <v>57</v>
      </c>
      <c r="F747" t="s">
        <v>2453</v>
      </c>
      <c r="G747" t="s">
        <v>743</v>
      </c>
      <c r="H747" t="s">
        <v>95</v>
      </c>
      <c r="J747" t="s">
        <v>1015</v>
      </c>
      <c r="K747" t="s">
        <v>1016</v>
      </c>
      <c r="L747" s="6" t="s">
        <v>2451</v>
      </c>
    </row>
    <row r="748" spans="1:12" ht="15" thickBot="1">
      <c r="A748" t="s">
        <v>2454</v>
      </c>
      <c r="B748" t="s">
        <v>2455</v>
      </c>
      <c r="C748" t="s">
        <v>27</v>
      </c>
      <c r="D748" t="s">
        <v>165</v>
      </c>
      <c r="E748" t="s">
        <v>57</v>
      </c>
      <c r="F748" t="s">
        <v>2453</v>
      </c>
      <c r="G748" t="s">
        <v>743</v>
      </c>
      <c r="H748" t="s">
        <v>95</v>
      </c>
      <c r="J748" t="s">
        <v>1015</v>
      </c>
      <c r="K748" t="s">
        <v>1016</v>
      </c>
      <c r="L748" s="6" t="s">
        <v>2455</v>
      </c>
    </row>
    <row r="749" spans="1:12" ht="15" thickBot="1">
      <c r="A749" t="s">
        <v>2457</v>
      </c>
      <c r="B749" t="s">
        <v>2458</v>
      </c>
      <c r="C749" t="s">
        <v>27</v>
      </c>
      <c r="D749" t="s">
        <v>165</v>
      </c>
      <c r="E749" t="s">
        <v>1184</v>
      </c>
      <c r="F749" t="s">
        <v>1047</v>
      </c>
      <c r="G749" t="s">
        <v>94</v>
      </c>
      <c r="H749" t="s">
        <v>95</v>
      </c>
      <c r="J749" t="s">
        <v>1009</v>
      </c>
      <c r="K749" t="s">
        <v>1010</v>
      </c>
      <c r="L749" s="6" t="s">
        <v>2458</v>
      </c>
    </row>
    <row r="750" spans="1:12" ht="15" thickBot="1">
      <c r="A750" t="s">
        <v>2460</v>
      </c>
      <c r="B750" t="s">
        <v>2461</v>
      </c>
      <c r="C750" t="s">
        <v>27</v>
      </c>
      <c r="D750" t="s">
        <v>165</v>
      </c>
      <c r="E750" t="s">
        <v>57</v>
      </c>
      <c r="F750" t="s">
        <v>2453</v>
      </c>
      <c r="G750" t="s">
        <v>743</v>
      </c>
      <c r="H750" t="s">
        <v>95</v>
      </c>
      <c r="J750" t="s">
        <v>1015</v>
      </c>
      <c r="K750" t="s">
        <v>1016</v>
      </c>
      <c r="L750" s="6" t="s">
        <v>2461</v>
      </c>
    </row>
    <row r="751" spans="1:12" ht="15" thickBot="1">
      <c r="A751" t="s">
        <v>2463</v>
      </c>
      <c r="B751" t="s">
        <v>2464</v>
      </c>
      <c r="C751" t="s">
        <v>27</v>
      </c>
      <c r="D751" t="s">
        <v>165</v>
      </c>
      <c r="E751" t="s">
        <v>57</v>
      </c>
      <c r="F751" t="s">
        <v>2453</v>
      </c>
      <c r="G751" t="s">
        <v>743</v>
      </c>
      <c r="H751" t="s">
        <v>95</v>
      </c>
      <c r="J751" t="s">
        <v>1015</v>
      </c>
      <c r="K751" t="s">
        <v>1016</v>
      </c>
      <c r="L751" s="6" t="s">
        <v>2464</v>
      </c>
    </row>
    <row r="752" spans="1:12" ht="15" thickBot="1">
      <c r="A752" t="s">
        <v>2466</v>
      </c>
      <c r="B752" t="s">
        <v>2467</v>
      </c>
      <c r="C752" t="s">
        <v>27</v>
      </c>
      <c r="D752" t="s">
        <v>165</v>
      </c>
      <c r="E752" t="s">
        <v>57</v>
      </c>
      <c r="F752" t="s">
        <v>2453</v>
      </c>
      <c r="G752" t="s">
        <v>743</v>
      </c>
      <c r="H752" t="s">
        <v>95</v>
      </c>
      <c r="J752" t="s">
        <v>1015</v>
      </c>
      <c r="K752" t="s">
        <v>1016</v>
      </c>
      <c r="L752" s="6" t="s">
        <v>2772</v>
      </c>
    </row>
    <row r="753" spans="1:12" ht="15" thickBot="1">
      <c r="A753" t="s">
        <v>2469</v>
      </c>
      <c r="B753" t="s">
        <v>2470</v>
      </c>
      <c r="C753" t="s">
        <v>27</v>
      </c>
      <c r="D753" t="s">
        <v>165</v>
      </c>
      <c r="E753" t="s">
        <v>57</v>
      </c>
      <c r="F753" t="s">
        <v>2453</v>
      </c>
      <c r="G753" t="s">
        <v>743</v>
      </c>
      <c r="H753" t="s">
        <v>95</v>
      </c>
      <c r="J753" t="s">
        <v>1015</v>
      </c>
      <c r="K753" t="s">
        <v>1016</v>
      </c>
      <c r="L753" s="6" t="s">
        <v>2470</v>
      </c>
    </row>
    <row r="754" spans="1:12" ht="15" thickBot="1">
      <c r="A754" t="s">
        <v>2472</v>
      </c>
      <c r="B754" t="s">
        <v>2473</v>
      </c>
      <c r="C754" t="s">
        <v>27</v>
      </c>
      <c r="D754" t="s">
        <v>165</v>
      </c>
      <c r="E754" t="s">
        <v>57</v>
      </c>
      <c r="F754" t="s">
        <v>346</v>
      </c>
      <c r="G754" t="s">
        <v>337</v>
      </c>
      <c r="H754" t="s">
        <v>95</v>
      </c>
      <c r="J754" t="s">
        <v>1015</v>
      </c>
      <c r="K754" t="s">
        <v>1035</v>
      </c>
      <c r="L754" s="6" t="s">
        <v>2473</v>
      </c>
    </row>
    <row r="755" spans="1:12" ht="15" thickBot="1">
      <c r="A755" t="s">
        <v>2475</v>
      </c>
      <c r="B755" t="s">
        <v>1176</v>
      </c>
      <c r="C755" t="s">
        <v>27</v>
      </c>
      <c r="D755" t="s">
        <v>165</v>
      </c>
      <c r="E755" t="s">
        <v>57</v>
      </c>
      <c r="F755" t="s">
        <v>1536</v>
      </c>
      <c r="G755" t="s">
        <v>94</v>
      </c>
      <c r="H755" t="s">
        <v>95</v>
      </c>
      <c r="J755" t="s">
        <v>1015</v>
      </c>
      <c r="K755" t="s">
        <v>1178</v>
      </c>
      <c r="L755" s="6" t="s">
        <v>1176</v>
      </c>
    </row>
    <row r="756" spans="1:12" ht="15" thickBot="1">
      <c r="A756" t="s">
        <v>2477</v>
      </c>
      <c r="B756" t="s">
        <v>2478</v>
      </c>
      <c r="C756" t="s">
        <v>27</v>
      </c>
      <c r="D756" t="s">
        <v>2357</v>
      </c>
      <c r="E756" t="s">
        <v>2480</v>
      </c>
      <c r="F756" t="s">
        <v>1978</v>
      </c>
      <c r="G756" t="s">
        <v>94</v>
      </c>
      <c r="H756" t="s">
        <v>95</v>
      </c>
      <c r="J756" t="s">
        <v>1019</v>
      </c>
      <c r="K756" t="s">
        <v>1020</v>
      </c>
      <c r="L756" s="6" t="s">
        <v>2478</v>
      </c>
    </row>
    <row r="757" spans="1:12" ht="15" thickBot="1">
      <c r="A757" t="s">
        <v>2481</v>
      </c>
      <c r="B757" t="s">
        <v>2482</v>
      </c>
      <c r="C757" t="s">
        <v>40</v>
      </c>
      <c r="D757" t="s">
        <v>165</v>
      </c>
      <c r="E757" t="s">
        <v>232</v>
      </c>
      <c r="F757" t="s">
        <v>1656</v>
      </c>
      <c r="G757" t="s">
        <v>205</v>
      </c>
      <c r="H757" t="s">
        <v>2484</v>
      </c>
      <c r="J757" t="s">
        <v>1015</v>
      </c>
      <c r="K757" t="s">
        <v>1035</v>
      </c>
      <c r="L757" s="6" t="s">
        <v>2482</v>
      </c>
    </row>
    <row r="758" spans="1:12" ht="15" thickBot="1">
      <c r="A758" t="s">
        <v>2485</v>
      </c>
      <c r="B758" t="s">
        <v>2486</v>
      </c>
      <c r="C758" t="s">
        <v>27</v>
      </c>
      <c r="D758" t="s">
        <v>165</v>
      </c>
      <c r="E758" t="s">
        <v>57</v>
      </c>
      <c r="F758" t="s">
        <v>1656</v>
      </c>
      <c r="G758" t="s">
        <v>205</v>
      </c>
      <c r="H758" t="s">
        <v>2484</v>
      </c>
      <c r="J758" t="s">
        <v>1015</v>
      </c>
      <c r="K758" t="s">
        <v>1035</v>
      </c>
      <c r="L758" s="6" t="s">
        <v>2486</v>
      </c>
    </row>
    <row r="759" spans="1:12" ht="15" thickBot="1">
      <c r="A759" t="s">
        <v>2488</v>
      </c>
      <c r="B759" t="s">
        <v>2365</v>
      </c>
      <c r="C759" t="s">
        <v>27</v>
      </c>
      <c r="D759" t="s">
        <v>165</v>
      </c>
      <c r="E759" t="s">
        <v>57</v>
      </c>
      <c r="F759" t="s">
        <v>1656</v>
      </c>
      <c r="G759" t="s">
        <v>205</v>
      </c>
      <c r="H759" t="s">
        <v>2484</v>
      </c>
      <c r="J759" t="s">
        <v>1015</v>
      </c>
      <c r="K759" t="s">
        <v>1035</v>
      </c>
      <c r="L759" s="6" t="s">
        <v>2365</v>
      </c>
    </row>
    <row r="760" spans="1:12" ht="15" thickBot="1">
      <c r="A760" t="s">
        <v>2490</v>
      </c>
      <c r="B760" t="s">
        <v>2491</v>
      </c>
      <c r="C760" t="s">
        <v>27</v>
      </c>
      <c r="D760" t="s">
        <v>165</v>
      </c>
      <c r="E760" t="s">
        <v>57</v>
      </c>
      <c r="F760" t="s">
        <v>2453</v>
      </c>
      <c r="G760" t="s">
        <v>743</v>
      </c>
      <c r="H760" t="s">
        <v>95</v>
      </c>
      <c r="J760" t="s">
        <v>1015</v>
      </c>
      <c r="K760" t="s">
        <v>1016</v>
      </c>
      <c r="L760" s="6" t="s">
        <v>2491</v>
      </c>
    </row>
    <row r="761" spans="1:12" ht="15" thickBot="1">
      <c r="A761" t="s">
        <v>2493</v>
      </c>
      <c r="B761" t="s">
        <v>2494</v>
      </c>
      <c r="C761" t="s">
        <v>27</v>
      </c>
      <c r="D761" t="s">
        <v>165</v>
      </c>
      <c r="E761" t="s">
        <v>57</v>
      </c>
      <c r="F761" t="s">
        <v>2453</v>
      </c>
      <c r="G761" t="s">
        <v>743</v>
      </c>
      <c r="H761" t="s">
        <v>95</v>
      </c>
      <c r="J761" t="s">
        <v>1015</v>
      </c>
      <c r="K761" t="s">
        <v>1016</v>
      </c>
      <c r="L761" s="6" t="s">
        <v>2494</v>
      </c>
    </row>
    <row r="762" spans="1:12" ht="15" thickBot="1">
      <c r="A762" t="s">
        <v>2496</v>
      </c>
      <c r="B762" t="s">
        <v>2497</v>
      </c>
      <c r="C762" t="s">
        <v>27</v>
      </c>
      <c r="D762" t="s">
        <v>165</v>
      </c>
      <c r="E762" t="s">
        <v>57</v>
      </c>
      <c r="F762" t="s">
        <v>1547</v>
      </c>
      <c r="G762" t="s">
        <v>94</v>
      </c>
      <c r="H762" t="s">
        <v>95</v>
      </c>
      <c r="J762" t="s">
        <v>1009</v>
      </c>
      <c r="K762" t="s">
        <v>1156</v>
      </c>
      <c r="L762" s="6" t="s">
        <v>2497</v>
      </c>
    </row>
    <row r="763" spans="1:12" ht="15" thickBot="1">
      <c r="A763" t="s">
        <v>2499</v>
      </c>
      <c r="B763" t="s">
        <v>2500</v>
      </c>
      <c r="C763" t="s">
        <v>27</v>
      </c>
      <c r="D763" t="s">
        <v>2357</v>
      </c>
      <c r="E763" t="s">
        <v>2357</v>
      </c>
      <c r="F763" t="s">
        <v>1978</v>
      </c>
      <c r="G763" t="s">
        <v>94</v>
      </c>
      <c r="H763" t="s">
        <v>95</v>
      </c>
      <c r="J763" t="s">
        <v>1019</v>
      </c>
      <c r="K763" t="s">
        <v>1527</v>
      </c>
      <c r="L763" s="6" t="s">
        <v>2500</v>
      </c>
    </row>
    <row r="764" spans="1:12" ht="15" thickBot="1">
      <c r="A764" t="s">
        <v>2502</v>
      </c>
      <c r="B764" t="s">
        <v>1586</v>
      </c>
      <c r="C764" t="s">
        <v>27</v>
      </c>
      <c r="D764" t="s">
        <v>43</v>
      </c>
      <c r="E764" t="s">
        <v>57</v>
      </c>
      <c r="F764" t="s">
        <v>1978</v>
      </c>
      <c r="G764" t="s">
        <v>94</v>
      </c>
      <c r="H764" t="s">
        <v>95</v>
      </c>
      <c r="J764" t="s">
        <v>1019</v>
      </c>
      <c r="K764" t="s">
        <v>1527</v>
      </c>
      <c r="L764" s="6" t="s">
        <v>1586</v>
      </c>
    </row>
    <row r="765" spans="1:12" ht="15" thickBot="1">
      <c r="A765" t="s">
        <v>2504</v>
      </c>
      <c r="B765" t="s">
        <v>1583</v>
      </c>
      <c r="C765" t="s">
        <v>27</v>
      </c>
      <c r="D765" t="s">
        <v>43</v>
      </c>
      <c r="E765" t="s">
        <v>2506</v>
      </c>
      <c r="F765" t="s">
        <v>1978</v>
      </c>
      <c r="G765" t="s">
        <v>94</v>
      </c>
      <c r="H765" t="s">
        <v>95</v>
      </c>
      <c r="J765" t="s">
        <v>1019</v>
      </c>
      <c r="K765" t="s">
        <v>1527</v>
      </c>
      <c r="L765" s="6" t="s">
        <v>1583</v>
      </c>
    </row>
    <row r="766" spans="1:12" ht="15" thickBot="1">
      <c r="A766" t="s">
        <v>2507</v>
      </c>
      <c r="B766" t="s">
        <v>1576</v>
      </c>
      <c r="C766" t="s">
        <v>27</v>
      </c>
      <c r="D766" t="s">
        <v>165</v>
      </c>
      <c r="E766" t="s">
        <v>137</v>
      </c>
      <c r="F766" t="s">
        <v>1978</v>
      </c>
      <c r="G766" t="s">
        <v>94</v>
      </c>
      <c r="H766" t="s">
        <v>95</v>
      </c>
      <c r="J766" t="s">
        <v>1009</v>
      </c>
      <c r="K766" t="s">
        <v>1048</v>
      </c>
      <c r="L766" s="6" t="s">
        <v>1576</v>
      </c>
    </row>
    <row r="767" spans="1:12" ht="15" thickBot="1">
      <c r="A767" t="s">
        <v>2509</v>
      </c>
      <c r="B767" t="s">
        <v>1579</v>
      </c>
      <c r="C767" t="s">
        <v>27</v>
      </c>
      <c r="D767" t="s">
        <v>165</v>
      </c>
      <c r="E767" t="s">
        <v>137</v>
      </c>
      <c r="F767" t="s">
        <v>1978</v>
      </c>
      <c r="G767" t="s">
        <v>94</v>
      </c>
      <c r="H767" t="s">
        <v>95</v>
      </c>
      <c r="J767" t="s">
        <v>1009</v>
      </c>
      <c r="K767" t="s">
        <v>1048</v>
      </c>
      <c r="L767" s="6" t="s">
        <v>1579</v>
      </c>
    </row>
    <row r="768" spans="1:12" ht="15" thickBot="1">
      <c r="A768" t="s">
        <v>2511</v>
      </c>
      <c r="B768" t="s">
        <v>2512</v>
      </c>
      <c r="C768" t="s">
        <v>27</v>
      </c>
      <c r="D768" t="s">
        <v>43</v>
      </c>
      <c r="E768" t="s">
        <v>1184</v>
      </c>
      <c r="F768" t="s">
        <v>1978</v>
      </c>
      <c r="G768" t="s">
        <v>94</v>
      </c>
      <c r="H768" t="s">
        <v>95</v>
      </c>
      <c r="J768" t="s">
        <v>1009</v>
      </c>
      <c r="K768" t="s">
        <v>1048</v>
      </c>
      <c r="L768" s="6" t="s">
        <v>2512</v>
      </c>
    </row>
    <row r="769" spans="1:12" ht="15" thickBot="1">
      <c r="A769" t="s">
        <v>2514</v>
      </c>
      <c r="B769" t="s">
        <v>2515</v>
      </c>
      <c r="C769" t="s">
        <v>27</v>
      </c>
      <c r="D769" t="s">
        <v>1184</v>
      </c>
      <c r="E769" t="s">
        <v>515</v>
      </c>
      <c r="F769" t="s">
        <v>1978</v>
      </c>
      <c r="G769" t="s">
        <v>94</v>
      </c>
      <c r="H769" t="s">
        <v>95</v>
      </c>
      <c r="J769" t="s">
        <v>1019</v>
      </c>
      <c r="K769" t="s">
        <v>1527</v>
      </c>
      <c r="L769" s="6" t="s">
        <v>2515</v>
      </c>
    </row>
    <row r="770" spans="1:12" ht="15" thickBot="1">
      <c r="A770" t="s">
        <v>2517</v>
      </c>
      <c r="B770" t="s">
        <v>2518</v>
      </c>
      <c r="C770" t="s">
        <v>27</v>
      </c>
      <c r="D770" t="s">
        <v>137</v>
      </c>
      <c r="E770" t="s">
        <v>515</v>
      </c>
      <c r="F770" t="s">
        <v>1978</v>
      </c>
      <c r="G770" t="s">
        <v>94</v>
      </c>
      <c r="H770" t="s">
        <v>95</v>
      </c>
      <c r="J770" t="s">
        <v>1009</v>
      </c>
      <c r="K770" t="s">
        <v>1010</v>
      </c>
      <c r="L770" s="6" t="s">
        <v>2518</v>
      </c>
    </row>
    <row r="771" spans="1:12" ht="15" thickBot="1">
      <c r="A771" t="s">
        <v>2520</v>
      </c>
      <c r="B771" t="s">
        <v>2521</v>
      </c>
      <c r="C771" t="s">
        <v>27</v>
      </c>
      <c r="D771" t="s">
        <v>43</v>
      </c>
      <c r="E771" t="s">
        <v>137</v>
      </c>
      <c r="F771" t="s">
        <v>1978</v>
      </c>
      <c r="G771" t="s">
        <v>94</v>
      </c>
      <c r="H771" t="s">
        <v>95</v>
      </c>
      <c r="J771" t="s">
        <v>1009</v>
      </c>
      <c r="K771" t="s">
        <v>1048</v>
      </c>
      <c r="L771" s="6" t="s">
        <v>2521</v>
      </c>
    </row>
    <row r="772" spans="1:12" ht="15" thickBot="1">
      <c r="A772" t="s">
        <v>2523</v>
      </c>
      <c r="B772" t="s">
        <v>2524</v>
      </c>
      <c r="C772" t="s">
        <v>27</v>
      </c>
      <c r="D772" t="s">
        <v>2526</v>
      </c>
      <c r="E772" t="s">
        <v>161</v>
      </c>
      <c r="F772" t="s">
        <v>1978</v>
      </c>
      <c r="G772" t="s">
        <v>94</v>
      </c>
      <c r="H772" t="s">
        <v>95</v>
      </c>
      <c r="J772" t="s">
        <v>1009</v>
      </c>
      <c r="K772" t="s">
        <v>1048</v>
      </c>
      <c r="L772" s="6" t="s">
        <v>2524</v>
      </c>
    </row>
    <row r="773" spans="1:12" ht="15" thickBot="1">
      <c r="A773" t="s">
        <v>2527</v>
      </c>
      <c r="B773" t="s">
        <v>2528</v>
      </c>
      <c r="C773" t="s">
        <v>27</v>
      </c>
      <c r="D773" t="s">
        <v>2506</v>
      </c>
      <c r="E773" t="s">
        <v>57</v>
      </c>
      <c r="F773" t="s">
        <v>1642</v>
      </c>
      <c r="G773" t="s">
        <v>94</v>
      </c>
      <c r="H773" t="s">
        <v>95</v>
      </c>
      <c r="J773" t="s">
        <v>1009</v>
      </c>
      <c r="K773" t="s">
        <v>1156</v>
      </c>
      <c r="L773" s="6" t="s">
        <v>2528</v>
      </c>
    </row>
    <row r="774" spans="1:12" ht="15" thickBot="1">
      <c r="A774" t="s">
        <v>2530</v>
      </c>
      <c r="B774" t="s">
        <v>2531</v>
      </c>
      <c r="C774" t="s">
        <v>27</v>
      </c>
      <c r="D774" t="s">
        <v>165</v>
      </c>
      <c r="E774" t="s">
        <v>57</v>
      </c>
      <c r="F774" t="s">
        <v>751</v>
      </c>
      <c r="G774" t="s">
        <v>752</v>
      </c>
      <c r="H774" t="s">
        <v>95</v>
      </c>
      <c r="J774" t="s">
        <v>1009</v>
      </c>
      <c r="K774" t="s">
        <v>1156</v>
      </c>
      <c r="L774" s="6" t="s">
        <v>2531</v>
      </c>
    </row>
    <row r="775" spans="1:12" ht="15" thickBot="1">
      <c r="A775" t="s">
        <v>2533</v>
      </c>
      <c r="B775" t="s">
        <v>774</v>
      </c>
      <c r="C775" t="s">
        <v>27</v>
      </c>
      <c r="D775" t="s">
        <v>165</v>
      </c>
      <c r="E775" t="s">
        <v>57</v>
      </c>
      <c r="F775" t="s">
        <v>776</v>
      </c>
      <c r="G775" t="s">
        <v>752</v>
      </c>
      <c r="H775" t="s">
        <v>95</v>
      </c>
      <c r="J775" t="s">
        <v>1009</v>
      </c>
      <c r="K775" t="s">
        <v>1156</v>
      </c>
      <c r="L775" s="6" t="s">
        <v>774</v>
      </c>
    </row>
    <row r="776" spans="1:12" ht="15" thickBot="1">
      <c r="A776" t="s">
        <v>2535</v>
      </c>
      <c r="B776" t="s">
        <v>799</v>
      </c>
      <c r="C776" t="s">
        <v>27</v>
      </c>
      <c r="D776" t="s">
        <v>165</v>
      </c>
      <c r="E776" t="s">
        <v>57</v>
      </c>
      <c r="F776" t="s">
        <v>776</v>
      </c>
      <c r="G776" t="s">
        <v>752</v>
      </c>
      <c r="H776" t="s">
        <v>95</v>
      </c>
      <c r="J776" t="s">
        <v>1009</v>
      </c>
      <c r="K776" t="s">
        <v>1156</v>
      </c>
      <c r="L776" s="6" t="s">
        <v>799</v>
      </c>
    </row>
    <row r="777" spans="1:12" ht="15" thickBot="1">
      <c r="A777" t="s">
        <v>2537</v>
      </c>
      <c r="B777" t="s">
        <v>766</v>
      </c>
      <c r="C777" t="s">
        <v>27</v>
      </c>
      <c r="D777" t="s">
        <v>165</v>
      </c>
      <c r="E777" t="s">
        <v>57</v>
      </c>
      <c r="F777" t="s">
        <v>768</v>
      </c>
      <c r="G777" t="s">
        <v>752</v>
      </c>
      <c r="H777" t="s">
        <v>95</v>
      </c>
      <c r="J777" t="s">
        <v>1009</v>
      </c>
      <c r="K777" t="s">
        <v>1156</v>
      </c>
      <c r="L777" s="6" t="s">
        <v>766</v>
      </c>
    </row>
    <row r="778" spans="1:12" ht="15" thickBot="1">
      <c r="A778" t="s">
        <v>2539</v>
      </c>
      <c r="B778" t="s">
        <v>1914</v>
      </c>
      <c r="C778" t="s">
        <v>27</v>
      </c>
      <c r="D778" t="s">
        <v>165</v>
      </c>
      <c r="E778" t="s">
        <v>57</v>
      </c>
      <c r="F778" t="s">
        <v>760</v>
      </c>
      <c r="G778" t="s">
        <v>752</v>
      </c>
      <c r="H778" t="s">
        <v>95</v>
      </c>
      <c r="J778" t="s">
        <v>1009</v>
      </c>
      <c r="K778" t="s">
        <v>1156</v>
      </c>
      <c r="L778" s="6" t="s">
        <v>1914</v>
      </c>
    </row>
    <row r="779" spans="1:12" ht="15" thickBot="1">
      <c r="A779" t="s">
        <v>2541</v>
      </c>
      <c r="B779" t="s">
        <v>2542</v>
      </c>
      <c r="C779" t="s">
        <v>27</v>
      </c>
      <c r="D779" t="s">
        <v>165</v>
      </c>
      <c r="E779" t="s">
        <v>57</v>
      </c>
      <c r="F779" t="s">
        <v>1547</v>
      </c>
      <c r="G779" t="s">
        <v>94</v>
      </c>
      <c r="H779" t="s">
        <v>95</v>
      </c>
      <c r="J779" t="s">
        <v>1015</v>
      </c>
      <c r="K779" t="s">
        <v>1016</v>
      </c>
      <c r="L779" s="6" t="s">
        <v>2542</v>
      </c>
    </row>
    <row r="780" spans="1:12" ht="15" thickBot="1">
      <c r="A780" t="s">
        <v>2544</v>
      </c>
      <c r="B780" t="s">
        <v>2545</v>
      </c>
      <c r="C780" t="s">
        <v>27</v>
      </c>
      <c r="D780" t="s">
        <v>165</v>
      </c>
      <c r="E780" t="s">
        <v>137</v>
      </c>
      <c r="F780" t="s">
        <v>1547</v>
      </c>
      <c r="G780" t="s">
        <v>94</v>
      </c>
      <c r="H780" t="s">
        <v>95</v>
      </c>
      <c r="J780" t="s">
        <v>1015</v>
      </c>
      <c r="K780" t="s">
        <v>1016</v>
      </c>
      <c r="L780" s="6" t="s">
        <v>2545</v>
      </c>
    </row>
    <row r="781" spans="1:12" ht="15" thickBot="1">
      <c r="A781" t="s">
        <v>2547</v>
      </c>
      <c r="B781" t="s">
        <v>2548</v>
      </c>
      <c r="C781" t="s">
        <v>27</v>
      </c>
      <c r="D781" t="s">
        <v>43</v>
      </c>
      <c r="E781" t="s">
        <v>43</v>
      </c>
      <c r="F781" t="s">
        <v>1623</v>
      </c>
      <c r="G781" t="s">
        <v>94</v>
      </c>
      <c r="H781" t="s">
        <v>95</v>
      </c>
      <c r="J781" t="s">
        <v>1009</v>
      </c>
      <c r="K781" t="s">
        <v>1156</v>
      </c>
      <c r="L781" s="6" t="s">
        <v>2548</v>
      </c>
    </row>
    <row r="782" spans="1:12" ht="15" thickBot="1">
      <c r="A782" t="s">
        <v>2550</v>
      </c>
      <c r="B782" t="s">
        <v>2551</v>
      </c>
      <c r="C782" t="s">
        <v>27</v>
      </c>
      <c r="D782" t="s">
        <v>165</v>
      </c>
      <c r="E782" t="s">
        <v>57</v>
      </c>
      <c r="F782" t="s">
        <v>1047</v>
      </c>
      <c r="G782" t="s">
        <v>966</v>
      </c>
      <c r="H782" t="s">
        <v>95</v>
      </c>
      <c r="J782" t="s">
        <v>1015</v>
      </c>
      <c r="K782" t="s">
        <v>1016</v>
      </c>
      <c r="L782" s="6" t="s">
        <v>2551</v>
      </c>
    </row>
    <row r="783" spans="1:12" ht="15" thickBot="1">
      <c r="A783" t="s">
        <v>2553</v>
      </c>
      <c r="B783" t="s">
        <v>2554</v>
      </c>
      <c r="C783" t="s">
        <v>27</v>
      </c>
      <c r="D783" t="s">
        <v>165</v>
      </c>
      <c r="E783" t="s">
        <v>57</v>
      </c>
      <c r="F783" t="s">
        <v>1047</v>
      </c>
      <c r="G783" t="s">
        <v>966</v>
      </c>
      <c r="H783" t="s">
        <v>95</v>
      </c>
      <c r="J783" t="s">
        <v>1015</v>
      </c>
      <c r="K783" t="s">
        <v>1016</v>
      </c>
      <c r="L783" s="6" t="s">
        <v>2554</v>
      </c>
    </row>
    <row r="784" spans="1:12" ht="15" thickBot="1">
      <c r="A784" t="s">
        <v>2556</v>
      </c>
      <c r="B784" t="s">
        <v>2557</v>
      </c>
      <c r="C784" t="s">
        <v>27</v>
      </c>
      <c r="D784" t="s">
        <v>165</v>
      </c>
      <c r="E784" t="s">
        <v>57</v>
      </c>
      <c r="G784" t="s">
        <v>833</v>
      </c>
      <c r="H784" t="s">
        <v>206</v>
      </c>
      <c r="J784" t="s">
        <v>1015</v>
      </c>
      <c r="K784" t="s">
        <v>1059</v>
      </c>
      <c r="L784" s="6" t="s">
        <v>2557</v>
      </c>
    </row>
    <row r="785" spans="1:12" ht="15" thickBot="1">
      <c r="A785" t="s">
        <v>2559</v>
      </c>
      <c r="B785" t="s">
        <v>2560</v>
      </c>
      <c r="C785" t="s">
        <v>27</v>
      </c>
      <c r="D785" t="s">
        <v>2357</v>
      </c>
      <c r="E785" t="s">
        <v>43</v>
      </c>
      <c r="F785" t="s">
        <v>1536</v>
      </c>
      <c r="G785" t="s">
        <v>94</v>
      </c>
      <c r="H785" t="s">
        <v>95</v>
      </c>
      <c r="J785" t="s">
        <v>1015</v>
      </c>
      <c r="K785" t="s">
        <v>1178</v>
      </c>
      <c r="L785" s="6" t="s">
        <v>2560</v>
      </c>
    </row>
    <row r="786" spans="1:12" ht="15" thickBot="1">
      <c r="A786" t="s">
        <v>2562</v>
      </c>
      <c r="B786" t="s">
        <v>2563</v>
      </c>
      <c r="C786" t="s">
        <v>27</v>
      </c>
      <c r="D786" t="s">
        <v>165</v>
      </c>
      <c r="E786" t="s">
        <v>1184</v>
      </c>
      <c r="F786" t="s">
        <v>1536</v>
      </c>
      <c r="G786" t="s">
        <v>94</v>
      </c>
      <c r="H786" t="s">
        <v>95</v>
      </c>
      <c r="J786" t="s">
        <v>1063</v>
      </c>
      <c r="K786" t="s">
        <v>1068</v>
      </c>
      <c r="L786" s="6" t="s">
        <v>2563</v>
      </c>
    </row>
    <row r="787" spans="1:12" ht="15" thickBot="1">
      <c r="A787" t="s">
        <v>2565</v>
      </c>
      <c r="B787" t="s">
        <v>2566</v>
      </c>
      <c r="C787" t="s">
        <v>27</v>
      </c>
      <c r="D787" t="s">
        <v>165</v>
      </c>
      <c r="E787" t="s">
        <v>57</v>
      </c>
      <c r="F787" t="s">
        <v>1047</v>
      </c>
      <c r="G787" t="s">
        <v>966</v>
      </c>
      <c r="H787" t="s">
        <v>95</v>
      </c>
      <c r="J787" t="s">
        <v>1015</v>
      </c>
      <c r="K787" t="s">
        <v>1473</v>
      </c>
      <c r="L787" s="6" t="s">
        <v>2566</v>
      </c>
    </row>
    <row r="788" spans="1:12" ht="15" thickBot="1">
      <c r="A788" t="s">
        <v>2568</v>
      </c>
      <c r="B788" t="s">
        <v>2569</v>
      </c>
      <c r="C788" t="s">
        <v>169</v>
      </c>
      <c r="D788" t="s">
        <v>165</v>
      </c>
      <c r="E788" t="s">
        <v>57</v>
      </c>
      <c r="F788" t="s">
        <v>1047</v>
      </c>
      <c r="G788" t="s">
        <v>966</v>
      </c>
      <c r="H788" t="s">
        <v>95</v>
      </c>
      <c r="J788" t="s">
        <v>1015</v>
      </c>
      <c r="K788" t="s">
        <v>1059</v>
      </c>
      <c r="L788" s="6" t="s">
        <v>2569</v>
      </c>
    </row>
    <row r="789" spans="1:12" ht="15" thickBot="1">
      <c r="A789" t="s">
        <v>2571</v>
      </c>
      <c r="B789" t="s">
        <v>2572</v>
      </c>
      <c r="C789" t="s">
        <v>27</v>
      </c>
      <c r="D789" t="s">
        <v>165</v>
      </c>
      <c r="E789" t="s">
        <v>57</v>
      </c>
      <c r="F789" t="s">
        <v>1047</v>
      </c>
      <c r="G789" t="s">
        <v>966</v>
      </c>
      <c r="H789" t="s">
        <v>95</v>
      </c>
      <c r="J789" t="s">
        <v>1009</v>
      </c>
      <c r="K789" t="s">
        <v>1048</v>
      </c>
      <c r="L789" s="6" t="s">
        <v>2572</v>
      </c>
    </row>
    <row r="790" spans="1:12" ht="15" thickBot="1">
      <c r="A790" t="s">
        <v>2574</v>
      </c>
      <c r="B790" t="s">
        <v>2575</v>
      </c>
      <c r="C790" t="s">
        <v>27</v>
      </c>
      <c r="D790" t="s">
        <v>165</v>
      </c>
      <c r="E790" t="s">
        <v>57</v>
      </c>
      <c r="F790" t="s">
        <v>1047</v>
      </c>
      <c r="G790" t="s">
        <v>966</v>
      </c>
      <c r="H790" t="s">
        <v>95</v>
      </c>
      <c r="J790" t="s">
        <v>1009</v>
      </c>
      <c r="K790" t="s">
        <v>1048</v>
      </c>
      <c r="L790" s="6" t="s">
        <v>2575</v>
      </c>
    </row>
    <row r="791" spans="1:12" ht="15" thickBot="1">
      <c r="A791" t="s">
        <v>2578</v>
      </c>
      <c r="B791" t="s">
        <v>2579</v>
      </c>
      <c r="C791" t="s">
        <v>27</v>
      </c>
      <c r="D791" t="s">
        <v>165</v>
      </c>
      <c r="E791" t="s">
        <v>57</v>
      </c>
      <c r="F791" t="s">
        <v>2581</v>
      </c>
      <c r="G791" t="s">
        <v>1213</v>
      </c>
      <c r="H791" t="s">
        <v>95</v>
      </c>
      <c r="J791" t="s">
        <v>1009</v>
      </c>
      <c r="K791" t="s">
        <v>1010</v>
      </c>
      <c r="L791" s="6" t="s">
        <v>2579</v>
      </c>
    </row>
    <row r="792" spans="1:12" ht="15" thickBot="1">
      <c r="A792" t="s">
        <v>2583</v>
      </c>
      <c r="B792" t="s">
        <v>2584</v>
      </c>
      <c r="C792" t="s">
        <v>27</v>
      </c>
      <c r="D792" t="s">
        <v>165</v>
      </c>
      <c r="E792" t="s">
        <v>57</v>
      </c>
      <c r="F792" t="s">
        <v>2586</v>
      </c>
      <c r="G792" t="s">
        <v>2587</v>
      </c>
      <c r="H792" t="s">
        <v>2588</v>
      </c>
      <c r="J792" t="s">
        <v>1019</v>
      </c>
      <c r="K792" t="s">
        <v>1020</v>
      </c>
      <c r="L792" s="6" t="s">
        <v>2584</v>
      </c>
    </row>
    <row r="793" spans="1:12" ht="15" thickBot="1">
      <c r="A793" t="s">
        <v>2589</v>
      </c>
      <c r="B793" t="s">
        <v>2590</v>
      </c>
      <c r="C793" t="s">
        <v>27</v>
      </c>
      <c r="D793" t="s">
        <v>165</v>
      </c>
      <c r="E793" t="s">
        <v>57</v>
      </c>
      <c r="F793" t="s">
        <v>2581</v>
      </c>
      <c r="G793" t="s">
        <v>1213</v>
      </c>
      <c r="H793" t="s">
        <v>95</v>
      </c>
      <c r="J793" t="s">
        <v>1009</v>
      </c>
      <c r="K793" t="s">
        <v>1010</v>
      </c>
      <c r="L793" s="6" t="s">
        <v>2590</v>
      </c>
    </row>
    <row r="794" spans="1:12" ht="15" thickBot="1">
      <c r="A794" t="s">
        <v>2592</v>
      </c>
      <c r="B794" t="s">
        <v>2593</v>
      </c>
      <c r="C794" t="s">
        <v>27</v>
      </c>
      <c r="D794" t="s">
        <v>165</v>
      </c>
      <c r="E794" t="s">
        <v>137</v>
      </c>
      <c r="F794" t="s">
        <v>336</v>
      </c>
      <c r="G794" t="s">
        <v>1007</v>
      </c>
      <c r="H794" t="s">
        <v>95</v>
      </c>
      <c r="J794" t="s">
        <v>1019</v>
      </c>
      <c r="K794" t="s">
        <v>1020</v>
      </c>
      <c r="L794" s="6" t="s">
        <v>2593</v>
      </c>
    </row>
    <row r="795" spans="1:12" ht="15" thickBot="1">
      <c r="A795" t="s">
        <v>2595</v>
      </c>
      <c r="B795" t="s">
        <v>2596</v>
      </c>
      <c r="C795" t="s">
        <v>27</v>
      </c>
      <c r="D795" t="s">
        <v>165</v>
      </c>
      <c r="E795" t="s">
        <v>57</v>
      </c>
      <c r="F795" t="s">
        <v>2581</v>
      </c>
      <c r="G795" t="s">
        <v>1213</v>
      </c>
      <c r="H795" t="s">
        <v>95</v>
      </c>
      <c r="J795" t="s">
        <v>1009</v>
      </c>
      <c r="K795" t="s">
        <v>1010</v>
      </c>
      <c r="L795" s="6" t="s">
        <v>2596</v>
      </c>
    </row>
    <row r="796" spans="1:12" ht="15" thickBot="1">
      <c r="A796" t="s">
        <v>2598</v>
      </c>
      <c r="B796" t="s">
        <v>2599</v>
      </c>
      <c r="C796" t="s">
        <v>27</v>
      </c>
      <c r="D796" t="s">
        <v>165</v>
      </c>
      <c r="E796" t="s">
        <v>57</v>
      </c>
      <c r="F796" t="s">
        <v>336</v>
      </c>
      <c r="G796" t="s">
        <v>1007</v>
      </c>
      <c r="H796" t="s">
        <v>95</v>
      </c>
      <c r="J796" t="s">
        <v>1009</v>
      </c>
      <c r="K796" t="s">
        <v>1080</v>
      </c>
      <c r="L796" s="6" t="s">
        <v>2599</v>
      </c>
    </row>
    <row r="797" spans="1:12" ht="15" thickBot="1">
      <c r="A797" t="s">
        <v>2601</v>
      </c>
      <c r="B797" t="s">
        <v>1012</v>
      </c>
      <c r="C797" t="s">
        <v>27</v>
      </c>
      <c r="D797" t="s">
        <v>2398</v>
      </c>
      <c r="E797" t="s">
        <v>57</v>
      </c>
      <c r="F797" t="s">
        <v>336</v>
      </c>
      <c r="G797" t="s">
        <v>1007</v>
      </c>
      <c r="H797" t="s">
        <v>95</v>
      </c>
      <c r="J797" t="s">
        <v>1015</v>
      </c>
      <c r="K797" t="s">
        <v>1016</v>
      </c>
      <c r="L797" s="6" t="s">
        <v>1012</v>
      </c>
    </row>
    <row r="798" spans="1:12" ht="15" thickBot="1">
      <c r="A798" t="s">
        <v>2603</v>
      </c>
      <c r="B798" t="s">
        <v>2604</v>
      </c>
      <c r="C798" t="s">
        <v>27</v>
      </c>
      <c r="D798" t="s">
        <v>165</v>
      </c>
      <c r="E798" t="s">
        <v>1184</v>
      </c>
      <c r="F798" t="s">
        <v>336</v>
      </c>
      <c r="G798" t="s">
        <v>1007</v>
      </c>
      <c r="H798" t="s">
        <v>95</v>
      </c>
      <c r="J798" t="s">
        <v>1015</v>
      </c>
      <c r="K798" t="s">
        <v>1059</v>
      </c>
      <c r="L798" s="6" t="s">
        <v>2604</v>
      </c>
    </row>
    <row r="799" spans="1:12" ht="15" thickBot="1">
      <c r="A799" t="s">
        <v>2606</v>
      </c>
      <c r="B799" t="s">
        <v>2607</v>
      </c>
      <c r="C799" t="s">
        <v>27</v>
      </c>
      <c r="D799" t="s">
        <v>2506</v>
      </c>
      <c r="E799" t="s">
        <v>57</v>
      </c>
      <c r="F799" t="s">
        <v>336</v>
      </c>
      <c r="G799" t="s">
        <v>1007</v>
      </c>
      <c r="H799" t="s">
        <v>95</v>
      </c>
      <c r="J799" t="s">
        <v>1019</v>
      </c>
      <c r="K799" t="s">
        <v>1020</v>
      </c>
      <c r="L799" s="6" t="s">
        <v>2607</v>
      </c>
    </row>
    <row r="800" spans="1:12" ht="15" thickBot="1">
      <c r="A800" t="s">
        <v>2609</v>
      </c>
      <c r="B800" t="s">
        <v>2610</v>
      </c>
      <c r="C800" t="s">
        <v>27</v>
      </c>
      <c r="D800" t="s">
        <v>165</v>
      </c>
      <c r="E800" t="s">
        <v>57</v>
      </c>
      <c r="F800" t="s">
        <v>2581</v>
      </c>
      <c r="G800" t="s">
        <v>1213</v>
      </c>
      <c r="H800" t="s">
        <v>95</v>
      </c>
      <c r="J800" t="s">
        <v>1063</v>
      </c>
      <c r="K800" t="s">
        <v>1068</v>
      </c>
      <c r="L800" s="6" t="s">
        <v>2610</v>
      </c>
    </row>
    <row r="801" spans="1:12" ht="15" thickBot="1">
      <c r="A801" t="s">
        <v>2612</v>
      </c>
      <c r="B801" t="s">
        <v>2167</v>
      </c>
      <c r="C801" t="s">
        <v>27</v>
      </c>
      <c r="D801" t="s">
        <v>165</v>
      </c>
      <c r="E801" t="s">
        <v>1184</v>
      </c>
      <c r="F801" t="s">
        <v>336</v>
      </c>
      <c r="G801" t="s">
        <v>1007</v>
      </c>
      <c r="H801" t="s">
        <v>95</v>
      </c>
      <c r="J801" t="s">
        <v>1019</v>
      </c>
      <c r="K801" t="s">
        <v>1165</v>
      </c>
      <c r="L801" s="6" t="s">
        <v>2167</v>
      </c>
    </row>
    <row r="802" spans="1:12" ht="15" thickBot="1">
      <c r="A802" t="s">
        <v>2614</v>
      </c>
      <c r="B802" t="s">
        <v>2615</v>
      </c>
      <c r="C802" t="s">
        <v>27</v>
      </c>
      <c r="D802" t="s">
        <v>165</v>
      </c>
      <c r="E802" t="s">
        <v>57</v>
      </c>
      <c r="F802" t="s">
        <v>2581</v>
      </c>
      <c r="G802" t="s">
        <v>1213</v>
      </c>
      <c r="H802" t="s">
        <v>95</v>
      </c>
      <c r="J802" t="s">
        <v>1063</v>
      </c>
      <c r="K802" t="s">
        <v>1068</v>
      </c>
      <c r="L802" s="6" t="s">
        <v>2615</v>
      </c>
    </row>
    <row r="803" spans="1:12" ht="15" thickBot="1">
      <c r="A803" t="s">
        <v>2618</v>
      </c>
      <c r="B803" t="s">
        <v>2619</v>
      </c>
      <c r="C803" t="s">
        <v>40</v>
      </c>
      <c r="D803" t="s">
        <v>165</v>
      </c>
      <c r="E803" t="s">
        <v>57</v>
      </c>
      <c r="F803" t="s">
        <v>2621</v>
      </c>
      <c r="G803" t="s">
        <v>2622</v>
      </c>
      <c r="H803" t="s">
        <v>36</v>
      </c>
      <c r="J803" t="s">
        <v>1015</v>
      </c>
      <c r="K803" t="s">
        <v>1178</v>
      </c>
      <c r="L803" s="6" t="s">
        <v>2619</v>
      </c>
    </row>
    <row r="804" spans="1:12" ht="15" thickBot="1">
      <c r="A804" t="s">
        <v>2624</v>
      </c>
      <c r="B804" t="s">
        <v>2625</v>
      </c>
      <c r="C804" t="s">
        <v>27</v>
      </c>
      <c r="D804" t="s">
        <v>165</v>
      </c>
      <c r="E804" t="s">
        <v>57</v>
      </c>
      <c r="F804" t="s">
        <v>2627</v>
      </c>
      <c r="G804" t="s">
        <v>1213</v>
      </c>
      <c r="H804" t="s">
        <v>95</v>
      </c>
      <c r="J804" t="s">
        <v>1009</v>
      </c>
      <c r="K804" t="s">
        <v>1146</v>
      </c>
      <c r="L804" s="6" t="s">
        <v>2625</v>
      </c>
    </row>
    <row r="805" spans="1:12" ht="15" thickBot="1">
      <c r="A805" t="s">
        <v>2628</v>
      </c>
      <c r="B805" t="s">
        <v>2629</v>
      </c>
      <c r="C805" t="s">
        <v>27</v>
      </c>
      <c r="D805" t="s">
        <v>2480</v>
      </c>
      <c r="E805" t="s">
        <v>2506</v>
      </c>
      <c r="F805" t="s">
        <v>336</v>
      </c>
      <c r="G805" t="s">
        <v>1007</v>
      </c>
      <c r="H805" t="s">
        <v>95</v>
      </c>
      <c r="J805" t="s">
        <v>1063</v>
      </c>
      <c r="K805" t="s">
        <v>1068</v>
      </c>
      <c r="L805" s="6" t="s">
        <v>2629</v>
      </c>
    </row>
    <row r="806" spans="1:12" ht="15" thickBot="1">
      <c r="A806" t="s">
        <v>2631</v>
      </c>
      <c r="B806" t="s">
        <v>2632</v>
      </c>
      <c r="C806" t="s">
        <v>27</v>
      </c>
      <c r="D806" t="s">
        <v>165</v>
      </c>
      <c r="E806" t="s">
        <v>57</v>
      </c>
      <c r="F806" t="s">
        <v>2627</v>
      </c>
      <c r="G806" t="s">
        <v>1213</v>
      </c>
      <c r="H806" t="s">
        <v>95</v>
      </c>
      <c r="J806" t="s">
        <v>1009</v>
      </c>
      <c r="K806" t="s">
        <v>1156</v>
      </c>
      <c r="L806" s="6" t="s">
        <v>2632</v>
      </c>
    </row>
    <row r="807" spans="1:12" ht="15" thickBot="1">
      <c r="A807" t="s">
        <v>2635</v>
      </c>
      <c r="B807" t="s">
        <v>2636</v>
      </c>
      <c r="C807" t="s">
        <v>27</v>
      </c>
      <c r="D807" t="s">
        <v>165</v>
      </c>
      <c r="E807" t="s">
        <v>57</v>
      </c>
      <c r="F807" t="s">
        <v>731</v>
      </c>
      <c r="G807" t="s">
        <v>1213</v>
      </c>
      <c r="H807" t="s">
        <v>95</v>
      </c>
      <c r="J807" t="s">
        <v>1009</v>
      </c>
      <c r="K807" t="s">
        <v>1146</v>
      </c>
      <c r="L807" s="6" t="s">
        <v>2636</v>
      </c>
    </row>
    <row r="808" spans="1:12" ht="15" thickBot="1">
      <c r="A808" t="s">
        <v>2638</v>
      </c>
      <c r="B808" t="s">
        <v>2639</v>
      </c>
      <c r="C808" t="s">
        <v>27</v>
      </c>
      <c r="D808" t="s">
        <v>165</v>
      </c>
      <c r="E808" t="s">
        <v>57</v>
      </c>
      <c r="F808" t="s">
        <v>336</v>
      </c>
      <c r="G808" t="s">
        <v>1007</v>
      </c>
      <c r="H808" t="s">
        <v>95</v>
      </c>
      <c r="J808" t="s">
        <v>1015</v>
      </c>
      <c r="K808" t="s">
        <v>1016</v>
      </c>
      <c r="L808" s="6" t="s">
        <v>2639</v>
      </c>
    </row>
    <row r="809" spans="1:12" ht="15" thickBot="1">
      <c r="A809" t="s">
        <v>2641</v>
      </c>
      <c r="B809" t="s">
        <v>2642</v>
      </c>
      <c r="C809" t="s">
        <v>27</v>
      </c>
      <c r="D809" t="s">
        <v>165</v>
      </c>
      <c r="E809" t="s">
        <v>1184</v>
      </c>
      <c r="F809" t="s">
        <v>336</v>
      </c>
      <c r="G809" t="s">
        <v>1007</v>
      </c>
      <c r="H809" t="s">
        <v>95</v>
      </c>
      <c r="J809" t="s">
        <v>1063</v>
      </c>
      <c r="K809" t="s">
        <v>1068</v>
      </c>
      <c r="L809" s="6" t="s">
        <v>2642</v>
      </c>
    </row>
    <row r="810" spans="1:12" ht="15" thickBot="1">
      <c r="A810" t="s">
        <v>2644</v>
      </c>
      <c r="B810" t="s">
        <v>1815</v>
      </c>
      <c r="C810" t="s">
        <v>27</v>
      </c>
      <c r="D810" t="s">
        <v>165</v>
      </c>
      <c r="E810" t="s">
        <v>57</v>
      </c>
      <c r="F810" t="s">
        <v>336</v>
      </c>
      <c r="G810" t="s">
        <v>752</v>
      </c>
      <c r="H810" t="s">
        <v>95</v>
      </c>
      <c r="J810" t="s">
        <v>1009</v>
      </c>
      <c r="K810" t="s">
        <v>1156</v>
      </c>
      <c r="L810" s="6" t="s">
        <v>1815</v>
      </c>
    </row>
    <row r="811" spans="1:12" ht="15" thickBot="1">
      <c r="A811" t="s">
        <v>2646</v>
      </c>
      <c r="B811" t="s">
        <v>2647</v>
      </c>
      <c r="C811" t="s">
        <v>27</v>
      </c>
      <c r="D811" t="s">
        <v>165</v>
      </c>
      <c r="E811" t="s">
        <v>57</v>
      </c>
      <c r="F811" t="s">
        <v>1047</v>
      </c>
      <c r="G811" t="s">
        <v>966</v>
      </c>
      <c r="H811" t="s">
        <v>95</v>
      </c>
      <c r="J811" t="s">
        <v>1009</v>
      </c>
      <c r="K811" t="s">
        <v>1048</v>
      </c>
      <c r="L811" s="6" t="s">
        <v>2647</v>
      </c>
    </row>
    <row r="812" spans="1:12" ht="15" thickBot="1">
      <c r="A812" t="s">
        <v>2649</v>
      </c>
      <c r="B812" t="s">
        <v>2650</v>
      </c>
      <c r="C812" t="s">
        <v>27</v>
      </c>
      <c r="D812" t="s">
        <v>165</v>
      </c>
      <c r="E812" t="s">
        <v>1820</v>
      </c>
      <c r="F812" t="s">
        <v>336</v>
      </c>
      <c r="G812" t="s">
        <v>752</v>
      </c>
      <c r="H812" t="s">
        <v>95</v>
      </c>
      <c r="J812" t="s">
        <v>1009</v>
      </c>
      <c r="K812" t="s">
        <v>1042</v>
      </c>
      <c r="L812" s="6" t="s">
        <v>2650</v>
      </c>
    </row>
    <row r="813" spans="1:12" ht="15" thickBot="1">
      <c r="A813" t="s">
        <v>2652</v>
      </c>
      <c r="B813" t="s">
        <v>2653</v>
      </c>
      <c r="C813" t="s">
        <v>27</v>
      </c>
      <c r="D813" t="s">
        <v>165</v>
      </c>
      <c r="E813" t="s">
        <v>1820</v>
      </c>
      <c r="F813" t="s">
        <v>336</v>
      </c>
      <c r="G813" t="s">
        <v>752</v>
      </c>
      <c r="H813" t="s">
        <v>95</v>
      </c>
      <c r="J813" t="s">
        <v>1009</v>
      </c>
      <c r="K813" t="s">
        <v>1042</v>
      </c>
      <c r="L813" s="6" t="s">
        <v>2773</v>
      </c>
    </row>
    <row r="814" spans="1:12" ht="15" thickBot="1">
      <c r="A814" t="s">
        <v>2655</v>
      </c>
      <c r="B814" t="s">
        <v>1776</v>
      </c>
      <c r="C814" t="s">
        <v>27</v>
      </c>
      <c r="D814" t="s">
        <v>165</v>
      </c>
      <c r="E814" t="s">
        <v>57</v>
      </c>
      <c r="G814" t="s">
        <v>1778</v>
      </c>
      <c r="H814" t="s">
        <v>1779</v>
      </c>
      <c r="I814" t="s">
        <v>207</v>
      </c>
      <c r="J814" t="s">
        <v>1015</v>
      </c>
      <c r="K814" t="s">
        <v>1016</v>
      </c>
      <c r="L814" s="6" t="s">
        <v>1776</v>
      </c>
    </row>
    <row r="815" spans="1:12" ht="15" thickBot="1">
      <c r="A815" t="s">
        <v>2657</v>
      </c>
      <c r="B815" t="s">
        <v>2658</v>
      </c>
      <c r="C815" t="s">
        <v>27</v>
      </c>
      <c r="D815" t="s">
        <v>165</v>
      </c>
      <c r="E815" t="s">
        <v>57</v>
      </c>
      <c r="G815" t="s">
        <v>1778</v>
      </c>
      <c r="H815" t="s">
        <v>1779</v>
      </c>
      <c r="J815" t="s">
        <v>1015</v>
      </c>
      <c r="K815" t="s">
        <v>1016</v>
      </c>
      <c r="L815" s="6" t="s">
        <v>2658</v>
      </c>
    </row>
    <row r="816" spans="1:12" ht="15" thickBot="1">
      <c r="A816" t="s">
        <v>2661</v>
      </c>
      <c r="B816" t="s">
        <v>2662</v>
      </c>
      <c r="C816" t="s">
        <v>27</v>
      </c>
      <c r="D816" t="s">
        <v>165</v>
      </c>
      <c r="E816" t="s">
        <v>57</v>
      </c>
      <c r="F816" t="s">
        <v>2664</v>
      </c>
      <c r="G816" t="s">
        <v>2664</v>
      </c>
      <c r="H816" t="s">
        <v>140</v>
      </c>
      <c r="J816" t="s">
        <v>1015</v>
      </c>
      <c r="K816" t="s">
        <v>1059</v>
      </c>
      <c r="L816" s="6" t="s">
        <v>2662</v>
      </c>
    </row>
    <row r="817" spans="1:12" ht="15" thickBot="1">
      <c r="A817" t="s">
        <v>2665</v>
      </c>
      <c r="B817" t="s">
        <v>1392</v>
      </c>
      <c r="C817" t="s">
        <v>27</v>
      </c>
      <c r="D817" t="s">
        <v>165</v>
      </c>
      <c r="E817" t="s">
        <v>57</v>
      </c>
      <c r="F817" t="s">
        <v>1058</v>
      </c>
      <c r="G817" t="s">
        <v>474</v>
      </c>
      <c r="H817" t="s">
        <v>95</v>
      </c>
      <c r="J817" t="s">
        <v>1063</v>
      </c>
      <c r="K817" t="s">
        <v>1064</v>
      </c>
      <c r="L817" s="6" t="s">
        <v>1392</v>
      </c>
    </row>
    <row r="818" spans="1:12" ht="15" thickBot="1">
      <c r="A818" t="s">
        <v>2667</v>
      </c>
      <c r="B818" t="s">
        <v>2668</v>
      </c>
      <c r="C818" t="s">
        <v>27</v>
      </c>
      <c r="D818" t="s">
        <v>165</v>
      </c>
      <c r="E818" t="s">
        <v>57</v>
      </c>
      <c r="F818" t="s">
        <v>1058</v>
      </c>
      <c r="G818" t="s">
        <v>474</v>
      </c>
      <c r="H818" t="s">
        <v>95</v>
      </c>
      <c r="J818" t="s">
        <v>1009</v>
      </c>
      <c r="K818" t="s">
        <v>1010</v>
      </c>
      <c r="L818" s="6" t="s">
        <v>2668</v>
      </c>
    </row>
    <row r="819" spans="1:12" ht="15" thickBot="1">
      <c r="A819" t="s">
        <v>2670</v>
      </c>
      <c r="B819" t="s">
        <v>2671</v>
      </c>
      <c r="C819" t="s">
        <v>27</v>
      </c>
      <c r="D819" t="s">
        <v>165</v>
      </c>
      <c r="E819" t="s">
        <v>57</v>
      </c>
      <c r="F819" t="s">
        <v>1058</v>
      </c>
      <c r="G819" t="s">
        <v>474</v>
      </c>
      <c r="H819" t="s">
        <v>95</v>
      </c>
      <c r="J819" t="s">
        <v>1063</v>
      </c>
      <c r="K819" t="s">
        <v>1064</v>
      </c>
      <c r="L819" s="6" t="s">
        <v>2671</v>
      </c>
    </row>
    <row r="820" spans="1:12" ht="15" thickBot="1">
      <c r="A820" t="s">
        <v>2673</v>
      </c>
      <c r="B820" t="s">
        <v>2674</v>
      </c>
      <c r="C820" t="s">
        <v>40</v>
      </c>
      <c r="D820" t="s">
        <v>165</v>
      </c>
      <c r="E820" t="s">
        <v>57</v>
      </c>
      <c r="F820" t="s">
        <v>1058</v>
      </c>
      <c r="G820" t="s">
        <v>474</v>
      </c>
      <c r="H820" t="s">
        <v>95</v>
      </c>
      <c r="J820" t="s">
        <v>1009</v>
      </c>
      <c r="K820" t="s">
        <v>1156</v>
      </c>
      <c r="L820" s="6" t="s">
        <v>2674</v>
      </c>
    </row>
    <row r="821" spans="1:12" ht="15" thickBot="1">
      <c r="A821" t="s">
        <v>2676</v>
      </c>
      <c r="B821" t="s">
        <v>2677</v>
      </c>
      <c r="C821" t="s">
        <v>27</v>
      </c>
      <c r="D821" t="s">
        <v>165</v>
      </c>
      <c r="E821" t="s">
        <v>57</v>
      </c>
      <c r="F821" t="s">
        <v>1058</v>
      </c>
      <c r="G821" t="s">
        <v>474</v>
      </c>
      <c r="H821" t="s">
        <v>95</v>
      </c>
      <c r="J821" t="s">
        <v>1063</v>
      </c>
      <c r="K821" t="s">
        <v>1068</v>
      </c>
      <c r="L821" s="6" t="s">
        <v>2677</v>
      </c>
    </row>
    <row r="822" spans="1:12" ht="15" thickBot="1">
      <c r="A822" t="s">
        <v>2679</v>
      </c>
      <c r="B822" t="s">
        <v>1061</v>
      </c>
      <c r="C822" t="s">
        <v>27</v>
      </c>
      <c r="D822" t="s">
        <v>165</v>
      </c>
      <c r="E822" t="s">
        <v>57</v>
      </c>
      <c r="F822" t="s">
        <v>1058</v>
      </c>
      <c r="G822" t="s">
        <v>474</v>
      </c>
      <c r="H822" t="s">
        <v>95</v>
      </c>
      <c r="J822" t="s">
        <v>1009</v>
      </c>
      <c r="K822" t="s">
        <v>1156</v>
      </c>
      <c r="L822" s="6" t="s">
        <v>1061</v>
      </c>
    </row>
    <row r="823" spans="1:12" ht="15" thickBot="1">
      <c r="A823" t="s">
        <v>2681</v>
      </c>
      <c r="B823" t="s">
        <v>491</v>
      </c>
      <c r="C823" t="s">
        <v>27</v>
      </c>
      <c r="D823" t="s">
        <v>165</v>
      </c>
      <c r="E823" t="s">
        <v>57</v>
      </c>
      <c r="F823" t="s">
        <v>1411</v>
      </c>
      <c r="G823" t="s">
        <v>474</v>
      </c>
      <c r="H823" t="s">
        <v>95</v>
      </c>
      <c r="J823" t="s">
        <v>1009</v>
      </c>
      <c r="K823" t="s">
        <v>1010</v>
      </c>
      <c r="L823" s="6" t="s">
        <v>491</v>
      </c>
    </row>
    <row r="824" spans="1:12" ht="15" thickBot="1">
      <c r="A824" t="s">
        <v>2683</v>
      </c>
      <c r="B824" t="s">
        <v>2684</v>
      </c>
      <c r="C824" t="s">
        <v>27</v>
      </c>
      <c r="D824" t="s">
        <v>165</v>
      </c>
      <c r="E824" t="s">
        <v>57</v>
      </c>
      <c r="F824" t="s">
        <v>629</v>
      </c>
      <c r="G824" t="s">
        <v>474</v>
      </c>
      <c r="H824" t="s">
        <v>95</v>
      </c>
      <c r="J824" t="s">
        <v>1015</v>
      </c>
      <c r="K824" t="s">
        <v>1473</v>
      </c>
      <c r="L824" s="6" t="s">
        <v>2684</v>
      </c>
    </row>
    <row r="825" spans="1:12" ht="15" thickBot="1">
      <c r="A825" t="s">
        <v>2686</v>
      </c>
      <c r="B825" t="s">
        <v>2687</v>
      </c>
      <c r="C825" t="s">
        <v>27</v>
      </c>
      <c r="D825" t="s">
        <v>165</v>
      </c>
      <c r="E825" t="s">
        <v>57</v>
      </c>
      <c r="F825" t="s">
        <v>629</v>
      </c>
      <c r="G825" t="s">
        <v>474</v>
      </c>
      <c r="H825" t="s">
        <v>95</v>
      </c>
      <c r="J825" t="s">
        <v>1015</v>
      </c>
      <c r="K825" t="s">
        <v>1473</v>
      </c>
      <c r="L825" s="6" t="s">
        <v>2687</v>
      </c>
    </row>
    <row r="826" spans="1:12" ht="15" thickBot="1">
      <c r="A826" t="s">
        <v>2689</v>
      </c>
      <c r="B826" t="s">
        <v>2690</v>
      </c>
      <c r="C826" t="s">
        <v>40</v>
      </c>
      <c r="D826" t="s">
        <v>165</v>
      </c>
      <c r="E826" t="s">
        <v>57</v>
      </c>
      <c r="F826" t="s">
        <v>1472</v>
      </c>
      <c r="G826" t="s">
        <v>474</v>
      </c>
      <c r="H826" t="s">
        <v>95</v>
      </c>
      <c r="J826" t="s">
        <v>1015</v>
      </c>
      <c r="K826" t="s">
        <v>1016</v>
      </c>
      <c r="L826" s="6" t="s">
        <v>2690</v>
      </c>
    </row>
    <row r="827" spans="1:12" ht="15" thickBot="1">
      <c r="A827" t="s">
        <v>2692</v>
      </c>
      <c r="B827" t="s">
        <v>2693</v>
      </c>
      <c r="C827" t="s">
        <v>27</v>
      </c>
      <c r="D827" t="s">
        <v>165</v>
      </c>
      <c r="E827" t="s">
        <v>57</v>
      </c>
      <c r="F827" t="s">
        <v>629</v>
      </c>
      <c r="G827" t="s">
        <v>474</v>
      </c>
      <c r="H827" t="s">
        <v>95</v>
      </c>
      <c r="J827" t="s">
        <v>1015</v>
      </c>
      <c r="K827" t="s">
        <v>1473</v>
      </c>
      <c r="L827" s="6" t="s">
        <v>2693</v>
      </c>
    </row>
    <row r="828" spans="1:12" ht="15" thickBot="1">
      <c r="A828" t="s">
        <v>2695</v>
      </c>
      <c r="B828" t="s">
        <v>1423</v>
      </c>
      <c r="C828" t="s">
        <v>27</v>
      </c>
      <c r="D828" t="s">
        <v>165</v>
      </c>
      <c r="E828" t="s">
        <v>57</v>
      </c>
      <c r="F828" t="s">
        <v>1058</v>
      </c>
      <c r="G828" t="s">
        <v>474</v>
      </c>
      <c r="H828" t="s">
        <v>95</v>
      </c>
      <c r="J828" t="s">
        <v>1063</v>
      </c>
      <c r="K828" t="s">
        <v>1064</v>
      </c>
      <c r="L828" s="6" t="s">
        <v>1423</v>
      </c>
    </row>
    <row r="829" spans="1:12" ht="15" thickBot="1">
      <c r="A829" t="s">
        <v>2697</v>
      </c>
      <c r="B829" t="s">
        <v>2698</v>
      </c>
      <c r="C829" t="s">
        <v>27</v>
      </c>
      <c r="D829" t="s">
        <v>165</v>
      </c>
      <c r="E829" t="s">
        <v>57</v>
      </c>
      <c r="F829" t="s">
        <v>629</v>
      </c>
      <c r="G829" t="s">
        <v>474</v>
      </c>
      <c r="H829" t="s">
        <v>95</v>
      </c>
      <c r="J829" t="s">
        <v>1009</v>
      </c>
      <c r="K829" t="s">
        <v>1010</v>
      </c>
      <c r="L829" s="6" t="s">
        <v>2698</v>
      </c>
    </row>
    <row r="830" spans="1:12" ht="15" thickBot="1">
      <c r="A830" t="s">
        <v>2700</v>
      </c>
      <c r="B830" t="s">
        <v>2701</v>
      </c>
      <c r="C830" t="s">
        <v>40</v>
      </c>
      <c r="D830" t="s">
        <v>165</v>
      </c>
      <c r="E830" t="s">
        <v>57</v>
      </c>
      <c r="F830" t="s">
        <v>1058</v>
      </c>
      <c r="G830" t="s">
        <v>474</v>
      </c>
      <c r="H830" t="s">
        <v>95</v>
      </c>
      <c r="J830" t="s">
        <v>1009</v>
      </c>
      <c r="K830" t="s">
        <v>1156</v>
      </c>
      <c r="L830" s="6" t="s">
        <v>2701</v>
      </c>
    </row>
    <row r="831" spans="1:12" ht="15" thickBot="1">
      <c r="A831" t="s">
        <v>2703</v>
      </c>
      <c r="B831" t="s">
        <v>2704</v>
      </c>
      <c r="C831" t="s">
        <v>27</v>
      </c>
      <c r="D831" t="s">
        <v>165</v>
      </c>
      <c r="E831" t="s">
        <v>57</v>
      </c>
      <c r="F831" t="s">
        <v>629</v>
      </c>
      <c r="G831" t="s">
        <v>474</v>
      </c>
      <c r="H831" t="s">
        <v>95</v>
      </c>
      <c r="J831" t="s">
        <v>1019</v>
      </c>
      <c r="K831" t="s">
        <v>1527</v>
      </c>
      <c r="L831" s="6" t="s">
        <v>2704</v>
      </c>
    </row>
    <row r="832" spans="1:12" ht="15" thickBot="1">
      <c r="A832" t="s">
        <v>2706</v>
      </c>
      <c r="B832" t="s">
        <v>2707</v>
      </c>
      <c r="C832" t="s">
        <v>27</v>
      </c>
      <c r="D832" t="s">
        <v>165</v>
      </c>
      <c r="E832" t="s">
        <v>57</v>
      </c>
      <c r="F832" t="s">
        <v>1411</v>
      </c>
      <c r="G832" t="s">
        <v>474</v>
      </c>
      <c r="H832" t="s">
        <v>95</v>
      </c>
      <c r="J832" t="s">
        <v>1063</v>
      </c>
      <c r="K832" t="s">
        <v>1064</v>
      </c>
      <c r="L832" s="6" t="s">
        <v>2707</v>
      </c>
    </row>
    <row r="833" spans="1:12" ht="15" thickBot="1">
      <c r="A833" t="s">
        <v>2709</v>
      </c>
      <c r="B833" t="s">
        <v>1487</v>
      </c>
      <c r="C833" t="s">
        <v>27</v>
      </c>
      <c r="D833" t="s">
        <v>165</v>
      </c>
      <c r="E833" t="s">
        <v>57</v>
      </c>
      <c r="F833" t="s">
        <v>1485</v>
      </c>
      <c r="G833" t="s">
        <v>474</v>
      </c>
      <c r="H833" t="s">
        <v>95</v>
      </c>
      <c r="J833" t="s">
        <v>1009</v>
      </c>
      <c r="K833" t="s">
        <v>1156</v>
      </c>
      <c r="L833" s="6" t="s">
        <v>1487</v>
      </c>
    </row>
    <row r="834" spans="1:12" ht="15" thickBot="1">
      <c r="A834" t="s">
        <v>2711</v>
      </c>
      <c r="B834" t="s">
        <v>520</v>
      </c>
      <c r="C834" t="s">
        <v>40</v>
      </c>
      <c r="D834" t="s">
        <v>165</v>
      </c>
      <c r="E834" t="s">
        <v>57</v>
      </c>
      <c r="F834" t="s">
        <v>1485</v>
      </c>
      <c r="G834" t="s">
        <v>474</v>
      </c>
      <c r="H834" t="s">
        <v>95</v>
      </c>
      <c r="J834" t="s">
        <v>1009</v>
      </c>
      <c r="K834" t="s">
        <v>1010</v>
      </c>
      <c r="L834" s="6" t="s">
        <v>520</v>
      </c>
    </row>
    <row r="835" spans="1:12" ht="15" thickBot="1">
      <c r="A835" t="s">
        <v>2713</v>
      </c>
      <c r="B835" t="s">
        <v>2714</v>
      </c>
      <c r="C835" t="s">
        <v>40</v>
      </c>
      <c r="D835" t="s">
        <v>165</v>
      </c>
      <c r="E835" t="s">
        <v>57</v>
      </c>
      <c r="F835" t="s">
        <v>1472</v>
      </c>
      <c r="G835" t="s">
        <v>474</v>
      </c>
      <c r="H835" t="s">
        <v>95</v>
      </c>
      <c r="J835" t="s">
        <v>1063</v>
      </c>
      <c r="K835" t="s">
        <v>1064</v>
      </c>
      <c r="L835" s="6" t="s">
        <v>2714</v>
      </c>
    </row>
    <row r="836" spans="1:12" ht="15" thickBot="1">
      <c r="A836" t="s">
        <v>2716</v>
      </c>
      <c r="B836" t="s">
        <v>2717</v>
      </c>
      <c r="C836" t="s">
        <v>40</v>
      </c>
      <c r="D836" t="s">
        <v>165</v>
      </c>
      <c r="E836" t="s">
        <v>57</v>
      </c>
      <c r="F836" t="s">
        <v>1485</v>
      </c>
      <c r="G836" t="s">
        <v>474</v>
      </c>
      <c r="H836" t="s">
        <v>95</v>
      </c>
      <c r="J836" t="s">
        <v>1009</v>
      </c>
      <c r="K836" t="s">
        <v>1156</v>
      </c>
      <c r="L836" s="6" t="s">
        <v>2717</v>
      </c>
    </row>
    <row r="837" spans="1:12" ht="15" thickBot="1">
      <c r="A837" t="s">
        <v>2719</v>
      </c>
      <c r="B837" t="s">
        <v>2720</v>
      </c>
      <c r="C837" t="s">
        <v>27</v>
      </c>
      <c r="D837" t="s">
        <v>165</v>
      </c>
      <c r="E837" t="s">
        <v>57</v>
      </c>
      <c r="F837" t="s">
        <v>1411</v>
      </c>
      <c r="G837" t="s">
        <v>474</v>
      </c>
      <c r="H837" t="s">
        <v>95</v>
      </c>
      <c r="J837" t="s">
        <v>1009</v>
      </c>
      <c r="K837" t="s">
        <v>1010</v>
      </c>
      <c r="L837" s="6" t="s">
        <v>2720</v>
      </c>
    </row>
    <row r="838" spans="1:12" ht="15" thickBot="1">
      <c r="A838" t="s">
        <v>2722</v>
      </c>
      <c r="B838" t="s">
        <v>2723</v>
      </c>
      <c r="C838" t="s">
        <v>40</v>
      </c>
      <c r="D838" t="s">
        <v>165</v>
      </c>
      <c r="E838" t="s">
        <v>57</v>
      </c>
      <c r="F838" t="s">
        <v>1058</v>
      </c>
      <c r="G838" t="s">
        <v>474</v>
      </c>
      <c r="H838" t="s">
        <v>95</v>
      </c>
      <c r="J838" t="s">
        <v>1009</v>
      </c>
      <c r="K838" t="s">
        <v>1156</v>
      </c>
      <c r="L838" s="6" t="s">
        <v>2723</v>
      </c>
    </row>
    <row r="839" spans="1:12" ht="15" thickBot="1">
      <c r="A839" t="s">
        <v>2725</v>
      </c>
      <c r="B839" t="s">
        <v>2726</v>
      </c>
      <c r="C839" t="s">
        <v>40</v>
      </c>
      <c r="D839" t="s">
        <v>165</v>
      </c>
      <c r="E839" t="s">
        <v>57</v>
      </c>
      <c r="F839" t="s">
        <v>58</v>
      </c>
      <c r="G839" t="s">
        <v>59</v>
      </c>
      <c r="H839" t="s">
        <v>60</v>
      </c>
      <c r="J839" t="s">
        <v>1009</v>
      </c>
      <c r="K839" t="s">
        <v>1042</v>
      </c>
      <c r="L839" s="6" t="s">
        <v>2726</v>
      </c>
    </row>
    <row r="840" spans="1:12" ht="15" thickBot="1">
      <c r="A840" t="s">
        <v>2728</v>
      </c>
      <c r="B840" t="s">
        <v>2729</v>
      </c>
      <c r="C840" t="s">
        <v>40</v>
      </c>
      <c r="D840" t="s">
        <v>165</v>
      </c>
      <c r="E840" t="s">
        <v>57</v>
      </c>
      <c r="F840" t="s">
        <v>58</v>
      </c>
      <c r="G840" t="s">
        <v>59</v>
      </c>
      <c r="H840" t="s">
        <v>60</v>
      </c>
      <c r="J840" t="s">
        <v>1009</v>
      </c>
      <c r="K840" t="s">
        <v>1042</v>
      </c>
      <c r="L840" s="6" t="s">
        <v>2729</v>
      </c>
    </row>
    <row r="841" spans="1:12" ht="15" thickBot="1">
      <c r="A841" t="s">
        <v>2731</v>
      </c>
      <c r="B841" t="s">
        <v>2732</v>
      </c>
      <c r="C841" t="s">
        <v>40</v>
      </c>
      <c r="D841" t="s">
        <v>165</v>
      </c>
      <c r="E841" t="s">
        <v>57</v>
      </c>
      <c r="F841" t="s">
        <v>58</v>
      </c>
      <c r="G841" t="s">
        <v>59</v>
      </c>
      <c r="H841" t="s">
        <v>60</v>
      </c>
      <c r="J841" t="s">
        <v>1009</v>
      </c>
      <c r="K841" t="s">
        <v>1042</v>
      </c>
      <c r="L841" s="6" t="s">
        <v>2732</v>
      </c>
    </row>
    <row r="842" spans="1:12" ht="15" thickBot="1">
      <c r="A842" t="s">
        <v>2734</v>
      </c>
      <c r="B842" t="s">
        <v>2735</v>
      </c>
      <c r="C842" t="s">
        <v>27</v>
      </c>
      <c r="D842" t="s">
        <v>165</v>
      </c>
      <c r="E842" t="s">
        <v>57</v>
      </c>
      <c r="F842" t="s">
        <v>44</v>
      </c>
      <c r="G842" t="s">
        <v>45</v>
      </c>
      <c r="H842" t="s">
        <v>46</v>
      </c>
      <c r="J842" t="s">
        <v>1015</v>
      </c>
      <c r="K842" t="s">
        <v>1059</v>
      </c>
      <c r="L842" s="6" t="s">
        <v>2735</v>
      </c>
    </row>
    <row r="843" spans="1:12" ht="15" thickBot="1">
      <c r="A843" t="s">
        <v>2737</v>
      </c>
      <c r="B843" t="s">
        <v>2738</v>
      </c>
      <c r="C843" t="s">
        <v>27</v>
      </c>
      <c r="D843" t="s">
        <v>165</v>
      </c>
      <c r="E843" t="s">
        <v>57</v>
      </c>
      <c r="F843" t="s">
        <v>2128</v>
      </c>
      <c r="G843" t="s">
        <v>2129</v>
      </c>
      <c r="H843" t="s">
        <v>206</v>
      </c>
      <c r="J843" t="s">
        <v>1063</v>
      </c>
      <c r="K843" t="s">
        <v>1244</v>
      </c>
      <c r="L843" s="6" t="s">
        <v>2738</v>
      </c>
    </row>
    <row r="844" spans="1:12" ht="15" thickBot="1">
      <c r="A844" t="s">
        <v>2740</v>
      </c>
      <c r="B844" t="s">
        <v>385</v>
      </c>
      <c r="C844" t="s">
        <v>40</v>
      </c>
      <c r="D844" t="s">
        <v>165</v>
      </c>
      <c r="E844" t="s">
        <v>57</v>
      </c>
      <c r="F844" t="s">
        <v>387</v>
      </c>
      <c r="G844" t="s">
        <v>388</v>
      </c>
      <c r="H844" t="s">
        <v>389</v>
      </c>
      <c r="J844" t="s">
        <v>1009</v>
      </c>
      <c r="K844" t="s">
        <v>1745</v>
      </c>
      <c r="L844" s="6" t="s">
        <v>385</v>
      </c>
    </row>
    <row r="845" spans="1:12" ht="15" hidden="1" thickBot="1">
      <c r="A845" t="s">
        <v>2742</v>
      </c>
      <c r="B845" t="s">
        <v>2743</v>
      </c>
      <c r="C845" t="s">
        <v>27</v>
      </c>
      <c r="D845" t="s">
        <v>76</v>
      </c>
      <c r="E845" t="s">
        <v>2745</v>
      </c>
      <c r="F845" t="s">
        <v>437</v>
      </c>
      <c r="G845" t="s">
        <v>326</v>
      </c>
      <c r="H845" t="s">
        <v>95</v>
      </c>
      <c r="I845" t="s">
        <v>2746</v>
      </c>
      <c r="J845" t="s">
        <v>1822</v>
      </c>
      <c r="K845" t="s">
        <v>1835</v>
      </c>
      <c r="L845" s="6" t="s">
        <v>2743</v>
      </c>
    </row>
    <row r="846" spans="1:12" ht="15" thickBot="1">
      <c r="A846" t="s">
        <v>2747</v>
      </c>
      <c r="B846" t="s">
        <v>1158</v>
      </c>
      <c r="C846" t="s">
        <v>40</v>
      </c>
      <c r="D846" t="s">
        <v>165</v>
      </c>
      <c r="E846" t="s">
        <v>57</v>
      </c>
      <c r="F846" t="s">
        <v>138</v>
      </c>
      <c r="G846" t="s">
        <v>139</v>
      </c>
      <c r="H846" t="s">
        <v>140</v>
      </c>
      <c r="J846" t="s">
        <v>1015</v>
      </c>
      <c r="K846" t="s">
        <v>1035</v>
      </c>
      <c r="L846" s="7" t="s">
        <v>1158</v>
      </c>
    </row>
  </sheetData>
  <autoFilter ref="A2:Z846" xr:uid="{00000000-0009-0000-0000-000001000000}">
    <filterColumn colId="8">
      <filters blank="1">
        <filter val="โครงการภายใต้กิจกรรม Big Rock"/>
        <filter val="ข้อเสนอโครงการสำคัญ 2566 ที่ผ่านเข้ารอบ"/>
      </filters>
    </filterColumn>
  </autoFilter>
  <hyperlinks>
    <hyperlink ref="L3" r:id="rId1" display="https://emenscr.nesdc.go.th/viewer/view.html?id=5b1a3dc7ea79507e38d7c554&amp;username=rmutt0578341" xr:uid="{00000000-0004-0000-0100-000000000000}"/>
    <hyperlink ref="L4" r:id="rId2" display="https://emenscr.nesdc.go.th/viewer/view.html?id=5b1e27f47587e67e2e720ea9&amp;username=mod02021" xr:uid="{00000000-0004-0000-0100-000001000000}"/>
    <hyperlink ref="L5" r:id="rId3" display="https://emenscr.nesdc.go.th/viewer/view.html?id=5b1e3590916f477e3991eb72&amp;username=mod02021" xr:uid="{00000000-0004-0000-0100-000002000000}"/>
    <hyperlink ref="L6" r:id="rId4" display="https://emenscr.nesdc.go.th/viewer/view.html?id=5b1f5f83916f477e3991ebfd&amp;username=police000711" xr:uid="{00000000-0004-0000-0100-000003000000}"/>
    <hyperlink ref="L7" r:id="rId5" display="https://emenscr.nesdc.go.th/viewer/view.html?id=5b1f6b57bdb2d17e2f9a16f4&amp;username=police000711" xr:uid="{00000000-0004-0000-0100-000004000000}"/>
    <hyperlink ref="L8" r:id="rId6" display="https://emenscr.nesdc.go.th/viewer/view.html?id=5b1f7064ea79507e38d7c709&amp;username=mod02021" xr:uid="{00000000-0004-0000-0100-000005000000}"/>
    <hyperlink ref="L9" r:id="rId7" display="https://emenscr.nesdc.go.th/viewer/view.html?id=5b1f706cea79507e38d7c70a&amp;username=mod02021" xr:uid="{00000000-0004-0000-0100-000006000000}"/>
    <hyperlink ref="L10" r:id="rId8" display="https://emenscr.nesdc.go.th/viewer/view.html?id=5b1f800b916f477e3991ec51&amp;username=mod02021" xr:uid="{00000000-0004-0000-0100-000007000000}"/>
    <hyperlink ref="L11" r:id="rId9" display="https://emenscr.nesdc.go.th/viewer/view.html?id=5b1f8059bdb2d17e2f9a1729&amp;username=mod02021" xr:uid="{00000000-0004-0000-0100-000008000000}"/>
    <hyperlink ref="L12" r:id="rId10" display="https://emenscr.nesdc.go.th/viewer/view.html?id=5b1f89607587e67e2e720fad&amp;username=mod02021" xr:uid="{00000000-0004-0000-0100-000009000000}"/>
    <hyperlink ref="L13" r:id="rId11" display="https://emenscr.nesdc.go.th/viewer/view.html?id=5b1f8c32916f477e3991ec7d&amp;username=mod02021" xr:uid="{00000000-0004-0000-0100-00000A000000}"/>
    <hyperlink ref="L14" r:id="rId12" display="https://emenscr.nesdc.go.th/viewer/view.html?id=5b1fd41f916f477e3991ece7&amp;username=mod02021" xr:uid="{00000000-0004-0000-0100-00000B000000}"/>
    <hyperlink ref="L15" r:id="rId13" display="https://emenscr.nesdc.go.th/viewer/view.html?id=5b2089597587e67e2e72105c&amp;username=moj021081" xr:uid="{00000000-0004-0000-0100-00000C000000}"/>
    <hyperlink ref="L16" r:id="rId14" display="https://emenscr.nesdc.go.th/viewer/view.html?id=5b2090b4bdb2d17e2f9a17f4&amp;username=mod02021" xr:uid="{00000000-0004-0000-0100-00000D000000}"/>
    <hyperlink ref="L17" r:id="rId15" display="https://emenscr.nesdc.go.th/viewer/view.html?id=5b20a0037587e67e2e7210bd&amp;username=mod02021" xr:uid="{00000000-0004-0000-0100-00000E000000}"/>
    <hyperlink ref="L18" r:id="rId16" display="https://emenscr.nesdc.go.th/viewer/view.html?id=5b20abf3bdb2d17e2f9a1860&amp;username=mod02021" xr:uid="{00000000-0004-0000-0100-00000F000000}"/>
    <hyperlink ref="L19" r:id="rId17" display="https://emenscr.nesdc.go.th/viewer/view.html?id=5b20c39dea79507e38d7c8aa&amp;username=police000711" xr:uid="{00000000-0004-0000-0100-000010000000}"/>
    <hyperlink ref="L20" r:id="rId18" display="https://emenscr.nesdc.go.th/viewer/view.html?id=5b20c46abdb2d17e2f9a18ab&amp;username=mod02021" xr:uid="{00000000-0004-0000-0100-000011000000}"/>
    <hyperlink ref="L21" r:id="rId19" display="https://emenscr.nesdc.go.th/viewer/view.html?id=5b20c76bea79507e38d7c8c3&amp;username=police000711" xr:uid="{00000000-0004-0000-0100-000012000000}"/>
    <hyperlink ref="L22" r:id="rId20" display="https://emenscr.nesdc.go.th/viewer/view.html?id=5b20cd9ebdb2d17e2f9a18dd&amp;username=police000711" xr:uid="{00000000-0004-0000-0100-000013000000}"/>
    <hyperlink ref="L23" r:id="rId21" display="https://emenscr.nesdc.go.th/viewer/view.html?id=5b20cfffbdb2d17e2f9a18ee&amp;username=mod02021" xr:uid="{00000000-0004-0000-0100-000014000000}"/>
    <hyperlink ref="L24" r:id="rId22" display="https://emenscr.nesdc.go.th/viewer/view.html?id=5b20dd8aea79507e38d7c94f&amp;username=police000711" xr:uid="{00000000-0004-0000-0100-000015000000}"/>
    <hyperlink ref="L25" r:id="rId23" display="https://emenscr.nesdc.go.th/viewer/view.html?id=5b20e0fd916f477e3991ee85&amp;username=police000711" xr:uid="{00000000-0004-0000-0100-000016000000}"/>
    <hyperlink ref="L26" r:id="rId24" display="https://emenscr.nesdc.go.th/viewer/view.html?id=5b20e28f916f477e3991ee8f&amp;username=moj021081" xr:uid="{00000000-0004-0000-0100-000017000000}"/>
    <hyperlink ref="L27" r:id="rId25" display="https://emenscr.nesdc.go.th/viewer/view.html?id=5b20fde8bdb2d17e2f9a19f6&amp;username=ago00061" xr:uid="{00000000-0004-0000-0100-000018000000}"/>
    <hyperlink ref="L28" r:id="rId26" display="https://emenscr.nesdc.go.th/viewer/view.html?id=5b21034a7587e67e2e721297&amp;username=ago00061" xr:uid="{00000000-0004-0000-0100-000019000000}"/>
    <hyperlink ref="L29" r:id="rId27" display="https://emenscr.nesdc.go.th/viewer/view.html?id=5b21070b916f477e3991ef47&amp;username=ago00061" xr:uid="{00000000-0004-0000-0100-00001A000000}"/>
    <hyperlink ref="L30" r:id="rId28" display="https://emenscr.nesdc.go.th/viewer/view.html?id=5b210adcea79507e38d7ca38&amp;username=ago00061" xr:uid="{00000000-0004-0000-0100-00001B000000}"/>
    <hyperlink ref="L31" r:id="rId29" display="https://emenscr.nesdc.go.th/viewer/view.html?id=5b2126287587e67e2e7212e9&amp;username=ago00061" xr:uid="{00000000-0004-0000-0100-00001C000000}"/>
    <hyperlink ref="L32" r:id="rId30" display="https://emenscr.nesdc.go.th/viewer/view.html?id=5b212d56ea79507e38d7ca89&amp;username=ago00061" xr:uid="{00000000-0004-0000-0100-00001D000000}"/>
    <hyperlink ref="L33" r:id="rId31" display="https://emenscr.nesdc.go.th/viewer/view.html?id=5b2132e17587e67e2e7212fe&amp;username=ago00061" xr:uid="{00000000-0004-0000-0100-00001E000000}"/>
    <hyperlink ref="L34" r:id="rId32" display="https://emenscr.nesdc.go.th/viewer/view.html?id=5b221bf7ea79507e38d7cae7&amp;username=mod02021" xr:uid="{00000000-0004-0000-0100-00001F000000}"/>
    <hyperlink ref="L35" r:id="rId33" display="https://emenscr.nesdc.go.th/viewer/view.html?id=5b3205927eb59a406681fa93&amp;username=mdes00261201" xr:uid="{00000000-0004-0000-0100-000020000000}"/>
    <hyperlink ref="L36" r:id="rId34" display="https://emenscr.nesdc.go.th/viewer/view.html?id=5b346f174b9f554069580de1&amp;username=police000711" xr:uid="{00000000-0004-0000-0100-000021000000}"/>
    <hyperlink ref="L37" r:id="rId35" display="https://emenscr.nesdc.go.th/viewer/view.html?id=5b3494e4cb3968406362964f&amp;username=police000711" xr:uid="{00000000-0004-0000-0100-000022000000}"/>
    <hyperlink ref="L38" r:id="rId36" display="https://emenscr.nesdc.go.th/viewer/view.html?id=5b34a472c1359b40727b45f6&amp;username=police000711" xr:uid="{00000000-0004-0000-0100-000023000000}"/>
    <hyperlink ref="L39" r:id="rId37" display="https://emenscr.nesdc.go.th/viewer/view.html?id=5b34aee0cb39684063629671&amp;username=police000711" xr:uid="{00000000-0004-0000-0100-000024000000}"/>
    <hyperlink ref="L40" r:id="rId38" display="https://emenscr.nesdc.go.th/viewer/view.html?id=5b3504c77eb59a406681fb27&amp;username=police000711" xr:uid="{00000000-0004-0000-0100-000025000000}"/>
    <hyperlink ref="L41" r:id="rId39" display="https://emenscr.nesdc.go.th/viewer/view.html?id=5b35d9b2c1359b40727b4628&amp;username=police000711" xr:uid="{00000000-0004-0000-0100-000026000000}"/>
    <hyperlink ref="L42" r:id="rId40" display="https://emenscr.nesdc.go.th/viewer/view.html?id=5b39e785f4fd79254b8e684f&amp;username=police000711" xr:uid="{00000000-0004-0000-0100-000027000000}"/>
    <hyperlink ref="L43" r:id="rId41" display="https://emenscr.nesdc.go.th/viewer/view.html?id=5b8cf4288419180f2e67afb9&amp;username=police000711" xr:uid="{00000000-0004-0000-0100-000028000000}"/>
    <hyperlink ref="L44" r:id="rId42" display="https://emenscr.nesdc.go.th/viewer/view.html?id=5b8e0253e8a05d0f344e4d72&amp;username=coj0151" xr:uid="{00000000-0004-0000-0100-000029000000}"/>
    <hyperlink ref="L45" r:id="rId43" display="https://emenscr.nesdc.go.th/viewer/view.html?id=5b8e0eab5e20fa0f39ce89f9&amp;username=coj0151" xr:uid="{00000000-0004-0000-0100-00002A000000}"/>
    <hyperlink ref="L46" r:id="rId44" display="https://emenscr.nesdc.go.th/viewer/view.html?id=5b8e585de8a05d0f344e4d74&amp;username=coj0151" xr:uid="{00000000-0004-0000-0100-00002B000000}"/>
    <hyperlink ref="L47" r:id="rId45" display="https://emenscr.nesdc.go.th/viewer/view.html?id=5b9202808419180f2e67afd8&amp;username=coj0151" xr:uid="{00000000-0004-0000-0100-00002C000000}"/>
    <hyperlink ref="L48" r:id="rId46" display="https://emenscr.nesdc.go.th/viewer/view.html?id=5b9219ca5e20fa0f39ce8a0e&amp;username=coj0151" xr:uid="{00000000-0004-0000-0100-00002D000000}"/>
    <hyperlink ref="L49" r:id="rId47" display="https://emenscr.nesdc.go.th/viewer/view.html?id=5b9231988419180f2e67afda&amp;username=coj0151" xr:uid="{00000000-0004-0000-0100-00002E000000}"/>
    <hyperlink ref="L50" r:id="rId48" display="https://emenscr.nesdc.go.th/viewer/view.html?id=5b9238f25e20fa0f39ce8a12&amp;username=coj0151" xr:uid="{00000000-0004-0000-0100-00002F000000}"/>
    <hyperlink ref="L51" r:id="rId49" display="https://emenscr.nesdc.go.th/viewer/view.html?id=5b923d3bb76a640f3398730d&amp;username=coj0151" xr:uid="{00000000-0004-0000-0100-000030000000}"/>
    <hyperlink ref="L52" r:id="rId50" display="https://emenscr.nesdc.go.th/viewer/view.html?id=5bb59df7e8a05d0f344e4e55&amp;username=ago00061" xr:uid="{00000000-0004-0000-0100-000031000000}"/>
    <hyperlink ref="L53" r:id="rId51" display="https://emenscr.nesdc.go.th/viewer/view.html?id=5bb5c43c5e20fa0f39ce8ae4&amp;username=ago00061" xr:uid="{00000000-0004-0000-0100-000032000000}"/>
    <hyperlink ref="L54" r:id="rId52" display="https://emenscr.nesdc.go.th/viewer/view.html?id=5bbacddbb76a640f33987400&amp;username=ago00061" xr:uid="{00000000-0004-0000-0100-000033000000}"/>
    <hyperlink ref="L55" r:id="rId53" display="https://emenscr.nesdc.go.th/viewer/view.html?id=5bbb17d08419180f2e67b0df&amp;username=ago00061" xr:uid="{00000000-0004-0000-0100-000034000000}"/>
    <hyperlink ref="L56" r:id="rId54" display="https://emenscr.nesdc.go.th/viewer/view.html?id=5bbc5c5984c4f5465dde390c&amp;username=ago00061" xr:uid="{00000000-0004-0000-0100-000035000000}"/>
    <hyperlink ref="L57" r:id="rId55" display="https://emenscr.nesdc.go.th/viewer/view.html?id=5bbc667872366646627adbb8&amp;username=ago00061" xr:uid="{00000000-0004-0000-0100-000036000000}"/>
    <hyperlink ref="L58" r:id="rId56" display="https://emenscr.nesdc.go.th/viewer/view.html?id=5bbc6d7684c4f5465dde3910&amp;username=ago00061" xr:uid="{00000000-0004-0000-0100-000037000000}"/>
    <hyperlink ref="L59" r:id="rId57" display="https://emenscr.nesdc.go.th/viewer/view.html?id=5bbd6ce39e250f65768174d2&amp;username=ago00061" xr:uid="{00000000-0004-0000-0100-000038000000}"/>
    <hyperlink ref="L60" r:id="rId58" display="https://emenscr.nesdc.go.th/viewer/view.html?id=5bbd76a59e250f65768174d4&amp;username=ago00061" xr:uid="{00000000-0004-0000-0100-000039000000}"/>
    <hyperlink ref="L61" r:id="rId59" display="https://emenscr.nesdc.go.th/viewer/view.html?id=5bbd7f339a28fe6574caec9b&amp;username=ago00061" xr:uid="{00000000-0004-0000-0100-00003A000000}"/>
    <hyperlink ref="L62" r:id="rId60" display="https://emenscr.nesdc.go.th/viewer/view.html?id=5bbef2339db53a08a05ede68&amp;username=ago00061" xr:uid="{00000000-0004-0000-0100-00003B000000}"/>
    <hyperlink ref="L63" r:id="rId61" display="https://emenscr.nesdc.go.th/viewer/view.html?id=5bc840237de3c605ae415e9a&amp;username=ago00061" xr:uid="{00000000-0004-0000-0100-00003C000000}"/>
    <hyperlink ref="L64" r:id="rId62" display="https://emenscr.nesdc.go.th/viewer/view.html?id=5bc844267de3c605ae415e9d&amp;username=ago00061" xr:uid="{00000000-0004-0000-0100-00003D000000}"/>
    <hyperlink ref="L65" r:id="rId63" display="https://emenscr.nesdc.go.th/viewer/view.html?id=5bc848187de3c605ae415e9f&amp;username=ago00061" xr:uid="{00000000-0004-0000-0100-00003E000000}"/>
    <hyperlink ref="L66" r:id="rId64" display="https://emenscr.nesdc.go.th/viewer/view.html?id=5bc94be7ead9a205b323d55a&amp;username=ago00061" xr:uid="{00000000-0004-0000-0100-00003F000000}"/>
    <hyperlink ref="L67" r:id="rId65" display="https://emenscr.nesdc.go.th/viewer/view.html?id=5bd95d1a49b9c605ba60a23c&amp;username=ago00061" xr:uid="{00000000-0004-0000-0100-000040000000}"/>
    <hyperlink ref="L68" r:id="rId66" display="https://emenscr.nesdc.go.th/viewer/view.html?id=5bda7a8eead9a205b323d814&amp;username=ago00061" xr:uid="{00000000-0004-0000-0100-000041000000}"/>
    <hyperlink ref="L69" r:id="rId67" display="https://emenscr.nesdc.go.th/viewer/view.html?id=5be3e3d849b9c605ba60a342&amp;username=ago00061" xr:uid="{00000000-0004-0000-0100-000042000000}"/>
    <hyperlink ref="L70" r:id="rId68" display="https://emenscr.nesdc.go.th/viewer/view.html?id=5be3e985ead9a205b323d8c8&amp;username=ago00061" xr:uid="{00000000-0004-0000-0100-000043000000}"/>
    <hyperlink ref="L71" r:id="rId69" display="https://emenscr.nesdc.go.th/viewer/view.html?id=5bf4d2c5b0bb8f05b87027a9&amp;username=ago00061" xr:uid="{00000000-0004-0000-0100-000044000000}"/>
    <hyperlink ref="L72" r:id="rId70" display="https://emenscr.nesdc.go.th/viewer/view.html?id=5bfbaef9a7024e66a19eb50b&amp;username=ago00061" xr:uid="{00000000-0004-0000-0100-000045000000}"/>
    <hyperlink ref="L73" r:id="rId71" display="https://emenscr.nesdc.go.th/viewer/view.html?id=5bfbb3fffa8c8a66a4c0c95d&amp;username=ago00061" xr:uid="{00000000-0004-0000-0100-000046000000}"/>
    <hyperlink ref="L74" r:id="rId72" display="https://emenscr.nesdc.go.th/viewer/view.html?id=5bfcb7fa4fbc1266a6d7adfa&amp;username=ago00061" xr:uid="{00000000-0004-0000-0100-000047000000}"/>
    <hyperlink ref="L75" r:id="rId73" display="https://emenscr.nesdc.go.th/viewer/view.html?id=5bfcbeb04fbc1266a6d7adfb&amp;username=ago00061" xr:uid="{00000000-0004-0000-0100-000048000000}"/>
    <hyperlink ref="L76" r:id="rId74" display="https://emenscr.nesdc.go.th/viewer/view.html?id=5bfceb69fa8c8a66a4c0c961&amp;username=ago00061" xr:uid="{00000000-0004-0000-0100-000049000000}"/>
    <hyperlink ref="L77" r:id="rId75" display="https://emenscr.nesdc.go.th/viewer/view.html?id=5c0a2e8813e5f340d33cf852&amp;username=ago00061" xr:uid="{00000000-0004-0000-0100-00004A000000}"/>
    <hyperlink ref="L78" r:id="rId76" display="https://emenscr.nesdc.go.th/viewer/view.html?id=5c10c7226bab3540d8d24b2f&amp;username=ago00061" xr:uid="{00000000-0004-0000-0100-00004B000000}"/>
    <hyperlink ref="L79" r:id="rId77" display="https://emenscr.nesdc.go.th/viewer/view.html?id=5c24823372f0df1755ee57d2&amp;username=ago00061" xr:uid="{00000000-0004-0000-0100-00004C000000}"/>
    <hyperlink ref="L80" r:id="rId78" display="https://emenscr.nesdc.go.th/viewer/view.html?id=5c2c32dcdb3156755a54cfc1&amp;username=moj07051" xr:uid="{00000000-0004-0000-0100-00004D000000}"/>
    <hyperlink ref="L81" r:id="rId79" display="https://emenscr.nesdc.go.th/viewer/view.html?id=5c2f29bdf60ef07912ab5788&amp;username=moj07081" xr:uid="{00000000-0004-0000-0100-00004E000000}"/>
    <hyperlink ref="L82" r:id="rId80" display="https://emenscr.nesdc.go.th/viewer/view.html?id=5cecbdd627646f7bf72f07c0&amp;username=moj04011" xr:uid="{00000000-0004-0000-0100-00004F000000}"/>
    <hyperlink ref="L83" r:id="rId81" display="https://emenscr.nesdc.go.th/viewer/view.html?id=5cee4cd943f43b4179ea0c2b&amp;username=moj04071" xr:uid="{00000000-0004-0000-0100-000050000000}"/>
    <hyperlink ref="L84" r:id="rId82" display="https://emenscr.nesdc.go.th/viewer/view.html?id=5cef985b985c284170d11567&amp;username=moj04051" xr:uid="{00000000-0004-0000-0100-000051000000}"/>
    <hyperlink ref="L85" r:id="rId83" display="https://emenscr.nesdc.go.th/viewer/view.html?id=5cefa2d943f43b4179ea0c71&amp;username=moj04061" xr:uid="{00000000-0004-0000-0100-000052000000}"/>
    <hyperlink ref="L86" r:id="rId84" display="https://emenscr.nesdc.go.th/viewer/view.html?id=5cefb4d6985c284170d11572&amp;username=moj04031" xr:uid="{00000000-0004-0000-0100-000053000000}"/>
    <hyperlink ref="L87" r:id="rId85" display="https://emenscr.nesdc.go.th/viewer/view.html?id=5cf09b93656db4416eea0ae2&amp;username=moj04071" xr:uid="{00000000-0004-0000-0100-000054000000}"/>
    <hyperlink ref="L88" r:id="rId86" display="https://emenscr.nesdc.go.th/viewer/view.html?id=5cf0ccc7656db4416eea0aec&amp;username=moj04111" xr:uid="{00000000-0004-0000-0100-000055000000}"/>
    <hyperlink ref="L89" r:id="rId87" display="https://emenscr.nesdc.go.th/viewer/view.html?id=5cf0f3bc43f43b4179ea0cb0&amp;username=moj04111" xr:uid="{00000000-0004-0000-0100-000056000000}"/>
    <hyperlink ref="L90" r:id="rId88" display="https://emenscr.nesdc.go.th/viewer/view.html?id=5cf7631e43f43b4179ea0e36&amp;username=moj04051" xr:uid="{00000000-0004-0000-0100-000057000000}"/>
    <hyperlink ref="L91" r:id="rId89" display="https://emenscr.nesdc.go.th/viewer/view.html?id=5cfdd6763d444c41747bac2e&amp;username=moj04061" xr:uid="{00000000-0004-0000-0100-000058000000}"/>
    <hyperlink ref="L92" r:id="rId90" display="https://emenscr.nesdc.go.th/viewer/view.html?id=5cfddfa4656db4416eea0f3f&amp;username=moj04061" xr:uid="{00000000-0004-0000-0100-000059000000}"/>
    <hyperlink ref="L93" r:id="rId91" display="https://emenscr.nesdc.go.th/viewer/view.html?id=5cff50ee985c284170d11a2e&amp;username=moj04021" xr:uid="{00000000-0004-0000-0100-00005A000000}"/>
    <hyperlink ref="L94" r:id="rId92" display="https://emenscr.nesdc.go.th/viewer/view.html?id=5d15dace27a73d0aedb784ed&amp;username=moi03051" xr:uid="{00000000-0004-0000-0100-00005B000000}"/>
    <hyperlink ref="L95" r:id="rId93" display="https://emenscr.nesdc.go.th/viewer/view.html?id=5d15effdc72a7f0aeca540c4&amp;username=moi03051" xr:uid="{00000000-0004-0000-0100-00005C000000}"/>
    <hyperlink ref="L96" r:id="rId94" display="https://emenscr.nesdc.go.th/viewer/view.html?id=5d5bb39cd761090508f43d60&amp;username=rmutt0578341" xr:uid="{00000000-0004-0000-0100-00005D000000}"/>
    <hyperlink ref="L97" r:id="rId95" display="https://emenscr.nesdc.go.th/viewer/view.html?id=5d79ef29d58dbe5799b0aac9&amp;username=ago00061" xr:uid="{00000000-0004-0000-0100-00005E000000}"/>
    <hyperlink ref="L98" r:id="rId96" display="https://emenscr.nesdc.go.th/viewer/view.html?id=5d7a11fcf56d1357911712ed&amp;username=police000711" xr:uid="{00000000-0004-0000-0100-00005F000000}"/>
    <hyperlink ref="L99" r:id="rId97" display="https://emenscr.nesdc.go.th/viewer/view.html?id=5d80af461970f105a1598fbe&amp;username=moe52051" xr:uid="{00000000-0004-0000-0100-000060000000}"/>
    <hyperlink ref="L100" r:id="rId98" display="https://emenscr.nesdc.go.th/viewer/view.html?id=5d8b315a1970f105a15995a6&amp;username=moph02071" xr:uid="{00000000-0004-0000-0100-000061000000}"/>
    <hyperlink ref="L101" r:id="rId99" display="https://emenscr.nesdc.go.th/viewer/view.html?id=5d9d3fc01cf04a5bcff242f9&amp;username=moj070911" xr:uid="{00000000-0004-0000-0100-000062000000}"/>
    <hyperlink ref="L102" r:id="rId100" display="https://emenscr.nesdc.go.th/viewer/view.html?id=5d9ed98cc684aa5bce4a7d1f&amp;username=moj070911" xr:uid="{00000000-0004-0000-0100-000063000000}"/>
    <hyperlink ref="L103" r:id="rId101" display="https://emenscr.nesdc.go.th/viewer/view.html?id=5dbaa0efe414e50a393a45f0&amp;username=moj07061" xr:uid="{00000000-0004-0000-0100-000064000000}"/>
    <hyperlink ref="L104" r:id="rId102" display="https://emenscr.nesdc.go.th/viewer/view.html?id=5dbb9ee7ce53974a235b5f29&amp;username=moj07061" xr:uid="{00000000-0004-0000-0100-000065000000}"/>
    <hyperlink ref="L105" r:id="rId103" display="https://emenscr.nesdc.go.th/viewer/view.html?id=5dc916ae5e77a10312535db2&amp;username=moj07121" xr:uid="{00000000-0004-0000-0100-000066000000}"/>
    <hyperlink ref="L106" r:id="rId104" display="https://emenscr.nesdc.go.th/viewer/view.html?id=5dca2d4f95d4bc03082421f2&amp;username=moj07051" xr:uid="{00000000-0004-0000-0100-000067000000}"/>
    <hyperlink ref="L107" r:id="rId105" display="https://emenscr.nesdc.go.th/viewer/view.html?id=5dd613bfe498156aca0daac6&amp;username=moj04021" xr:uid="{00000000-0004-0000-0100-000068000000}"/>
    <hyperlink ref="L108" r:id="rId106" display="https://emenscr.nesdc.go.th/viewer/view.html?id=5dd759dae498156aca0dab3c&amp;username=moj04041" xr:uid="{00000000-0004-0000-0100-000069000000}"/>
    <hyperlink ref="L109" r:id="rId107" display="https://emenscr.nesdc.go.th/viewer/view.html?id=5ddcbd37a4cb29532aa5ccfa&amp;username=moj04011" xr:uid="{00000000-0004-0000-0100-00006A000000}"/>
    <hyperlink ref="L110" r:id="rId108" display="https://emenscr.nesdc.go.th/viewer/view.html?id=5de486bd15ce5051f349fe97&amp;username=moj04111" xr:uid="{00000000-0004-0000-0100-00006B000000}"/>
    <hyperlink ref="L111" r:id="rId109" display="https://emenscr.nesdc.go.th/viewer/view.html?id=5df47241c24dfe2c4f174d82&amp;username=moph02071" xr:uid="{00000000-0004-0000-0100-00006C000000}"/>
    <hyperlink ref="L112" r:id="rId110" display="https://emenscr.nesdc.go.th/viewer/view.html?id=5df78ded62ad211a54e74bcb&amp;username=moj04031" xr:uid="{00000000-0004-0000-0100-00006D000000}"/>
    <hyperlink ref="L113" r:id="rId111" display="https://emenscr.nesdc.go.th/viewer/view.html?id=5df9ca84467aa83f5ec0b088&amp;username=moj04071" xr:uid="{00000000-0004-0000-0100-00006E000000}"/>
    <hyperlink ref="L114" r:id="rId112" display="https://emenscr.nesdc.go.th/viewer/view.html?id=5dfc944d7f138a3a80fe4c28&amp;username=moj04051" xr:uid="{00000000-0004-0000-0100-00006F000000}"/>
    <hyperlink ref="L115" r:id="rId113" display="https://emenscr.nesdc.go.th/viewer/view.html?id=5e00695aca0feb49b458bc3b&amp;username=moj09011" xr:uid="{00000000-0004-0000-0100-000070000000}"/>
    <hyperlink ref="L116" r:id="rId114" display="https://emenscr.nesdc.go.th/viewer/view.html?id=5e006d8ab459dd49a9ac716e&amp;username=moj09011" xr:uid="{00000000-0004-0000-0100-000071000000}"/>
    <hyperlink ref="L117" r:id="rId115" display="https://emenscr.nesdc.go.th/viewer/view.html?id=5e0070426f155549ab8fb5a0&amp;username=moj09011" xr:uid="{00000000-0004-0000-0100-000072000000}"/>
    <hyperlink ref="L118" r:id="rId116" display="https://emenscr.nesdc.go.th/viewer/view.html?id=5e0072d642c5ca49af55a6be&amp;username=moj09011" xr:uid="{00000000-0004-0000-0100-000073000000}"/>
    <hyperlink ref="L119" r:id="rId117" display="https://emenscr.nesdc.go.th/viewer/view.html?id=5e007555ca0feb49b458bcb2&amp;username=moj09011" xr:uid="{00000000-0004-0000-0100-000074000000}"/>
    <hyperlink ref="L120" r:id="rId118" display="https://emenscr.nesdc.go.th/viewer/view.html?id=5e01b5726f155549ab8fb837&amp;username=moj04061" xr:uid="{00000000-0004-0000-0100-000075000000}"/>
    <hyperlink ref="L121" r:id="rId119" display="https://emenscr.nesdc.go.th/viewer/view.html?id=5e01b794b459dd49a9ac746d&amp;username=moj09011" xr:uid="{00000000-0004-0000-0100-000076000000}"/>
    <hyperlink ref="L122" r:id="rId120" display="https://emenscr.nesdc.go.th/viewer/view.html?id=5e01db476f155549ab8fb9ba&amp;username=moj09011" xr:uid="{00000000-0004-0000-0100-000077000000}"/>
    <hyperlink ref="L123" r:id="rId121" display="https://emenscr.nesdc.go.th/viewer/view.html?id=5e02ce1e6f155549ab8fbb07&amp;username=moj09011" xr:uid="{00000000-0004-0000-0100-000078000000}"/>
    <hyperlink ref="L124" r:id="rId122" display="https://emenscr.nesdc.go.th/viewer/view.html?id=5e02dd336f155549ab8fbb78&amp;username=moj09011" xr:uid="{00000000-0004-0000-0100-000079000000}"/>
    <hyperlink ref="L125" r:id="rId123" display="https://emenscr.nesdc.go.th/viewer/view.html?id=5e02e221b459dd49a9ac7792&amp;username=moj09011" xr:uid="{00000000-0004-0000-0100-00007A000000}"/>
    <hyperlink ref="L126" r:id="rId124" display="https://emenscr.nesdc.go.th/viewer/view.html?id=5e02e3c06f155549ab8fbbaf&amp;username=moj09011" xr:uid="{00000000-0004-0000-0100-00007B000000}"/>
    <hyperlink ref="L127" r:id="rId125" display="https://emenscr.nesdc.go.th/viewer/view.html?id=5e02e65e42c5ca49af55aca5&amp;username=moj09011" xr:uid="{00000000-0004-0000-0100-00007C000000}"/>
    <hyperlink ref="L128" r:id="rId126" display="https://emenscr.nesdc.go.th/viewer/view.html?id=5e02ff2b6f155549ab8fbc34&amp;username=police000711" xr:uid="{00000000-0004-0000-0100-00007D000000}"/>
    <hyperlink ref="L129" r:id="rId127" display="https://emenscr.nesdc.go.th/viewer/view.html?id=5e0300fcb459dd49a9ac7834&amp;username=moj09011" xr:uid="{00000000-0004-0000-0100-00007E000000}"/>
    <hyperlink ref="L130" r:id="rId128" display="https://emenscr.nesdc.go.th/viewer/view.html?id=5e046f8eb459dd49a9ac7d93&amp;username=moj09011" xr:uid="{00000000-0004-0000-0100-00007F000000}"/>
    <hyperlink ref="L131" r:id="rId129" display="https://emenscr.nesdc.go.th/viewer/view.html?id=5e04713cca0feb49b458c7ce&amp;username=moj09011" xr:uid="{00000000-0004-0000-0100-000080000000}"/>
    <hyperlink ref="L132" r:id="rId130" display="https://emenscr.nesdc.go.th/viewer/view.html?id=5e0474976f155549ab8fc1f1&amp;username=moj09011" xr:uid="{00000000-0004-0000-0100-000081000000}"/>
    <hyperlink ref="L133" r:id="rId131" display="https://emenscr.nesdc.go.th/viewer/view.html?id=5e058d223b2bc044565f78a1&amp;username=moj09011" xr:uid="{00000000-0004-0000-0100-000082000000}"/>
    <hyperlink ref="L134" r:id="rId132" display="https://emenscr.nesdc.go.th/viewer/view.html?id=5e05b8383b2bc044565f79f2&amp;username=police000711" xr:uid="{00000000-0004-0000-0100-000083000000}"/>
    <hyperlink ref="L135" r:id="rId133" display="https://emenscr.nesdc.go.th/viewer/view.html?id=5e05c3405baa7b44654de238&amp;username=police000711" xr:uid="{00000000-0004-0000-0100-000084000000}"/>
    <hyperlink ref="L136" r:id="rId134" display="https://emenscr.nesdc.go.th/viewer/view.html?id=5e05c3e83b2bc044565f7a86&amp;username=police000711" xr:uid="{00000000-0004-0000-0100-000085000000}"/>
    <hyperlink ref="L137" r:id="rId135" display="https://emenscr.nesdc.go.th/viewer/view.html?id=5e05f4603b2bc044565f7bc1&amp;username=moj021021" xr:uid="{00000000-0004-0000-0100-000086000000}"/>
    <hyperlink ref="L138" r:id="rId136" display="https://emenscr.nesdc.go.th/viewer/view.html?id=5e08d19bb95b3d3e6d64f6a1&amp;username=moj021021" xr:uid="{00000000-0004-0000-0100-000087000000}"/>
    <hyperlink ref="L139" r:id="rId137" display="https://emenscr.nesdc.go.th/viewer/view.html?id=5e08d612a398d53e6c8dde4b&amp;username=moj021021" xr:uid="{00000000-0004-0000-0100-000088000000}"/>
    <hyperlink ref="L140" r:id="rId138" display="https://emenscr.nesdc.go.th/viewer/view.html?id=5e09d107a398d53e6c8ddf0c&amp;username=moj020081" xr:uid="{00000000-0004-0000-0100-000089000000}"/>
    <hyperlink ref="L141" r:id="rId139" display="https://emenscr.nesdc.go.th/viewer/view.html?id=5e09e30ab95b3d3e6d64f77b&amp;username=moj020081" xr:uid="{00000000-0004-0000-0100-00008A000000}"/>
    <hyperlink ref="L142" r:id="rId140" display="https://emenscr.nesdc.go.th/viewer/view.html?id=5e09e516a0d4f63e608d1683&amp;username=moj020081" xr:uid="{00000000-0004-0000-0100-00008B000000}"/>
    <hyperlink ref="L143" r:id="rId141" display="https://emenscr.nesdc.go.th/viewer/view.html?id=5e09e749a0d4f63e608d1687&amp;username=moj020081" xr:uid="{00000000-0004-0000-0100-00008C000000}"/>
    <hyperlink ref="L144" r:id="rId142" display="https://emenscr.nesdc.go.th/viewer/view.html?id=5e09e9b8fe8d2c3e610a1015&amp;username=moj020081" xr:uid="{00000000-0004-0000-0100-00008D000000}"/>
    <hyperlink ref="L145" r:id="rId143" display="https://emenscr.nesdc.go.th/viewer/view.html?id=5e09ece7b95b3d3e6d64f77f&amp;username=moj020081" xr:uid="{00000000-0004-0000-0100-00008E000000}"/>
    <hyperlink ref="L146" r:id="rId144" display="https://emenscr.nesdc.go.th/viewer/view.html?id=5e09f184b95b3d3e6d64f784&amp;username=moj020081" xr:uid="{00000000-0004-0000-0100-00008F000000}"/>
    <hyperlink ref="L147" r:id="rId145" display="https://emenscr.nesdc.go.th/viewer/view.html?id=5e09fc3da398d53e6c8ddf31&amp;username=moj020081" xr:uid="{00000000-0004-0000-0100-000090000000}"/>
    <hyperlink ref="L148" r:id="rId146" display="https://emenscr.nesdc.go.th/viewer/view.html?id=5e0d714ea3fe7736c8dfd0ca&amp;username=moj07061" xr:uid="{00000000-0004-0000-0100-000091000000}"/>
    <hyperlink ref="L149" r:id="rId147" display="https://emenscr.nesdc.go.th/viewer/view.html?id=5e0d936ea3c8eb3d4db8d531&amp;username=moj07061" xr:uid="{00000000-0004-0000-0100-000092000000}"/>
    <hyperlink ref="L150" r:id="rId148" display="https://emenscr.nesdc.go.th/viewer/view.html?id=5e15871f0e30786ac928b2fb&amp;username=moj020671" xr:uid="{00000000-0004-0000-0100-000093000000}"/>
    <hyperlink ref="L151" r:id="rId149" display="https://emenscr.nesdc.go.th/viewer/view.html?id=5e1603865aa6096ad3aa2fff&amp;username=police000711" xr:uid="{00000000-0004-0000-0100-000094000000}"/>
    <hyperlink ref="L152" r:id="rId150" display="https://emenscr.nesdc.go.th/viewer/view.html?id=5e16eeb3ab990e30f23224a5&amp;username=moj07091" xr:uid="{00000000-0004-0000-0100-000095000000}"/>
    <hyperlink ref="L153" r:id="rId151" display="https://emenscr.nesdc.go.th/viewer/view.html?id=5e18164f1377cb70f32b39ea&amp;username=moj020971" xr:uid="{00000000-0004-0000-0100-000096000000}"/>
    <hyperlink ref="L154" r:id="rId152" display="https://emenscr.nesdc.go.th/viewer/view.html?id=5e18273452907770e93f362a&amp;username=moj021011" xr:uid="{00000000-0004-0000-0100-000097000000}"/>
    <hyperlink ref="L155" r:id="rId153" display="https://emenscr.nesdc.go.th/viewer/view.html?id=5e1833abdc3d097c6e2bc0f6&amp;username=moj021011" xr:uid="{00000000-0004-0000-0100-000098000000}"/>
    <hyperlink ref="L156" r:id="rId154" display="https://emenscr.nesdc.go.th/viewer/view.html?id=5e1d4132ed738c689ae328ec&amp;username=moj020971" xr:uid="{00000000-0004-0000-0100-000099000000}"/>
    <hyperlink ref="L157" r:id="rId155" display="https://emenscr.nesdc.go.th/viewer/view.html?id=5e1d64904480ac6890e22aad&amp;username=moj020971" xr:uid="{00000000-0004-0000-0100-00009A000000}"/>
    <hyperlink ref="L158" r:id="rId156" display="https://emenscr.nesdc.go.th/viewer/view.html?id=5e268abeb356e37c8808f3ae&amp;username=moj07111" xr:uid="{00000000-0004-0000-0100-00009B000000}"/>
    <hyperlink ref="L159" r:id="rId157" display="https://emenscr.nesdc.go.th/viewer/view.html?id=5e26bcfc09c44b7c83d7cf91&amp;username=moj07111" xr:uid="{00000000-0004-0000-0100-00009C000000}"/>
    <hyperlink ref="L160" r:id="rId158" display="https://emenscr.nesdc.go.th/viewer/view.html?id=5e2a96a1c50c261abbba8def&amp;username=moj09031" xr:uid="{00000000-0004-0000-0100-00009D000000}"/>
    <hyperlink ref="L161" r:id="rId159" display="https://emenscr.nesdc.go.th/viewer/view.html?id=5e2aa208588bda2f75ddb852&amp;username=moj07081" xr:uid="{00000000-0004-0000-0100-00009E000000}"/>
    <hyperlink ref="L162" r:id="rId160" display="https://emenscr.nesdc.go.th/viewer/view.html?id=5e3255e50713f16663e7b3cb&amp;username=opm03091" xr:uid="{00000000-0004-0000-0100-00009F000000}"/>
    <hyperlink ref="L163" r:id="rId161" display="https://emenscr.nesdc.go.th/viewer/view.html?id=5e329d35d3c2bc0be7046286&amp;username=moj07141" xr:uid="{00000000-0004-0000-0100-0000A0000000}"/>
    <hyperlink ref="L164" r:id="rId162" display="https://emenscr.nesdc.go.th/viewer/view.html?id=5e33aa2325e4ce1ebd69348f&amp;username=moj07041" xr:uid="{00000000-0004-0000-0100-0000A1000000}"/>
    <hyperlink ref="L165" r:id="rId163" display="https://emenscr.nesdc.go.th/viewer/view.html?id=5e33f01b81edaa3d0069603d&amp;username=opm03061" xr:uid="{00000000-0004-0000-0100-0000A2000000}"/>
    <hyperlink ref="L166" r:id="rId164" display="https://emenscr.nesdc.go.th/viewer/view.html?id=5e37a79de52fd7444c438213&amp;username=moj07031" xr:uid="{00000000-0004-0000-0100-0000A3000000}"/>
    <hyperlink ref="L167" r:id="rId165" display="https://emenscr.nesdc.go.th/viewer/view.html?id=5e3b85d61b8dd47b1ae24376&amp;username=moj07031" xr:uid="{00000000-0004-0000-0100-0000A4000000}"/>
    <hyperlink ref="L168" r:id="rId166" display="https://emenscr.nesdc.go.th/viewer/view.html?id=5e3bbaade7d7ab7b0f7c6453&amp;username=moj07031" xr:uid="{00000000-0004-0000-0100-0000A5000000}"/>
    <hyperlink ref="L169" r:id="rId167" display="https://emenscr.nesdc.go.th/viewer/view.html?id=5e3bc8b87c2b9a7b15c831cd&amp;username=moj07091" xr:uid="{00000000-0004-0000-0100-0000A6000000}"/>
    <hyperlink ref="L170" r:id="rId168" display="https://emenscr.nesdc.go.th/viewer/view.html?id=5e3c0367fb4abf7913398cf7&amp;username=moj07021" xr:uid="{00000000-0004-0000-0100-0000A7000000}"/>
    <hyperlink ref="L171" r:id="rId169" display="https://emenscr.nesdc.go.th/viewer/view.html?id=5e3d031f5640d979149ad991&amp;username=moj07121" xr:uid="{00000000-0004-0000-0100-0000A8000000}"/>
    <hyperlink ref="L172" r:id="rId170" display="https://emenscr.nesdc.go.th/viewer/view.html?id=5e3d1430dfeaf25e41c45389&amp;username=moj07121" xr:uid="{00000000-0004-0000-0100-0000A9000000}"/>
    <hyperlink ref="L173" r:id="rId171" display="https://emenscr.nesdc.go.th/viewer/view.html?id=5e4280a89c40255e36cce8d1&amp;username=moj07041" xr:uid="{00000000-0004-0000-0100-0000AA000000}"/>
    <hyperlink ref="L174" r:id="rId172" display="https://emenscr.nesdc.go.th/viewer/view.html?id=5e43722d8f633677da80cd52&amp;username=moj07121" xr:uid="{00000000-0004-0000-0100-0000AB000000}"/>
    <hyperlink ref="L175" r:id="rId173" display="https://emenscr.nesdc.go.th/viewer/view.html?id=5e43730af3e6857b9c8930f4&amp;username=moj07041" xr:uid="{00000000-0004-0000-0100-0000AC000000}"/>
    <hyperlink ref="L176" r:id="rId174" display="https://emenscr.nesdc.go.th/viewer/view.html?id=5e437a363fc6357b9e3292dc&amp;username=moj07041" xr:uid="{00000000-0004-0000-0100-0000AD000000}"/>
    <hyperlink ref="L177" r:id="rId175" display="https://emenscr.nesdc.go.th/viewer/view.html?id=5e437b1f3fc6357b9e3292e1&amp;username=moj07041" xr:uid="{00000000-0004-0000-0100-0000AE000000}"/>
    <hyperlink ref="L178" r:id="rId176" display="https://emenscr.nesdc.go.th/viewer/view.html?id=5e43847556f1c17b97908ab4&amp;username=moj07041" xr:uid="{00000000-0004-0000-0100-0000AF000000}"/>
    <hyperlink ref="L179" r:id="rId177" display="https://emenscr.nesdc.go.th/viewer/view.html?id=5e439019f3e6857b9c893102&amp;username=moj07041" xr:uid="{00000000-0004-0000-0100-0000B0000000}"/>
    <hyperlink ref="L180" r:id="rId178" display="https://emenscr.nesdc.go.th/viewer/view.html?id=5e439adaf3e6857b9c89310a&amp;username=moj07041" xr:uid="{00000000-0004-0000-0100-0000B1000000}"/>
    <hyperlink ref="L181" r:id="rId179" display="https://emenscr.nesdc.go.th/viewer/view.html?id=5e49fba0b8fb932610233a3e&amp;username=moj07071" xr:uid="{00000000-0004-0000-0100-0000B2000000}"/>
    <hyperlink ref="L182" r:id="rId180" display="https://emenscr.nesdc.go.th/viewer/view.html?id=5e4a01f88505272611859229&amp;username=moj07071" xr:uid="{00000000-0004-0000-0100-0000B3000000}"/>
    <hyperlink ref="L183" r:id="rId181" display="https://emenscr.nesdc.go.th/viewer/view.html?id=5e4a17b5374c9b2617123f8b&amp;username=moj07071" xr:uid="{00000000-0004-0000-0100-0000B4000000}"/>
    <hyperlink ref="L184" r:id="rId182" display="https://emenscr.nesdc.go.th/viewer/view.html?id=5e4a197b687ff8260b5ae443&amp;username=moj07071" xr:uid="{00000000-0004-0000-0100-0000B5000000}"/>
    <hyperlink ref="L185" r:id="rId183" display="https://emenscr.nesdc.go.th/viewer/view.html?id=5e4b6ad5687ff8260b5ae478&amp;username=coj0151" xr:uid="{00000000-0004-0000-0100-0000B6000000}"/>
    <hyperlink ref="L186" r:id="rId184" display="https://emenscr.nesdc.go.th/viewer/view.html?id=5e4bab50687ff8260b5ae49d&amp;username=moj07021" xr:uid="{00000000-0004-0000-0100-0000B7000000}"/>
    <hyperlink ref="L187" r:id="rId185" display="https://emenscr.nesdc.go.th/viewer/view.html?id=5e4bb20cf05a1239f1ab84bc&amp;username=moj07061" xr:uid="{00000000-0004-0000-0100-0000B8000000}"/>
    <hyperlink ref="L188" r:id="rId186" display="https://emenscr.nesdc.go.th/viewer/view.html?id=5e4f4f8fded86b318de851c6&amp;username=moj07131" xr:uid="{00000000-0004-0000-0100-0000B9000000}"/>
    <hyperlink ref="L189" r:id="rId187" display="https://emenscr.nesdc.go.th/viewer/view.html?id=5e58d842d6ea8b2c1ab0a304&amp;username=moj07061" xr:uid="{00000000-0004-0000-0100-0000BA000000}"/>
    <hyperlink ref="L190" r:id="rId188" display="https://emenscr.nesdc.go.th/viewer/view.html?id=5e65e4237e35b4730c480bfb&amp;username=moj07131" xr:uid="{00000000-0004-0000-0100-0000BB000000}"/>
    <hyperlink ref="L191" r:id="rId189" display="https://emenscr.nesdc.go.th/viewer/view.html?id=5e68b1167354bd730265e4fa&amp;username=moj060971" xr:uid="{00000000-0004-0000-0100-0000BC000000}"/>
    <hyperlink ref="L192" r:id="rId190" display="https://emenscr.nesdc.go.th/viewer/view.html?id=5e6f319e7e35b4730c480e05&amp;username=moj07121" xr:uid="{00000000-0004-0000-0100-0000BD000000}"/>
    <hyperlink ref="L193" r:id="rId191" display="https://emenscr.nesdc.go.th/viewer/view.html?id=5e6f4d0eab490d160b14aea3&amp;username=moj10041" xr:uid="{00000000-0004-0000-0100-0000BE000000}"/>
    <hyperlink ref="L194" r:id="rId192" display="https://emenscr.nesdc.go.th/viewer/view.html?id=5e704fd8ef83a72877c8efbe&amp;username=moj07121" xr:uid="{00000000-0004-0000-0100-0000BF000000}"/>
    <hyperlink ref="L195" r:id="rId193" display="https://emenscr.nesdc.go.th/viewer/view.html?id=5e709127ef83a72877c8efd2&amp;username=moj10081" xr:uid="{00000000-0004-0000-0100-0000C0000000}"/>
    <hyperlink ref="L196" r:id="rId194" display="https://emenscr.nesdc.go.th/viewer/view.html?id=5e709917808b6c2882b776ea&amp;username=moj07121" xr:uid="{00000000-0004-0000-0100-0000C1000000}"/>
    <hyperlink ref="L197" r:id="rId195" display="https://emenscr.nesdc.go.th/viewer/view.html?id=5e71ab02affc132878476cc9&amp;username=moj10071" xr:uid="{00000000-0004-0000-0100-0000C2000000}"/>
    <hyperlink ref="L198" r:id="rId196" display="https://emenscr.nesdc.go.th/viewer/view.html?id=5e71dd65ef83a72877c8eff7&amp;username=moj07121" xr:uid="{00000000-0004-0000-0100-0000C3000000}"/>
    <hyperlink ref="L199" r:id="rId197" display="https://emenscr.nesdc.go.th/viewer/view.html?id=5e784208939a2632488db8cf&amp;username=moj10051" xr:uid="{00000000-0004-0000-0100-0000C4000000}"/>
    <hyperlink ref="L200" r:id="rId198" display="https://emenscr.nesdc.go.th/viewer/view.html?id=5e81ba62118a613b3e22969b&amp;username=sec2021" xr:uid="{00000000-0004-0000-0100-0000C5000000}"/>
    <hyperlink ref="L201" r:id="rId199" display="https://emenscr.nesdc.go.th/viewer/view.html?id=5e902224643b260f366351aa&amp;username=moe02641" xr:uid="{00000000-0004-0000-0100-0000C6000000}"/>
    <hyperlink ref="L202" r:id="rId200" display="https://emenscr.nesdc.go.th/viewer/view.html?id=5e95388096af697e0f539e5e&amp;username=moj07141" xr:uid="{00000000-0004-0000-0100-0000C7000000}"/>
    <hyperlink ref="L203" r:id="rId201" display="https://emenscr.nesdc.go.th/viewer/view.html?id=5e96ca1c0f02d65626ba4bbf&amp;username=moj07041" xr:uid="{00000000-0004-0000-0100-0000C8000000}"/>
    <hyperlink ref="L204" r:id="rId202" display="https://emenscr.nesdc.go.th/viewer/view.html?id=5e97f6b4244eee2548da2148&amp;username=moj10051" xr:uid="{00000000-0004-0000-0100-0000C9000000}"/>
    <hyperlink ref="L205" r:id="rId203" display="https://emenscr.nesdc.go.th/viewer/view.html?id=5e9818058b19393f6459d3d4&amp;username=moj07101" xr:uid="{00000000-0004-0000-0100-0000CA000000}"/>
    <hyperlink ref="L206" r:id="rId204" display="https://emenscr.nesdc.go.th/viewer/view.html?id=5e99537e78805b059031e9cd&amp;username=moe02451" xr:uid="{00000000-0004-0000-0100-0000CB000000}"/>
    <hyperlink ref="L207" r:id="rId205" display="https://emenscr.nesdc.go.th/viewer/view.html?id=5e99707c8b9598058b246d08&amp;username=moj07051" xr:uid="{00000000-0004-0000-0100-0000CC000000}"/>
    <hyperlink ref="L208" r:id="rId206" display="https://emenscr.nesdc.go.th/viewer/view.html?id=5e9d29c61c45e6753aafaaed&amp;username=moj07041" xr:uid="{00000000-0004-0000-0100-0000CD000000}"/>
    <hyperlink ref="L209" r:id="rId207" display="https://emenscr.nesdc.go.th/viewer/view.html?id=5e9d4954e3f8737535c250a7&amp;username=moj07041" xr:uid="{00000000-0004-0000-0100-0000CE000000}"/>
    <hyperlink ref="L210" r:id="rId208" display="https://emenscr.nesdc.go.th/viewer/view.html?id=5ea00b7ac238c07f8c729b62&amp;username=moj07101" xr:uid="{00000000-0004-0000-0100-0000CF000000}"/>
    <hyperlink ref="L211" r:id="rId209" display="https://emenscr.nesdc.go.th/viewer/view.html?id=5ea259d4b704fd4e5122dce2&amp;username=moj07121" xr:uid="{00000000-0004-0000-0100-0000D0000000}"/>
    <hyperlink ref="L212" r:id="rId210" display="https://emenscr.nesdc.go.th/viewer/view.html?id=5ea29004b704fd4e5122dd67&amp;username=moj07121" xr:uid="{00000000-0004-0000-0100-0000D1000000}"/>
    <hyperlink ref="L213" r:id="rId211" display="https://emenscr.nesdc.go.th/viewer/view.html?id=5ea2ad3c66f98a0e9511f6be&amp;username=constitutionalcourt00101" xr:uid="{00000000-0004-0000-0100-0000D2000000}"/>
    <hyperlink ref="L214" r:id="rId212" display="https://emenscr.nesdc.go.th/viewer/view.html?id=5ea4315e93c4700e9e085609&amp;username=constitutionalcourt00101" xr:uid="{00000000-0004-0000-0100-0000D3000000}"/>
    <hyperlink ref="L215" r:id="rId213" display="https://emenscr.nesdc.go.th/viewer/view.html?id=5ea5221d66f98a0e9511f724&amp;username=constitutionalcourt00101" xr:uid="{00000000-0004-0000-0100-0000D4000000}"/>
    <hyperlink ref="L216" r:id="rId214" display="https://emenscr.nesdc.go.th/viewer/view.html?id=5ea52c339d3a610e8f64f4d1&amp;username=constitutionalcourt00101" xr:uid="{00000000-0004-0000-0100-0000D5000000}"/>
    <hyperlink ref="L217" r:id="rId215" display="https://emenscr.nesdc.go.th/viewer/view.html?id=5ea537d066f98a0e9511f728&amp;username=constitutionalcourt00101" xr:uid="{00000000-0004-0000-0100-0000D6000000}"/>
    <hyperlink ref="L218" r:id="rId216" display="https://emenscr.nesdc.go.th/viewer/view.html?id=5ea53d7b9d3a610e8f64f4d5&amp;username=constitutionalcourt00101" xr:uid="{00000000-0004-0000-0100-0000D7000000}"/>
    <hyperlink ref="L219" r:id="rId217" display="https://emenscr.nesdc.go.th/viewer/view.html?id=5ea570e8c320690e90c0f3c7&amp;username=constitutionalcourt00101" xr:uid="{00000000-0004-0000-0100-0000D8000000}"/>
    <hyperlink ref="L220" r:id="rId218" display="https://emenscr.nesdc.go.th/viewer/view.html?id=5ea57d9cc320690e90c0f3ca&amp;username=constitutionalcourt00101" xr:uid="{00000000-0004-0000-0100-0000D9000000}"/>
    <hyperlink ref="L221" r:id="rId219" display="https://emenscr.nesdc.go.th/viewer/view.html?id=5ea5a5d39d3a610e8f64f4de&amp;username=constitutionalcourt00101" xr:uid="{00000000-0004-0000-0100-0000DA000000}"/>
    <hyperlink ref="L222" r:id="rId220" display="https://emenscr.nesdc.go.th/viewer/view.html?id=5ea5b0f566f98a0e9511f73c&amp;username=constitutionalcourt00101" xr:uid="{00000000-0004-0000-0100-0000DB000000}"/>
    <hyperlink ref="L223" r:id="rId221" display="https://emenscr.nesdc.go.th/viewer/view.html?id=5ea63fe6c320690e90c0f3e4&amp;username=constitutionalcourt00101" xr:uid="{00000000-0004-0000-0100-0000DC000000}"/>
    <hyperlink ref="L224" r:id="rId222" display="https://emenscr.nesdc.go.th/viewer/view.html?id=5ea64aa866f98a0e9511f74e&amp;username=moj07051" xr:uid="{00000000-0004-0000-0100-0000DD000000}"/>
    <hyperlink ref="L225" r:id="rId223" display="https://emenscr.nesdc.go.th/viewer/view.html?id=5ea64b699d3a610e8f64f501&amp;username=constitutionalcourt00101" xr:uid="{00000000-0004-0000-0100-0000DE000000}"/>
    <hyperlink ref="L226" r:id="rId224" display="https://emenscr.nesdc.go.th/viewer/view.html?id=5ea64eb5c320690e90c0f3f0&amp;username=constitutionalcourt00101" xr:uid="{00000000-0004-0000-0100-0000DF000000}"/>
    <hyperlink ref="L227" r:id="rId225" display="https://emenscr.nesdc.go.th/viewer/view.html?id=5ea652ef66f98a0e9511f763&amp;username=constitutionalcourt00101" xr:uid="{00000000-0004-0000-0100-0000E0000000}"/>
    <hyperlink ref="L228" r:id="rId226" display="https://emenscr.nesdc.go.th/viewer/view.html?id=5ea6814bc320690e90c0f454&amp;username=constitutionalcourt00101" xr:uid="{00000000-0004-0000-0100-0000E1000000}"/>
    <hyperlink ref="L229" r:id="rId227" display="https://emenscr.nesdc.go.th/viewer/view.html?id=5ea6836566f98a0e9511f7d1&amp;username=coj0151" xr:uid="{00000000-0004-0000-0100-0000E2000000}"/>
    <hyperlink ref="L230" r:id="rId228" display="https://emenscr.nesdc.go.th/viewer/view.html?id=5ea6a645c320690e90c0f4df&amp;username=moj07051" xr:uid="{00000000-0004-0000-0100-0000E3000000}"/>
    <hyperlink ref="L231" r:id="rId229" display="https://emenscr.nesdc.go.th/viewer/view.html?id=5ea6a80ec320690e90c0f4e4&amp;username=coj0151" xr:uid="{00000000-0004-0000-0100-0000E4000000}"/>
    <hyperlink ref="L232" r:id="rId230" display="https://emenscr.nesdc.go.th/viewer/view.html?id=5ea7d53893c4700e9e08580d&amp;username=moj07051" xr:uid="{00000000-0004-0000-0100-0000E5000000}"/>
    <hyperlink ref="L233" r:id="rId231" display="https://emenscr.nesdc.go.th/viewer/view.html?id=5ea7e7dbff2cf531a08fa721&amp;username=moj07051" xr:uid="{00000000-0004-0000-0100-0000E6000000}"/>
    <hyperlink ref="L234" r:id="rId232" display="https://emenscr.nesdc.go.th/viewer/view.html?id=5ea7f237c82fa331a17475b0&amp;username=moj07051" xr:uid="{00000000-0004-0000-0100-0000E7000000}"/>
    <hyperlink ref="L235" r:id="rId233" display="https://emenscr.nesdc.go.th/viewer/view.html?id=5ea7f83e6e7b1a319bcc198d&amp;username=moj07051" xr:uid="{00000000-0004-0000-0100-0000E8000000}"/>
    <hyperlink ref="L236" r:id="rId234" display="https://emenscr.nesdc.go.th/viewer/view.html?id=5ea7fd706e7b1a319bcc1998&amp;username=moj07051" xr:uid="{00000000-0004-0000-0100-0000E9000000}"/>
    <hyperlink ref="L237" r:id="rId235" display="https://emenscr.nesdc.go.th/viewer/view.html?id=5ea928eb5066cb240eec8ab5&amp;username=moj07051" xr:uid="{00000000-0004-0000-0100-0000EA000000}"/>
    <hyperlink ref="L238" r:id="rId236" display="https://emenscr.nesdc.go.th/viewer/view.html?id=5ea92f8d5066cb240eec8ac9&amp;username=moj07061" xr:uid="{00000000-0004-0000-0100-0000EB000000}"/>
    <hyperlink ref="L239" r:id="rId237" display="https://emenscr.nesdc.go.th/viewer/view.html?id=5ea93664c901d6241af84c8d&amp;username=moj07081" xr:uid="{00000000-0004-0000-0100-0000EC000000}"/>
    <hyperlink ref="L240" r:id="rId238" display="https://emenscr.nesdc.go.th/viewer/view.html?id=5ea944aeba284755a8271513&amp;username=moj07061" xr:uid="{00000000-0004-0000-0100-0000ED000000}"/>
    <hyperlink ref="L241" r:id="rId239" display="https://emenscr.nesdc.go.th/viewer/view.html?id=5ea960a29fd3fa55b3f4f91c&amp;username=moj07061" xr:uid="{00000000-0004-0000-0100-0000EE000000}"/>
    <hyperlink ref="L242" r:id="rId240" display="https://emenscr.nesdc.go.th/viewer/view.html?id=5ea9757894fdb155ae791039&amp;username=moj07061" xr:uid="{00000000-0004-0000-0100-0000EF000000}"/>
    <hyperlink ref="L243" r:id="rId241" display="https://emenscr.nesdc.go.th/viewer/view.html?id=5eaa552fba284755a82715b9&amp;username=moj09031" xr:uid="{00000000-0004-0000-0100-0000F0000000}"/>
    <hyperlink ref="L244" r:id="rId242" display="https://emenscr.nesdc.go.th/viewer/view.html?id=5eaa6a4394fdb155ae7910c1&amp;username=moj07081" xr:uid="{00000000-0004-0000-0100-0000F1000000}"/>
    <hyperlink ref="L245" r:id="rId243" display="https://emenscr.nesdc.go.th/viewer/view.html?id=5eaa83ef94fdb155ae791118&amp;username=moj07051" xr:uid="{00000000-0004-0000-0100-0000F2000000}"/>
    <hyperlink ref="L246" r:id="rId244" display="https://emenscr.nesdc.go.th/viewer/view.html?id=5eaa85ba2ea02e55ade25488&amp;username=moj07081" xr:uid="{00000000-0004-0000-0100-0000F3000000}"/>
    <hyperlink ref="L247" r:id="rId245" display="https://emenscr.nesdc.go.th/viewer/view.html?id=5eaa8dc8ba284755a8271646&amp;username=moj07081" xr:uid="{00000000-0004-0000-0100-0000F4000000}"/>
    <hyperlink ref="L248" r:id="rId246" display="https://emenscr.nesdc.go.th/viewer/view.html?id=5eaaa1a1ba284755a827168b&amp;username=moj07081" xr:uid="{00000000-0004-0000-0100-0000F5000000}"/>
    <hyperlink ref="L249" r:id="rId247" display="https://emenscr.nesdc.go.th/viewer/view.html?id=5eaaa6029fd3fa55b3f4fa67&amp;username=moj07081" xr:uid="{00000000-0004-0000-0100-0000F6000000}"/>
    <hyperlink ref="L250" r:id="rId248" display="https://emenscr.nesdc.go.th/viewer/view.html?id=5ec218f742c0850af7bfe9d9&amp;username=moj07011" xr:uid="{00000000-0004-0000-0100-0000F7000000}"/>
    <hyperlink ref="L251" r:id="rId249" display="https://emenscr.nesdc.go.th/viewer/view.html?id=5ec224563bf31b0aeddb20a4&amp;username=moj07011" xr:uid="{00000000-0004-0000-0100-0000F8000000}"/>
    <hyperlink ref="L252" r:id="rId250" display="https://emenscr.nesdc.go.th/viewer/view.html?id=5ec2379eb065040aee6dca20&amp;username=coj0151" xr:uid="{00000000-0004-0000-0100-0000F9000000}"/>
    <hyperlink ref="L253" r:id="rId251" display="https://emenscr.nesdc.go.th/viewer/view.html?id=5ec23cd9b065040aee6dca23&amp;username=moj07011" xr:uid="{00000000-0004-0000-0100-0000FA000000}"/>
    <hyperlink ref="L254" r:id="rId252" display="https://emenscr.nesdc.go.th/viewer/view.html?id=5ec245f7b065040aee6dca2e&amp;username=moj07011" xr:uid="{00000000-0004-0000-0100-0000FB000000}"/>
    <hyperlink ref="L255" r:id="rId253" display="https://emenscr.nesdc.go.th/viewer/view.html?id=5ec37a393bf31b0aeddb20f3&amp;username=moj07011" xr:uid="{00000000-0004-0000-0100-0000FC000000}"/>
    <hyperlink ref="L256" r:id="rId254" display="https://emenscr.nesdc.go.th/viewer/view.html?id=5ec398ab3fdc810af8ee8070&amp;username=moj03121" xr:uid="{00000000-0004-0000-0100-0000FD000000}"/>
    <hyperlink ref="L257" r:id="rId255" display="https://emenscr.nesdc.go.th/viewer/view.html?id=5ec3a7cd42c0850af7bfea41&amp;username=moj03121" xr:uid="{00000000-0004-0000-0100-0000FE000000}"/>
    <hyperlink ref="L258" r:id="rId256" display="https://emenscr.nesdc.go.th/viewer/view.html?id=5ec64b75b065040aee6dcb25&amp;username=moj03121" xr:uid="{00000000-0004-0000-0100-0000FF000000}"/>
    <hyperlink ref="L259" r:id="rId257" display="https://emenscr.nesdc.go.th/viewer/view.html?id=5ec788a042c0850af7bfeb18&amp;username=moj03121" xr:uid="{00000000-0004-0000-0100-000000010000}"/>
    <hyperlink ref="L260" r:id="rId258" display="https://emenscr.nesdc.go.th/viewer/view.html?id=5ed4c45e7248cb604aa91f00&amp;username=moj03121" xr:uid="{00000000-0004-0000-0100-000001010000}"/>
    <hyperlink ref="L261" r:id="rId259" display="https://emenscr.nesdc.go.th/viewer/view.html?id=5ed4cb7c1b0ca560517e725e&amp;username=moj03121" xr:uid="{00000000-0004-0000-0100-000002010000}"/>
    <hyperlink ref="L262" r:id="rId260" display="https://emenscr.nesdc.go.th/viewer/view.html?id=5ed4ce6e1b0ca560517e7260&amp;username=moj03121" xr:uid="{00000000-0004-0000-0100-000003010000}"/>
    <hyperlink ref="L263" r:id="rId261" display="https://emenscr.nesdc.go.th/viewer/view.html?id=5ef1913845ee157786c51cd4&amp;username=obec_regional_31_51" xr:uid="{00000000-0004-0000-0100-000004010000}"/>
    <hyperlink ref="L264" r:id="rId262" display="https://emenscr.nesdc.go.th/viewer/view.html?id=5efc413d3ed2e12370346ad5&amp;username=obec_regional_57_51" xr:uid="{00000000-0004-0000-0100-000005010000}"/>
    <hyperlink ref="L265" r:id="rId263" display="https://emenscr.nesdc.go.th/viewer/view.html?id=5f155f5e43279744102d12b4&amp;username=moi0017691" xr:uid="{00000000-0004-0000-0100-000006010000}"/>
    <hyperlink ref="L266" r:id="rId264" display="https://emenscr.nesdc.go.th/viewer/view.html?id=5f1e8b7c43eb572ad9e61b70&amp;username=moj05011" xr:uid="{00000000-0004-0000-0100-000007010000}"/>
    <hyperlink ref="L267" r:id="rId265" display="https://emenscr.nesdc.go.th/viewer/view.html?id=5f1e95be43eb572ad9e61b75&amp;username=moj05011" xr:uid="{00000000-0004-0000-0100-000008010000}"/>
    <hyperlink ref="L268" r:id="rId266" display="https://emenscr.nesdc.go.th/viewer/view.html?id=5f1e99a56c6eed2ad34fd8bc&amp;username=moj05011" xr:uid="{00000000-0004-0000-0100-000009010000}"/>
    <hyperlink ref="L269" r:id="rId267" display="https://emenscr.nesdc.go.th/viewer/view.html?id=5f20df3043eb572ad9e61bbc&amp;username=moj04111" xr:uid="{00000000-0004-0000-0100-00000A010000}"/>
    <hyperlink ref="L270" r:id="rId268" display="https://emenscr.nesdc.go.th/viewer/view.html?id=5f20e94c30981a2ad259202a&amp;username=moj04111" xr:uid="{00000000-0004-0000-0100-00000B010000}"/>
    <hyperlink ref="L271" r:id="rId269" display="https://emenscr.nesdc.go.th/viewer/view.html?id=5f20ece130981a2ad2592036&amp;username=moj04111" xr:uid="{00000000-0004-0000-0100-00000C010000}"/>
    <hyperlink ref="L272" r:id="rId270" display="https://emenscr.nesdc.go.th/viewer/view.html?id=5f20f8c530981a2ad2592064&amp;username=moj04111" xr:uid="{00000000-0004-0000-0100-00000D010000}"/>
    <hyperlink ref="L273" r:id="rId271" display="https://emenscr.nesdc.go.th/viewer/view.html?id=5f20fbf843eb572ad9e61bf7&amp;username=moj04111" xr:uid="{00000000-0004-0000-0100-00000E010000}"/>
    <hyperlink ref="L274" r:id="rId272" display="https://emenscr.nesdc.go.th/viewer/view.html?id=5f21017c30981a2ad2592079&amp;username=moj04111" xr:uid="{00000000-0004-0000-0100-00000F010000}"/>
    <hyperlink ref="L275" r:id="rId273" display="https://emenscr.nesdc.go.th/viewer/view.html?id=5f224b515fa305037b37cf9a&amp;username=police000711" xr:uid="{00000000-0004-0000-0100-000010010000}"/>
    <hyperlink ref="L276" r:id="rId274" display="https://emenscr.nesdc.go.th/viewer/view.html?id=5f22624b61a9d8037512f3dc&amp;username=moj03041" xr:uid="{00000000-0004-0000-0100-000011010000}"/>
    <hyperlink ref="L277" r:id="rId275" display="https://emenscr.nesdc.go.th/viewer/view.html?id=5f226ec8d8f557036d6262a1&amp;username=police000711" xr:uid="{00000000-0004-0000-0100-000012010000}"/>
    <hyperlink ref="L278" r:id="rId276" display="https://emenscr.nesdc.go.th/viewer/view.html?id=5f226f3961a9d8037512f3f6&amp;username=police000711" xr:uid="{00000000-0004-0000-0100-000013010000}"/>
    <hyperlink ref="L279" r:id="rId277" display="https://emenscr.nesdc.go.th/viewer/view.html?id=5f2295e205def10373418f5e&amp;username=moj09051" xr:uid="{00000000-0004-0000-0100-000014010000}"/>
    <hyperlink ref="L280" r:id="rId278" display="https://emenscr.nesdc.go.th/viewer/view.html?id=5f23c888ebcc2051a735c479&amp;username=moj09051" xr:uid="{00000000-0004-0000-0100-000015010000}"/>
    <hyperlink ref="L281" r:id="rId279" display="https://emenscr.nesdc.go.th/viewer/view.html?id=5f23e71ca0fb591b3b26c589&amp;username=moj09051" xr:uid="{00000000-0004-0000-0100-000016010000}"/>
    <hyperlink ref="L282" r:id="rId280" display="https://emenscr.nesdc.go.th/viewer/view.html?id=5f23e981a0fb591b3b26c58e&amp;username=moj09051" xr:uid="{00000000-0004-0000-0100-000017010000}"/>
    <hyperlink ref="L283" r:id="rId281" display="https://emenscr.nesdc.go.th/viewer/view.html?id=5f23f444eff9aa2ea2578e3e&amp;username=moj021021" xr:uid="{00000000-0004-0000-0100-000018010000}"/>
    <hyperlink ref="L284" r:id="rId282" display="https://emenscr.nesdc.go.th/viewer/view.html?id=5f23fd175eb2cd2eaa464a17&amp;username=moj021021" xr:uid="{00000000-0004-0000-0100-000019010000}"/>
    <hyperlink ref="L285" r:id="rId283" display="https://emenscr.nesdc.go.th/viewer/view.html?id=5f25a362eff9aa2ea2578eeb&amp;username=moj05011" xr:uid="{00000000-0004-0000-0100-00001A010000}"/>
    <hyperlink ref="L286" r:id="rId284" display="https://emenscr.nesdc.go.th/viewer/view.html?id=5f2783bcb922e22f5780c02c&amp;username=moj03041" xr:uid="{00000000-0004-0000-0100-00001B010000}"/>
    <hyperlink ref="L287" r:id="rId285" display="https://emenscr.nesdc.go.th/viewer/view.html?id=5f27bffcb922e22f5780c0ae&amp;username=moj07121" xr:uid="{00000000-0004-0000-0100-00001C010000}"/>
    <hyperlink ref="L288" r:id="rId286" display="https://emenscr.nesdc.go.th/viewer/view.html?id=5f28d01247ff240c0ef12ff5&amp;username=moj07121" xr:uid="{00000000-0004-0000-0100-00001D010000}"/>
    <hyperlink ref="L289" r:id="rId287" display="https://emenscr.nesdc.go.th/viewer/view.html?id=5f28da1d47ff240c0ef13012&amp;username=ago00061" xr:uid="{00000000-0004-0000-0100-00001E010000}"/>
    <hyperlink ref="L290" r:id="rId288" display="https://emenscr.nesdc.go.th/viewer/view.html?id=5f290e984ae89a0c1450de6e&amp;username=ago00061" xr:uid="{00000000-0004-0000-0100-00001F010000}"/>
    <hyperlink ref="L291" r:id="rId289" display="https://emenscr.nesdc.go.th/viewer/view.html?id=5f29129014c4720c160d06b5&amp;username=ago00061" xr:uid="{00000000-0004-0000-0100-000020010000}"/>
    <hyperlink ref="L292" r:id="rId290" display="https://emenscr.nesdc.go.th/viewer/view.html?id=5f2916604ae89a0c1450de9c&amp;username=ago00061" xr:uid="{00000000-0004-0000-0100-000021010000}"/>
    <hyperlink ref="L293" r:id="rId291" display="https://emenscr.nesdc.go.th/viewer/view.html?id=5f291b2e4ae89a0c1450deb0&amp;username=ago00061" xr:uid="{00000000-0004-0000-0100-000022010000}"/>
    <hyperlink ref="L294" r:id="rId292" display="https://emenscr.nesdc.go.th/viewer/view.html?id=5f291ec114c4720c160d06e1&amp;username=ago00061" xr:uid="{00000000-0004-0000-0100-000023010000}"/>
    <hyperlink ref="L295" r:id="rId293" display="https://emenscr.nesdc.go.th/viewer/view.html?id=5f29222a47ff240c0ef13107&amp;username=ago00061" xr:uid="{00000000-0004-0000-0100-000024010000}"/>
    <hyperlink ref="L296" r:id="rId294" display="https://emenscr.nesdc.go.th/viewer/view.html?id=5f2927ba4ae89a0c1450dee7&amp;username=ago00061" xr:uid="{00000000-0004-0000-0100-000025010000}"/>
    <hyperlink ref="L297" r:id="rId295" display="https://emenscr.nesdc.go.th/viewer/view.html?id=5f292a81adc5890c1c144ba5&amp;username=ago00061" xr:uid="{00000000-0004-0000-0100-000026010000}"/>
    <hyperlink ref="L298" r:id="rId296" display="https://emenscr.nesdc.go.th/viewer/view.html?id=5f292d6b14c4720c160d071f&amp;username=ago00061" xr:uid="{00000000-0004-0000-0100-000027010000}"/>
    <hyperlink ref="L299" r:id="rId297" display="https://emenscr.nesdc.go.th/viewer/view.html?id=5f292fa747ff240c0ef1313c&amp;username=ago00061" xr:uid="{00000000-0004-0000-0100-000028010000}"/>
    <hyperlink ref="L300" r:id="rId298" display="https://emenscr.nesdc.go.th/viewer/view.html?id=5f293eee47ff240c0ef13155&amp;username=ago00061" xr:uid="{00000000-0004-0000-0100-000029010000}"/>
    <hyperlink ref="L301" r:id="rId299" display="https://emenscr.nesdc.go.th/viewer/view.html?id=5f2941d14ae89a0c1450df1a&amp;username=ago00061" xr:uid="{00000000-0004-0000-0100-00002A010000}"/>
    <hyperlink ref="L302" r:id="rId300" display="https://emenscr.nesdc.go.th/viewer/view.html?id=5f2946d8adc5890c1c144bdc&amp;username=ago00061" xr:uid="{00000000-0004-0000-0100-00002B010000}"/>
    <hyperlink ref="L303" r:id="rId301" display="https://emenscr.nesdc.go.th/viewer/view.html?id=5f29494d4ae89a0c1450df2e&amp;username=ago00061" xr:uid="{00000000-0004-0000-0100-00002C010000}"/>
    <hyperlink ref="L304" r:id="rId302" display="https://emenscr.nesdc.go.th/viewer/view.html?id=5f294c1f47ff240c0ef13172&amp;username=ago00061" xr:uid="{00000000-0004-0000-0100-00002D010000}"/>
    <hyperlink ref="L305" r:id="rId303" display="https://emenscr.nesdc.go.th/viewer/view.html?id=5f29e94547ff240c0ef131db&amp;username=ago00061" xr:uid="{00000000-0004-0000-0100-00002E010000}"/>
    <hyperlink ref="L306" r:id="rId304" display="https://emenscr.nesdc.go.th/viewer/view.html?id=5f29ec6d14c4720c160d07b7&amp;username=ago00061" xr:uid="{00000000-0004-0000-0100-00002F010000}"/>
    <hyperlink ref="L307" r:id="rId305" display="https://emenscr.nesdc.go.th/viewer/view.html?id=5f29f0424ae89a0c1450df8e&amp;username=ago00061" xr:uid="{00000000-0004-0000-0100-000030010000}"/>
    <hyperlink ref="L308" r:id="rId306" display="https://emenscr.nesdc.go.th/viewer/view.html?id=5f29fae64ae89a0c1450df90&amp;username=ago00061" xr:uid="{00000000-0004-0000-0100-000031010000}"/>
    <hyperlink ref="L309" r:id="rId307" display="https://emenscr.nesdc.go.th/viewer/view.html?id=5f29fd5347ff240c0ef131e1&amp;username=ago00061" xr:uid="{00000000-0004-0000-0100-000032010000}"/>
    <hyperlink ref="L310" r:id="rId308" display="https://emenscr.nesdc.go.th/viewer/view.html?id=5f29ffb5adc5890c1c144c4c&amp;username=ago00061" xr:uid="{00000000-0004-0000-0100-000033010000}"/>
    <hyperlink ref="L311" r:id="rId309" display="https://emenscr.nesdc.go.th/viewer/view.html?id=5f2a0ff0adc5890c1c144c5d&amp;username=ago00061" xr:uid="{00000000-0004-0000-0100-000034010000}"/>
    <hyperlink ref="L312" r:id="rId310" display="https://emenscr.nesdc.go.th/viewer/view.html?id=5f2a64e3adc5890c1c144d97&amp;username=police000711" xr:uid="{00000000-0004-0000-0100-000035010000}"/>
    <hyperlink ref="L313" r:id="rId311" display="https://emenscr.nesdc.go.th/viewer/view.html?id=5f2a85029b1b9e3fab85a81d&amp;username=police000711" xr:uid="{00000000-0004-0000-0100-000036010000}"/>
    <hyperlink ref="L314" r:id="rId312" display="https://emenscr.nesdc.go.th/viewer/view.html?id=5f2a8be25237673fb8a4d8ec&amp;username=police000711" xr:uid="{00000000-0004-0000-0100-000037010000}"/>
    <hyperlink ref="L315" r:id="rId313" display="https://emenscr.nesdc.go.th/viewer/view.html?id=5f2ad3189b1b9e3fab85a8a6&amp;username=police000711" xr:uid="{00000000-0004-0000-0100-000038010000}"/>
    <hyperlink ref="L316" r:id="rId314" display="https://emenscr.nesdc.go.th/viewer/view.html?id=5f2b52059b1b9e3fab85a8c5&amp;username=moj020081" xr:uid="{00000000-0004-0000-0100-000039010000}"/>
    <hyperlink ref="L317" r:id="rId315" display="https://emenscr.nesdc.go.th/viewer/view.html?id=5f2ba5675ae40c252664c0c4&amp;username=police000711" xr:uid="{00000000-0004-0000-0100-00003A010000}"/>
    <hyperlink ref="L318" r:id="rId316" display="https://emenscr.nesdc.go.th/viewer/view.html?id=5f2baffdab9aa9251e67f58e&amp;username=constitutionalcourt00101" xr:uid="{00000000-0004-0000-0100-00003B010000}"/>
    <hyperlink ref="L319" r:id="rId317" display="https://emenscr.nesdc.go.th/viewer/view.html?id=5f2bc2d358f327252403c734&amp;username=mdes02051" xr:uid="{00000000-0004-0000-0100-00003C010000}"/>
    <hyperlink ref="L320" r:id="rId318" display="https://emenscr.nesdc.go.th/viewer/view.html?id=5f2bde4aab9aa9251e67f6f3&amp;username=moj061041" xr:uid="{00000000-0004-0000-0100-00003D010000}"/>
    <hyperlink ref="L321" r:id="rId319" display="https://emenscr.nesdc.go.th/viewer/view.html?id=5f2c11f167a1a91b6c4af006&amp;username=moj10011" xr:uid="{00000000-0004-0000-0100-00003E010000}"/>
    <hyperlink ref="L322" r:id="rId320" display="https://emenscr.nesdc.go.th/viewer/view.html?id=5f2cbd17ab64071b723c6b4a&amp;username=moj061041" xr:uid="{00000000-0004-0000-0100-00003F010000}"/>
    <hyperlink ref="L323" r:id="rId321" display="https://emenscr.nesdc.go.th/viewer/view.html?id=5f2cd8edab64071b723c6bfb&amp;username=moj061041" xr:uid="{00000000-0004-0000-0100-000040010000}"/>
    <hyperlink ref="L324" r:id="rId322" display="https://emenscr.nesdc.go.th/viewer/view.html?id=5f2ce6065d3d8c1b64cee1cf&amp;username=constitutionalcourt00101" xr:uid="{00000000-0004-0000-0100-000041010000}"/>
    <hyperlink ref="L325" r:id="rId323" display="https://emenscr.nesdc.go.th/viewer/view.html?id=5f2d3b35c3e5f60bd06cad38&amp;username=moj08151" xr:uid="{00000000-0004-0000-0100-000042010000}"/>
    <hyperlink ref="L326" r:id="rId324" display="https://emenscr.nesdc.go.th/viewer/view.html?id=5f2d3d46374fcf0bce40603b&amp;username=moj08151" xr:uid="{00000000-0004-0000-0100-000043010000}"/>
    <hyperlink ref="L327" r:id="rId325" display="https://emenscr.nesdc.go.th/viewer/view.html?id=5f76df07c34aad76d2a0c37d&amp;username=police000711" xr:uid="{00000000-0004-0000-0100-000044010000}"/>
    <hyperlink ref="L328" r:id="rId326" display="https://emenscr.nesdc.go.th/viewer/view.html?id=5f96510f89823720ff75603a&amp;username=obec_regional_31_31" xr:uid="{00000000-0004-0000-0100-000045010000}"/>
    <hyperlink ref="L329" r:id="rId327" display="https://emenscr.nesdc.go.th/viewer/view.html?id=5f97bab789823720ff75630d&amp;username=mdes00261201" xr:uid="{00000000-0004-0000-0100-000046010000}"/>
    <hyperlink ref="L330" r:id="rId328" display="https://emenscr.nesdc.go.th/viewer/view.html?id=5f9bbb7a457fa27521f7f45f&amp;username=obec_regional_32_51" xr:uid="{00000000-0004-0000-0100-000047010000}"/>
    <hyperlink ref="L331" r:id="rId329" display="https://emenscr.nesdc.go.th/viewer/view.html?id=5f9fb1381cd0b7793922e5f2&amp;username=moj09011" xr:uid="{00000000-0004-0000-0100-000048010000}"/>
    <hyperlink ref="L332" r:id="rId330" display="https://emenscr.nesdc.go.th/viewer/view.html?id=5f9fcc82fac33d2515e05951&amp;username=moj09011" xr:uid="{00000000-0004-0000-0100-000049010000}"/>
    <hyperlink ref="L333" r:id="rId331" display="https://emenscr.nesdc.go.th/viewer/view.html?id=5f9fe89ca58ea8247bef73be&amp;username=moj09011" xr:uid="{00000000-0004-0000-0100-00004A010000}"/>
    <hyperlink ref="L334" r:id="rId332" display="https://emenscr.nesdc.go.th/viewer/view.html?id=5f9ff784988b886eeee4246d&amp;username=moj09011" xr:uid="{00000000-0004-0000-0100-00004B010000}"/>
    <hyperlink ref="L335" r:id="rId333" display="https://emenscr.nesdc.go.th/viewer/view.html?id=5fa0cead359d946ef1731a27&amp;username=moj04031" xr:uid="{00000000-0004-0000-0100-00004C010000}"/>
    <hyperlink ref="L336" r:id="rId334" display="https://emenscr.nesdc.go.th/viewer/view.html?id=5fa24c7ab85d3605fe50d249&amp;username=moj09011" xr:uid="{00000000-0004-0000-0100-00004D010000}"/>
    <hyperlink ref="L337" r:id="rId335" display="https://emenscr.nesdc.go.th/viewer/view.html?id=5fa24ecd473e860600b76430&amp;username=moj09011" xr:uid="{00000000-0004-0000-0100-00004E010000}"/>
    <hyperlink ref="L338" r:id="rId336" display="https://emenscr.nesdc.go.th/viewer/view.html?id=5fa8efc03f6eff6c4921394a&amp;username=moj04111" xr:uid="{00000000-0004-0000-0100-00004F010000}"/>
    <hyperlink ref="L339" r:id="rId337" display="https://emenscr.nesdc.go.th/viewer/view.html?id=5fa8f78a2806e76c3c3d635b&amp;username=moj060971" xr:uid="{00000000-0004-0000-0100-000050010000}"/>
    <hyperlink ref="L340" r:id="rId338" display="https://emenscr.nesdc.go.th/viewer/view.html?id=5faa08692806e76c3c3d63b0&amp;username=moj060971" xr:uid="{00000000-0004-0000-0100-000051010000}"/>
    <hyperlink ref="L341" r:id="rId339" display="https://emenscr.nesdc.go.th/viewer/view.html?id=5fad00f13f6eff6c49213b4c&amp;username=moj07121" xr:uid="{00000000-0004-0000-0100-000052010000}"/>
    <hyperlink ref="L342" r:id="rId340" display="https://emenscr.nesdc.go.th/viewer/view.html?id=5fae3a8f7772696c41ccc2b8&amp;username=moj04051" xr:uid="{00000000-0004-0000-0100-000053010000}"/>
    <hyperlink ref="L343" r:id="rId341" display="https://emenscr.nesdc.go.th/viewer/view.html?id=5faf77cb3f6eff6c49213bfb&amp;username=moj07121" xr:uid="{00000000-0004-0000-0100-000054010000}"/>
    <hyperlink ref="L344" r:id="rId342" display="https://emenscr.nesdc.go.th/viewer/view.html?id=5fb235d63122ce2ce9747187&amp;username=moj04021" xr:uid="{00000000-0004-0000-0100-000055010000}"/>
    <hyperlink ref="L345" r:id="rId343" display="https://emenscr.nesdc.go.th/viewer/view.html?id=5fb242faf1fa732ce2f6347c&amp;username=moj07071" xr:uid="{00000000-0004-0000-0100-000056010000}"/>
    <hyperlink ref="L346" r:id="rId344" display="https://emenscr.nesdc.go.th/viewer/view.html?id=5fb38bec56c36d429b4879bf&amp;username=moj07081" xr:uid="{00000000-0004-0000-0100-000057010000}"/>
    <hyperlink ref="L347" r:id="rId345" display="https://emenscr.nesdc.go.th/viewer/view.html?id=5fb38f59f66b5442a6ec02d1&amp;username=moj07071" xr:uid="{00000000-0004-0000-0100-000058010000}"/>
    <hyperlink ref="L348" r:id="rId346" display="https://emenscr.nesdc.go.th/viewer/view.html?id=5fb3909cf66b5442a6ec02d7&amp;username=moj07101" xr:uid="{00000000-0004-0000-0100-000059010000}"/>
    <hyperlink ref="L349" r:id="rId347" display="https://emenscr.nesdc.go.th/viewer/view.html?id=5fb3941af66b5442a6ec02e1&amp;username=moj07081" xr:uid="{00000000-0004-0000-0100-00005A010000}"/>
    <hyperlink ref="L350" r:id="rId348" display="https://emenscr.nesdc.go.th/viewer/view.html?id=5fb39b9df66b5442a6ec02f0&amp;username=moj07071" xr:uid="{00000000-0004-0000-0100-00005B010000}"/>
    <hyperlink ref="L351" r:id="rId349" display="https://emenscr.nesdc.go.th/viewer/view.html?id=5fb39be820f6a8429dff61f3&amp;username=moj07081" xr:uid="{00000000-0004-0000-0100-00005C010000}"/>
    <hyperlink ref="L352" r:id="rId350" display="https://emenscr.nesdc.go.th/viewer/view.html?id=5fb5ea4d56c36d429b487aa4&amp;username=moj07071" xr:uid="{00000000-0004-0000-0100-00005D010000}"/>
    <hyperlink ref="L353" r:id="rId351" display="https://emenscr.nesdc.go.th/viewer/view.html?id=5fb77f8020f6a8429dff632e&amp;username=moj07061" xr:uid="{00000000-0004-0000-0100-00005E010000}"/>
    <hyperlink ref="L354" r:id="rId352" display="https://emenscr.nesdc.go.th/viewer/view.html?id=5fb79179152e2542a428d136&amp;username=moj07061" xr:uid="{00000000-0004-0000-0100-00005F010000}"/>
    <hyperlink ref="L355" r:id="rId353" display="https://emenscr.nesdc.go.th/viewer/view.html?id=5fbb2f32beab9d2a7939bd73&amp;username=moj07131" xr:uid="{00000000-0004-0000-0100-000060010000}"/>
    <hyperlink ref="L356" r:id="rId354" display="https://emenscr.nesdc.go.th/viewer/view.html?id=5fbb2f48beab9d2a7939bd75&amp;username=moj07121" xr:uid="{00000000-0004-0000-0100-000061010000}"/>
    <hyperlink ref="L357" r:id="rId355" display="https://emenscr.nesdc.go.th/viewer/view.html?id=5fbb3c497232b72a71f77c80&amp;username=moj07011" xr:uid="{00000000-0004-0000-0100-000062010000}"/>
    <hyperlink ref="L358" r:id="rId356" display="https://emenscr.nesdc.go.th/viewer/view.html?id=5fbb42227232b72a71f77c93&amp;username=moj07061" xr:uid="{00000000-0004-0000-0100-000063010000}"/>
    <hyperlink ref="L359" r:id="rId357" display="https://emenscr.nesdc.go.th/viewer/view.html?id=5fbb45af9a014c2a732f7287&amp;username=moj07061" xr:uid="{00000000-0004-0000-0100-000064010000}"/>
    <hyperlink ref="L360" r:id="rId358" display="https://emenscr.nesdc.go.th/viewer/view.html?id=5fbb53eb9a014c2a732f7293&amp;username=moj07081" xr:uid="{00000000-0004-0000-0100-000065010000}"/>
    <hyperlink ref="L361" r:id="rId359" display="https://emenscr.nesdc.go.th/viewer/view.html?id=5fbb60fb0d3eec2a6b9e4c70&amp;username=moj07011" xr:uid="{00000000-0004-0000-0100-000066010000}"/>
    <hyperlink ref="L362" r:id="rId360" display="https://emenscr.nesdc.go.th/viewer/view.html?id=5fbb63cb7232b72a71f77cb8&amp;username=moj07081" xr:uid="{00000000-0004-0000-0100-000067010000}"/>
    <hyperlink ref="L363" r:id="rId361" display="https://emenscr.nesdc.go.th/viewer/view.html?id=5fbb648b7232b72a71f77cba&amp;username=moj07081" xr:uid="{00000000-0004-0000-0100-000068010000}"/>
    <hyperlink ref="L364" r:id="rId362" display="https://emenscr.nesdc.go.th/viewer/view.html?id=5fbb652d0d3eec2a6b9e4c77&amp;username=moj07011" xr:uid="{00000000-0004-0000-0100-000069010000}"/>
    <hyperlink ref="L365" r:id="rId363" display="https://emenscr.nesdc.go.th/viewer/view.html?id=5fbb66a7beab9d2a7939bdd7&amp;username=moj07081" xr:uid="{00000000-0004-0000-0100-00006A010000}"/>
    <hyperlink ref="L366" r:id="rId364" display="https://emenscr.nesdc.go.th/viewer/view.html?id=5fbb69ac7232b72a71f77cc3&amp;username=moj07061" xr:uid="{00000000-0004-0000-0100-00006B010000}"/>
    <hyperlink ref="L367" r:id="rId365" display="https://emenscr.nesdc.go.th/viewer/view.html?id=5fbb69d47232b72a71f77cc5&amp;username=moj07061" xr:uid="{00000000-0004-0000-0100-00006C010000}"/>
    <hyperlink ref="L368" r:id="rId366" display="https://emenscr.nesdc.go.th/viewer/view.html?id=5fbb6b1a9a014c2a732f72cc&amp;username=moj07011" xr:uid="{00000000-0004-0000-0100-00006D010000}"/>
    <hyperlink ref="L369" r:id="rId367" display="https://emenscr.nesdc.go.th/viewer/view.html?id=5fbb6eff7232b72a71f77cd1&amp;username=moj07111" xr:uid="{00000000-0004-0000-0100-00006E010000}"/>
    <hyperlink ref="L370" r:id="rId368" display="https://emenscr.nesdc.go.th/viewer/view.html?id=5fbb73379a014c2a732f72e5&amp;username=moj07081" xr:uid="{00000000-0004-0000-0100-00006F010000}"/>
    <hyperlink ref="L371" r:id="rId369" display="https://emenscr.nesdc.go.th/viewer/view.html?id=5fbb73739a014c2a732f72e7&amp;username=moj07091" xr:uid="{00000000-0004-0000-0100-000070010000}"/>
    <hyperlink ref="L372" r:id="rId370" display="https://emenscr.nesdc.go.th/viewer/view.html?id=5fbb775fbeab9d2a7939bdfe&amp;username=moj07061" xr:uid="{00000000-0004-0000-0100-000071010000}"/>
    <hyperlink ref="L373" r:id="rId371" display="https://emenscr.nesdc.go.th/viewer/view.html?id=5fbb77cb0d3eec2a6b9e4ca3&amp;username=moj07051" xr:uid="{00000000-0004-0000-0100-000072010000}"/>
    <hyperlink ref="L374" r:id="rId372" display="https://emenscr.nesdc.go.th/viewer/view.html?id=5fbb7bd47232b72a71f77ce8&amp;username=moj07051" xr:uid="{00000000-0004-0000-0100-000073010000}"/>
    <hyperlink ref="L375" r:id="rId373" display="https://emenscr.nesdc.go.th/viewer/view.html?id=5fbb7f6a7232b72a71f77cf8&amp;username=moj07051" xr:uid="{00000000-0004-0000-0100-000074010000}"/>
    <hyperlink ref="L376" r:id="rId374" display="https://emenscr.nesdc.go.th/viewer/view.html?id=5fbb8042beab9d2a7939be0f&amp;username=moj07061" xr:uid="{00000000-0004-0000-0100-000075010000}"/>
    <hyperlink ref="L377" r:id="rId375" display="https://emenscr.nesdc.go.th/viewer/view.html?id=5fbb80f17232b72a71f77cfb&amp;username=moj07051" xr:uid="{00000000-0004-0000-0100-000076010000}"/>
    <hyperlink ref="L378" r:id="rId376" display="https://emenscr.nesdc.go.th/viewer/view.html?id=5fbb816c7232b72a71f77cfe&amp;username=moj07061" xr:uid="{00000000-0004-0000-0100-000077010000}"/>
    <hyperlink ref="L379" r:id="rId377" display="https://emenscr.nesdc.go.th/viewer/view.html?id=5fbb819e0d3eec2a6b9e4cbf&amp;username=moj07061" xr:uid="{00000000-0004-0000-0100-000078010000}"/>
    <hyperlink ref="L380" r:id="rId378" display="https://emenscr.nesdc.go.th/viewer/view.html?id=5fbb82317232b72a71f77d04&amp;username=moj07051" xr:uid="{00000000-0004-0000-0100-000079010000}"/>
    <hyperlink ref="L381" r:id="rId379" display="https://emenscr.nesdc.go.th/viewer/view.html?id=5fbb879d7232b72a71f77d0b&amp;username=moj07051" xr:uid="{00000000-0004-0000-0100-00007A010000}"/>
    <hyperlink ref="L382" r:id="rId380" display="https://emenscr.nesdc.go.th/viewer/view.html?id=5fbb96489a014c2a732f7311&amp;username=moj07021" xr:uid="{00000000-0004-0000-0100-00007B010000}"/>
    <hyperlink ref="L383" r:id="rId381" display="https://emenscr.nesdc.go.th/viewer/view.html?id=5fbccf267232b72a71f77dca&amp;username=moj07021" xr:uid="{00000000-0004-0000-0100-00007C010000}"/>
    <hyperlink ref="L384" r:id="rId382" display="https://emenscr.nesdc.go.th/viewer/view.html?id=5fbddcb4beab9d2a7939bf2c&amp;username=moj07011" xr:uid="{00000000-0004-0000-0100-00007D010000}"/>
    <hyperlink ref="L385" r:id="rId383" display="https://emenscr.nesdc.go.th/viewer/view.html?id=5fbe258bbeab9d2a7939bfa6&amp;username=ago00061" xr:uid="{00000000-0004-0000-0100-00007E010000}"/>
    <hyperlink ref="L386" r:id="rId384" display="https://emenscr.nesdc.go.th/viewer/view.html?id=5fbf890b9a014c2a732f761e&amp;username=moj09051" xr:uid="{00000000-0004-0000-0100-00007F010000}"/>
    <hyperlink ref="L387" r:id="rId385" display="https://emenscr.nesdc.go.th/viewer/view.html?id=5fc0882e9a014c2a732f7698&amp;username=moj07121" xr:uid="{00000000-0004-0000-0100-000080010000}"/>
    <hyperlink ref="L388" r:id="rId386" display="https://emenscr.nesdc.go.th/viewer/view.html?id=5fc0b09b9a014c2a732f76d9&amp;username=moj07041" xr:uid="{00000000-0004-0000-0100-000081010000}"/>
    <hyperlink ref="L389" r:id="rId387" display="https://emenscr.nesdc.go.th/viewer/view.html?id=5fc0c2f9beab9d2a7939c20c&amp;username=moj07041" xr:uid="{00000000-0004-0000-0100-000082010000}"/>
    <hyperlink ref="L390" r:id="rId388" display="https://emenscr.nesdc.go.th/viewer/view.html?id=5fc46ee3beab9d2a7939c2d5&amp;username=moj07041" xr:uid="{00000000-0004-0000-0100-000083010000}"/>
    <hyperlink ref="L391" r:id="rId389" display="https://emenscr.nesdc.go.th/viewer/view.html?id=5fc4916bbeab9d2a7939c323&amp;username=moj07041" xr:uid="{00000000-0004-0000-0100-000084010000}"/>
    <hyperlink ref="L392" r:id="rId390" display="https://emenscr.nesdc.go.th/viewer/view.html?id=5fc4a036beab9d2a7939c35e&amp;username=moj09051" xr:uid="{00000000-0004-0000-0100-000085010000}"/>
    <hyperlink ref="L393" r:id="rId391" display="https://emenscr.nesdc.go.th/viewer/view.html?id=5fc4af557232b72a71f78246&amp;username=moj07041" xr:uid="{00000000-0004-0000-0100-000086010000}"/>
    <hyperlink ref="L394" r:id="rId392" display="https://emenscr.nesdc.go.th/viewer/view.html?id=5fc4b4640d3eec2a6b9e5224&amp;username=moj07121" xr:uid="{00000000-0004-0000-0100-000087010000}"/>
    <hyperlink ref="L395" r:id="rId393" display="https://emenscr.nesdc.go.th/viewer/view.html?id=5fc5eaa86b0a9f661db87082&amp;username=moj09051" xr:uid="{00000000-0004-0000-0100-000088010000}"/>
    <hyperlink ref="L396" r:id="rId394" display="https://emenscr.nesdc.go.th/viewer/view.html?id=5fc5efb4b56c126617c31e2d&amp;username=moj09051" xr:uid="{00000000-0004-0000-0100-000089010000}"/>
    <hyperlink ref="L397" r:id="rId395" display="https://emenscr.nesdc.go.th/viewer/view.html?id=5fc5fe3ab56c126617c31eac&amp;username=moj07031" xr:uid="{00000000-0004-0000-0100-00008A010000}"/>
    <hyperlink ref="L398" r:id="rId396" display="https://emenscr.nesdc.go.th/viewer/view.html?id=5fc61414da05356620e16f0d&amp;username=moj09021" xr:uid="{00000000-0004-0000-0100-00008B010000}"/>
    <hyperlink ref="L399" r:id="rId397" display="https://emenscr.nesdc.go.th/viewer/view.html?id=5fc729d7499a93132efec2f6&amp;username=moj04011" xr:uid="{00000000-0004-0000-0100-00008C010000}"/>
    <hyperlink ref="L400" r:id="rId398" display="https://emenscr.nesdc.go.th/viewer/view.html?id=5fc74c35eb591c133460ea13&amp;username=moi03051" xr:uid="{00000000-0004-0000-0100-00008D010000}"/>
    <hyperlink ref="L401" r:id="rId399" display="https://emenscr.nesdc.go.th/viewer/view.html?id=5fc75d41eb591c133460ea83&amp;username=moj021021" xr:uid="{00000000-0004-0000-0100-00008E010000}"/>
    <hyperlink ref="L402" r:id="rId400" display="https://emenscr.nesdc.go.th/viewer/view.html?id=5fc76281eb591c133460ea8e&amp;username=moi03051" xr:uid="{00000000-0004-0000-0100-00008F010000}"/>
    <hyperlink ref="L403" r:id="rId401" display="https://emenscr.nesdc.go.th/viewer/view.html?id=5fc867f7a8d9686aa79eea8b&amp;username=moj09051" xr:uid="{00000000-0004-0000-0100-000090010000}"/>
    <hyperlink ref="L404" r:id="rId402" display="https://emenscr.nesdc.go.th/viewer/view.html?id=5fc86bfbcc395c6aa110cda7&amp;username=moj07031" xr:uid="{00000000-0004-0000-0100-000091010000}"/>
    <hyperlink ref="L405" r:id="rId403" display="https://emenscr.nesdc.go.th/viewer/view.html?id=5fc87104a8d9686aa79eeab2&amp;username=moj09061" xr:uid="{00000000-0004-0000-0100-000092010000}"/>
    <hyperlink ref="L406" r:id="rId404" display="https://emenscr.nesdc.go.th/viewer/view.html?id=5fc8860bcc395c6aa110cdce&amp;username=moj09061" xr:uid="{00000000-0004-0000-0100-000093010000}"/>
    <hyperlink ref="L407" r:id="rId405" display="https://emenscr.nesdc.go.th/viewer/view.html?id=5fc8870acc395c6aa110cdd1&amp;username=moj04061" xr:uid="{00000000-0004-0000-0100-000094010000}"/>
    <hyperlink ref="L408" r:id="rId406" display="https://emenscr.nesdc.go.th/viewer/view.html?id=5fc895615d06316aaee531a9&amp;username=moj07031" xr:uid="{00000000-0004-0000-0100-000095010000}"/>
    <hyperlink ref="L409" r:id="rId407" display="https://emenscr.nesdc.go.th/viewer/view.html?id=5fc89fb3cc395c6aa110ce20&amp;username=moj09051" xr:uid="{00000000-0004-0000-0100-000096010000}"/>
    <hyperlink ref="L410" r:id="rId408" display="https://emenscr.nesdc.go.th/viewer/view.html?id=5fc9a8af8290676ab1b9c75d&amp;username=police000711" xr:uid="{00000000-0004-0000-0100-000097010000}"/>
    <hyperlink ref="L411" r:id="rId409" display="https://emenscr.nesdc.go.th/viewer/view.html?id=5fc9b107a8d9686aa79eebc3&amp;username=moj04071" xr:uid="{00000000-0004-0000-0100-000098010000}"/>
    <hyperlink ref="L412" r:id="rId410" display="https://emenscr.nesdc.go.th/viewer/view.html?id=5fc9c03dcc395c6aa110cf27&amp;username=moj04071" xr:uid="{00000000-0004-0000-0100-000099010000}"/>
    <hyperlink ref="L413" r:id="rId411" display="https://emenscr.nesdc.go.th/viewer/view.html?id=5fc9c7428290676ab1b9c7d9&amp;username=moj04041" xr:uid="{00000000-0004-0000-0100-00009A010000}"/>
    <hyperlink ref="L414" r:id="rId412" display="https://emenscr.nesdc.go.th/viewer/view.html?id=5fc9f135a8d9686aa79eecd8&amp;username=moj04061" xr:uid="{00000000-0004-0000-0100-00009B010000}"/>
    <hyperlink ref="L415" r:id="rId413" display="https://emenscr.nesdc.go.th/viewer/view.html?id=5fccf098d39fc0161d1695a5&amp;username=moj09031" xr:uid="{00000000-0004-0000-0100-00009C010000}"/>
    <hyperlink ref="L416" r:id="rId414" display="https://emenscr.nesdc.go.th/viewer/view.html?id=5fcdd4f1b6a0d61613d97ac6&amp;username=moj09051" xr:uid="{00000000-0004-0000-0100-00009D010000}"/>
    <hyperlink ref="L417" r:id="rId415" display="https://emenscr.nesdc.go.th/viewer/view.html?id=5fcddff6ca8ceb16144f54e8&amp;username=moj09051" xr:uid="{00000000-0004-0000-0100-00009E010000}"/>
    <hyperlink ref="L418" r:id="rId416" display="https://emenscr.nesdc.go.th/viewer/view.html?id=5fcdee37d39fc0161d169720&amp;username=moj07121" xr:uid="{00000000-0004-0000-0100-00009F010000}"/>
    <hyperlink ref="L419" r:id="rId417" display="https://emenscr.nesdc.go.th/viewer/view.html?id=5fcdf040b6a0d61613d97b7f&amp;username=moj09121" xr:uid="{00000000-0004-0000-0100-0000A0010000}"/>
    <hyperlink ref="L420" r:id="rId418" display="https://emenscr.nesdc.go.th/viewer/view.html?id=5fcdf636ca8ceb16144f557d&amp;username=moj09121" xr:uid="{00000000-0004-0000-0100-0000A1010000}"/>
    <hyperlink ref="L421" r:id="rId419" display="https://emenscr.nesdc.go.th/viewer/view.html?id=5fcdffcad39fc0161d169775&amp;username=constitutionalcourt00101" xr:uid="{00000000-0004-0000-0100-0000A2010000}"/>
    <hyperlink ref="L422" r:id="rId420" display="https://emenscr.nesdc.go.th/viewer/view.html?id=5fce1d17d39fc0161d169790&amp;username=moj07121" xr:uid="{00000000-0004-0000-0100-0000A3010000}"/>
    <hyperlink ref="L423" r:id="rId421" display="https://emenscr.nesdc.go.th/viewer/view.html?id=5fcef68c557f3b161930c358&amp;username=moj09041" xr:uid="{00000000-0004-0000-0100-0000A4010000}"/>
    <hyperlink ref="L424" r:id="rId422" display="https://emenscr.nesdc.go.th/viewer/view.html?id=5fcefe32557f3b161930c38d&amp;username=moj09041" xr:uid="{00000000-0004-0000-0100-0000A5010000}"/>
    <hyperlink ref="L425" r:id="rId423" display="https://emenscr.nesdc.go.th/viewer/view.html?id=5fcf0373557f3b161930c3a6&amp;username=moj09031" xr:uid="{00000000-0004-0000-0100-0000A6010000}"/>
    <hyperlink ref="L426" r:id="rId424" display="https://emenscr.nesdc.go.th/viewer/view.html?id=5fcf04a278ad6216092bc0ef&amp;username=moj09041" xr:uid="{00000000-0004-0000-0100-0000A7010000}"/>
    <hyperlink ref="L427" r:id="rId425" display="https://emenscr.nesdc.go.th/viewer/view.html?id=5fcf098c557f3b161930c3c3&amp;username=moj09041" xr:uid="{00000000-0004-0000-0100-0000A8010000}"/>
    <hyperlink ref="L428" r:id="rId426" display="https://emenscr.nesdc.go.th/viewer/view.html?id=5fcf09c5fb9dc9160873065f&amp;username=moj09031" xr:uid="{00000000-0004-0000-0100-0000A9010000}"/>
    <hyperlink ref="L429" r:id="rId427" display="https://emenscr.nesdc.go.th/viewer/view.html?id=5fcf0cb6557f3b161930c3cb&amp;username=moj09031" xr:uid="{00000000-0004-0000-0100-0000AA010000}"/>
    <hyperlink ref="L430" r:id="rId428" display="https://emenscr.nesdc.go.th/viewer/view.html?id=5fcf2419fb9dc91608730699&amp;username=moj09031" xr:uid="{00000000-0004-0000-0100-0000AB010000}"/>
    <hyperlink ref="L431" r:id="rId429" display="https://emenscr.nesdc.go.th/viewer/view.html?id=5fcf606556035d16079a0a1a&amp;username=moj07121" xr:uid="{00000000-0004-0000-0100-0000AC010000}"/>
    <hyperlink ref="L432" r:id="rId430" display="https://emenscr.nesdc.go.th/viewer/view.html?id=5fd9b6338ae2fc1b311d1d98&amp;username=moj020081" xr:uid="{00000000-0004-0000-0100-0000AD010000}"/>
    <hyperlink ref="L433" r:id="rId431" display="https://emenscr.nesdc.go.th/viewer/view.html?id=5fd9d428adb90d1b2adda24c&amp;username=moj020081" xr:uid="{00000000-0004-0000-0100-0000AE010000}"/>
    <hyperlink ref="L434" r:id="rId432" display="https://emenscr.nesdc.go.th/viewer/view.html?id=5fd9da6f0573ae1b28631e75&amp;username=moj020081" xr:uid="{00000000-0004-0000-0100-0000AF010000}"/>
    <hyperlink ref="L435" r:id="rId433" display="https://emenscr.nesdc.go.th/viewer/view.html?id=5fdad7f8ea2eef1b27a27199&amp;username=moj10081" xr:uid="{00000000-0004-0000-0100-0000B0010000}"/>
    <hyperlink ref="L436" r:id="rId434" display="https://emenscr.nesdc.go.th/viewer/view.html?id=5fdade850573ae1b28631f08&amp;username=moj10051" xr:uid="{00000000-0004-0000-0100-0000B1010000}"/>
    <hyperlink ref="L437" r:id="rId435" display="https://emenscr.nesdc.go.th/viewer/view.html?id=5fdae5b9adb90d1b2adda30c&amp;username=moj10051" xr:uid="{00000000-0004-0000-0100-0000B2010000}"/>
    <hyperlink ref="L438" r:id="rId436" display="https://emenscr.nesdc.go.th/viewer/view.html?id=5fdafe488ae2fc1b311d1efe&amp;username=moj020091" xr:uid="{00000000-0004-0000-0100-0000B3010000}"/>
    <hyperlink ref="L439" r:id="rId437" display="https://emenscr.nesdc.go.th/viewer/view.html?id=5fdb131f0573ae1b28631f63&amp;username=moj10071" xr:uid="{00000000-0004-0000-0100-0000B4010000}"/>
    <hyperlink ref="L440" r:id="rId438" display="https://emenscr.nesdc.go.th/viewer/view.html?id=5fdb1857ea2eef1b27a27247&amp;username=moj10041" xr:uid="{00000000-0004-0000-0100-0000B5010000}"/>
    <hyperlink ref="L441" r:id="rId439" display="https://emenscr.nesdc.go.th/viewer/view.html?id=5fdc54c10573ae1b28632050&amp;username=moj021061" xr:uid="{00000000-0004-0000-0100-0000B6010000}"/>
    <hyperlink ref="L442" r:id="rId440" display="https://emenscr.nesdc.go.th/viewer/view.html?id=5fdc67570573ae1b286320b9&amp;username=moj020081" xr:uid="{00000000-0004-0000-0100-0000B7010000}"/>
    <hyperlink ref="L443" r:id="rId441" display="https://emenscr.nesdc.go.th/viewer/view.html?id=5fdc7a27ea2eef1b27a273e8&amp;username=moj020081" xr:uid="{00000000-0004-0000-0100-0000B8010000}"/>
    <hyperlink ref="L444" r:id="rId442" display="https://emenscr.nesdc.go.th/viewer/view.html?id=5fdc8b55ea2eef1b27a2740b&amp;username=moj020011" xr:uid="{00000000-0004-0000-0100-0000B9010000}"/>
    <hyperlink ref="L445" r:id="rId443" display="https://emenscr.nesdc.go.th/viewer/view.html?id=5fdc8f3a0573ae1b28632146&amp;username=moj020191" xr:uid="{00000000-0004-0000-0100-0000BA010000}"/>
    <hyperlink ref="L446" r:id="rId444" display="https://emenscr.nesdc.go.th/viewer/view.html?id=5fdc92deadb90d1b2adda525&amp;username=moj020011" xr:uid="{00000000-0004-0000-0100-0000BB010000}"/>
    <hyperlink ref="L447" r:id="rId445" display="https://emenscr.nesdc.go.th/viewer/view.html?id=5fdc9dc7ea2eef1b27a27424&amp;username=moj020191" xr:uid="{00000000-0004-0000-0100-0000BC010000}"/>
    <hyperlink ref="L448" r:id="rId446" display="https://emenscr.nesdc.go.th/viewer/view.html?id=5fdca49aadb90d1b2adda537&amp;username=moj03041" xr:uid="{00000000-0004-0000-0100-0000BD010000}"/>
    <hyperlink ref="L449" r:id="rId447" display="https://emenscr.nesdc.go.th/viewer/view.html?id=5fdcadf88ae2fc1b311d2143&amp;username=moj03041" xr:uid="{00000000-0004-0000-0100-0000BE010000}"/>
    <hyperlink ref="L450" r:id="rId448" display="https://emenscr.nesdc.go.th/viewer/view.html?id=5fdcae688ae2fc1b311d2145&amp;username=moj020151" xr:uid="{00000000-0004-0000-0100-0000BF010000}"/>
    <hyperlink ref="L451" r:id="rId449" display="https://emenscr.nesdc.go.th/viewer/view.html?id=5fdcb4f70573ae1b2863216a&amp;username=moj03041" xr:uid="{00000000-0004-0000-0100-0000C0010000}"/>
    <hyperlink ref="L452" r:id="rId450" display="https://emenscr.nesdc.go.th/viewer/view.html?id=5fdcb9980573ae1b28632173&amp;username=moj03041" xr:uid="{00000000-0004-0000-0100-0000C1010000}"/>
    <hyperlink ref="L453" r:id="rId451" display="https://emenscr.nesdc.go.th/viewer/view.html?id=5fdd8df4ea2eef1b27a27442&amp;username=moj020151" xr:uid="{00000000-0004-0000-0100-0000C2010000}"/>
    <hyperlink ref="L454" r:id="rId452" display="https://emenscr.nesdc.go.th/viewer/view.html?id=5fddb1540573ae1b2863218d&amp;username=moj020151" xr:uid="{00000000-0004-0000-0100-0000C3010000}"/>
    <hyperlink ref="L455" r:id="rId453" display="https://emenscr.nesdc.go.th/viewer/view.html?id=5fddbb33adb90d1b2adda566&amp;username=moj020151" xr:uid="{00000000-0004-0000-0100-0000C4010000}"/>
    <hyperlink ref="L456" r:id="rId454" display="https://emenscr.nesdc.go.th/viewer/view.html?id=5fddc19a0573ae1b28632191&amp;username=moj020151" xr:uid="{00000000-0004-0000-0100-0000C5010000}"/>
    <hyperlink ref="L457" r:id="rId455" display="https://emenscr.nesdc.go.th/viewer/view.html?id=5fe01187adb90d1b2adda5dc&amp;username=moj03041" xr:uid="{00000000-0004-0000-0100-0000C6010000}"/>
    <hyperlink ref="L458" r:id="rId456" display="https://emenscr.nesdc.go.th/viewer/view.html?id=5fe0165c8ae2fc1b311d21ef&amp;username=moj03041" xr:uid="{00000000-0004-0000-0100-0000C7010000}"/>
    <hyperlink ref="L459" r:id="rId457" display="https://emenscr.nesdc.go.th/viewer/view.html?id=5fe017b1ea2eef1b27a274c5&amp;username=moj020141" xr:uid="{00000000-0004-0000-0100-0000C8010000}"/>
    <hyperlink ref="L460" r:id="rId458" display="https://emenscr.nesdc.go.th/viewer/view.html?id=5fe01863adb90d1b2adda5f0&amp;username=moj03041" xr:uid="{00000000-0004-0000-0100-0000C9010000}"/>
    <hyperlink ref="L461" r:id="rId459" display="https://emenscr.nesdc.go.th/viewer/view.html?id=5fe01f2aadb90d1b2adda605&amp;username=moj03041" xr:uid="{00000000-0004-0000-0100-0000CA010000}"/>
    <hyperlink ref="L462" r:id="rId460" display="https://emenscr.nesdc.go.th/viewer/view.html?id=5fe0239f0573ae1b28632236&amp;username=moj03041" xr:uid="{00000000-0004-0000-0100-0000CB010000}"/>
    <hyperlink ref="L463" r:id="rId461" display="https://emenscr.nesdc.go.th/viewer/view.html?id=5fe03ca38ae2fc1b311d2262&amp;username=moj021101" xr:uid="{00000000-0004-0000-0100-0000CC010000}"/>
    <hyperlink ref="L464" r:id="rId462" display="https://emenscr.nesdc.go.th/viewer/view.html?id=5fe042850573ae1b2863226e&amp;username=moj021101" xr:uid="{00000000-0004-0000-0100-0000CD010000}"/>
    <hyperlink ref="L465" r:id="rId463" display="https://emenscr.nesdc.go.th/viewer/view.html?id=5fe049b40573ae1b28632285&amp;username=moj021101" xr:uid="{00000000-0004-0000-0100-0000CE010000}"/>
    <hyperlink ref="L466" r:id="rId464" display="https://emenscr.nesdc.go.th/viewer/view.html?id=5fe0534bea2eef1b27a2755e&amp;username=moj021101" xr:uid="{00000000-0004-0000-0100-0000CF010000}"/>
    <hyperlink ref="L467" r:id="rId465" display="https://emenscr.nesdc.go.th/viewer/view.html?id=5fe053c7ea2eef1b27a27563&amp;username=moj020111" xr:uid="{00000000-0004-0000-0100-0000D0010000}"/>
    <hyperlink ref="L468" r:id="rId466" display="https://emenscr.nesdc.go.th/viewer/view.html?id=5fe053d1adb90d1b2adda693&amp;username=moj020041" xr:uid="{00000000-0004-0000-0100-0000D1010000}"/>
    <hyperlink ref="L469" r:id="rId467" display="https://emenscr.nesdc.go.th/viewer/view.html?id=5fe0685bea2eef1b27a275b4&amp;username=moj020051" xr:uid="{00000000-0004-0000-0100-0000D2010000}"/>
    <hyperlink ref="L470" r:id="rId468" display="https://emenscr.nesdc.go.th/viewer/view.html?id=5fe170daadb90d1b2adda77e&amp;username=moj08291" xr:uid="{00000000-0004-0000-0100-0000D3010000}"/>
    <hyperlink ref="L471" r:id="rId469" display="https://emenscr.nesdc.go.th/viewer/view.html?id=5fe1adf18ae2fc1b311d2475&amp;username=moj020031" xr:uid="{00000000-0004-0000-0100-0000D4010000}"/>
    <hyperlink ref="L472" r:id="rId470" display="https://emenscr.nesdc.go.th/viewer/view.html?id=5fe2cc70ea2eef1b27a278b5&amp;username=moj020011" xr:uid="{00000000-0004-0000-0100-0000D5010000}"/>
    <hyperlink ref="L473" r:id="rId471" display="https://emenscr.nesdc.go.th/viewer/view.html?id=5fe2f9e9adb90d1b2addaabf&amp;username=moj020121" xr:uid="{00000000-0004-0000-0100-0000D6010000}"/>
    <hyperlink ref="L474" r:id="rId472" display="https://emenscr.nesdc.go.th/viewer/view.html?id=5fe308ed0573ae1b286326f2&amp;username=coj0151" xr:uid="{00000000-0004-0000-0100-0000D7010000}"/>
    <hyperlink ref="L475" r:id="rId473" display="https://emenscr.nesdc.go.th/viewer/view.html?id=5fe452fd408fc9751e882dd2&amp;username=coj0151" xr:uid="{00000000-0004-0000-0100-0000D8010000}"/>
    <hyperlink ref="L476" r:id="rId474" display="https://emenscr.nesdc.go.th/viewer/view.html?id=5fe56d3748dad842bf57c3d5&amp;username=constitutionalcourt00101" xr:uid="{00000000-0004-0000-0100-0000D9010000}"/>
    <hyperlink ref="L477" r:id="rId475" display="https://emenscr.nesdc.go.th/viewer/view.html?id=5fe7e1ee55edc142c175dcce&amp;username=constitutionalcourt00101" xr:uid="{00000000-0004-0000-0100-0000DA010000}"/>
    <hyperlink ref="L478" r:id="rId476" display="https://emenscr.nesdc.go.th/viewer/view.html?id=5fe7e82948dad842bf57c5a9&amp;username=constitutionalcourt00101" xr:uid="{00000000-0004-0000-0100-0000DB010000}"/>
    <hyperlink ref="L479" r:id="rId477" display="https://emenscr.nesdc.go.th/viewer/view.html?id=5fe7eb5e55edc142c175dcd3&amp;username=constitutionalcourt00101" xr:uid="{00000000-0004-0000-0100-0000DC010000}"/>
    <hyperlink ref="L480" r:id="rId478" display="https://emenscr.nesdc.go.th/viewer/view.html?id=5fe8473555edc142c175dcf5&amp;username=constitutionalcourt00101" xr:uid="{00000000-0004-0000-0100-0000DD010000}"/>
    <hyperlink ref="L481" r:id="rId479" display="https://emenscr.nesdc.go.th/viewer/view.html?id=5fe84a7f48dad842bf57c5c2&amp;username=constitutionalcourt00101" xr:uid="{00000000-0004-0000-0100-0000DE010000}"/>
    <hyperlink ref="L482" r:id="rId480" display="https://emenscr.nesdc.go.th/viewer/view.html?id=5fe960b3937fc042b84c9d1c&amp;username=moj05011" xr:uid="{00000000-0004-0000-0100-0000DF010000}"/>
    <hyperlink ref="L483" r:id="rId481" display="https://emenscr.nesdc.go.th/viewer/view.html?id=5fe979ac937fc042b84c9d5a&amp;username=constitutionalcourt00101" xr:uid="{00000000-0004-0000-0100-0000E0010000}"/>
    <hyperlink ref="L484" r:id="rId482" display="https://emenscr.nesdc.go.th/viewer/view.html?id=5fe97f3048dad842bf57c70e&amp;username=constitutionalcourt00101" xr:uid="{00000000-0004-0000-0100-0000E1010000}"/>
    <hyperlink ref="L485" r:id="rId483" display="https://emenscr.nesdc.go.th/viewer/view.html?id=5fe9838c8c931742b9801960&amp;username=constitutionalcourt00101" xr:uid="{00000000-0004-0000-0100-0000E2010000}"/>
    <hyperlink ref="L486" r:id="rId484" display="https://emenscr.nesdc.go.th/viewer/view.html?id=5fe99c27937fc042b84c9e39&amp;username=constitutionalcourt00101" xr:uid="{00000000-0004-0000-0100-0000E3010000}"/>
    <hyperlink ref="L487" r:id="rId485" display="https://emenscr.nesdc.go.th/viewer/view.html?id=5fe99f2455edc142c175df2c&amp;username=constitutionalcourt00101" xr:uid="{00000000-0004-0000-0100-0000E4010000}"/>
    <hyperlink ref="L488" r:id="rId486" display="https://emenscr.nesdc.go.th/viewer/view.html?id=5feb0d1655edc142c175e208&amp;username=omb041" xr:uid="{00000000-0004-0000-0100-0000E5010000}"/>
    <hyperlink ref="L489" r:id="rId487" display="https://emenscr.nesdc.go.th/viewer/view.html?id=5ffd33fda10e0440b2805f00&amp;username=moj020091" xr:uid="{00000000-0004-0000-0100-0000E6010000}"/>
    <hyperlink ref="L490" r:id="rId488" display="https://emenscr.nesdc.go.th/viewer/view.html?id=600123288fc6222946bc8908&amp;username=police000711" xr:uid="{00000000-0004-0000-0100-0000E7010000}"/>
    <hyperlink ref="L491" r:id="rId489" display="https://emenscr.nesdc.go.th/viewer/view.html?id=6001449f18c77a294c919644&amp;username=sec2021" xr:uid="{00000000-0004-0000-0100-0000E8010000}"/>
    <hyperlink ref="L492" r:id="rId490" display="https://emenscr.nesdc.go.th/viewer/view.html?id=60015bc618c77a294c9196b5&amp;username=police000711" xr:uid="{00000000-0004-0000-0100-0000E9010000}"/>
    <hyperlink ref="L493" r:id="rId491" display="https://emenscr.nesdc.go.th/viewer/view.html?id=60016aae18c77a294c9196da&amp;username=police000711" xr:uid="{00000000-0004-0000-0100-0000EA010000}"/>
    <hyperlink ref="L494" r:id="rId492" display="https://emenscr.nesdc.go.th/viewer/view.html?id=6005223fd975f61c9b3c4025&amp;username=police000711" xr:uid="{00000000-0004-0000-0100-0000EB010000}"/>
    <hyperlink ref="L495" r:id="rId493" display="https://emenscr.nesdc.go.th/viewer/view.html?id=600802b5d309fd3116daa030&amp;username=police000711" xr:uid="{00000000-0004-0000-0100-0000EC010000}"/>
    <hyperlink ref="L496" r:id="rId494" display="https://emenscr.nesdc.go.th/viewer/view.html?id=600a8c638f09f01ade989141&amp;username=moj05011" xr:uid="{00000000-0004-0000-0100-0000ED010000}"/>
    <hyperlink ref="L497" r:id="rId495" display="https://emenscr.nesdc.go.th/viewer/view.html?id=600a8f8e8f09f01ade989152&amp;username=moj05011" xr:uid="{00000000-0004-0000-0100-0000EE010000}"/>
    <hyperlink ref="L498" r:id="rId496" display="https://emenscr.nesdc.go.th/viewer/view.html?id=600a96e4a0ccb81ad5531ac4&amp;username=moj05011" xr:uid="{00000000-0004-0000-0100-0000EF010000}"/>
    <hyperlink ref="L499" r:id="rId497" display="https://emenscr.nesdc.go.th/viewer/view.html?id=600aa9a093bc771ae176dc25&amp;username=moj05011" xr:uid="{00000000-0004-0000-0100-0000F0010000}"/>
    <hyperlink ref="L500" r:id="rId498" display="https://emenscr.nesdc.go.th/viewer/view.html?id=600aab80a0ccb81ad5531ae6&amp;username=moj05011" xr:uid="{00000000-0004-0000-0100-0000F1010000}"/>
    <hyperlink ref="L501" r:id="rId499" display="https://emenscr.nesdc.go.th/viewer/view.html?id=600aad828f09f01ade989193&amp;username=moj05011" xr:uid="{00000000-0004-0000-0100-0000F2010000}"/>
    <hyperlink ref="L502" r:id="rId500" display="https://emenscr.nesdc.go.th/viewer/view.html?id=6013b3addf097165876401a3&amp;username=police000711" xr:uid="{00000000-0004-0000-0100-0000F3010000}"/>
    <hyperlink ref="L503" r:id="rId501" display="https://emenscr.nesdc.go.th/viewer/view.html?id=6013b68cdca25b658e8ee72c&amp;username=police000711" xr:uid="{00000000-0004-0000-0100-0000F4010000}"/>
    <hyperlink ref="L504" r:id="rId502" display="https://emenscr.nesdc.go.th/viewer/view.html?id=6013bc52ee427a65867151d0&amp;username=police000711" xr:uid="{00000000-0004-0000-0100-0000F5010000}"/>
    <hyperlink ref="L505" r:id="rId503" display="https://emenscr.nesdc.go.th/viewer/view.html?id=6013bfcf929a242f72ad62ef&amp;username=police000711" xr:uid="{00000000-0004-0000-0100-0000F6010000}"/>
    <hyperlink ref="L506" r:id="rId504" display="https://emenscr.nesdc.go.th/viewer/view.html?id=6013c2a0662c8a2f73e2f9d5&amp;username=police000711" xr:uid="{00000000-0004-0000-0100-0000F7010000}"/>
    <hyperlink ref="L507" r:id="rId505" display="https://emenscr.nesdc.go.th/viewer/view.html?id=6013c496662c8a2f73e2f9f1&amp;username=police000711" xr:uid="{00000000-0004-0000-0100-0000F8010000}"/>
    <hyperlink ref="L508" r:id="rId506" display="https://emenscr.nesdc.go.th/viewer/view.html?id=6013c6ae662c8a2f73e2fa0a&amp;username=police000711" xr:uid="{00000000-0004-0000-0100-0000F9010000}"/>
    <hyperlink ref="L509" r:id="rId507" display="https://emenscr.nesdc.go.th/viewer/view.html?id=60812e3eef275d545a32d46f&amp;username=coj0151" xr:uid="{00000000-0004-0000-0100-0000FA010000}"/>
    <hyperlink ref="L510" r:id="rId508" display="https://emenscr.nesdc.go.th/viewer/view.html?id=6082858092c2e654523a2e38&amp;username=coj0151" xr:uid="{00000000-0004-0000-0100-0000FB010000}"/>
    <hyperlink ref="L511" r:id="rId509" display="https://emenscr.nesdc.go.th/viewer/view.html?id=608695a00edb81237f17e6b9&amp;username=police000711" xr:uid="{00000000-0004-0000-0100-0000FC010000}"/>
    <hyperlink ref="L512" r:id="rId510" display="https://emenscr.nesdc.go.th/viewer/view.html?id=60890923f018e46534b6a188&amp;username=moj05011" xr:uid="{00000000-0004-0000-0100-0000FD010000}"/>
    <hyperlink ref="L513" r:id="rId511" display="https://emenscr.nesdc.go.th/viewer/view.html?id=60a3658f7f8f4077a32482a2&amp;username=coj0151" xr:uid="{00000000-0004-0000-0100-0000FE010000}"/>
    <hyperlink ref="L514" r:id="rId512" display="https://emenscr.nesdc.go.th/viewer/view.html?id=60b727efd8868d273fe93808&amp;username=police000711" xr:uid="{00000000-0004-0000-0100-0000FF010000}"/>
    <hyperlink ref="L515" r:id="rId513" display="https://emenscr.nesdc.go.th/viewer/view.html?id=60d2beeed6b15e36c5904343&amp;username=lawyerscouncill1" xr:uid="{00000000-0004-0000-0100-000000020000}"/>
    <hyperlink ref="L516" r:id="rId514" display="https://emenscr.nesdc.go.th/viewer/view.html?id=60dada741417511ea163229d&amp;username=moj09051" xr:uid="{00000000-0004-0000-0100-000001020000}"/>
    <hyperlink ref="L517" r:id="rId515" display="https://emenscr.nesdc.go.th/viewer/view.html?id=60e2d05da2b0996438061509&amp;username=moj04111" xr:uid="{00000000-0004-0000-0100-000002020000}"/>
    <hyperlink ref="L518" r:id="rId516" display="https://emenscr.nesdc.go.th/viewer/view.html?id=60e3dae7a2b09964380615d9&amp;username=moj04021" xr:uid="{00000000-0004-0000-0100-000003020000}"/>
    <hyperlink ref="L519" r:id="rId517" display="https://emenscr.nesdc.go.th/viewer/view.html?id=60e3e30fa2b0996438061600&amp;username=moj04021" xr:uid="{00000000-0004-0000-0100-000004020000}"/>
    <hyperlink ref="L520" r:id="rId518" display="https://emenscr.nesdc.go.th/viewer/view.html?id=60e66f6aa2b09964380618ce&amp;username=moj04021" xr:uid="{00000000-0004-0000-0100-000005020000}"/>
    <hyperlink ref="L521" r:id="rId519" display="https://emenscr.nesdc.go.th/viewer/view.html?id=60e69cfeed713a6432c7d6b7&amp;username=moj04181" xr:uid="{00000000-0004-0000-0100-000006020000}"/>
    <hyperlink ref="L522" r:id="rId520" display="https://emenscr.nesdc.go.th/viewer/view.html?id=60e6b30e0104e25f050e00e8&amp;username=moj04051" xr:uid="{00000000-0004-0000-0100-000007020000}"/>
    <hyperlink ref="L523" r:id="rId521" display="https://emenscr.nesdc.go.th/viewer/view.html?id=60e6c6f8fb65be680a5ac27e&amp;username=moj04181" xr:uid="{00000000-0004-0000-0100-000008020000}"/>
    <hyperlink ref="L524" r:id="rId522" display="https://emenscr.nesdc.go.th/viewer/view.html?id=60e6d2475953f668100891a8&amp;username=moj04051" xr:uid="{00000000-0004-0000-0100-000009020000}"/>
    <hyperlink ref="L525" r:id="rId523" display="https://emenscr.nesdc.go.th/viewer/view.html?id=60e6df9ef80e7568117bb4a3&amp;username=moj04181" xr:uid="{00000000-0004-0000-0100-00000A020000}"/>
    <hyperlink ref="L526" r:id="rId524" display="https://emenscr.nesdc.go.th/viewer/view.html?id=60eebda939d41446ca6dc8d2&amp;username=police000711" xr:uid="{00000000-0004-0000-0100-00000B020000}"/>
    <hyperlink ref="L527" r:id="rId525" display="https://emenscr.nesdc.go.th/viewer/view.html?id=60f017a5c15fb346d89ab8bf&amp;username=moj10011" xr:uid="{00000000-0004-0000-0100-00000C020000}"/>
    <hyperlink ref="L528" r:id="rId526" display="https://emenscr.nesdc.go.th/viewer/view.html?id=610a94399af47d6f9a34e6bf&amp;username=moj07061" xr:uid="{00000000-0004-0000-0100-00000D020000}"/>
    <hyperlink ref="L529" r:id="rId527" display="https://emenscr.nesdc.go.th/viewer/view.html?id=610b5d48eeb6226fa20f3eb1&amp;username=moj07061" xr:uid="{00000000-0004-0000-0100-00000E020000}"/>
    <hyperlink ref="L530" r:id="rId528" display="https://emenscr.nesdc.go.th/viewer/view.html?id=610b9e89d9ddc16fa006895b&amp;username=moj07131" xr:uid="{00000000-0004-0000-0100-00000F020000}"/>
    <hyperlink ref="L531" r:id="rId529" display="https://emenscr.nesdc.go.th/viewer/view.html?id=610ba486d9ddc16fa006896f&amp;username=moj07141" xr:uid="{00000000-0004-0000-0100-000010020000}"/>
    <hyperlink ref="L532" r:id="rId530" display="https://emenscr.nesdc.go.th/viewer/view.html?id=610bb950d9ddc16fa00689a4&amp;username=moj07041" xr:uid="{00000000-0004-0000-0100-000011020000}"/>
    <hyperlink ref="L533" r:id="rId531" display="https://emenscr.nesdc.go.th/viewer/view.html?id=610cb2c89af47d6f9a34e883&amp;username=moj07041" xr:uid="{00000000-0004-0000-0100-000012020000}"/>
    <hyperlink ref="L534" r:id="rId532" display="https://emenscr.nesdc.go.th/viewer/view.html?id=610cba9c9af47d6f9a34e89c&amp;username=moj060531" xr:uid="{00000000-0004-0000-0100-000013020000}"/>
    <hyperlink ref="L535" r:id="rId533" display="https://emenscr.nesdc.go.th/viewer/view.html?id=610cdff4b6c5987c7f728852&amp;username=moj07111" xr:uid="{00000000-0004-0000-0100-000014020000}"/>
    <hyperlink ref="L536" r:id="rId534" display="https://emenscr.nesdc.go.th/viewer/view.html?id=610d2611cebcb57c86e915f2&amp;username=moj07061" xr:uid="{00000000-0004-0000-0100-000015020000}"/>
    <hyperlink ref="L537" r:id="rId535" display="https://emenscr.nesdc.go.th/viewer/view.html?id=610d2c2e14f3557c8585e0ca&amp;username=moj07061" xr:uid="{00000000-0004-0000-0100-000016020000}"/>
    <hyperlink ref="L538" r:id="rId536" display="https://emenscr.nesdc.go.th/viewer/view.html?id=610d311c14f3557c8585e0d2&amp;username=moj07061" xr:uid="{00000000-0004-0000-0100-000017020000}"/>
    <hyperlink ref="L539" r:id="rId537" display="https://emenscr.nesdc.go.th/viewer/view.html?id=610d370eb6c5987c7f7288a8&amp;username=moj07061" xr:uid="{00000000-0004-0000-0100-000018020000}"/>
    <hyperlink ref="L540" r:id="rId538" display="https://emenscr.nesdc.go.th/viewer/view.html?id=610d3ac75eb77d7c92526fb0&amp;username=moj07061" xr:uid="{00000000-0004-0000-0100-000019020000}"/>
    <hyperlink ref="L541" r:id="rId539" display="https://emenscr.nesdc.go.th/viewer/view.html?id=610d3b635eb77d7c92526fb2&amp;username=moj07061" xr:uid="{00000000-0004-0000-0100-00001A020000}"/>
    <hyperlink ref="L542" r:id="rId540" display="https://emenscr.nesdc.go.th/viewer/view.html?id=610d3e4014f3557c8585e0d7&amp;username=moj07061" xr:uid="{00000000-0004-0000-0100-00001B020000}"/>
    <hyperlink ref="L543" r:id="rId541" display="https://emenscr.nesdc.go.th/viewer/view.html?id=610d400914f3557c8585e0da&amp;username=moj07061" xr:uid="{00000000-0004-0000-0100-00001C020000}"/>
    <hyperlink ref="L544" r:id="rId542" display="https://emenscr.nesdc.go.th/viewer/view.html?id=610d413ccebcb57c86e91600&amp;username=moj07061" xr:uid="{00000000-0004-0000-0100-00001D020000}"/>
    <hyperlink ref="L545" r:id="rId543" display="https://emenscr.nesdc.go.th/viewer/view.html?id=610e5ca6ef40ea035b9d0f57&amp;username=moj10051" xr:uid="{00000000-0004-0000-0100-00001E020000}"/>
    <hyperlink ref="L546" r:id="rId544" display="https://emenscr.nesdc.go.th/viewer/view.html?id=610e6343ef40ea035b9d0f59&amp;username=moj07041" xr:uid="{00000000-0004-0000-0100-00001F020000}"/>
    <hyperlink ref="L547" r:id="rId545" display="https://emenscr.nesdc.go.th/viewer/view.html?id=610e634c77572f035a6e9ef2&amp;username=moj10051" xr:uid="{00000000-0004-0000-0100-000020020000}"/>
    <hyperlink ref="L548" r:id="rId546" display="https://emenscr.nesdc.go.th/viewer/view.html?id=610e6a6277572f035a6e9ef4&amp;username=moj10051" xr:uid="{00000000-0004-0000-0100-000021020000}"/>
    <hyperlink ref="L549" r:id="rId547" display="https://emenscr.nesdc.go.th/viewer/view.html?id=610f92772482000361ae7d98&amp;username=moj07071" xr:uid="{00000000-0004-0000-0100-000022020000}"/>
    <hyperlink ref="L550" r:id="rId548" display="https://emenscr.nesdc.go.th/viewer/view.html?id=610fa9c286ed660368a5ba0e&amp;username=moj07071" xr:uid="{00000000-0004-0000-0100-000023020000}"/>
    <hyperlink ref="L551" r:id="rId549" display="https://emenscr.nesdc.go.th/viewer/view.html?id=61109c9a86ed660368a5ba2d&amp;username=moj04021" xr:uid="{00000000-0004-0000-0100-000024020000}"/>
    <hyperlink ref="L552" r:id="rId550" display="https://emenscr.nesdc.go.th/viewer/view.html?id=61109e8d86ed660368a5ba34&amp;username=moj04031" xr:uid="{00000000-0004-0000-0100-000025020000}"/>
    <hyperlink ref="L553" r:id="rId551" display="https://emenscr.nesdc.go.th/viewer/view.html?id=6110b5c277572f035a6e9f61&amp;username=moj04071" xr:uid="{00000000-0004-0000-0100-000026020000}"/>
    <hyperlink ref="L554" r:id="rId552" display="https://emenscr.nesdc.go.th/viewer/view.html?id=6110b8f92482000361ae7de6&amp;username=moj10071" xr:uid="{00000000-0004-0000-0100-000027020000}"/>
    <hyperlink ref="L555" r:id="rId553" display="https://emenscr.nesdc.go.th/viewer/view.html?id=6110bf4c77572f035a6e9f6c&amp;username=moj10041" xr:uid="{00000000-0004-0000-0100-000028020000}"/>
    <hyperlink ref="L556" r:id="rId554" display="https://emenscr.nesdc.go.th/viewer/view.html?id=6110c65eef40ea035b9d0fe7&amp;username=moj04111" xr:uid="{00000000-0004-0000-0100-000029020000}"/>
    <hyperlink ref="L557" r:id="rId555" display="https://emenscr.nesdc.go.th/viewer/view.html?id=6110ca92ef40ea035b9d0feb&amp;username=moj10081" xr:uid="{00000000-0004-0000-0100-00002A020000}"/>
    <hyperlink ref="L558" r:id="rId556" display="https://emenscr.nesdc.go.th/viewer/view.html?id=6110ce71ef40ea035b9d0ff1&amp;username=moj04051" xr:uid="{00000000-0004-0000-0100-00002B020000}"/>
    <hyperlink ref="L559" r:id="rId557" display="https://emenscr.nesdc.go.th/viewer/view.html?id=6110e6cd2482000361ae7e2c&amp;username=moj07071" xr:uid="{00000000-0004-0000-0100-00002C020000}"/>
    <hyperlink ref="L560" r:id="rId558" display="https://emenscr.nesdc.go.th/viewer/view.html?id=6110ee4fef40ea035b9d101d&amp;username=moj07071" xr:uid="{00000000-0004-0000-0100-00002D020000}"/>
    <hyperlink ref="L561" r:id="rId559" display="https://emenscr.nesdc.go.th/viewer/view.html?id=611125da86ed660368a5bae7&amp;username=moj04041" xr:uid="{00000000-0004-0000-0100-00002E020000}"/>
    <hyperlink ref="L562" r:id="rId560" display="https://emenscr.nesdc.go.th/viewer/view.html?id=6111378d77572f035a6ea001&amp;username=moj04041" xr:uid="{00000000-0004-0000-0100-00002F020000}"/>
    <hyperlink ref="L563" r:id="rId561" display="https://emenscr.nesdc.go.th/viewer/view.html?id=6112266bef40ea035b9d1105&amp;username=moj020061" xr:uid="{00000000-0004-0000-0100-000030020000}"/>
    <hyperlink ref="L564" r:id="rId562" display="https://emenscr.nesdc.go.th/viewer/view.html?id=61123e002482000361ae7f73&amp;username=constitutionalcourt00101" xr:uid="{00000000-0004-0000-0100-000031020000}"/>
    <hyperlink ref="L565" r:id="rId563" display="https://emenscr.nesdc.go.th/viewer/view.html?id=611246bc86ed660368a5bc09&amp;username=constitutionalcourt00101" xr:uid="{00000000-0004-0000-0100-000032020000}"/>
    <hyperlink ref="L566" r:id="rId564" display="https://emenscr.nesdc.go.th/viewer/view.html?id=6113633277572f035a6ea1da&amp;username=moj07011" xr:uid="{00000000-0004-0000-0100-000033020000}"/>
    <hyperlink ref="L567" r:id="rId565" display="https://emenscr.nesdc.go.th/viewer/view.html?id=6113658eef40ea035b9d1249&amp;username=moj07081" xr:uid="{00000000-0004-0000-0100-000034020000}"/>
    <hyperlink ref="L568" r:id="rId566" display="https://emenscr.nesdc.go.th/viewer/view.html?id=611373bfef40ea035b9d1261&amp;username=moj07011" xr:uid="{00000000-0004-0000-0100-000035020000}"/>
    <hyperlink ref="L569" r:id="rId567" display="https://emenscr.nesdc.go.th/viewer/view.html?id=61137491ef40ea035b9d1265&amp;username=moj07081" xr:uid="{00000000-0004-0000-0100-000036020000}"/>
    <hyperlink ref="L570" r:id="rId568" display="https://emenscr.nesdc.go.th/viewer/view.html?id=6113766fef40ea035b9d1276&amp;username=moj020011" xr:uid="{00000000-0004-0000-0100-000037020000}"/>
    <hyperlink ref="L571" r:id="rId569" display="https://emenscr.nesdc.go.th/viewer/view.html?id=6113782c77572f035a6ea1fe&amp;username=moj07011" xr:uid="{00000000-0004-0000-0100-000038020000}"/>
    <hyperlink ref="L572" r:id="rId570" display="https://emenscr.nesdc.go.th/viewer/view.html?id=61137fb7ef40ea035b9d129b&amp;username=moj07081" xr:uid="{00000000-0004-0000-0100-000039020000}"/>
    <hyperlink ref="L573" r:id="rId571" display="https://emenscr.nesdc.go.th/viewer/view.html?id=61138264ef40ea035b9d12a6&amp;username=moj07011" xr:uid="{00000000-0004-0000-0100-00003A020000}"/>
    <hyperlink ref="L574" r:id="rId572" display="https://emenscr.nesdc.go.th/viewer/view.html?id=6113861186ed660368a5bd29&amp;username=moj07081" xr:uid="{00000000-0004-0000-0100-00003B020000}"/>
    <hyperlink ref="L575" r:id="rId573" display="https://emenscr.nesdc.go.th/viewer/view.html?id=61138aff2482000361ae80b7&amp;username=moj07011" xr:uid="{00000000-0004-0000-0100-00003C020000}"/>
    <hyperlink ref="L576" r:id="rId574" display="https://emenscr.nesdc.go.th/viewer/view.html?id=611394ae77572f035a6ea251&amp;username=constitutionalcourt00101" xr:uid="{00000000-0004-0000-0100-00003D020000}"/>
    <hyperlink ref="L577" r:id="rId575" display="https://emenscr.nesdc.go.th/viewer/view.html?id=61139e50a330646ed4c1979b&amp;username=moj07041" xr:uid="{00000000-0004-0000-0100-00003E020000}"/>
    <hyperlink ref="L578" r:id="rId576" display="https://emenscr.nesdc.go.th/viewer/view.html?id=6113a858a330646ed4c197bd&amp;username=moj020151" xr:uid="{00000000-0004-0000-0100-00003F020000}"/>
    <hyperlink ref="L579" r:id="rId577" display="https://emenscr.nesdc.go.th/viewer/view.html?id=6113afd8a330646ed4c197ce&amp;username=moj020191" xr:uid="{00000000-0004-0000-0100-000040020000}"/>
    <hyperlink ref="L580" r:id="rId578" display="https://emenscr.nesdc.go.th/viewer/view.html?id=6113b33ae054a16ecd22ba83&amp;username=moj020191" xr:uid="{00000000-0004-0000-0100-000041020000}"/>
    <hyperlink ref="L581" r:id="rId579" display="https://emenscr.nesdc.go.th/viewer/view.html?id=611489e579c1d06ed51e546b&amp;username=moj07051" xr:uid="{00000000-0004-0000-0100-000042020000}"/>
    <hyperlink ref="L582" r:id="rId580" display="https://emenscr.nesdc.go.th/viewer/view.html?id=61149805e054a16ecd22baa7&amp;username=moj07041" xr:uid="{00000000-0004-0000-0100-000043020000}"/>
    <hyperlink ref="L583" r:id="rId581" display="https://emenscr.nesdc.go.th/viewer/view.html?id=61149f79e054a16ecd22baac&amp;username=moj07041" xr:uid="{00000000-0004-0000-0100-000044020000}"/>
    <hyperlink ref="L584" r:id="rId582" display="https://emenscr.nesdc.go.th/viewer/view.html?id=6114c2b2bee036035b050d5c&amp;username=moj07051" xr:uid="{00000000-0004-0000-0100-000045020000}"/>
    <hyperlink ref="L585" r:id="rId583" display="https://emenscr.nesdc.go.th/viewer/view.html?id=6114d2206d03d30365f2563c&amp;username=moj07041" xr:uid="{00000000-0004-0000-0100-000046020000}"/>
    <hyperlink ref="L586" r:id="rId584" display="https://emenscr.nesdc.go.th/viewer/view.html?id=6114d4cc1b088e035d870e36&amp;username=moj07041" xr:uid="{00000000-0004-0000-0100-000047020000}"/>
    <hyperlink ref="L587" r:id="rId585" display="https://emenscr.nesdc.go.th/viewer/view.html?id=6114d8176d03d30365f25643&amp;username=moj07041" xr:uid="{00000000-0004-0000-0100-000048020000}"/>
    <hyperlink ref="L588" r:id="rId586" display="https://emenscr.nesdc.go.th/viewer/view.html?id=6114db37d956f703555f9f47&amp;username=moj060971" xr:uid="{00000000-0004-0000-0100-000049020000}"/>
    <hyperlink ref="L589" r:id="rId587" display="https://emenscr.nesdc.go.th/viewer/view.html?id=6114e152d956f703555f9f4c&amp;username=moj060971" xr:uid="{00000000-0004-0000-0100-00004A020000}"/>
    <hyperlink ref="L590" r:id="rId588" display="https://emenscr.nesdc.go.th/viewer/view.html?id=6114ec196d03d30365f2566c&amp;username=moj09051" xr:uid="{00000000-0004-0000-0100-00004B020000}"/>
    <hyperlink ref="L591" r:id="rId589" display="https://emenscr.nesdc.go.th/viewer/view.html?id=6114f51f1b088e035d870e5a&amp;username=moj09051" xr:uid="{00000000-0004-0000-0100-00004C020000}"/>
    <hyperlink ref="L592" r:id="rId590" display="https://emenscr.nesdc.go.th/viewer/view.html?id=6114fd40bee036035b050d92&amp;username=moj07041" xr:uid="{00000000-0004-0000-0100-00004D020000}"/>
    <hyperlink ref="L593" r:id="rId591" display="https://emenscr.nesdc.go.th/viewer/view.html?id=611500f36d03d30365f2568c&amp;username=moj07041" xr:uid="{00000000-0004-0000-0100-00004E020000}"/>
    <hyperlink ref="L594" r:id="rId592" display="https://emenscr.nesdc.go.th/viewer/view.html?id=61150535bee036035b050d98&amp;username=moj07041" xr:uid="{00000000-0004-0000-0100-00004F020000}"/>
    <hyperlink ref="L595" r:id="rId593" display="https://emenscr.nesdc.go.th/viewer/view.html?id=61150cd96d03d30365f25694&amp;username=moj09051" xr:uid="{00000000-0004-0000-0100-000050020000}"/>
    <hyperlink ref="L596" r:id="rId594" display="https://emenscr.nesdc.go.th/viewer/view.html?id=6115300dbee036035b050db4&amp;username=moj07041" xr:uid="{00000000-0004-0000-0100-000051020000}"/>
    <hyperlink ref="L597" r:id="rId595" display="https://emenscr.nesdc.go.th/viewer/view.html?id=61153ab51b088e035d870e8e&amp;username=moj07041" xr:uid="{00000000-0004-0000-0100-000052020000}"/>
    <hyperlink ref="L598" r:id="rId596" display="https://emenscr.nesdc.go.th/viewer/view.html?id=6115e9bebee036035b050e14&amp;username=moj09051" xr:uid="{00000000-0004-0000-0100-000053020000}"/>
    <hyperlink ref="L599" r:id="rId597" display="https://emenscr.nesdc.go.th/viewer/view.html?id=6115ee7ed956f703555fa01a&amp;username=moj09051" xr:uid="{00000000-0004-0000-0100-000054020000}"/>
    <hyperlink ref="L600" r:id="rId598" display="https://emenscr.nesdc.go.th/viewer/view.html?id=6115f3ec6ab68d432c0fa87b&amp;username=moj07041" xr:uid="{00000000-0004-0000-0100-000055020000}"/>
    <hyperlink ref="L601" r:id="rId599" display="https://emenscr.nesdc.go.th/viewer/view.html?id=6115ffa051b0124325d6a02d&amp;username=moj07051" xr:uid="{00000000-0004-0000-0100-000056020000}"/>
    <hyperlink ref="L602" r:id="rId600" display="https://emenscr.nesdc.go.th/viewer/view.html?id=6116245cd797d45e1960b625&amp;username=moj07051" xr:uid="{00000000-0004-0000-0100-000057020000}"/>
    <hyperlink ref="L603" r:id="rId601" display="https://emenscr.nesdc.go.th/viewer/view.html?id=61162af1ea16c95e131a2bd9&amp;username=moj07051" xr:uid="{00000000-0004-0000-0100-000058020000}"/>
    <hyperlink ref="L604" r:id="rId602" display="https://emenscr.nesdc.go.th/viewer/view.html?id=61162cf9ea16c95e131a2be7&amp;username=moj07121" xr:uid="{00000000-0004-0000-0100-000059020000}"/>
    <hyperlink ref="L605" r:id="rId603" display="https://emenscr.nesdc.go.th/viewer/view.html?id=61163439ea16c95e131a2c0a&amp;username=moj05011" xr:uid="{00000000-0004-0000-0100-00005A020000}"/>
    <hyperlink ref="L606" r:id="rId604" display="https://emenscr.nesdc.go.th/viewer/view.html?id=61163530ea16c95e131a2c27&amp;username=moj05011" xr:uid="{00000000-0004-0000-0100-00005B020000}"/>
    <hyperlink ref="L607" r:id="rId605" display="https://emenscr.nesdc.go.th/viewer/view.html?id=611636f5e303335e1a75e7f5&amp;username=moj07051" xr:uid="{00000000-0004-0000-0100-00005C020000}"/>
    <hyperlink ref="L608" r:id="rId606" display="https://emenscr.nesdc.go.th/viewer/view.html?id=61163a2aa94df25e1c497513&amp;username=moj05011" xr:uid="{00000000-0004-0000-0100-00005D020000}"/>
    <hyperlink ref="L609" r:id="rId607" display="https://emenscr.nesdc.go.th/viewer/view.html?id=61163d324afae470e58edb2d&amp;username=moj07091" xr:uid="{00000000-0004-0000-0100-00005E020000}"/>
    <hyperlink ref="L610" r:id="rId608" display="https://emenscr.nesdc.go.th/viewer/view.html?id=61163db586f0f870e802908b&amp;username=moj07051" xr:uid="{00000000-0004-0000-0100-00005F020000}"/>
    <hyperlink ref="L611" r:id="rId609" display="https://emenscr.nesdc.go.th/viewer/view.html?id=61163e7586f0f870e802908d&amp;username=moj05011" xr:uid="{00000000-0004-0000-0100-000060020000}"/>
    <hyperlink ref="L612" r:id="rId610" display="https://emenscr.nesdc.go.th/viewer/view.html?id=61164a5f4afae470e58edb53&amp;username=moj09051" xr:uid="{00000000-0004-0000-0100-000061020000}"/>
    <hyperlink ref="L613" r:id="rId611" display="https://emenscr.nesdc.go.th/viewer/view.html?id=61164f694afae470e58edb6b&amp;username=moj09051" xr:uid="{00000000-0004-0000-0100-000062020000}"/>
    <hyperlink ref="L614" r:id="rId612" display="https://emenscr.nesdc.go.th/viewer/view.html?id=61165f0586a2b770df75a8f4&amp;username=moj09051" xr:uid="{00000000-0004-0000-0100-000063020000}"/>
    <hyperlink ref="L615" r:id="rId613" display="https://emenscr.nesdc.go.th/viewer/view.html?id=611688064bf4461f93d6e4ec&amp;username=moj07051" xr:uid="{00000000-0004-0000-0100-000064020000}"/>
    <hyperlink ref="L616" r:id="rId614" display="https://emenscr.nesdc.go.th/viewer/view.html?id=61168ea8ee6abd1f9490275e&amp;username=moj07051" xr:uid="{00000000-0004-0000-0100-000065020000}"/>
    <hyperlink ref="L617" r:id="rId615" display="https://emenscr.nesdc.go.th/viewer/view.html?id=6116981f9b236c1f95b0c09d&amp;username=moj07051" xr:uid="{00000000-0004-0000-0100-000066020000}"/>
    <hyperlink ref="L618" r:id="rId616" display="https://emenscr.nesdc.go.th/viewer/view.html?id=611757cbee6abd1f949027c8&amp;username=moj07101" xr:uid="{00000000-0004-0000-0100-000067020000}"/>
    <hyperlink ref="L619" r:id="rId617" display="https://emenscr.nesdc.go.th/viewer/view.html?id=611761759b236c1f95b0c101&amp;username=moj07031" xr:uid="{00000000-0004-0000-0100-000068020000}"/>
    <hyperlink ref="L620" r:id="rId618" display="https://emenscr.nesdc.go.th/viewer/view.html?id=611767e74bf4461f93d6e579&amp;username=moj07031" xr:uid="{00000000-0004-0000-0100-000069020000}"/>
    <hyperlink ref="L621" r:id="rId619" display="https://emenscr.nesdc.go.th/viewer/view.html?id=611769fb4bf4461f93d6e581&amp;username=moj07031" xr:uid="{00000000-0004-0000-0100-00006A020000}"/>
    <hyperlink ref="L622" r:id="rId620" display="https://emenscr.nesdc.go.th/viewer/view.html?id=61176dd7ee6abd1f949027f3&amp;username=moj07021" xr:uid="{00000000-0004-0000-0100-00006B020000}"/>
    <hyperlink ref="L623" r:id="rId621" display="https://emenscr.nesdc.go.th/viewer/view.html?id=61177f6bee6abd1f94902811&amp;username=moj07021" xr:uid="{00000000-0004-0000-0100-00006C020000}"/>
    <hyperlink ref="L624" r:id="rId622" display="https://emenscr.nesdc.go.th/viewer/view.html?id=611797aa8b5f6c1fa114cbfb&amp;username=moj07121" xr:uid="{00000000-0004-0000-0100-00006D020000}"/>
    <hyperlink ref="L625" r:id="rId623" display="https://emenscr.nesdc.go.th/viewer/view.html?id=61179e3a4bf4461f93d6e5e0&amp;username=moj07121" xr:uid="{00000000-0004-0000-0100-00006E020000}"/>
    <hyperlink ref="L626" r:id="rId624" display="https://emenscr.nesdc.go.th/viewer/view.html?id=61190bc84bf4461f93d6e706&amp;username=police000711" xr:uid="{00000000-0004-0000-0100-00006F020000}"/>
    <hyperlink ref="L627" r:id="rId625" display="https://emenscr.nesdc.go.th/viewer/view.html?id=611927429b236c1f95b0c2c4&amp;username=moj03041" xr:uid="{00000000-0004-0000-0100-000070020000}"/>
    <hyperlink ref="L628" r:id="rId626" display="https://emenscr.nesdc.go.th/viewer/view.html?id=61192d43ee6abd1f94902967&amp;username=moj03041" xr:uid="{00000000-0004-0000-0100-000071020000}"/>
    <hyperlink ref="L629" r:id="rId627" display="https://emenscr.nesdc.go.th/viewer/view.html?id=611930c78b5f6c1fa114cd35&amp;username=moj03041" xr:uid="{00000000-0004-0000-0100-000072020000}"/>
    <hyperlink ref="L630" r:id="rId628" display="https://emenscr.nesdc.go.th/viewer/view.html?id=611a4bc6454a1a707216996e&amp;username=admc001921" xr:uid="{00000000-0004-0000-0100-000073020000}"/>
    <hyperlink ref="L631" r:id="rId629" display="https://emenscr.nesdc.go.th/viewer/view.html?id=611a552bb1eab9706bc854db&amp;username=ago00061" xr:uid="{00000000-0004-0000-0100-000074020000}"/>
    <hyperlink ref="L632" r:id="rId630" display="https://emenscr.nesdc.go.th/viewer/view.html?id=611a59ee454a1a707216998d&amp;username=ago00061" xr:uid="{00000000-0004-0000-0100-000075020000}"/>
    <hyperlink ref="L633" r:id="rId631" display="https://emenscr.nesdc.go.th/viewer/view.html?id=611a644e454a1a70721699a1&amp;username=ago00061" xr:uid="{00000000-0004-0000-0100-000076020000}"/>
    <hyperlink ref="L634" r:id="rId632" display="https://emenscr.nesdc.go.th/viewer/view.html?id=611a72a283a6677074486356&amp;username=admc001921" xr:uid="{00000000-0004-0000-0100-000077020000}"/>
    <hyperlink ref="L635" r:id="rId633" display="https://emenscr.nesdc.go.th/viewer/view.html?id=611a7e17e587a9706c8ae373&amp;username=admc001921" xr:uid="{00000000-0004-0000-0100-000078020000}"/>
    <hyperlink ref="L636" r:id="rId634" display="https://emenscr.nesdc.go.th/viewer/view.html?id=611a85cce587a9706c8ae383&amp;username=ago00061" xr:uid="{00000000-0004-0000-0100-000079020000}"/>
    <hyperlink ref="L637" r:id="rId635" display="https://emenscr.nesdc.go.th/viewer/view.html?id=611a8708b1eab9706bc85542&amp;username=admc001921" xr:uid="{00000000-0004-0000-0100-00007A020000}"/>
    <hyperlink ref="L638" r:id="rId636" display="https://emenscr.nesdc.go.th/viewer/view.html?id=611a8c17454a1a70721699e5&amp;username=ago00061" xr:uid="{00000000-0004-0000-0100-00007B020000}"/>
    <hyperlink ref="L639" r:id="rId637" display="https://emenscr.nesdc.go.th/viewer/view.html?id=611a8ec2b1eab9706bc8554a&amp;username=admc001921" xr:uid="{00000000-0004-0000-0100-00007C020000}"/>
    <hyperlink ref="L640" r:id="rId638" display="https://emenscr.nesdc.go.th/viewer/view.html?id=6124767b1412285ac9f207ef&amp;username=moj05011" xr:uid="{00000000-0004-0000-0100-00007D020000}"/>
    <hyperlink ref="L641" r:id="rId639" display="https://emenscr.nesdc.go.th/viewer/view.html?id=6124791f1412285ac9f207f1&amp;username=moj05011" xr:uid="{00000000-0004-0000-0100-00007E020000}"/>
    <hyperlink ref="L642" r:id="rId640" display="https://emenscr.nesdc.go.th/viewer/view.html?id=612480b71412285ac9f207f8&amp;username=moj05011" xr:uid="{00000000-0004-0000-0100-00007F020000}"/>
    <hyperlink ref="L643" r:id="rId641" display="https://emenscr.nesdc.go.th/viewer/view.html?id=61248ff51b57965ac162ef8f&amp;username=moj05011" xr:uid="{00000000-0004-0000-0100-000080020000}"/>
    <hyperlink ref="L644" r:id="rId642" display="https://emenscr.nesdc.go.th/viewer/view.html?id=612495b81b57965ac162ef9a&amp;username=moj05011" xr:uid="{00000000-0004-0000-0100-000081020000}"/>
    <hyperlink ref="L645" r:id="rId643" display="https://emenscr.nesdc.go.th/viewer/view.html?id=6156a07a7bfb6276353d013b&amp;username=moj07051" xr:uid="{00000000-0004-0000-0100-000082020000}"/>
    <hyperlink ref="L646" r:id="rId644" display="https://emenscr.nesdc.go.th/viewer/view.html?id=6156a772b1678f763618381d&amp;username=moj020051" xr:uid="{00000000-0004-0000-0100-000083020000}"/>
    <hyperlink ref="L647" r:id="rId645" display="https://emenscr.nesdc.go.th/viewer/view.html?id=615a9d04842ae437dcb106de&amp;username=moj07051" xr:uid="{00000000-0004-0000-0100-000084020000}"/>
    <hyperlink ref="L648" r:id="rId646" display="https://emenscr.nesdc.go.th/viewer/view.html?id=615ab7fa5491a937ddd5bc65&amp;username=moj07051" xr:uid="{00000000-0004-0000-0100-000085020000}"/>
    <hyperlink ref="L649" r:id="rId647" display="https://emenscr.nesdc.go.th/viewer/view.html?id=615bd0665491a937ddd5bd7f&amp;username=moj07121" xr:uid="{00000000-0004-0000-0100-000086020000}"/>
    <hyperlink ref="L650" r:id="rId648" display="https://emenscr.nesdc.go.th/viewer/view.html?id=615bd9558dc75c37d57311ac&amp;username=moj07141" xr:uid="{00000000-0004-0000-0100-000087020000}"/>
    <hyperlink ref="L651" r:id="rId649" display="https://emenscr.nesdc.go.th/viewer/view.html?id=615c09dc5491a937ddd5be3c&amp;username=moj07011" xr:uid="{00000000-0004-0000-0100-000088020000}"/>
    <hyperlink ref="L652" r:id="rId650" display="https://emenscr.nesdc.go.th/viewer/view.html?id=615d0a07d1bbd84e82ea28b2&amp;username=moj07011" xr:uid="{00000000-0004-0000-0100-000089020000}"/>
    <hyperlink ref="L653" r:id="rId651" display="https://emenscr.nesdc.go.th/viewer/view.html?id=615d0fcb17ed2a558b4c2b33&amp;username=moj07011" xr:uid="{00000000-0004-0000-0100-00008A020000}"/>
    <hyperlink ref="L654" r:id="rId652" display="https://emenscr.nesdc.go.th/viewer/view.html?id=615d195617ed2a558b4c2b5e&amp;username=moj07011" xr:uid="{00000000-0004-0000-0100-00008B020000}"/>
    <hyperlink ref="L655" r:id="rId653" display="https://emenscr.nesdc.go.th/viewer/view.html?id=615d22bb6bdbda558aab0d67&amp;username=moj07011" xr:uid="{00000000-0004-0000-0100-00008C020000}"/>
    <hyperlink ref="L656" r:id="rId654" display="https://emenscr.nesdc.go.th/viewer/view.html?id=615fbbe96bdbda558aab1079&amp;username=moj07121" xr:uid="{00000000-0004-0000-0100-00008D020000}"/>
    <hyperlink ref="L657" r:id="rId655" display="https://emenscr.nesdc.go.th/viewer/view.html?id=6163bdf4bb6dcc558883bc0f&amp;username=moj07071" xr:uid="{00000000-0004-0000-0100-00008E020000}"/>
    <hyperlink ref="L658" r:id="rId656" display="https://emenscr.nesdc.go.th/viewer/view.html?id=6163d39bbb6dcc558883bc53&amp;username=moj07071" xr:uid="{00000000-0004-0000-0100-00008F020000}"/>
    <hyperlink ref="L659" r:id="rId657" display="https://emenscr.nesdc.go.th/viewer/view.html?id=6163e22ed13f200cdd916385&amp;username=moj07071" xr:uid="{00000000-0004-0000-0100-000090020000}"/>
    <hyperlink ref="L660" r:id="rId658" display="https://emenscr.nesdc.go.th/viewer/view.html?id=6163ec3e9244920cdb7f528c&amp;username=moj07071" xr:uid="{00000000-0004-0000-0100-000091020000}"/>
    <hyperlink ref="L661" r:id="rId659" display="https://emenscr.nesdc.go.th/viewer/view.html?id=6164fb00d13f200cdd91647b&amp;username=moj07131" xr:uid="{00000000-0004-0000-0100-000092020000}"/>
    <hyperlink ref="L662" r:id="rId660" display="https://emenscr.nesdc.go.th/viewer/view.html?id=61650e83abf2f76eaaed7981&amp;username=moj07041" xr:uid="{00000000-0004-0000-0100-000093020000}"/>
    <hyperlink ref="L663" r:id="rId661" display="https://emenscr.nesdc.go.th/viewer/view.html?id=616533144e72b56eb592a296&amp;username=moj07101" xr:uid="{00000000-0004-0000-0100-000094020000}"/>
    <hyperlink ref="L664" r:id="rId662" display="https://emenscr.nesdc.go.th/viewer/view.html?id=6167a53553cc606eacb5d7f9&amp;username=moj07081" xr:uid="{00000000-0004-0000-0100-000095020000}"/>
    <hyperlink ref="L665" r:id="rId663" display="https://emenscr.nesdc.go.th/viewer/view.html?id=6167ad80ac23da6eb13cfb21&amp;username=moj07081" xr:uid="{00000000-0004-0000-0100-000096020000}"/>
    <hyperlink ref="L666" r:id="rId664" display="https://emenscr.nesdc.go.th/viewer/view.html?id=6167ce6cabf2f76eaaed7bb6&amp;username=moj07021" xr:uid="{00000000-0004-0000-0100-000097020000}"/>
    <hyperlink ref="L667" r:id="rId665" display="https://emenscr.nesdc.go.th/viewer/view.html?id=6167d7f04e72b56eb592a49c&amp;username=moj07021" xr:uid="{00000000-0004-0000-0100-000098020000}"/>
    <hyperlink ref="L668" r:id="rId666" display="https://emenscr.nesdc.go.th/viewer/view.html?id=6167dcd6ac23da6eb13cfbc1&amp;username=moj07111" xr:uid="{00000000-0004-0000-0100-000099020000}"/>
    <hyperlink ref="L669" r:id="rId667" display="https://emenscr.nesdc.go.th/viewer/view.html?id=6167ec854e72b56eb592a4fa&amp;username=moj07061" xr:uid="{00000000-0004-0000-0100-00009A020000}"/>
    <hyperlink ref="L670" r:id="rId668" display="https://emenscr.nesdc.go.th/viewer/view.html?id=6167f6f4ac23da6eb13cfc2a&amp;username=moj07061" xr:uid="{00000000-0004-0000-0100-00009B020000}"/>
    <hyperlink ref="L671" r:id="rId669" display="https://emenscr.nesdc.go.th/viewer/view.html?id=6167fbe94e72b56eb592a52a&amp;username=moj07061" xr:uid="{00000000-0004-0000-0100-00009C020000}"/>
    <hyperlink ref="L672" r:id="rId670" display="https://emenscr.nesdc.go.th/viewer/view.html?id=6167fea64e72b56eb592a537&amp;username=moj07061" xr:uid="{00000000-0004-0000-0100-00009D020000}"/>
    <hyperlink ref="L673" r:id="rId671" display="https://emenscr.nesdc.go.th/viewer/view.html?id=61680b03ac23da6eb13cfc5a&amp;username=moj07061" xr:uid="{00000000-0004-0000-0100-00009E020000}"/>
    <hyperlink ref="L674" r:id="rId672" display="https://emenscr.nesdc.go.th/viewer/view.html?id=61680b13abf2f76eaaed7ca1&amp;username=moj07081" xr:uid="{00000000-0004-0000-0100-00009F020000}"/>
    <hyperlink ref="L675" r:id="rId673" display="https://emenscr.nesdc.go.th/viewer/view.html?id=61680f84ac23da6eb13cfc5f&amp;username=moj07061" xr:uid="{00000000-0004-0000-0100-0000A0020000}"/>
    <hyperlink ref="L676" r:id="rId674" display="https://emenscr.nesdc.go.th/viewer/view.html?id=6168118053cc606eacb5d982&amp;username=moj07061" xr:uid="{00000000-0004-0000-0100-0000A1020000}"/>
    <hyperlink ref="L677" r:id="rId675" display="https://emenscr.nesdc.go.th/viewer/view.html?id=6168e1a9ac23da6eb13cfcb4&amp;username=moj07061" xr:uid="{00000000-0004-0000-0100-0000A2020000}"/>
    <hyperlink ref="L678" r:id="rId676" display="https://emenscr.nesdc.go.th/viewer/view.html?id=6168e4a253cc606eacb5d9c4&amp;username=moj07061" xr:uid="{00000000-0004-0000-0100-0000A3020000}"/>
    <hyperlink ref="L679" r:id="rId677" display="https://emenscr.nesdc.go.th/viewer/view.html?id=6168e7b94e72b56eb592a5b7&amp;username=moj07061" xr:uid="{00000000-0004-0000-0100-0000A4020000}"/>
    <hyperlink ref="L680" r:id="rId678" display="https://emenscr.nesdc.go.th/viewer/view.html?id=6168f6ee4e72b56eb592a5e9&amp;username=moj07091" xr:uid="{00000000-0004-0000-0100-0000A5020000}"/>
    <hyperlink ref="L681" r:id="rId679" display="https://emenscr.nesdc.go.th/viewer/view.html?id=6169028c53cc606eacb5da34&amp;username=moj07081" xr:uid="{00000000-0004-0000-0100-0000A6020000}"/>
    <hyperlink ref="L682" r:id="rId680" display="https://emenscr.nesdc.go.th/viewer/view.html?id=616905a653cc606eacb5da47&amp;username=moj07081" xr:uid="{00000000-0004-0000-0100-0000A7020000}"/>
    <hyperlink ref="L683" r:id="rId681" display="https://emenscr.nesdc.go.th/viewer/view.html?id=6169230553cc606eacb5da8f&amp;username=moj07041" xr:uid="{00000000-0004-0000-0100-0000A8020000}"/>
    <hyperlink ref="L684" r:id="rId682" display="https://emenscr.nesdc.go.th/viewer/view.html?id=61692fb04e72b56eb592a698&amp;username=moj07041" xr:uid="{00000000-0004-0000-0100-0000A9020000}"/>
    <hyperlink ref="L685" r:id="rId683" display="https://emenscr.nesdc.go.th/viewer/view.html?id=61694a92abf2f76eaaed7e37&amp;username=moj07041" xr:uid="{00000000-0004-0000-0100-0000AA020000}"/>
    <hyperlink ref="L686" r:id="rId684" display="https://emenscr.nesdc.go.th/viewer/view.html?id=6169aedbac23da6eb13cfebd&amp;username=moj07051" xr:uid="{00000000-0004-0000-0100-0000AB020000}"/>
    <hyperlink ref="L687" r:id="rId685" display="https://emenscr.nesdc.go.th/viewer/view.html?id=6169b494ac23da6eb13cfec1&amp;username=moj07051" xr:uid="{00000000-0004-0000-0100-0000AC020000}"/>
    <hyperlink ref="L688" r:id="rId686" display="https://emenscr.nesdc.go.th/viewer/view.html?id=616c14ad53cc606eacb5dc6f&amp;username=moj07031" xr:uid="{00000000-0004-0000-0100-0000AD020000}"/>
    <hyperlink ref="L689" r:id="rId687" display="https://emenscr.nesdc.go.th/viewer/view.html?id=616c298d4e72b56eb592a848&amp;username=moj07031" xr:uid="{00000000-0004-0000-0100-0000AE020000}"/>
    <hyperlink ref="L690" r:id="rId688" display="https://emenscr.nesdc.go.th/viewer/view.html?id=616c38d5abf2f76eaaed7f90&amp;username=moj07031" xr:uid="{00000000-0004-0000-0100-0000AF020000}"/>
    <hyperlink ref="L691" r:id="rId689" display="https://emenscr.nesdc.go.th/viewer/view.html?id=616d58d0ac23da6eb13d011c&amp;username=moj07041" xr:uid="{00000000-0004-0000-0100-0000B0020000}"/>
    <hyperlink ref="L692" r:id="rId690" display="https://emenscr.nesdc.go.th/viewer/view.html?id=616e8987f13edb48f2d0ae78&amp;username=coj0151" xr:uid="{00000000-0004-0000-0100-0000B1020000}"/>
    <hyperlink ref="L693" r:id="rId691" display="https://emenscr.nesdc.go.th/viewer/view.html?id=616fda6af355064f10eb8f4b&amp;username=moj07121" xr:uid="{00000000-0004-0000-0100-0000B2020000}"/>
    <hyperlink ref="L694" r:id="rId692" display="https://emenscr.nesdc.go.th/viewer/view.html?id=617637db9538f060ef14e101&amp;username=moj07121" xr:uid="{00000000-0004-0000-0100-0000B3020000}"/>
    <hyperlink ref="L695" r:id="rId693" display="https://emenscr.nesdc.go.th/viewer/view.html?id=61777a0cd599c041bc26abdb&amp;username=moj04021" xr:uid="{00000000-0004-0000-0100-0000B4020000}"/>
    <hyperlink ref="L696" r:id="rId694" display="https://emenscr.nesdc.go.th/viewer/view.html?id=61777e67b07caa41b3ab0d5a&amp;username=moj04021" xr:uid="{00000000-0004-0000-0100-0000B5020000}"/>
    <hyperlink ref="L697" r:id="rId695" display="https://emenscr.nesdc.go.th/viewer/view.html?id=617782d7d599c041bc26ac11&amp;username=moj09051" xr:uid="{00000000-0004-0000-0100-0000B6020000}"/>
    <hyperlink ref="L698" r:id="rId696" display="https://emenscr.nesdc.go.th/viewer/view.html?id=6177880affed9441bac62d35&amp;username=moj09051" xr:uid="{00000000-0004-0000-0100-0000B7020000}"/>
    <hyperlink ref="L699" r:id="rId697" display="https://emenscr.nesdc.go.th/viewer/view.html?id=6177970cd599c041bc26ac45&amp;username=moj04071" xr:uid="{00000000-0004-0000-0100-0000B8020000}"/>
    <hyperlink ref="L700" r:id="rId698" display="https://emenscr.nesdc.go.th/viewer/view.html?id=6177a67fffed9441bac62d7e&amp;username=moj04071" xr:uid="{00000000-0004-0000-0100-0000B9020000}"/>
    <hyperlink ref="L701" r:id="rId699" display="https://emenscr.nesdc.go.th/viewer/view.html?id=61780fa67bb4256e82a1c7ff&amp;username=moj09041" xr:uid="{00000000-0004-0000-0100-0000BA020000}"/>
    <hyperlink ref="L702" r:id="rId700" display="https://emenscr.nesdc.go.th/viewer/view.html?id=61781a01c92ea06e847ac87f&amp;username=moj09041" xr:uid="{00000000-0004-0000-0100-0000BB020000}"/>
    <hyperlink ref="L703" r:id="rId701" display="https://emenscr.nesdc.go.th/viewer/view.html?id=61782aefc92ea06e847ac88a&amp;username=moj09021" xr:uid="{00000000-0004-0000-0100-0000BC020000}"/>
    <hyperlink ref="L704" r:id="rId702" display="https://emenscr.nesdc.go.th/viewer/view.html?id=61782cc7ab9df56e7ccbec77&amp;username=moj09021" xr:uid="{00000000-0004-0000-0100-0000BD020000}"/>
    <hyperlink ref="L705" r:id="rId703" display="https://emenscr.nesdc.go.th/viewer/view.html?id=61782e49f42ff76e7b5b12a9&amp;username=moj09021" xr:uid="{00000000-0004-0000-0100-0000BE020000}"/>
    <hyperlink ref="L706" r:id="rId704" display="https://emenscr.nesdc.go.th/viewer/view.html?id=6178330ef42ff76e7b5b12ab&amp;username=moj09021" xr:uid="{00000000-0004-0000-0100-0000BF020000}"/>
    <hyperlink ref="L707" r:id="rId705" display="https://emenscr.nesdc.go.th/viewer/view.html?id=6178c5db929eeb74de1c6486&amp;username=moj04111" xr:uid="{00000000-0004-0000-0100-0000C0020000}"/>
    <hyperlink ref="L708" r:id="rId706" display="https://emenscr.nesdc.go.th/viewer/view.html?id=6178dafbcfe04674d56d1eef&amp;username=moj04111" xr:uid="{00000000-0004-0000-0100-0000C1020000}"/>
    <hyperlink ref="L709" r:id="rId707" display="https://emenscr.nesdc.go.th/viewer/view.html?id=6178dcadcd518974dbfb335e&amp;username=moj09031" xr:uid="{00000000-0004-0000-0100-0000C2020000}"/>
    <hyperlink ref="L710" r:id="rId708" display="https://emenscr.nesdc.go.th/viewer/view.html?id=6178de3a929eeb74de1c64ee&amp;username=moj09031" xr:uid="{00000000-0004-0000-0100-0000C3020000}"/>
    <hyperlink ref="L711" r:id="rId709" display="https://emenscr.nesdc.go.th/viewer/view.html?id=6178e902cfe04674d56d1f14&amp;username=moj09121" xr:uid="{00000000-0004-0000-0100-0000C4020000}"/>
    <hyperlink ref="L712" r:id="rId710" display="https://emenscr.nesdc.go.th/viewer/view.html?id=6178ebd9cfe04674d56d1f1b&amp;username=moj09121" xr:uid="{00000000-0004-0000-0100-0000C5020000}"/>
    <hyperlink ref="L713" r:id="rId711" display="https://emenscr.nesdc.go.th/viewer/view.html?id=617911bbcd518974dbfb3400&amp;username=moj04051" xr:uid="{00000000-0004-0000-0100-0000C6020000}"/>
    <hyperlink ref="L714" r:id="rId712" display="https://emenscr.nesdc.go.th/viewer/view.html?id=617912e5cfe04674d56d1fc3&amp;username=moj09011" xr:uid="{00000000-0004-0000-0100-0000C7020000}"/>
    <hyperlink ref="L715" r:id="rId713" display="https://emenscr.nesdc.go.th/viewer/view.html?id=6179150a929eeb74de1c65d6&amp;username=moj09051" xr:uid="{00000000-0004-0000-0100-0000C8020000}"/>
    <hyperlink ref="L716" r:id="rId714" display="https://emenscr.nesdc.go.th/viewer/view.html?id=617a296b72562c5cc2e10530&amp;username=coj0151" xr:uid="{00000000-0004-0000-0100-0000C9020000}"/>
    <hyperlink ref="L717" r:id="rId715" display="https://emenscr.nesdc.go.th/viewer/view.html?id=617a4e9a80f1fd6abd9e9dcd&amp;username=coj0151" xr:uid="{00000000-0004-0000-0100-0000CA020000}"/>
    <hyperlink ref="L718" r:id="rId716" display="https://emenscr.nesdc.go.th/viewer/view.html?id=617ab7d9e5b95b6abff43213&amp;username=moj09021" xr:uid="{00000000-0004-0000-0100-0000CB020000}"/>
    <hyperlink ref="L719" r:id="rId717" display="https://emenscr.nesdc.go.th/viewer/view.html?id=617f656932e5a967d7707a5d&amp;username=moj04061" xr:uid="{00000000-0004-0000-0100-0000CC020000}"/>
    <hyperlink ref="L720" r:id="rId718" display="https://emenscr.nesdc.go.th/viewer/view.html?id=617fb1f2677d8565eae2dc6c&amp;username=moj020091" xr:uid="{00000000-0004-0000-0100-0000CD020000}"/>
    <hyperlink ref="L721" r:id="rId719" display="https://emenscr.nesdc.go.th/viewer/view.html?id=617fe20d677d8565eae2dc96&amp;username=moj020091" xr:uid="{00000000-0004-0000-0100-0000CE020000}"/>
    <hyperlink ref="L722" r:id="rId720" display="https://emenscr.nesdc.go.th/viewer/view.html?id=6180b95f677d8565eae2dcea&amp;username=constitutionalcourt00101" xr:uid="{00000000-0004-0000-0100-0000CF020000}"/>
    <hyperlink ref="L723" r:id="rId721" display="https://emenscr.nesdc.go.th/viewer/view.html?id=6180e86f54647b65dda82d42&amp;username=coj0151" xr:uid="{00000000-0004-0000-0100-0000D0020000}"/>
    <hyperlink ref="L724" r:id="rId722" display="https://emenscr.nesdc.go.th/viewer/view.html?id=6180f13f54647b65dda82d54&amp;username=constitutionalcourt00101" xr:uid="{00000000-0004-0000-0100-0000D1020000}"/>
    <hyperlink ref="L725" r:id="rId723" display="https://emenscr.nesdc.go.th/viewer/view.html?id=618207ef66f245750c323cc8&amp;username=constitutionalcourt00101" xr:uid="{00000000-0004-0000-0100-0000D2020000}"/>
    <hyperlink ref="L726" r:id="rId724" display="https://emenscr.nesdc.go.th/viewer/view.html?id=61822bc5f828697512d269be&amp;username=moj021021" xr:uid="{00000000-0004-0000-0100-0000D3020000}"/>
    <hyperlink ref="L727" r:id="rId725" display="https://emenscr.nesdc.go.th/viewer/view.html?id=61823444d54d60750bdb1b0b&amp;username=constitutionalcourt00101" xr:uid="{00000000-0004-0000-0100-0000D4020000}"/>
    <hyperlink ref="L728" r:id="rId726" display="https://emenscr.nesdc.go.th/viewer/view.html?id=61823fdd30c6fc7518ba9663&amp;username=constitutionalcourt00101" xr:uid="{00000000-0004-0000-0100-0000D5020000}"/>
    <hyperlink ref="L729" r:id="rId727" display="https://emenscr.nesdc.go.th/viewer/view.html?id=6183a482ce66fc31a9417861&amp;username=moj04181" xr:uid="{00000000-0004-0000-0100-0000D6020000}"/>
    <hyperlink ref="L730" r:id="rId728" display="https://emenscr.nesdc.go.th/viewer/view.html?id=6183b65b0f6a4831a38bf71b&amp;username=constitutionalcourt00101" xr:uid="{00000000-0004-0000-0100-0000D7020000}"/>
    <hyperlink ref="L731" r:id="rId729" display="https://emenscr.nesdc.go.th/viewer/view.html?id=6183d224ce66fc31a941788d&amp;username=constitutionalcourt00101" xr:uid="{00000000-0004-0000-0100-0000D8020000}"/>
    <hyperlink ref="L732" r:id="rId730" display="https://emenscr.nesdc.go.th/viewer/view.html?id=6184b571cf0a5831abe260a5&amp;username=moj04181" xr:uid="{00000000-0004-0000-0100-0000D9020000}"/>
    <hyperlink ref="L733" r:id="rId731" display="https://emenscr.nesdc.go.th/viewer/view.html?id=6184c893f1b02731a2313412&amp;username=moj04181" xr:uid="{00000000-0004-0000-0100-0000DA020000}"/>
    <hyperlink ref="L734" r:id="rId732" display="https://emenscr.nesdc.go.th/viewer/view.html?id=6184dabf0f6a4831a38bf7eb&amp;username=moj04181" xr:uid="{00000000-0004-0000-0100-0000DB020000}"/>
    <hyperlink ref="L735" r:id="rId733" display="https://emenscr.nesdc.go.th/viewer/view.html?id=6184efdecf0a5831abe2612d&amp;username=constitutionalcourt00101" xr:uid="{00000000-0004-0000-0100-0000DC020000}"/>
    <hyperlink ref="L736" r:id="rId734" display="https://emenscr.nesdc.go.th/viewer/view.html?id=6189d8ffc365253295d32a5c&amp;username=moj04181" xr:uid="{00000000-0004-0000-0100-0000DD020000}"/>
    <hyperlink ref="L737" r:id="rId735" display="https://emenscr.nesdc.go.th/viewer/view.html?id=618a1590c365253295d32ae8&amp;username=moj060971" xr:uid="{00000000-0004-0000-0100-0000DE020000}"/>
    <hyperlink ref="L738" r:id="rId736" display="https://emenscr.nesdc.go.th/viewer/view.html?id=618a28f2ceda15328416bff2&amp;username=moj021101" xr:uid="{00000000-0004-0000-0100-0000DF020000}"/>
    <hyperlink ref="L739" r:id="rId737" display="https://emenscr.nesdc.go.th/viewer/view.html?id=618a3ef9c365253295d32b40&amp;username=moj021101" xr:uid="{00000000-0004-0000-0100-0000E0020000}"/>
    <hyperlink ref="L740" r:id="rId738" display="https://emenscr.nesdc.go.th/viewer/view.html?id=618b7720c365253295d32bdc&amp;username=moj021101" xr:uid="{00000000-0004-0000-0100-0000E1020000}"/>
    <hyperlink ref="L741" r:id="rId739" display="https://emenscr.nesdc.go.th/viewer/view.html?id=618b9580da880b328aef0ecd&amp;username=moj020081" xr:uid="{00000000-0004-0000-0100-0000E2020000}"/>
    <hyperlink ref="L742" r:id="rId740" display="https://emenscr.nesdc.go.th/viewer/view.html?id=618b9af4c365253295d32c49&amp;username=moj020081" xr:uid="{00000000-0004-0000-0100-0000E3020000}"/>
    <hyperlink ref="L743" r:id="rId741" display="https://emenscr.nesdc.go.th/viewer/view.html?id=618c88591c41a9328354d65a&amp;username=moj04041" xr:uid="{00000000-0004-0000-0100-0000E4020000}"/>
    <hyperlink ref="L744" r:id="rId742" display="https://emenscr.nesdc.go.th/viewer/view.html?id=618c8e8dc365253295d32c89&amp;username=moj04051" xr:uid="{00000000-0004-0000-0100-0000E5020000}"/>
    <hyperlink ref="L745" r:id="rId743" display="https://emenscr.nesdc.go.th/viewer/view.html?id=618cad87da880b328aef0f52&amp;username=moj04051" xr:uid="{00000000-0004-0000-0100-0000E6020000}"/>
    <hyperlink ref="L746" r:id="rId744" display="https://emenscr.nesdc.go.th/viewer/view.html?id=618caef3c365253295d32ce0&amp;username=moj04031" xr:uid="{00000000-0004-0000-0100-0000E7020000}"/>
    <hyperlink ref="L747" r:id="rId745" display="https://emenscr.nesdc.go.th/viewer/view.html?id=618cc3f2c365253295d32d1e&amp;username=moj061031" xr:uid="{00000000-0004-0000-0100-0000E8020000}"/>
    <hyperlink ref="L748" r:id="rId746" display="https://emenscr.nesdc.go.th/viewer/view.html?id=618cc6371c41a9328354d6e9&amp;username=moj061031" xr:uid="{00000000-0004-0000-0100-0000E9020000}"/>
    <hyperlink ref="L749" r:id="rId747" display="https://emenscr.nesdc.go.th/viewer/view.html?id=618cc779c365253295d32d25&amp;username=moj020081" xr:uid="{00000000-0004-0000-0100-0000EA020000}"/>
    <hyperlink ref="L750" r:id="rId748" display="https://emenscr.nesdc.go.th/viewer/view.html?id=618cc950c365253295d32d2f&amp;username=moj061031" xr:uid="{00000000-0004-0000-0100-0000EB020000}"/>
    <hyperlink ref="L751" r:id="rId749" display="https://emenscr.nesdc.go.th/viewer/view.html?id=618cd1a3ceda15328416c220&amp;username=moj061031" xr:uid="{00000000-0004-0000-0100-0000EC020000}"/>
    <hyperlink ref="L752" r:id="rId750" display="https://emenscr.nesdc.go.th/viewer/view.html?id=618cd5871c41a9328354d70d&amp;username=moj061031" xr:uid="{00000000-0004-0000-0100-0000ED020000}"/>
    <hyperlink ref="L753" r:id="rId751" display="https://emenscr.nesdc.go.th/viewer/view.html?id=618cdec2da880b328aef0fb5&amp;username=moj061031" xr:uid="{00000000-0004-0000-0100-0000EE020000}"/>
    <hyperlink ref="L754" r:id="rId752" display="https://emenscr.nesdc.go.th/viewer/view.html?id=618e2d851501af4b238164de&amp;username=moj04051" xr:uid="{00000000-0004-0000-0100-0000EF020000}"/>
    <hyperlink ref="L755" r:id="rId753" display="https://emenscr.nesdc.go.th/viewer/view.html?id=618e3b201501af4b238164ec&amp;username=moj021061" xr:uid="{00000000-0004-0000-0100-0000F0020000}"/>
    <hyperlink ref="L756" r:id="rId754" display="https://emenscr.nesdc.go.th/viewer/view.html?id=619225fdcadb284b1da34e31&amp;username=moj020151" xr:uid="{00000000-0004-0000-0100-0000F1020000}"/>
    <hyperlink ref="L757" r:id="rId755" display="https://emenscr.nesdc.go.th/viewer/view.html?id=61936cc7a679c7221758ea8f&amp;username=coj0151" xr:uid="{00000000-0004-0000-0100-0000F2020000}"/>
    <hyperlink ref="L758" r:id="rId756" display="https://emenscr.nesdc.go.th/viewer/view.html?id=6194bd99a679c7221758ebab&amp;username=coj0151" xr:uid="{00000000-0004-0000-0100-0000F3020000}"/>
    <hyperlink ref="L759" r:id="rId757" display="https://emenscr.nesdc.go.th/viewer/view.html?id=6195cf78d221902211f9afb1&amp;username=coj0151" xr:uid="{00000000-0004-0000-0100-0000F4020000}"/>
    <hyperlink ref="L760" r:id="rId758" display="https://emenscr.nesdc.go.th/viewer/view.html?id=619619e7d221902211f9b049&amp;username=moj061031" xr:uid="{00000000-0004-0000-0100-0000F5020000}"/>
    <hyperlink ref="L761" r:id="rId759" display="https://emenscr.nesdc.go.th/viewer/view.html?id=61972427d51ed2220a0bde48&amp;username=moj061031" xr:uid="{00000000-0004-0000-0100-0000F6020000}"/>
    <hyperlink ref="L762" r:id="rId760" display="https://emenscr.nesdc.go.th/viewer/view.html?id=61972891a679c7221758ece6&amp;username=moj020011" xr:uid="{00000000-0004-0000-0100-0000F7020000}"/>
    <hyperlink ref="L763" r:id="rId761" display="https://emenscr.nesdc.go.th/viewer/view.html?id=619c769f5e6a003d4c76bfbe&amp;username=moj020151" xr:uid="{00000000-0004-0000-0100-0000F8020000}"/>
    <hyperlink ref="L764" r:id="rId762" display="https://emenscr.nesdc.go.th/viewer/view.html?id=619c92465e6a003d4c76bfeb&amp;username=moj020151" xr:uid="{00000000-0004-0000-0100-0000F9020000}"/>
    <hyperlink ref="L765" r:id="rId763" display="https://emenscr.nesdc.go.th/viewer/view.html?id=619c9d2b38229f3d4dda7678&amp;username=moj020151" xr:uid="{00000000-0004-0000-0100-0000FA020000}"/>
    <hyperlink ref="L766" r:id="rId764" display="https://emenscr.nesdc.go.th/viewer/view.html?id=619ca5ab1dcb253d5553243d&amp;username=moj020151" xr:uid="{00000000-0004-0000-0100-0000FB020000}"/>
    <hyperlink ref="L767" r:id="rId765" display="https://emenscr.nesdc.go.th/viewer/view.html?id=619cb03538229f3d4dda76c3&amp;username=moj020151" xr:uid="{00000000-0004-0000-0100-0000FC020000}"/>
    <hyperlink ref="L768" r:id="rId766" display="https://emenscr.nesdc.go.th/viewer/view.html?id=619cb6f91dcb253d5553246f&amp;username=moj020151" xr:uid="{00000000-0004-0000-0100-0000FD020000}"/>
    <hyperlink ref="L769" r:id="rId767" display="https://emenscr.nesdc.go.th/viewer/view.html?id=619cbf161dcb253d55532476&amp;username=moj020151" xr:uid="{00000000-0004-0000-0100-0000FE020000}"/>
    <hyperlink ref="L770" r:id="rId768" display="https://emenscr.nesdc.go.th/viewer/view.html?id=619cce2738229f3d4dda76db&amp;username=moj020151" xr:uid="{00000000-0004-0000-0100-0000FF020000}"/>
    <hyperlink ref="L771" r:id="rId769" display="https://emenscr.nesdc.go.th/viewer/view.html?id=619ce3d05e6a003d4c76c072&amp;username=moj020151" xr:uid="{00000000-0004-0000-0100-000000030000}"/>
    <hyperlink ref="L772" r:id="rId770" display="https://emenscr.nesdc.go.th/viewer/view.html?id=619dba68b0cf811c11ad2849&amp;username=moj020151" xr:uid="{00000000-0004-0000-0100-000001030000}"/>
    <hyperlink ref="L773" r:id="rId771" display="https://emenscr.nesdc.go.th/viewer/view.html?id=619f459eeacc4561cc159e81&amp;username=moj020031" xr:uid="{00000000-0004-0000-0100-000002030000}"/>
    <hyperlink ref="L774" r:id="rId772" display="https://emenscr.nesdc.go.th/viewer/view.html?id=61a5dad277658f43f36682e7&amp;username=moj10041" xr:uid="{00000000-0004-0000-0100-000003030000}"/>
    <hyperlink ref="L775" r:id="rId773" display="https://emenscr.nesdc.go.th/viewer/view.html?id=61a5de3277658f43f36682f4&amp;username=moj10051" xr:uid="{00000000-0004-0000-0100-000004030000}"/>
    <hyperlink ref="L776" r:id="rId774" display="https://emenscr.nesdc.go.th/viewer/view.html?id=61a5e154e4a0ba43f163af04&amp;username=moj10051" xr:uid="{00000000-0004-0000-0100-000005030000}"/>
    <hyperlink ref="L777" r:id="rId775" display="https://emenscr.nesdc.go.th/viewer/view.html?id=61a5eaf87a9fbf43eacea541&amp;username=moj10071" xr:uid="{00000000-0004-0000-0100-000006030000}"/>
    <hyperlink ref="L778" r:id="rId776" display="https://emenscr.nesdc.go.th/viewer/view.html?id=61a5ee9ee55ef143eb1fc9c7&amp;username=moj10081" xr:uid="{00000000-0004-0000-0100-000007030000}"/>
    <hyperlink ref="L779" r:id="rId777" display="https://emenscr.nesdc.go.th/viewer/view.html?id=61a71f9ee4a0ba43f163b027&amp;username=moj020011" xr:uid="{00000000-0004-0000-0100-000008030000}"/>
    <hyperlink ref="L780" r:id="rId778" display="https://emenscr.nesdc.go.th/viewer/view.html?id=61a727947a9fbf43eacea664&amp;username=moj020011" xr:uid="{00000000-0004-0000-0100-000009030000}"/>
    <hyperlink ref="L781" r:id="rId779" display="https://emenscr.nesdc.go.th/viewer/view.html?id=61a73598e4a0ba43f163b06d&amp;username=moj020111" xr:uid="{00000000-0004-0000-0100-00000A030000}"/>
    <hyperlink ref="L782" r:id="rId780" display="https://emenscr.nesdc.go.th/viewer/view.html?id=61af175177658f43f36687f8&amp;username=moj03041" xr:uid="{00000000-0004-0000-0100-00000B030000}"/>
    <hyperlink ref="L783" r:id="rId781" display="https://emenscr.nesdc.go.th/viewer/view.html?id=61af21fbe55ef143eb1fce8f&amp;username=moj03041" xr:uid="{00000000-0004-0000-0100-00000C030000}"/>
    <hyperlink ref="L784" r:id="rId782" display="https://emenscr.nesdc.go.th/viewer/view.html?id=61b03741e55ef143eb1fcf59&amp;username=constitutionalcourt00101" xr:uid="{00000000-0004-0000-0100-00000D030000}"/>
    <hyperlink ref="L785" r:id="rId783" display="https://emenscr.nesdc.go.th/viewer/view.html?id=61b70f54b5d2fc0ca4dd0938&amp;username=moj021061" xr:uid="{00000000-0004-0000-0100-00000E030000}"/>
    <hyperlink ref="L786" r:id="rId784" display="https://emenscr.nesdc.go.th/viewer/view.html?id=61b721cd20af770c9d9bf8ba&amp;username=moj021061" xr:uid="{00000000-0004-0000-0100-00000F030000}"/>
    <hyperlink ref="L787" r:id="rId785" display="https://emenscr.nesdc.go.th/viewer/view.html?id=61b72b0fb5d2fc0ca4dd096a&amp;username=moj03041" xr:uid="{00000000-0004-0000-0100-000010030000}"/>
    <hyperlink ref="L788" r:id="rId786" display="https://emenscr.nesdc.go.th/viewer/view.html?id=61b739aa20af770c9d9bf8cc&amp;username=moj03041" xr:uid="{00000000-0004-0000-0100-000011030000}"/>
    <hyperlink ref="L789" r:id="rId787" display="https://emenscr.nesdc.go.th/viewer/view.html?id=61b746b0d52e740ca37b92a7&amp;username=moj03041" xr:uid="{00000000-0004-0000-0100-000012030000}"/>
    <hyperlink ref="L790" r:id="rId788" display="https://emenscr.nesdc.go.th/viewer/view.html?id=61b74b2a20af770c9d9bf8d0&amp;username=moj03041" xr:uid="{00000000-0004-0000-0100-000013030000}"/>
    <hyperlink ref="L791" r:id="rId789" display="https://emenscr.nesdc.go.th/viewer/view.html?id=61b80f05f3473f0ca7a6c679&amp;username=moj08191" xr:uid="{00000000-0004-0000-0100-000014030000}"/>
    <hyperlink ref="L792" r:id="rId790" display="https://emenscr.nesdc.go.th/viewer/view.html?id=61b8185bb5d2fc0ca4dd09b8&amp;username=rubber29081" xr:uid="{00000000-0004-0000-0100-000015030000}"/>
    <hyperlink ref="L793" r:id="rId791" display="https://emenscr.nesdc.go.th/viewer/view.html?id=61b83425fcffe02e53cd145c&amp;username=moj08191" xr:uid="{00000000-0004-0000-0100-000016030000}"/>
    <hyperlink ref="L794" r:id="rId792" display="https://emenscr.nesdc.go.th/viewer/view.html?id=61b83ff38104c62e45b2ea33&amp;username=moj05011" xr:uid="{00000000-0004-0000-0100-000017030000}"/>
    <hyperlink ref="L795" r:id="rId793" display="https://emenscr.nesdc.go.th/viewer/view.html?id=61b8507a8104c62e45b2ea68&amp;username=moj08191" xr:uid="{00000000-0004-0000-0100-000018030000}"/>
    <hyperlink ref="L796" r:id="rId794" display="https://emenscr.nesdc.go.th/viewer/view.html?id=61b85a648104c62e45b2ea80&amp;username=moj05011" xr:uid="{00000000-0004-0000-0100-000019030000}"/>
    <hyperlink ref="L797" r:id="rId795" display="https://emenscr.nesdc.go.th/viewer/view.html?id=61b85d34fcffe02e53cd14bb&amp;username=moj05011" xr:uid="{00000000-0004-0000-0100-00001A030000}"/>
    <hyperlink ref="L798" r:id="rId796" display="https://emenscr.nesdc.go.th/viewer/view.html?id=61b86110afe1552e4ca7984a&amp;username=moj05011" xr:uid="{00000000-0004-0000-0100-00001B030000}"/>
    <hyperlink ref="L799" r:id="rId797" display="https://emenscr.nesdc.go.th/viewer/view.html?id=61b86e83afe1552e4ca79871&amp;username=moj05011" xr:uid="{00000000-0004-0000-0100-00001C030000}"/>
    <hyperlink ref="L800" r:id="rId798" display="https://emenscr.nesdc.go.th/viewer/view.html?id=61b8b9b391f0f52e468da2e8&amp;username=moj08191" xr:uid="{00000000-0004-0000-0100-00001D030000}"/>
    <hyperlink ref="L801" r:id="rId799" display="https://emenscr.nesdc.go.th/viewer/view.html?id=61b939affcffe02e53cd1516&amp;username=moj05011" xr:uid="{00000000-0004-0000-0100-00001E030000}"/>
    <hyperlink ref="L802" r:id="rId800" display="https://emenscr.nesdc.go.th/viewer/view.html?id=61b9594efcffe02e53cd1520&amp;username=moj08191" xr:uid="{00000000-0004-0000-0100-00001F030000}"/>
    <hyperlink ref="L803" r:id="rId801" display="https://emenscr.nesdc.go.th/viewer/view.html?id=61b9611c91f0f52e468da30c&amp;username=cmu659381" xr:uid="{00000000-0004-0000-0100-000020030000}"/>
    <hyperlink ref="L804" r:id="rId802" display="https://emenscr.nesdc.go.th/viewer/view.html?id=61b962a5fcffe02e53cd1532&amp;username=moj08161" xr:uid="{00000000-0004-0000-0100-000021030000}"/>
    <hyperlink ref="L805" r:id="rId803" display="https://emenscr.nesdc.go.th/viewer/view.html?id=61b982ff91f0f52e468da336&amp;username=moj05011" xr:uid="{00000000-0004-0000-0100-000022030000}"/>
    <hyperlink ref="L806" r:id="rId804" display="https://emenscr.nesdc.go.th/viewer/view.html?id=61b989d47087b01cf7ac2b19&amp;username=moj08161" xr:uid="{00000000-0004-0000-0100-000023030000}"/>
    <hyperlink ref="L807" r:id="rId805" display="https://emenscr.nesdc.go.th/viewer/view.html?id=61b98e657087b01cf7ac2b23&amp;username=moj08211" xr:uid="{00000000-0004-0000-0100-000024030000}"/>
    <hyperlink ref="L808" r:id="rId806" display="https://emenscr.nesdc.go.th/viewer/view.html?id=61b9b1d27087b01cf7ac2b91&amp;username=moj05011" xr:uid="{00000000-0004-0000-0100-000025030000}"/>
    <hyperlink ref="L809" r:id="rId807" display="https://emenscr.nesdc.go.th/viewer/view.html?id=61b9b44d7087b01cf7ac2b98&amp;username=moj05011" xr:uid="{00000000-0004-0000-0100-000026030000}"/>
    <hyperlink ref="L810" r:id="rId808" display="https://emenscr.nesdc.go.th/viewer/view.html?id=61bb205a358cdf1cf68826ce&amp;username=moj10011" xr:uid="{00000000-0004-0000-0100-000027030000}"/>
    <hyperlink ref="L811" r:id="rId809" display="https://emenscr.nesdc.go.th/viewer/view.html?id=61bb3a5a9832d51cf432cef6&amp;username=moj03041" xr:uid="{00000000-0004-0000-0100-000028030000}"/>
    <hyperlink ref="L812" r:id="rId810" display="https://emenscr.nesdc.go.th/viewer/view.html?id=61bc046f9832d51cf432cf32&amp;username=moj10011" xr:uid="{00000000-0004-0000-0100-000029030000}"/>
    <hyperlink ref="L813" r:id="rId811" display="https://emenscr.nesdc.go.th/viewer/view.html?id=61bc14d8132398622df86db2&amp;username=moj10011" xr:uid="{00000000-0004-0000-0100-00002A030000}"/>
    <hyperlink ref="L814" r:id="rId812" display="https://emenscr.nesdc.go.th/viewer/view.html?id=61c0382008c049623464dbc8&amp;username=lawyerscouncill1" xr:uid="{00000000-0004-0000-0100-00002B030000}"/>
    <hyperlink ref="L815" r:id="rId813" display="https://emenscr.nesdc.go.th/viewer/view.html?id=61c5536f5203dc33e5cb510c&amp;username=lawyerscouncill1" xr:uid="{00000000-0004-0000-0100-00002C030000}"/>
    <hyperlink ref="L816" r:id="rId814" display="https://emenscr.nesdc.go.th/viewer/view.html?id=61c93017a2991278946b953d&amp;username=thethaibar01" xr:uid="{00000000-0004-0000-0100-00002D030000}"/>
    <hyperlink ref="L817" r:id="rId815" display="https://emenscr.nesdc.go.th/viewer/view.html?id=61c9499891854c614b74da1d&amp;username=moj09051" xr:uid="{00000000-0004-0000-0100-00002E030000}"/>
    <hyperlink ref="L818" r:id="rId816" display="https://emenscr.nesdc.go.th/viewer/view.html?id=61c955ad91854c614b74da2a&amp;username=moj09051" xr:uid="{00000000-0004-0000-0100-00002F030000}"/>
    <hyperlink ref="L819" r:id="rId817" display="https://emenscr.nesdc.go.th/viewer/view.html?id=61c95ae24db925615229a8eb&amp;username=moj09051" xr:uid="{00000000-0004-0000-0100-000030030000}"/>
    <hyperlink ref="L820" r:id="rId818" display="https://emenscr.nesdc.go.th/viewer/view.html?id=61c9606074e0ea615e990936&amp;username=moj09051" xr:uid="{00000000-0004-0000-0100-000031030000}"/>
    <hyperlink ref="L821" r:id="rId819" display="https://emenscr.nesdc.go.th/viewer/view.html?id=61c964a591854c614b74da49&amp;username=moj09051" xr:uid="{00000000-0004-0000-0100-000032030000}"/>
    <hyperlink ref="L822" r:id="rId820" display="https://emenscr.nesdc.go.th/viewer/view.html?id=61c968504db925615229a91d&amp;username=moj09051" xr:uid="{00000000-0004-0000-0100-000033030000}"/>
    <hyperlink ref="L823" r:id="rId821" display="https://emenscr.nesdc.go.th/viewer/view.html?id=61c96e9274e0ea615e990977&amp;username=moj09021" xr:uid="{00000000-0004-0000-0100-000034030000}"/>
    <hyperlink ref="L824" r:id="rId822" display="https://emenscr.nesdc.go.th/viewer/view.html?id=61c970fb74e0ea615e990989&amp;username=moj09031" xr:uid="{00000000-0004-0000-0100-000035030000}"/>
    <hyperlink ref="L825" r:id="rId823" display="https://emenscr.nesdc.go.th/viewer/view.html?id=61c973294db925615229a958&amp;username=moj09031" xr:uid="{00000000-0004-0000-0100-000036030000}"/>
    <hyperlink ref="L826" r:id="rId824" display="https://emenscr.nesdc.go.th/viewer/view.html?id=61c97ba691854c614b74dadd&amp;username=moj09121" xr:uid="{00000000-0004-0000-0100-000037030000}"/>
    <hyperlink ref="L827" r:id="rId825" display="https://emenscr.nesdc.go.th/viewer/view.html?id=61c97d9074e0ea615e9909e2&amp;username=moj09031" xr:uid="{00000000-0004-0000-0100-000038030000}"/>
    <hyperlink ref="L828" r:id="rId826" display="https://emenscr.nesdc.go.th/viewer/view.html?id=61c9835574e0ea615e990a03&amp;username=moj09051" xr:uid="{00000000-0004-0000-0100-000039030000}"/>
    <hyperlink ref="L829" r:id="rId827" display="https://emenscr.nesdc.go.th/viewer/view.html?id=61c986a391854c614b74db26&amp;username=moj09031" xr:uid="{00000000-0004-0000-0100-00003A030000}"/>
    <hyperlink ref="L830" r:id="rId828" display="https://emenscr.nesdc.go.th/viewer/view.html?id=61c986b791854c614b74db29&amp;username=moj09051" xr:uid="{00000000-0004-0000-0100-00003B030000}"/>
    <hyperlink ref="L831" r:id="rId829" display="https://emenscr.nesdc.go.th/viewer/view.html?id=61c98ce64db925615229a9fb&amp;username=moj09031" xr:uid="{00000000-0004-0000-0100-00003C030000}"/>
    <hyperlink ref="L832" r:id="rId830" display="https://emenscr.nesdc.go.th/viewer/view.html?id=61c98eaa91854c614b74db5c&amp;username=moj09021" xr:uid="{00000000-0004-0000-0100-00003D030000}"/>
    <hyperlink ref="L833" r:id="rId831" display="https://emenscr.nesdc.go.th/viewer/view.html?id=61c98fb091854c614b74db60&amp;username=moj09041" xr:uid="{00000000-0004-0000-0100-00003E030000}"/>
    <hyperlink ref="L834" r:id="rId832" display="https://emenscr.nesdc.go.th/viewer/view.html?id=61c994434db925615229aa11&amp;username=moj09041" xr:uid="{00000000-0004-0000-0100-00003F030000}"/>
    <hyperlink ref="L835" r:id="rId833" display="https://emenscr.nesdc.go.th/viewer/view.html?id=61c997f991854c614b74db6e&amp;username=moj09121" xr:uid="{00000000-0004-0000-0100-000040030000}"/>
    <hyperlink ref="L836" r:id="rId834" display="https://emenscr.nesdc.go.th/viewer/view.html?id=61c9999474e0ea615e990a50&amp;username=moj09041" xr:uid="{00000000-0004-0000-0100-000041030000}"/>
    <hyperlink ref="L837" r:id="rId835" display="https://emenscr.nesdc.go.th/viewer/view.html?id=61c99f6918f9e461517becf0&amp;username=moj09021" xr:uid="{00000000-0004-0000-0100-000042030000}"/>
    <hyperlink ref="L838" r:id="rId836" display="https://emenscr.nesdc.go.th/viewer/view.html?id=61c9ad8a18f9e461517becfb&amp;username=moj09051" xr:uid="{00000000-0004-0000-0100-000043030000}"/>
    <hyperlink ref="L839" r:id="rId837" display="https://emenscr.nesdc.go.th/viewer/view.html?id=61ccb3ad4db925615229ae0c&amp;username=police000711" xr:uid="{00000000-0004-0000-0100-000044030000}"/>
    <hyperlink ref="L840" r:id="rId838" display="https://emenscr.nesdc.go.th/viewer/view.html?id=61ccbb0191854c614b74df3f&amp;username=police000711" xr:uid="{00000000-0004-0000-0100-000045030000}"/>
    <hyperlink ref="L841" r:id="rId839" display="https://emenscr.nesdc.go.th/viewer/view.html?id=61ccc45891854c614b74df41&amp;username=police000711" xr:uid="{00000000-0004-0000-0100-000046030000}"/>
    <hyperlink ref="L842" r:id="rId840" display="https://emenscr.nesdc.go.th/viewer/view.html?id=61cd77d44db925615229af8b&amp;username=mod02021" xr:uid="{00000000-0004-0000-0100-000047030000}"/>
    <hyperlink ref="L843" r:id="rId841" display="https://emenscr.nesdc.go.th/viewer/view.html?id=61cea81918f9e461517bf2c3&amp;username=admc001921" xr:uid="{00000000-0004-0000-0100-000048030000}"/>
    <hyperlink ref="L844" r:id="rId842" display="https://emenscr.nesdc.go.th/viewer/view.html?id=61d1457418f9e461517bf330&amp;username=moi03051" xr:uid="{00000000-0004-0000-0100-000049030000}"/>
    <hyperlink ref="L845" r:id="rId843" display="https://emenscr.nesdc.go.th/viewer/view.html?id=61d3e5159531994c8a64e1ec&amp;username=moj07121" xr:uid="{00000000-0004-0000-0100-00004A030000}"/>
    <hyperlink ref="L846" r:id="rId844" display="https://emenscr.nesdc.go.th/viewer/view.html?id=61f107c09fe28a31fa08d1ed&amp;username=ago00061" xr:uid="{00000000-0004-0000-0100-00004B030000}"/>
  </hyperlinks>
  <pageMargins left="0.7" right="0.7" top="0.75" bottom="0.75" header="0.3" footer="0.3"/>
  <pageSetup paperSize="9" orientation="portrait" r:id="rId84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V217"/>
  <sheetViews>
    <sheetView topLeftCell="A193" workbookViewId="0">
      <selection activeCell="AA24" sqref="AA24"/>
    </sheetView>
  </sheetViews>
  <sheetFormatPr defaultRowHeight="14.5"/>
  <cols>
    <col min="1" max="1" width="32.453125" customWidth="1"/>
    <col min="2" max="2" width="31" customWidth="1"/>
    <col min="3" max="3" width="54" customWidth="1"/>
    <col min="4" max="4" width="44.54296875" customWidth="1"/>
    <col min="5" max="5" width="37.81640625" customWidth="1"/>
    <col min="6" max="6" width="33.81640625" customWidth="1"/>
    <col min="7" max="7" width="36.453125" customWidth="1"/>
    <col min="8" max="12" width="54" customWidth="1"/>
    <col min="13" max="13" width="31" customWidth="1"/>
    <col min="14" max="14" width="54" customWidth="1"/>
    <col min="15" max="15" width="24.1796875" customWidth="1"/>
    <col min="16" max="16" width="54" customWidth="1"/>
    <col min="17" max="17" width="35.1796875" customWidth="1"/>
    <col min="18" max="18" width="47.1796875" customWidth="1"/>
    <col min="19" max="19" width="35.1796875" customWidth="1"/>
    <col min="20" max="20" width="29.81640625" customWidth="1"/>
    <col min="21" max="21" width="50" customWidth="1"/>
    <col min="22" max="22" width="44.54296875" customWidth="1"/>
    <col min="23" max="24" width="28.1796875" customWidth="1"/>
    <col min="25" max="26" width="20.1796875" customWidth="1"/>
    <col min="27" max="28" width="33.81640625" customWidth="1"/>
    <col min="29" max="29" width="39.1796875" customWidth="1"/>
    <col min="30" max="30" width="54" customWidth="1"/>
    <col min="31" max="31" width="37.81640625" customWidth="1"/>
    <col min="32" max="32" width="14.81640625" customWidth="1"/>
    <col min="33" max="33" width="13.453125" customWidth="1"/>
    <col min="34" max="34" width="28.1796875" customWidth="1"/>
    <col min="35" max="35" width="27" customWidth="1"/>
    <col min="36" max="36" width="32.453125" customWidth="1"/>
    <col min="37" max="37" width="45.81640625" customWidth="1"/>
    <col min="38" max="38" width="54" customWidth="1"/>
    <col min="39" max="39" width="50" customWidth="1"/>
    <col min="40" max="40" width="54" customWidth="1"/>
    <col min="41" max="41" width="39.1796875" customWidth="1"/>
    <col min="42" max="42" width="33.81640625" customWidth="1"/>
    <col min="43" max="43" width="28.1796875" customWidth="1"/>
    <col min="44" max="44" width="13.453125" customWidth="1"/>
    <col min="45" max="45" width="16.1796875" customWidth="1"/>
    <col min="46" max="47" width="54" customWidth="1"/>
    <col min="48" max="48" width="17.54296875" customWidth="1"/>
  </cols>
  <sheetData>
    <row r="1" spans="1:48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  <c r="F1" s="22" t="s">
        <v>3316</v>
      </c>
      <c r="G1" s="22" t="s">
        <v>3315</v>
      </c>
      <c r="H1" s="22" t="s">
        <v>5</v>
      </c>
      <c r="I1" s="22" t="s">
        <v>6</v>
      </c>
      <c r="J1" s="22" t="s">
        <v>7</v>
      </c>
      <c r="K1" s="22" t="s">
        <v>8</v>
      </c>
      <c r="L1" s="22" t="s">
        <v>3314</v>
      </c>
      <c r="M1" s="22" t="s">
        <v>9</v>
      </c>
      <c r="N1" s="22" t="s">
        <v>10</v>
      </c>
      <c r="O1" s="22" t="s">
        <v>3313</v>
      </c>
      <c r="P1" s="22" t="s">
        <v>3312</v>
      </c>
      <c r="Q1" s="22" t="s">
        <v>3311</v>
      </c>
      <c r="R1" s="22" t="s">
        <v>3310</v>
      </c>
      <c r="S1" s="22" t="s">
        <v>3309</v>
      </c>
      <c r="T1" s="22" t="s">
        <v>3308</v>
      </c>
      <c r="U1" s="22" t="s">
        <v>3307</v>
      </c>
      <c r="V1" s="22" t="s">
        <v>3306</v>
      </c>
      <c r="W1" s="22" t="s">
        <v>3305</v>
      </c>
      <c r="X1" s="22" t="s">
        <v>3304</v>
      </c>
      <c r="Y1" s="22" t="s">
        <v>3303</v>
      </c>
      <c r="Z1" s="22" t="s">
        <v>3302</v>
      </c>
      <c r="AA1" s="22" t="s">
        <v>3301</v>
      </c>
      <c r="AB1" s="22" t="s">
        <v>3300</v>
      </c>
      <c r="AC1" s="22" t="s">
        <v>3299</v>
      </c>
      <c r="AD1" s="22" t="s">
        <v>3298</v>
      </c>
      <c r="AE1" s="22" t="s">
        <v>11</v>
      </c>
      <c r="AF1" s="22" t="s">
        <v>12</v>
      </c>
      <c r="AG1" s="22" t="s">
        <v>2774</v>
      </c>
      <c r="AH1" s="22" t="s">
        <v>13</v>
      </c>
      <c r="AI1" s="22" t="s">
        <v>14</v>
      </c>
      <c r="AJ1" s="22" t="s">
        <v>15</v>
      </c>
      <c r="AK1" s="22" t="s">
        <v>16</v>
      </c>
      <c r="AL1" s="22" t="s">
        <v>17</v>
      </c>
      <c r="AM1" s="22" t="s">
        <v>18</v>
      </c>
      <c r="AN1" s="22" t="s">
        <v>19</v>
      </c>
      <c r="AO1" s="22" t="s">
        <v>20</v>
      </c>
      <c r="AP1" s="22" t="s">
        <v>3297</v>
      </c>
      <c r="AQ1" s="22" t="s">
        <v>3296</v>
      </c>
      <c r="AR1" s="22" t="s">
        <v>21</v>
      </c>
      <c r="AS1" s="22" t="s">
        <v>22</v>
      </c>
      <c r="AT1" s="22" t="s">
        <v>3295</v>
      </c>
      <c r="AU1" s="22" t="s">
        <v>3294</v>
      </c>
      <c r="AV1" s="22" t="s">
        <v>3293</v>
      </c>
    </row>
    <row r="2" spans="1:48">
      <c r="A2" t="s">
        <v>321</v>
      </c>
      <c r="B2" t="s">
        <v>2172</v>
      </c>
      <c r="C2" t="s">
        <v>883</v>
      </c>
      <c r="H2" t="s">
        <v>26</v>
      </c>
      <c r="I2" t="s">
        <v>27</v>
      </c>
      <c r="J2" t="s">
        <v>28</v>
      </c>
      <c r="K2" t="s">
        <v>26</v>
      </c>
      <c r="L2" s="4">
        <v>220201</v>
      </c>
      <c r="N2" t="s">
        <v>29</v>
      </c>
      <c r="AE2" t="s">
        <v>2173</v>
      </c>
      <c r="AF2" t="s">
        <v>31</v>
      </c>
      <c r="AG2" s="4">
        <v>2565</v>
      </c>
      <c r="AH2" t="s">
        <v>165</v>
      </c>
      <c r="AI2" t="s">
        <v>57</v>
      </c>
      <c r="AJ2" s="2">
        <v>2259338</v>
      </c>
      <c r="AK2" s="2">
        <v>2259338</v>
      </c>
      <c r="AL2" t="s">
        <v>325</v>
      </c>
      <c r="AM2" t="s">
        <v>326</v>
      </c>
      <c r="AN2" t="s">
        <v>95</v>
      </c>
      <c r="AP2" t="s">
        <v>1009</v>
      </c>
      <c r="AQ2" t="s">
        <v>1010</v>
      </c>
      <c r="AR2" t="s">
        <v>1009</v>
      </c>
      <c r="AS2" t="s">
        <v>2828</v>
      </c>
      <c r="AT2" t="s">
        <v>3292</v>
      </c>
      <c r="AU2" t="s">
        <v>3291</v>
      </c>
    </row>
    <row r="3" spans="1:48">
      <c r="A3" t="s">
        <v>1628</v>
      </c>
      <c r="B3" t="s">
        <v>2174</v>
      </c>
      <c r="C3" t="s">
        <v>2175</v>
      </c>
      <c r="H3" t="s">
        <v>26</v>
      </c>
      <c r="I3" t="s">
        <v>27</v>
      </c>
      <c r="J3" t="s">
        <v>28</v>
      </c>
      <c r="K3" t="s">
        <v>26</v>
      </c>
      <c r="L3" s="4">
        <v>220201</v>
      </c>
      <c r="N3" t="s">
        <v>29</v>
      </c>
      <c r="AE3" t="s">
        <v>2176</v>
      </c>
      <c r="AF3" t="s">
        <v>31</v>
      </c>
      <c r="AG3" s="4">
        <v>2565</v>
      </c>
      <c r="AH3" t="s">
        <v>165</v>
      </c>
      <c r="AI3" t="s">
        <v>57</v>
      </c>
      <c r="AJ3" s="4">
        <v>0</v>
      </c>
      <c r="AK3" s="4">
        <v>0</v>
      </c>
      <c r="AL3" t="s">
        <v>1632</v>
      </c>
      <c r="AM3" t="s">
        <v>94</v>
      </c>
      <c r="AN3" t="s">
        <v>95</v>
      </c>
      <c r="AP3" t="s">
        <v>1015</v>
      </c>
      <c r="AQ3" t="s">
        <v>1059</v>
      </c>
      <c r="AR3" t="s">
        <v>1015</v>
      </c>
      <c r="AS3" t="s">
        <v>2800</v>
      </c>
      <c r="AT3" t="s">
        <v>3290</v>
      </c>
      <c r="AU3" t="s">
        <v>3289</v>
      </c>
    </row>
    <row r="4" spans="1:48">
      <c r="A4" t="s">
        <v>321</v>
      </c>
      <c r="B4" t="s">
        <v>2177</v>
      </c>
      <c r="C4" t="s">
        <v>865</v>
      </c>
      <c r="H4" t="s">
        <v>26</v>
      </c>
      <c r="I4" t="s">
        <v>27</v>
      </c>
      <c r="J4" t="s">
        <v>28</v>
      </c>
      <c r="K4" t="s">
        <v>26</v>
      </c>
      <c r="L4" s="4">
        <v>220201</v>
      </c>
      <c r="N4" t="s">
        <v>29</v>
      </c>
      <c r="AE4" t="s">
        <v>2178</v>
      </c>
      <c r="AF4" t="s">
        <v>31</v>
      </c>
      <c r="AG4" s="4">
        <v>2565</v>
      </c>
      <c r="AH4" t="s">
        <v>165</v>
      </c>
      <c r="AI4" t="s">
        <v>57</v>
      </c>
      <c r="AJ4" s="2">
        <v>121065</v>
      </c>
      <c r="AK4" s="2">
        <v>121065</v>
      </c>
      <c r="AL4" t="s">
        <v>325</v>
      </c>
      <c r="AM4" t="s">
        <v>326</v>
      </c>
      <c r="AN4" t="s">
        <v>95</v>
      </c>
      <c r="AP4" t="s">
        <v>1009</v>
      </c>
      <c r="AQ4" t="s">
        <v>1010</v>
      </c>
      <c r="AR4" t="s">
        <v>1009</v>
      </c>
      <c r="AS4" t="s">
        <v>2828</v>
      </c>
      <c r="AT4" t="s">
        <v>3288</v>
      </c>
      <c r="AU4" t="s">
        <v>3287</v>
      </c>
    </row>
    <row r="5" spans="1:48">
      <c r="A5" t="s">
        <v>321</v>
      </c>
      <c r="B5" t="s">
        <v>2179</v>
      </c>
      <c r="C5" t="s">
        <v>2047</v>
      </c>
      <c r="H5" t="s">
        <v>26</v>
      </c>
      <c r="I5" t="s">
        <v>27</v>
      </c>
      <c r="J5" t="s">
        <v>28</v>
      </c>
      <c r="K5" t="s">
        <v>26</v>
      </c>
      <c r="L5" s="4">
        <v>220201</v>
      </c>
      <c r="N5" t="s">
        <v>29</v>
      </c>
      <c r="AE5" t="s">
        <v>2180</v>
      </c>
      <c r="AF5" t="s">
        <v>31</v>
      </c>
      <c r="AG5" s="4">
        <v>2565</v>
      </c>
      <c r="AH5" t="s">
        <v>165</v>
      </c>
      <c r="AI5" t="s">
        <v>57</v>
      </c>
      <c r="AJ5" s="2">
        <v>523221765</v>
      </c>
      <c r="AK5" s="2">
        <v>523221765</v>
      </c>
      <c r="AL5" t="s">
        <v>325</v>
      </c>
      <c r="AM5" t="s">
        <v>326</v>
      </c>
      <c r="AN5" t="s">
        <v>95</v>
      </c>
      <c r="AP5" t="s">
        <v>1009</v>
      </c>
      <c r="AQ5" t="s">
        <v>1010</v>
      </c>
      <c r="AR5" t="s">
        <v>1009</v>
      </c>
      <c r="AS5" t="s">
        <v>2828</v>
      </c>
      <c r="AT5" t="s">
        <v>3286</v>
      </c>
      <c r="AU5" t="s">
        <v>3285</v>
      </c>
    </row>
    <row r="6" spans="1:48">
      <c r="A6" t="s">
        <v>433</v>
      </c>
      <c r="B6" t="s">
        <v>2181</v>
      </c>
      <c r="C6" t="s">
        <v>2182</v>
      </c>
      <c r="H6" t="s">
        <v>26</v>
      </c>
      <c r="I6" t="s">
        <v>27</v>
      </c>
      <c r="J6" t="s">
        <v>28</v>
      </c>
      <c r="K6" t="s">
        <v>26</v>
      </c>
      <c r="L6" s="4">
        <v>220201</v>
      </c>
      <c r="N6" t="s">
        <v>29</v>
      </c>
      <c r="AE6" t="s">
        <v>2183</v>
      </c>
      <c r="AF6" t="s">
        <v>31</v>
      </c>
      <c r="AG6" s="4">
        <v>2565</v>
      </c>
      <c r="AH6" t="s">
        <v>165</v>
      </c>
      <c r="AI6" t="s">
        <v>57</v>
      </c>
      <c r="AJ6" s="2">
        <v>463000</v>
      </c>
      <c r="AK6" s="2">
        <v>463000</v>
      </c>
      <c r="AL6" t="s">
        <v>437</v>
      </c>
      <c r="AM6" t="s">
        <v>326</v>
      </c>
      <c r="AN6" t="s">
        <v>95</v>
      </c>
      <c r="AP6" t="s">
        <v>1009</v>
      </c>
      <c r="AQ6" t="s">
        <v>1010</v>
      </c>
      <c r="AR6" t="s">
        <v>1009</v>
      </c>
      <c r="AS6" t="s">
        <v>2828</v>
      </c>
      <c r="AT6" t="s">
        <v>3284</v>
      </c>
      <c r="AU6" t="s">
        <v>3283</v>
      </c>
    </row>
    <row r="7" spans="1:48">
      <c r="A7" t="s">
        <v>640</v>
      </c>
      <c r="B7" t="s">
        <v>2184</v>
      </c>
      <c r="C7" t="s">
        <v>1833</v>
      </c>
      <c r="H7" t="s">
        <v>26</v>
      </c>
      <c r="I7" t="s">
        <v>27</v>
      </c>
      <c r="J7" t="s">
        <v>28</v>
      </c>
      <c r="K7" t="s">
        <v>26</v>
      </c>
      <c r="L7" s="4">
        <v>220201</v>
      </c>
      <c r="N7" t="s">
        <v>29</v>
      </c>
      <c r="AE7" t="s">
        <v>2185</v>
      </c>
      <c r="AF7" t="s">
        <v>31</v>
      </c>
      <c r="AG7" s="4">
        <v>2565</v>
      </c>
      <c r="AH7" t="s">
        <v>165</v>
      </c>
      <c r="AI7" t="s">
        <v>57</v>
      </c>
      <c r="AJ7" s="2">
        <v>640000</v>
      </c>
      <c r="AK7" s="2">
        <v>640000</v>
      </c>
      <c r="AL7" t="s">
        <v>644</v>
      </c>
      <c r="AM7" t="s">
        <v>326</v>
      </c>
      <c r="AN7" t="s">
        <v>95</v>
      </c>
      <c r="AP7" t="s">
        <v>1009</v>
      </c>
      <c r="AQ7" t="s">
        <v>1010</v>
      </c>
      <c r="AR7" t="s">
        <v>1009</v>
      </c>
      <c r="AS7" t="s">
        <v>2828</v>
      </c>
      <c r="AT7" t="s">
        <v>3282</v>
      </c>
      <c r="AU7" t="s">
        <v>3281</v>
      </c>
    </row>
    <row r="8" spans="1:48">
      <c r="A8" t="s">
        <v>942</v>
      </c>
      <c r="B8" t="s">
        <v>2186</v>
      </c>
      <c r="C8" t="s">
        <v>2187</v>
      </c>
      <c r="H8" t="s">
        <v>26</v>
      </c>
      <c r="I8" t="s">
        <v>27</v>
      </c>
      <c r="J8" t="s">
        <v>28</v>
      </c>
      <c r="K8" t="s">
        <v>26</v>
      </c>
      <c r="L8" s="4">
        <v>220201</v>
      </c>
      <c r="N8" t="s">
        <v>29</v>
      </c>
      <c r="AE8" t="s">
        <v>2188</v>
      </c>
      <c r="AF8" t="s">
        <v>31</v>
      </c>
      <c r="AG8" s="4">
        <v>2565</v>
      </c>
      <c r="AH8" t="s">
        <v>165</v>
      </c>
      <c r="AI8" t="s">
        <v>57</v>
      </c>
      <c r="AJ8" s="2">
        <v>30524</v>
      </c>
      <c r="AK8" s="2">
        <v>30524</v>
      </c>
      <c r="AL8" t="s">
        <v>336</v>
      </c>
      <c r="AM8" t="s">
        <v>326</v>
      </c>
      <c r="AN8" t="s">
        <v>95</v>
      </c>
      <c r="AP8" t="s">
        <v>1009</v>
      </c>
      <c r="AQ8" t="s">
        <v>1010</v>
      </c>
      <c r="AR8" t="s">
        <v>1009</v>
      </c>
      <c r="AS8" t="s">
        <v>2828</v>
      </c>
      <c r="AT8" t="s">
        <v>3280</v>
      </c>
      <c r="AU8" t="s">
        <v>3279</v>
      </c>
    </row>
    <row r="9" spans="1:48">
      <c r="A9" t="s">
        <v>942</v>
      </c>
      <c r="B9" t="s">
        <v>2189</v>
      </c>
      <c r="C9" t="s">
        <v>2190</v>
      </c>
      <c r="H9" t="s">
        <v>26</v>
      </c>
      <c r="I9" t="s">
        <v>27</v>
      </c>
      <c r="J9" t="s">
        <v>28</v>
      </c>
      <c r="K9" t="s">
        <v>26</v>
      </c>
      <c r="L9" s="4">
        <v>220201</v>
      </c>
      <c r="N9" t="s">
        <v>29</v>
      </c>
      <c r="AE9" t="s">
        <v>2191</v>
      </c>
      <c r="AF9" t="s">
        <v>31</v>
      </c>
      <c r="AG9" s="4">
        <v>2565</v>
      </c>
      <c r="AH9" t="s">
        <v>165</v>
      </c>
      <c r="AI9" t="s">
        <v>57</v>
      </c>
      <c r="AJ9" s="2">
        <v>346710</v>
      </c>
      <c r="AK9" s="2">
        <v>346710</v>
      </c>
      <c r="AL9" t="s">
        <v>336</v>
      </c>
      <c r="AM9" t="s">
        <v>326</v>
      </c>
      <c r="AN9" t="s">
        <v>95</v>
      </c>
      <c r="AP9" t="s">
        <v>1009</v>
      </c>
      <c r="AQ9" t="s">
        <v>1010</v>
      </c>
      <c r="AR9" t="s">
        <v>1009</v>
      </c>
      <c r="AS9" t="s">
        <v>2828</v>
      </c>
      <c r="AT9" t="s">
        <v>3278</v>
      </c>
      <c r="AU9" t="s">
        <v>3277</v>
      </c>
    </row>
    <row r="10" spans="1:48">
      <c r="A10" t="s">
        <v>942</v>
      </c>
      <c r="B10" t="s">
        <v>2192</v>
      </c>
      <c r="C10" t="s">
        <v>2193</v>
      </c>
      <c r="H10" t="s">
        <v>26</v>
      </c>
      <c r="I10" t="s">
        <v>27</v>
      </c>
      <c r="J10" t="s">
        <v>28</v>
      </c>
      <c r="K10" t="s">
        <v>26</v>
      </c>
      <c r="L10" s="4">
        <v>220201</v>
      </c>
      <c r="N10" t="s">
        <v>29</v>
      </c>
      <c r="AE10" t="s">
        <v>2194</v>
      </c>
      <c r="AF10" t="s">
        <v>31</v>
      </c>
      <c r="AG10" s="4">
        <v>2565</v>
      </c>
      <c r="AH10" t="s">
        <v>165</v>
      </c>
      <c r="AI10" t="s">
        <v>57</v>
      </c>
      <c r="AJ10" s="2">
        <v>44679</v>
      </c>
      <c r="AK10" s="2">
        <v>44679</v>
      </c>
      <c r="AL10" t="s">
        <v>336</v>
      </c>
      <c r="AM10" t="s">
        <v>326</v>
      </c>
      <c r="AN10" t="s">
        <v>95</v>
      </c>
      <c r="AP10" t="s">
        <v>1009</v>
      </c>
      <c r="AQ10" t="s">
        <v>1010</v>
      </c>
      <c r="AR10" t="s">
        <v>1009</v>
      </c>
      <c r="AS10" t="s">
        <v>2828</v>
      </c>
      <c r="AT10" t="s">
        <v>3276</v>
      </c>
      <c r="AU10" t="s">
        <v>3275</v>
      </c>
    </row>
    <row r="11" spans="1:48">
      <c r="A11" t="s">
        <v>942</v>
      </c>
      <c r="B11" t="s">
        <v>2195</v>
      </c>
      <c r="C11" t="s">
        <v>2196</v>
      </c>
      <c r="H11" t="s">
        <v>26</v>
      </c>
      <c r="I11" t="s">
        <v>27</v>
      </c>
      <c r="J11" t="s">
        <v>28</v>
      </c>
      <c r="K11" t="s">
        <v>26</v>
      </c>
      <c r="L11" s="4">
        <v>220201</v>
      </c>
      <c r="N11" t="s">
        <v>29</v>
      </c>
      <c r="AE11" t="s">
        <v>2197</v>
      </c>
      <c r="AF11" t="s">
        <v>31</v>
      </c>
      <c r="AG11" s="4">
        <v>2565</v>
      </c>
      <c r="AH11" t="s">
        <v>165</v>
      </c>
      <c r="AI11" t="s">
        <v>57</v>
      </c>
      <c r="AJ11" s="2">
        <v>5028391</v>
      </c>
      <c r="AK11" s="2">
        <v>5028391</v>
      </c>
      <c r="AL11" t="s">
        <v>336</v>
      </c>
      <c r="AM11" t="s">
        <v>326</v>
      </c>
      <c r="AN11" t="s">
        <v>95</v>
      </c>
      <c r="AP11" t="s">
        <v>1009</v>
      </c>
      <c r="AQ11" t="s">
        <v>1010</v>
      </c>
      <c r="AR11" t="s">
        <v>1009</v>
      </c>
      <c r="AS11" t="s">
        <v>2828</v>
      </c>
      <c r="AT11" t="s">
        <v>3274</v>
      </c>
      <c r="AU11" t="s">
        <v>3273</v>
      </c>
    </row>
    <row r="12" spans="1:48">
      <c r="A12" t="s">
        <v>942</v>
      </c>
      <c r="B12" t="s">
        <v>2198</v>
      </c>
      <c r="C12" t="s">
        <v>2199</v>
      </c>
      <c r="H12" t="s">
        <v>26</v>
      </c>
      <c r="I12" t="s">
        <v>27</v>
      </c>
      <c r="J12" t="s">
        <v>28</v>
      </c>
      <c r="K12" t="s">
        <v>26</v>
      </c>
      <c r="L12" s="4">
        <v>220201</v>
      </c>
      <c r="N12" t="s">
        <v>29</v>
      </c>
      <c r="AE12" t="s">
        <v>2200</v>
      </c>
      <c r="AF12" t="s">
        <v>31</v>
      </c>
      <c r="AG12" s="4">
        <v>2565</v>
      </c>
      <c r="AH12" t="s">
        <v>165</v>
      </c>
      <c r="AI12" t="s">
        <v>57</v>
      </c>
      <c r="AJ12" s="2">
        <v>147296</v>
      </c>
      <c r="AK12" s="2">
        <v>147296</v>
      </c>
      <c r="AL12" t="s">
        <v>336</v>
      </c>
      <c r="AM12" t="s">
        <v>326</v>
      </c>
      <c r="AN12" t="s">
        <v>95</v>
      </c>
      <c r="AP12" t="s">
        <v>1009</v>
      </c>
      <c r="AQ12" t="s">
        <v>1010</v>
      </c>
      <c r="AR12" t="s">
        <v>1009</v>
      </c>
      <c r="AS12" t="s">
        <v>2828</v>
      </c>
      <c r="AT12" t="s">
        <v>3272</v>
      </c>
      <c r="AU12" t="s">
        <v>3271</v>
      </c>
    </row>
    <row r="13" spans="1:48">
      <c r="A13" t="s">
        <v>433</v>
      </c>
      <c r="B13" t="s">
        <v>2201</v>
      </c>
      <c r="C13" t="s">
        <v>2202</v>
      </c>
      <c r="H13" t="s">
        <v>26</v>
      </c>
      <c r="I13" t="s">
        <v>27</v>
      </c>
      <c r="J13" t="s">
        <v>28</v>
      </c>
      <c r="K13" t="s">
        <v>26</v>
      </c>
      <c r="L13" s="4">
        <v>220201</v>
      </c>
      <c r="N13" t="s">
        <v>29</v>
      </c>
      <c r="AE13" t="s">
        <v>2203</v>
      </c>
      <c r="AF13" t="s">
        <v>31</v>
      </c>
      <c r="AG13" s="4">
        <v>2565</v>
      </c>
      <c r="AH13" t="s">
        <v>165</v>
      </c>
      <c r="AI13" t="s">
        <v>57</v>
      </c>
      <c r="AJ13" s="2">
        <v>1756761900</v>
      </c>
      <c r="AK13" s="2">
        <v>1756761900</v>
      </c>
      <c r="AL13" t="s">
        <v>437</v>
      </c>
      <c r="AM13" t="s">
        <v>326</v>
      </c>
      <c r="AN13" t="s">
        <v>95</v>
      </c>
      <c r="AP13" t="s">
        <v>1015</v>
      </c>
      <c r="AQ13" t="s">
        <v>1016</v>
      </c>
      <c r="AR13" t="s">
        <v>1015</v>
      </c>
      <c r="AS13" t="s">
        <v>2876</v>
      </c>
      <c r="AT13" t="s">
        <v>3270</v>
      </c>
      <c r="AU13" t="s">
        <v>3269</v>
      </c>
    </row>
    <row r="14" spans="1:48">
      <c r="A14" t="s">
        <v>703</v>
      </c>
      <c r="B14" t="s">
        <v>2204</v>
      </c>
      <c r="C14" t="s">
        <v>2205</v>
      </c>
      <c r="H14" t="s">
        <v>26</v>
      </c>
      <c r="I14" t="s">
        <v>27</v>
      </c>
      <c r="J14" t="s">
        <v>28</v>
      </c>
      <c r="K14" t="s">
        <v>26</v>
      </c>
      <c r="L14" s="4">
        <v>220201</v>
      </c>
      <c r="N14" t="s">
        <v>29</v>
      </c>
      <c r="AE14" t="s">
        <v>2206</v>
      </c>
      <c r="AF14" t="s">
        <v>31</v>
      </c>
      <c r="AG14" s="4">
        <v>2565</v>
      </c>
      <c r="AH14" t="s">
        <v>165</v>
      </c>
      <c r="AI14" t="s">
        <v>57</v>
      </c>
      <c r="AJ14" s="2">
        <v>1118520</v>
      </c>
      <c r="AK14" s="2">
        <v>1118520</v>
      </c>
      <c r="AL14" t="s">
        <v>707</v>
      </c>
      <c r="AM14" t="s">
        <v>326</v>
      </c>
      <c r="AN14" t="s">
        <v>95</v>
      </c>
      <c r="AP14" t="s">
        <v>1009</v>
      </c>
      <c r="AQ14" t="s">
        <v>1010</v>
      </c>
      <c r="AR14" t="s">
        <v>1009</v>
      </c>
      <c r="AS14" t="s">
        <v>2828</v>
      </c>
      <c r="AT14" t="s">
        <v>3268</v>
      </c>
      <c r="AU14" t="s">
        <v>3267</v>
      </c>
    </row>
    <row r="15" spans="1:48">
      <c r="A15" t="s">
        <v>703</v>
      </c>
      <c r="B15" t="s">
        <v>2207</v>
      </c>
      <c r="C15" t="s">
        <v>1277</v>
      </c>
      <c r="H15" t="s">
        <v>26</v>
      </c>
      <c r="I15" t="s">
        <v>27</v>
      </c>
      <c r="J15" t="s">
        <v>28</v>
      </c>
      <c r="K15" t="s">
        <v>26</v>
      </c>
      <c r="L15" s="4">
        <v>220201</v>
      </c>
      <c r="N15" t="s">
        <v>29</v>
      </c>
      <c r="AE15" t="s">
        <v>2208</v>
      </c>
      <c r="AF15" t="s">
        <v>31</v>
      </c>
      <c r="AG15" s="4">
        <v>2565</v>
      </c>
      <c r="AH15" t="s">
        <v>165</v>
      </c>
      <c r="AI15" t="s">
        <v>57</v>
      </c>
      <c r="AJ15" s="2">
        <v>2043080</v>
      </c>
      <c r="AK15" s="2">
        <v>2043080</v>
      </c>
      <c r="AL15" t="s">
        <v>707</v>
      </c>
      <c r="AM15" t="s">
        <v>326</v>
      </c>
      <c r="AN15" t="s">
        <v>95</v>
      </c>
      <c r="AP15" t="s">
        <v>1009</v>
      </c>
      <c r="AQ15" t="s">
        <v>1010</v>
      </c>
      <c r="AR15" t="s">
        <v>1009</v>
      </c>
      <c r="AS15" t="s">
        <v>2828</v>
      </c>
      <c r="AT15" t="s">
        <v>3266</v>
      </c>
      <c r="AU15" t="s">
        <v>3265</v>
      </c>
    </row>
    <row r="16" spans="1:48">
      <c r="A16" t="s">
        <v>703</v>
      </c>
      <c r="B16" t="s">
        <v>2209</v>
      </c>
      <c r="C16" t="s">
        <v>1284</v>
      </c>
      <c r="H16" t="s">
        <v>26</v>
      </c>
      <c r="I16" t="s">
        <v>27</v>
      </c>
      <c r="J16" t="s">
        <v>28</v>
      </c>
      <c r="K16" t="s">
        <v>26</v>
      </c>
      <c r="L16" s="4">
        <v>220201</v>
      </c>
      <c r="N16" t="s">
        <v>29</v>
      </c>
      <c r="AE16" t="s">
        <v>2210</v>
      </c>
      <c r="AF16" t="s">
        <v>31</v>
      </c>
      <c r="AG16" s="4">
        <v>2565</v>
      </c>
      <c r="AH16" t="s">
        <v>165</v>
      </c>
      <c r="AI16" t="s">
        <v>57</v>
      </c>
      <c r="AJ16" s="2">
        <v>1545000</v>
      </c>
      <c r="AK16" s="2">
        <v>1545000</v>
      </c>
      <c r="AL16" t="s">
        <v>707</v>
      </c>
      <c r="AM16" t="s">
        <v>326</v>
      </c>
      <c r="AN16" t="s">
        <v>95</v>
      </c>
      <c r="AP16" t="s">
        <v>1009</v>
      </c>
      <c r="AQ16" t="s">
        <v>1010</v>
      </c>
      <c r="AR16" t="s">
        <v>1009</v>
      </c>
      <c r="AS16" t="s">
        <v>2828</v>
      </c>
      <c r="AT16" t="s">
        <v>3264</v>
      </c>
      <c r="AU16" t="s">
        <v>3263</v>
      </c>
    </row>
    <row r="17" spans="1:47">
      <c r="A17" t="s">
        <v>703</v>
      </c>
      <c r="B17" t="s">
        <v>2211</v>
      </c>
      <c r="C17" t="s">
        <v>712</v>
      </c>
      <c r="H17" t="s">
        <v>26</v>
      </c>
      <c r="I17" t="s">
        <v>27</v>
      </c>
      <c r="J17" t="s">
        <v>28</v>
      </c>
      <c r="K17" t="s">
        <v>26</v>
      </c>
      <c r="L17" s="4">
        <v>220201</v>
      </c>
      <c r="N17" t="s">
        <v>29</v>
      </c>
      <c r="AE17" t="s">
        <v>2212</v>
      </c>
      <c r="AF17" t="s">
        <v>31</v>
      </c>
      <c r="AG17" s="4">
        <v>2565</v>
      </c>
      <c r="AH17" t="s">
        <v>165</v>
      </c>
      <c r="AI17" t="s">
        <v>57</v>
      </c>
      <c r="AJ17" s="2">
        <v>1639000</v>
      </c>
      <c r="AK17" s="2">
        <v>1639000</v>
      </c>
      <c r="AL17" t="s">
        <v>707</v>
      </c>
      <c r="AM17" t="s">
        <v>326</v>
      </c>
      <c r="AN17" t="s">
        <v>95</v>
      </c>
      <c r="AP17" t="s">
        <v>1009</v>
      </c>
      <c r="AQ17" t="s">
        <v>1010</v>
      </c>
      <c r="AR17" t="s">
        <v>1009</v>
      </c>
      <c r="AS17" t="s">
        <v>2828</v>
      </c>
      <c r="AT17" t="s">
        <v>3262</v>
      </c>
      <c r="AU17" t="s">
        <v>3261</v>
      </c>
    </row>
    <row r="18" spans="1:47">
      <c r="A18" t="s">
        <v>727</v>
      </c>
      <c r="B18" t="s">
        <v>2213</v>
      </c>
      <c r="C18" t="s">
        <v>2214</v>
      </c>
      <c r="H18" t="s">
        <v>26</v>
      </c>
      <c r="I18" t="s">
        <v>27</v>
      </c>
      <c r="K18" t="s">
        <v>26</v>
      </c>
      <c r="L18" s="4">
        <v>220201</v>
      </c>
      <c r="N18" t="s">
        <v>29</v>
      </c>
      <c r="AE18" t="s">
        <v>2215</v>
      </c>
      <c r="AF18" t="s">
        <v>31</v>
      </c>
      <c r="AG18" s="4">
        <v>2565</v>
      </c>
      <c r="AH18" t="s">
        <v>165</v>
      </c>
      <c r="AI18" t="s">
        <v>57</v>
      </c>
      <c r="AJ18" s="2">
        <v>640000</v>
      </c>
      <c r="AK18" s="2">
        <v>640000</v>
      </c>
      <c r="AL18" t="s">
        <v>731</v>
      </c>
      <c r="AM18" t="s">
        <v>326</v>
      </c>
      <c r="AN18" t="s">
        <v>95</v>
      </c>
      <c r="AP18" t="s">
        <v>1063</v>
      </c>
      <c r="AQ18" t="s">
        <v>1068</v>
      </c>
      <c r="AR18" t="s">
        <v>1063</v>
      </c>
      <c r="AS18" t="s">
        <v>2817</v>
      </c>
      <c r="AT18" t="s">
        <v>3260</v>
      </c>
      <c r="AU18" t="s">
        <v>3259</v>
      </c>
    </row>
    <row r="19" spans="1:47">
      <c r="A19" t="s">
        <v>645</v>
      </c>
      <c r="B19" t="s">
        <v>2216</v>
      </c>
      <c r="C19" t="s">
        <v>1389</v>
      </c>
      <c r="H19" t="s">
        <v>26</v>
      </c>
      <c r="I19" t="s">
        <v>27</v>
      </c>
      <c r="J19" t="s">
        <v>28</v>
      </c>
      <c r="K19" t="s">
        <v>26</v>
      </c>
      <c r="L19" s="4">
        <v>220201</v>
      </c>
      <c r="N19" t="s">
        <v>29</v>
      </c>
      <c r="AE19" t="s">
        <v>2217</v>
      </c>
      <c r="AF19" t="s">
        <v>31</v>
      </c>
      <c r="AG19" s="4">
        <v>2565</v>
      </c>
      <c r="AH19" t="s">
        <v>165</v>
      </c>
      <c r="AI19" t="s">
        <v>57</v>
      </c>
      <c r="AJ19" s="2">
        <v>1000000</v>
      </c>
      <c r="AK19" s="2">
        <v>1000000</v>
      </c>
      <c r="AL19" t="s">
        <v>649</v>
      </c>
      <c r="AM19" t="s">
        <v>326</v>
      </c>
      <c r="AN19" t="s">
        <v>95</v>
      </c>
      <c r="AP19" t="s">
        <v>1009</v>
      </c>
      <c r="AQ19" t="s">
        <v>1048</v>
      </c>
      <c r="AR19" t="s">
        <v>1009</v>
      </c>
      <c r="AS19" t="s">
        <v>2915</v>
      </c>
      <c r="AT19" t="s">
        <v>3258</v>
      </c>
      <c r="AU19" t="s">
        <v>3257</v>
      </c>
    </row>
    <row r="20" spans="1:47">
      <c r="A20" t="s">
        <v>801</v>
      </c>
      <c r="B20" t="s">
        <v>2218</v>
      </c>
      <c r="C20" t="s">
        <v>803</v>
      </c>
      <c r="H20" t="s">
        <v>26</v>
      </c>
      <c r="I20" t="s">
        <v>27</v>
      </c>
      <c r="J20" t="s">
        <v>28</v>
      </c>
      <c r="K20" t="s">
        <v>26</v>
      </c>
      <c r="L20" s="4">
        <v>220201</v>
      </c>
      <c r="N20" t="s">
        <v>29</v>
      </c>
      <c r="AE20" t="s">
        <v>2219</v>
      </c>
      <c r="AF20" t="s">
        <v>31</v>
      </c>
      <c r="AG20" s="4">
        <v>2565</v>
      </c>
      <c r="AH20" t="s">
        <v>165</v>
      </c>
      <c r="AI20" t="s">
        <v>57</v>
      </c>
      <c r="AJ20" s="2">
        <v>1532000</v>
      </c>
      <c r="AK20" s="2">
        <v>1532000</v>
      </c>
      <c r="AL20" t="s">
        <v>805</v>
      </c>
      <c r="AM20" t="s">
        <v>326</v>
      </c>
      <c r="AN20" t="s">
        <v>95</v>
      </c>
      <c r="AP20" t="s">
        <v>1009</v>
      </c>
      <c r="AQ20" t="s">
        <v>1010</v>
      </c>
      <c r="AR20" t="s">
        <v>1009</v>
      </c>
      <c r="AS20" t="s">
        <v>2828</v>
      </c>
      <c r="AT20" t="s">
        <v>3256</v>
      </c>
      <c r="AU20" t="s">
        <v>3255</v>
      </c>
    </row>
    <row r="21" spans="1:47">
      <c r="A21" t="s">
        <v>327</v>
      </c>
      <c r="B21" t="s">
        <v>2220</v>
      </c>
      <c r="C21" t="s">
        <v>631</v>
      </c>
      <c r="H21" t="s">
        <v>26</v>
      </c>
      <c r="I21" t="s">
        <v>27</v>
      </c>
      <c r="J21" t="s">
        <v>28</v>
      </c>
      <c r="K21" t="s">
        <v>26</v>
      </c>
      <c r="L21" s="4">
        <v>220201</v>
      </c>
      <c r="N21" t="s">
        <v>29</v>
      </c>
      <c r="AE21" t="s">
        <v>2221</v>
      </c>
      <c r="AF21" t="s">
        <v>31</v>
      </c>
      <c r="AG21" s="4">
        <v>2565</v>
      </c>
      <c r="AH21" t="s">
        <v>165</v>
      </c>
      <c r="AI21" t="s">
        <v>57</v>
      </c>
      <c r="AJ21" s="2">
        <v>33019400</v>
      </c>
      <c r="AK21" s="2">
        <v>33019400</v>
      </c>
      <c r="AL21" t="s">
        <v>331</v>
      </c>
      <c r="AM21" t="s">
        <v>326</v>
      </c>
      <c r="AN21" t="s">
        <v>95</v>
      </c>
      <c r="AP21" t="s">
        <v>1009</v>
      </c>
      <c r="AQ21" t="s">
        <v>1156</v>
      </c>
      <c r="AR21" t="s">
        <v>1009</v>
      </c>
      <c r="AS21" t="s">
        <v>2812</v>
      </c>
      <c r="AT21" t="s">
        <v>3254</v>
      </c>
      <c r="AU21" t="s">
        <v>3253</v>
      </c>
    </row>
    <row r="22" spans="1:47">
      <c r="A22" t="s">
        <v>327</v>
      </c>
      <c r="B22" t="s">
        <v>2222</v>
      </c>
      <c r="C22" t="s">
        <v>931</v>
      </c>
      <c r="H22" t="s">
        <v>26</v>
      </c>
      <c r="I22" t="s">
        <v>27</v>
      </c>
      <c r="J22" t="s">
        <v>28</v>
      </c>
      <c r="K22" t="s">
        <v>26</v>
      </c>
      <c r="L22" s="4">
        <v>220201</v>
      </c>
      <c r="N22" t="s">
        <v>29</v>
      </c>
      <c r="AE22" t="s">
        <v>2223</v>
      </c>
      <c r="AF22" t="s">
        <v>31</v>
      </c>
      <c r="AG22" s="4">
        <v>2565</v>
      </c>
      <c r="AH22" t="s">
        <v>165</v>
      </c>
      <c r="AI22" t="s">
        <v>57</v>
      </c>
      <c r="AJ22" s="2">
        <v>3942600</v>
      </c>
      <c r="AK22" s="2">
        <v>3942600</v>
      </c>
      <c r="AL22" t="s">
        <v>331</v>
      </c>
      <c r="AM22" t="s">
        <v>326</v>
      </c>
      <c r="AN22" t="s">
        <v>95</v>
      </c>
      <c r="AP22" t="s">
        <v>1009</v>
      </c>
      <c r="AQ22" t="s">
        <v>1156</v>
      </c>
      <c r="AR22" t="s">
        <v>1009</v>
      </c>
      <c r="AS22" t="s">
        <v>2812</v>
      </c>
      <c r="AT22" t="s">
        <v>3252</v>
      </c>
      <c r="AU22" t="s">
        <v>3251</v>
      </c>
    </row>
    <row r="23" spans="1:47">
      <c r="A23" t="s">
        <v>668</v>
      </c>
      <c r="B23" t="s">
        <v>2224</v>
      </c>
      <c r="C23" t="s">
        <v>2225</v>
      </c>
      <c r="H23" t="s">
        <v>26</v>
      </c>
      <c r="I23" t="s">
        <v>27</v>
      </c>
      <c r="J23" t="s">
        <v>28</v>
      </c>
      <c r="K23" t="s">
        <v>26</v>
      </c>
      <c r="L23" s="4">
        <v>220201</v>
      </c>
      <c r="N23" t="s">
        <v>29</v>
      </c>
      <c r="AE23" t="s">
        <v>2226</v>
      </c>
      <c r="AF23" t="s">
        <v>31</v>
      </c>
      <c r="AG23" s="4">
        <v>2565</v>
      </c>
      <c r="AH23" t="s">
        <v>165</v>
      </c>
      <c r="AI23" t="s">
        <v>57</v>
      </c>
      <c r="AJ23" s="2">
        <v>5163689000</v>
      </c>
      <c r="AK23" s="2">
        <v>5163689000</v>
      </c>
      <c r="AL23" t="s">
        <v>672</v>
      </c>
      <c r="AM23" t="s">
        <v>326</v>
      </c>
      <c r="AN23" t="s">
        <v>95</v>
      </c>
      <c r="AP23" t="s">
        <v>1009</v>
      </c>
      <c r="AQ23" t="s">
        <v>1010</v>
      </c>
      <c r="AR23" t="s">
        <v>1009</v>
      </c>
      <c r="AS23" t="s">
        <v>2828</v>
      </c>
      <c r="AT23" t="s">
        <v>3250</v>
      </c>
      <c r="AU23" t="s">
        <v>3249</v>
      </c>
    </row>
    <row r="24" spans="1:47">
      <c r="A24" t="s">
        <v>668</v>
      </c>
      <c r="B24" t="s">
        <v>2227</v>
      </c>
      <c r="C24" t="s">
        <v>2228</v>
      </c>
      <c r="H24" t="s">
        <v>26</v>
      </c>
      <c r="I24" t="s">
        <v>27</v>
      </c>
      <c r="J24" t="s">
        <v>28</v>
      </c>
      <c r="K24" t="s">
        <v>26</v>
      </c>
      <c r="L24" s="4">
        <v>220201</v>
      </c>
      <c r="N24" t="s">
        <v>29</v>
      </c>
      <c r="AE24" t="s">
        <v>2229</v>
      </c>
      <c r="AF24" t="s">
        <v>31</v>
      </c>
      <c r="AG24" s="4">
        <v>2565</v>
      </c>
      <c r="AH24" t="s">
        <v>165</v>
      </c>
      <c r="AI24" t="s">
        <v>57</v>
      </c>
      <c r="AJ24" s="2">
        <v>416000</v>
      </c>
      <c r="AK24" s="2">
        <v>416000</v>
      </c>
      <c r="AL24" t="s">
        <v>672</v>
      </c>
      <c r="AM24" t="s">
        <v>326</v>
      </c>
      <c r="AN24" t="s">
        <v>95</v>
      </c>
      <c r="AP24" t="s">
        <v>1009</v>
      </c>
      <c r="AQ24" t="s">
        <v>1010</v>
      </c>
      <c r="AR24" t="s">
        <v>1009</v>
      </c>
      <c r="AS24" t="s">
        <v>2828</v>
      </c>
      <c r="AT24" t="s">
        <v>3248</v>
      </c>
      <c r="AU24" t="s">
        <v>3247</v>
      </c>
    </row>
    <row r="25" spans="1:47">
      <c r="A25" t="s">
        <v>617</v>
      </c>
      <c r="B25" t="s">
        <v>2230</v>
      </c>
      <c r="C25" t="s">
        <v>1848</v>
      </c>
      <c r="H25" t="s">
        <v>26</v>
      </c>
      <c r="I25" t="s">
        <v>27</v>
      </c>
      <c r="J25" t="s">
        <v>28</v>
      </c>
      <c r="K25" t="s">
        <v>26</v>
      </c>
      <c r="L25" s="4">
        <v>220201</v>
      </c>
      <c r="N25" t="s">
        <v>29</v>
      </c>
      <c r="AE25" t="s">
        <v>2231</v>
      </c>
      <c r="AF25" t="s">
        <v>31</v>
      </c>
      <c r="AG25" s="4">
        <v>2565</v>
      </c>
      <c r="AH25" t="s">
        <v>165</v>
      </c>
      <c r="AI25" t="s">
        <v>57</v>
      </c>
      <c r="AJ25" s="2">
        <v>1760000</v>
      </c>
      <c r="AK25" s="2">
        <v>1760000</v>
      </c>
      <c r="AL25" t="s">
        <v>621</v>
      </c>
      <c r="AM25" t="s">
        <v>326</v>
      </c>
      <c r="AN25" t="s">
        <v>95</v>
      </c>
      <c r="AP25" t="s">
        <v>1009</v>
      </c>
      <c r="AQ25" t="s">
        <v>1048</v>
      </c>
      <c r="AR25" t="s">
        <v>1009</v>
      </c>
      <c r="AS25" t="s">
        <v>2915</v>
      </c>
      <c r="AT25" t="s">
        <v>3246</v>
      </c>
      <c r="AU25" t="s">
        <v>3245</v>
      </c>
    </row>
    <row r="26" spans="1:47">
      <c r="A26" t="s">
        <v>425</v>
      </c>
      <c r="B26" t="s">
        <v>2232</v>
      </c>
      <c r="C26" t="s">
        <v>2233</v>
      </c>
      <c r="H26" t="s">
        <v>26</v>
      </c>
      <c r="I26" t="s">
        <v>27</v>
      </c>
      <c r="J26" t="s">
        <v>28</v>
      </c>
      <c r="K26" t="s">
        <v>26</v>
      </c>
      <c r="L26" s="4">
        <v>220201</v>
      </c>
      <c r="N26" t="s">
        <v>29</v>
      </c>
      <c r="AE26" t="s">
        <v>2234</v>
      </c>
      <c r="AF26" t="s">
        <v>31</v>
      </c>
      <c r="AG26" s="4">
        <v>2565</v>
      </c>
      <c r="AH26" t="s">
        <v>165</v>
      </c>
      <c r="AI26" t="s">
        <v>57</v>
      </c>
      <c r="AJ26" s="2">
        <v>738360</v>
      </c>
      <c r="AK26" s="2">
        <v>738360</v>
      </c>
      <c r="AL26" t="s">
        <v>429</v>
      </c>
      <c r="AM26" t="s">
        <v>326</v>
      </c>
      <c r="AN26" t="s">
        <v>95</v>
      </c>
      <c r="AP26" t="s">
        <v>1009</v>
      </c>
      <c r="AQ26" t="s">
        <v>1010</v>
      </c>
      <c r="AR26" t="s">
        <v>1009</v>
      </c>
      <c r="AS26" t="s">
        <v>2828</v>
      </c>
      <c r="AT26" t="s">
        <v>3244</v>
      </c>
      <c r="AU26" t="s">
        <v>3243</v>
      </c>
    </row>
    <row r="27" spans="1:47">
      <c r="A27" t="s">
        <v>425</v>
      </c>
      <c r="B27" t="s">
        <v>2235</v>
      </c>
      <c r="C27" t="s">
        <v>2236</v>
      </c>
      <c r="H27" t="s">
        <v>26</v>
      </c>
      <c r="I27" t="s">
        <v>27</v>
      </c>
      <c r="J27" t="s">
        <v>28</v>
      </c>
      <c r="K27" t="s">
        <v>26</v>
      </c>
      <c r="L27" s="4">
        <v>220201</v>
      </c>
      <c r="N27" t="s">
        <v>29</v>
      </c>
      <c r="AE27" t="s">
        <v>2237</v>
      </c>
      <c r="AF27" t="s">
        <v>31</v>
      </c>
      <c r="AG27" s="4">
        <v>2565</v>
      </c>
      <c r="AH27" t="s">
        <v>165</v>
      </c>
      <c r="AI27" t="s">
        <v>57</v>
      </c>
      <c r="AJ27" s="2">
        <v>176640</v>
      </c>
      <c r="AK27" s="2">
        <v>176640</v>
      </c>
      <c r="AL27" t="s">
        <v>429</v>
      </c>
      <c r="AM27" t="s">
        <v>326</v>
      </c>
      <c r="AN27" t="s">
        <v>95</v>
      </c>
      <c r="AP27" t="s">
        <v>1009</v>
      </c>
      <c r="AQ27" t="s">
        <v>1010</v>
      </c>
      <c r="AR27" t="s">
        <v>1009</v>
      </c>
      <c r="AS27" t="s">
        <v>2828</v>
      </c>
      <c r="AT27" t="s">
        <v>3242</v>
      </c>
      <c r="AU27" t="s">
        <v>3241</v>
      </c>
    </row>
    <row r="28" spans="1:47">
      <c r="A28" t="s">
        <v>425</v>
      </c>
      <c r="B28" t="s">
        <v>2238</v>
      </c>
      <c r="C28" t="s">
        <v>2239</v>
      </c>
      <c r="H28" t="s">
        <v>26</v>
      </c>
      <c r="I28" t="s">
        <v>27</v>
      </c>
      <c r="J28" t="s">
        <v>28</v>
      </c>
      <c r="K28" t="s">
        <v>26</v>
      </c>
      <c r="L28" s="4">
        <v>220201</v>
      </c>
      <c r="N28" t="s">
        <v>29</v>
      </c>
      <c r="AE28" t="s">
        <v>2240</v>
      </c>
      <c r="AF28" t="s">
        <v>31</v>
      </c>
      <c r="AG28" s="4">
        <v>2565</v>
      </c>
      <c r="AH28" t="s">
        <v>165</v>
      </c>
      <c r="AI28" t="s">
        <v>57</v>
      </c>
      <c r="AJ28" s="4">
        <v>0</v>
      </c>
      <c r="AK28" s="4">
        <v>0</v>
      </c>
      <c r="AL28" t="s">
        <v>429</v>
      </c>
      <c r="AM28" t="s">
        <v>326</v>
      </c>
      <c r="AN28" t="s">
        <v>95</v>
      </c>
      <c r="AP28" t="s">
        <v>1009</v>
      </c>
      <c r="AQ28" t="s">
        <v>1010</v>
      </c>
      <c r="AR28" t="s">
        <v>1009</v>
      </c>
      <c r="AS28" t="s">
        <v>2828</v>
      </c>
      <c r="AT28" t="s">
        <v>3240</v>
      </c>
      <c r="AU28" t="s">
        <v>3239</v>
      </c>
    </row>
    <row r="29" spans="1:47">
      <c r="A29" t="s">
        <v>425</v>
      </c>
      <c r="B29" t="s">
        <v>2241</v>
      </c>
      <c r="C29" t="s">
        <v>2242</v>
      </c>
      <c r="H29" t="s">
        <v>26</v>
      </c>
      <c r="I29" t="s">
        <v>27</v>
      </c>
      <c r="J29" t="s">
        <v>28</v>
      </c>
      <c r="K29" t="s">
        <v>26</v>
      </c>
      <c r="L29" s="4">
        <v>220201</v>
      </c>
      <c r="N29" t="s">
        <v>29</v>
      </c>
      <c r="AE29" t="s">
        <v>2243</v>
      </c>
      <c r="AF29" t="s">
        <v>31</v>
      </c>
      <c r="AG29" s="4">
        <v>2565</v>
      </c>
      <c r="AH29" t="s">
        <v>165</v>
      </c>
      <c r="AI29" t="s">
        <v>57</v>
      </c>
      <c r="AJ29" s="4">
        <v>0</v>
      </c>
      <c r="AK29" s="4">
        <v>0</v>
      </c>
      <c r="AL29" t="s">
        <v>429</v>
      </c>
      <c r="AM29" t="s">
        <v>326</v>
      </c>
      <c r="AN29" t="s">
        <v>95</v>
      </c>
      <c r="AP29" t="s">
        <v>1009</v>
      </c>
      <c r="AQ29" t="s">
        <v>1010</v>
      </c>
      <c r="AR29" t="s">
        <v>1009</v>
      </c>
      <c r="AS29" t="s">
        <v>2828</v>
      </c>
      <c r="AT29" t="s">
        <v>3238</v>
      </c>
      <c r="AU29" t="s">
        <v>3237</v>
      </c>
    </row>
    <row r="30" spans="1:47">
      <c r="A30" t="s">
        <v>425</v>
      </c>
      <c r="B30" t="s">
        <v>2244</v>
      </c>
      <c r="C30" t="s">
        <v>2245</v>
      </c>
      <c r="H30" t="s">
        <v>26</v>
      </c>
      <c r="I30" t="s">
        <v>27</v>
      </c>
      <c r="J30" t="s">
        <v>28</v>
      </c>
      <c r="K30" t="s">
        <v>26</v>
      </c>
      <c r="L30" s="4">
        <v>220201</v>
      </c>
      <c r="N30" t="s">
        <v>29</v>
      </c>
      <c r="AE30" t="s">
        <v>2246</v>
      </c>
      <c r="AF30" t="s">
        <v>31</v>
      </c>
      <c r="AG30" s="4">
        <v>2565</v>
      </c>
      <c r="AH30" t="s">
        <v>165</v>
      </c>
      <c r="AI30" t="s">
        <v>57</v>
      </c>
      <c r="AJ30" s="2">
        <v>191100</v>
      </c>
      <c r="AK30" s="2">
        <v>191100</v>
      </c>
      <c r="AL30" t="s">
        <v>429</v>
      </c>
      <c r="AM30" t="s">
        <v>326</v>
      </c>
      <c r="AN30" t="s">
        <v>95</v>
      </c>
      <c r="AP30" t="s">
        <v>1009</v>
      </c>
      <c r="AQ30" t="s">
        <v>1010</v>
      </c>
      <c r="AR30" t="s">
        <v>1009</v>
      </c>
      <c r="AS30" t="s">
        <v>2828</v>
      </c>
      <c r="AT30" t="s">
        <v>3236</v>
      </c>
      <c r="AU30" t="s">
        <v>3235</v>
      </c>
    </row>
    <row r="31" spans="1:47">
      <c r="A31" t="s">
        <v>327</v>
      </c>
      <c r="B31" t="s">
        <v>2247</v>
      </c>
      <c r="C31" t="s">
        <v>329</v>
      </c>
      <c r="H31" t="s">
        <v>26</v>
      </c>
      <c r="I31" t="s">
        <v>27</v>
      </c>
      <c r="J31" t="s">
        <v>28</v>
      </c>
      <c r="K31" t="s">
        <v>26</v>
      </c>
      <c r="L31" s="4">
        <v>220201</v>
      </c>
      <c r="N31" t="s">
        <v>29</v>
      </c>
      <c r="AE31" t="s">
        <v>2246</v>
      </c>
      <c r="AF31" t="s">
        <v>31</v>
      </c>
      <c r="AG31" s="4">
        <v>2565</v>
      </c>
      <c r="AH31" t="s">
        <v>165</v>
      </c>
      <c r="AI31" t="s">
        <v>57</v>
      </c>
      <c r="AJ31" s="2">
        <v>1161600</v>
      </c>
      <c r="AK31" s="2">
        <v>1161600</v>
      </c>
      <c r="AL31" t="s">
        <v>331</v>
      </c>
      <c r="AM31" t="s">
        <v>326</v>
      </c>
      <c r="AN31" t="s">
        <v>95</v>
      </c>
      <c r="AP31" t="s">
        <v>1009</v>
      </c>
      <c r="AQ31" t="s">
        <v>1010</v>
      </c>
      <c r="AR31" t="s">
        <v>1009</v>
      </c>
      <c r="AS31" t="s">
        <v>2828</v>
      </c>
      <c r="AT31" t="s">
        <v>3234</v>
      </c>
      <c r="AU31" t="s">
        <v>3233</v>
      </c>
    </row>
    <row r="32" spans="1:47">
      <c r="A32" t="s">
        <v>425</v>
      </c>
      <c r="B32" t="s">
        <v>2248</v>
      </c>
      <c r="C32" t="s">
        <v>2249</v>
      </c>
      <c r="H32" t="s">
        <v>26</v>
      </c>
      <c r="I32" t="s">
        <v>27</v>
      </c>
      <c r="J32" t="s">
        <v>28</v>
      </c>
      <c r="K32" t="s">
        <v>26</v>
      </c>
      <c r="L32" s="4">
        <v>220201</v>
      </c>
      <c r="N32" t="s">
        <v>29</v>
      </c>
      <c r="AE32" t="s">
        <v>2250</v>
      </c>
      <c r="AF32" t="s">
        <v>31</v>
      </c>
      <c r="AG32" s="4">
        <v>2565</v>
      </c>
      <c r="AH32" t="s">
        <v>165</v>
      </c>
      <c r="AI32" t="s">
        <v>57</v>
      </c>
      <c r="AJ32" s="2">
        <v>1052040</v>
      </c>
      <c r="AK32" s="2">
        <v>1052040</v>
      </c>
      <c r="AL32" t="s">
        <v>429</v>
      </c>
      <c r="AM32" t="s">
        <v>326</v>
      </c>
      <c r="AN32" t="s">
        <v>95</v>
      </c>
      <c r="AP32" t="s">
        <v>1009</v>
      </c>
      <c r="AQ32" t="s">
        <v>1010</v>
      </c>
      <c r="AR32" t="s">
        <v>1009</v>
      </c>
      <c r="AS32" t="s">
        <v>2828</v>
      </c>
      <c r="AT32" t="s">
        <v>3232</v>
      </c>
      <c r="AU32" t="s">
        <v>3231</v>
      </c>
    </row>
    <row r="33" spans="1:47">
      <c r="A33" t="s">
        <v>425</v>
      </c>
      <c r="B33" t="s">
        <v>2251</v>
      </c>
      <c r="C33" t="s">
        <v>2252</v>
      </c>
      <c r="H33" t="s">
        <v>26</v>
      </c>
      <c r="I33" t="s">
        <v>27</v>
      </c>
      <c r="J33" t="s">
        <v>28</v>
      </c>
      <c r="K33" t="s">
        <v>26</v>
      </c>
      <c r="L33" s="4">
        <v>220201</v>
      </c>
      <c r="N33" t="s">
        <v>29</v>
      </c>
      <c r="AE33" t="s">
        <v>2253</v>
      </c>
      <c r="AF33" t="s">
        <v>31</v>
      </c>
      <c r="AG33" s="4">
        <v>2565</v>
      </c>
      <c r="AH33" t="s">
        <v>165</v>
      </c>
      <c r="AI33" t="s">
        <v>57</v>
      </c>
      <c r="AJ33" s="2">
        <v>523080</v>
      </c>
      <c r="AK33" s="2">
        <v>523080</v>
      </c>
      <c r="AL33" t="s">
        <v>429</v>
      </c>
      <c r="AM33" t="s">
        <v>326</v>
      </c>
      <c r="AN33" t="s">
        <v>95</v>
      </c>
      <c r="AP33" t="s">
        <v>1009</v>
      </c>
      <c r="AQ33" t="s">
        <v>1010</v>
      </c>
      <c r="AR33" t="s">
        <v>1009</v>
      </c>
      <c r="AS33" t="s">
        <v>2828</v>
      </c>
      <c r="AT33" t="s">
        <v>3230</v>
      </c>
      <c r="AU33" t="s">
        <v>3229</v>
      </c>
    </row>
    <row r="34" spans="1:47">
      <c r="A34" t="s">
        <v>425</v>
      </c>
      <c r="B34" t="s">
        <v>2254</v>
      </c>
      <c r="C34" t="s">
        <v>2255</v>
      </c>
      <c r="H34" t="s">
        <v>26</v>
      </c>
      <c r="I34" t="s">
        <v>27</v>
      </c>
      <c r="J34" t="s">
        <v>28</v>
      </c>
      <c r="K34" t="s">
        <v>26</v>
      </c>
      <c r="L34" s="4">
        <v>220201</v>
      </c>
      <c r="N34" t="s">
        <v>29</v>
      </c>
      <c r="AE34" t="s">
        <v>2256</v>
      </c>
      <c r="AF34" t="s">
        <v>31</v>
      </c>
      <c r="AG34" s="4">
        <v>2565</v>
      </c>
      <c r="AH34" t="s">
        <v>165</v>
      </c>
      <c r="AI34" t="s">
        <v>57</v>
      </c>
      <c r="AJ34" s="2">
        <v>376000</v>
      </c>
      <c r="AK34" s="2">
        <v>376000</v>
      </c>
      <c r="AL34" t="s">
        <v>429</v>
      </c>
      <c r="AM34" t="s">
        <v>326</v>
      </c>
      <c r="AN34" t="s">
        <v>95</v>
      </c>
      <c r="AP34" t="s">
        <v>1009</v>
      </c>
      <c r="AQ34" t="s">
        <v>1010</v>
      </c>
      <c r="AR34" t="s">
        <v>1009</v>
      </c>
      <c r="AS34" t="s">
        <v>2828</v>
      </c>
      <c r="AT34" t="s">
        <v>3228</v>
      </c>
      <c r="AU34" t="s">
        <v>3227</v>
      </c>
    </row>
    <row r="35" spans="1:47">
      <c r="A35" t="s">
        <v>425</v>
      </c>
      <c r="B35" t="s">
        <v>2257</v>
      </c>
      <c r="C35" t="s">
        <v>2258</v>
      </c>
      <c r="H35" t="s">
        <v>26</v>
      </c>
      <c r="I35" t="s">
        <v>27</v>
      </c>
      <c r="J35" t="s">
        <v>28</v>
      </c>
      <c r="K35" t="s">
        <v>26</v>
      </c>
      <c r="L35" s="4">
        <v>220201</v>
      </c>
      <c r="N35" t="s">
        <v>29</v>
      </c>
      <c r="AE35" t="s">
        <v>2259</v>
      </c>
      <c r="AF35" t="s">
        <v>31</v>
      </c>
      <c r="AG35" s="4">
        <v>2565</v>
      </c>
      <c r="AH35" t="s">
        <v>165</v>
      </c>
      <c r="AI35" t="s">
        <v>57</v>
      </c>
      <c r="AJ35" s="4">
        <v>0</v>
      </c>
      <c r="AK35" s="4">
        <v>0</v>
      </c>
      <c r="AL35" t="s">
        <v>429</v>
      </c>
      <c r="AM35" t="s">
        <v>326</v>
      </c>
      <c r="AN35" t="s">
        <v>95</v>
      </c>
      <c r="AP35" t="s">
        <v>1009</v>
      </c>
      <c r="AQ35" t="s">
        <v>1010</v>
      </c>
      <c r="AR35" t="s">
        <v>1009</v>
      </c>
      <c r="AS35" t="s">
        <v>2828</v>
      </c>
      <c r="AT35" t="s">
        <v>3226</v>
      </c>
      <c r="AU35" t="s">
        <v>3225</v>
      </c>
    </row>
    <row r="36" spans="1:47">
      <c r="A36" t="s">
        <v>425</v>
      </c>
      <c r="B36" t="s">
        <v>2260</v>
      </c>
      <c r="C36" t="s">
        <v>2261</v>
      </c>
      <c r="H36" t="s">
        <v>26</v>
      </c>
      <c r="I36" t="s">
        <v>27</v>
      </c>
      <c r="J36" t="s">
        <v>28</v>
      </c>
      <c r="K36" t="s">
        <v>26</v>
      </c>
      <c r="L36" s="4">
        <v>220201</v>
      </c>
      <c r="N36" t="s">
        <v>29</v>
      </c>
      <c r="AE36" t="s">
        <v>2262</v>
      </c>
      <c r="AF36" t="s">
        <v>31</v>
      </c>
      <c r="AG36" s="4">
        <v>2565</v>
      </c>
      <c r="AH36" t="s">
        <v>165</v>
      </c>
      <c r="AI36" t="s">
        <v>57</v>
      </c>
      <c r="AJ36" s="2">
        <v>1136380</v>
      </c>
      <c r="AK36" s="2">
        <v>1136380</v>
      </c>
      <c r="AL36" t="s">
        <v>429</v>
      </c>
      <c r="AM36" t="s">
        <v>326</v>
      </c>
      <c r="AN36" t="s">
        <v>95</v>
      </c>
      <c r="AP36" t="s">
        <v>1009</v>
      </c>
      <c r="AQ36" t="s">
        <v>1010</v>
      </c>
      <c r="AR36" t="s">
        <v>1009</v>
      </c>
      <c r="AS36" t="s">
        <v>2828</v>
      </c>
      <c r="AT36" t="s">
        <v>3224</v>
      </c>
      <c r="AU36" t="s">
        <v>3223</v>
      </c>
    </row>
    <row r="37" spans="1:47">
      <c r="A37" t="s">
        <v>594</v>
      </c>
      <c r="B37" t="s">
        <v>2263</v>
      </c>
      <c r="C37" t="s">
        <v>595</v>
      </c>
      <c r="H37" t="s">
        <v>26</v>
      </c>
      <c r="I37" t="s">
        <v>27</v>
      </c>
      <c r="J37" t="s">
        <v>28</v>
      </c>
      <c r="K37" t="s">
        <v>26</v>
      </c>
      <c r="L37" s="4">
        <v>220201</v>
      </c>
      <c r="N37" t="s">
        <v>29</v>
      </c>
      <c r="AE37" t="s">
        <v>2264</v>
      </c>
      <c r="AF37" t="s">
        <v>31</v>
      </c>
      <c r="AG37" s="4">
        <v>2565</v>
      </c>
      <c r="AH37" t="s">
        <v>165</v>
      </c>
      <c r="AI37" t="s">
        <v>57</v>
      </c>
      <c r="AJ37" s="2">
        <v>1120000</v>
      </c>
      <c r="AK37" s="2">
        <v>1120000</v>
      </c>
      <c r="AL37" t="s">
        <v>597</v>
      </c>
      <c r="AM37" t="s">
        <v>326</v>
      </c>
      <c r="AN37" t="s">
        <v>95</v>
      </c>
      <c r="AP37" t="s">
        <v>1009</v>
      </c>
      <c r="AQ37" t="s">
        <v>1745</v>
      </c>
      <c r="AR37" t="s">
        <v>1009</v>
      </c>
      <c r="AS37" t="s">
        <v>2835</v>
      </c>
      <c r="AT37" t="s">
        <v>3222</v>
      </c>
      <c r="AU37" t="s">
        <v>3221</v>
      </c>
    </row>
    <row r="38" spans="1:47">
      <c r="A38" t="s">
        <v>327</v>
      </c>
      <c r="B38" t="s">
        <v>2265</v>
      </c>
      <c r="C38" t="s">
        <v>2266</v>
      </c>
      <c r="H38" t="s">
        <v>26</v>
      </c>
      <c r="I38" t="s">
        <v>27</v>
      </c>
      <c r="J38" t="s">
        <v>28</v>
      </c>
      <c r="K38" t="s">
        <v>26</v>
      </c>
      <c r="L38" s="4">
        <v>220201</v>
      </c>
      <c r="N38" t="s">
        <v>29</v>
      </c>
      <c r="AE38" t="s">
        <v>2267</v>
      </c>
      <c r="AF38" t="s">
        <v>31</v>
      </c>
      <c r="AG38" s="4">
        <v>2565</v>
      </c>
      <c r="AH38" t="s">
        <v>165</v>
      </c>
      <c r="AI38" t="s">
        <v>57</v>
      </c>
      <c r="AJ38" s="2">
        <v>500000</v>
      </c>
      <c r="AK38" s="2">
        <v>500000</v>
      </c>
      <c r="AL38" t="s">
        <v>331</v>
      </c>
      <c r="AM38" t="s">
        <v>326</v>
      </c>
      <c r="AN38" t="s">
        <v>95</v>
      </c>
      <c r="AP38" t="s">
        <v>1009</v>
      </c>
      <c r="AQ38" t="s">
        <v>1156</v>
      </c>
      <c r="AR38" t="s">
        <v>1009</v>
      </c>
      <c r="AS38" t="s">
        <v>2812</v>
      </c>
      <c r="AT38" t="s">
        <v>3220</v>
      </c>
      <c r="AU38" t="s">
        <v>3219</v>
      </c>
    </row>
    <row r="39" spans="1:47">
      <c r="A39" t="s">
        <v>327</v>
      </c>
      <c r="B39" t="s">
        <v>2268</v>
      </c>
      <c r="C39" t="s">
        <v>937</v>
      </c>
      <c r="H39" t="s">
        <v>26</v>
      </c>
      <c r="I39" t="s">
        <v>27</v>
      </c>
      <c r="J39" t="s">
        <v>28</v>
      </c>
      <c r="K39" t="s">
        <v>26</v>
      </c>
      <c r="L39" s="4">
        <v>220201</v>
      </c>
      <c r="N39" t="s">
        <v>29</v>
      </c>
      <c r="AE39" t="s">
        <v>2269</v>
      </c>
      <c r="AF39" t="s">
        <v>31</v>
      </c>
      <c r="AG39" s="4">
        <v>2565</v>
      </c>
      <c r="AH39" t="s">
        <v>165</v>
      </c>
      <c r="AI39" t="s">
        <v>57</v>
      </c>
      <c r="AJ39" s="3">
        <v>14579930.609999999</v>
      </c>
      <c r="AK39" s="3">
        <v>14579930.609999999</v>
      </c>
      <c r="AL39" t="s">
        <v>331</v>
      </c>
      <c r="AM39" t="s">
        <v>326</v>
      </c>
      <c r="AN39" t="s">
        <v>95</v>
      </c>
      <c r="AP39" t="s">
        <v>1009</v>
      </c>
      <c r="AQ39" t="s">
        <v>1156</v>
      </c>
      <c r="AR39" t="s">
        <v>1009</v>
      </c>
      <c r="AS39" t="s">
        <v>2812</v>
      </c>
      <c r="AT39" t="s">
        <v>3218</v>
      </c>
      <c r="AU39" t="s">
        <v>3217</v>
      </c>
    </row>
    <row r="40" spans="1:47">
      <c r="A40" t="s">
        <v>645</v>
      </c>
      <c r="B40" t="s">
        <v>2270</v>
      </c>
      <c r="C40" t="s">
        <v>698</v>
      </c>
      <c r="H40" t="s">
        <v>26</v>
      </c>
      <c r="I40" t="s">
        <v>27</v>
      </c>
      <c r="J40" t="s">
        <v>28</v>
      </c>
      <c r="K40" t="s">
        <v>26</v>
      </c>
      <c r="L40" s="4">
        <v>220201</v>
      </c>
      <c r="N40" t="s">
        <v>29</v>
      </c>
      <c r="AE40" t="s">
        <v>2271</v>
      </c>
      <c r="AF40" t="s">
        <v>31</v>
      </c>
      <c r="AG40" s="4">
        <v>2565</v>
      </c>
      <c r="AH40" t="s">
        <v>165</v>
      </c>
      <c r="AI40" t="s">
        <v>57</v>
      </c>
      <c r="AJ40" s="2">
        <v>2363324000</v>
      </c>
      <c r="AK40" s="2">
        <v>2363324000</v>
      </c>
      <c r="AL40" t="s">
        <v>649</v>
      </c>
      <c r="AM40" t="s">
        <v>326</v>
      </c>
      <c r="AN40" t="s">
        <v>95</v>
      </c>
      <c r="AP40" t="s">
        <v>1009</v>
      </c>
      <c r="AQ40" t="s">
        <v>1048</v>
      </c>
      <c r="AR40" t="s">
        <v>1009</v>
      </c>
      <c r="AS40" t="s">
        <v>2915</v>
      </c>
      <c r="AT40" t="s">
        <v>3216</v>
      </c>
      <c r="AU40" t="s">
        <v>3215</v>
      </c>
    </row>
    <row r="41" spans="1:47">
      <c r="A41" t="s">
        <v>645</v>
      </c>
      <c r="B41" t="s">
        <v>2272</v>
      </c>
      <c r="C41" t="s">
        <v>796</v>
      </c>
      <c r="H41" t="s">
        <v>26</v>
      </c>
      <c r="I41" t="s">
        <v>27</v>
      </c>
      <c r="J41" t="s">
        <v>28</v>
      </c>
      <c r="K41" t="s">
        <v>26</v>
      </c>
      <c r="L41" s="4">
        <v>220201</v>
      </c>
      <c r="N41" t="s">
        <v>29</v>
      </c>
      <c r="AE41" t="s">
        <v>2273</v>
      </c>
      <c r="AF41" t="s">
        <v>31</v>
      </c>
      <c r="AG41" s="4">
        <v>2565</v>
      </c>
      <c r="AH41" t="s">
        <v>165</v>
      </c>
      <c r="AI41" t="s">
        <v>57</v>
      </c>
      <c r="AJ41" s="2">
        <v>6248200</v>
      </c>
      <c r="AK41" s="4">
        <v>0</v>
      </c>
      <c r="AL41" t="s">
        <v>649</v>
      </c>
      <c r="AM41" t="s">
        <v>326</v>
      </c>
      <c r="AN41" t="s">
        <v>95</v>
      </c>
      <c r="AP41" t="s">
        <v>1009</v>
      </c>
      <c r="AQ41" t="s">
        <v>1010</v>
      </c>
      <c r="AR41" t="s">
        <v>1009</v>
      </c>
      <c r="AS41" t="s">
        <v>2828</v>
      </c>
      <c r="AT41" t="s">
        <v>3214</v>
      </c>
      <c r="AU41" t="s">
        <v>3213</v>
      </c>
    </row>
    <row r="42" spans="1:47">
      <c r="A42" t="s">
        <v>645</v>
      </c>
      <c r="B42" t="s">
        <v>2274</v>
      </c>
      <c r="C42" t="s">
        <v>2275</v>
      </c>
      <c r="H42" t="s">
        <v>26</v>
      </c>
      <c r="I42" t="s">
        <v>27</v>
      </c>
      <c r="J42" t="s">
        <v>28</v>
      </c>
      <c r="K42" t="s">
        <v>26</v>
      </c>
      <c r="L42" s="4">
        <v>220201</v>
      </c>
      <c r="N42" t="s">
        <v>29</v>
      </c>
      <c r="AE42" t="s">
        <v>2276</v>
      </c>
      <c r="AF42" t="s">
        <v>31</v>
      </c>
      <c r="AG42" s="4">
        <v>2565</v>
      </c>
      <c r="AH42" t="s">
        <v>165</v>
      </c>
      <c r="AI42" t="s">
        <v>57</v>
      </c>
      <c r="AJ42" s="2">
        <v>6500000</v>
      </c>
      <c r="AK42" s="2">
        <v>6500000</v>
      </c>
      <c r="AL42" t="s">
        <v>649</v>
      </c>
      <c r="AM42" t="s">
        <v>326</v>
      </c>
      <c r="AN42" t="s">
        <v>95</v>
      </c>
      <c r="AP42" t="s">
        <v>1009</v>
      </c>
      <c r="AQ42" t="s">
        <v>1010</v>
      </c>
      <c r="AR42" t="s">
        <v>1009</v>
      </c>
      <c r="AS42" t="s">
        <v>2828</v>
      </c>
      <c r="AT42" t="s">
        <v>3212</v>
      </c>
      <c r="AU42" t="s">
        <v>3211</v>
      </c>
    </row>
    <row r="43" spans="1:47">
      <c r="A43" t="s">
        <v>321</v>
      </c>
      <c r="B43" t="s">
        <v>2277</v>
      </c>
      <c r="C43" t="s">
        <v>1349</v>
      </c>
      <c r="H43" t="s">
        <v>26</v>
      </c>
      <c r="I43" t="s">
        <v>27</v>
      </c>
      <c r="J43" t="s">
        <v>28</v>
      </c>
      <c r="K43" t="s">
        <v>26</v>
      </c>
      <c r="L43" s="4">
        <v>220201</v>
      </c>
      <c r="N43" t="s">
        <v>29</v>
      </c>
      <c r="AE43" t="s">
        <v>2278</v>
      </c>
      <c r="AF43" t="s">
        <v>31</v>
      </c>
      <c r="AG43" s="4">
        <v>2565</v>
      </c>
      <c r="AH43" t="s">
        <v>165</v>
      </c>
      <c r="AI43" t="s">
        <v>57</v>
      </c>
      <c r="AJ43" s="2">
        <v>31620</v>
      </c>
      <c r="AK43" s="2">
        <v>31620</v>
      </c>
      <c r="AL43" t="s">
        <v>325</v>
      </c>
      <c r="AM43" t="s">
        <v>326</v>
      </c>
      <c r="AN43" t="s">
        <v>95</v>
      </c>
      <c r="AP43" t="s">
        <v>1009</v>
      </c>
      <c r="AQ43" t="s">
        <v>1010</v>
      </c>
      <c r="AR43" t="s">
        <v>1009</v>
      </c>
      <c r="AS43" t="s">
        <v>2828</v>
      </c>
      <c r="AT43" t="s">
        <v>3210</v>
      </c>
      <c r="AU43" t="s">
        <v>3209</v>
      </c>
    </row>
    <row r="44" spans="1:47">
      <c r="A44" t="s">
        <v>321</v>
      </c>
      <c r="B44" t="s">
        <v>2279</v>
      </c>
      <c r="C44" t="s">
        <v>898</v>
      </c>
      <c r="H44" t="s">
        <v>26</v>
      </c>
      <c r="I44" t="s">
        <v>27</v>
      </c>
      <c r="J44" t="s">
        <v>28</v>
      </c>
      <c r="K44" t="s">
        <v>26</v>
      </c>
      <c r="L44" s="4">
        <v>220201</v>
      </c>
      <c r="N44" t="s">
        <v>29</v>
      </c>
      <c r="AE44" t="s">
        <v>2280</v>
      </c>
      <c r="AF44" t="s">
        <v>31</v>
      </c>
      <c r="AG44" s="4">
        <v>2565</v>
      </c>
      <c r="AH44" t="s">
        <v>165</v>
      </c>
      <c r="AI44" t="s">
        <v>57</v>
      </c>
      <c r="AJ44" s="2">
        <v>23280</v>
      </c>
      <c r="AK44" s="2">
        <v>23280</v>
      </c>
      <c r="AL44" t="s">
        <v>325</v>
      </c>
      <c r="AM44" t="s">
        <v>326</v>
      </c>
      <c r="AN44" t="s">
        <v>95</v>
      </c>
      <c r="AP44" t="s">
        <v>1009</v>
      </c>
      <c r="AQ44" t="s">
        <v>1010</v>
      </c>
      <c r="AR44" t="s">
        <v>1009</v>
      </c>
      <c r="AS44" t="s">
        <v>2828</v>
      </c>
      <c r="AT44" t="s">
        <v>3208</v>
      </c>
      <c r="AU44" t="s">
        <v>3207</v>
      </c>
    </row>
    <row r="45" spans="1:47">
      <c r="A45" t="s">
        <v>655</v>
      </c>
      <c r="B45" t="s">
        <v>2281</v>
      </c>
      <c r="C45" t="s">
        <v>657</v>
      </c>
      <c r="H45" t="s">
        <v>26</v>
      </c>
      <c r="I45" t="s">
        <v>27</v>
      </c>
      <c r="J45" t="s">
        <v>28</v>
      </c>
      <c r="K45" t="s">
        <v>26</v>
      </c>
      <c r="L45" s="4">
        <v>220201</v>
      </c>
      <c r="N45" t="s">
        <v>29</v>
      </c>
      <c r="AE45" t="s">
        <v>2282</v>
      </c>
      <c r="AF45" t="s">
        <v>31</v>
      </c>
      <c r="AG45" s="4">
        <v>2565</v>
      </c>
      <c r="AH45" t="s">
        <v>165</v>
      </c>
      <c r="AI45" t="s">
        <v>57</v>
      </c>
      <c r="AJ45" s="2">
        <v>3806400</v>
      </c>
      <c r="AK45" s="2">
        <v>3806400</v>
      </c>
      <c r="AL45" t="s">
        <v>659</v>
      </c>
      <c r="AM45" t="s">
        <v>326</v>
      </c>
      <c r="AN45" t="s">
        <v>95</v>
      </c>
      <c r="AP45" t="s">
        <v>1009</v>
      </c>
      <c r="AQ45" t="s">
        <v>1010</v>
      </c>
      <c r="AR45" t="s">
        <v>1009</v>
      </c>
      <c r="AS45" t="s">
        <v>2828</v>
      </c>
      <c r="AT45" t="s">
        <v>3206</v>
      </c>
      <c r="AU45" t="s">
        <v>3205</v>
      </c>
    </row>
    <row r="46" spans="1:47">
      <c r="A46" t="s">
        <v>655</v>
      </c>
      <c r="B46" t="s">
        <v>2283</v>
      </c>
      <c r="C46" t="s">
        <v>664</v>
      </c>
      <c r="H46" t="s">
        <v>26</v>
      </c>
      <c r="I46" t="s">
        <v>27</v>
      </c>
      <c r="J46" t="s">
        <v>28</v>
      </c>
      <c r="K46" t="s">
        <v>26</v>
      </c>
      <c r="L46" s="4">
        <v>220201</v>
      </c>
      <c r="N46" t="s">
        <v>29</v>
      </c>
      <c r="AE46" t="s">
        <v>2284</v>
      </c>
      <c r="AF46" t="s">
        <v>31</v>
      </c>
      <c r="AG46" s="4">
        <v>2565</v>
      </c>
      <c r="AH46" t="s">
        <v>165</v>
      </c>
      <c r="AI46" t="s">
        <v>57</v>
      </c>
      <c r="AJ46" s="2">
        <v>5262256300</v>
      </c>
      <c r="AK46" s="2">
        <v>5262256300</v>
      </c>
      <c r="AL46" t="s">
        <v>659</v>
      </c>
      <c r="AM46" t="s">
        <v>326</v>
      </c>
      <c r="AN46" t="s">
        <v>95</v>
      </c>
      <c r="AP46" t="s">
        <v>1009</v>
      </c>
      <c r="AQ46" t="s">
        <v>1010</v>
      </c>
      <c r="AR46" t="s">
        <v>1009</v>
      </c>
      <c r="AS46" t="s">
        <v>2828</v>
      </c>
      <c r="AT46" t="s">
        <v>3204</v>
      </c>
      <c r="AU46" t="s">
        <v>3203</v>
      </c>
    </row>
    <row r="47" spans="1:47">
      <c r="A47" t="s">
        <v>655</v>
      </c>
      <c r="B47" t="s">
        <v>2285</v>
      </c>
      <c r="C47" t="s">
        <v>2286</v>
      </c>
      <c r="H47" t="s">
        <v>26</v>
      </c>
      <c r="I47" t="s">
        <v>27</v>
      </c>
      <c r="J47" t="s">
        <v>28</v>
      </c>
      <c r="K47" t="s">
        <v>26</v>
      </c>
      <c r="L47" s="4">
        <v>220201</v>
      </c>
      <c r="N47" t="s">
        <v>29</v>
      </c>
      <c r="AE47" t="s">
        <v>2287</v>
      </c>
      <c r="AF47" t="s">
        <v>31</v>
      </c>
      <c r="AG47" s="4">
        <v>2565</v>
      </c>
      <c r="AH47" t="s">
        <v>165</v>
      </c>
      <c r="AI47" t="s">
        <v>57</v>
      </c>
      <c r="AJ47" s="2">
        <v>440763800</v>
      </c>
      <c r="AK47" s="2">
        <v>440763800</v>
      </c>
      <c r="AL47" t="s">
        <v>659</v>
      </c>
      <c r="AM47" t="s">
        <v>326</v>
      </c>
      <c r="AN47" t="s">
        <v>95</v>
      </c>
      <c r="AP47" t="s">
        <v>1009</v>
      </c>
      <c r="AQ47" t="s">
        <v>1010</v>
      </c>
      <c r="AR47" t="s">
        <v>1009</v>
      </c>
      <c r="AS47" t="s">
        <v>2828</v>
      </c>
      <c r="AT47" t="s">
        <v>3202</v>
      </c>
      <c r="AU47" t="s">
        <v>3201</v>
      </c>
    </row>
    <row r="48" spans="1:47">
      <c r="A48" t="s">
        <v>645</v>
      </c>
      <c r="B48" t="s">
        <v>2288</v>
      </c>
      <c r="C48" t="s">
        <v>2289</v>
      </c>
      <c r="H48" t="s">
        <v>26</v>
      </c>
      <c r="I48" t="s">
        <v>27</v>
      </c>
      <c r="J48" t="s">
        <v>28</v>
      </c>
      <c r="K48" t="s">
        <v>26</v>
      </c>
      <c r="L48" s="4">
        <v>220201</v>
      </c>
      <c r="N48" t="s">
        <v>29</v>
      </c>
      <c r="AE48" t="s">
        <v>2290</v>
      </c>
      <c r="AF48" t="s">
        <v>31</v>
      </c>
      <c r="AG48" s="4">
        <v>2565</v>
      </c>
      <c r="AH48" t="s">
        <v>165</v>
      </c>
      <c r="AI48" t="s">
        <v>57</v>
      </c>
      <c r="AJ48" s="2">
        <v>60660000</v>
      </c>
      <c r="AK48" s="2">
        <v>60660000</v>
      </c>
      <c r="AL48" t="s">
        <v>649</v>
      </c>
      <c r="AM48" t="s">
        <v>326</v>
      </c>
      <c r="AN48" t="s">
        <v>95</v>
      </c>
      <c r="AP48" t="s">
        <v>1009</v>
      </c>
      <c r="AQ48" t="s">
        <v>1048</v>
      </c>
      <c r="AR48" t="s">
        <v>1009</v>
      </c>
      <c r="AS48" t="s">
        <v>2915</v>
      </c>
      <c r="AT48" t="s">
        <v>3200</v>
      </c>
      <c r="AU48" t="s">
        <v>3199</v>
      </c>
    </row>
    <row r="49" spans="1:47">
      <c r="A49" t="s">
        <v>200</v>
      </c>
      <c r="B49" t="s">
        <v>2291</v>
      </c>
      <c r="C49" t="s">
        <v>718</v>
      </c>
      <c r="H49" t="s">
        <v>26</v>
      </c>
      <c r="I49" t="s">
        <v>40</v>
      </c>
      <c r="J49" t="s">
        <v>28</v>
      </c>
      <c r="K49" t="s">
        <v>26</v>
      </c>
      <c r="L49" s="4">
        <v>220201</v>
      </c>
      <c r="N49" t="s">
        <v>29</v>
      </c>
      <c r="AE49" t="s">
        <v>2292</v>
      </c>
      <c r="AF49" t="s">
        <v>31</v>
      </c>
      <c r="AG49" s="4">
        <v>2565</v>
      </c>
      <c r="AH49" t="s">
        <v>50</v>
      </c>
      <c r="AI49" t="s">
        <v>57</v>
      </c>
      <c r="AJ49" s="4">
        <v>0</v>
      </c>
      <c r="AK49" s="4">
        <v>0</v>
      </c>
      <c r="AL49" t="s">
        <v>1656</v>
      </c>
      <c r="AM49" t="s">
        <v>205</v>
      </c>
      <c r="AN49" t="s">
        <v>206</v>
      </c>
      <c r="AP49" t="s">
        <v>1015</v>
      </c>
      <c r="AQ49" t="s">
        <v>1035</v>
      </c>
      <c r="AR49" t="s">
        <v>1015</v>
      </c>
      <c r="AS49" t="s">
        <v>2825</v>
      </c>
      <c r="AT49" t="s">
        <v>3198</v>
      </c>
      <c r="AU49" t="s">
        <v>3197</v>
      </c>
    </row>
    <row r="50" spans="1:47">
      <c r="A50" t="s">
        <v>433</v>
      </c>
      <c r="B50" t="s">
        <v>2293</v>
      </c>
      <c r="C50" t="s">
        <v>2294</v>
      </c>
      <c r="H50" t="s">
        <v>26</v>
      </c>
      <c r="I50" t="s">
        <v>27</v>
      </c>
      <c r="J50" t="s">
        <v>28</v>
      </c>
      <c r="K50" t="s">
        <v>26</v>
      </c>
      <c r="L50" s="4">
        <v>220201</v>
      </c>
      <c r="N50" t="s">
        <v>29</v>
      </c>
      <c r="AE50" t="s">
        <v>2295</v>
      </c>
      <c r="AF50" t="s">
        <v>31</v>
      </c>
      <c r="AG50" s="4">
        <v>2565</v>
      </c>
      <c r="AH50" t="s">
        <v>165</v>
      </c>
      <c r="AI50" t="s">
        <v>57</v>
      </c>
      <c r="AJ50" s="2">
        <v>2812500</v>
      </c>
      <c r="AK50" s="2">
        <v>2812500</v>
      </c>
      <c r="AL50" t="s">
        <v>437</v>
      </c>
      <c r="AM50" t="s">
        <v>326</v>
      </c>
      <c r="AN50" t="s">
        <v>95</v>
      </c>
      <c r="AP50" t="s">
        <v>1009</v>
      </c>
      <c r="AQ50" t="s">
        <v>1010</v>
      </c>
      <c r="AR50" t="s">
        <v>1009</v>
      </c>
      <c r="AS50" t="s">
        <v>2828</v>
      </c>
      <c r="AT50" t="s">
        <v>3196</v>
      </c>
      <c r="AU50" t="s">
        <v>3195</v>
      </c>
    </row>
    <row r="51" spans="1:47">
      <c r="A51" t="s">
        <v>433</v>
      </c>
      <c r="B51" t="s">
        <v>2296</v>
      </c>
      <c r="C51" t="s">
        <v>677</v>
      </c>
      <c r="H51" t="s">
        <v>26</v>
      </c>
      <c r="I51" t="s">
        <v>27</v>
      </c>
      <c r="J51" t="s">
        <v>28</v>
      </c>
      <c r="K51" t="s">
        <v>26</v>
      </c>
      <c r="L51" s="4">
        <v>220201</v>
      </c>
      <c r="N51" t="s">
        <v>29</v>
      </c>
      <c r="AE51" t="s">
        <v>2297</v>
      </c>
      <c r="AF51" t="s">
        <v>31</v>
      </c>
      <c r="AG51" s="4">
        <v>2565</v>
      </c>
      <c r="AH51" t="s">
        <v>165</v>
      </c>
      <c r="AI51" t="s">
        <v>57</v>
      </c>
      <c r="AJ51" s="2">
        <v>23932000</v>
      </c>
      <c r="AK51" s="2">
        <v>23932000</v>
      </c>
      <c r="AL51" t="s">
        <v>437</v>
      </c>
      <c r="AM51" t="s">
        <v>326</v>
      </c>
      <c r="AN51" t="s">
        <v>95</v>
      </c>
      <c r="AP51" t="s">
        <v>1009</v>
      </c>
      <c r="AQ51" t="s">
        <v>1156</v>
      </c>
      <c r="AR51" t="s">
        <v>1009</v>
      </c>
      <c r="AS51" t="s">
        <v>2812</v>
      </c>
      <c r="AT51" t="s">
        <v>3194</v>
      </c>
      <c r="AU51" t="s">
        <v>3193</v>
      </c>
    </row>
    <row r="52" spans="1:47">
      <c r="A52" t="s">
        <v>378</v>
      </c>
      <c r="B52" t="s">
        <v>2298</v>
      </c>
      <c r="C52" t="s">
        <v>2299</v>
      </c>
      <c r="H52" t="s">
        <v>26</v>
      </c>
      <c r="I52" t="s">
        <v>27</v>
      </c>
      <c r="K52" t="s">
        <v>26</v>
      </c>
      <c r="L52" s="4">
        <v>220201</v>
      </c>
      <c r="N52" t="s">
        <v>29</v>
      </c>
      <c r="AE52" t="s">
        <v>2300</v>
      </c>
      <c r="AF52" t="s">
        <v>31</v>
      </c>
      <c r="AG52" s="4">
        <v>2565</v>
      </c>
      <c r="AH52" t="s">
        <v>165</v>
      </c>
      <c r="AI52" t="s">
        <v>1184</v>
      </c>
      <c r="AJ52" s="2">
        <v>674500</v>
      </c>
      <c r="AK52" s="2">
        <v>674500</v>
      </c>
      <c r="AL52" t="s">
        <v>382</v>
      </c>
      <c r="AM52" t="s">
        <v>337</v>
      </c>
      <c r="AN52" t="s">
        <v>95</v>
      </c>
      <c r="AP52" t="s">
        <v>1015</v>
      </c>
      <c r="AQ52" t="s">
        <v>1035</v>
      </c>
      <c r="AR52" t="s">
        <v>1015</v>
      </c>
      <c r="AS52" t="s">
        <v>2825</v>
      </c>
      <c r="AT52" t="s">
        <v>3192</v>
      </c>
      <c r="AU52" t="s">
        <v>3191</v>
      </c>
    </row>
    <row r="53" spans="1:47">
      <c r="A53" t="s">
        <v>378</v>
      </c>
      <c r="B53" t="s">
        <v>2301</v>
      </c>
      <c r="C53" t="s">
        <v>1786</v>
      </c>
      <c r="H53" t="s">
        <v>26</v>
      </c>
      <c r="I53" t="s">
        <v>27</v>
      </c>
      <c r="K53" t="s">
        <v>26</v>
      </c>
      <c r="L53" s="4">
        <v>220201</v>
      </c>
      <c r="N53" t="s">
        <v>29</v>
      </c>
      <c r="AE53" t="s">
        <v>2302</v>
      </c>
      <c r="AF53" t="s">
        <v>31</v>
      </c>
      <c r="AG53" s="4">
        <v>2565</v>
      </c>
      <c r="AH53" t="s">
        <v>165</v>
      </c>
      <c r="AI53" t="s">
        <v>1184</v>
      </c>
      <c r="AJ53" s="2">
        <v>566400</v>
      </c>
      <c r="AK53" s="2">
        <v>566400</v>
      </c>
      <c r="AL53" t="s">
        <v>382</v>
      </c>
      <c r="AM53" t="s">
        <v>337</v>
      </c>
      <c r="AN53" t="s">
        <v>95</v>
      </c>
      <c r="AP53" t="s">
        <v>1009</v>
      </c>
      <c r="AQ53" t="s">
        <v>1010</v>
      </c>
      <c r="AR53" t="s">
        <v>1009</v>
      </c>
      <c r="AS53" t="s">
        <v>2828</v>
      </c>
      <c r="AT53" t="s">
        <v>3190</v>
      </c>
      <c r="AU53" t="s">
        <v>3189</v>
      </c>
    </row>
    <row r="54" spans="1:47">
      <c r="A54" t="s">
        <v>1055</v>
      </c>
      <c r="B54" t="s">
        <v>2303</v>
      </c>
      <c r="C54" t="s">
        <v>2304</v>
      </c>
      <c r="H54" t="s">
        <v>26</v>
      </c>
      <c r="I54" t="s">
        <v>27</v>
      </c>
      <c r="K54" t="s">
        <v>26</v>
      </c>
      <c r="L54" s="4">
        <v>220201</v>
      </c>
      <c r="N54" t="s">
        <v>29</v>
      </c>
      <c r="AE54" t="s">
        <v>2305</v>
      </c>
      <c r="AF54" t="s">
        <v>31</v>
      </c>
      <c r="AG54" s="4">
        <v>2565</v>
      </c>
      <c r="AH54" t="s">
        <v>1461</v>
      </c>
      <c r="AI54" t="s">
        <v>1184</v>
      </c>
      <c r="AJ54" s="2">
        <v>173604</v>
      </c>
      <c r="AK54" s="2">
        <v>173604</v>
      </c>
      <c r="AL54" t="s">
        <v>1058</v>
      </c>
      <c r="AM54" t="s">
        <v>474</v>
      </c>
      <c r="AN54" t="s">
        <v>95</v>
      </c>
      <c r="AP54" t="s">
        <v>1009</v>
      </c>
      <c r="AQ54" t="s">
        <v>1156</v>
      </c>
      <c r="AR54" t="s">
        <v>1009</v>
      </c>
      <c r="AS54" t="s">
        <v>2812</v>
      </c>
      <c r="AT54" t="s">
        <v>3188</v>
      </c>
      <c r="AU54" t="s">
        <v>3187</v>
      </c>
    </row>
    <row r="55" spans="1:47">
      <c r="A55" t="s">
        <v>1055</v>
      </c>
      <c r="B55" t="s">
        <v>2306</v>
      </c>
      <c r="C55" t="s">
        <v>2307</v>
      </c>
      <c r="H55" t="s">
        <v>26</v>
      </c>
      <c r="I55" t="s">
        <v>27</v>
      </c>
      <c r="K55" t="s">
        <v>26</v>
      </c>
      <c r="L55" s="4">
        <v>220201</v>
      </c>
      <c r="N55" t="s">
        <v>29</v>
      </c>
      <c r="AE55" t="s">
        <v>2308</v>
      </c>
      <c r="AF55" t="s">
        <v>31</v>
      </c>
      <c r="AG55" s="4">
        <v>2565</v>
      </c>
      <c r="AH55" t="s">
        <v>50</v>
      </c>
      <c r="AI55" t="s">
        <v>50</v>
      </c>
      <c r="AJ55" s="2">
        <v>147300</v>
      </c>
      <c r="AK55" s="2">
        <v>147300</v>
      </c>
      <c r="AL55" t="s">
        <v>1058</v>
      </c>
      <c r="AM55" t="s">
        <v>474</v>
      </c>
      <c r="AN55" t="s">
        <v>95</v>
      </c>
      <c r="AP55" t="s">
        <v>1063</v>
      </c>
      <c r="AQ55" t="s">
        <v>1244</v>
      </c>
      <c r="AR55" t="s">
        <v>1063</v>
      </c>
      <c r="AS55" t="s">
        <v>2838</v>
      </c>
      <c r="AT55" t="s">
        <v>3186</v>
      </c>
      <c r="AU55" t="s">
        <v>3185</v>
      </c>
    </row>
    <row r="56" spans="1:47">
      <c r="A56" t="s">
        <v>338</v>
      </c>
      <c r="B56" t="s">
        <v>2309</v>
      </c>
      <c r="C56" t="s">
        <v>2310</v>
      </c>
      <c r="H56" t="s">
        <v>26</v>
      </c>
      <c r="I56" t="s">
        <v>27</v>
      </c>
      <c r="J56" t="s">
        <v>28</v>
      </c>
      <c r="K56" t="s">
        <v>26</v>
      </c>
      <c r="L56" s="4">
        <v>220201</v>
      </c>
      <c r="N56" t="s">
        <v>29</v>
      </c>
      <c r="AE56" t="s">
        <v>2311</v>
      </c>
      <c r="AF56" t="s">
        <v>31</v>
      </c>
      <c r="AG56" s="4">
        <v>2565</v>
      </c>
      <c r="AH56" t="s">
        <v>165</v>
      </c>
      <c r="AI56" t="s">
        <v>57</v>
      </c>
      <c r="AJ56" s="2">
        <v>400000000</v>
      </c>
      <c r="AK56" s="2">
        <v>400000000</v>
      </c>
      <c r="AL56" t="s">
        <v>342</v>
      </c>
      <c r="AM56" t="s">
        <v>337</v>
      </c>
      <c r="AN56" t="s">
        <v>95</v>
      </c>
      <c r="AP56" t="s">
        <v>1015</v>
      </c>
      <c r="AQ56" t="s">
        <v>1059</v>
      </c>
      <c r="AR56" t="s">
        <v>1015</v>
      </c>
      <c r="AS56" t="s">
        <v>2800</v>
      </c>
      <c r="AT56" t="s">
        <v>3184</v>
      </c>
      <c r="AU56" t="s">
        <v>3183</v>
      </c>
    </row>
    <row r="57" spans="1:47">
      <c r="A57" t="s">
        <v>338</v>
      </c>
      <c r="B57" t="s">
        <v>2312</v>
      </c>
      <c r="C57" t="s">
        <v>2313</v>
      </c>
      <c r="H57" t="s">
        <v>26</v>
      </c>
      <c r="I57" t="s">
        <v>27</v>
      </c>
      <c r="J57" t="s">
        <v>28</v>
      </c>
      <c r="K57" t="s">
        <v>26</v>
      </c>
      <c r="L57" s="4">
        <v>220201</v>
      </c>
      <c r="N57" t="s">
        <v>29</v>
      </c>
      <c r="AE57" t="s">
        <v>2314</v>
      </c>
      <c r="AF57" t="s">
        <v>31</v>
      </c>
      <c r="AG57" s="4">
        <v>2565</v>
      </c>
      <c r="AH57" t="s">
        <v>165</v>
      </c>
      <c r="AI57" t="s">
        <v>57</v>
      </c>
      <c r="AJ57" s="2">
        <v>23558800</v>
      </c>
      <c r="AK57" s="2">
        <v>23558800</v>
      </c>
      <c r="AL57" t="s">
        <v>342</v>
      </c>
      <c r="AM57" t="s">
        <v>337</v>
      </c>
      <c r="AN57" t="s">
        <v>95</v>
      </c>
      <c r="AP57" t="s">
        <v>1015</v>
      </c>
      <c r="AQ57" t="s">
        <v>1059</v>
      </c>
      <c r="AR57" t="s">
        <v>1015</v>
      </c>
      <c r="AS57" t="s">
        <v>2800</v>
      </c>
      <c r="AT57" t="s">
        <v>3182</v>
      </c>
      <c r="AU57" t="s">
        <v>3181</v>
      </c>
    </row>
    <row r="58" spans="1:47">
      <c r="A58" t="s">
        <v>1482</v>
      </c>
      <c r="B58" t="s">
        <v>2315</v>
      </c>
      <c r="C58" t="s">
        <v>2316</v>
      </c>
      <c r="H58" t="s">
        <v>26</v>
      </c>
      <c r="I58" t="s">
        <v>27</v>
      </c>
      <c r="K58" t="s">
        <v>26</v>
      </c>
      <c r="L58" s="4">
        <v>220201</v>
      </c>
      <c r="N58" t="s">
        <v>29</v>
      </c>
      <c r="AE58" t="s">
        <v>2317</v>
      </c>
      <c r="AF58" t="s">
        <v>31</v>
      </c>
      <c r="AG58" s="4">
        <v>2565</v>
      </c>
      <c r="AH58" t="s">
        <v>1567</v>
      </c>
      <c r="AI58" t="s">
        <v>720</v>
      </c>
      <c r="AJ58" s="2">
        <v>100000</v>
      </c>
      <c r="AK58" s="2">
        <v>100000</v>
      </c>
      <c r="AL58" t="s">
        <v>1485</v>
      </c>
      <c r="AM58" t="s">
        <v>474</v>
      </c>
      <c r="AN58" t="s">
        <v>95</v>
      </c>
      <c r="AP58" t="s">
        <v>1009</v>
      </c>
      <c r="AQ58" t="s">
        <v>1048</v>
      </c>
      <c r="AR58" t="s">
        <v>1009</v>
      </c>
      <c r="AS58" t="s">
        <v>2915</v>
      </c>
      <c r="AT58" t="s">
        <v>3180</v>
      </c>
      <c r="AU58" t="s">
        <v>3179</v>
      </c>
    </row>
    <row r="59" spans="1:47">
      <c r="A59" t="s">
        <v>1482</v>
      </c>
      <c r="B59" t="s">
        <v>2318</v>
      </c>
      <c r="C59" t="s">
        <v>2319</v>
      </c>
      <c r="H59" t="s">
        <v>26</v>
      </c>
      <c r="I59" t="s">
        <v>27</v>
      </c>
      <c r="K59" t="s">
        <v>26</v>
      </c>
      <c r="L59" s="4">
        <v>220201</v>
      </c>
      <c r="N59" t="s">
        <v>29</v>
      </c>
      <c r="AE59" t="s">
        <v>2320</v>
      </c>
      <c r="AF59" t="s">
        <v>31</v>
      </c>
      <c r="AG59" s="4">
        <v>2565</v>
      </c>
      <c r="AH59" t="s">
        <v>1461</v>
      </c>
      <c r="AI59" t="s">
        <v>50</v>
      </c>
      <c r="AJ59" s="2">
        <v>80000</v>
      </c>
      <c r="AK59" s="2">
        <v>80000</v>
      </c>
      <c r="AL59" t="s">
        <v>1485</v>
      </c>
      <c r="AM59" t="s">
        <v>474</v>
      </c>
      <c r="AN59" t="s">
        <v>95</v>
      </c>
      <c r="AP59" t="s">
        <v>1009</v>
      </c>
      <c r="AQ59" t="s">
        <v>1156</v>
      </c>
      <c r="AR59" t="s">
        <v>1009</v>
      </c>
      <c r="AS59" t="s">
        <v>2812</v>
      </c>
      <c r="AT59" t="s">
        <v>3178</v>
      </c>
      <c r="AU59" t="s">
        <v>3177</v>
      </c>
    </row>
    <row r="60" spans="1:47">
      <c r="A60" t="s">
        <v>1408</v>
      </c>
      <c r="B60" t="s">
        <v>2321</v>
      </c>
      <c r="C60" t="s">
        <v>2322</v>
      </c>
      <c r="H60" t="s">
        <v>26</v>
      </c>
      <c r="I60" t="s">
        <v>27</v>
      </c>
      <c r="K60" t="s">
        <v>26</v>
      </c>
      <c r="L60" s="4">
        <v>220201</v>
      </c>
      <c r="N60" t="s">
        <v>29</v>
      </c>
      <c r="AE60" t="s">
        <v>2323</v>
      </c>
      <c r="AF60" t="s">
        <v>31</v>
      </c>
      <c r="AG60" s="4">
        <v>2565</v>
      </c>
      <c r="AH60" t="s">
        <v>1455</v>
      </c>
      <c r="AI60" t="s">
        <v>50</v>
      </c>
      <c r="AJ60" s="2">
        <v>500000</v>
      </c>
      <c r="AK60" s="2">
        <v>500000</v>
      </c>
      <c r="AL60" t="s">
        <v>1411</v>
      </c>
      <c r="AM60" t="s">
        <v>474</v>
      </c>
      <c r="AN60" t="s">
        <v>95</v>
      </c>
      <c r="AP60" t="s">
        <v>1009</v>
      </c>
      <c r="AQ60" t="s">
        <v>1156</v>
      </c>
      <c r="AR60" t="s">
        <v>1009</v>
      </c>
      <c r="AS60" t="s">
        <v>2812</v>
      </c>
      <c r="AT60" t="s">
        <v>3176</v>
      </c>
      <c r="AU60" t="s">
        <v>3175</v>
      </c>
    </row>
    <row r="61" spans="1:47">
      <c r="A61" t="s">
        <v>1408</v>
      </c>
      <c r="B61" t="s">
        <v>2324</v>
      </c>
      <c r="C61" t="s">
        <v>2325</v>
      </c>
      <c r="H61" t="s">
        <v>26</v>
      </c>
      <c r="I61" t="s">
        <v>27</v>
      </c>
      <c r="K61" t="s">
        <v>26</v>
      </c>
      <c r="L61" s="4">
        <v>220201</v>
      </c>
      <c r="N61" t="s">
        <v>29</v>
      </c>
      <c r="AE61" t="s">
        <v>2326</v>
      </c>
      <c r="AF61" t="s">
        <v>31</v>
      </c>
      <c r="AG61" s="4">
        <v>2565</v>
      </c>
      <c r="AH61" t="s">
        <v>1405</v>
      </c>
      <c r="AI61" t="s">
        <v>1455</v>
      </c>
      <c r="AJ61" s="2">
        <v>262500</v>
      </c>
      <c r="AK61" s="2">
        <v>262500</v>
      </c>
      <c r="AL61" t="s">
        <v>1411</v>
      </c>
      <c r="AM61" t="s">
        <v>474</v>
      </c>
      <c r="AN61" t="s">
        <v>95</v>
      </c>
      <c r="AP61" t="s">
        <v>1063</v>
      </c>
      <c r="AQ61" t="s">
        <v>1064</v>
      </c>
      <c r="AR61" t="s">
        <v>1063</v>
      </c>
      <c r="AS61" t="s">
        <v>2856</v>
      </c>
      <c r="AT61" t="s">
        <v>3174</v>
      </c>
      <c r="AU61" t="s">
        <v>3173</v>
      </c>
    </row>
    <row r="62" spans="1:47">
      <c r="A62" t="s">
        <v>1408</v>
      </c>
      <c r="B62" t="s">
        <v>2327</v>
      </c>
      <c r="C62" t="s">
        <v>2328</v>
      </c>
      <c r="H62" t="s">
        <v>26</v>
      </c>
      <c r="I62" t="s">
        <v>27</v>
      </c>
      <c r="K62" t="s">
        <v>26</v>
      </c>
      <c r="L62" s="4">
        <v>220201</v>
      </c>
      <c r="N62" t="s">
        <v>29</v>
      </c>
      <c r="AE62" t="s">
        <v>2329</v>
      </c>
      <c r="AF62" t="s">
        <v>31</v>
      </c>
      <c r="AG62" s="4">
        <v>2565</v>
      </c>
      <c r="AH62" t="s">
        <v>242</v>
      </c>
      <c r="AI62" t="s">
        <v>50</v>
      </c>
      <c r="AJ62" s="2">
        <v>337500</v>
      </c>
      <c r="AK62" s="2">
        <v>337500</v>
      </c>
      <c r="AL62" t="s">
        <v>1411</v>
      </c>
      <c r="AM62" t="s">
        <v>474</v>
      </c>
      <c r="AN62" t="s">
        <v>95</v>
      </c>
      <c r="AP62" t="s">
        <v>1063</v>
      </c>
      <c r="AQ62" t="s">
        <v>1064</v>
      </c>
      <c r="AR62" t="s">
        <v>1063</v>
      </c>
      <c r="AS62" t="s">
        <v>2856</v>
      </c>
      <c r="AT62" t="s">
        <v>3172</v>
      </c>
      <c r="AU62" t="s">
        <v>3171</v>
      </c>
    </row>
    <row r="63" spans="1:47">
      <c r="A63" t="s">
        <v>1408</v>
      </c>
      <c r="B63" t="s">
        <v>2330</v>
      </c>
      <c r="C63" t="s">
        <v>2331</v>
      </c>
      <c r="H63" t="s">
        <v>26</v>
      </c>
      <c r="I63" t="s">
        <v>27</v>
      </c>
      <c r="K63" t="s">
        <v>26</v>
      </c>
      <c r="L63" s="4">
        <v>220201</v>
      </c>
      <c r="N63" t="s">
        <v>29</v>
      </c>
      <c r="AE63" t="s">
        <v>2332</v>
      </c>
      <c r="AF63" t="s">
        <v>31</v>
      </c>
      <c r="AG63" s="4">
        <v>2565</v>
      </c>
      <c r="AH63" t="s">
        <v>1455</v>
      </c>
      <c r="AI63" t="s">
        <v>50</v>
      </c>
      <c r="AJ63" s="3">
        <v>159999.97</v>
      </c>
      <c r="AK63" s="3">
        <v>159999.97</v>
      </c>
      <c r="AL63" t="s">
        <v>1411</v>
      </c>
      <c r="AM63" t="s">
        <v>474</v>
      </c>
      <c r="AN63" t="s">
        <v>95</v>
      </c>
      <c r="AP63" t="s">
        <v>1063</v>
      </c>
      <c r="AQ63" t="s">
        <v>1064</v>
      </c>
      <c r="AR63" t="s">
        <v>1063</v>
      </c>
      <c r="AS63" t="s">
        <v>2856</v>
      </c>
      <c r="AT63" t="s">
        <v>3170</v>
      </c>
      <c r="AU63" t="s">
        <v>3169</v>
      </c>
    </row>
    <row r="64" spans="1:47">
      <c r="A64" t="s">
        <v>360</v>
      </c>
      <c r="B64" t="s">
        <v>2333</v>
      </c>
      <c r="C64" t="s">
        <v>2334</v>
      </c>
      <c r="H64" t="s">
        <v>26</v>
      </c>
      <c r="I64" t="s">
        <v>27</v>
      </c>
      <c r="J64" t="s">
        <v>28</v>
      </c>
      <c r="K64" t="s">
        <v>26</v>
      </c>
      <c r="L64" s="4">
        <v>220201</v>
      </c>
      <c r="N64" t="s">
        <v>29</v>
      </c>
      <c r="AE64" t="s">
        <v>2335</v>
      </c>
      <c r="AF64" t="s">
        <v>31</v>
      </c>
      <c r="AG64" s="4">
        <v>2565</v>
      </c>
      <c r="AH64" t="s">
        <v>165</v>
      </c>
      <c r="AI64" t="s">
        <v>57</v>
      </c>
      <c r="AJ64" s="2">
        <v>849600</v>
      </c>
      <c r="AK64" s="2">
        <v>849600</v>
      </c>
      <c r="AL64" t="s">
        <v>365</v>
      </c>
      <c r="AM64" t="s">
        <v>337</v>
      </c>
      <c r="AN64" t="s">
        <v>95</v>
      </c>
      <c r="AP64" t="s">
        <v>1019</v>
      </c>
      <c r="AQ64" t="s">
        <v>1527</v>
      </c>
      <c r="AR64" t="s">
        <v>1019</v>
      </c>
      <c r="AS64" t="s">
        <v>2806</v>
      </c>
      <c r="AT64" t="s">
        <v>3168</v>
      </c>
      <c r="AU64" t="s">
        <v>3167</v>
      </c>
    </row>
    <row r="65" spans="1:47">
      <c r="A65" t="s">
        <v>360</v>
      </c>
      <c r="B65" t="s">
        <v>2336</v>
      </c>
      <c r="C65" t="s">
        <v>2337</v>
      </c>
      <c r="H65" t="s">
        <v>26</v>
      </c>
      <c r="I65" t="s">
        <v>27</v>
      </c>
      <c r="J65" t="s">
        <v>28</v>
      </c>
      <c r="K65" t="s">
        <v>26</v>
      </c>
      <c r="L65" s="4">
        <v>220201</v>
      </c>
      <c r="N65" t="s">
        <v>29</v>
      </c>
      <c r="AE65" t="s">
        <v>2338</v>
      </c>
      <c r="AF65" t="s">
        <v>31</v>
      </c>
      <c r="AG65" s="4">
        <v>2565</v>
      </c>
      <c r="AH65" t="s">
        <v>165</v>
      </c>
      <c r="AI65" t="s">
        <v>57</v>
      </c>
      <c r="AJ65" s="2">
        <v>1842700</v>
      </c>
      <c r="AK65" s="2">
        <v>1842700</v>
      </c>
      <c r="AL65" t="s">
        <v>365</v>
      </c>
      <c r="AM65" t="s">
        <v>337</v>
      </c>
      <c r="AN65" t="s">
        <v>95</v>
      </c>
      <c r="AP65" t="s">
        <v>1019</v>
      </c>
      <c r="AQ65" t="s">
        <v>1527</v>
      </c>
      <c r="AR65" t="s">
        <v>1019</v>
      </c>
      <c r="AS65" t="s">
        <v>2806</v>
      </c>
      <c r="AT65" t="s">
        <v>3166</v>
      </c>
      <c r="AU65" t="s">
        <v>3165</v>
      </c>
    </row>
    <row r="66" spans="1:47">
      <c r="A66" t="s">
        <v>625</v>
      </c>
      <c r="B66" t="s">
        <v>2339</v>
      </c>
      <c r="C66" t="s">
        <v>2340</v>
      </c>
      <c r="H66" t="s">
        <v>26</v>
      </c>
      <c r="I66" t="s">
        <v>27</v>
      </c>
      <c r="K66" t="s">
        <v>26</v>
      </c>
      <c r="L66" s="4">
        <v>220201</v>
      </c>
      <c r="N66" t="s">
        <v>29</v>
      </c>
      <c r="AE66" t="s">
        <v>2341</v>
      </c>
      <c r="AF66" t="s">
        <v>31</v>
      </c>
      <c r="AG66" s="4">
        <v>2565</v>
      </c>
      <c r="AH66" t="s">
        <v>261</v>
      </c>
      <c r="AI66" t="s">
        <v>261</v>
      </c>
      <c r="AJ66" s="2">
        <v>447895</v>
      </c>
      <c r="AK66" s="2">
        <v>447895</v>
      </c>
      <c r="AL66" t="s">
        <v>629</v>
      </c>
      <c r="AM66" t="s">
        <v>474</v>
      </c>
      <c r="AN66" t="s">
        <v>95</v>
      </c>
      <c r="AP66" t="s">
        <v>1063</v>
      </c>
      <c r="AQ66" t="s">
        <v>1068</v>
      </c>
      <c r="AR66" t="s">
        <v>1063</v>
      </c>
      <c r="AS66" t="s">
        <v>2817</v>
      </c>
      <c r="AT66" t="s">
        <v>3164</v>
      </c>
      <c r="AU66" t="s">
        <v>3163</v>
      </c>
    </row>
    <row r="67" spans="1:47">
      <c r="A67" t="s">
        <v>625</v>
      </c>
      <c r="B67" t="s">
        <v>2342</v>
      </c>
      <c r="C67" t="s">
        <v>2343</v>
      </c>
      <c r="H67" t="s">
        <v>26</v>
      </c>
      <c r="I67" t="s">
        <v>27</v>
      </c>
      <c r="K67" t="s">
        <v>26</v>
      </c>
      <c r="L67" s="4">
        <v>220201</v>
      </c>
      <c r="N67" t="s">
        <v>29</v>
      </c>
      <c r="AE67" t="s">
        <v>2344</v>
      </c>
      <c r="AF67" t="s">
        <v>31</v>
      </c>
      <c r="AG67" s="4">
        <v>2565</v>
      </c>
      <c r="AH67" t="s">
        <v>720</v>
      </c>
      <c r="AI67" t="s">
        <v>50</v>
      </c>
      <c r="AJ67" s="2">
        <v>150000</v>
      </c>
      <c r="AK67" s="2">
        <v>150000</v>
      </c>
      <c r="AL67" t="s">
        <v>629</v>
      </c>
      <c r="AM67" t="s">
        <v>474</v>
      </c>
      <c r="AN67" t="s">
        <v>95</v>
      </c>
      <c r="AP67" t="s">
        <v>1063</v>
      </c>
      <c r="AQ67" t="s">
        <v>1068</v>
      </c>
      <c r="AR67" t="s">
        <v>1063</v>
      </c>
      <c r="AS67" t="s">
        <v>2817</v>
      </c>
      <c r="AT67" t="s">
        <v>3162</v>
      </c>
      <c r="AU67" t="s">
        <v>3161</v>
      </c>
    </row>
    <row r="68" spans="1:47">
      <c r="A68" t="s">
        <v>1468</v>
      </c>
      <c r="B68" t="s">
        <v>2345</v>
      </c>
      <c r="C68" t="s">
        <v>2346</v>
      </c>
      <c r="H68" t="s">
        <v>26</v>
      </c>
      <c r="I68" t="s">
        <v>27</v>
      </c>
      <c r="K68" t="s">
        <v>26</v>
      </c>
      <c r="L68" s="4">
        <v>220201</v>
      </c>
      <c r="N68" t="s">
        <v>29</v>
      </c>
      <c r="AE68" t="s">
        <v>2347</v>
      </c>
      <c r="AF68" t="s">
        <v>31</v>
      </c>
      <c r="AG68" s="4">
        <v>2565</v>
      </c>
      <c r="AH68" t="s">
        <v>1461</v>
      </c>
      <c r="AI68" t="s">
        <v>50</v>
      </c>
      <c r="AJ68" s="2">
        <v>100000</v>
      </c>
      <c r="AK68" s="2">
        <v>100000</v>
      </c>
      <c r="AL68" t="s">
        <v>1472</v>
      </c>
      <c r="AM68" t="s">
        <v>474</v>
      </c>
      <c r="AN68" t="s">
        <v>95</v>
      </c>
      <c r="AP68" t="s">
        <v>1009</v>
      </c>
      <c r="AQ68" t="s">
        <v>1156</v>
      </c>
      <c r="AR68" t="s">
        <v>1009</v>
      </c>
      <c r="AS68" t="s">
        <v>2812</v>
      </c>
      <c r="AT68" t="s">
        <v>3160</v>
      </c>
      <c r="AU68" t="s">
        <v>3159</v>
      </c>
    </row>
    <row r="69" spans="1:47">
      <c r="A69" t="s">
        <v>1468</v>
      </c>
      <c r="B69" t="s">
        <v>2348</v>
      </c>
      <c r="C69" t="s">
        <v>2349</v>
      </c>
      <c r="H69" t="s">
        <v>26</v>
      </c>
      <c r="I69" t="s">
        <v>27</v>
      </c>
      <c r="K69" t="s">
        <v>26</v>
      </c>
      <c r="L69" s="4">
        <v>220201</v>
      </c>
      <c r="N69" t="s">
        <v>29</v>
      </c>
      <c r="AE69" t="s">
        <v>2350</v>
      </c>
      <c r="AF69" t="s">
        <v>31</v>
      </c>
      <c r="AG69" s="4">
        <v>2565</v>
      </c>
      <c r="AH69" t="s">
        <v>50</v>
      </c>
      <c r="AI69" t="s">
        <v>43</v>
      </c>
      <c r="AJ69" s="2">
        <v>480000</v>
      </c>
      <c r="AK69" s="2">
        <v>480000</v>
      </c>
      <c r="AL69" t="s">
        <v>1472</v>
      </c>
      <c r="AM69" t="s">
        <v>474</v>
      </c>
      <c r="AN69" t="s">
        <v>95</v>
      </c>
      <c r="AP69" t="s">
        <v>1063</v>
      </c>
      <c r="AQ69" t="s">
        <v>1128</v>
      </c>
      <c r="AR69" t="s">
        <v>1063</v>
      </c>
      <c r="AS69" t="s">
        <v>3158</v>
      </c>
      <c r="AT69" t="s">
        <v>3157</v>
      </c>
      <c r="AU69" t="s">
        <v>3156</v>
      </c>
    </row>
    <row r="70" spans="1:47">
      <c r="A70" t="s">
        <v>343</v>
      </c>
      <c r="B70" t="s">
        <v>2351</v>
      </c>
      <c r="C70" t="s">
        <v>2352</v>
      </c>
      <c r="H70" t="s">
        <v>26</v>
      </c>
      <c r="I70" t="s">
        <v>27</v>
      </c>
      <c r="J70" t="s">
        <v>28</v>
      </c>
      <c r="K70" t="s">
        <v>26</v>
      </c>
      <c r="L70" s="4">
        <v>220201</v>
      </c>
      <c r="N70" t="s">
        <v>29</v>
      </c>
      <c r="AE70" t="s">
        <v>2353</v>
      </c>
      <c r="AF70" t="s">
        <v>31</v>
      </c>
      <c r="AG70" s="4">
        <v>2565</v>
      </c>
      <c r="AH70" t="s">
        <v>165</v>
      </c>
      <c r="AI70" t="s">
        <v>57</v>
      </c>
      <c r="AJ70" s="2">
        <v>501900</v>
      </c>
      <c r="AK70" s="2">
        <v>501900</v>
      </c>
      <c r="AL70" t="s">
        <v>346</v>
      </c>
      <c r="AM70" t="s">
        <v>337</v>
      </c>
      <c r="AN70" t="s">
        <v>95</v>
      </c>
      <c r="AP70" t="s">
        <v>1015</v>
      </c>
      <c r="AQ70" t="s">
        <v>1178</v>
      </c>
      <c r="AR70" t="s">
        <v>1015</v>
      </c>
      <c r="AS70" t="s">
        <v>2794</v>
      </c>
      <c r="AT70" t="s">
        <v>3155</v>
      </c>
      <c r="AU70" t="s">
        <v>3154</v>
      </c>
    </row>
    <row r="71" spans="1:47">
      <c r="A71" t="s">
        <v>468</v>
      </c>
      <c r="B71" t="s">
        <v>2354</v>
      </c>
      <c r="C71" t="s">
        <v>2355</v>
      </c>
      <c r="H71" t="s">
        <v>26</v>
      </c>
      <c r="I71" t="s">
        <v>27</v>
      </c>
      <c r="K71" t="s">
        <v>26</v>
      </c>
      <c r="L71" s="4">
        <v>220201</v>
      </c>
      <c r="N71" t="s">
        <v>29</v>
      </c>
      <c r="AE71" t="s">
        <v>2356</v>
      </c>
      <c r="AF71" t="s">
        <v>31</v>
      </c>
      <c r="AG71" s="4">
        <v>2565</v>
      </c>
      <c r="AH71" t="s">
        <v>50</v>
      </c>
      <c r="AI71" t="s">
        <v>2357</v>
      </c>
      <c r="AJ71" s="2">
        <v>500000</v>
      </c>
      <c r="AK71" s="2">
        <v>500000</v>
      </c>
      <c r="AL71" t="s">
        <v>336</v>
      </c>
      <c r="AM71" t="s">
        <v>474</v>
      </c>
      <c r="AN71" t="s">
        <v>95</v>
      </c>
      <c r="AP71" t="s">
        <v>1063</v>
      </c>
      <c r="AQ71" t="s">
        <v>1064</v>
      </c>
      <c r="AR71" t="s">
        <v>1063</v>
      </c>
      <c r="AS71" t="s">
        <v>2856</v>
      </c>
      <c r="AT71" t="s">
        <v>3153</v>
      </c>
      <c r="AU71" t="s">
        <v>3152</v>
      </c>
    </row>
    <row r="72" spans="1:47">
      <c r="A72" t="s">
        <v>1055</v>
      </c>
      <c r="B72" t="s">
        <v>2358</v>
      </c>
      <c r="C72" t="s">
        <v>2359</v>
      </c>
      <c r="H72" t="s">
        <v>26</v>
      </c>
      <c r="I72" t="s">
        <v>27</v>
      </c>
      <c r="K72" t="s">
        <v>26</v>
      </c>
      <c r="L72" s="4">
        <v>220201</v>
      </c>
      <c r="N72" t="s">
        <v>29</v>
      </c>
      <c r="AE72" t="s">
        <v>2360</v>
      </c>
      <c r="AF72" t="s">
        <v>31</v>
      </c>
      <c r="AG72" s="4">
        <v>2565</v>
      </c>
      <c r="AH72" t="s">
        <v>720</v>
      </c>
      <c r="AI72" t="s">
        <v>1461</v>
      </c>
      <c r="AJ72" s="2">
        <v>64200</v>
      </c>
      <c r="AK72" s="2">
        <v>64200</v>
      </c>
      <c r="AL72" t="s">
        <v>1058</v>
      </c>
      <c r="AM72" t="s">
        <v>474</v>
      </c>
      <c r="AN72" t="s">
        <v>95</v>
      </c>
      <c r="AP72" t="s">
        <v>1063</v>
      </c>
      <c r="AQ72" t="s">
        <v>1244</v>
      </c>
      <c r="AR72" t="s">
        <v>1063</v>
      </c>
      <c r="AS72" t="s">
        <v>2838</v>
      </c>
      <c r="AT72" t="s">
        <v>3151</v>
      </c>
      <c r="AU72" t="s">
        <v>3150</v>
      </c>
    </row>
    <row r="73" spans="1:47">
      <c r="A73" t="s">
        <v>200</v>
      </c>
      <c r="B73" t="s">
        <v>2361</v>
      </c>
      <c r="C73" t="s">
        <v>2362</v>
      </c>
      <c r="H73" t="s">
        <v>26</v>
      </c>
      <c r="I73" t="s">
        <v>27</v>
      </c>
      <c r="J73" t="s">
        <v>28</v>
      </c>
      <c r="K73" t="s">
        <v>26</v>
      </c>
      <c r="L73" s="4">
        <v>220201</v>
      </c>
      <c r="N73" t="s">
        <v>29</v>
      </c>
      <c r="AE73" t="s">
        <v>2363</v>
      </c>
      <c r="AF73" t="s">
        <v>31</v>
      </c>
      <c r="AG73" s="4">
        <v>2565</v>
      </c>
      <c r="AH73" t="s">
        <v>242</v>
      </c>
      <c r="AI73" t="s">
        <v>50</v>
      </c>
      <c r="AJ73" s="2">
        <v>12128704400</v>
      </c>
      <c r="AK73" s="2">
        <v>12128704400</v>
      </c>
      <c r="AL73" t="s">
        <v>1656</v>
      </c>
      <c r="AM73" t="s">
        <v>205</v>
      </c>
      <c r="AN73" t="s">
        <v>206</v>
      </c>
      <c r="AP73" t="s">
        <v>1015</v>
      </c>
      <c r="AQ73" t="s">
        <v>1035</v>
      </c>
      <c r="AR73" t="s">
        <v>1015</v>
      </c>
      <c r="AS73" t="s">
        <v>2825</v>
      </c>
      <c r="AT73" t="s">
        <v>3149</v>
      </c>
      <c r="AU73" t="s">
        <v>3148</v>
      </c>
    </row>
    <row r="74" spans="1:47">
      <c r="A74" t="s">
        <v>200</v>
      </c>
      <c r="B74" t="s">
        <v>2364</v>
      </c>
      <c r="C74" t="s">
        <v>2365</v>
      </c>
      <c r="H74" t="s">
        <v>26</v>
      </c>
      <c r="I74" t="s">
        <v>27</v>
      </c>
      <c r="J74" t="s">
        <v>28</v>
      </c>
      <c r="K74" t="s">
        <v>26</v>
      </c>
      <c r="L74" s="4">
        <v>220201</v>
      </c>
      <c r="N74" t="s">
        <v>29</v>
      </c>
      <c r="AE74" t="s">
        <v>2366</v>
      </c>
      <c r="AF74" t="s">
        <v>31</v>
      </c>
      <c r="AG74" s="4">
        <v>2565</v>
      </c>
      <c r="AH74" t="s">
        <v>242</v>
      </c>
      <c r="AI74" t="s">
        <v>50</v>
      </c>
      <c r="AJ74" s="2">
        <v>8237524700</v>
      </c>
      <c r="AK74" s="2">
        <v>8237524700</v>
      </c>
      <c r="AL74" t="s">
        <v>1656</v>
      </c>
      <c r="AM74" t="s">
        <v>205</v>
      </c>
      <c r="AN74" t="s">
        <v>206</v>
      </c>
      <c r="AP74" t="s">
        <v>1015</v>
      </c>
      <c r="AQ74" t="s">
        <v>1035</v>
      </c>
      <c r="AR74" t="s">
        <v>1015</v>
      </c>
      <c r="AS74" t="s">
        <v>2825</v>
      </c>
      <c r="AT74" t="s">
        <v>3147</v>
      </c>
      <c r="AU74" t="s">
        <v>3146</v>
      </c>
    </row>
    <row r="75" spans="1:47">
      <c r="A75" t="s">
        <v>1408</v>
      </c>
      <c r="B75" t="s">
        <v>2367</v>
      </c>
      <c r="C75" t="s">
        <v>2368</v>
      </c>
      <c r="H75" t="s">
        <v>26</v>
      </c>
      <c r="I75" t="s">
        <v>27</v>
      </c>
      <c r="K75" t="s">
        <v>26</v>
      </c>
      <c r="L75" s="4">
        <v>220201</v>
      </c>
      <c r="N75" t="s">
        <v>29</v>
      </c>
      <c r="AE75" t="s">
        <v>2369</v>
      </c>
      <c r="AF75" t="s">
        <v>31</v>
      </c>
      <c r="AG75" s="4">
        <v>2565</v>
      </c>
      <c r="AH75" t="s">
        <v>1567</v>
      </c>
      <c r="AI75" t="s">
        <v>1567</v>
      </c>
      <c r="AJ75" s="2">
        <v>1499611</v>
      </c>
      <c r="AK75" s="2">
        <v>1499611</v>
      </c>
      <c r="AL75" t="s">
        <v>1411</v>
      </c>
      <c r="AM75" t="s">
        <v>474</v>
      </c>
      <c r="AN75" t="s">
        <v>95</v>
      </c>
      <c r="AP75" t="s">
        <v>1009</v>
      </c>
      <c r="AQ75" t="s">
        <v>1156</v>
      </c>
      <c r="AR75" t="s">
        <v>1009</v>
      </c>
      <c r="AS75" t="s">
        <v>2812</v>
      </c>
      <c r="AT75" t="s">
        <v>3145</v>
      </c>
      <c r="AU75" t="s">
        <v>3144</v>
      </c>
    </row>
    <row r="76" spans="1:47">
      <c r="A76" t="s">
        <v>347</v>
      </c>
      <c r="B76" t="s">
        <v>2370</v>
      </c>
      <c r="C76" t="s">
        <v>349</v>
      </c>
      <c r="H76" t="s">
        <v>26</v>
      </c>
      <c r="I76" t="s">
        <v>27</v>
      </c>
      <c r="K76" t="s">
        <v>26</v>
      </c>
      <c r="L76" s="4">
        <v>220201</v>
      </c>
      <c r="N76" t="s">
        <v>29</v>
      </c>
      <c r="AE76" t="s">
        <v>2371</v>
      </c>
      <c r="AF76" t="s">
        <v>31</v>
      </c>
      <c r="AG76" s="4">
        <v>2565</v>
      </c>
      <c r="AH76" t="s">
        <v>165</v>
      </c>
      <c r="AI76" t="s">
        <v>57</v>
      </c>
      <c r="AJ76" s="2">
        <v>15000000</v>
      </c>
      <c r="AK76" s="2">
        <v>15000000</v>
      </c>
      <c r="AL76" t="s">
        <v>351</v>
      </c>
      <c r="AM76" t="s">
        <v>337</v>
      </c>
      <c r="AN76" t="s">
        <v>95</v>
      </c>
      <c r="AP76" t="s">
        <v>1015</v>
      </c>
      <c r="AQ76" t="s">
        <v>1035</v>
      </c>
      <c r="AR76" t="s">
        <v>1015</v>
      </c>
      <c r="AS76" t="s">
        <v>2825</v>
      </c>
      <c r="AT76" t="s">
        <v>3143</v>
      </c>
      <c r="AU76" t="s">
        <v>3142</v>
      </c>
    </row>
    <row r="77" spans="1:47">
      <c r="A77" t="s">
        <v>1523</v>
      </c>
      <c r="B77" t="s">
        <v>2372</v>
      </c>
      <c r="C77" t="s">
        <v>1698</v>
      </c>
      <c r="H77" t="s">
        <v>26</v>
      </c>
      <c r="I77" t="s">
        <v>27</v>
      </c>
      <c r="J77" t="s">
        <v>28</v>
      </c>
      <c r="K77" t="s">
        <v>26</v>
      </c>
      <c r="L77" s="4">
        <v>220201</v>
      </c>
      <c r="N77" t="s">
        <v>29</v>
      </c>
      <c r="AE77" t="s">
        <v>2373</v>
      </c>
      <c r="AF77" t="s">
        <v>31</v>
      </c>
      <c r="AG77" s="4">
        <v>2565</v>
      </c>
      <c r="AH77" t="s">
        <v>165</v>
      </c>
      <c r="AI77" t="s">
        <v>57</v>
      </c>
      <c r="AJ77" s="2">
        <v>2000000</v>
      </c>
      <c r="AK77" s="2">
        <v>2000000</v>
      </c>
      <c r="AL77" t="s">
        <v>1526</v>
      </c>
      <c r="AM77" t="s">
        <v>94</v>
      </c>
      <c r="AN77" t="s">
        <v>95</v>
      </c>
      <c r="AP77" t="s">
        <v>1063</v>
      </c>
      <c r="AQ77" t="s">
        <v>1068</v>
      </c>
      <c r="AR77" t="s">
        <v>1063</v>
      </c>
      <c r="AS77" t="s">
        <v>2817</v>
      </c>
      <c r="AT77" t="s">
        <v>3141</v>
      </c>
      <c r="AU77" t="s">
        <v>3140</v>
      </c>
    </row>
    <row r="78" spans="1:47">
      <c r="A78" t="s">
        <v>1523</v>
      </c>
      <c r="B78" t="s">
        <v>2374</v>
      </c>
      <c r="C78" t="s">
        <v>485</v>
      </c>
      <c r="H78" t="s">
        <v>26</v>
      </c>
      <c r="I78" t="s">
        <v>27</v>
      </c>
      <c r="J78" t="s">
        <v>264</v>
      </c>
      <c r="K78" t="s">
        <v>26</v>
      </c>
      <c r="L78" s="4">
        <v>220201</v>
      </c>
      <c r="N78" t="s">
        <v>29</v>
      </c>
      <c r="AE78" t="s">
        <v>2375</v>
      </c>
      <c r="AF78" t="s">
        <v>31</v>
      </c>
      <c r="AG78" s="4">
        <v>2565</v>
      </c>
      <c r="AH78" t="s">
        <v>165</v>
      </c>
      <c r="AI78" t="s">
        <v>57</v>
      </c>
      <c r="AJ78" s="4">
        <v>0</v>
      </c>
      <c r="AK78" s="4">
        <v>0</v>
      </c>
      <c r="AL78" t="s">
        <v>1526</v>
      </c>
      <c r="AM78" t="s">
        <v>94</v>
      </c>
      <c r="AN78" t="s">
        <v>95</v>
      </c>
      <c r="AP78" t="s">
        <v>1019</v>
      </c>
      <c r="AQ78" t="s">
        <v>1020</v>
      </c>
      <c r="AR78" t="s">
        <v>1019</v>
      </c>
      <c r="AS78" t="s">
        <v>2782</v>
      </c>
      <c r="AT78" t="s">
        <v>3139</v>
      </c>
      <c r="AU78" t="s">
        <v>3138</v>
      </c>
    </row>
    <row r="79" spans="1:47">
      <c r="A79" t="s">
        <v>829</v>
      </c>
      <c r="B79" t="s">
        <v>2376</v>
      </c>
      <c r="C79" t="s">
        <v>2377</v>
      </c>
      <c r="H79" t="s">
        <v>26</v>
      </c>
      <c r="I79" t="s">
        <v>27</v>
      </c>
      <c r="K79" t="s">
        <v>26</v>
      </c>
      <c r="L79" s="4">
        <v>220201</v>
      </c>
      <c r="N79" t="s">
        <v>29</v>
      </c>
      <c r="AE79" t="s">
        <v>2378</v>
      </c>
      <c r="AF79" t="s">
        <v>31</v>
      </c>
      <c r="AG79" s="4">
        <v>2565</v>
      </c>
      <c r="AH79" t="s">
        <v>165</v>
      </c>
      <c r="AI79" t="s">
        <v>57</v>
      </c>
      <c r="AJ79" s="2">
        <v>375000</v>
      </c>
      <c r="AK79" s="4">
        <v>0</v>
      </c>
      <c r="AM79" t="s">
        <v>833</v>
      </c>
      <c r="AN79" t="s">
        <v>206</v>
      </c>
      <c r="AP79" t="s">
        <v>1063</v>
      </c>
      <c r="AQ79" t="s">
        <v>1068</v>
      </c>
      <c r="AR79" t="s">
        <v>1063</v>
      </c>
      <c r="AS79" t="s">
        <v>2817</v>
      </c>
      <c r="AT79" t="s">
        <v>3137</v>
      </c>
      <c r="AU79" t="s">
        <v>3136</v>
      </c>
    </row>
    <row r="80" spans="1:47">
      <c r="A80" t="s">
        <v>200</v>
      </c>
      <c r="B80" t="s">
        <v>2379</v>
      </c>
      <c r="C80" t="s">
        <v>202</v>
      </c>
      <c r="H80" t="s">
        <v>26</v>
      </c>
      <c r="I80" t="s">
        <v>40</v>
      </c>
      <c r="J80" t="s">
        <v>28</v>
      </c>
      <c r="K80" t="s">
        <v>26</v>
      </c>
      <c r="L80" s="4">
        <v>220201</v>
      </c>
      <c r="N80" t="s">
        <v>29</v>
      </c>
      <c r="AE80" t="s">
        <v>2380</v>
      </c>
      <c r="AF80" t="s">
        <v>31</v>
      </c>
      <c r="AG80" s="4">
        <v>2565</v>
      </c>
      <c r="AH80" t="s">
        <v>165</v>
      </c>
      <c r="AI80" t="s">
        <v>232</v>
      </c>
      <c r="AJ80" s="2">
        <v>68000000</v>
      </c>
      <c r="AK80" s="2">
        <v>68000000</v>
      </c>
      <c r="AL80" t="s">
        <v>1656</v>
      </c>
      <c r="AM80" t="s">
        <v>205</v>
      </c>
      <c r="AN80" t="s">
        <v>206</v>
      </c>
      <c r="AO80" t="s">
        <v>207</v>
      </c>
      <c r="AP80" t="s">
        <v>1015</v>
      </c>
      <c r="AQ80" t="s">
        <v>1035</v>
      </c>
      <c r="AR80" t="s">
        <v>1015</v>
      </c>
      <c r="AS80" t="s">
        <v>2825</v>
      </c>
      <c r="AT80" t="s">
        <v>3135</v>
      </c>
      <c r="AU80" t="s">
        <v>3134</v>
      </c>
    </row>
    <row r="81" spans="1:47">
      <c r="A81" t="s">
        <v>829</v>
      </c>
      <c r="B81" t="s">
        <v>2381</v>
      </c>
      <c r="C81" t="s">
        <v>2382</v>
      </c>
      <c r="H81" t="s">
        <v>26</v>
      </c>
      <c r="I81" t="s">
        <v>27</v>
      </c>
      <c r="K81" t="s">
        <v>26</v>
      </c>
      <c r="L81" s="4">
        <v>220201</v>
      </c>
      <c r="N81" t="s">
        <v>29</v>
      </c>
      <c r="AE81" t="s">
        <v>2383</v>
      </c>
      <c r="AF81" t="s">
        <v>31</v>
      </c>
      <c r="AG81" s="4">
        <v>2565</v>
      </c>
      <c r="AH81" t="s">
        <v>2357</v>
      </c>
      <c r="AI81" t="s">
        <v>43</v>
      </c>
      <c r="AJ81" s="2">
        <v>1000000</v>
      </c>
      <c r="AK81" s="2">
        <v>1000000</v>
      </c>
      <c r="AM81" t="s">
        <v>833</v>
      </c>
      <c r="AN81" t="s">
        <v>206</v>
      </c>
      <c r="AP81" t="s">
        <v>1063</v>
      </c>
      <c r="AQ81" t="s">
        <v>1068</v>
      </c>
      <c r="AR81" t="s">
        <v>1063</v>
      </c>
      <c r="AS81" t="s">
        <v>2817</v>
      </c>
      <c r="AT81" t="s">
        <v>3133</v>
      </c>
      <c r="AU81" t="s">
        <v>3132</v>
      </c>
    </row>
    <row r="82" spans="1:47">
      <c r="A82" t="s">
        <v>829</v>
      </c>
      <c r="B82" t="s">
        <v>2384</v>
      </c>
      <c r="C82" t="s">
        <v>2385</v>
      </c>
      <c r="H82" t="s">
        <v>26</v>
      </c>
      <c r="I82" t="s">
        <v>27</v>
      </c>
      <c r="K82" t="s">
        <v>26</v>
      </c>
      <c r="L82" s="4">
        <v>220201</v>
      </c>
      <c r="N82" t="s">
        <v>29</v>
      </c>
      <c r="AE82" t="s">
        <v>2386</v>
      </c>
      <c r="AF82" t="s">
        <v>31</v>
      </c>
      <c r="AG82" s="4">
        <v>2565</v>
      </c>
      <c r="AH82" t="s">
        <v>161</v>
      </c>
      <c r="AI82" t="s">
        <v>57</v>
      </c>
      <c r="AJ82" s="2">
        <v>1000000</v>
      </c>
      <c r="AK82" s="2">
        <v>1000000</v>
      </c>
      <c r="AM82" t="s">
        <v>833</v>
      </c>
      <c r="AN82" t="s">
        <v>206</v>
      </c>
      <c r="AP82" t="s">
        <v>1063</v>
      </c>
      <c r="AQ82" t="s">
        <v>1068</v>
      </c>
      <c r="AR82" t="s">
        <v>1063</v>
      </c>
      <c r="AS82" t="s">
        <v>2817</v>
      </c>
      <c r="AT82" t="s">
        <v>3131</v>
      </c>
      <c r="AU82" t="s">
        <v>3130</v>
      </c>
    </row>
    <row r="83" spans="1:47">
      <c r="A83" t="s">
        <v>541</v>
      </c>
      <c r="B83" t="s">
        <v>2387</v>
      </c>
      <c r="C83" t="s">
        <v>2388</v>
      </c>
      <c r="H83" t="s">
        <v>26</v>
      </c>
      <c r="I83" t="s">
        <v>27</v>
      </c>
      <c r="K83" t="s">
        <v>26</v>
      </c>
      <c r="L83" s="4">
        <v>220201</v>
      </c>
      <c r="N83" t="s">
        <v>29</v>
      </c>
      <c r="AE83" t="s">
        <v>2389</v>
      </c>
      <c r="AF83" t="s">
        <v>31</v>
      </c>
      <c r="AG83" s="4">
        <v>2565</v>
      </c>
      <c r="AH83" t="s">
        <v>165</v>
      </c>
      <c r="AI83" t="s">
        <v>57</v>
      </c>
      <c r="AJ83" s="2">
        <v>36314300</v>
      </c>
      <c r="AK83" s="2">
        <v>36314300</v>
      </c>
      <c r="AL83" t="s">
        <v>545</v>
      </c>
      <c r="AM83" t="s">
        <v>94</v>
      </c>
      <c r="AN83" t="s">
        <v>95</v>
      </c>
      <c r="AP83" t="s">
        <v>1063</v>
      </c>
      <c r="AQ83" t="s">
        <v>1068</v>
      </c>
      <c r="AR83" t="s">
        <v>1063</v>
      </c>
      <c r="AS83" t="s">
        <v>2817</v>
      </c>
      <c r="AT83" t="s">
        <v>3129</v>
      </c>
      <c r="AU83" t="s">
        <v>3128</v>
      </c>
    </row>
    <row r="84" spans="1:47">
      <c r="A84" t="s">
        <v>829</v>
      </c>
      <c r="B84" t="s">
        <v>2390</v>
      </c>
      <c r="C84" t="s">
        <v>853</v>
      </c>
      <c r="H84" t="s">
        <v>26</v>
      </c>
      <c r="I84" t="s">
        <v>27</v>
      </c>
      <c r="K84" t="s">
        <v>26</v>
      </c>
      <c r="L84" s="4">
        <v>220201</v>
      </c>
      <c r="N84" t="s">
        <v>29</v>
      </c>
      <c r="AE84" t="s">
        <v>2391</v>
      </c>
      <c r="AF84" t="s">
        <v>31</v>
      </c>
      <c r="AG84" s="4">
        <v>2565</v>
      </c>
      <c r="AH84" t="s">
        <v>165</v>
      </c>
      <c r="AI84" t="s">
        <v>57</v>
      </c>
      <c r="AJ84" s="2">
        <v>1134000</v>
      </c>
      <c r="AK84" s="2">
        <v>1134000</v>
      </c>
      <c r="AM84" t="s">
        <v>833</v>
      </c>
      <c r="AN84" t="s">
        <v>206</v>
      </c>
      <c r="AP84" t="s">
        <v>1063</v>
      </c>
      <c r="AQ84" t="s">
        <v>1068</v>
      </c>
      <c r="AR84" t="s">
        <v>1063</v>
      </c>
      <c r="AS84" t="s">
        <v>2817</v>
      </c>
      <c r="AT84" t="s">
        <v>3127</v>
      </c>
      <c r="AU84" t="s">
        <v>3126</v>
      </c>
    </row>
    <row r="85" spans="1:47">
      <c r="A85" t="s">
        <v>1645</v>
      </c>
      <c r="B85" t="s">
        <v>3125</v>
      </c>
      <c r="C85" t="s">
        <v>1647</v>
      </c>
      <c r="H85" t="s">
        <v>26</v>
      </c>
      <c r="I85" t="s">
        <v>27</v>
      </c>
      <c r="J85" t="s">
        <v>28</v>
      </c>
      <c r="K85" t="s">
        <v>26</v>
      </c>
      <c r="L85" s="4">
        <v>220201</v>
      </c>
      <c r="N85" t="s">
        <v>29</v>
      </c>
      <c r="AE85" t="s">
        <v>3124</v>
      </c>
      <c r="AF85" t="s">
        <v>31</v>
      </c>
      <c r="AG85" s="4">
        <v>2565</v>
      </c>
      <c r="AH85" t="s">
        <v>165</v>
      </c>
      <c r="AI85" t="s">
        <v>137</v>
      </c>
      <c r="AJ85" s="2">
        <v>337500</v>
      </c>
      <c r="AK85" s="2">
        <v>337500</v>
      </c>
      <c r="AL85" t="s">
        <v>731</v>
      </c>
      <c r="AM85" t="s">
        <v>94</v>
      </c>
      <c r="AN85" t="s">
        <v>95</v>
      </c>
      <c r="AP85" t="s">
        <v>1009</v>
      </c>
      <c r="AQ85" t="s">
        <v>1156</v>
      </c>
      <c r="AR85" t="s">
        <v>1009</v>
      </c>
      <c r="AS85" t="s">
        <v>2812</v>
      </c>
      <c r="AT85" t="s">
        <v>3123</v>
      </c>
      <c r="AU85" t="s">
        <v>3122</v>
      </c>
    </row>
    <row r="86" spans="1:47">
      <c r="A86" t="s">
        <v>829</v>
      </c>
      <c r="B86" t="s">
        <v>2392</v>
      </c>
      <c r="C86" t="s">
        <v>2393</v>
      </c>
      <c r="H86" t="s">
        <v>26</v>
      </c>
      <c r="I86" t="s">
        <v>27</v>
      </c>
      <c r="K86" t="s">
        <v>26</v>
      </c>
      <c r="L86" s="4">
        <v>220201</v>
      </c>
      <c r="N86" t="s">
        <v>29</v>
      </c>
      <c r="AE86" t="s">
        <v>2394</v>
      </c>
      <c r="AF86" t="s">
        <v>31</v>
      </c>
      <c r="AG86" s="4">
        <v>2565</v>
      </c>
      <c r="AH86" t="s">
        <v>165</v>
      </c>
      <c r="AI86" t="s">
        <v>57</v>
      </c>
      <c r="AJ86" s="2">
        <v>2176600</v>
      </c>
      <c r="AK86" s="2">
        <v>2176600</v>
      </c>
      <c r="AM86" t="s">
        <v>833</v>
      </c>
      <c r="AN86" t="s">
        <v>206</v>
      </c>
      <c r="AP86" t="s">
        <v>1063</v>
      </c>
      <c r="AQ86" t="s">
        <v>1068</v>
      </c>
      <c r="AR86" t="s">
        <v>1063</v>
      </c>
      <c r="AS86" t="s">
        <v>2817</v>
      </c>
      <c r="AT86" t="s">
        <v>3121</v>
      </c>
      <c r="AU86" t="s">
        <v>3120</v>
      </c>
    </row>
    <row r="87" spans="1:47">
      <c r="A87" t="s">
        <v>1794</v>
      </c>
      <c r="B87" t="s">
        <v>2395</v>
      </c>
      <c r="C87" t="s">
        <v>2396</v>
      </c>
      <c r="H87" t="s">
        <v>26</v>
      </c>
      <c r="I87" t="s">
        <v>27</v>
      </c>
      <c r="J87" t="s">
        <v>28</v>
      </c>
      <c r="K87" t="s">
        <v>26</v>
      </c>
      <c r="L87" s="4">
        <v>220201</v>
      </c>
      <c r="N87" t="s">
        <v>29</v>
      </c>
      <c r="AE87" t="s">
        <v>2397</v>
      </c>
      <c r="AF87" t="s">
        <v>31</v>
      </c>
      <c r="AG87" s="4">
        <v>2565</v>
      </c>
      <c r="AH87" t="s">
        <v>2398</v>
      </c>
      <c r="AI87" t="s">
        <v>137</v>
      </c>
      <c r="AJ87" s="2">
        <v>500000</v>
      </c>
      <c r="AK87" s="2">
        <v>500000</v>
      </c>
      <c r="AL87" t="s">
        <v>1798</v>
      </c>
      <c r="AM87" t="s">
        <v>337</v>
      </c>
      <c r="AN87" t="s">
        <v>95</v>
      </c>
      <c r="AP87" t="s">
        <v>1063</v>
      </c>
      <c r="AQ87" t="s">
        <v>1244</v>
      </c>
      <c r="AR87" t="s">
        <v>1063</v>
      </c>
      <c r="AS87" t="s">
        <v>2838</v>
      </c>
      <c r="AT87" t="s">
        <v>3119</v>
      </c>
      <c r="AU87" t="s">
        <v>3118</v>
      </c>
    </row>
    <row r="88" spans="1:47">
      <c r="A88" t="s">
        <v>829</v>
      </c>
      <c r="B88" t="s">
        <v>2399</v>
      </c>
      <c r="C88" t="s">
        <v>1182</v>
      </c>
      <c r="H88" t="s">
        <v>26</v>
      </c>
      <c r="I88" t="s">
        <v>27</v>
      </c>
      <c r="K88" t="s">
        <v>26</v>
      </c>
      <c r="L88" s="4">
        <v>220201</v>
      </c>
      <c r="N88" t="s">
        <v>29</v>
      </c>
      <c r="AE88" t="s">
        <v>2400</v>
      </c>
      <c r="AF88" t="s">
        <v>31</v>
      </c>
      <c r="AG88" s="4">
        <v>2565</v>
      </c>
      <c r="AH88" t="s">
        <v>1405</v>
      </c>
      <c r="AI88" t="s">
        <v>720</v>
      </c>
      <c r="AJ88" s="2">
        <v>331900</v>
      </c>
      <c r="AK88" s="2">
        <v>331900</v>
      </c>
      <c r="AM88" t="s">
        <v>833</v>
      </c>
      <c r="AN88" t="s">
        <v>206</v>
      </c>
      <c r="AP88" t="s">
        <v>1063</v>
      </c>
      <c r="AQ88" t="s">
        <v>1068</v>
      </c>
      <c r="AR88" t="s">
        <v>1063</v>
      </c>
      <c r="AS88" t="s">
        <v>2817</v>
      </c>
      <c r="AT88" t="s">
        <v>3117</v>
      </c>
      <c r="AU88" t="s">
        <v>3116</v>
      </c>
    </row>
    <row r="89" spans="1:47">
      <c r="A89" t="s">
        <v>829</v>
      </c>
      <c r="B89" t="s">
        <v>2401</v>
      </c>
      <c r="C89" t="s">
        <v>2402</v>
      </c>
      <c r="H89" t="s">
        <v>26</v>
      </c>
      <c r="I89" t="s">
        <v>27</v>
      </c>
      <c r="K89" t="s">
        <v>26</v>
      </c>
      <c r="L89" s="4">
        <v>220201</v>
      </c>
      <c r="N89" t="s">
        <v>29</v>
      </c>
      <c r="AE89" t="s">
        <v>2403</v>
      </c>
      <c r="AF89" t="s">
        <v>31</v>
      </c>
      <c r="AG89" s="4">
        <v>2565</v>
      </c>
      <c r="AH89" t="s">
        <v>165</v>
      </c>
      <c r="AI89" t="s">
        <v>1184</v>
      </c>
      <c r="AJ89" s="2">
        <v>500000</v>
      </c>
      <c r="AK89" s="2">
        <v>500000</v>
      </c>
      <c r="AM89" t="s">
        <v>833</v>
      </c>
      <c r="AN89" t="s">
        <v>206</v>
      </c>
      <c r="AP89" t="s">
        <v>1063</v>
      </c>
      <c r="AQ89" t="s">
        <v>1068</v>
      </c>
      <c r="AR89" t="s">
        <v>1063</v>
      </c>
      <c r="AS89" t="s">
        <v>2817</v>
      </c>
      <c r="AT89" t="s">
        <v>3115</v>
      </c>
      <c r="AU89" t="s">
        <v>3114</v>
      </c>
    </row>
    <row r="90" spans="1:47">
      <c r="A90" t="s">
        <v>1794</v>
      </c>
      <c r="B90" t="s">
        <v>2404</v>
      </c>
      <c r="C90" t="s">
        <v>2405</v>
      </c>
      <c r="H90" t="s">
        <v>26</v>
      </c>
      <c r="I90" t="s">
        <v>27</v>
      </c>
      <c r="J90" t="s">
        <v>28</v>
      </c>
      <c r="K90" t="s">
        <v>26</v>
      </c>
      <c r="L90" s="4">
        <v>220201</v>
      </c>
      <c r="N90" t="s">
        <v>29</v>
      </c>
      <c r="AE90" t="s">
        <v>2406</v>
      </c>
      <c r="AF90" t="s">
        <v>31</v>
      </c>
      <c r="AG90" s="4">
        <v>2565</v>
      </c>
      <c r="AH90" t="s">
        <v>2357</v>
      </c>
      <c r="AI90" t="s">
        <v>137</v>
      </c>
      <c r="AJ90" s="2">
        <v>5954400</v>
      </c>
      <c r="AK90" s="2">
        <v>5954400</v>
      </c>
      <c r="AL90" t="s">
        <v>1798</v>
      </c>
      <c r="AM90" t="s">
        <v>337</v>
      </c>
      <c r="AN90" t="s">
        <v>95</v>
      </c>
      <c r="AP90" t="s">
        <v>1063</v>
      </c>
      <c r="AQ90" t="s">
        <v>1244</v>
      </c>
      <c r="AR90" t="s">
        <v>1063</v>
      </c>
      <c r="AS90" t="s">
        <v>2838</v>
      </c>
      <c r="AT90" t="s">
        <v>3113</v>
      </c>
      <c r="AU90" t="s">
        <v>3112</v>
      </c>
    </row>
    <row r="91" spans="1:47">
      <c r="A91" t="s">
        <v>1794</v>
      </c>
      <c r="B91" t="s">
        <v>2407</v>
      </c>
      <c r="C91" t="s">
        <v>2408</v>
      </c>
      <c r="H91" t="s">
        <v>26</v>
      </c>
      <c r="I91" t="s">
        <v>27</v>
      </c>
      <c r="J91" t="s">
        <v>28</v>
      </c>
      <c r="K91" t="s">
        <v>26</v>
      </c>
      <c r="L91" s="4">
        <v>220201</v>
      </c>
      <c r="N91" t="s">
        <v>29</v>
      </c>
      <c r="AE91" t="s">
        <v>2409</v>
      </c>
      <c r="AF91" t="s">
        <v>31</v>
      </c>
      <c r="AG91" s="4">
        <v>2565</v>
      </c>
      <c r="AH91" t="s">
        <v>2357</v>
      </c>
      <c r="AI91" t="s">
        <v>137</v>
      </c>
      <c r="AJ91" s="2">
        <v>1804700</v>
      </c>
      <c r="AK91" s="2">
        <v>1804700</v>
      </c>
      <c r="AL91" t="s">
        <v>1798</v>
      </c>
      <c r="AM91" t="s">
        <v>337</v>
      </c>
      <c r="AN91" t="s">
        <v>95</v>
      </c>
      <c r="AP91" t="s">
        <v>1063</v>
      </c>
      <c r="AQ91" t="s">
        <v>1244</v>
      </c>
      <c r="AR91" t="s">
        <v>1063</v>
      </c>
      <c r="AS91" t="s">
        <v>2838</v>
      </c>
      <c r="AT91" t="s">
        <v>3111</v>
      </c>
      <c r="AU91" t="s">
        <v>3110</v>
      </c>
    </row>
    <row r="92" spans="1:47">
      <c r="A92" t="s">
        <v>1794</v>
      </c>
      <c r="B92" t="s">
        <v>2410</v>
      </c>
      <c r="C92" t="s">
        <v>2411</v>
      </c>
      <c r="H92" t="s">
        <v>26</v>
      </c>
      <c r="I92" t="s">
        <v>27</v>
      </c>
      <c r="J92" t="s">
        <v>28</v>
      </c>
      <c r="K92" t="s">
        <v>26</v>
      </c>
      <c r="L92" s="4">
        <v>220201</v>
      </c>
      <c r="N92" t="s">
        <v>29</v>
      </c>
      <c r="AE92" t="s">
        <v>2412</v>
      </c>
      <c r="AF92" t="s">
        <v>31</v>
      </c>
      <c r="AG92" s="4">
        <v>2565</v>
      </c>
      <c r="AH92" t="s">
        <v>165</v>
      </c>
      <c r="AI92" t="s">
        <v>57</v>
      </c>
      <c r="AJ92" s="2">
        <v>3126800</v>
      </c>
      <c r="AK92" s="2">
        <v>3126800</v>
      </c>
      <c r="AL92" t="s">
        <v>1798</v>
      </c>
      <c r="AM92" t="s">
        <v>337</v>
      </c>
      <c r="AN92" t="s">
        <v>95</v>
      </c>
      <c r="AP92" t="s">
        <v>1063</v>
      </c>
      <c r="AQ92" t="s">
        <v>1244</v>
      </c>
      <c r="AR92" t="s">
        <v>1063</v>
      </c>
      <c r="AS92" t="s">
        <v>2838</v>
      </c>
      <c r="AT92" t="s">
        <v>3109</v>
      </c>
      <c r="AU92" t="s">
        <v>3108</v>
      </c>
    </row>
    <row r="93" spans="1:47">
      <c r="A93" t="s">
        <v>829</v>
      </c>
      <c r="B93" t="s">
        <v>2413</v>
      </c>
      <c r="C93" t="s">
        <v>2414</v>
      </c>
      <c r="H93" t="s">
        <v>26</v>
      </c>
      <c r="I93" t="s">
        <v>27</v>
      </c>
      <c r="K93" t="s">
        <v>26</v>
      </c>
      <c r="L93" s="4">
        <v>220201</v>
      </c>
      <c r="N93" t="s">
        <v>29</v>
      </c>
      <c r="AE93" t="s">
        <v>2415</v>
      </c>
      <c r="AF93" t="s">
        <v>31</v>
      </c>
      <c r="AG93" s="4">
        <v>2565</v>
      </c>
      <c r="AH93" t="s">
        <v>2398</v>
      </c>
      <c r="AI93" t="s">
        <v>137</v>
      </c>
      <c r="AJ93" s="2">
        <v>750000</v>
      </c>
      <c r="AK93" s="2">
        <v>750000</v>
      </c>
      <c r="AM93" t="s">
        <v>833</v>
      </c>
      <c r="AN93" t="s">
        <v>206</v>
      </c>
      <c r="AP93" t="s">
        <v>1063</v>
      </c>
      <c r="AQ93" t="s">
        <v>1068</v>
      </c>
      <c r="AR93" t="s">
        <v>1063</v>
      </c>
      <c r="AS93" t="s">
        <v>2817</v>
      </c>
      <c r="AT93" t="s">
        <v>3107</v>
      </c>
      <c r="AU93" t="s">
        <v>3106</v>
      </c>
    </row>
    <row r="94" spans="1:47">
      <c r="A94" t="s">
        <v>1794</v>
      </c>
      <c r="B94" t="s">
        <v>2416</v>
      </c>
      <c r="C94" t="s">
        <v>2417</v>
      </c>
      <c r="H94" t="s">
        <v>26</v>
      </c>
      <c r="I94" t="s">
        <v>27</v>
      </c>
      <c r="J94" t="s">
        <v>28</v>
      </c>
      <c r="K94" t="s">
        <v>26</v>
      </c>
      <c r="L94" s="4">
        <v>220201</v>
      </c>
      <c r="N94" t="s">
        <v>29</v>
      </c>
      <c r="AE94" t="s">
        <v>2418</v>
      </c>
      <c r="AF94" t="s">
        <v>31</v>
      </c>
      <c r="AG94" s="4">
        <v>2565</v>
      </c>
      <c r="AH94" t="s">
        <v>1184</v>
      </c>
      <c r="AI94" t="s">
        <v>57</v>
      </c>
      <c r="AJ94" s="2">
        <v>1272800</v>
      </c>
      <c r="AK94" s="2">
        <v>1272800</v>
      </c>
      <c r="AL94" t="s">
        <v>1798</v>
      </c>
      <c r="AM94" t="s">
        <v>337</v>
      </c>
      <c r="AN94" t="s">
        <v>95</v>
      </c>
      <c r="AP94" t="s">
        <v>1063</v>
      </c>
      <c r="AQ94" t="s">
        <v>1244</v>
      </c>
      <c r="AR94" t="s">
        <v>1063</v>
      </c>
      <c r="AS94" t="s">
        <v>2838</v>
      </c>
      <c r="AT94" t="s">
        <v>3105</v>
      </c>
      <c r="AU94" t="s">
        <v>3104</v>
      </c>
    </row>
    <row r="95" spans="1:47">
      <c r="A95" t="s">
        <v>738</v>
      </c>
      <c r="B95" t="s">
        <v>2419</v>
      </c>
      <c r="C95" t="s">
        <v>2420</v>
      </c>
      <c r="H95" t="s">
        <v>26</v>
      </c>
      <c r="I95" t="s">
        <v>27</v>
      </c>
      <c r="K95" t="s">
        <v>26</v>
      </c>
      <c r="L95" s="4">
        <v>220201</v>
      </c>
      <c r="N95" t="s">
        <v>29</v>
      </c>
      <c r="AE95" t="s">
        <v>2421</v>
      </c>
      <c r="AF95" t="s">
        <v>31</v>
      </c>
      <c r="AG95" s="4">
        <v>2565</v>
      </c>
      <c r="AH95" t="s">
        <v>165</v>
      </c>
      <c r="AI95" t="s">
        <v>57</v>
      </c>
      <c r="AJ95" s="2">
        <v>487500</v>
      </c>
      <c r="AK95" s="2">
        <v>487500</v>
      </c>
      <c r="AL95" t="s">
        <v>742</v>
      </c>
      <c r="AM95" t="s">
        <v>743</v>
      </c>
      <c r="AN95" t="s">
        <v>95</v>
      </c>
      <c r="AP95" t="s">
        <v>1015</v>
      </c>
      <c r="AQ95" t="s">
        <v>1059</v>
      </c>
      <c r="AR95" t="s">
        <v>1015</v>
      </c>
      <c r="AS95" t="s">
        <v>2800</v>
      </c>
      <c r="AT95" t="s">
        <v>3103</v>
      </c>
      <c r="AU95" t="s">
        <v>3102</v>
      </c>
    </row>
    <row r="96" spans="1:47">
      <c r="A96" t="s">
        <v>1604</v>
      </c>
      <c r="B96" t="s">
        <v>2422</v>
      </c>
      <c r="C96" t="s">
        <v>2423</v>
      </c>
      <c r="H96" t="s">
        <v>26</v>
      </c>
      <c r="I96" t="s">
        <v>40</v>
      </c>
      <c r="J96" t="s">
        <v>28</v>
      </c>
      <c r="K96" t="s">
        <v>26</v>
      </c>
      <c r="L96" s="4">
        <v>220201</v>
      </c>
      <c r="N96" t="s">
        <v>29</v>
      </c>
      <c r="AE96" t="s">
        <v>2424</v>
      </c>
      <c r="AF96" t="s">
        <v>31</v>
      </c>
      <c r="AG96" s="4">
        <v>2565</v>
      </c>
      <c r="AH96" t="s">
        <v>165</v>
      </c>
      <c r="AI96" t="s">
        <v>57</v>
      </c>
      <c r="AJ96" s="2">
        <v>1604200</v>
      </c>
      <c r="AK96" s="2">
        <v>1604200</v>
      </c>
      <c r="AL96" t="s">
        <v>2425</v>
      </c>
      <c r="AM96" t="s">
        <v>94</v>
      </c>
      <c r="AN96" t="s">
        <v>95</v>
      </c>
      <c r="AP96" t="s">
        <v>1015</v>
      </c>
      <c r="AQ96" t="s">
        <v>1016</v>
      </c>
      <c r="AR96" t="s">
        <v>1015</v>
      </c>
      <c r="AS96" t="s">
        <v>2876</v>
      </c>
      <c r="AT96" t="s">
        <v>3101</v>
      </c>
      <c r="AU96" t="s">
        <v>3100</v>
      </c>
    </row>
    <row r="97" spans="1:47">
      <c r="A97" t="s">
        <v>1604</v>
      </c>
      <c r="B97" t="s">
        <v>2426</v>
      </c>
      <c r="C97" t="s">
        <v>2427</v>
      </c>
      <c r="H97" t="s">
        <v>26</v>
      </c>
      <c r="I97" t="s">
        <v>27</v>
      </c>
      <c r="J97" t="s">
        <v>28</v>
      </c>
      <c r="K97" t="s">
        <v>26</v>
      </c>
      <c r="L97" s="4">
        <v>220201</v>
      </c>
      <c r="N97" t="s">
        <v>29</v>
      </c>
      <c r="AE97" t="s">
        <v>2428</v>
      </c>
      <c r="AF97" t="s">
        <v>31</v>
      </c>
      <c r="AG97" s="4">
        <v>2565</v>
      </c>
      <c r="AH97" t="s">
        <v>165</v>
      </c>
      <c r="AI97" t="s">
        <v>515</v>
      </c>
      <c r="AJ97" s="2">
        <v>1370800</v>
      </c>
      <c r="AK97" s="2">
        <v>1370800</v>
      </c>
      <c r="AL97" t="s">
        <v>2425</v>
      </c>
      <c r="AM97" t="s">
        <v>94</v>
      </c>
      <c r="AN97" t="s">
        <v>95</v>
      </c>
      <c r="AP97" t="s">
        <v>1009</v>
      </c>
      <c r="AQ97" t="s">
        <v>1080</v>
      </c>
      <c r="AR97" t="s">
        <v>1009</v>
      </c>
      <c r="AS97" t="s">
        <v>2949</v>
      </c>
      <c r="AT97" t="s">
        <v>3099</v>
      </c>
      <c r="AU97" t="s">
        <v>3098</v>
      </c>
    </row>
    <row r="98" spans="1:47">
      <c r="A98" t="s">
        <v>1604</v>
      </c>
      <c r="B98" t="s">
        <v>2429</v>
      </c>
      <c r="C98" t="s">
        <v>2430</v>
      </c>
      <c r="H98" t="s">
        <v>26</v>
      </c>
      <c r="I98" t="s">
        <v>27</v>
      </c>
      <c r="J98" t="s">
        <v>28</v>
      </c>
      <c r="K98" t="s">
        <v>26</v>
      </c>
      <c r="L98" s="4">
        <v>220201</v>
      </c>
      <c r="N98" t="s">
        <v>29</v>
      </c>
      <c r="AE98" t="s">
        <v>2431</v>
      </c>
      <c r="AF98" t="s">
        <v>31</v>
      </c>
      <c r="AG98" s="4">
        <v>2565</v>
      </c>
      <c r="AH98" t="s">
        <v>165</v>
      </c>
      <c r="AI98" t="s">
        <v>57</v>
      </c>
      <c r="AJ98" s="2">
        <v>245000</v>
      </c>
      <c r="AK98" s="2">
        <v>245000</v>
      </c>
      <c r="AL98" t="s">
        <v>2425</v>
      </c>
      <c r="AM98" t="s">
        <v>94</v>
      </c>
      <c r="AN98" t="s">
        <v>95</v>
      </c>
      <c r="AP98" t="s">
        <v>1009</v>
      </c>
      <c r="AQ98" t="s">
        <v>1010</v>
      </c>
      <c r="AR98" t="s">
        <v>1009</v>
      </c>
      <c r="AS98" t="s">
        <v>2828</v>
      </c>
      <c r="AT98" t="s">
        <v>3097</v>
      </c>
      <c r="AU98" t="s">
        <v>3096</v>
      </c>
    </row>
    <row r="99" spans="1:47">
      <c r="A99" t="s">
        <v>552</v>
      </c>
      <c r="B99" t="s">
        <v>3095</v>
      </c>
      <c r="C99" t="s">
        <v>3094</v>
      </c>
      <c r="H99" t="s">
        <v>26</v>
      </c>
      <c r="I99" t="s">
        <v>27</v>
      </c>
      <c r="J99" t="s">
        <v>28</v>
      </c>
      <c r="K99" t="s">
        <v>26</v>
      </c>
      <c r="L99" s="4">
        <v>220201</v>
      </c>
      <c r="N99" t="s">
        <v>29</v>
      </c>
      <c r="AE99" t="s">
        <v>3093</v>
      </c>
      <c r="AF99" t="s">
        <v>31</v>
      </c>
      <c r="AG99" s="4">
        <v>2565</v>
      </c>
      <c r="AH99" t="s">
        <v>165</v>
      </c>
      <c r="AI99" t="s">
        <v>57</v>
      </c>
      <c r="AJ99" s="2">
        <v>267300</v>
      </c>
      <c r="AK99" s="2">
        <v>267300</v>
      </c>
      <c r="AL99" t="s">
        <v>1047</v>
      </c>
      <c r="AM99" t="s">
        <v>94</v>
      </c>
      <c r="AN99" t="s">
        <v>95</v>
      </c>
      <c r="AP99" t="s">
        <v>1009</v>
      </c>
      <c r="AQ99" t="s">
        <v>1010</v>
      </c>
      <c r="AR99" t="s">
        <v>1009</v>
      </c>
      <c r="AS99" t="s">
        <v>2828</v>
      </c>
      <c r="AT99" t="s">
        <v>3092</v>
      </c>
      <c r="AU99" t="s">
        <v>3091</v>
      </c>
    </row>
    <row r="100" spans="1:47">
      <c r="A100" t="s">
        <v>552</v>
      </c>
      <c r="B100" t="s">
        <v>2432</v>
      </c>
      <c r="C100" t="s">
        <v>2433</v>
      </c>
      <c r="H100" t="s">
        <v>26</v>
      </c>
      <c r="I100" t="s">
        <v>27</v>
      </c>
      <c r="J100" t="s">
        <v>28</v>
      </c>
      <c r="K100" t="s">
        <v>26</v>
      </c>
      <c r="L100" s="4">
        <v>220201</v>
      </c>
      <c r="N100" t="s">
        <v>29</v>
      </c>
      <c r="AE100" t="s">
        <v>2434</v>
      </c>
      <c r="AF100" t="s">
        <v>31</v>
      </c>
      <c r="AG100" s="4">
        <v>2565</v>
      </c>
      <c r="AH100" t="s">
        <v>165</v>
      </c>
      <c r="AI100" t="s">
        <v>1184</v>
      </c>
      <c r="AJ100" s="2">
        <v>80000</v>
      </c>
      <c r="AK100" s="2">
        <v>80000</v>
      </c>
      <c r="AL100" t="s">
        <v>1047</v>
      </c>
      <c r="AM100" t="s">
        <v>94</v>
      </c>
      <c r="AN100" t="s">
        <v>95</v>
      </c>
      <c r="AP100" t="s">
        <v>1009</v>
      </c>
      <c r="AQ100" t="s">
        <v>1010</v>
      </c>
      <c r="AR100" t="s">
        <v>1009</v>
      </c>
      <c r="AS100" t="s">
        <v>2828</v>
      </c>
      <c r="AT100" t="s">
        <v>3090</v>
      </c>
      <c r="AU100" t="s">
        <v>3089</v>
      </c>
    </row>
    <row r="101" spans="1:47">
      <c r="A101" t="s">
        <v>552</v>
      </c>
      <c r="B101" t="s">
        <v>2435</v>
      </c>
      <c r="C101" t="s">
        <v>2436</v>
      </c>
      <c r="H101" t="s">
        <v>26</v>
      </c>
      <c r="I101" t="s">
        <v>27</v>
      </c>
      <c r="J101" t="s">
        <v>28</v>
      </c>
      <c r="K101" t="s">
        <v>26</v>
      </c>
      <c r="L101" s="4">
        <v>220201</v>
      </c>
      <c r="N101" t="s">
        <v>29</v>
      </c>
      <c r="AE101" t="s">
        <v>2437</v>
      </c>
      <c r="AF101" t="s">
        <v>31</v>
      </c>
      <c r="AG101" s="4">
        <v>2565</v>
      </c>
      <c r="AH101" t="s">
        <v>165</v>
      </c>
      <c r="AI101" t="s">
        <v>1184</v>
      </c>
      <c r="AJ101" s="2">
        <v>100000</v>
      </c>
      <c r="AK101" s="2">
        <v>100000</v>
      </c>
      <c r="AL101" t="s">
        <v>1047</v>
      </c>
      <c r="AM101" t="s">
        <v>94</v>
      </c>
      <c r="AN101" t="s">
        <v>95</v>
      </c>
      <c r="AP101" t="s">
        <v>1009</v>
      </c>
      <c r="AQ101" t="s">
        <v>1010</v>
      </c>
      <c r="AR101" t="s">
        <v>1009</v>
      </c>
      <c r="AS101" t="s">
        <v>2828</v>
      </c>
      <c r="AT101" t="s">
        <v>3088</v>
      </c>
      <c r="AU101" t="s">
        <v>3087</v>
      </c>
    </row>
    <row r="102" spans="1:47">
      <c r="A102" t="s">
        <v>444</v>
      </c>
      <c r="B102" t="s">
        <v>2438</v>
      </c>
      <c r="C102" t="s">
        <v>2439</v>
      </c>
      <c r="H102" t="s">
        <v>26</v>
      </c>
      <c r="I102" t="s">
        <v>27</v>
      </c>
      <c r="J102" t="s">
        <v>28</v>
      </c>
      <c r="K102" t="s">
        <v>26</v>
      </c>
      <c r="L102" s="4">
        <v>220201</v>
      </c>
      <c r="N102" t="s">
        <v>29</v>
      </c>
      <c r="AE102" t="s">
        <v>2440</v>
      </c>
      <c r="AF102" t="s">
        <v>31</v>
      </c>
      <c r="AG102" s="4">
        <v>2565</v>
      </c>
      <c r="AH102" t="s">
        <v>165</v>
      </c>
      <c r="AI102" t="s">
        <v>57</v>
      </c>
      <c r="AJ102" s="2">
        <v>6255300</v>
      </c>
      <c r="AK102" s="2">
        <v>6255300</v>
      </c>
      <c r="AL102" t="s">
        <v>448</v>
      </c>
      <c r="AM102" t="s">
        <v>337</v>
      </c>
      <c r="AN102" t="s">
        <v>95</v>
      </c>
      <c r="AP102" t="s">
        <v>1019</v>
      </c>
      <c r="AQ102" t="s">
        <v>1020</v>
      </c>
      <c r="AR102" t="s">
        <v>1019</v>
      </c>
      <c r="AS102" t="s">
        <v>2782</v>
      </c>
      <c r="AT102" t="s">
        <v>3086</v>
      </c>
      <c r="AU102" t="s">
        <v>3085</v>
      </c>
    </row>
    <row r="103" spans="1:47">
      <c r="A103" t="s">
        <v>343</v>
      </c>
      <c r="B103" t="s">
        <v>2441</v>
      </c>
      <c r="C103" t="s">
        <v>2442</v>
      </c>
      <c r="H103" t="s">
        <v>26</v>
      </c>
      <c r="I103" t="s">
        <v>27</v>
      </c>
      <c r="J103" t="s">
        <v>28</v>
      </c>
      <c r="K103" t="s">
        <v>26</v>
      </c>
      <c r="L103" s="4">
        <v>220201</v>
      </c>
      <c r="N103" t="s">
        <v>29</v>
      </c>
      <c r="AE103" t="s">
        <v>2443</v>
      </c>
      <c r="AF103" t="s">
        <v>31</v>
      </c>
      <c r="AG103" s="4">
        <v>2565</v>
      </c>
      <c r="AH103" t="s">
        <v>165</v>
      </c>
      <c r="AI103" t="s">
        <v>57</v>
      </c>
      <c r="AJ103" s="2">
        <v>1355400</v>
      </c>
      <c r="AK103" s="2">
        <v>1355400</v>
      </c>
      <c r="AL103" t="s">
        <v>346</v>
      </c>
      <c r="AM103" t="s">
        <v>337</v>
      </c>
      <c r="AN103" t="s">
        <v>95</v>
      </c>
      <c r="AP103" t="s">
        <v>1019</v>
      </c>
      <c r="AQ103" t="s">
        <v>1527</v>
      </c>
      <c r="AR103" t="s">
        <v>1019</v>
      </c>
      <c r="AS103" t="s">
        <v>2806</v>
      </c>
      <c r="AT103" t="s">
        <v>3084</v>
      </c>
      <c r="AU103" t="s">
        <v>3083</v>
      </c>
    </row>
    <row r="104" spans="1:47">
      <c r="A104" t="s">
        <v>343</v>
      </c>
      <c r="B104" t="s">
        <v>2444</v>
      </c>
      <c r="C104" t="s">
        <v>1030</v>
      </c>
      <c r="H104" t="s">
        <v>26</v>
      </c>
      <c r="I104" t="s">
        <v>27</v>
      </c>
      <c r="J104" t="s">
        <v>28</v>
      </c>
      <c r="K104" t="s">
        <v>26</v>
      </c>
      <c r="L104" s="4">
        <v>220201</v>
      </c>
      <c r="N104" t="s">
        <v>29</v>
      </c>
      <c r="AE104" t="s">
        <v>2445</v>
      </c>
      <c r="AF104" t="s">
        <v>31</v>
      </c>
      <c r="AG104" s="4">
        <v>2565</v>
      </c>
      <c r="AH104" t="s">
        <v>165</v>
      </c>
      <c r="AI104" t="s">
        <v>57</v>
      </c>
      <c r="AJ104" s="2">
        <v>685100</v>
      </c>
      <c r="AK104" s="2">
        <v>685100</v>
      </c>
      <c r="AL104" t="s">
        <v>346</v>
      </c>
      <c r="AM104" t="s">
        <v>337</v>
      </c>
      <c r="AN104" t="s">
        <v>95</v>
      </c>
      <c r="AP104" t="s">
        <v>1015</v>
      </c>
      <c r="AQ104" t="s">
        <v>1035</v>
      </c>
      <c r="AR104" t="s">
        <v>1015</v>
      </c>
      <c r="AS104" t="s">
        <v>2825</v>
      </c>
      <c r="AT104" t="s">
        <v>3082</v>
      </c>
      <c r="AU104" t="s">
        <v>3081</v>
      </c>
    </row>
    <row r="105" spans="1:47">
      <c r="A105" t="s">
        <v>352</v>
      </c>
      <c r="B105" t="s">
        <v>2446</v>
      </c>
      <c r="C105" t="s">
        <v>2447</v>
      </c>
      <c r="H105" t="s">
        <v>26</v>
      </c>
      <c r="I105" t="s">
        <v>27</v>
      </c>
      <c r="J105" t="s">
        <v>28</v>
      </c>
      <c r="K105" t="s">
        <v>26</v>
      </c>
      <c r="L105" s="4">
        <v>220201</v>
      </c>
      <c r="N105" t="s">
        <v>29</v>
      </c>
      <c r="AE105" t="s">
        <v>2448</v>
      </c>
      <c r="AF105" t="s">
        <v>31</v>
      </c>
      <c r="AG105" s="4">
        <v>2565</v>
      </c>
      <c r="AH105" t="s">
        <v>165</v>
      </c>
      <c r="AI105" t="s">
        <v>57</v>
      </c>
      <c r="AJ105" s="2">
        <v>9076200</v>
      </c>
      <c r="AK105" s="2">
        <v>9076200</v>
      </c>
      <c r="AL105" t="s">
        <v>356</v>
      </c>
      <c r="AM105" t="s">
        <v>337</v>
      </c>
      <c r="AN105" t="s">
        <v>95</v>
      </c>
      <c r="AP105" t="s">
        <v>1009</v>
      </c>
      <c r="AQ105" t="s">
        <v>1038</v>
      </c>
      <c r="AR105" t="s">
        <v>1009</v>
      </c>
      <c r="AS105" t="s">
        <v>3080</v>
      </c>
      <c r="AT105" t="s">
        <v>3079</v>
      </c>
      <c r="AU105" t="s">
        <v>3078</v>
      </c>
    </row>
    <row r="106" spans="1:47">
      <c r="A106" t="s">
        <v>2449</v>
      </c>
      <c r="B106" t="s">
        <v>2450</v>
      </c>
      <c r="C106" t="s">
        <v>2451</v>
      </c>
      <c r="H106" t="s">
        <v>26</v>
      </c>
      <c r="I106" t="s">
        <v>27</v>
      </c>
      <c r="J106" t="s">
        <v>28</v>
      </c>
      <c r="K106" t="s">
        <v>26</v>
      </c>
      <c r="L106" s="4">
        <v>220201</v>
      </c>
      <c r="N106" t="s">
        <v>29</v>
      </c>
      <c r="AE106" t="s">
        <v>2452</v>
      </c>
      <c r="AF106" t="s">
        <v>31</v>
      </c>
      <c r="AG106" s="4">
        <v>2565</v>
      </c>
      <c r="AH106" t="s">
        <v>165</v>
      </c>
      <c r="AI106" t="s">
        <v>57</v>
      </c>
      <c r="AJ106" s="2">
        <v>8723000</v>
      </c>
      <c r="AK106" s="2">
        <v>8723000</v>
      </c>
      <c r="AL106" t="s">
        <v>2453</v>
      </c>
      <c r="AM106" t="s">
        <v>743</v>
      </c>
      <c r="AN106" t="s">
        <v>95</v>
      </c>
      <c r="AP106" t="s">
        <v>1015</v>
      </c>
      <c r="AQ106" t="s">
        <v>1016</v>
      </c>
      <c r="AR106" t="s">
        <v>1015</v>
      </c>
      <c r="AS106" t="s">
        <v>2876</v>
      </c>
      <c r="AT106" t="s">
        <v>3077</v>
      </c>
      <c r="AU106" t="s">
        <v>3076</v>
      </c>
    </row>
    <row r="107" spans="1:47">
      <c r="A107" t="s">
        <v>2449</v>
      </c>
      <c r="B107" t="s">
        <v>2454</v>
      </c>
      <c r="C107" t="s">
        <v>2455</v>
      </c>
      <c r="H107" t="s">
        <v>26</v>
      </c>
      <c r="I107" t="s">
        <v>27</v>
      </c>
      <c r="K107" t="s">
        <v>26</v>
      </c>
      <c r="L107" s="4">
        <v>220201</v>
      </c>
      <c r="N107" t="s">
        <v>29</v>
      </c>
      <c r="AE107" t="s">
        <v>2456</v>
      </c>
      <c r="AF107" t="s">
        <v>31</v>
      </c>
      <c r="AG107" s="4">
        <v>2565</v>
      </c>
      <c r="AH107" t="s">
        <v>165</v>
      </c>
      <c r="AI107" t="s">
        <v>57</v>
      </c>
      <c r="AJ107" s="2">
        <v>5981700</v>
      </c>
      <c r="AK107" s="2">
        <v>5981700</v>
      </c>
      <c r="AL107" t="s">
        <v>2453</v>
      </c>
      <c r="AM107" t="s">
        <v>743</v>
      </c>
      <c r="AN107" t="s">
        <v>95</v>
      </c>
      <c r="AP107" t="s">
        <v>1015</v>
      </c>
      <c r="AQ107" t="s">
        <v>1016</v>
      </c>
      <c r="AR107" t="s">
        <v>1015</v>
      </c>
      <c r="AS107" t="s">
        <v>2876</v>
      </c>
      <c r="AT107" t="s">
        <v>3075</v>
      </c>
      <c r="AU107" t="s">
        <v>3074</v>
      </c>
    </row>
    <row r="108" spans="1:47">
      <c r="A108" t="s">
        <v>552</v>
      </c>
      <c r="B108" t="s">
        <v>2457</v>
      </c>
      <c r="C108" t="s">
        <v>2458</v>
      </c>
      <c r="H108" t="s">
        <v>26</v>
      </c>
      <c r="I108" t="s">
        <v>27</v>
      </c>
      <c r="J108" t="s">
        <v>28</v>
      </c>
      <c r="K108" t="s">
        <v>26</v>
      </c>
      <c r="L108" s="4">
        <v>220201</v>
      </c>
      <c r="N108" t="s">
        <v>29</v>
      </c>
      <c r="AE108" t="s">
        <v>2459</v>
      </c>
      <c r="AF108" t="s">
        <v>31</v>
      </c>
      <c r="AG108" s="4">
        <v>2565</v>
      </c>
      <c r="AH108" t="s">
        <v>165</v>
      </c>
      <c r="AI108" t="s">
        <v>1184</v>
      </c>
      <c r="AJ108" s="2">
        <v>68400</v>
      </c>
      <c r="AK108" s="2">
        <v>68400</v>
      </c>
      <c r="AL108" t="s">
        <v>1047</v>
      </c>
      <c r="AM108" t="s">
        <v>94</v>
      </c>
      <c r="AN108" t="s">
        <v>95</v>
      </c>
      <c r="AP108" t="s">
        <v>1009</v>
      </c>
      <c r="AQ108" t="s">
        <v>1010</v>
      </c>
      <c r="AR108" t="s">
        <v>1009</v>
      </c>
      <c r="AS108" t="s">
        <v>2828</v>
      </c>
      <c r="AT108" t="s">
        <v>3073</v>
      </c>
      <c r="AU108" t="s">
        <v>3072</v>
      </c>
    </row>
    <row r="109" spans="1:47">
      <c r="A109" t="s">
        <v>2449</v>
      </c>
      <c r="B109" t="s">
        <v>2460</v>
      </c>
      <c r="C109" t="s">
        <v>2461</v>
      </c>
      <c r="H109" t="s">
        <v>26</v>
      </c>
      <c r="I109" t="s">
        <v>27</v>
      </c>
      <c r="J109" t="s">
        <v>28</v>
      </c>
      <c r="K109" t="s">
        <v>26</v>
      </c>
      <c r="L109" s="4">
        <v>220201</v>
      </c>
      <c r="N109" t="s">
        <v>29</v>
      </c>
      <c r="AE109" t="s">
        <v>2462</v>
      </c>
      <c r="AF109" t="s">
        <v>31</v>
      </c>
      <c r="AG109" s="4">
        <v>2565</v>
      </c>
      <c r="AH109" t="s">
        <v>165</v>
      </c>
      <c r="AI109" t="s">
        <v>57</v>
      </c>
      <c r="AJ109" s="2">
        <v>32954300</v>
      </c>
      <c r="AK109" s="2">
        <v>32954300</v>
      </c>
      <c r="AL109" t="s">
        <v>2453</v>
      </c>
      <c r="AM109" t="s">
        <v>743</v>
      </c>
      <c r="AN109" t="s">
        <v>95</v>
      </c>
      <c r="AP109" t="s">
        <v>1015</v>
      </c>
      <c r="AQ109" t="s">
        <v>1016</v>
      </c>
      <c r="AR109" t="s">
        <v>1015</v>
      </c>
      <c r="AS109" t="s">
        <v>2876</v>
      </c>
      <c r="AT109" t="s">
        <v>3071</v>
      </c>
      <c r="AU109" t="s">
        <v>3070</v>
      </c>
    </row>
    <row r="110" spans="1:47">
      <c r="A110" t="s">
        <v>2449</v>
      </c>
      <c r="B110" t="s">
        <v>2463</v>
      </c>
      <c r="C110" t="s">
        <v>2464</v>
      </c>
      <c r="H110" t="s">
        <v>26</v>
      </c>
      <c r="I110" t="s">
        <v>27</v>
      </c>
      <c r="K110" t="s">
        <v>26</v>
      </c>
      <c r="L110" s="4">
        <v>220201</v>
      </c>
      <c r="N110" t="s">
        <v>29</v>
      </c>
      <c r="AE110" t="s">
        <v>2465</v>
      </c>
      <c r="AF110" t="s">
        <v>31</v>
      </c>
      <c r="AG110" s="4">
        <v>2565</v>
      </c>
      <c r="AH110" t="s">
        <v>165</v>
      </c>
      <c r="AI110" t="s">
        <v>57</v>
      </c>
      <c r="AJ110" s="2">
        <v>5439200</v>
      </c>
      <c r="AK110" s="2">
        <v>5439200</v>
      </c>
      <c r="AL110" t="s">
        <v>2453</v>
      </c>
      <c r="AM110" t="s">
        <v>743</v>
      </c>
      <c r="AN110" t="s">
        <v>95</v>
      </c>
      <c r="AP110" t="s">
        <v>1015</v>
      </c>
      <c r="AQ110" t="s">
        <v>1016</v>
      </c>
      <c r="AR110" t="s">
        <v>1015</v>
      </c>
      <c r="AS110" t="s">
        <v>2876</v>
      </c>
      <c r="AT110" t="s">
        <v>3069</v>
      </c>
      <c r="AU110" t="s">
        <v>3068</v>
      </c>
    </row>
    <row r="111" spans="1:47">
      <c r="A111" t="s">
        <v>2449</v>
      </c>
      <c r="B111" t="s">
        <v>2466</v>
      </c>
      <c r="C111" t="s">
        <v>2467</v>
      </c>
      <c r="H111" t="s">
        <v>26</v>
      </c>
      <c r="I111" t="s">
        <v>27</v>
      </c>
      <c r="K111" t="s">
        <v>26</v>
      </c>
      <c r="L111" s="4">
        <v>220201</v>
      </c>
      <c r="N111" t="s">
        <v>29</v>
      </c>
      <c r="AE111" t="s">
        <v>2468</v>
      </c>
      <c r="AF111" t="s">
        <v>31</v>
      </c>
      <c r="AG111" s="4">
        <v>2565</v>
      </c>
      <c r="AH111" t="s">
        <v>165</v>
      </c>
      <c r="AI111" t="s">
        <v>57</v>
      </c>
      <c r="AJ111" s="2">
        <v>7383400</v>
      </c>
      <c r="AK111" s="2">
        <v>7383400</v>
      </c>
      <c r="AL111" t="s">
        <v>2453</v>
      </c>
      <c r="AM111" t="s">
        <v>743</v>
      </c>
      <c r="AN111" t="s">
        <v>95</v>
      </c>
      <c r="AP111" t="s">
        <v>1015</v>
      </c>
      <c r="AQ111" t="s">
        <v>1016</v>
      </c>
      <c r="AR111" t="s">
        <v>1015</v>
      </c>
      <c r="AS111" t="s">
        <v>2876</v>
      </c>
      <c r="AT111" t="s">
        <v>3067</v>
      </c>
      <c r="AU111" t="s">
        <v>3066</v>
      </c>
    </row>
    <row r="112" spans="1:47">
      <c r="A112" t="s">
        <v>2449</v>
      </c>
      <c r="B112" t="s">
        <v>2469</v>
      </c>
      <c r="C112" t="s">
        <v>2470</v>
      </c>
      <c r="H112" t="s">
        <v>26</v>
      </c>
      <c r="I112" t="s">
        <v>27</v>
      </c>
      <c r="J112" t="s">
        <v>28</v>
      </c>
      <c r="K112" t="s">
        <v>26</v>
      </c>
      <c r="L112" s="4">
        <v>220201</v>
      </c>
      <c r="N112" t="s">
        <v>29</v>
      </c>
      <c r="AE112" t="s">
        <v>2471</v>
      </c>
      <c r="AF112" t="s">
        <v>31</v>
      </c>
      <c r="AG112" s="4">
        <v>2565</v>
      </c>
      <c r="AH112" t="s">
        <v>165</v>
      </c>
      <c r="AI112" t="s">
        <v>57</v>
      </c>
      <c r="AJ112" s="2">
        <v>9716000</v>
      </c>
      <c r="AK112" s="2">
        <v>9716000</v>
      </c>
      <c r="AL112" t="s">
        <v>2453</v>
      </c>
      <c r="AM112" t="s">
        <v>743</v>
      </c>
      <c r="AN112" t="s">
        <v>95</v>
      </c>
      <c r="AP112" t="s">
        <v>1015</v>
      </c>
      <c r="AQ112" t="s">
        <v>1016</v>
      </c>
      <c r="AR112" t="s">
        <v>1015</v>
      </c>
      <c r="AS112" t="s">
        <v>2876</v>
      </c>
      <c r="AT112" t="s">
        <v>3065</v>
      </c>
      <c r="AU112" t="s">
        <v>3064</v>
      </c>
    </row>
    <row r="113" spans="1:47">
      <c r="A113" t="s">
        <v>343</v>
      </c>
      <c r="B113" t="s">
        <v>2472</v>
      </c>
      <c r="C113" t="s">
        <v>2473</v>
      </c>
      <c r="H113" t="s">
        <v>26</v>
      </c>
      <c r="I113" t="s">
        <v>27</v>
      </c>
      <c r="J113" t="s">
        <v>28</v>
      </c>
      <c r="K113" t="s">
        <v>26</v>
      </c>
      <c r="L113" s="4">
        <v>220201</v>
      </c>
      <c r="N113" t="s">
        <v>29</v>
      </c>
      <c r="AE113" t="s">
        <v>2474</v>
      </c>
      <c r="AF113" t="s">
        <v>31</v>
      </c>
      <c r="AG113" s="4">
        <v>2565</v>
      </c>
      <c r="AH113" t="s">
        <v>165</v>
      </c>
      <c r="AI113" t="s">
        <v>57</v>
      </c>
      <c r="AJ113" s="2">
        <v>411400</v>
      </c>
      <c r="AK113" s="2">
        <v>411400</v>
      </c>
      <c r="AL113" t="s">
        <v>346</v>
      </c>
      <c r="AM113" t="s">
        <v>337</v>
      </c>
      <c r="AN113" t="s">
        <v>95</v>
      </c>
      <c r="AP113" t="s">
        <v>1015</v>
      </c>
      <c r="AQ113" t="s">
        <v>1035</v>
      </c>
      <c r="AR113" t="s">
        <v>1015</v>
      </c>
      <c r="AS113" t="s">
        <v>2825</v>
      </c>
      <c r="AT113" t="s">
        <v>3063</v>
      </c>
      <c r="AU113" t="s">
        <v>3062</v>
      </c>
    </row>
    <row r="114" spans="1:47">
      <c r="A114" t="s">
        <v>1533</v>
      </c>
      <c r="B114" t="s">
        <v>2475</v>
      </c>
      <c r="C114" t="s">
        <v>1176</v>
      </c>
      <c r="H114" t="s">
        <v>26</v>
      </c>
      <c r="I114" t="s">
        <v>27</v>
      </c>
      <c r="J114" t="s">
        <v>28</v>
      </c>
      <c r="K114" t="s">
        <v>26</v>
      </c>
      <c r="L114" s="4">
        <v>220201</v>
      </c>
      <c r="N114" t="s">
        <v>29</v>
      </c>
      <c r="AE114" t="s">
        <v>2476</v>
      </c>
      <c r="AF114" t="s">
        <v>31</v>
      </c>
      <c r="AG114" s="4">
        <v>2565</v>
      </c>
      <c r="AH114" t="s">
        <v>165</v>
      </c>
      <c r="AI114" t="s">
        <v>57</v>
      </c>
      <c r="AJ114" s="2">
        <v>197000000</v>
      </c>
      <c r="AK114" s="2">
        <v>197000000</v>
      </c>
      <c r="AL114" t="s">
        <v>1536</v>
      </c>
      <c r="AM114" t="s">
        <v>94</v>
      </c>
      <c r="AN114" t="s">
        <v>95</v>
      </c>
      <c r="AP114" t="s">
        <v>1015</v>
      </c>
      <c r="AQ114" t="s">
        <v>1178</v>
      </c>
      <c r="AR114" t="s">
        <v>1015</v>
      </c>
      <c r="AS114" t="s">
        <v>2794</v>
      </c>
      <c r="AT114" t="s">
        <v>3061</v>
      </c>
      <c r="AU114" t="s">
        <v>3060</v>
      </c>
    </row>
    <row r="115" spans="1:47">
      <c r="A115" t="s">
        <v>1563</v>
      </c>
      <c r="B115" t="s">
        <v>2477</v>
      </c>
      <c r="C115" t="s">
        <v>2478</v>
      </c>
      <c r="H115" t="s">
        <v>26</v>
      </c>
      <c r="I115" t="s">
        <v>27</v>
      </c>
      <c r="K115" t="s">
        <v>26</v>
      </c>
      <c r="L115" s="4">
        <v>220201</v>
      </c>
      <c r="N115" t="s">
        <v>29</v>
      </c>
      <c r="AE115" t="s">
        <v>2479</v>
      </c>
      <c r="AF115" t="s">
        <v>31</v>
      </c>
      <c r="AG115" s="4">
        <v>2565</v>
      </c>
      <c r="AH115" t="s">
        <v>2357</v>
      </c>
      <c r="AI115" t="s">
        <v>2480</v>
      </c>
      <c r="AJ115" s="2">
        <v>180000</v>
      </c>
      <c r="AK115" s="2">
        <v>180000</v>
      </c>
      <c r="AL115" t="s">
        <v>1978</v>
      </c>
      <c r="AM115" t="s">
        <v>94</v>
      </c>
      <c r="AN115" t="s">
        <v>95</v>
      </c>
      <c r="AP115" t="s">
        <v>1019</v>
      </c>
      <c r="AQ115" t="s">
        <v>1020</v>
      </c>
      <c r="AR115" t="s">
        <v>1019</v>
      </c>
      <c r="AS115" t="s">
        <v>2782</v>
      </c>
      <c r="AT115" t="s">
        <v>3059</v>
      </c>
      <c r="AU115" t="s">
        <v>3058</v>
      </c>
    </row>
    <row r="116" spans="1:47">
      <c r="A116" t="s">
        <v>200</v>
      </c>
      <c r="B116" t="s">
        <v>2481</v>
      </c>
      <c r="C116" t="s">
        <v>2482</v>
      </c>
      <c r="H116" t="s">
        <v>26</v>
      </c>
      <c r="I116" t="s">
        <v>40</v>
      </c>
      <c r="J116" t="s">
        <v>28</v>
      </c>
      <c r="K116" t="s">
        <v>26</v>
      </c>
      <c r="L116" s="4">
        <v>220201</v>
      </c>
      <c r="N116" t="s">
        <v>29</v>
      </c>
      <c r="AE116" t="s">
        <v>2483</v>
      </c>
      <c r="AF116" t="s">
        <v>31</v>
      </c>
      <c r="AG116" s="4">
        <v>2565</v>
      </c>
      <c r="AH116" t="s">
        <v>165</v>
      </c>
      <c r="AI116" t="s">
        <v>232</v>
      </c>
      <c r="AJ116" s="2">
        <v>68000000</v>
      </c>
      <c r="AK116" s="2">
        <v>68000000</v>
      </c>
      <c r="AL116" t="s">
        <v>1656</v>
      </c>
      <c r="AM116" t="s">
        <v>205</v>
      </c>
      <c r="AN116" t="s">
        <v>2484</v>
      </c>
      <c r="AP116" t="s">
        <v>1015</v>
      </c>
      <c r="AQ116" t="s">
        <v>1035</v>
      </c>
      <c r="AR116" t="s">
        <v>1015</v>
      </c>
      <c r="AS116" t="s">
        <v>2825</v>
      </c>
      <c r="AT116" t="s">
        <v>3057</v>
      </c>
      <c r="AU116" t="s">
        <v>3056</v>
      </c>
    </row>
    <row r="117" spans="1:47">
      <c r="A117" t="s">
        <v>200</v>
      </c>
      <c r="B117" t="s">
        <v>2485</v>
      </c>
      <c r="C117" t="s">
        <v>2486</v>
      </c>
      <c r="H117" t="s">
        <v>26</v>
      </c>
      <c r="I117" t="s">
        <v>27</v>
      </c>
      <c r="J117" t="s">
        <v>28</v>
      </c>
      <c r="K117" t="s">
        <v>26</v>
      </c>
      <c r="L117" s="4">
        <v>220201</v>
      </c>
      <c r="N117" t="s">
        <v>29</v>
      </c>
      <c r="AE117" t="s">
        <v>2487</v>
      </c>
      <c r="AF117" t="s">
        <v>31</v>
      </c>
      <c r="AG117" s="4">
        <v>2565</v>
      </c>
      <c r="AH117" t="s">
        <v>165</v>
      </c>
      <c r="AI117" t="s">
        <v>57</v>
      </c>
      <c r="AJ117" s="2">
        <v>12905231600</v>
      </c>
      <c r="AK117" s="2">
        <v>12905231600</v>
      </c>
      <c r="AL117" t="s">
        <v>1656</v>
      </c>
      <c r="AM117" t="s">
        <v>205</v>
      </c>
      <c r="AN117" t="s">
        <v>2484</v>
      </c>
      <c r="AP117" t="s">
        <v>1015</v>
      </c>
      <c r="AQ117" t="s">
        <v>1035</v>
      </c>
      <c r="AR117" t="s">
        <v>1015</v>
      </c>
      <c r="AS117" t="s">
        <v>2825</v>
      </c>
      <c r="AT117" t="s">
        <v>3055</v>
      </c>
      <c r="AU117" t="s">
        <v>3054</v>
      </c>
    </row>
    <row r="118" spans="1:47">
      <c r="A118" t="s">
        <v>200</v>
      </c>
      <c r="B118" t="s">
        <v>2488</v>
      </c>
      <c r="C118" t="s">
        <v>2365</v>
      </c>
      <c r="H118" t="s">
        <v>26</v>
      </c>
      <c r="I118" t="s">
        <v>27</v>
      </c>
      <c r="J118" t="s">
        <v>28</v>
      </c>
      <c r="K118" t="s">
        <v>26</v>
      </c>
      <c r="L118" s="4">
        <v>220201</v>
      </c>
      <c r="N118" t="s">
        <v>29</v>
      </c>
      <c r="AE118" t="s">
        <v>2489</v>
      </c>
      <c r="AF118" t="s">
        <v>31</v>
      </c>
      <c r="AG118" s="4">
        <v>2565</v>
      </c>
      <c r="AH118" t="s">
        <v>165</v>
      </c>
      <c r="AI118" t="s">
        <v>57</v>
      </c>
      <c r="AJ118" s="2">
        <v>7000268900</v>
      </c>
      <c r="AK118" s="2">
        <v>7000268900</v>
      </c>
      <c r="AL118" t="s">
        <v>1656</v>
      </c>
      <c r="AM118" t="s">
        <v>205</v>
      </c>
      <c r="AN118" t="s">
        <v>2484</v>
      </c>
      <c r="AP118" t="s">
        <v>1015</v>
      </c>
      <c r="AQ118" t="s">
        <v>1035</v>
      </c>
      <c r="AR118" t="s">
        <v>1015</v>
      </c>
      <c r="AS118" t="s">
        <v>2825</v>
      </c>
      <c r="AT118" t="s">
        <v>3053</v>
      </c>
      <c r="AU118" t="s">
        <v>3052</v>
      </c>
    </row>
    <row r="119" spans="1:47">
      <c r="A119" t="s">
        <v>2449</v>
      </c>
      <c r="B119" t="s">
        <v>2490</v>
      </c>
      <c r="C119" t="s">
        <v>2491</v>
      </c>
      <c r="H119" t="s">
        <v>26</v>
      </c>
      <c r="I119" t="s">
        <v>27</v>
      </c>
      <c r="K119" t="s">
        <v>26</v>
      </c>
      <c r="L119" s="4">
        <v>220201</v>
      </c>
      <c r="N119" t="s">
        <v>29</v>
      </c>
      <c r="AE119" t="s">
        <v>2492</v>
      </c>
      <c r="AF119" t="s">
        <v>31</v>
      </c>
      <c r="AG119" s="4">
        <v>2565</v>
      </c>
      <c r="AH119" t="s">
        <v>165</v>
      </c>
      <c r="AI119" t="s">
        <v>57</v>
      </c>
      <c r="AJ119" s="2">
        <v>19128700</v>
      </c>
      <c r="AK119" s="2">
        <v>19128700</v>
      </c>
      <c r="AL119" t="s">
        <v>2453</v>
      </c>
      <c r="AM119" t="s">
        <v>743</v>
      </c>
      <c r="AN119" t="s">
        <v>95</v>
      </c>
      <c r="AP119" t="s">
        <v>1015</v>
      </c>
      <c r="AQ119" t="s">
        <v>1016</v>
      </c>
      <c r="AR119" t="s">
        <v>1015</v>
      </c>
      <c r="AS119" t="s">
        <v>2876</v>
      </c>
      <c r="AT119" t="s">
        <v>3051</v>
      </c>
      <c r="AU119" t="s">
        <v>3050</v>
      </c>
    </row>
    <row r="120" spans="1:47">
      <c r="A120" t="s">
        <v>2449</v>
      </c>
      <c r="B120" t="s">
        <v>2493</v>
      </c>
      <c r="C120" t="s">
        <v>2494</v>
      </c>
      <c r="H120" t="s">
        <v>26</v>
      </c>
      <c r="I120" t="s">
        <v>27</v>
      </c>
      <c r="J120" t="s">
        <v>28</v>
      </c>
      <c r="K120" t="s">
        <v>26</v>
      </c>
      <c r="L120" s="4">
        <v>220201</v>
      </c>
      <c r="N120" t="s">
        <v>29</v>
      </c>
      <c r="AE120" t="s">
        <v>2495</v>
      </c>
      <c r="AF120" t="s">
        <v>31</v>
      </c>
      <c r="AG120" s="4">
        <v>2565</v>
      </c>
      <c r="AH120" t="s">
        <v>165</v>
      </c>
      <c r="AI120" t="s">
        <v>57</v>
      </c>
      <c r="AJ120" s="2">
        <v>27161300</v>
      </c>
      <c r="AK120" s="2">
        <v>27161300</v>
      </c>
      <c r="AL120" t="s">
        <v>2453</v>
      </c>
      <c r="AM120" t="s">
        <v>743</v>
      </c>
      <c r="AN120" t="s">
        <v>95</v>
      </c>
      <c r="AP120" t="s">
        <v>1015</v>
      </c>
      <c r="AQ120" t="s">
        <v>1016</v>
      </c>
      <c r="AR120" t="s">
        <v>1015</v>
      </c>
      <c r="AS120" t="s">
        <v>2876</v>
      </c>
      <c r="AT120" t="s">
        <v>3049</v>
      </c>
      <c r="AU120" t="s">
        <v>3048</v>
      </c>
    </row>
    <row r="121" spans="1:47">
      <c r="A121" t="s">
        <v>1544</v>
      </c>
      <c r="B121" t="s">
        <v>2496</v>
      </c>
      <c r="C121" t="s">
        <v>2497</v>
      </c>
      <c r="H121" t="s">
        <v>26</v>
      </c>
      <c r="I121" t="s">
        <v>27</v>
      </c>
      <c r="K121" t="s">
        <v>26</v>
      </c>
      <c r="L121" s="4">
        <v>220201</v>
      </c>
      <c r="N121" t="s">
        <v>29</v>
      </c>
      <c r="AE121" t="s">
        <v>2498</v>
      </c>
      <c r="AF121" t="s">
        <v>31</v>
      </c>
      <c r="AG121" s="4">
        <v>2565</v>
      </c>
      <c r="AH121" t="s">
        <v>165</v>
      </c>
      <c r="AI121" t="s">
        <v>57</v>
      </c>
      <c r="AJ121" s="2">
        <v>500000</v>
      </c>
      <c r="AK121" s="2">
        <v>500000</v>
      </c>
      <c r="AL121" t="s">
        <v>1547</v>
      </c>
      <c r="AM121" t="s">
        <v>94</v>
      </c>
      <c r="AN121" t="s">
        <v>95</v>
      </c>
      <c r="AP121" t="s">
        <v>1009</v>
      </c>
      <c r="AQ121" t="s">
        <v>1156</v>
      </c>
      <c r="AR121" t="s">
        <v>1009</v>
      </c>
      <c r="AS121" t="s">
        <v>2812</v>
      </c>
      <c r="AT121" t="s">
        <v>3047</v>
      </c>
      <c r="AU121" t="s">
        <v>3046</v>
      </c>
    </row>
    <row r="122" spans="1:47">
      <c r="A122" t="s">
        <v>1563</v>
      </c>
      <c r="B122" t="s">
        <v>2499</v>
      </c>
      <c r="C122" t="s">
        <v>2500</v>
      </c>
      <c r="H122" t="s">
        <v>26</v>
      </c>
      <c r="I122" t="s">
        <v>27</v>
      </c>
      <c r="K122" t="s">
        <v>26</v>
      </c>
      <c r="L122" s="4">
        <v>220201</v>
      </c>
      <c r="N122" t="s">
        <v>29</v>
      </c>
      <c r="AE122" t="s">
        <v>2501</v>
      </c>
      <c r="AF122" t="s">
        <v>31</v>
      </c>
      <c r="AG122" s="4">
        <v>2565</v>
      </c>
      <c r="AH122" t="s">
        <v>2357</v>
      </c>
      <c r="AI122" t="s">
        <v>2357</v>
      </c>
      <c r="AJ122" s="2">
        <v>100000</v>
      </c>
      <c r="AK122" s="2">
        <v>100000</v>
      </c>
      <c r="AL122" t="s">
        <v>1978</v>
      </c>
      <c r="AM122" t="s">
        <v>94</v>
      </c>
      <c r="AN122" t="s">
        <v>95</v>
      </c>
      <c r="AP122" t="s">
        <v>1019</v>
      </c>
      <c r="AQ122" t="s">
        <v>1527</v>
      </c>
      <c r="AR122" t="s">
        <v>1019</v>
      </c>
      <c r="AS122" t="s">
        <v>2806</v>
      </c>
      <c r="AT122" t="s">
        <v>3045</v>
      </c>
      <c r="AU122" t="s">
        <v>3044</v>
      </c>
    </row>
    <row r="123" spans="1:47">
      <c r="A123" t="s">
        <v>1563</v>
      </c>
      <c r="B123" t="s">
        <v>2502</v>
      </c>
      <c r="C123" t="s">
        <v>1586</v>
      </c>
      <c r="H123" t="s">
        <v>26</v>
      </c>
      <c r="I123" t="s">
        <v>27</v>
      </c>
      <c r="K123" t="s">
        <v>26</v>
      </c>
      <c r="L123" s="4">
        <v>220201</v>
      </c>
      <c r="N123" t="s">
        <v>29</v>
      </c>
      <c r="AE123" t="s">
        <v>2503</v>
      </c>
      <c r="AF123" t="s">
        <v>31</v>
      </c>
      <c r="AG123" s="4">
        <v>2565</v>
      </c>
      <c r="AH123" t="s">
        <v>43</v>
      </c>
      <c r="AI123" t="s">
        <v>57</v>
      </c>
      <c r="AJ123" s="2">
        <v>7500000</v>
      </c>
      <c r="AK123" s="2">
        <v>7500000</v>
      </c>
      <c r="AL123" t="s">
        <v>1978</v>
      </c>
      <c r="AM123" t="s">
        <v>94</v>
      </c>
      <c r="AN123" t="s">
        <v>95</v>
      </c>
      <c r="AP123" t="s">
        <v>1019</v>
      </c>
      <c r="AQ123" t="s">
        <v>1527</v>
      </c>
      <c r="AR123" t="s">
        <v>1019</v>
      </c>
      <c r="AS123" t="s">
        <v>2806</v>
      </c>
      <c r="AT123" t="s">
        <v>3043</v>
      </c>
      <c r="AU123" t="s">
        <v>3042</v>
      </c>
    </row>
    <row r="124" spans="1:47">
      <c r="A124" t="s">
        <v>1563</v>
      </c>
      <c r="B124" t="s">
        <v>2504</v>
      </c>
      <c r="C124" t="s">
        <v>1583</v>
      </c>
      <c r="H124" t="s">
        <v>26</v>
      </c>
      <c r="I124" t="s">
        <v>27</v>
      </c>
      <c r="K124" t="s">
        <v>26</v>
      </c>
      <c r="L124" s="4">
        <v>220201</v>
      </c>
      <c r="N124" t="s">
        <v>29</v>
      </c>
      <c r="AE124" t="s">
        <v>2505</v>
      </c>
      <c r="AF124" t="s">
        <v>31</v>
      </c>
      <c r="AG124" s="4">
        <v>2565</v>
      </c>
      <c r="AH124" t="s">
        <v>43</v>
      </c>
      <c r="AI124" t="s">
        <v>2506</v>
      </c>
      <c r="AJ124" s="2">
        <v>500000</v>
      </c>
      <c r="AK124" s="2">
        <v>500000</v>
      </c>
      <c r="AL124" t="s">
        <v>1978</v>
      </c>
      <c r="AM124" t="s">
        <v>94</v>
      </c>
      <c r="AN124" t="s">
        <v>95</v>
      </c>
      <c r="AP124" t="s">
        <v>1019</v>
      </c>
      <c r="AQ124" t="s">
        <v>1527</v>
      </c>
      <c r="AR124" t="s">
        <v>1019</v>
      </c>
      <c r="AS124" t="s">
        <v>2806</v>
      </c>
      <c r="AT124" t="s">
        <v>3041</v>
      </c>
      <c r="AU124" t="s">
        <v>3040</v>
      </c>
    </row>
    <row r="125" spans="1:47">
      <c r="A125" t="s">
        <v>1563</v>
      </c>
      <c r="B125" t="s">
        <v>2507</v>
      </c>
      <c r="C125" t="s">
        <v>1576</v>
      </c>
      <c r="H125" t="s">
        <v>26</v>
      </c>
      <c r="I125" t="s">
        <v>27</v>
      </c>
      <c r="K125" t="s">
        <v>26</v>
      </c>
      <c r="L125" s="4">
        <v>220201</v>
      </c>
      <c r="N125" t="s">
        <v>29</v>
      </c>
      <c r="AE125" t="s">
        <v>2508</v>
      </c>
      <c r="AF125" t="s">
        <v>31</v>
      </c>
      <c r="AG125" s="4">
        <v>2565</v>
      </c>
      <c r="AH125" t="s">
        <v>165</v>
      </c>
      <c r="AI125" t="s">
        <v>137</v>
      </c>
      <c r="AJ125" s="2">
        <v>1000000</v>
      </c>
      <c r="AK125" s="2">
        <v>1000000</v>
      </c>
      <c r="AL125" t="s">
        <v>1978</v>
      </c>
      <c r="AM125" t="s">
        <v>94</v>
      </c>
      <c r="AN125" t="s">
        <v>95</v>
      </c>
      <c r="AP125" t="s">
        <v>1009</v>
      </c>
      <c r="AQ125" t="s">
        <v>1048</v>
      </c>
      <c r="AR125" t="s">
        <v>1009</v>
      </c>
      <c r="AS125" t="s">
        <v>2915</v>
      </c>
      <c r="AT125" t="s">
        <v>3039</v>
      </c>
      <c r="AU125" t="s">
        <v>3038</v>
      </c>
    </row>
    <row r="126" spans="1:47">
      <c r="A126" t="s">
        <v>1563</v>
      </c>
      <c r="B126" t="s">
        <v>2509</v>
      </c>
      <c r="C126" t="s">
        <v>1579</v>
      </c>
      <c r="H126" t="s">
        <v>26</v>
      </c>
      <c r="I126" t="s">
        <v>27</v>
      </c>
      <c r="K126" t="s">
        <v>26</v>
      </c>
      <c r="L126" s="4">
        <v>220201</v>
      </c>
      <c r="N126" t="s">
        <v>29</v>
      </c>
      <c r="AE126" t="s">
        <v>2510</v>
      </c>
      <c r="AF126" t="s">
        <v>31</v>
      </c>
      <c r="AG126" s="4">
        <v>2565</v>
      </c>
      <c r="AH126" t="s">
        <v>165</v>
      </c>
      <c r="AI126" t="s">
        <v>137</v>
      </c>
      <c r="AJ126" s="2">
        <v>1000000</v>
      </c>
      <c r="AK126" s="2">
        <v>1000000</v>
      </c>
      <c r="AL126" t="s">
        <v>1978</v>
      </c>
      <c r="AM126" t="s">
        <v>94</v>
      </c>
      <c r="AN126" t="s">
        <v>95</v>
      </c>
      <c r="AP126" t="s">
        <v>1009</v>
      </c>
      <c r="AQ126" t="s">
        <v>1048</v>
      </c>
      <c r="AR126" t="s">
        <v>1009</v>
      </c>
      <c r="AS126" t="s">
        <v>2915</v>
      </c>
      <c r="AT126" t="s">
        <v>3037</v>
      </c>
      <c r="AU126" t="s">
        <v>3036</v>
      </c>
    </row>
    <row r="127" spans="1:47">
      <c r="A127" t="s">
        <v>1563</v>
      </c>
      <c r="B127" t="s">
        <v>2511</v>
      </c>
      <c r="C127" t="s">
        <v>2512</v>
      </c>
      <c r="H127" t="s">
        <v>26</v>
      </c>
      <c r="I127" t="s">
        <v>27</v>
      </c>
      <c r="K127" t="s">
        <v>26</v>
      </c>
      <c r="L127" s="4">
        <v>220201</v>
      </c>
      <c r="N127" t="s">
        <v>29</v>
      </c>
      <c r="AE127" t="s">
        <v>2513</v>
      </c>
      <c r="AF127" t="s">
        <v>31</v>
      </c>
      <c r="AG127" s="4">
        <v>2565</v>
      </c>
      <c r="AH127" t="s">
        <v>43</v>
      </c>
      <c r="AI127" t="s">
        <v>1184</v>
      </c>
      <c r="AJ127" s="2">
        <v>250000</v>
      </c>
      <c r="AK127" s="2">
        <v>250000</v>
      </c>
      <c r="AL127" t="s">
        <v>1978</v>
      </c>
      <c r="AM127" t="s">
        <v>94</v>
      </c>
      <c r="AN127" t="s">
        <v>95</v>
      </c>
      <c r="AP127" t="s">
        <v>1009</v>
      </c>
      <c r="AQ127" t="s">
        <v>1048</v>
      </c>
      <c r="AR127" t="s">
        <v>1009</v>
      </c>
      <c r="AS127" t="s">
        <v>2915</v>
      </c>
      <c r="AT127" t="s">
        <v>3035</v>
      </c>
      <c r="AU127" t="s">
        <v>3034</v>
      </c>
    </row>
    <row r="128" spans="1:47">
      <c r="A128" t="s">
        <v>1563</v>
      </c>
      <c r="B128" t="s">
        <v>2514</v>
      </c>
      <c r="C128" t="s">
        <v>2515</v>
      </c>
      <c r="H128" t="s">
        <v>26</v>
      </c>
      <c r="I128" t="s">
        <v>27</v>
      </c>
      <c r="K128" t="s">
        <v>26</v>
      </c>
      <c r="L128" s="4">
        <v>220201</v>
      </c>
      <c r="N128" t="s">
        <v>29</v>
      </c>
      <c r="AE128" t="s">
        <v>2516</v>
      </c>
      <c r="AF128" t="s">
        <v>31</v>
      </c>
      <c r="AG128" s="4">
        <v>2565</v>
      </c>
      <c r="AH128" t="s">
        <v>1184</v>
      </c>
      <c r="AI128" t="s">
        <v>515</v>
      </c>
      <c r="AJ128" s="2">
        <v>2000000</v>
      </c>
      <c r="AK128" s="2">
        <v>2000000</v>
      </c>
      <c r="AL128" t="s">
        <v>1978</v>
      </c>
      <c r="AM128" t="s">
        <v>94</v>
      </c>
      <c r="AN128" t="s">
        <v>95</v>
      </c>
      <c r="AP128" t="s">
        <v>1019</v>
      </c>
      <c r="AQ128" t="s">
        <v>1527</v>
      </c>
      <c r="AR128" t="s">
        <v>1019</v>
      </c>
      <c r="AS128" t="s">
        <v>2806</v>
      </c>
      <c r="AT128" t="s">
        <v>3033</v>
      </c>
      <c r="AU128" t="s">
        <v>3032</v>
      </c>
    </row>
    <row r="129" spans="1:47">
      <c r="A129" t="s">
        <v>1563</v>
      </c>
      <c r="B129" t="s">
        <v>2517</v>
      </c>
      <c r="C129" t="s">
        <v>2518</v>
      </c>
      <c r="H129" t="s">
        <v>26</v>
      </c>
      <c r="I129" t="s">
        <v>27</v>
      </c>
      <c r="K129" t="s">
        <v>26</v>
      </c>
      <c r="L129" s="4">
        <v>220201</v>
      </c>
      <c r="N129" t="s">
        <v>29</v>
      </c>
      <c r="AE129" t="s">
        <v>2519</v>
      </c>
      <c r="AF129" t="s">
        <v>31</v>
      </c>
      <c r="AG129" s="4">
        <v>2565</v>
      </c>
      <c r="AH129" t="s">
        <v>137</v>
      </c>
      <c r="AI129" t="s">
        <v>515</v>
      </c>
      <c r="AJ129" s="2">
        <v>500000</v>
      </c>
      <c r="AK129" s="2">
        <v>500000</v>
      </c>
      <c r="AL129" t="s">
        <v>1978</v>
      </c>
      <c r="AM129" t="s">
        <v>94</v>
      </c>
      <c r="AN129" t="s">
        <v>95</v>
      </c>
      <c r="AP129" t="s">
        <v>1009</v>
      </c>
      <c r="AQ129" t="s">
        <v>1010</v>
      </c>
      <c r="AR129" t="s">
        <v>1009</v>
      </c>
      <c r="AS129" t="s">
        <v>2828</v>
      </c>
      <c r="AT129" t="s">
        <v>3031</v>
      </c>
      <c r="AU129" t="s">
        <v>3030</v>
      </c>
    </row>
    <row r="130" spans="1:47">
      <c r="A130" t="s">
        <v>1563</v>
      </c>
      <c r="B130" t="s">
        <v>2520</v>
      </c>
      <c r="C130" t="s">
        <v>2521</v>
      </c>
      <c r="H130" t="s">
        <v>26</v>
      </c>
      <c r="I130" t="s">
        <v>27</v>
      </c>
      <c r="K130" t="s">
        <v>26</v>
      </c>
      <c r="L130" s="4">
        <v>220201</v>
      </c>
      <c r="N130" t="s">
        <v>29</v>
      </c>
      <c r="AE130" t="s">
        <v>2522</v>
      </c>
      <c r="AF130" t="s">
        <v>31</v>
      </c>
      <c r="AG130" s="4">
        <v>2565</v>
      </c>
      <c r="AH130" t="s">
        <v>43</v>
      </c>
      <c r="AI130" t="s">
        <v>137</v>
      </c>
      <c r="AJ130" s="2">
        <v>500000</v>
      </c>
      <c r="AK130" s="2">
        <v>500000</v>
      </c>
      <c r="AL130" t="s">
        <v>1978</v>
      </c>
      <c r="AM130" t="s">
        <v>94</v>
      </c>
      <c r="AN130" t="s">
        <v>95</v>
      </c>
      <c r="AP130" t="s">
        <v>1009</v>
      </c>
      <c r="AQ130" t="s">
        <v>1048</v>
      </c>
      <c r="AR130" t="s">
        <v>1009</v>
      </c>
      <c r="AS130" t="s">
        <v>2915</v>
      </c>
      <c r="AT130" t="s">
        <v>3029</v>
      </c>
      <c r="AU130" t="s">
        <v>3028</v>
      </c>
    </row>
    <row r="131" spans="1:47">
      <c r="A131" t="s">
        <v>1563</v>
      </c>
      <c r="B131" t="s">
        <v>2523</v>
      </c>
      <c r="C131" t="s">
        <v>2524</v>
      </c>
      <c r="H131" t="s">
        <v>26</v>
      </c>
      <c r="I131" t="s">
        <v>27</v>
      </c>
      <c r="K131" t="s">
        <v>26</v>
      </c>
      <c r="L131" s="4">
        <v>220201</v>
      </c>
      <c r="N131" t="s">
        <v>29</v>
      </c>
      <c r="AE131" t="s">
        <v>2525</v>
      </c>
      <c r="AF131" t="s">
        <v>31</v>
      </c>
      <c r="AG131" s="4">
        <v>2565</v>
      </c>
      <c r="AH131" t="s">
        <v>2526</v>
      </c>
      <c r="AI131" t="s">
        <v>161</v>
      </c>
      <c r="AJ131" s="2">
        <v>1000000</v>
      </c>
      <c r="AK131" s="2">
        <v>1000000</v>
      </c>
      <c r="AL131" t="s">
        <v>1978</v>
      </c>
      <c r="AM131" t="s">
        <v>94</v>
      </c>
      <c r="AN131" t="s">
        <v>95</v>
      </c>
      <c r="AP131" t="s">
        <v>1009</v>
      </c>
      <c r="AQ131" t="s">
        <v>1048</v>
      </c>
      <c r="AR131" t="s">
        <v>1009</v>
      </c>
      <c r="AS131" t="s">
        <v>2915</v>
      </c>
      <c r="AT131" t="s">
        <v>3027</v>
      </c>
      <c r="AU131" t="s">
        <v>3026</v>
      </c>
    </row>
    <row r="132" spans="1:47">
      <c r="A132" t="s">
        <v>1638</v>
      </c>
      <c r="B132" t="s">
        <v>2527</v>
      </c>
      <c r="C132" t="s">
        <v>2528</v>
      </c>
      <c r="H132" t="s">
        <v>26</v>
      </c>
      <c r="I132" t="s">
        <v>27</v>
      </c>
      <c r="K132" t="s">
        <v>26</v>
      </c>
      <c r="L132" s="4">
        <v>220201</v>
      </c>
      <c r="N132" t="s">
        <v>29</v>
      </c>
      <c r="AE132" t="s">
        <v>2529</v>
      </c>
      <c r="AF132" t="s">
        <v>31</v>
      </c>
      <c r="AG132" s="4">
        <v>2565</v>
      </c>
      <c r="AH132" t="s">
        <v>2506</v>
      </c>
      <c r="AI132" t="s">
        <v>57</v>
      </c>
      <c r="AJ132" s="4">
        <v>0</v>
      </c>
      <c r="AK132" s="4">
        <v>0</v>
      </c>
      <c r="AL132" t="s">
        <v>1642</v>
      </c>
      <c r="AM132" t="s">
        <v>94</v>
      </c>
      <c r="AN132" t="s">
        <v>95</v>
      </c>
      <c r="AP132" t="s">
        <v>1009</v>
      </c>
      <c r="AQ132" t="s">
        <v>1156</v>
      </c>
      <c r="AR132" t="s">
        <v>1009</v>
      </c>
      <c r="AS132" t="s">
        <v>2812</v>
      </c>
      <c r="AT132" t="s">
        <v>3025</v>
      </c>
      <c r="AU132" t="s">
        <v>3024</v>
      </c>
    </row>
    <row r="133" spans="1:47">
      <c r="A133" t="s">
        <v>747</v>
      </c>
      <c r="B133" t="s">
        <v>2530</v>
      </c>
      <c r="C133" t="s">
        <v>2531</v>
      </c>
      <c r="H133" t="s">
        <v>26</v>
      </c>
      <c r="I133" t="s">
        <v>27</v>
      </c>
      <c r="J133" t="s">
        <v>28</v>
      </c>
      <c r="K133" t="s">
        <v>26</v>
      </c>
      <c r="L133" s="4">
        <v>220201</v>
      </c>
      <c r="N133" t="s">
        <v>29</v>
      </c>
      <c r="AE133" t="s">
        <v>2532</v>
      </c>
      <c r="AF133" t="s">
        <v>31</v>
      </c>
      <c r="AG133" s="4">
        <v>2565</v>
      </c>
      <c r="AH133" t="s">
        <v>165</v>
      </c>
      <c r="AI133" t="s">
        <v>57</v>
      </c>
      <c r="AJ133" s="2">
        <v>3680000</v>
      </c>
      <c r="AK133" s="2">
        <v>3680000</v>
      </c>
      <c r="AL133" t="s">
        <v>751</v>
      </c>
      <c r="AM133" t="s">
        <v>752</v>
      </c>
      <c r="AN133" t="s">
        <v>95</v>
      </c>
      <c r="AP133" t="s">
        <v>1009</v>
      </c>
      <c r="AQ133" t="s">
        <v>1156</v>
      </c>
      <c r="AR133" t="s">
        <v>1009</v>
      </c>
      <c r="AS133" t="s">
        <v>2812</v>
      </c>
      <c r="AT133" t="s">
        <v>3023</v>
      </c>
      <c r="AU133" t="s">
        <v>3022</v>
      </c>
    </row>
    <row r="134" spans="1:47">
      <c r="A134" t="s">
        <v>772</v>
      </c>
      <c r="B134" t="s">
        <v>2533</v>
      </c>
      <c r="C134" t="s">
        <v>774</v>
      </c>
      <c r="H134" t="s">
        <v>26</v>
      </c>
      <c r="I134" t="s">
        <v>27</v>
      </c>
      <c r="J134" t="s">
        <v>28</v>
      </c>
      <c r="K134" t="s">
        <v>26</v>
      </c>
      <c r="L134" s="4">
        <v>220201</v>
      </c>
      <c r="N134" t="s">
        <v>29</v>
      </c>
      <c r="AE134" t="s">
        <v>2534</v>
      </c>
      <c r="AF134" t="s">
        <v>31</v>
      </c>
      <c r="AG134" s="4">
        <v>2565</v>
      </c>
      <c r="AH134" t="s">
        <v>165</v>
      </c>
      <c r="AI134" t="s">
        <v>57</v>
      </c>
      <c r="AJ134" s="2">
        <v>174500</v>
      </c>
      <c r="AK134" s="2">
        <v>174500</v>
      </c>
      <c r="AL134" t="s">
        <v>776</v>
      </c>
      <c r="AM134" t="s">
        <v>752</v>
      </c>
      <c r="AN134" t="s">
        <v>95</v>
      </c>
      <c r="AP134" t="s">
        <v>1009</v>
      </c>
      <c r="AQ134" t="s">
        <v>1156</v>
      </c>
      <c r="AR134" t="s">
        <v>1009</v>
      </c>
      <c r="AS134" t="s">
        <v>2812</v>
      </c>
      <c r="AT134" t="s">
        <v>3021</v>
      </c>
      <c r="AU134" t="s">
        <v>3020</v>
      </c>
    </row>
    <row r="135" spans="1:47">
      <c r="A135" t="s">
        <v>772</v>
      </c>
      <c r="B135" t="s">
        <v>2535</v>
      </c>
      <c r="C135" t="s">
        <v>799</v>
      </c>
      <c r="H135" t="s">
        <v>26</v>
      </c>
      <c r="I135" t="s">
        <v>27</v>
      </c>
      <c r="J135" t="s">
        <v>28</v>
      </c>
      <c r="K135" t="s">
        <v>26</v>
      </c>
      <c r="L135" s="4">
        <v>220201</v>
      </c>
      <c r="N135" t="s">
        <v>29</v>
      </c>
      <c r="AE135" t="s">
        <v>2536</v>
      </c>
      <c r="AF135" t="s">
        <v>31</v>
      </c>
      <c r="AG135" s="4">
        <v>2565</v>
      </c>
      <c r="AH135" t="s">
        <v>165</v>
      </c>
      <c r="AI135" t="s">
        <v>57</v>
      </c>
      <c r="AJ135" s="2">
        <v>523300</v>
      </c>
      <c r="AK135" s="2">
        <v>523300</v>
      </c>
      <c r="AL135" t="s">
        <v>776</v>
      </c>
      <c r="AM135" t="s">
        <v>752</v>
      </c>
      <c r="AN135" t="s">
        <v>95</v>
      </c>
      <c r="AP135" t="s">
        <v>1009</v>
      </c>
      <c r="AQ135" t="s">
        <v>1156</v>
      </c>
      <c r="AR135" t="s">
        <v>1009</v>
      </c>
      <c r="AS135" t="s">
        <v>2812</v>
      </c>
      <c r="AT135" t="s">
        <v>3019</v>
      </c>
      <c r="AU135" t="s">
        <v>3018</v>
      </c>
    </row>
    <row r="136" spans="1:47">
      <c r="A136" t="s">
        <v>764</v>
      </c>
      <c r="B136" t="s">
        <v>2537</v>
      </c>
      <c r="C136" t="s">
        <v>766</v>
      </c>
      <c r="H136" t="s">
        <v>26</v>
      </c>
      <c r="I136" t="s">
        <v>27</v>
      </c>
      <c r="J136" t="s">
        <v>28</v>
      </c>
      <c r="K136" t="s">
        <v>26</v>
      </c>
      <c r="L136" s="4">
        <v>220201</v>
      </c>
      <c r="N136" t="s">
        <v>29</v>
      </c>
      <c r="AE136" t="s">
        <v>2538</v>
      </c>
      <c r="AF136" t="s">
        <v>31</v>
      </c>
      <c r="AG136" s="4">
        <v>2565</v>
      </c>
      <c r="AH136" t="s">
        <v>165</v>
      </c>
      <c r="AI136" t="s">
        <v>57</v>
      </c>
      <c r="AJ136" s="2">
        <v>2030000</v>
      </c>
      <c r="AK136" s="2">
        <v>2030000</v>
      </c>
      <c r="AL136" t="s">
        <v>768</v>
      </c>
      <c r="AM136" t="s">
        <v>752</v>
      </c>
      <c r="AN136" t="s">
        <v>95</v>
      </c>
      <c r="AP136" t="s">
        <v>1009</v>
      </c>
      <c r="AQ136" t="s">
        <v>1156</v>
      </c>
      <c r="AR136" t="s">
        <v>1009</v>
      </c>
      <c r="AS136" t="s">
        <v>2812</v>
      </c>
      <c r="AT136" t="s">
        <v>3017</v>
      </c>
      <c r="AU136" t="s">
        <v>3016</v>
      </c>
    </row>
    <row r="137" spans="1:47">
      <c r="A137" t="s">
        <v>756</v>
      </c>
      <c r="B137" t="s">
        <v>2539</v>
      </c>
      <c r="C137" t="s">
        <v>1914</v>
      </c>
      <c r="H137" t="s">
        <v>26</v>
      </c>
      <c r="I137" t="s">
        <v>27</v>
      </c>
      <c r="J137" t="s">
        <v>28</v>
      </c>
      <c r="K137" t="s">
        <v>26</v>
      </c>
      <c r="L137" s="4">
        <v>220201</v>
      </c>
      <c r="N137" t="s">
        <v>29</v>
      </c>
      <c r="AE137" t="s">
        <v>2540</v>
      </c>
      <c r="AF137" t="s">
        <v>31</v>
      </c>
      <c r="AG137" s="4">
        <v>2565</v>
      </c>
      <c r="AH137" t="s">
        <v>165</v>
      </c>
      <c r="AI137" t="s">
        <v>57</v>
      </c>
      <c r="AJ137" s="2">
        <v>10070000</v>
      </c>
      <c r="AK137" s="2">
        <v>10070000</v>
      </c>
      <c r="AL137" t="s">
        <v>760</v>
      </c>
      <c r="AM137" t="s">
        <v>752</v>
      </c>
      <c r="AN137" t="s">
        <v>95</v>
      </c>
      <c r="AP137" t="s">
        <v>1009</v>
      </c>
      <c r="AQ137" t="s">
        <v>1156</v>
      </c>
      <c r="AR137" t="s">
        <v>1009</v>
      </c>
      <c r="AS137" t="s">
        <v>2812</v>
      </c>
      <c r="AT137" t="s">
        <v>3015</v>
      </c>
      <c r="AU137" t="s">
        <v>3014</v>
      </c>
    </row>
    <row r="138" spans="1:47">
      <c r="A138" t="s">
        <v>1544</v>
      </c>
      <c r="B138" t="s">
        <v>2541</v>
      </c>
      <c r="C138" t="s">
        <v>2542</v>
      </c>
      <c r="H138" t="s">
        <v>26</v>
      </c>
      <c r="I138" t="s">
        <v>27</v>
      </c>
      <c r="K138" t="s">
        <v>26</v>
      </c>
      <c r="L138" s="4">
        <v>220201</v>
      </c>
      <c r="N138" t="s">
        <v>29</v>
      </c>
      <c r="AE138" t="s">
        <v>2543</v>
      </c>
      <c r="AF138" t="s">
        <v>31</v>
      </c>
      <c r="AG138" s="4">
        <v>2565</v>
      </c>
      <c r="AH138" t="s">
        <v>165</v>
      </c>
      <c r="AI138" t="s">
        <v>57</v>
      </c>
      <c r="AJ138" s="2">
        <v>100000</v>
      </c>
      <c r="AK138" s="2">
        <v>100000</v>
      </c>
      <c r="AL138" t="s">
        <v>1547</v>
      </c>
      <c r="AM138" t="s">
        <v>94</v>
      </c>
      <c r="AN138" t="s">
        <v>95</v>
      </c>
      <c r="AP138" t="s">
        <v>1015</v>
      </c>
      <c r="AQ138" t="s">
        <v>1016</v>
      </c>
      <c r="AR138" t="s">
        <v>1015</v>
      </c>
      <c r="AS138" t="s">
        <v>2876</v>
      </c>
      <c r="AT138" t="s">
        <v>3013</v>
      </c>
      <c r="AU138" t="s">
        <v>3012</v>
      </c>
    </row>
    <row r="139" spans="1:47">
      <c r="A139" t="s">
        <v>1544</v>
      </c>
      <c r="B139" t="s">
        <v>2544</v>
      </c>
      <c r="C139" t="s">
        <v>2545</v>
      </c>
      <c r="H139" t="s">
        <v>26</v>
      </c>
      <c r="I139" t="s">
        <v>27</v>
      </c>
      <c r="K139" t="s">
        <v>26</v>
      </c>
      <c r="L139" s="4">
        <v>220201</v>
      </c>
      <c r="N139" t="s">
        <v>29</v>
      </c>
      <c r="AE139" t="s">
        <v>2546</v>
      </c>
      <c r="AF139" t="s">
        <v>31</v>
      </c>
      <c r="AG139" s="4">
        <v>2565</v>
      </c>
      <c r="AH139" t="s">
        <v>165</v>
      </c>
      <c r="AI139" t="s">
        <v>137</v>
      </c>
      <c r="AJ139" s="2">
        <v>1450000</v>
      </c>
      <c r="AK139" s="2">
        <v>1450000</v>
      </c>
      <c r="AL139" t="s">
        <v>1547</v>
      </c>
      <c r="AM139" t="s">
        <v>94</v>
      </c>
      <c r="AN139" t="s">
        <v>95</v>
      </c>
      <c r="AP139" t="s">
        <v>1015</v>
      </c>
      <c r="AQ139" t="s">
        <v>1016</v>
      </c>
      <c r="AR139" t="s">
        <v>1015</v>
      </c>
      <c r="AS139" t="s">
        <v>2876</v>
      </c>
      <c r="AT139" t="s">
        <v>3011</v>
      </c>
      <c r="AU139" t="s">
        <v>3010</v>
      </c>
    </row>
    <row r="140" spans="1:47">
      <c r="A140" t="s">
        <v>1619</v>
      </c>
      <c r="B140" t="s">
        <v>2547</v>
      </c>
      <c r="C140" t="s">
        <v>2548</v>
      </c>
      <c r="H140" t="s">
        <v>26</v>
      </c>
      <c r="I140" t="s">
        <v>27</v>
      </c>
      <c r="J140" t="s">
        <v>28</v>
      </c>
      <c r="K140" t="s">
        <v>26</v>
      </c>
      <c r="L140" s="4">
        <v>220201</v>
      </c>
      <c r="N140" t="s">
        <v>29</v>
      </c>
      <c r="AE140" t="s">
        <v>2549</v>
      </c>
      <c r="AF140" t="s">
        <v>31</v>
      </c>
      <c r="AG140" s="4">
        <v>2565</v>
      </c>
      <c r="AH140" t="s">
        <v>43</v>
      </c>
      <c r="AI140" t="s">
        <v>43</v>
      </c>
      <c r="AJ140" s="4">
        <v>0</v>
      </c>
      <c r="AK140" s="4">
        <v>0</v>
      </c>
      <c r="AL140" t="s">
        <v>1623</v>
      </c>
      <c r="AM140" t="s">
        <v>94</v>
      </c>
      <c r="AN140" t="s">
        <v>95</v>
      </c>
      <c r="AP140" t="s">
        <v>1009</v>
      </c>
      <c r="AQ140" t="s">
        <v>1156</v>
      </c>
      <c r="AR140" t="s">
        <v>1009</v>
      </c>
      <c r="AS140" t="s">
        <v>2812</v>
      </c>
      <c r="AT140" t="s">
        <v>3009</v>
      </c>
      <c r="AU140" t="s">
        <v>3008</v>
      </c>
    </row>
    <row r="141" spans="1:47">
      <c r="A141" t="s">
        <v>1548</v>
      </c>
      <c r="B141" t="s">
        <v>3007</v>
      </c>
      <c r="C141" t="s">
        <v>3006</v>
      </c>
      <c r="H141" t="s">
        <v>26</v>
      </c>
      <c r="I141" t="s">
        <v>27</v>
      </c>
      <c r="K141" t="s">
        <v>26</v>
      </c>
      <c r="L141" s="4">
        <v>220201</v>
      </c>
      <c r="N141" t="s">
        <v>29</v>
      </c>
      <c r="AE141" t="s">
        <v>3005</v>
      </c>
      <c r="AF141" t="s">
        <v>31</v>
      </c>
      <c r="AG141" s="4">
        <v>2565</v>
      </c>
      <c r="AH141" t="s">
        <v>165</v>
      </c>
      <c r="AI141" t="s">
        <v>57</v>
      </c>
      <c r="AJ141" s="2">
        <v>400000</v>
      </c>
      <c r="AK141" s="4">
        <v>0</v>
      </c>
      <c r="AL141" t="s">
        <v>1552</v>
      </c>
      <c r="AM141" t="s">
        <v>94</v>
      </c>
      <c r="AN141" t="s">
        <v>95</v>
      </c>
      <c r="AP141" t="s">
        <v>1015</v>
      </c>
      <c r="AQ141" t="s">
        <v>1016</v>
      </c>
      <c r="AR141" t="s">
        <v>1015</v>
      </c>
      <c r="AS141" t="s">
        <v>2876</v>
      </c>
      <c r="AT141" t="s">
        <v>3004</v>
      </c>
      <c r="AU141" t="s">
        <v>3003</v>
      </c>
    </row>
    <row r="142" spans="1:47">
      <c r="A142" t="s">
        <v>1548</v>
      </c>
      <c r="B142" t="s">
        <v>3002</v>
      </c>
      <c r="C142" t="s">
        <v>3001</v>
      </c>
      <c r="H142" t="s">
        <v>26</v>
      </c>
      <c r="I142" t="s">
        <v>27</v>
      </c>
      <c r="K142" t="s">
        <v>26</v>
      </c>
      <c r="L142" s="4">
        <v>220201</v>
      </c>
      <c r="N142" t="s">
        <v>29</v>
      </c>
      <c r="AE142" t="s">
        <v>3000</v>
      </c>
      <c r="AF142" t="s">
        <v>31</v>
      </c>
      <c r="AG142" s="4">
        <v>2565</v>
      </c>
      <c r="AH142" t="s">
        <v>165</v>
      </c>
      <c r="AI142" t="s">
        <v>57</v>
      </c>
      <c r="AJ142" s="2">
        <v>1742220</v>
      </c>
      <c r="AK142" s="4">
        <v>0</v>
      </c>
      <c r="AL142" t="s">
        <v>1552</v>
      </c>
      <c r="AM142" t="s">
        <v>94</v>
      </c>
      <c r="AN142" t="s">
        <v>95</v>
      </c>
      <c r="AP142" t="s">
        <v>1015</v>
      </c>
      <c r="AQ142" t="s">
        <v>1016</v>
      </c>
      <c r="AR142" t="s">
        <v>1015</v>
      </c>
      <c r="AS142" t="s">
        <v>2876</v>
      </c>
      <c r="AT142" t="s">
        <v>2999</v>
      </c>
      <c r="AU142" t="s">
        <v>2998</v>
      </c>
    </row>
    <row r="143" spans="1:47">
      <c r="A143" t="s">
        <v>1592</v>
      </c>
      <c r="B143" t="s">
        <v>2997</v>
      </c>
      <c r="C143" t="s">
        <v>1594</v>
      </c>
      <c r="H143" t="s">
        <v>26</v>
      </c>
      <c r="I143" t="s">
        <v>27</v>
      </c>
      <c r="K143" t="s">
        <v>26</v>
      </c>
      <c r="L143" s="4">
        <v>220201</v>
      </c>
      <c r="N143" t="s">
        <v>29</v>
      </c>
      <c r="AE143" t="s">
        <v>2996</v>
      </c>
      <c r="AF143" t="s">
        <v>31</v>
      </c>
      <c r="AG143" s="4">
        <v>2565</v>
      </c>
      <c r="AH143" t="s">
        <v>165</v>
      </c>
      <c r="AI143" t="s">
        <v>57</v>
      </c>
      <c r="AJ143" s="4">
        <v>0</v>
      </c>
      <c r="AK143" s="4">
        <v>0</v>
      </c>
      <c r="AL143" t="s">
        <v>1595</v>
      </c>
      <c r="AM143" t="s">
        <v>94</v>
      </c>
      <c r="AN143" t="s">
        <v>95</v>
      </c>
      <c r="AP143" t="s">
        <v>1015</v>
      </c>
      <c r="AQ143" t="s">
        <v>1059</v>
      </c>
      <c r="AR143" t="s">
        <v>1015</v>
      </c>
      <c r="AS143" t="s">
        <v>2800</v>
      </c>
      <c r="AT143" t="s">
        <v>2995</v>
      </c>
      <c r="AU143" t="s">
        <v>2994</v>
      </c>
    </row>
    <row r="144" spans="1:47">
      <c r="A144" t="s">
        <v>1043</v>
      </c>
      <c r="B144" t="s">
        <v>2550</v>
      </c>
      <c r="C144" t="s">
        <v>2551</v>
      </c>
      <c r="H144" t="s">
        <v>26</v>
      </c>
      <c r="I144" t="s">
        <v>27</v>
      </c>
      <c r="J144" t="s">
        <v>28</v>
      </c>
      <c r="K144" t="s">
        <v>26</v>
      </c>
      <c r="L144" s="4">
        <v>220201</v>
      </c>
      <c r="N144" t="s">
        <v>29</v>
      </c>
      <c r="AE144" t="s">
        <v>2552</v>
      </c>
      <c r="AF144" t="s">
        <v>31</v>
      </c>
      <c r="AG144" s="4">
        <v>2565</v>
      </c>
      <c r="AH144" t="s">
        <v>165</v>
      </c>
      <c r="AI144" t="s">
        <v>57</v>
      </c>
      <c r="AJ144" s="2">
        <v>784800</v>
      </c>
      <c r="AK144" s="2">
        <v>784800</v>
      </c>
      <c r="AL144" t="s">
        <v>1047</v>
      </c>
      <c r="AM144" t="s">
        <v>966</v>
      </c>
      <c r="AN144" t="s">
        <v>95</v>
      </c>
      <c r="AP144" t="s">
        <v>1015</v>
      </c>
      <c r="AQ144" t="s">
        <v>1016</v>
      </c>
      <c r="AR144" t="s">
        <v>1015</v>
      </c>
      <c r="AS144" t="s">
        <v>2876</v>
      </c>
      <c r="AT144" t="s">
        <v>2993</v>
      </c>
      <c r="AU144" t="s">
        <v>2992</v>
      </c>
    </row>
    <row r="145" spans="1:47">
      <c r="A145" t="s">
        <v>1043</v>
      </c>
      <c r="B145" t="s">
        <v>2553</v>
      </c>
      <c r="C145" t="s">
        <v>2554</v>
      </c>
      <c r="H145" t="s">
        <v>26</v>
      </c>
      <c r="I145" t="s">
        <v>27</v>
      </c>
      <c r="J145" t="s">
        <v>28</v>
      </c>
      <c r="K145" t="s">
        <v>26</v>
      </c>
      <c r="L145" s="4">
        <v>220201</v>
      </c>
      <c r="N145" t="s">
        <v>29</v>
      </c>
      <c r="AE145" t="s">
        <v>2555</v>
      </c>
      <c r="AF145" t="s">
        <v>31</v>
      </c>
      <c r="AG145" s="4">
        <v>2565</v>
      </c>
      <c r="AH145" t="s">
        <v>165</v>
      </c>
      <c r="AI145" t="s">
        <v>57</v>
      </c>
      <c r="AJ145" s="2">
        <v>210100</v>
      </c>
      <c r="AK145" s="2">
        <v>210100</v>
      </c>
      <c r="AL145" t="s">
        <v>1047</v>
      </c>
      <c r="AM145" t="s">
        <v>966</v>
      </c>
      <c r="AN145" t="s">
        <v>95</v>
      </c>
      <c r="AP145" t="s">
        <v>1015</v>
      </c>
      <c r="AQ145" t="s">
        <v>1016</v>
      </c>
      <c r="AR145" t="s">
        <v>1015</v>
      </c>
      <c r="AS145" t="s">
        <v>2876</v>
      </c>
      <c r="AT145" t="s">
        <v>2991</v>
      </c>
      <c r="AU145" t="s">
        <v>2990</v>
      </c>
    </row>
    <row r="146" spans="1:47">
      <c r="A146" t="s">
        <v>1043</v>
      </c>
      <c r="B146" t="s">
        <v>2989</v>
      </c>
      <c r="C146" t="s">
        <v>2988</v>
      </c>
      <c r="H146" t="s">
        <v>26</v>
      </c>
      <c r="I146" t="s">
        <v>27</v>
      </c>
      <c r="J146" t="s">
        <v>28</v>
      </c>
      <c r="K146" t="s">
        <v>26</v>
      </c>
      <c r="L146" s="4">
        <v>220201</v>
      </c>
      <c r="N146" t="s">
        <v>29</v>
      </c>
      <c r="AE146" t="s">
        <v>2987</v>
      </c>
      <c r="AF146" t="s">
        <v>31</v>
      </c>
      <c r="AG146" s="4">
        <v>2565</v>
      </c>
      <c r="AH146" t="s">
        <v>165</v>
      </c>
      <c r="AI146" t="s">
        <v>57</v>
      </c>
      <c r="AJ146" s="2">
        <v>1166100</v>
      </c>
      <c r="AK146" s="2">
        <v>1166100</v>
      </c>
      <c r="AL146" t="s">
        <v>1047</v>
      </c>
      <c r="AM146" t="s">
        <v>966</v>
      </c>
      <c r="AN146" t="s">
        <v>95</v>
      </c>
      <c r="AP146" t="s">
        <v>1015</v>
      </c>
      <c r="AQ146" t="s">
        <v>1016</v>
      </c>
      <c r="AR146" t="s">
        <v>1015</v>
      </c>
      <c r="AS146" t="s">
        <v>2876</v>
      </c>
      <c r="AT146" t="s">
        <v>2986</v>
      </c>
      <c r="AU146" t="s">
        <v>2985</v>
      </c>
    </row>
    <row r="147" spans="1:47">
      <c r="A147" t="s">
        <v>829</v>
      </c>
      <c r="B147" t="s">
        <v>2556</v>
      </c>
      <c r="C147" t="s">
        <v>2557</v>
      </c>
      <c r="H147" t="s">
        <v>26</v>
      </c>
      <c r="I147" t="s">
        <v>27</v>
      </c>
      <c r="K147" t="s">
        <v>26</v>
      </c>
      <c r="L147" s="4">
        <v>220201</v>
      </c>
      <c r="N147" t="s">
        <v>29</v>
      </c>
      <c r="AE147" t="s">
        <v>2558</v>
      </c>
      <c r="AF147" t="s">
        <v>31</v>
      </c>
      <c r="AG147" s="4">
        <v>2565</v>
      </c>
      <c r="AH147" t="s">
        <v>165</v>
      </c>
      <c r="AI147" t="s">
        <v>57</v>
      </c>
      <c r="AJ147" s="2">
        <v>500000</v>
      </c>
      <c r="AK147" s="2">
        <v>500000</v>
      </c>
      <c r="AM147" t="s">
        <v>833</v>
      </c>
      <c r="AN147" t="s">
        <v>206</v>
      </c>
      <c r="AP147" t="s">
        <v>1015</v>
      </c>
      <c r="AQ147" t="s">
        <v>1059</v>
      </c>
      <c r="AR147" t="s">
        <v>1015</v>
      </c>
      <c r="AS147" t="s">
        <v>2800</v>
      </c>
      <c r="AT147" t="s">
        <v>2984</v>
      </c>
      <c r="AU147" t="s">
        <v>2983</v>
      </c>
    </row>
    <row r="148" spans="1:47">
      <c r="A148" t="s">
        <v>1533</v>
      </c>
      <c r="B148" t="s">
        <v>2559</v>
      </c>
      <c r="C148" t="s">
        <v>2560</v>
      </c>
      <c r="H148" t="s">
        <v>26</v>
      </c>
      <c r="I148" t="s">
        <v>27</v>
      </c>
      <c r="J148" t="s">
        <v>28</v>
      </c>
      <c r="K148" t="s">
        <v>26</v>
      </c>
      <c r="L148" s="4">
        <v>220201</v>
      </c>
      <c r="N148" t="s">
        <v>29</v>
      </c>
      <c r="AE148" t="s">
        <v>2561</v>
      </c>
      <c r="AF148" t="s">
        <v>31</v>
      </c>
      <c r="AG148" s="4">
        <v>2565</v>
      </c>
      <c r="AH148" t="s">
        <v>2357</v>
      </c>
      <c r="AI148" t="s">
        <v>43</v>
      </c>
      <c r="AJ148" s="2">
        <v>198800</v>
      </c>
      <c r="AK148" s="2">
        <v>198800</v>
      </c>
      <c r="AL148" t="s">
        <v>1536</v>
      </c>
      <c r="AM148" t="s">
        <v>94</v>
      </c>
      <c r="AN148" t="s">
        <v>95</v>
      </c>
      <c r="AP148" t="s">
        <v>1015</v>
      </c>
      <c r="AQ148" t="s">
        <v>1178</v>
      </c>
      <c r="AR148" t="s">
        <v>1015</v>
      </c>
      <c r="AS148" t="s">
        <v>2794</v>
      </c>
      <c r="AT148" t="s">
        <v>2982</v>
      </c>
      <c r="AU148" t="s">
        <v>2981</v>
      </c>
    </row>
    <row r="149" spans="1:47">
      <c r="A149" t="s">
        <v>1533</v>
      </c>
      <c r="B149" t="s">
        <v>2562</v>
      </c>
      <c r="C149" t="s">
        <v>2563</v>
      </c>
      <c r="H149" t="s">
        <v>26</v>
      </c>
      <c r="I149" t="s">
        <v>27</v>
      </c>
      <c r="K149" t="s">
        <v>26</v>
      </c>
      <c r="L149" s="4">
        <v>220201</v>
      </c>
      <c r="N149" t="s">
        <v>29</v>
      </c>
      <c r="AE149" t="s">
        <v>2564</v>
      </c>
      <c r="AF149" t="s">
        <v>31</v>
      </c>
      <c r="AG149" s="4">
        <v>2565</v>
      </c>
      <c r="AH149" t="s">
        <v>165</v>
      </c>
      <c r="AI149" t="s">
        <v>1184</v>
      </c>
      <c r="AJ149" s="2">
        <v>576000</v>
      </c>
      <c r="AK149" s="2">
        <v>576000</v>
      </c>
      <c r="AL149" t="s">
        <v>1536</v>
      </c>
      <c r="AM149" t="s">
        <v>94</v>
      </c>
      <c r="AN149" t="s">
        <v>95</v>
      </c>
      <c r="AP149" t="s">
        <v>1063</v>
      </c>
      <c r="AQ149" t="s">
        <v>1068</v>
      </c>
      <c r="AR149" t="s">
        <v>1063</v>
      </c>
      <c r="AS149" t="s">
        <v>2817</v>
      </c>
      <c r="AT149" t="s">
        <v>2980</v>
      </c>
      <c r="AU149" t="s">
        <v>2979</v>
      </c>
    </row>
    <row r="150" spans="1:47">
      <c r="A150" t="s">
        <v>1043</v>
      </c>
      <c r="B150" t="s">
        <v>2565</v>
      </c>
      <c r="C150" t="s">
        <v>2566</v>
      </c>
      <c r="H150" t="s">
        <v>26</v>
      </c>
      <c r="I150" t="s">
        <v>27</v>
      </c>
      <c r="J150" t="s">
        <v>28</v>
      </c>
      <c r="K150" t="s">
        <v>26</v>
      </c>
      <c r="L150" s="4">
        <v>220201</v>
      </c>
      <c r="N150" t="s">
        <v>29</v>
      </c>
      <c r="AE150" t="s">
        <v>2567</v>
      </c>
      <c r="AF150" t="s">
        <v>31</v>
      </c>
      <c r="AG150" s="4">
        <v>2565</v>
      </c>
      <c r="AH150" t="s">
        <v>165</v>
      </c>
      <c r="AI150" t="s">
        <v>57</v>
      </c>
      <c r="AJ150" s="2">
        <v>24300000</v>
      </c>
      <c r="AK150" s="2">
        <v>24300000</v>
      </c>
      <c r="AL150" t="s">
        <v>1047</v>
      </c>
      <c r="AM150" t="s">
        <v>966</v>
      </c>
      <c r="AN150" t="s">
        <v>95</v>
      </c>
      <c r="AP150" t="s">
        <v>1015</v>
      </c>
      <c r="AQ150" t="s">
        <v>1473</v>
      </c>
      <c r="AR150" t="s">
        <v>1015</v>
      </c>
      <c r="AS150" t="s">
        <v>2873</v>
      </c>
      <c r="AT150" t="s">
        <v>2978</v>
      </c>
      <c r="AU150" t="s">
        <v>2977</v>
      </c>
    </row>
    <row r="151" spans="1:47">
      <c r="A151" t="s">
        <v>1043</v>
      </c>
      <c r="B151" t="s">
        <v>2976</v>
      </c>
      <c r="C151" t="s">
        <v>2975</v>
      </c>
      <c r="H151" t="s">
        <v>26</v>
      </c>
      <c r="I151" t="s">
        <v>27</v>
      </c>
      <c r="J151" t="s">
        <v>28</v>
      </c>
      <c r="K151" t="s">
        <v>26</v>
      </c>
      <c r="L151" s="4">
        <v>220201</v>
      </c>
      <c r="N151" t="s">
        <v>29</v>
      </c>
      <c r="AE151" t="s">
        <v>2974</v>
      </c>
      <c r="AF151" t="s">
        <v>31</v>
      </c>
      <c r="AG151" s="4">
        <v>2565</v>
      </c>
      <c r="AH151" t="s">
        <v>165</v>
      </c>
      <c r="AI151" t="s">
        <v>57</v>
      </c>
      <c r="AJ151" s="2">
        <v>826000</v>
      </c>
      <c r="AK151" s="2">
        <v>826000</v>
      </c>
      <c r="AL151" t="s">
        <v>1047</v>
      </c>
      <c r="AM151" t="s">
        <v>966</v>
      </c>
      <c r="AN151" t="s">
        <v>95</v>
      </c>
      <c r="AP151" t="s">
        <v>1015</v>
      </c>
      <c r="AQ151" t="s">
        <v>1473</v>
      </c>
      <c r="AR151" t="s">
        <v>1015</v>
      </c>
      <c r="AS151" t="s">
        <v>2873</v>
      </c>
      <c r="AT151" t="s">
        <v>2973</v>
      </c>
      <c r="AU151" t="s">
        <v>2972</v>
      </c>
    </row>
    <row r="152" spans="1:47">
      <c r="A152" t="s">
        <v>1043</v>
      </c>
      <c r="B152" t="s">
        <v>2568</v>
      </c>
      <c r="C152" t="s">
        <v>2569</v>
      </c>
      <c r="H152" t="s">
        <v>26</v>
      </c>
      <c r="I152" t="s">
        <v>169</v>
      </c>
      <c r="J152" t="s">
        <v>28</v>
      </c>
      <c r="K152" t="s">
        <v>26</v>
      </c>
      <c r="L152" s="4">
        <v>220201</v>
      </c>
      <c r="N152" t="s">
        <v>29</v>
      </c>
      <c r="AE152" t="s">
        <v>2570</v>
      </c>
      <c r="AF152" t="s">
        <v>31</v>
      </c>
      <c r="AG152" s="4">
        <v>2565</v>
      </c>
      <c r="AH152" t="s">
        <v>165</v>
      </c>
      <c r="AI152" t="s">
        <v>57</v>
      </c>
      <c r="AJ152" s="2">
        <v>2640000</v>
      </c>
      <c r="AK152" s="2">
        <v>2640000</v>
      </c>
      <c r="AL152" t="s">
        <v>1047</v>
      </c>
      <c r="AM152" t="s">
        <v>966</v>
      </c>
      <c r="AN152" t="s">
        <v>95</v>
      </c>
      <c r="AP152" t="s">
        <v>1015</v>
      </c>
      <c r="AQ152" t="s">
        <v>1059</v>
      </c>
      <c r="AR152" t="s">
        <v>1015</v>
      </c>
      <c r="AS152" t="s">
        <v>2800</v>
      </c>
      <c r="AT152" t="s">
        <v>2971</v>
      </c>
      <c r="AU152" t="s">
        <v>2970</v>
      </c>
    </row>
    <row r="153" spans="1:47">
      <c r="A153" t="s">
        <v>1043</v>
      </c>
      <c r="B153" t="s">
        <v>2969</v>
      </c>
      <c r="C153" t="s">
        <v>2968</v>
      </c>
      <c r="H153" t="s">
        <v>26</v>
      </c>
      <c r="I153" t="s">
        <v>27</v>
      </c>
      <c r="J153" t="s">
        <v>28</v>
      </c>
      <c r="K153" t="s">
        <v>26</v>
      </c>
      <c r="L153" s="4">
        <v>220201</v>
      </c>
      <c r="N153" t="s">
        <v>29</v>
      </c>
      <c r="AE153" t="s">
        <v>2967</v>
      </c>
      <c r="AF153" t="s">
        <v>31</v>
      </c>
      <c r="AG153" s="4">
        <v>2565</v>
      </c>
      <c r="AH153" t="s">
        <v>165</v>
      </c>
      <c r="AI153" t="s">
        <v>57</v>
      </c>
      <c r="AJ153" s="3">
        <v>299899217.33999997</v>
      </c>
      <c r="AK153" s="3">
        <v>299899217.33999997</v>
      </c>
      <c r="AL153" t="s">
        <v>1047</v>
      </c>
      <c r="AM153" t="s">
        <v>966</v>
      </c>
      <c r="AN153" t="s">
        <v>95</v>
      </c>
      <c r="AP153" t="s">
        <v>1009</v>
      </c>
      <c r="AQ153" t="s">
        <v>1048</v>
      </c>
      <c r="AR153" t="s">
        <v>1009</v>
      </c>
      <c r="AS153" t="s">
        <v>2915</v>
      </c>
      <c r="AT153" t="s">
        <v>2966</v>
      </c>
      <c r="AU153" t="s">
        <v>2965</v>
      </c>
    </row>
    <row r="154" spans="1:47">
      <c r="A154" t="s">
        <v>1043</v>
      </c>
      <c r="B154" t="s">
        <v>2571</v>
      </c>
      <c r="C154" t="s">
        <v>2572</v>
      </c>
      <c r="H154" t="s">
        <v>26</v>
      </c>
      <c r="I154" t="s">
        <v>27</v>
      </c>
      <c r="J154" t="s">
        <v>28</v>
      </c>
      <c r="K154" t="s">
        <v>26</v>
      </c>
      <c r="L154" s="4">
        <v>220201</v>
      </c>
      <c r="N154" t="s">
        <v>29</v>
      </c>
      <c r="AE154" t="s">
        <v>2573</v>
      </c>
      <c r="AF154" t="s">
        <v>31</v>
      </c>
      <c r="AG154" s="4">
        <v>2565</v>
      </c>
      <c r="AH154" t="s">
        <v>165</v>
      </c>
      <c r="AI154" t="s">
        <v>57</v>
      </c>
      <c r="AJ154" s="2">
        <v>500000</v>
      </c>
      <c r="AK154" s="2">
        <v>500000</v>
      </c>
      <c r="AL154" t="s">
        <v>1047</v>
      </c>
      <c r="AM154" t="s">
        <v>966</v>
      </c>
      <c r="AN154" t="s">
        <v>95</v>
      </c>
      <c r="AP154" t="s">
        <v>1009</v>
      </c>
      <c r="AQ154" t="s">
        <v>1048</v>
      </c>
      <c r="AR154" t="s">
        <v>1009</v>
      </c>
      <c r="AS154" t="s">
        <v>2915</v>
      </c>
      <c r="AT154" t="s">
        <v>2964</v>
      </c>
      <c r="AU154" t="s">
        <v>2963</v>
      </c>
    </row>
    <row r="155" spans="1:47">
      <c r="A155" t="s">
        <v>1043</v>
      </c>
      <c r="B155" t="s">
        <v>2574</v>
      </c>
      <c r="C155" t="s">
        <v>2575</v>
      </c>
      <c r="H155" t="s">
        <v>26</v>
      </c>
      <c r="I155" t="s">
        <v>27</v>
      </c>
      <c r="J155" t="s">
        <v>28</v>
      </c>
      <c r="K155" t="s">
        <v>26</v>
      </c>
      <c r="L155" s="4">
        <v>220201</v>
      </c>
      <c r="N155" t="s">
        <v>29</v>
      </c>
      <c r="AE155" t="s">
        <v>2576</v>
      </c>
      <c r="AF155" t="s">
        <v>31</v>
      </c>
      <c r="AG155" s="4">
        <v>2565</v>
      </c>
      <c r="AH155" t="s">
        <v>165</v>
      </c>
      <c r="AI155" t="s">
        <v>57</v>
      </c>
      <c r="AJ155" s="2">
        <v>44200000</v>
      </c>
      <c r="AK155" s="2">
        <v>44200000</v>
      </c>
      <c r="AL155" t="s">
        <v>1047</v>
      </c>
      <c r="AM155" t="s">
        <v>966</v>
      </c>
      <c r="AN155" t="s">
        <v>95</v>
      </c>
      <c r="AP155" t="s">
        <v>1009</v>
      </c>
      <c r="AQ155" t="s">
        <v>1048</v>
      </c>
      <c r="AR155" t="s">
        <v>1009</v>
      </c>
      <c r="AS155" t="s">
        <v>2915</v>
      </c>
      <c r="AT155" t="s">
        <v>2962</v>
      </c>
      <c r="AU155" t="s">
        <v>2961</v>
      </c>
    </row>
    <row r="156" spans="1:47">
      <c r="A156" t="s">
        <v>2577</v>
      </c>
      <c r="B156" t="s">
        <v>2578</v>
      </c>
      <c r="C156" t="s">
        <v>2579</v>
      </c>
      <c r="H156" t="s">
        <v>26</v>
      </c>
      <c r="I156" t="s">
        <v>27</v>
      </c>
      <c r="J156" t="s">
        <v>28</v>
      </c>
      <c r="K156" t="s">
        <v>26</v>
      </c>
      <c r="L156" s="4">
        <v>220201</v>
      </c>
      <c r="N156" t="s">
        <v>29</v>
      </c>
      <c r="AE156" t="s">
        <v>2580</v>
      </c>
      <c r="AF156" t="s">
        <v>31</v>
      </c>
      <c r="AG156" s="4">
        <v>2565</v>
      </c>
      <c r="AH156" t="s">
        <v>165</v>
      </c>
      <c r="AI156" t="s">
        <v>57</v>
      </c>
      <c r="AJ156" s="2">
        <v>5000</v>
      </c>
      <c r="AK156" s="2">
        <v>5000</v>
      </c>
      <c r="AL156" t="s">
        <v>2581</v>
      </c>
      <c r="AM156" t="s">
        <v>1213</v>
      </c>
      <c r="AN156" t="s">
        <v>95</v>
      </c>
      <c r="AP156" t="s">
        <v>1009</v>
      </c>
      <c r="AQ156" t="s">
        <v>1010</v>
      </c>
      <c r="AR156" t="s">
        <v>1009</v>
      </c>
      <c r="AS156" t="s">
        <v>2828</v>
      </c>
      <c r="AT156" t="s">
        <v>2960</v>
      </c>
      <c r="AU156" t="s">
        <v>2959</v>
      </c>
    </row>
    <row r="157" spans="1:47">
      <c r="A157" t="s">
        <v>2582</v>
      </c>
      <c r="B157" t="s">
        <v>2583</v>
      </c>
      <c r="C157" t="s">
        <v>2584</v>
      </c>
      <c r="H157" t="s">
        <v>26</v>
      </c>
      <c r="I157" t="s">
        <v>27</v>
      </c>
      <c r="K157" t="s">
        <v>26</v>
      </c>
      <c r="L157" s="4">
        <v>220201</v>
      </c>
      <c r="N157" t="s">
        <v>29</v>
      </c>
      <c r="AE157" t="s">
        <v>2585</v>
      </c>
      <c r="AF157" t="s">
        <v>31</v>
      </c>
      <c r="AG157" s="4">
        <v>2565</v>
      </c>
      <c r="AH157" t="s">
        <v>165</v>
      </c>
      <c r="AI157" t="s">
        <v>57</v>
      </c>
      <c r="AJ157" s="4">
        <v>0</v>
      </c>
      <c r="AK157" s="4">
        <v>0</v>
      </c>
      <c r="AL157" t="s">
        <v>2586</v>
      </c>
      <c r="AM157" t="s">
        <v>2587</v>
      </c>
      <c r="AN157" t="s">
        <v>2588</v>
      </c>
      <c r="AP157" t="s">
        <v>1019</v>
      </c>
      <c r="AQ157" t="s">
        <v>1020</v>
      </c>
      <c r="AR157" t="s">
        <v>1019</v>
      </c>
      <c r="AS157" t="s">
        <v>2782</v>
      </c>
      <c r="AT157" t="s">
        <v>2958</v>
      </c>
      <c r="AU157" t="s">
        <v>2957</v>
      </c>
    </row>
    <row r="158" spans="1:47">
      <c r="A158" t="s">
        <v>2577</v>
      </c>
      <c r="B158" t="s">
        <v>2589</v>
      </c>
      <c r="C158" t="s">
        <v>2590</v>
      </c>
      <c r="H158" t="s">
        <v>26</v>
      </c>
      <c r="I158" t="s">
        <v>27</v>
      </c>
      <c r="J158" t="s">
        <v>28</v>
      </c>
      <c r="K158" t="s">
        <v>26</v>
      </c>
      <c r="L158" s="4">
        <v>220201</v>
      </c>
      <c r="N158" t="s">
        <v>29</v>
      </c>
      <c r="AE158" t="s">
        <v>2591</v>
      </c>
      <c r="AF158" t="s">
        <v>31</v>
      </c>
      <c r="AG158" s="4">
        <v>2565</v>
      </c>
      <c r="AH158" t="s">
        <v>165</v>
      </c>
      <c r="AI158" t="s">
        <v>57</v>
      </c>
      <c r="AJ158" s="2">
        <v>44600</v>
      </c>
      <c r="AK158" s="2">
        <v>44600</v>
      </c>
      <c r="AL158" t="s">
        <v>2581</v>
      </c>
      <c r="AM158" t="s">
        <v>1213</v>
      </c>
      <c r="AN158" t="s">
        <v>95</v>
      </c>
      <c r="AP158" t="s">
        <v>1009</v>
      </c>
      <c r="AQ158" t="s">
        <v>1010</v>
      </c>
      <c r="AR158" t="s">
        <v>1009</v>
      </c>
      <c r="AS158" t="s">
        <v>2828</v>
      </c>
      <c r="AT158" t="s">
        <v>2956</v>
      </c>
      <c r="AU158" t="s">
        <v>2955</v>
      </c>
    </row>
    <row r="159" spans="1:47">
      <c r="A159" t="s">
        <v>1003</v>
      </c>
      <c r="B159" t="s">
        <v>2592</v>
      </c>
      <c r="C159" t="s">
        <v>2593</v>
      </c>
      <c r="H159" t="s">
        <v>26</v>
      </c>
      <c r="I159" t="s">
        <v>27</v>
      </c>
      <c r="K159" t="s">
        <v>26</v>
      </c>
      <c r="L159" s="4">
        <v>220201</v>
      </c>
      <c r="N159" t="s">
        <v>29</v>
      </c>
      <c r="AE159" t="s">
        <v>2954</v>
      </c>
      <c r="AF159" t="s">
        <v>31</v>
      </c>
      <c r="AG159" s="4">
        <v>2565</v>
      </c>
      <c r="AH159" t="s">
        <v>165</v>
      </c>
      <c r="AI159" t="s">
        <v>57</v>
      </c>
      <c r="AJ159" s="2">
        <v>1000000</v>
      </c>
      <c r="AK159" s="2">
        <v>1000000</v>
      </c>
      <c r="AL159" t="s">
        <v>336</v>
      </c>
      <c r="AM159" t="s">
        <v>1007</v>
      </c>
      <c r="AN159" t="s">
        <v>95</v>
      </c>
      <c r="AP159" t="s">
        <v>1019</v>
      </c>
      <c r="AQ159" t="s">
        <v>1020</v>
      </c>
      <c r="AR159" t="s">
        <v>1019</v>
      </c>
      <c r="AS159" t="s">
        <v>2782</v>
      </c>
      <c r="AT159" t="s">
        <v>2953</v>
      </c>
      <c r="AU159" t="s">
        <v>2952</v>
      </c>
    </row>
    <row r="160" spans="1:47">
      <c r="A160" t="s">
        <v>2577</v>
      </c>
      <c r="B160" t="s">
        <v>2595</v>
      </c>
      <c r="C160" t="s">
        <v>2596</v>
      </c>
      <c r="H160" t="s">
        <v>26</v>
      </c>
      <c r="I160" t="s">
        <v>27</v>
      </c>
      <c r="J160" t="s">
        <v>28</v>
      </c>
      <c r="K160" t="s">
        <v>26</v>
      </c>
      <c r="L160" s="4">
        <v>220201</v>
      </c>
      <c r="N160" t="s">
        <v>29</v>
      </c>
      <c r="AE160" t="s">
        <v>2597</v>
      </c>
      <c r="AF160" t="s">
        <v>31</v>
      </c>
      <c r="AG160" s="4">
        <v>2565</v>
      </c>
      <c r="AH160" t="s">
        <v>165</v>
      </c>
      <c r="AI160" t="s">
        <v>57</v>
      </c>
      <c r="AJ160" s="2">
        <v>15100</v>
      </c>
      <c r="AK160" s="2">
        <v>15100</v>
      </c>
      <c r="AL160" t="s">
        <v>2581</v>
      </c>
      <c r="AM160" t="s">
        <v>1213</v>
      </c>
      <c r="AN160" t="s">
        <v>95</v>
      </c>
      <c r="AP160" t="s">
        <v>1009</v>
      </c>
      <c r="AQ160" t="s">
        <v>1010</v>
      </c>
      <c r="AR160" t="s">
        <v>1009</v>
      </c>
      <c r="AS160" t="s">
        <v>2828</v>
      </c>
      <c r="AT160" t="s">
        <v>2951</v>
      </c>
      <c r="AU160" t="s">
        <v>2950</v>
      </c>
    </row>
    <row r="161" spans="1:47">
      <c r="A161" t="s">
        <v>1003</v>
      </c>
      <c r="B161" t="s">
        <v>2598</v>
      </c>
      <c r="C161" t="s">
        <v>2599</v>
      </c>
      <c r="H161" t="s">
        <v>26</v>
      </c>
      <c r="I161" t="s">
        <v>27</v>
      </c>
      <c r="K161" t="s">
        <v>26</v>
      </c>
      <c r="L161" s="4">
        <v>220201</v>
      </c>
      <c r="N161" t="s">
        <v>29</v>
      </c>
      <c r="AE161" t="s">
        <v>2600</v>
      </c>
      <c r="AF161" t="s">
        <v>31</v>
      </c>
      <c r="AG161" s="4">
        <v>2565</v>
      </c>
      <c r="AH161" t="s">
        <v>165</v>
      </c>
      <c r="AI161" t="s">
        <v>57</v>
      </c>
      <c r="AJ161" s="2">
        <v>4825000</v>
      </c>
      <c r="AK161" s="2">
        <v>4825000</v>
      </c>
      <c r="AL161" t="s">
        <v>336</v>
      </c>
      <c r="AM161" t="s">
        <v>1007</v>
      </c>
      <c r="AN161" t="s">
        <v>95</v>
      </c>
      <c r="AP161" t="s">
        <v>1009</v>
      </c>
      <c r="AQ161" t="s">
        <v>1080</v>
      </c>
      <c r="AR161" t="s">
        <v>1009</v>
      </c>
      <c r="AS161" t="s">
        <v>2949</v>
      </c>
      <c r="AT161" t="s">
        <v>2948</v>
      </c>
      <c r="AU161" t="s">
        <v>2947</v>
      </c>
    </row>
    <row r="162" spans="1:47">
      <c r="A162" t="s">
        <v>1003</v>
      </c>
      <c r="B162" t="s">
        <v>2601</v>
      </c>
      <c r="C162" t="s">
        <v>1012</v>
      </c>
      <c r="H162" t="s">
        <v>26</v>
      </c>
      <c r="I162" t="s">
        <v>27</v>
      </c>
      <c r="K162" t="s">
        <v>26</v>
      </c>
      <c r="L162" s="4">
        <v>220201</v>
      </c>
      <c r="N162" t="s">
        <v>29</v>
      </c>
      <c r="AE162" t="s">
        <v>2602</v>
      </c>
      <c r="AF162" t="s">
        <v>31</v>
      </c>
      <c r="AG162" s="4">
        <v>2565</v>
      </c>
      <c r="AH162" t="s">
        <v>2398</v>
      </c>
      <c r="AI162" t="s">
        <v>57</v>
      </c>
      <c r="AJ162" s="2">
        <v>1080000</v>
      </c>
      <c r="AK162" s="2">
        <v>1080000</v>
      </c>
      <c r="AL162" t="s">
        <v>336</v>
      </c>
      <c r="AM162" t="s">
        <v>1007</v>
      </c>
      <c r="AN162" t="s">
        <v>95</v>
      </c>
      <c r="AP162" t="s">
        <v>1015</v>
      </c>
      <c r="AQ162" t="s">
        <v>1016</v>
      </c>
      <c r="AR162" t="s">
        <v>1015</v>
      </c>
      <c r="AS162" t="s">
        <v>2876</v>
      </c>
      <c r="AT162" t="s">
        <v>2946</v>
      </c>
      <c r="AU162" t="s">
        <v>2945</v>
      </c>
    </row>
    <row r="163" spans="1:47">
      <c r="A163" t="s">
        <v>1003</v>
      </c>
      <c r="B163" t="s">
        <v>2603</v>
      </c>
      <c r="C163" t="s">
        <v>2604</v>
      </c>
      <c r="H163" t="s">
        <v>26</v>
      </c>
      <c r="I163" t="s">
        <v>27</v>
      </c>
      <c r="K163" t="s">
        <v>26</v>
      </c>
      <c r="L163" s="4">
        <v>220201</v>
      </c>
      <c r="N163" t="s">
        <v>29</v>
      </c>
      <c r="AE163" t="s">
        <v>2944</v>
      </c>
      <c r="AF163" t="s">
        <v>31</v>
      </c>
      <c r="AG163" s="4">
        <v>2565</v>
      </c>
      <c r="AH163" t="s">
        <v>165</v>
      </c>
      <c r="AI163" t="s">
        <v>57</v>
      </c>
      <c r="AJ163" s="4">
        <v>0</v>
      </c>
      <c r="AK163" s="4">
        <v>0</v>
      </c>
      <c r="AL163" t="s">
        <v>336</v>
      </c>
      <c r="AM163" t="s">
        <v>1007</v>
      </c>
      <c r="AN163" t="s">
        <v>95</v>
      </c>
      <c r="AP163" t="s">
        <v>1015</v>
      </c>
      <c r="AQ163" t="s">
        <v>1059</v>
      </c>
      <c r="AR163" t="s">
        <v>1015</v>
      </c>
      <c r="AS163" t="s">
        <v>2800</v>
      </c>
      <c r="AT163" t="s">
        <v>2943</v>
      </c>
      <c r="AU163" t="s">
        <v>2942</v>
      </c>
    </row>
    <row r="164" spans="1:47">
      <c r="A164" t="s">
        <v>1003</v>
      </c>
      <c r="B164" t="s">
        <v>2606</v>
      </c>
      <c r="C164" t="s">
        <v>2607</v>
      </c>
      <c r="H164" t="s">
        <v>26</v>
      </c>
      <c r="I164" t="s">
        <v>27</v>
      </c>
      <c r="K164" t="s">
        <v>26</v>
      </c>
      <c r="L164" s="4">
        <v>220201</v>
      </c>
      <c r="N164" t="s">
        <v>29</v>
      </c>
      <c r="AE164" t="s">
        <v>2608</v>
      </c>
      <c r="AF164" t="s">
        <v>31</v>
      </c>
      <c r="AG164" s="4">
        <v>2565</v>
      </c>
      <c r="AH164" t="s">
        <v>2506</v>
      </c>
      <c r="AI164" t="s">
        <v>57</v>
      </c>
      <c r="AJ164" s="2">
        <v>100000</v>
      </c>
      <c r="AK164" s="2">
        <v>100000</v>
      </c>
      <c r="AL164" t="s">
        <v>336</v>
      </c>
      <c r="AM164" t="s">
        <v>1007</v>
      </c>
      <c r="AN164" t="s">
        <v>95</v>
      </c>
      <c r="AP164" t="s">
        <v>1019</v>
      </c>
      <c r="AQ164" t="s">
        <v>1020</v>
      </c>
      <c r="AR164" t="s">
        <v>1019</v>
      </c>
      <c r="AS164" t="s">
        <v>2782</v>
      </c>
      <c r="AT164" t="s">
        <v>2941</v>
      </c>
      <c r="AU164" t="s">
        <v>2940</v>
      </c>
    </row>
    <row r="165" spans="1:47">
      <c r="A165" t="s">
        <v>2577</v>
      </c>
      <c r="B165" t="s">
        <v>2609</v>
      </c>
      <c r="C165" t="s">
        <v>2610</v>
      </c>
      <c r="H165" t="s">
        <v>26</v>
      </c>
      <c r="I165" t="s">
        <v>27</v>
      </c>
      <c r="J165" t="s">
        <v>28</v>
      </c>
      <c r="K165" t="s">
        <v>26</v>
      </c>
      <c r="L165" s="4">
        <v>220201</v>
      </c>
      <c r="N165" t="s">
        <v>29</v>
      </c>
      <c r="AE165" t="s">
        <v>2611</v>
      </c>
      <c r="AF165" t="s">
        <v>31</v>
      </c>
      <c r="AG165" s="4">
        <v>2565</v>
      </c>
      <c r="AH165" t="s">
        <v>165</v>
      </c>
      <c r="AI165" t="s">
        <v>57</v>
      </c>
      <c r="AJ165" s="2">
        <v>87367400</v>
      </c>
      <c r="AK165" s="2">
        <v>87367400</v>
      </c>
      <c r="AL165" t="s">
        <v>2581</v>
      </c>
      <c r="AM165" t="s">
        <v>1213</v>
      </c>
      <c r="AN165" t="s">
        <v>95</v>
      </c>
      <c r="AP165" t="s">
        <v>1063</v>
      </c>
      <c r="AQ165" t="s">
        <v>1068</v>
      </c>
      <c r="AR165" t="s">
        <v>1063</v>
      </c>
      <c r="AS165" t="s">
        <v>2817</v>
      </c>
      <c r="AT165" t="s">
        <v>2939</v>
      </c>
      <c r="AU165" t="s">
        <v>2938</v>
      </c>
    </row>
    <row r="166" spans="1:47">
      <c r="A166" t="s">
        <v>1003</v>
      </c>
      <c r="B166" t="s">
        <v>2612</v>
      </c>
      <c r="C166" t="s">
        <v>2167</v>
      </c>
      <c r="H166" t="s">
        <v>26</v>
      </c>
      <c r="I166" t="s">
        <v>27</v>
      </c>
      <c r="K166" t="s">
        <v>26</v>
      </c>
      <c r="L166" s="4">
        <v>220201</v>
      </c>
      <c r="N166" t="s">
        <v>29</v>
      </c>
      <c r="AE166" t="s">
        <v>2613</v>
      </c>
      <c r="AF166" t="s">
        <v>31</v>
      </c>
      <c r="AG166" s="4">
        <v>2565</v>
      </c>
      <c r="AH166" t="s">
        <v>165</v>
      </c>
      <c r="AI166" t="s">
        <v>1184</v>
      </c>
      <c r="AJ166" s="2">
        <v>350000</v>
      </c>
      <c r="AK166" s="2">
        <v>350000</v>
      </c>
      <c r="AL166" t="s">
        <v>336</v>
      </c>
      <c r="AM166" t="s">
        <v>1007</v>
      </c>
      <c r="AN166" t="s">
        <v>95</v>
      </c>
      <c r="AP166" t="s">
        <v>1019</v>
      </c>
      <c r="AQ166" t="s">
        <v>1165</v>
      </c>
      <c r="AR166" t="s">
        <v>1019</v>
      </c>
      <c r="AS166" t="s">
        <v>2937</v>
      </c>
      <c r="AT166" t="s">
        <v>2936</v>
      </c>
      <c r="AU166" t="s">
        <v>2935</v>
      </c>
    </row>
    <row r="167" spans="1:47">
      <c r="A167" t="s">
        <v>2577</v>
      </c>
      <c r="B167" t="s">
        <v>2614</v>
      </c>
      <c r="C167" t="s">
        <v>2615</v>
      </c>
      <c r="H167" t="s">
        <v>26</v>
      </c>
      <c r="I167" t="s">
        <v>27</v>
      </c>
      <c r="J167" t="s">
        <v>28</v>
      </c>
      <c r="K167" t="s">
        <v>26</v>
      </c>
      <c r="L167" s="4">
        <v>220201</v>
      </c>
      <c r="N167" t="s">
        <v>29</v>
      </c>
      <c r="AE167" t="s">
        <v>2616</v>
      </c>
      <c r="AF167" t="s">
        <v>31</v>
      </c>
      <c r="AG167" s="4">
        <v>2565</v>
      </c>
      <c r="AH167" t="s">
        <v>165</v>
      </c>
      <c r="AI167" t="s">
        <v>57</v>
      </c>
      <c r="AJ167" s="2">
        <v>5000</v>
      </c>
      <c r="AK167" s="2">
        <v>5000</v>
      </c>
      <c r="AL167" t="s">
        <v>2581</v>
      </c>
      <c r="AM167" t="s">
        <v>1213</v>
      </c>
      <c r="AN167" t="s">
        <v>95</v>
      </c>
      <c r="AP167" t="s">
        <v>1063</v>
      </c>
      <c r="AQ167" t="s">
        <v>1068</v>
      </c>
      <c r="AR167" t="s">
        <v>1063</v>
      </c>
      <c r="AS167" t="s">
        <v>2817</v>
      </c>
      <c r="AT167" t="s">
        <v>2934</v>
      </c>
      <c r="AU167" t="s">
        <v>2933</v>
      </c>
    </row>
    <row r="168" spans="1:47">
      <c r="A168" t="s">
        <v>2617</v>
      </c>
      <c r="B168" t="s">
        <v>2618</v>
      </c>
      <c r="C168" t="s">
        <v>2619</v>
      </c>
      <c r="H168" t="s">
        <v>26</v>
      </c>
      <c r="I168" t="s">
        <v>40</v>
      </c>
      <c r="K168" t="s">
        <v>26</v>
      </c>
      <c r="L168" s="4">
        <v>220201</v>
      </c>
      <c r="N168" t="s">
        <v>29</v>
      </c>
      <c r="AE168" t="s">
        <v>2620</v>
      </c>
      <c r="AF168" t="s">
        <v>31</v>
      </c>
      <c r="AG168" s="4">
        <v>2565</v>
      </c>
      <c r="AH168" t="s">
        <v>165</v>
      </c>
      <c r="AI168" t="s">
        <v>57</v>
      </c>
      <c r="AJ168" s="2">
        <v>2300000</v>
      </c>
      <c r="AK168" s="2">
        <v>2300000</v>
      </c>
      <c r="AL168" t="s">
        <v>2621</v>
      </c>
      <c r="AM168" t="s">
        <v>2622</v>
      </c>
      <c r="AN168" t="s">
        <v>36</v>
      </c>
      <c r="AP168" t="s">
        <v>1015</v>
      </c>
      <c r="AQ168" t="s">
        <v>1178</v>
      </c>
      <c r="AR168" t="s">
        <v>1015</v>
      </c>
      <c r="AS168" t="s">
        <v>2794</v>
      </c>
      <c r="AT168" t="s">
        <v>2932</v>
      </c>
      <c r="AU168" t="s">
        <v>2931</v>
      </c>
    </row>
    <row r="169" spans="1:47">
      <c r="A169" t="s">
        <v>2623</v>
      </c>
      <c r="B169" t="s">
        <v>2624</v>
      </c>
      <c r="C169" t="s">
        <v>2625</v>
      </c>
      <c r="H169" t="s">
        <v>26</v>
      </c>
      <c r="I169" t="s">
        <v>27</v>
      </c>
      <c r="J169" t="s">
        <v>28</v>
      </c>
      <c r="K169" t="s">
        <v>26</v>
      </c>
      <c r="L169" s="4">
        <v>220201</v>
      </c>
      <c r="N169" t="s">
        <v>29</v>
      </c>
      <c r="AE169" t="s">
        <v>2626</v>
      </c>
      <c r="AF169" t="s">
        <v>31</v>
      </c>
      <c r="AG169" s="4">
        <v>2565</v>
      </c>
      <c r="AH169" t="s">
        <v>165</v>
      </c>
      <c r="AI169" t="s">
        <v>57</v>
      </c>
      <c r="AJ169" s="4">
        <v>0</v>
      </c>
      <c r="AK169" s="4">
        <v>0</v>
      </c>
      <c r="AL169" t="s">
        <v>2627</v>
      </c>
      <c r="AM169" t="s">
        <v>1213</v>
      </c>
      <c r="AN169" t="s">
        <v>95</v>
      </c>
      <c r="AP169" t="s">
        <v>1009</v>
      </c>
      <c r="AQ169" t="s">
        <v>1146</v>
      </c>
      <c r="AR169" t="s">
        <v>1009</v>
      </c>
      <c r="AS169" t="s">
        <v>2901</v>
      </c>
      <c r="AT169" t="s">
        <v>2930</v>
      </c>
      <c r="AU169" t="s">
        <v>2929</v>
      </c>
    </row>
    <row r="170" spans="1:47">
      <c r="A170" t="s">
        <v>1003</v>
      </c>
      <c r="B170" t="s">
        <v>2628</v>
      </c>
      <c r="C170" t="s">
        <v>2629</v>
      </c>
      <c r="H170" t="s">
        <v>26</v>
      </c>
      <c r="I170" t="s">
        <v>27</v>
      </c>
      <c r="K170" t="s">
        <v>26</v>
      </c>
      <c r="L170" s="4">
        <v>220201</v>
      </c>
      <c r="N170" t="s">
        <v>29</v>
      </c>
      <c r="AE170" t="s">
        <v>2928</v>
      </c>
      <c r="AF170" t="s">
        <v>31</v>
      </c>
      <c r="AG170" s="4">
        <v>2565</v>
      </c>
      <c r="AH170" t="s">
        <v>2480</v>
      </c>
      <c r="AI170" t="s">
        <v>57</v>
      </c>
      <c r="AJ170" s="4">
        <v>0</v>
      </c>
      <c r="AK170" s="4">
        <v>0</v>
      </c>
      <c r="AL170" t="s">
        <v>336</v>
      </c>
      <c r="AM170" t="s">
        <v>1007</v>
      </c>
      <c r="AN170" t="s">
        <v>95</v>
      </c>
      <c r="AP170" t="s">
        <v>1063</v>
      </c>
      <c r="AQ170" t="s">
        <v>1068</v>
      </c>
      <c r="AR170" t="s">
        <v>1063</v>
      </c>
      <c r="AS170" t="s">
        <v>2817</v>
      </c>
      <c r="AT170" t="s">
        <v>2927</v>
      </c>
      <c r="AU170" t="s">
        <v>2926</v>
      </c>
    </row>
    <row r="171" spans="1:47">
      <c r="A171" t="s">
        <v>2623</v>
      </c>
      <c r="B171" t="s">
        <v>2631</v>
      </c>
      <c r="C171" t="s">
        <v>2632</v>
      </c>
      <c r="H171" t="s">
        <v>26</v>
      </c>
      <c r="I171" t="s">
        <v>27</v>
      </c>
      <c r="J171" t="s">
        <v>28</v>
      </c>
      <c r="K171" t="s">
        <v>26</v>
      </c>
      <c r="L171" s="4">
        <v>220201</v>
      </c>
      <c r="N171" t="s">
        <v>29</v>
      </c>
      <c r="AE171" t="s">
        <v>2633</v>
      </c>
      <c r="AF171" t="s">
        <v>31</v>
      </c>
      <c r="AG171" s="4">
        <v>2565</v>
      </c>
      <c r="AH171" t="s">
        <v>165</v>
      </c>
      <c r="AI171" t="s">
        <v>57</v>
      </c>
      <c r="AJ171" s="4">
        <v>0</v>
      </c>
      <c r="AK171" s="4">
        <v>0</v>
      </c>
      <c r="AL171" t="s">
        <v>2627</v>
      </c>
      <c r="AM171" t="s">
        <v>1213</v>
      </c>
      <c r="AN171" t="s">
        <v>95</v>
      </c>
      <c r="AP171" t="s">
        <v>1009</v>
      </c>
      <c r="AQ171" t="s">
        <v>1156</v>
      </c>
      <c r="AR171" t="s">
        <v>1009</v>
      </c>
      <c r="AS171" t="s">
        <v>2812</v>
      </c>
      <c r="AT171" t="s">
        <v>2925</v>
      </c>
      <c r="AU171" t="s">
        <v>2924</v>
      </c>
    </row>
    <row r="172" spans="1:47">
      <c r="A172" t="s">
        <v>2634</v>
      </c>
      <c r="B172" t="s">
        <v>2635</v>
      </c>
      <c r="C172" t="s">
        <v>2636</v>
      </c>
      <c r="H172" t="s">
        <v>26</v>
      </c>
      <c r="I172" t="s">
        <v>27</v>
      </c>
      <c r="K172" t="s">
        <v>26</v>
      </c>
      <c r="L172" s="4">
        <v>220201</v>
      </c>
      <c r="N172" t="s">
        <v>29</v>
      </c>
      <c r="AE172" t="s">
        <v>2637</v>
      </c>
      <c r="AF172" t="s">
        <v>31</v>
      </c>
      <c r="AG172" s="4">
        <v>2565</v>
      </c>
      <c r="AH172" t="s">
        <v>165</v>
      </c>
      <c r="AI172" t="s">
        <v>57</v>
      </c>
      <c r="AJ172" s="4">
        <v>0</v>
      </c>
      <c r="AK172" s="4">
        <v>0</v>
      </c>
      <c r="AL172" t="s">
        <v>731</v>
      </c>
      <c r="AM172" t="s">
        <v>1213</v>
      </c>
      <c r="AN172" t="s">
        <v>95</v>
      </c>
      <c r="AP172" t="s">
        <v>1009</v>
      </c>
      <c r="AQ172" t="s">
        <v>1146</v>
      </c>
      <c r="AR172" t="s">
        <v>1009</v>
      </c>
      <c r="AS172" t="s">
        <v>2901</v>
      </c>
      <c r="AT172" t="s">
        <v>2923</v>
      </c>
      <c r="AU172" t="s">
        <v>2922</v>
      </c>
    </row>
    <row r="173" spans="1:47">
      <c r="A173" t="s">
        <v>1003</v>
      </c>
      <c r="B173" t="s">
        <v>2638</v>
      </c>
      <c r="C173" t="s">
        <v>2639</v>
      </c>
      <c r="H173" t="s">
        <v>26</v>
      </c>
      <c r="I173" t="s">
        <v>27</v>
      </c>
      <c r="K173" t="s">
        <v>26</v>
      </c>
      <c r="L173" s="4">
        <v>220201</v>
      </c>
      <c r="N173" t="s">
        <v>29</v>
      </c>
      <c r="AE173" t="s">
        <v>2640</v>
      </c>
      <c r="AF173" t="s">
        <v>31</v>
      </c>
      <c r="AG173" s="4">
        <v>2565</v>
      </c>
      <c r="AH173" t="s">
        <v>165</v>
      </c>
      <c r="AI173" t="s">
        <v>57</v>
      </c>
      <c r="AJ173" s="4">
        <v>0</v>
      </c>
      <c r="AK173" s="4">
        <v>0</v>
      </c>
      <c r="AL173" t="s">
        <v>336</v>
      </c>
      <c r="AM173" t="s">
        <v>1007</v>
      </c>
      <c r="AN173" t="s">
        <v>95</v>
      </c>
      <c r="AP173" t="s">
        <v>1015</v>
      </c>
      <c r="AQ173" t="s">
        <v>1016</v>
      </c>
      <c r="AR173" t="s">
        <v>1015</v>
      </c>
      <c r="AS173" t="s">
        <v>2876</v>
      </c>
      <c r="AT173" t="s">
        <v>2921</v>
      </c>
      <c r="AU173" t="s">
        <v>2920</v>
      </c>
    </row>
    <row r="174" spans="1:47">
      <c r="A174" t="s">
        <v>1003</v>
      </c>
      <c r="B174" t="s">
        <v>2641</v>
      </c>
      <c r="C174" t="s">
        <v>2642</v>
      </c>
      <c r="H174" t="s">
        <v>26</v>
      </c>
      <c r="I174" t="s">
        <v>27</v>
      </c>
      <c r="K174" t="s">
        <v>26</v>
      </c>
      <c r="L174" s="4">
        <v>220201</v>
      </c>
      <c r="N174" t="s">
        <v>29</v>
      </c>
      <c r="AE174" t="s">
        <v>2643</v>
      </c>
      <c r="AF174" t="s">
        <v>31</v>
      </c>
      <c r="AG174" s="4">
        <v>2565</v>
      </c>
      <c r="AH174" t="s">
        <v>165</v>
      </c>
      <c r="AI174" t="s">
        <v>1184</v>
      </c>
      <c r="AJ174" s="2">
        <v>38300</v>
      </c>
      <c r="AK174" s="2">
        <v>38300</v>
      </c>
      <c r="AL174" t="s">
        <v>336</v>
      </c>
      <c r="AM174" t="s">
        <v>1007</v>
      </c>
      <c r="AN174" t="s">
        <v>95</v>
      </c>
      <c r="AP174" t="s">
        <v>1063</v>
      </c>
      <c r="AQ174" t="s">
        <v>1068</v>
      </c>
      <c r="AR174" t="s">
        <v>1063</v>
      </c>
      <c r="AS174" t="s">
        <v>2817</v>
      </c>
      <c r="AT174" t="s">
        <v>2919</v>
      </c>
      <c r="AU174" t="s">
        <v>2918</v>
      </c>
    </row>
    <row r="175" spans="1:47">
      <c r="A175" t="s">
        <v>1195</v>
      </c>
      <c r="B175" t="s">
        <v>2644</v>
      </c>
      <c r="C175" t="s">
        <v>1815</v>
      </c>
      <c r="H175" t="s">
        <v>26</v>
      </c>
      <c r="I175" t="s">
        <v>27</v>
      </c>
      <c r="J175" t="s">
        <v>28</v>
      </c>
      <c r="K175" t="s">
        <v>26</v>
      </c>
      <c r="L175" s="4">
        <v>220201</v>
      </c>
      <c r="N175" t="s">
        <v>29</v>
      </c>
      <c r="AE175" t="s">
        <v>2645</v>
      </c>
      <c r="AF175" t="s">
        <v>31</v>
      </c>
      <c r="AG175" s="4">
        <v>2565</v>
      </c>
      <c r="AH175" t="s">
        <v>165</v>
      </c>
      <c r="AI175" t="s">
        <v>57</v>
      </c>
      <c r="AJ175" s="2">
        <v>294620700</v>
      </c>
      <c r="AK175" s="2">
        <v>294620700</v>
      </c>
      <c r="AL175" t="s">
        <v>336</v>
      </c>
      <c r="AM175" t="s">
        <v>752</v>
      </c>
      <c r="AN175" t="s">
        <v>95</v>
      </c>
      <c r="AP175" t="s">
        <v>1009</v>
      </c>
      <c r="AQ175" t="s">
        <v>1156</v>
      </c>
      <c r="AR175" t="s">
        <v>1009</v>
      </c>
      <c r="AS175" t="s">
        <v>2812</v>
      </c>
      <c r="AT175" t="s">
        <v>2917</v>
      </c>
      <c r="AU175" t="s">
        <v>2916</v>
      </c>
    </row>
    <row r="176" spans="1:47">
      <c r="A176" t="s">
        <v>1043</v>
      </c>
      <c r="B176" t="s">
        <v>2646</v>
      </c>
      <c r="C176" t="s">
        <v>2647</v>
      </c>
      <c r="H176" t="s">
        <v>26</v>
      </c>
      <c r="I176" t="s">
        <v>27</v>
      </c>
      <c r="J176" t="s">
        <v>28</v>
      </c>
      <c r="K176" t="s">
        <v>26</v>
      </c>
      <c r="L176" s="4">
        <v>220201</v>
      </c>
      <c r="N176" t="s">
        <v>29</v>
      </c>
      <c r="AE176" t="s">
        <v>2648</v>
      </c>
      <c r="AF176" t="s">
        <v>31</v>
      </c>
      <c r="AG176" s="4">
        <v>2565</v>
      </c>
      <c r="AH176" t="s">
        <v>165</v>
      </c>
      <c r="AI176" t="s">
        <v>57</v>
      </c>
      <c r="AJ176" s="2">
        <v>25000</v>
      </c>
      <c r="AK176" s="2">
        <v>25000</v>
      </c>
      <c r="AL176" t="s">
        <v>1047</v>
      </c>
      <c r="AM176" t="s">
        <v>966</v>
      </c>
      <c r="AN176" t="s">
        <v>95</v>
      </c>
      <c r="AP176" t="s">
        <v>1009</v>
      </c>
      <c r="AQ176" t="s">
        <v>1048</v>
      </c>
      <c r="AR176" t="s">
        <v>1009</v>
      </c>
      <c r="AS176" t="s">
        <v>2915</v>
      </c>
      <c r="AT176" t="s">
        <v>2914</v>
      </c>
      <c r="AU176" t="s">
        <v>2913</v>
      </c>
    </row>
    <row r="177" spans="1:47">
      <c r="A177" t="s">
        <v>1195</v>
      </c>
      <c r="B177" t="s">
        <v>2649</v>
      </c>
      <c r="C177" t="s">
        <v>2650</v>
      </c>
      <c r="H177" t="s">
        <v>26</v>
      </c>
      <c r="I177" t="s">
        <v>27</v>
      </c>
      <c r="J177" t="s">
        <v>28</v>
      </c>
      <c r="K177" t="s">
        <v>26</v>
      </c>
      <c r="L177" s="4">
        <v>220201</v>
      </c>
      <c r="N177" t="s">
        <v>29</v>
      </c>
      <c r="AE177" t="s">
        <v>2651</v>
      </c>
      <c r="AF177" t="s">
        <v>31</v>
      </c>
      <c r="AG177" s="4">
        <v>2565</v>
      </c>
      <c r="AH177" t="s">
        <v>165</v>
      </c>
      <c r="AI177" t="s">
        <v>1820</v>
      </c>
      <c r="AJ177" s="2">
        <v>117379700</v>
      </c>
      <c r="AK177" s="2">
        <v>117379700</v>
      </c>
      <c r="AL177" t="s">
        <v>336</v>
      </c>
      <c r="AM177" t="s">
        <v>752</v>
      </c>
      <c r="AN177" t="s">
        <v>95</v>
      </c>
      <c r="AP177" t="s">
        <v>1009</v>
      </c>
      <c r="AQ177" t="s">
        <v>1042</v>
      </c>
      <c r="AR177" t="s">
        <v>1009</v>
      </c>
      <c r="AS177" t="s">
        <v>2843</v>
      </c>
      <c r="AT177" t="s">
        <v>2912</v>
      </c>
      <c r="AU177" t="s">
        <v>2911</v>
      </c>
    </row>
    <row r="178" spans="1:47">
      <c r="A178" t="s">
        <v>1195</v>
      </c>
      <c r="B178" t="s">
        <v>2652</v>
      </c>
      <c r="C178" t="s">
        <v>2653</v>
      </c>
      <c r="H178" t="s">
        <v>26</v>
      </c>
      <c r="I178" t="s">
        <v>27</v>
      </c>
      <c r="J178" t="s">
        <v>28</v>
      </c>
      <c r="K178" t="s">
        <v>26</v>
      </c>
      <c r="L178" s="4">
        <v>220201</v>
      </c>
      <c r="N178" t="s">
        <v>29</v>
      </c>
      <c r="AE178" t="s">
        <v>2654</v>
      </c>
      <c r="AF178" t="s">
        <v>31</v>
      </c>
      <c r="AG178" s="4">
        <v>2565</v>
      </c>
      <c r="AH178" t="s">
        <v>165</v>
      </c>
      <c r="AI178" t="s">
        <v>1820</v>
      </c>
      <c r="AJ178" s="2">
        <v>122565100</v>
      </c>
      <c r="AK178" s="2">
        <v>122565100</v>
      </c>
      <c r="AL178" t="s">
        <v>336</v>
      </c>
      <c r="AM178" t="s">
        <v>752</v>
      </c>
      <c r="AN178" t="s">
        <v>95</v>
      </c>
      <c r="AP178" t="s">
        <v>1009</v>
      </c>
      <c r="AQ178" t="s">
        <v>1042</v>
      </c>
      <c r="AR178" t="s">
        <v>1009</v>
      </c>
      <c r="AS178" t="s">
        <v>2843</v>
      </c>
      <c r="AT178" t="s">
        <v>2910</v>
      </c>
      <c r="AU178" t="s">
        <v>2909</v>
      </c>
    </row>
    <row r="179" spans="1:47">
      <c r="A179" t="s">
        <v>1774</v>
      </c>
      <c r="B179" t="s">
        <v>2655</v>
      </c>
      <c r="C179" t="s">
        <v>1776</v>
      </c>
      <c r="H179" t="s">
        <v>26</v>
      </c>
      <c r="I179" t="s">
        <v>27</v>
      </c>
      <c r="K179" t="s">
        <v>26</v>
      </c>
      <c r="L179" s="4">
        <v>220201</v>
      </c>
      <c r="N179" t="s">
        <v>29</v>
      </c>
      <c r="AE179" t="s">
        <v>2656</v>
      </c>
      <c r="AF179" t="s">
        <v>31</v>
      </c>
      <c r="AG179" s="4">
        <v>2565</v>
      </c>
      <c r="AH179" t="s">
        <v>165</v>
      </c>
      <c r="AI179" t="s">
        <v>57</v>
      </c>
      <c r="AJ179" s="2">
        <v>77128000</v>
      </c>
      <c r="AK179" s="2">
        <v>77128000</v>
      </c>
      <c r="AM179" t="s">
        <v>1778</v>
      </c>
      <c r="AN179" t="s">
        <v>1779</v>
      </c>
      <c r="AO179" t="s">
        <v>207</v>
      </c>
      <c r="AP179" t="s">
        <v>1015</v>
      </c>
      <c r="AQ179" t="s">
        <v>1016</v>
      </c>
      <c r="AR179" t="s">
        <v>1015</v>
      </c>
      <c r="AS179" t="s">
        <v>2876</v>
      </c>
      <c r="AT179" t="s">
        <v>2908</v>
      </c>
      <c r="AU179" t="s">
        <v>2907</v>
      </c>
    </row>
    <row r="180" spans="1:47">
      <c r="A180" t="s">
        <v>2906</v>
      </c>
      <c r="B180" t="s">
        <v>2905</v>
      </c>
      <c r="C180" t="s">
        <v>2904</v>
      </c>
      <c r="H180" t="s">
        <v>26</v>
      </c>
      <c r="I180" t="s">
        <v>27</v>
      </c>
      <c r="J180" t="s">
        <v>264</v>
      </c>
      <c r="K180" t="s">
        <v>26</v>
      </c>
      <c r="L180" s="4">
        <v>220201</v>
      </c>
      <c r="N180" t="s">
        <v>29</v>
      </c>
      <c r="AA180" t="s">
        <v>2788</v>
      </c>
      <c r="AB180" t="s">
        <v>2787</v>
      </c>
      <c r="AC180" t="s">
        <v>2786</v>
      </c>
      <c r="AD180" t="s">
        <v>2785</v>
      </c>
      <c r="AE180" t="s">
        <v>2903</v>
      </c>
      <c r="AF180" t="s">
        <v>31</v>
      </c>
      <c r="AG180" s="4">
        <v>2565</v>
      </c>
      <c r="AH180" t="s">
        <v>2398</v>
      </c>
      <c r="AI180" t="s">
        <v>57</v>
      </c>
      <c r="AJ180" s="2">
        <v>50000</v>
      </c>
      <c r="AK180" s="2">
        <v>50000</v>
      </c>
      <c r="AL180" t="s">
        <v>2902</v>
      </c>
      <c r="AM180" t="s">
        <v>990</v>
      </c>
      <c r="AN180" t="s">
        <v>409</v>
      </c>
      <c r="AP180" t="s">
        <v>1009</v>
      </c>
      <c r="AQ180" t="s">
        <v>1146</v>
      </c>
      <c r="AR180" t="s">
        <v>1009</v>
      </c>
      <c r="AS180" t="s">
        <v>2901</v>
      </c>
      <c r="AT180" t="s">
        <v>2900</v>
      </c>
      <c r="AU180" t="s">
        <v>2899</v>
      </c>
    </row>
    <row r="181" spans="1:47">
      <c r="A181" t="s">
        <v>1774</v>
      </c>
      <c r="B181" t="s">
        <v>2657</v>
      </c>
      <c r="C181" t="s">
        <v>2658</v>
      </c>
      <c r="H181" t="s">
        <v>26</v>
      </c>
      <c r="I181" t="s">
        <v>27</v>
      </c>
      <c r="K181" t="s">
        <v>26</v>
      </c>
      <c r="L181" s="4">
        <v>220201</v>
      </c>
      <c r="N181" t="s">
        <v>29</v>
      </c>
      <c r="AE181" t="s">
        <v>2659</v>
      </c>
      <c r="AF181" t="s">
        <v>31</v>
      </c>
      <c r="AG181" s="4">
        <v>2565</v>
      </c>
      <c r="AH181" t="s">
        <v>165</v>
      </c>
      <c r="AI181" t="s">
        <v>57</v>
      </c>
      <c r="AJ181" s="2">
        <v>23074000</v>
      </c>
      <c r="AK181" s="2">
        <v>23074000</v>
      </c>
      <c r="AM181" t="s">
        <v>1778</v>
      </c>
      <c r="AN181" t="s">
        <v>1779</v>
      </c>
      <c r="AP181" t="s">
        <v>1015</v>
      </c>
      <c r="AQ181" t="s">
        <v>1016</v>
      </c>
      <c r="AR181" t="s">
        <v>1015</v>
      </c>
      <c r="AS181" t="s">
        <v>2876</v>
      </c>
      <c r="AT181" t="s">
        <v>2898</v>
      </c>
      <c r="AU181" t="s">
        <v>2897</v>
      </c>
    </row>
    <row r="182" spans="1:47">
      <c r="A182" t="s">
        <v>2660</v>
      </c>
      <c r="B182" t="s">
        <v>2661</v>
      </c>
      <c r="C182" t="s">
        <v>2662</v>
      </c>
      <c r="H182" t="s">
        <v>26</v>
      </c>
      <c r="I182" t="s">
        <v>27</v>
      </c>
      <c r="J182" t="s">
        <v>28</v>
      </c>
      <c r="K182" t="s">
        <v>26</v>
      </c>
      <c r="L182" s="4">
        <v>220201</v>
      </c>
      <c r="N182" t="s">
        <v>29</v>
      </c>
      <c r="AE182" t="s">
        <v>2663</v>
      </c>
      <c r="AF182" t="s">
        <v>31</v>
      </c>
      <c r="AG182" s="4">
        <v>2565</v>
      </c>
      <c r="AH182" t="s">
        <v>165</v>
      </c>
      <c r="AI182" t="s">
        <v>57</v>
      </c>
      <c r="AJ182" s="2">
        <v>2324400</v>
      </c>
      <c r="AK182" s="2">
        <v>2324400</v>
      </c>
      <c r="AL182" t="s">
        <v>2664</v>
      </c>
      <c r="AM182" t="s">
        <v>2664</v>
      </c>
      <c r="AN182" t="s">
        <v>140</v>
      </c>
      <c r="AP182" t="s">
        <v>1015</v>
      </c>
      <c r="AQ182" t="s">
        <v>1059</v>
      </c>
      <c r="AR182" t="s">
        <v>1015</v>
      </c>
      <c r="AS182" t="s">
        <v>2800</v>
      </c>
      <c r="AT182" t="s">
        <v>2896</v>
      </c>
      <c r="AU182" t="s">
        <v>2895</v>
      </c>
    </row>
    <row r="183" spans="1:47">
      <c r="A183" t="s">
        <v>1055</v>
      </c>
      <c r="B183" t="s">
        <v>2665</v>
      </c>
      <c r="C183" t="s">
        <v>1392</v>
      </c>
      <c r="H183" t="s">
        <v>26</v>
      </c>
      <c r="I183" t="s">
        <v>27</v>
      </c>
      <c r="K183" t="s">
        <v>26</v>
      </c>
      <c r="L183" s="4">
        <v>220201</v>
      </c>
      <c r="N183" t="s">
        <v>29</v>
      </c>
      <c r="AE183" t="s">
        <v>2666</v>
      </c>
      <c r="AF183" t="s">
        <v>31</v>
      </c>
      <c r="AG183" s="4">
        <v>2565</v>
      </c>
      <c r="AH183" t="s">
        <v>165</v>
      </c>
      <c r="AI183" t="s">
        <v>57</v>
      </c>
      <c r="AJ183" s="2">
        <v>26100</v>
      </c>
      <c r="AK183" s="2">
        <v>26100</v>
      </c>
      <c r="AL183" t="s">
        <v>1058</v>
      </c>
      <c r="AM183" t="s">
        <v>474</v>
      </c>
      <c r="AN183" t="s">
        <v>95</v>
      </c>
      <c r="AP183" t="s">
        <v>1063</v>
      </c>
      <c r="AQ183" t="s">
        <v>1064</v>
      </c>
      <c r="AR183" t="s">
        <v>1063</v>
      </c>
      <c r="AS183" t="s">
        <v>2856</v>
      </c>
      <c r="AT183" t="s">
        <v>2894</v>
      </c>
      <c r="AU183" t="s">
        <v>2893</v>
      </c>
    </row>
    <row r="184" spans="1:47">
      <c r="A184" t="s">
        <v>1055</v>
      </c>
      <c r="B184" t="s">
        <v>2667</v>
      </c>
      <c r="C184" t="s">
        <v>2668</v>
      </c>
      <c r="H184" t="s">
        <v>26</v>
      </c>
      <c r="I184" t="s">
        <v>27</v>
      </c>
      <c r="K184" t="s">
        <v>26</v>
      </c>
      <c r="L184" s="4">
        <v>220201</v>
      </c>
      <c r="N184" t="s">
        <v>29</v>
      </c>
      <c r="AE184" t="s">
        <v>2669</v>
      </c>
      <c r="AF184" t="s">
        <v>31</v>
      </c>
      <c r="AG184" s="4">
        <v>2565</v>
      </c>
      <c r="AH184" t="s">
        <v>165</v>
      </c>
      <c r="AI184" t="s">
        <v>57</v>
      </c>
      <c r="AJ184" s="2">
        <v>195700</v>
      </c>
      <c r="AK184" s="2">
        <v>195700</v>
      </c>
      <c r="AL184" t="s">
        <v>1058</v>
      </c>
      <c r="AM184" t="s">
        <v>474</v>
      </c>
      <c r="AN184" t="s">
        <v>95</v>
      </c>
      <c r="AP184" t="s">
        <v>1009</v>
      </c>
      <c r="AQ184" t="s">
        <v>1010</v>
      </c>
      <c r="AR184" t="s">
        <v>1009</v>
      </c>
      <c r="AS184" t="s">
        <v>2828</v>
      </c>
      <c r="AT184" t="s">
        <v>2892</v>
      </c>
      <c r="AU184" t="s">
        <v>2891</v>
      </c>
    </row>
    <row r="185" spans="1:47">
      <c r="A185" t="s">
        <v>1055</v>
      </c>
      <c r="B185" t="s">
        <v>2670</v>
      </c>
      <c r="C185" t="s">
        <v>2671</v>
      </c>
      <c r="H185" t="s">
        <v>26</v>
      </c>
      <c r="I185" t="s">
        <v>27</v>
      </c>
      <c r="K185" t="s">
        <v>26</v>
      </c>
      <c r="L185" s="4">
        <v>220201</v>
      </c>
      <c r="N185" t="s">
        <v>29</v>
      </c>
      <c r="AE185" t="s">
        <v>2672</v>
      </c>
      <c r="AF185" t="s">
        <v>31</v>
      </c>
      <c r="AG185" s="4">
        <v>2565</v>
      </c>
      <c r="AH185" t="s">
        <v>165</v>
      </c>
      <c r="AI185" t="s">
        <v>57</v>
      </c>
      <c r="AJ185" s="2">
        <v>48200</v>
      </c>
      <c r="AK185" s="2">
        <v>48200</v>
      </c>
      <c r="AL185" t="s">
        <v>1058</v>
      </c>
      <c r="AM185" t="s">
        <v>474</v>
      </c>
      <c r="AN185" t="s">
        <v>95</v>
      </c>
      <c r="AP185" t="s">
        <v>1063</v>
      </c>
      <c r="AQ185" t="s">
        <v>1064</v>
      </c>
      <c r="AR185" t="s">
        <v>1063</v>
      </c>
      <c r="AS185" t="s">
        <v>2856</v>
      </c>
      <c r="AT185" t="s">
        <v>2890</v>
      </c>
      <c r="AU185" t="s">
        <v>2889</v>
      </c>
    </row>
    <row r="186" spans="1:47">
      <c r="A186" t="s">
        <v>1055</v>
      </c>
      <c r="B186" t="s">
        <v>2673</v>
      </c>
      <c r="C186" t="s">
        <v>2674</v>
      </c>
      <c r="H186" t="s">
        <v>26</v>
      </c>
      <c r="I186" t="s">
        <v>40</v>
      </c>
      <c r="K186" t="s">
        <v>26</v>
      </c>
      <c r="L186" s="4">
        <v>220201</v>
      </c>
      <c r="N186" t="s">
        <v>29</v>
      </c>
      <c r="AE186" t="s">
        <v>2675</v>
      </c>
      <c r="AF186" t="s">
        <v>31</v>
      </c>
      <c r="AG186" s="4">
        <v>2565</v>
      </c>
      <c r="AH186" t="s">
        <v>165</v>
      </c>
      <c r="AI186" t="s">
        <v>57</v>
      </c>
      <c r="AJ186" s="2">
        <v>5412500</v>
      </c>
      <c r="AK186" s="2">
        <v>5412500</v>
      </c>
      <c r="AL186" t="s">
        <v>1058</v>
      </c>
      <c r="AM186" t="s">
        <v>474</v>
      </c>
      <c r="AN186" t="s">
        <v>95</v>
      </c>
      <c r="AP186" t="s">
        <v>1009</v>
      </c>
      <c r="AQ186" t="s">
        <v>1156</v>
      </c>
      <c r="AR186" t="s">
        <v>1009</v>
      </c>
      <c r="AS186" t="s">
        <v>2812</v>
      </c>
      <c r="AT186" t="s">
        <v>2888</v>
      </c>
      <c r="AU186" t="s">
        <v>2887</v>
      </c>
    </row>
    <row r="187" spans="1:47">
      <c r="A187" t="s">
        <v>1055</v>
      </c>
      <c r="B187" t="s">
        <v>2676</v>
      </c>
      <c r="C187" t="s">
        <v>2677</v>
      </c>
      <c r="H187" t="s">
        <v>26</v>
      </c>
      <c r="I187" t="s">
        <v>27</v>
      </c>
      <c r="K187" t="s">
        <v>26</v>
      </c>
      <c r="L187" s="4">
        <v>220201</v>
      </c>
      <c r="N187" t="s">
        <v>29</v>
      </c>
      <c r="AE187" t="s">
        <v>2678</v>
      </c>
      <c r="AF187" t="s">
        <v>31</v>
      </c>
      <c r="AG187" s="4">
        <v>2565</v>
      </c>
      <c r="AH187" t="s">
        <v>165</v>
      </c>
      <c r="AI187" t="s">
        <v>57</v>
      </c>
      <c r="AJ187" s="2">
        <v>200000</v>
      </c>
      <c r="AK187" s="2">
        <v>200000</v>
      </c>
      <c r="AL187" t="s">
        <v>1058</v>
      </c>
      <c r="AM187" t="s">
        <v>474</v>
      </c>
      <c r="AN187" t="s">
        <v>95</v>
      </c>
      <c r="AP187" t="s">
        <v>1063</v>
      </c>
      <c r="AQ187" t="s">
        <v>1068</v>
      </c>
      <c r="AR187" t="s">
        <v>1063</v>
      </c>
      <c r="AS187" t="s">
        <v>2817</v>
      </c>
      <c r="AT187" t="s">
        <v>2886</v>
      </c>
      <c r="AU187" t="s">
        <v>2885</v>
      </c>
    </row>
    <row r="188" spans="1:47">
      <c r="A188" t="s">
        <v>1055</v>
      </c>
      <c r="B188" t="s">
        <v>2679</v>
      </c>
      <c r="C188" t="s">
        <v>1061</v>
      </c>
      <c r="H188" t="s">
        <v>26</v>
      </c>
      <c r="I188" t="s">
        <v>27</v>
      </c>
      <c r="K188" t="s">
        <v>26</v>
      </c>
      <c r="L188" s="4">
        <v>220201</v>
      </c>
      <c r="N188" t="s">
        <v>29</v>
      </c>
      <c r="AE188" t="s">
        <v>2680</v>
      </c>
      <c r="AF188" t="s">
        <v>31</v>
      </c>
      <c r="AG188" s="4">
        <v>2565</v>
      </c>
      <c r="AH188" t="s">
        <v>165</v>
      </c>
      <c r="AI188" t="s">
        <v>57</v>
      </c>
      <c r="AJ188" s="2">
        <v>16090000</v>
      </c>
      <c r="AK188" s="2">
        <v>16090000</v>
      </c>
      <c r="AL188" t="s">
        <v>1058</v>
      </c>
      <c r="AM188" t="s">
        <v>474</v>
      </c>
      <c r="AN188" t="s">
        <v>95</v>
      </c>
      <c r="AP188" t="s">
        <v>1009</v>
      </c>
      <c r="AQ188" t="s">
        <v>1156</v>
      </c>
      <c r="AR188" t="s">
        <v>1009</v>
      </c>
      <c r="AS188" t="s">
        <v>2812</v>
      </c>
      <c r="AT188" t="s">
        <v>2884</v>
      </c>
      <c r="AU188" t="s">
        <v>2883</v>
      </c>
    </row>
    <row r="189" spans="1:47">
      <c r="A189" t="s">
        <v>1408</v>
      </c>
      <c r="B189" t="s">
        <v>2681</v>
      </c>
      <c r="C189" t="s">
        <v>491</v>
      </c>
      <c r="H189" t="s">
        <v>26</v>
      </c>
      <c r="I189" t="s">
        <v>27</v>
      </c>
      <c r="K189" t="s">
        <v>26</v>
      </c>
      <c r="L189" s="4">
        <v>220201</v>
      </c>
      <c r="N189" t="s">
        <v>29</v>
      </c>
      <c r="AE189" t="s">
        <v>2682</v>
      </c>
      <c r="AF189" t="s">
        <v>31</v>
      </c>
      <c r="AG189" s="4">
        <v>2565</v>
      </c>
      <c r="AH189" t="s">
        <v>165</v>
      </c>
      <c r="AI189" t="s">
        <v>57</v>
      </c>
      <c r="AJ189" s="2">
        <v>1000000</v>
      </c>
      <c r="AK189" s="2">
        <v>1000000</v>
      </c>
      <c r="AL189" t="s">
        <v>1411</v>
      </c>
      <c r="AM189" t="s">
        <v>474</v>
      </c>
      <c r="AN189" t="s">
        <v>95</v>
      </c>
      <c r="AP189" t="s">
        <v>1009</v>
      </c>
      <c r="AQ189" t="s">
        <v>1010</v>
      </c>
      <c r="AR189" t="s">
        <v>1009</v>
      </c>
      <c r="AS189" t="s">
        <v>2828</v>
      </c>
      <c r="AT189" t="s">
        <v>2882</v>
      </c>
      <c r="AU189" t="s">
        <v>2881</v>
      </c>
    </row>
    <row r="190" spans="1:47">
      <c r="A190" t="s">
        <v>625</v>
      </c>
      <c r="B190" t="s">
        <v>2683</v>
      </c>
      <c r="C190" t="s">
        <v>2684</v>
      </c>
      <c r="H190" t="s">
        <v>26</v>
      </c>
      <c r="I190" t="s">
        <v>27</v>
      </c>
      <c r="J190" t="s">
        <v>28</v>
      </c>
      <c r="K190" t="s">
        <v>26</v>
      </c>
      <c r="L190" s="4">
        <v>220201</v>
      </c>
      <c r="N190" t="s">
        <v>29</v>
      </c>
      <c r="AE190" t="s">
        <v>2685</v>
      </c>
      <c r="AF190" t="s">
        <v>31</v>
      </c>
      <c r="AG190" s="4">
        <v>2565</v>
      </c>
      <c r="AH190" t="s">
        <v>165</v>
      </c>
      <c r="AI190" t="s">
        <v>57</v>
      </c>
      <c r="AJ190" s="2">
        <v>137000</v>
      </c>
      <c r="AK190" s="2">
        <v>137000</v>
      </c>
      <c r="AL190" t="s">
        <v>629</v>
      </c>
      <c r="AM190" t="s">
        <v>474</v>
      </c>
      <c r="AN190" t="s">
        <v>95</v>
      </c>
      <c r="AP190" t="s">
        <v>1015</v>
      </c>
      <c r="AQ190" t="s">
        <v>1473</v>
      </c>
      <c r="AR190" t="s">
        <v>1015</v>
      </c>
      <c r="AS190" t="s">
        <v>2873</v>
      </c>
      <c r="AT190" t="s">
        <v>2880</v>
      </c>
      <c r="AU190" t="s">
        <v>2879</v>
      </c>
    </row>
    <row r="191" spans="1:47">
      <c r="A191" t="s">
        <v>625</v>
      </c>
      <c r="B191" t="s">
        <v>2686</v>
      </c>
      <c r="C191" t="s">
        <v>2687</v>
      </c>
      <c r="H191" t="s">
        <v>26</v>
      </c>
      <c r="I191" t="s">
        <v>27</v>
      </c>
      <c r="J191" t="s">
        <v>28</v>
      </c>
      <c r="K191" t="s">
        <v>26</v>
      </c>
      <c r="L191" s="4">
        <v>220201</v>
      </c>
      <c r="N191" t="s">
        <v>29</v>
      </c>
      <c r="AE191" t="s">
        <v>2688</v>
      </c>
      <c r="AF191" t="s">
        <v>31</v>
      </c>
      <c r="AG191" s="4">
        <v>2565</v>
      </c>
      <c r="AH191" t="s">
        <v>165</v>
      </c>
      <c r="AI191" t="s">
        <v>57</v>
      </c>
      <c r="AJ191" s="2">
        <v>81500</v>
      </c>
      <c r="AK191" s="2">
        <v>81500</v>
      </c>
      <c r="AL191" t="s">
        <v>629</v>
      </c>
      <c r="AM191" t="s">
        <v>474</v>
      </c>
      <c r="AN191" t="s">
        <v>95</v>
      </c>
      <c r="AP191" t="s">
        <v>1015</v>
      </c>
      <c r="AQ191" t="s">
        <v>1473</v>
      </c>
      <c r="AR191" t="s">
        <v>1015</v>
      </c>
      <c r="AS191" t="s">
        <v>2873</v>
      </c>
      <c r="AT191" t="s">
        <v>2878</v>
      </c>
      <c r="AU191" t="s">
        <v>2877</v>
      </c>
    </row>
    <row r="192" spans="1:47">
      <c r="A192" t="s">
        <v>1468</v>
      </c>
      <c r="B192" t="s">
        <v>2689</v>
      </c>
      <c r="C192" t="s">
        <v>2690</v>
      </c>
      <c r="H192" t="s">
        <v>26</v>
      </c>
      <c r="I192" t="s">
        <v>40</v>
      </c>
      <c r="K192" t="s">
        <v>26</v>
      </c>
      <c r="L192" s="4">
        <v>220201</v>
      </c>
      <c r="N192" t="s">
        <v>29</v>
      </c>
      <c r="AE192" t="s">
        <v>2691</v>
      </c>
      <c r="AF192" t="s">
        <v>31</v>
      </c>
      <c r="AG192" s="4">
        <v>2565</v>
      </c>
      <c r="AH192" t="s">
        <v>165</v>
      </c>
      <c r="AI192" t="s">
        <v>57</v>
      </c>
      <c r="AJ192" s="2">
        <v>487200</v>
      </c>
      <c r="AK192" s="2">
        <v>487200</v>
      </c>
      <c r="AL192" t="s">
        <v>1472</v>
      </c>
      <c r="AM192" t="s">
        <v>474</v>
      </c>
      <c r="AN192" t="s">
        <v>95</v>
      </c>
      <c r="AP192" t="s">
        <v>1015</v>
      </c>
      <c r="AQ192" t="s">
        <v>1016</v>
      </c>
      <c r="AR192" t="s">
        <v>1015</v>
      </c>
      <c r="AS192" t="s">
        <v>2876</v>
      </c>
      <c r="AT192" t="s">
        <v>2875</v>
      </c>
      <c r="AU192" t="s">
        <v>2874</v>
      </c>
    </row>
    <row r="193" spans="1:47">
      <c r="A193" t="s">
        <v>625</v>
      </c>
      <c r="B193" t="s">
        <v>2692</v>
      </c>
      <c r="C193" t="s">
        <v>2693</v>
      </c>
      <c r="H193" t="s">
        <v>26</v>
      </c>
      <c r="I193" t="s">
        <v>27</v>
      </c>
      <c r="J193" t="s">
        <v>28</v>
      </c>
      <c r="K193" t="s">
        <v>26</v>
      </c>
      <c r="L193" s="4">
        <v>220201</v>
      </c>
      <c r="N193" t="s">
        <v>29</v>
      </c>
      <c r="AE193" t="s">
        <v>2694</v>
      </c>
      <c r="AF193" t="s">
        <v>31</v>
      </c>
      <c r="AG193" s="4">
        <v>2565</v>
      </c>
      <c r="AH193" t="s">
        <v>165</v>
      </c>
      <c r="AI193" t="s">
        <v>57</v>
      </c>
      <c r="AJ193" s="2">
        <v>278300</v>
      </c>
      <c r="AK193" s="2">
        <v>278300</v>
      </c>
      <c r="AL193" t="s">
        <v>629</v>
      </c>
      <c r="AM193" t="s">
        <v>474</v>
      </c>
      <c r="AN193" t="s">
        <v>95</v>
      </c>
      <c r="AP193" t="s">
        <v>1015</v>
      </c>
      <c r="AQ193" t="s">
        <v>1473</v>
      </c>
      <c r="AR193" t="s">
        <v>1015</v>
      </c>
      <c r="AS193" t="s">
        <v>2873</v>
      </c>
      <c r="AT193" t="s">
        <v>2872</v>
      </c>
      <c r="AU193" t="s">
        <v>2871</v>
      </c>
    </row>
    <row r="194" spans="1:47">
      <c r="A194" t="s">
        <v>1055</v>
      </c>
      <c r="B194" t="s">
        <v>2695</v>
      </c>
      <c r="C194" t="s">
        <v>1423</v>
      </c>
      <c r="H194" t="s">
        <v>26</v>
      </c>
      <c r="I194" t="s">
        <v>27</v>
      </c>
      <c r="K194" t="s">
        <v>26</v>
      </c>
      <c r="L194" s="4">
        <v>220201</v>
      </c>
      <c r="N194" t="s">
        <v>29</v>
      </c>
      <c r="AE194" t="s">
        <v>2696</v>
      </c>
      <c r="AF194" t="s">
        <v>31</v>
      </c>
      <c r="AG194" s="4">
        <v>2565</v>
      </c>
      <c r="AH194" t="s">
        <v>165</v>
      </c>
      <c r="AI194" t="s">
        <v>57</v>
      </c>
      <c r="AJ194" s="2">
        <v>2500000</v>
      </c>
      <c r="AK194" s="2">
        <v>2500000</v>
      </c>
      <c r="AL194" t="s">
        <v>1058</v>
      </c>
      <c r="AM194" t="s">
        <v>474</v>
      </c>
      <c r="AN194" t="s">
        <v>95</v>
      </c>
      <c r="AP194" t="s">
        <v>1063</v>
      </c>
      <c r="AQ194" t="s">
        <v>1064</v>
      </c>
      <c r="AR194" t="s">
        <v>1063</v>
      </c>
      <c r="AS194" t="s">
        <v>2856</v>
      </c>
      <c r="AT194" t="s">
        <v>2870</v>
      </c>
      <c r="AU194" t="s">
        <v>2869</v>
      </c>
    </row>
    <row r="195" spans="1:47">
      <c r="A195" t="s">
        <v>625</v>
      </c>
      <c r="B195" t="s">
        <v>2697</v>
      </c>
      <c r="C195" t="s">
        <v>2698</v>
      </c>
      <c r="H195" t="s">
        <v>26</v>
      </c>
      <c r="I195" t="s">
        <v>27</v>
      </c>
      <c r="J195" t="s">
        <v>28</v>
      </c>
      <c r="K195" t="s">
        <v>26</v>
      </c>
      <c r="L195" s="4">
        <v>220201</v>
      </c>
      <c r="N195" t="s">
        <v>29</v>
      </c>
      <c r="AE195" t="s">
        <v>2699</v>
      </c>
      <c r="AF195" t="s">
        <v>31</v>
      </c>
      <c r="AG195" s="4">
        <v>2565</v>
      </c>
      <c r="AH195" t="s">
        <v>165</v>
      </c>
      <c r="AI195" t="s">
        <v>57</v>
      </c>
      <c r="AJ195" s="2">
        <v>44100</v>
      </c>
      <c r="AK195" s="2">
        <v>44100</v>
      </c>
      <c r="AL195" t="s">
        <v>629</v>
      </c>
      <c r="AM195" t="s">
        <v>474</v>
      </c>
      <c r="AN195" t="s">
        <v>95</v>
      </c>
      <c r="AP195" t="s">
        <v>1009</v>
      </c>
      <c r="AQ195" t="s">
        <v>1010</v>
      </c>
      <c r="AR195" t="s">
        <v>1009</v>
      </c>
      <c r="AS195" t="s">
        <v>2828</v>
      </c>
      <c r="AT195" t="s">
        <v>2868</v>
      </c>
      <c r="AU195" t="s">
        <v>2867</v>
      </c>
    </row>
    <row r="196" spans="1:47">
      <c r="A196" t="s">
        <v>1055</v>
      </c>
      <c r="B196" t="s">
        <v>2700</v>
      </c>
      <c r="C196" t="s">
        <v>2701</v>
      </c>
      <c r="H196" t="s">
        <v>26</v>
      </c>
      <c r="I196" t="s">
        <v>40</v>
      </c>
      <c r="K196" t="s">
        <v>26</v>
      </c>
      <c r="L196" s="4">
        <v>220201</v>
      </c>
      <c r="N196" t="s">
        <v>29</v>
      </c>
      <c r="AE196" t="s">
        <v>2702</v>
      </c>
      <c r="AF196" t="s">
        <v>31</v>
      </c>
      <c r="AG196" s="4">
        <v>2565</v>
      </c>
      <c r="AH196" t="s">
        <v>165</v>
      </c>
      <c r="AI196" t="s">
        <v>57</v>
      </c>
      <c r="AJ196" s="2">
        <v>5470200</v>
      </c>
      <c r="AK196" s="2">
        <v>5470200</v>
      </c>
      <c r="AL196" t="s">
        <v>1058</v>
      </c>
      <c r="AM196" t="s">
        <v>474</v>
      </c>
      <c r="AN196" t="s">
        <v>95</v>
      </c>
      <c r="AP196" t="s">
        <v>1009</v>
      </c>
      <c r="AQ196" t="s">
        <v>1156</v>
      </c>
      <c r="AR196" t="s">
        <v>1009</v>
      </c>
      <c r="AS196" t="s">
        <v>2812</v>
      </c>
      <c r="AT196" t="s">
        <v>2866</v>
      </c>
      <c r="AU196" t="s">
        <v>2865</v>
      </c>
    </row>
    <row r="197" spans="1:47">
      <c r="A197" t="s">
        <v>625</v>
      </c>
      <c r="B197" t="s">
        <v>2703</v>
      </c>
      <c r="C197" t="s">
        <v>2704</v>
      </c>
      <c r="H197" t="s">
        <v>26</v>
      </c>
      <c r="I197" t="s">
        <v>27</v>
      </c>
      <c r="K197" t="s">
        <v>26</v>
      </c>
      <c r="L197" s="4">
        <v>220201</v>
      </c>
      <c r="N197" t="s">
        <v>29</v>
      </c>
      <c r="AE197" t="s">
        <v>2705</v>
      </c>
      <c r="AF197" t="s">
        <v>31</v>
      </c>
      <c r="AG197" s="4">
        <v>2565</v>
      </c>
      <c r="AH197" t="s">
        <v>165</v>
      </c>
      <c r="AI197" t="s">
        <v>57</v>
      </c>
      <c r="AJ197" s="2">
        <v>73000</v>
      </c>
      <c r="AK197" s="2">
        <v>73000</v>
      </c>
      <c r="AL197" t="s">
        <v>629</v>
      </c>
      <c r="AM197" t="s">
        <v>474</v>
      </c>
      <c r="AN197" t="s">
        <v>95</v>
      </c>
      <c r="AP197" t="s">
        <v>1019</v>
      </c>
      <c r="AQ197" t="s">
        <v>1527</v>
      </c>
      <c r="AR197" t="s">
        <v>1019</v>
      </c>
      <c r="AS197" t="s">
        <v>2806</v>
      </c>
      <c r="AT197" t="s">
        <v>2864</v>
      </c>
      <c r="AU197" t="s">
        <v>2863</v>
      </c>
    </row>
    <row r="198" spans="1:47">
      <c r="A198" t="s">
        <v>1408</v>
      </c>
      <c r="B198" t="s">
        <v>2706</v>
      </c>
      <c r="C198" t="s">
        <v>2707</v>
      </c>
      <c r="H198" t="s">
        <v>26</v>
      </c>
      <c r="I198" t="s">
        <v>27</v>
      </c>
      <c r="K198" t="s">
        <v>26</v>
      </c>
      <c r="L198" s="4">
        <v>220201</v>
      </c>
      <c r="N198" t="s">
        <v>29</v>
      </c>
      <c r="AE198" t="s">
        <v>2708</v>
      </c>
      <c r="AF198" t="s">
        <v>31</v>
      </c>
      <c r="AG198" s="4">
        <v>2565</v>
      </c>
      <c r="AH198" t="s">
        <v>165</v>
      </c>
      <c r="AI198" t="s">
        <v>57</v>
      </c>
      <c r="AJ198" s="2">
        <v>144000</v>
      </c>
      <c r="AK198" s="2">
        <v>144000</v>
      </c>
      <c r="AL198" t="s">
        <v>1411</v>
      </c>
      <c r="AM198" t="s">
        <v>474</v>
      </c>
      <c r="AN198" t="s">
        <v>95</v>
      </c>
      <c r="AP198" t="s">
        <v>1063</v>
      </c>
      <c r="AQ198" t="s">
        <v>1064</v>
      </c>
      <c r="AR198" t="s">
        <v>1063</v>
      </c>
      <c r="AS198" t="s">
        <v>2856</v>
      </c>
      <c r="AT198" t="s">
        <v>2862</v>
      </c>
      <c r="AU198" t="s">
        <v>2861</v>
      </c>
    </row>
    <row r="199" spans="1:47">
      <c r="A199" t="s">
        <v>1482</v>
      </c>
      <c r="B199" t="s">
        <v>2709</v>
      </c>
      <c r="C199" t="s">
        <v>1487</v>
      </c>
      <c r="H199" t="s">
        <v>26</v>
      </c>
      <c r="I199" t="s">
        <v>27</v>
      </c>
      <c r="K199" t="s">
        <v>26</v>
      </c>
      <c r="L199" s="4">
        <v>220201</v>
      </c>
      <c r="N199" t="s">
        <v>29</v>
      </c>
      <c r="AE199" t="s">
        <v>2710</v>
      </c>
      <c r="AF199" t="s">
        <v>31</v>
      </c>
      <c r="AG199" s="4">
        <v>2565</v>
      </c>
      <c r="AH199" t="s">
        <v>165</v>
      </c>
      <c r="AI199" t="s">
        <v>57</v>
      </c>
      <c r="AJ199" s="2">
        <v>369900</v>
      </c>
      <c r="AK199" s="2">
        <v>369900</v>
      </c>
      <c r="AL199" t="s">
        <v>1485</v>
      </c>
      <c r="AM199" t="s">
        <v>474</v>
      </c>
      <c r="AN199" t="s">
        <v>95</v>
      </c>
      <c r="AP199" t="s">
        <v>1009</v>
      </c>
      <c r="AQ199" t="s">
        <v>1156</v>
      </c>
      <c r="AR199" t="s">
        <v>1009</v>
      </c>
      <c r="AS199" t="s">
        <v>2812</v>
      </c>
      <c r="AT199" t="s">
        <v>2860</v>
      </c>
      <c r="AU199" t="s">
        <v>2859</v>
      </c>
    </row>
    <row r="200" spans="1:47">
      <c r="A200" t="s">
        <v>1482</v>
      </c>
      <c r="B200" t="s">
        <v>2711</v>
      </c>
      <c r="C200" t="s">
        <v>520</v>
      </c>
      <c r="H200" t="s">
        <v>26</v>
      </c>
      <c r="I200" t="s">
        <v>40</v>
      </c>
      <c r="K200" t="s">
        <v>26</v>
      </c>
      <c r="L200" s="4">
        <v>220201</v>
      </c>
      <c r="N200" t="s">
        <v>29</v>
      </c>
      <c r="AE200" t="s">
        <v>2712</v>
      </c>
      <c r="AF200" t="s">
        <v>31</v>
      </c>
      <c r="AG200" s="4">
        <v>2565</v>
      </c>
      <c r="AH200" t="s">
        <v>165</v>
      </c>
      <c r="AI200" t="s">
        <v>57</v>
      </c>
      <c r="AJ200" s="2">
        <v>985100</v>
      </c>
      <c r="AK200" s="2">
        <v>985100</v>
      </c>
      <c r="AL200" t="s">
        <v>1485</v>
      </c>
      <c r="AM200" t="s">
        <v>474</v>
      </c>
      <c r="AN200" t="s">
        <v>95</v>
      </c>
      <c r="AP200" t="s">
        <v>1009</v>
      </c>
      <c r="AQ200" t="s">
        <v>1010</v>
      </c>
      <c r="AR200" t="s">
        <v>1009</v>
      </c>
      <c r="AS200" t="s">
        <v>2828</v>
      </c>
      <c r="AT200" t="s">
        <v>2858</v>
      </c>
      <c r="AU200" t="s">
        <v>2857</v>
      </c>
    </row>
    <row r="201" spans="1:47">
      <c r="A201" t="s">
        <v>1468</v>
      </c>
      <c r="B201" t="s">
        <v>2713</v>
      </c>
      <c r="C201" t="s">
        <v>2714</v>
      </c>
      <c r="H201" t="s">
        <v>26</v>
      </c>
      <c r="I201" t="s">
        <v>40</v>
      </c>
      <c r="K201" t="s">
        <v>26</v>
      </c>
      <c r="L201" s="4">
        <v>220201</v>
      </c>
      <c r="N201" t="s">
        <v>29</v>
      </c>
      <c r="AE201" t="s">
        <v>2715</v>
      </c>
      <c r="AF201" t="s">
        <v>31</v>
      </c>
      <c r="AG201" s="4">
        <v>2565</v>
      </c>
      <c r="AH201" t="s">
        <v>165</v>
      </c>
      <c r="AI201" t="s">
        <v>57</v>
      </c>
      <c r="AJ201" s="2">
        <v>150000</v>
      </c>
      <c r="AK201" s="2">
        <v>150000</v>
      </c>
      <c r="AL201" t="s">
        <v>1472</v>
      </c>
      <c r="AM201" t="s">
        <v>474</v>
      </c>
      <c r="AN201" t="s">
        <v>95</v>
      </c>
      <c r="AP201" t="s">
        <v>1063</v>
      </c>
      <c r="AQ201" t="s">
        <v>1064</v>
      </c>
      <c r="AR201" t="s">
        <v>1063</v>
      </c>
      <c r="AS201" t="s">
        <v>2856</v>
      </c>
      <c r="AT201" t="s">
        <v>2855</v>
      </c>
      <c r="AU201" t="s">
        <v>2854</v>
      </c>
    </row>
    <row r="202" spans="1:47">
      <c r="A202" t="s">
        <v>1482</v>
      </c>
      <c r="B202" t="s">
        <v>2716</v>
      </c>
      <c r="C202" t="s">
        <v>2717</v>
      </c>
      <c r="H202" t="s">
        <v>26</v>
      </c>
      <c r="I202" t="s">
        <v>40</v>
      </c>
      <c r="K202" t="s">
        <v>26</v>
      </c>
      <c r="L202" s="4">
        <v>220201</v>
      </c>
      <c r="N202" t="s">
        <v>29</v>
      </c>
      <c r="AE202" t="s">
        <v>2718</v>
      </c>
      <c r="AF202" t="s">
        <v>31</v>
      </c>
      <c r="AG202" s="4">
        <v>2565</v>
      </c>
      <c r="AH202" t="s">
        <v>165</v>
      </c>
      <c r="AI202" t="s">
        <v>57</v>
      </c>
      <c r="AJ202" s="2">
        <v>495000</v>
      </c>
      <c r="AK202" s="2">
        <v>495000</v>
      </c>
      <c r="AL202" t="s">
        <v>1485</v>
      </c>
      <c r="AM202" t="s">
        <v>474</v>
      </c>
      <c r="AN202" t="s">
        <v>95</v>
      </c>
      <c r="AP202" t="s">
        <v>1009</v>
      </c>
      <c r="AQ202" t="s">
        <v>1156</v>
      </c>
      <c r="AR202" t="s">
        <v>1009</v>
      </c>
      <c r="AS202" t="s">
        <v>2812</v>
      </c>
      <c r="AT202" t="s">
        <v>2853</v>
      </c>
      <c r="AU202" t="s">
        <v>2852</v>
      </c>
    </row>
    <row r="203" spans="1:47">
      <c r="A203" t="s">
        <v>1408</v>
      </c>
      <c r="B203" t="s">
        <v>2719</v>
      </c>
      <c r="C203" t="s">
        <v>2720</v>
      </c>
      <c r="H203" t="s">
        <v>26</v>
      </c>
      <c r="I203" t="s">
        <v>27</v>
      </c>
      <c r="K203" t="s">
        <v>26</v>
      </c>
      <c r="L203" s="4">
        <v>220201</v>
      </c>
      <c r="N203" t="s">
        <v>29</v>
      </c>
      <c r="AE203" t="s">
        <v>2721</v>
      </c>
      <c r="AF203" t="s">
        <v>31</v>
      </c>
      <c r="AG203" s="4">
        <v>2565</v>
      </c>
      <c r="AH203" t="s">
        <v>165</v>
      </c>
      <c r="AI203" t="s">
        <v>57</v>
      </c>
      <c r="AJ203" s="2">
        <v>890500</v>
      </c>
      <c r="AK203" s="2">
        <v>890500</v>
      </c>
      <c r="AL203" t="s">
        <v>1411</v>
      </c>
      <c r="AM203" t="s">
        <v>474</v>
      </c>
      <c r="AN203" t="s">
        <v>95</v>
      </c>
      <c r="AP203" t="s">
        <v>1009</v>
      </c>
      <c r="AQ203" t="s">
        <v>1010</v>
      </c>
      <c r="AR203" t="s">
        <v>1009</v>
      </c>
      <c r="AS203" t="s">
        <v>2828</v>
      </c>
      <c r="AT203" t="s">
        <v>2851</v>
      </c>
      <c r="AU203" t="s">
        <v>2850</v>
      </c>
    </row>
    <row r="204" spans="1:47">
      <c r="A204" t="s">
        <v>1055</v>
      </c>
      <c r="B204" t="s">
        <v>2722</v>
      </c>
      <c r="C204" t="s">
        <v>2723</v>
      </c>
      <c r="H204" t="s">
        <v>26</v>
      </c>
      <c r="I204" t="s">
        <v>40</v>
      </c>
      <c r="K204" t="s">
        <v>26</v>
      </c>
      <c r="L204" s="4">
        <v>220201</v>
      </c>
      <c r="N204" t="s">
        <v>29</v>
      </c>
      <c r="AE204" t="s">
        <v>2724</v>
      </c>
      <c r="AF204" t="s">
        <v>31</v>
      </c>
      <c r="AG204" s="4">
        <v>2565</v>
      </c>
      <c r="AH204" t="s">
        <v>165</v>
      </c>
      <c r="AI204" t="s">
        <v>57</v>
      </c>
      <c r="AJ204" s="2">
        <v>3358000</v>
      </c>
      <c r="AK204" s="2">
        <v>3358000</v>
      </c>
      <c r="AL204" t="s">
        <v>1058</v>
      </c>
      <c r="AM204" t="s">
        <v>474</v>
      </c>
      <c r="AN204" t="s">
        <v>95</v>
      </c>
      <c r="AP204" t="s">
        <v>1009</v>
      </c>
      <c r="AQ204" t="s">
        <v>1156</v>
      </c>
      <c r="AR204" t="s">
        <v>1009</v>
      </c>
      <c r="AS204" t="s">
        <v>2812</v>
      </c>
      <c r="AT204" t="s">
        <v>2849</v>
      </c>
      <c r="AU204" t="s">
        <v>2848</v>
      </c>
    </row>
    <row r="205" spans="1:47">
      <c r="A205" t="s">
        <v>51</v>
      </c>
      <c r="B205" t="s">
        <v>2725</v>
      </c>
      <c r="C205" t="s">
        <v>2726</v>
      </c>
      <c r="H205" t="s">
        <v>26</v>
      </c>
      <c r="I205" t="s">
        <v>40</v>
      </c>
      <c r="K205" t="s">
        <v>26</v>
      </c>
      <c r="L205" s="4">
        <v>220201</v>
      </c>
      <c r="N205" t="s">
        <v>29</v>
      </c>
      <c r="AE205" t="s">
        <v>2727</v>
      </c>
      <c r="AF205" t="s">
        <v>31</v>
      </c>
      <c r="AG205" s="4">
        <v>2565</v>
      </c>
      <c r="AH205" t="s">
        <v>165</v>
      </c>
      <c r="AI205" t="s">
        <v>57</v>
      </c>
      <c r="AJ205" s="2">
        <v>1500000</v>
      </c>
      <c r="AK205" s="2">
        <v>1500000</v>
      </c>
      <c r="AL205" t="s">
        <v>58</v>
      </c>
      <c r="AM205" t="s">
        <v>59</v>
      </c>
      <c r="AN205" t="s">
        <v>60</v>
      </c>
      <c r="AP205" t="s">
        <v>1009</v>
      </c>
      <c r="AQ205" t="s">
        <v>1042</v>
      </c>
      <c r="AR205" t="s">
        <v>1009</v>
      </c>
      <c r="AS205" t="s">
        <v>2843</v>
      </c>
      <c r="AT205" t="s">
        <v>2847</v>
      </c>
      <c r="AU205" t="s">
        <v>2846</v>
      </c>
    </row>
    <row r="206" spans="1:47">
      <c r="A206" t="s">
        <v>51</v>
      </c>
      <c r="B206" t="s">
        <v>2728</v>
      </c>
      <c r="C206" t="s">
        <v>2729</v>
      </c>
      <c r="H206" t="s">
        <v>26</v>
      </c>
      <c r="I206" t="s">
        <v>40</v>
      </c>
      <c r="K206" t="s">
        <v>26</v>
      </c>
      <c r="L206" s="4">
        <v>220201</v>
      </c>
      <c r="N206" t="s">
        <v>29</v>
      </c>
      <c r="AE206" t="s">
        <v>2730</v>
      </c>
      <c r="AF206" t="s">
        <v>31</v>
      </c>
      <c r="AG206" s="4">
        <v>2565</v>
      </c>
      <c r="AH206" t="s">
        <v>165</v>
      </c>
      <c r="AI206" t="s">
        <v>57</v>
      </c>
      <c r="AJ206" s="2">
        <v>2500000</v>
      </c>
      <c r="AK206" s="2">
        <v>2500000</v>
      </c>
      <c r="AL206" t="s">
        <v>58</v>
      </c>
      <c r="AM206" t="s">
        <v>59</v>
      </c>
      <c r="AN206" t="s">
        <v>60</v>
      </c>
      <c r="AP206" t="s">
        <v>1009</v>
      </c>
      <c r="AQ206" t="s">
        <v>1042</v>
      </c>
      <c r="AR206" t="s">
        <v>1009</v>
      </c>
      <c r="AS206" t="s">
        <v>2843</v>
      </c>
      <c r="AT206" t="s">
        <v>2845</v>
      </c>
      <c r="AU206" t="s">
        <v>2844</v>
      </c>
    </row>
    <row r="207" spans="1:47">
      <c r="A207" t="s">
        <v>51</v>
      </c>
      <c r="B207" t="s">
        <v>2731</v>
      </c>
      <c r="C207" t="s">
        <v>2732</v>
      </c>
      <c r="H207" t="s">
        <v>26</v>
      </c>
      <c r="I207" t="s">
        <v>40</v>
      </c>
      <c r="K207" t="s">
        <v>26</v>
      </c>
      <c r="L207" s="4">
        <v>220201</v>
      </c>
      <c r="N207" t="s">
        <v>29</v>
      </c>
      <c r="AE207" t="s">
        <v>2733</v>
      </c>
      <c r="AF207" t="s">
        <v>31</v>
      </c>
      <c r="AG207" s="4">
        <v>2565</v>
      </c>
      <c r="AH207" t="s">
        <v>165</v>
      </c>
      <c r="AI207" t="s">
        <v>57</v>
      </c>
      <c r="AJ207" s="2">
        <v>2800000</v>
      </c>
      <c r="AK207" s="2">
        <v>2800000</v>
      </c>
      <c r="AL207" t="s">
        <v>58</v>
      </c>
      <c r="AM207" t="s">
        <v>59</v>
      </c>
      <c r="AN207" t="s">
        <v>60</v>
      </c>
      <c r="AP207" t="s">
        <v>1009</v>
      </c>
      <c r="AQ207" t="s">
        <v>1042</v>
      </c>
      <c r="AR207" t="s">
        <v>1009</v>
      </c>
      <c r="AS207" t="s">
        <v>2843</v>
      </c>
      <c r="AT207" t="s">
        <v>2842</v>
      </c>
      <c r="AU207" t="s">
        <v>2841</v>
      </c>
    </row>
    <row r="208" spans="1:47">
      <c r="A208" t="s">
        <v>37</v>
      </c>
      <c r="B208" t="s">
        <v>2734</v>
      </c>
      <c r="C208" t="s">
        <v>2735</v>
      </c>
      <c r="H208" t="s">
        <v>26</v>
      </c>
      <c r="I208" t="s">
        <v>27</v>
      </c>
      <c r="K208" t="s">
        <v>26</v>
      </c>
      <c r="L208" s="4">
        <v>220201</v>
      </c>
      <c r="N208" t="s">
        <v>29</v>
      </c>
      <c r="AE208" t="s">
        <v>2736</v>
      </c>
      <c r="AF208" t="s">
        <v>31</v>
      </c>
      <c r="AG208" s="4">
        <v>2565</v>
      </c>
      <c r="AH208" t="s">
        <v>165</v>
      </c>
      <c r="AI208" t="s">
        <v>57</v>
      </c>
      <c r="AJ208" s="2">
        <v>7710000</v>
      </c>
      <c r="AK208" s="2">
        <v>7710000</v>
      </c>
      <c r="AL208" t="s">
        <v>44</v>
      </c>
      <c r="AM208" t="s">
        <v>45</v>
      </c>
      <c r="AN208" t="s">
        <v>46</v>
      </c>
      <c r="AP208" t="s">
        <v>1015</v>
      </c>
      <c r="AQ208" t="s">
        <v>1059</v>
      </c>
      <c r="AR208" t="s">
        <v>1015</v>
      </c>
      <c r="AS208" t="s">
        <v>2800</v>
      </c>
      <c r="AT208" t="s">
        <v>2840</v>
      </c>
      <c r="AU208" t="s">
        <v>2839</v>
      </c>
    </row>
    <row r="209" spans="1:47">
      <c r="A209" t="s">
        <v>2124</v>
      </c>
      <c r="B209" t="s">
        <v>2737</v>
      </c>
      <c r="C209" t="s">
        <v>2738</v>
      </c>
      <c r="H209" t="s">
        <v>26</v>
      </c>
      <c r="I209" t="s">
        <v>27</v>
      </c>
      <c r="J209" t="s">
        <v>28</v>
      </c>
      <c r="K209" t="s">
        <v>26</v>
      </c>
      <c r="L209" s="4">
        <v>220201</v>
      </c>
      <c r="N209" t="s">
        <v>29</v>
      </c>
      <c r="AE209" t="s">
        <v>2739</v>
      </c>
      <c r="AF209" t="s">
        <v>31</v>
      </c>
      <c r="AG209" s="4">
        <v>2565</v>
      </c>
      <c r="AH209" t="s">
        <v>165</v>
      </c>
      <c r="AI209" t="s">
        <v>57</v>
      </c>
      <c r="AJ209" s="2">
        <v>23679000</v>
      </c>
      <c r="AK209" s="2">
        <v>23679000</v>
      </c>
      <c r="AL209" t="s">
        <v>2128</v>
      </c>
      <c r="AM209" t="s">
        <v>2129</v>
      </c>
      <c r="AN209" t="s">
        <v>206</v>
      </c>
      <c r="AP209" t="s">
        <v>1063</v>
      </c>
      <c r="AQ209" t="s">
        <v>1244</v>
      </c>
      <c r="AR209" t="s">
        <v>1063</v>
      </c>
      <c r="AS209" t="s">
        <v>2838</v>
      </c>
      <c r="AT209" t="s">
        <v>2837</v>
      </c>
      <c r="AU209" t="s">
        <v>2836</v>
      </c>
    </row>
    <row r="210" spans="1:47">
      <c r="A210" t="s">
        <v>383</v>
      </c>
      <c r="B210" t="s">
        <v>2740</v>
      </c>
      <c r="C210" t="s">
        <v>385</v>
      </c>
      <c r="H210" t="s">
        <v>26</v>
      </c>
      <c r="I210" t="s">
        <v>40</v>
      </c>
      <c r="J210" t="s">
        <v>116</v>
      </c>
      <c r="K210" t="s">
        <v>26</v>
      </c>
      <c r="L210" s="4">
        <v>220201</v>
      </c>
      <c r="N210" t="s">
        <v>29</v>
      </c>
      <c r="AE210" t="s">
        <v>2741</v>
      </c>
      <c r="AF210" t="s">
        <v>31</v>
      </c>
      <c r="AG210" s="4">
        <v>2565</v>
      </c>
      <c r="AH210" t="s">
        <v>165</v>
      </c>
      <c r="AI210" t="s">
        <v>57</v>
      </c>
      <c r="AJ210" s="2">
        <v>94627000</v>
      </c>
      <c r="AK210" s="2">
        <v>94627000</v>
      </c>
      <c r="AL210" t="s">
        <v>387</v>
      </c>
      <c r="AM210" t="s">
        <v>388</v>
      </c>
      <c r="AN210" t="s">
        <v>389</v>
      </c>
      <c r="AP210" t="s">
        <v>1009</v>
      </c>
      <c r="AQ210" t="s">
        <v>1745</v>
      </c>
      <c r="AR210" t="s">
        <v>1009</v>
      </c>
      <c r="AS210" t="s">
        <v>2835</v>
      </c>
      <c r="AT210" t="s">
        <v>2834</v>
      </c>
      <c r="AU210" t="s">
        <v>2833</v>
      </c>
    </row>
    <row r="211" spans="1:47">
      <c r="A211" t="s">
        <v>433</v>
      </c>
      <c r="B211" t="s">
        <v>2742</v>
      </c>
      <c r="C211" t="s">
        <v>2743</v>
      </c>
      <c r="H211" t="s">
        <v>26</v>
      </c>
      <c r="I211" t="s">
        <v>27</v>
      </c>
      <c r="K211" t="s">
        <v>26</v>
      </c>
      <c r="L211" s="4">
        <v>220201</v>
      </c>
      <c r="N211" t="s">
        <v>29</v>
      </c>
      <c r="O211" t="s">
        <v>2832</v>
      </c>
      <c r="P211" t="s">
        <v>2831</v>
      </c>
      <c r="Q211" t="s">
        <v>2830</v>
      </c>
      <c r="R211" t="s">
        <v>2829</v>
      </c>
      <c r="AE211" t="s">
        <v>2744</v>
      </c>
      <c r="AF211" t="s">
        <v>31</v>
      </c>
      <c r="AG211" s="4">
        <v>2565</v>
      </c>
      <c r="AH211" t="s">
        <v>76</v>
      </c>
      <c r="AI211" t="s">
        <v>2745</v>
      </c>
      <c r="AJ211" s="4">
        <v>0</v>
      </c>
      <c r="AK211" s="4">
        <v>0</v>
      </c>
      <c r="AL211" t="s">
        <v>437</v>
      </c>
      <c r="AM211" t="s">
        <v>326</v>
      </c>
      <c r="AN211" t="s">
        <v>95</v>
      </c>
      <c r="AO211" t="s">
        <v>2746</v>
      </c>
      <c r="AP211" t="s">
        <v>1822</v>
      </c>
      <c r="AQ211" t="s">
        <v>1835</v>
      </c>
      <c r="AR211" t="s">
        <v>1009</v>
      </c>
      <c r="AS211" t="s">
        <v>2828</v>
      </c>
      <c r="AT211" t="s">
        <v>2827</v>
      </c>
      <c r="AU211" t="s">
        <v>2826</v>
      </c>
    </row>
    <row r="212" spans="1:47">
      <c r="A212" t="s">
        <v>132</v>
      </c>
      <c r="B212" t="s">
        <v>2747</v>
      </c>
      <c r="C212" t="s">
        <v>1158</v>
      </c>
      <c r="H212" t="s">
        <v>26</v>
      </c>
      <c r="I212" t="s">
        <v>40</v>
      </c>
      <c r="J212" t="s">
        <v>264</v>
      </c>
      <c r="K212" t="s">
        <v>26</v>
      </c>
      <c r="L212" s="4">
        <v>220201</v>
      </c>
      <c r="N212" t="s">
        <v>29</v>
      </c>
      <c r="AE212" t="s">
        <v>2748</v>
      </c>
      <c r="AF212" t="s">
        <v>31</v>
      </c>
      <c r="AG212" s="4">
        <v>2565</v>
      </c>
      <c r="AH212" t="s">
        <v>165</v>
      </c>
      <c r="AI212" t="s">
        <v>57</v>
      </c>
      <c r="AJ212" s="2">
        <v>305000</v>
      </c>
      <c r="AK212" s="2">
        <v>305000</v>
      </c>
      <c r="AL212" t="s">
        <v>138</v>
      </c>
      <c r="AM212" t="s">
        <v>139</v>
      </c>
      <c r="AN212" t="s">
        <v>140</v>
      </c>
      <c r="AP212" t="s">
        <v>1015</v>
      </c>
      <c r="AQ212" t="s">
        <v>1035</v>
      </c>
      <c r="AR212" t="s">
        <v>1015</v>
      </c>
      <c r="AS212" t="s">
        <v>2825</v>
      </c>
      <c r="AT212" t="s">
        <v>2824</v>
      </c>
      <c r="AU212" t="s">
        <v>2823</v>
      </c>
    </row>
    <row r="213" spans="1:47">
      <c r="A213" t="s">
        <v>2822</v>
      </c>
      <c r="B213" t="s">
        <v>2821</v>
      </c>
      <c r="C213" t="s">
        <v>2820</v>
      </c>
      <c r="H213" t="s">
        <v>26</v>
      </c>
      <c r="I213" t="s">
        <v>40</v>
      </c>
      <c r="J213" t="s">
        <v>787</v>
      </c>
      <c r="K213" t="s">
        <v>26</v>
      </c>
      <c r="L213" s="4">
        <v>220201</v>
      </c>
      <c r="N213" t="s">
        <v>29</v>
      </c>
      <c r="AA213" t="s">
        <v>2788</v>
      </c>
      <c r="AB213" t="s">
        <v>2787</v>
      </c>
      <c r="AC213" t="s">
        <v>2786</v>
      </c>
      <c r="AD213" t="s">
        <v>2785</v>
      </c>
      <c r="AE213" t="s">
        <v>2819</v>
      </c>
      <c r="AF213" t="s">
        <v>31</v>
      </c>
      <c r="AG213" s="4">
        <v>2565</v>
      </c>
      <c r="AH213" t="s">
        <v>2398</v>
      </c>
      <c r="AI213" t="s">
        <v>57</v>
      </c>
      <c r="AJ213" s="2">
        <v>50000</v>
      </c>
      <c r="AK213" s="2">
        <v>50000</v>
      </c>
      <c r="AL213" t="s">
        <v>2818</v>
      </c>
      <c r="AM213" t="s">
        <v>990</v>
      </c>
      <c r="AN213" t="s">
        <v>409</v>
      </c>
      <c r="AP213" t="s">
        <v>1063</v>
      </c>
      <c r="AQ213" t="s">
        <v>1068</v>
      </c>
      <c r="AR213" t="s">
        <v>1063</v>
      </c>
      <c r="AS213" t="s">
        <v>2817</v>
      </c>
      <c r="AT213" t="s">
        <v>2816</v>
      </c>
      <c r="AU213" t="s">
        <v>2815</v>
      </c>
    </row>
    <row r="214" spans="1:47">
      <c r="A214" t="s">
        <v>625</v>
      </c>
      <c r="B214" t="s">
        <v>2814</v>
      </c>
      <c r="C214" t="s">
        <v>922</v>
      </c>
      <c r="H214" t="s">
        <v>26</v>
      </c>
      <c r="I214" t="s">
        <v>40</v>
      </c>
      <c r="J214" t="s">
        <v>28</v>
      </c>
      <c r="K214" t="s">
        <v>26</v>
      </c>
      <c r="L214" s="4">
        <v>220201</v>
      </c>
      <c r="N214" t="s">
        <v>29</v>
      </c>
      <c r="AE214" t="s">
        <v>2813</v>
      </c>
      <c r="AF214" t="s">
        <v>31</v>
      </c>
      <c r="AG214" s="4">
        <v>2565</v>
      </c>
      <c r="AH214" t="s">
        <v>165</v>
      </c>
      <c r="AI214" t="s">
        <v>1127</v>
      </c>
      <c r="AJ214" s="4">
        <v>0</v>
      </c>
      <c r="AK214" s="4">
        <v>0</v>
      </c>
      <c r="AL214" t="s">
        <v>629</v>
      </c>
      <c r="AM214" t="s">
        <v>474</v>
      </c>
      <c r="AN214" t="s">
        <v>95</v>
      </c>
      <c r="AP214" t="s">
        <v>1009</v>
      </c>
      <c r="AQ214" t="s">
        <v>1156</v>
      </c>
      <c r="AR214" t="s">
        <v>1009</v>
      </c>
      <c r="AS214" t="s">
        <v>2812</v>
      </c>
      <c r="AT214" t="s">
        <v>2811</v>
      </c>
      <c r="AU214" t="s">
        <v>2810</v>
      </c>
    </row>
    <row r="215" spans="1:47">
      <c r="A215" t="s">
        <v>51</v>
      </c>
      <c r="B215" t="s">
        <v>2809</v>
      </c>
      <c r="C215" t="s">
        <v>2808</v>
      </c>
      <c r="H215" t="s">
        <v>26</v>
      </c>
      <c r="I215" t="s">
        <v>169</v>
      </c>
      <c r="K215" t="s">
        <v>26</v>
      </c>
      <c r="L215" s="4">
        <v>220201</v>
      </c>
      <c r="N215" t="s">
        <v>29</v>
      </c>
      <c r="AE215" t="s">
        <v>2807</v>
      </c>
      <c r="AF215" t="s">
        <v>31</v>
      </c>
      <c r="AG215" s="4">
        <v>2565</v>
      </c>
      <c r="AH215" t="s">
        <v>1184</v>
      </c>
      <c r="AI215" t="s">
        <v>57</v>
      </c>
      <c r="AJ215" s="4">
        <v>0</v>
      </c>
      <c r="AK215" s="4">
        <v>0</v>
      </c>
      <c r="AL215" t="s">
        <v>58</v>
      </c>
      <c r="AM215" t="s">
        <v>59</v>
      </c>
      <c r="AN215" t="s">
        <v>60</v>
      </c>
      <c r="AP215" t="s">
        <v>1019</v>
      </c>
      <c r="AQ215" t="s">
        <v>1527</v>
      </c>
      <c r="AR215" t="s">
        <v>1019</v>
      </c>
      <c r="AS215" t="s">
        <v>2806</v>
      </c>
      <c r="AT215" t="s">
        <v>2805</v>
      </c>
      <c r="AU215" t="s">
        <v>2804</v>
      </c>
    </row>
    <row r="216" spans="1:47">
      <c r="A216" t="s">
        <v>51</v>
      </c>
      <c r="B216" t="s">
        <v>2803</v>
      </c>
      <c r="C216" t="s">
        <v>2802</v>
      </c>
      <c r="H216" t="s">
        <v>26</v>
      </c>
      <c r="I216" t="s">
        <v>27</v>
      </c>
      <c r="K216" t="s">
        <v>26</v>
      </c>
      <c r="L216" s="4">
        <v>220201</v>
      </c>
      <c r="N216" t="s">
        <v>29</v>
      </c>
      <c r="AE216" t="s">
        <v>2801</v>
      </c>
      <c r="AF216" t="s">
        <v>31</v>
      </c>
      <c r="AG216" s="4">
        <v>2565</v>
      </c>
      <c r="AH216" t="s">
        <v>165</v>
      </c>
      <c r="AI216" t="s">
        <v>57</v>
      </c>
      <c r="AJ216" s="2">
        <v>26280</v>
      </c>
      <c r="AK216" s="2">
        <v>23045</v>
      </c>
      <c r="AL216" t="s">
        <v>58</v>
      </c>
      <c r="AM216" t="s">
        <v>59</v>
      </c>
      <c r="AN216" t="s">
        <v>60</v>
      </c>
      <c r="AP216" t="s">
        <v>1015</v>
      </c>
      <c r="AQ216" t="s">
        <v>1059</v>
      </c>
      <c r="AR216" t="s">
        <v>1015</v>
      </c>
      <c r="AS216" t="s">
        <v>2800</v>
      </c>
      <c r="AT216" t="s">
        <v>2799</v>
      </c>
      <c r="AU216" t="s">
        <v>2798</v>
      </c>
    </row>
    <row r="217" spans="1:47">
      <c r="A217" t="s">
        <v>51</v>
      </c>
      <c r="B217" t="s">
        <v>2797</v>
      </c>
      <c r="C217" t="s">
        <v>2796</v>
      </c>
      <c r="H217" t="s">
        <v>26</v>
      </c>
      <c r="I217" t="s">
        <v>27</v>
      </c>
      <c r="K217" t="s">
        <v>26</v>
      </c>
      <c r="L217" s="4">
        <v>220201</v>
      </c>
      <c r="N217" t="s">
        <v>29</v>
      </c>
      <c r="AE217" t="s">
        <v>2795</v>
      </c>
      <c r="AF217" t="s">
        <v>31</v>
      </c>
      <c r="AG217" s="4">
        <v>2565</v>
      </c>
      <c r="AH217" t="s">
        <v>165</v>
      </c>
      <c r="AI217" t="s">
        <v>57</v>
      </c>
      <c r="AJ217" s="2">
        <v>26280</v>
      </c>
      <c r="AK217" s="2">
        <v>23890</v>
      </c>
      <c r="AL217" t="s">
        <v>58</v>
      </c>
      <c r="AM217" t="s">
        <v>59</v>
      </c>
      <c r="AN217" t="s">
        <v>60</v>
      </c>
      <c r="AP217" t="s">
        <v>1015</v>
      </c>
      <c r="AQ217" t="s">
        <v>1178</v>
      </c>
      <c r="AR217" t="s">
        <v>1015</v>
      </c>
      <c r="AS217" t="s">
        <v>2794</v>
      </c>
      <c r="AT217" t="s">
        <v>2793</v>
      </c>
      <c r="AU217" t="s">
        <v>2792</v>
      </c>
    </row>
  </sheetData>
  <autoFilter ref="A1:AV217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V109"/>
  <sheetViews>
    <sheetView topLeftCell="M74" workbookViewId="0">
      <selection activeCell="AA24" sqref="AA24"/>
    </sheetView>
  </sheetViews>
  <sheetFormatPr defaultRowHeight="14.5"/>
  <cols>
    <col min="1" max="1" width="32.453125" customWidth="1"/>
    <col min="2" max="2" width="25.81640625" customWidth="1"/>
    <col min="3" max="3" width="54" customWidth="1"/>
    <col min="4" max="4" width="44.54296875" customWidth="1"/>
    <col min="5" max="5" width="37.81640625" customWidth="1"/>
    <col min="6" max="6" width="33.81640625" customWidth="1"/>
    <col min="7" max="7" width="36.453125" customWidth="1"/>
    <col min="8" max="12" width="54" customWidth="1"/>
    <col min="13" max="13" width="31" customWidth="1"/>
    <col min="14" max="14" width="54" customWidth="1"/>
    <col min="15" max="15" width="24.1796875" customWidth="1"/>
    <col min="16" max="16" width="28.1796875" customWidth="1"/>
    <col min="17" max="17" width="35.1796875" customWidth="1"/>
    <col min="18" max="18" width="28.1796875" customWidth="1"/>
    <col min="19" max="19" width="35.1796875" customWidth="1"/>
    <col min="20" max="20" width="29.81640625" customWidth="1"/>
    <col min="21" max="21" width="50" customWidth="1"/>
    <col min="22" max="22" width="44.54296875" customWidth="1"/>
    <col min="23" max="24" width="28.1796875" customWidth="1"/>
    <col min="25" max="26" width="20.1796875" customWidth="1"/>
    <col min="27" max="28" width="33.81640625" customWidth="1"/>
    <col min="29" max="29" width="39.1796875" customWidth="1"/>
    <col min="30" max="30" width="54" customWidth="1"/>
    <col min="31" max="31" width="35.1796875" customWidth="1"/>
    <col min="32" max="32" width="14.81640625" customWidth="1"/>
    <col min="33" max="33" width="13.453125" customWidth="1"/>
    <col min="34" max="34" width="28.1796875" customWidth="1"/>
    <col min="35" max="35" width="27" customWidth="1"/>
    <col min="36" max="36" width="32.453125" customWidth="1"/>
    <col min="37" max="37" width="45.81640625" customWidth="1"/>
    <col min="38" max="38" width="54" customWidth="1"/>
    <col min="39" max="39" width="50" customWidth="1"/>
    <col min="40" max="40" width="44.54296875" customWidth="1"/>
    <col min="41" max="41" width="54" customWidth="1"/>
    <col min="42" max="42" width="33.81640625" customWidth="1"/>
    <col min="43" max="43" width="28.1796875" customWidth="1"/>
    <col min="44" max="44" width="13.453125" customWidth="1"/>
    <col min="45" max="45" width="16.1796875" customWidth="1"/>
    <col min="46" max="47" width="54" customWidth="1"/>
    <col min="48" max="48" width="17.54296875" customWidth="1"/>
  </cols>
  <sheetData>
    <row r="1" spans="1:48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  <c r="F1" s="22" t="s">
        <v>3316</v>
      </c>
      <c r="G1" s="22" t="s">
        <v>3315</v>
      </c>
      <c r="H1" s="22" t="s">
        <v>5</v>
      </c>
      <c r="I1" s="22" t="s">
        <v>6</v>
      </c>
      <c r="J1" s="22" t="s">
        <v>7</v>
      </c>
      <c r="K1" s="22" t="s">
        <v>8</v>
      </c>
      <c r="L1" s="22" t="s">
        <v>3314</v>
      </c>
      <c r="M1" s="22" t="s">
        <v>9</v>
      </c>
      <c r="N1" s="22" t="s">
        <v>10</v>
      </c>
      <c r="O1" s="22" t="s">
        <v>3313</v>
      </c>
      <c r="P1" s="22" t="s">
        <v>3312</v>
      </c>
      <c r="Q1" s="22" t="s">
        <v>3311</v>
      </c>
      <c r="R1" s="22" t="s">
        <v>3310</v>
      </c>
      <c r="S1" s="22" t="s">
        <v>3309</v>
      </c>
      <c r="T1" s="22" t="s">
        <v>3308</v>
      </c>
      <c r="U1" s="22" t="s">
        <v>3307</v>
      </c>
      <c r="V1" s="22" t="s">
        <v>3306</v>
      </c>
      <c r="W1" s="22" t="s">
        <v>3305</v>
      </c>
      <c r="X1" s="22" t="s">
        <v>3304</v>
      </c>
      <c r="Y1" s="22" t="s">
        <v>3303</v>
      </c>
      <c r="Z1" s="22" t="s">
        <v>3302</v>
      </c>
      <c r="AA1" s="22" t="s">
        <v>3301</v>
      </c>
      <c r="AB1" s="22" t="s">
        <v>3300</v>
      </c>
      <c r="AC1" s="22" t="s">
        <v>3299</v>
      </c>
      <c r="AD1" s="22" t="s">
        <v>3298</v>
      </c>
      <c r="AE1" s="22" t="s">
        <v>11</v>
      </c>
      <c r="AF1" s="22" t="s">
        <v>12</v>
      </c>
      <c r="AG1" s="22" t="s">
        <v>2774</v>
      </c>
      <c r="AH1" s="22" t="s">
        <v>13</v>
      </c>
      <c r="AI1" s="22" t="s">
        <v>14</v>
      </c>
      <c r="AJ1" s="22" t="s">
        <v>15</v>
      </c>
      <c r="AK1" s="22" t="s">
        <v>16</v>
      </c>
      <c r="AL1" s="22" t="s">
        <v>17</v>
      </c>
      <c r="AM1" s="22" t="s">
        <v>18</v>
      </c>
      <c r="AN1" s="22" t="s">
        <v>19</v>
      </c>
      <c r="AO1" s="22" t="s">
        <v>20</v>
      </c>
      <c r="AP1" s="22" t="s">
        <v>3297</v>
      </c>
      <c r="AQ1" s="22" t="s">
        <v>3296</v>
      </c>
      <c r="AR1" s="22" t="s">
        <v>21</v>
      </c>
      <c r="AS1" s="22" t="s">
        <v>22</v>
      </c>
      <c r="AT1" s="22" t="s">
        <v>3295</v>
      </c>
      <c r="AU1" s="22" t="s">
        <v>3294</v>
      </c>
      <c r="AV1" s="22" t="s">
        <v>3293</v>
      </c>
    </row>
    <row r="2" spans="1:48">
      <c r="A2" t="s">
        <v>425</v>
      </c>
      <c r="B2" t="s">
        <v>1817</v>
      </c>
      <c r="C2" t="s">
        <v>1818</v>
      </c>
      <c r="H2" t="s">
        <v>26</v>
      </c>
      <c r="I2" t="s">
        <v>27</v>
      </c>
      <c r="K2" t="s">
        <v>26</v>
      </c>
      <c r="L2" s="4">
        <v>220201</v>
      </c>
      <c r="N2" t="s">
        <v>29</v>
      </c>
      <c r="AE2" t="s">
        <v>1819</v>
      </c>
      <c r="AF2" t="s">
        <v>31</v>
      </c>
      <c r="AG2" s="4">
        <v>2566</v>
      </c>
      <c r="AH2" t="s">
        <v>76</v>
      </c>
      <c r="AI2" t="s">
        <v>1820</v>
      </c>
      <c r="AJ2" s="2">
        <v>532000</v>
      </c>
      <c r="AK2" s="2">
        <v>532000</v>
      </c>
      <c r="AL2" t="s">
        <v>429</v>
      </c>
      <c r="AM2" t="s">
        <v>326</v>
      </c>
      <c r="AN2" t="s">
        <v>95</v>
      </c>
      <c r="AO2" t="s">
        <v>1821</v>
      </c>
      <c r="AP2" t="s">
        <v>1822</v>
      </c>
      <c r="AQ2" t="s">
        <v>1823</v>
      </c>
      <c r="AR2" t="s">
        <v>1009</v>
      </c>
      <c r="AS2" t="s">
        <v>2812</v>
      </c>
      <c r="AT2" t="s">
        <v>3530</v>
      </c>
      <c r="AU2" t="s">
        <v>3529</v>
      </c>
    </row>
    <row r="3" spans="1:48">
      <c r="A3" t="s">
        <v>425</v>
      </c>
      <c r="B3" t="s">
        <v>1824</v>
      </c>
      <c r="C3" t="s">
        <v>1825</v>
      </c>
      <c r="H3" t="s">
        <v>26</v>
      </c>
      <c r="I3" t="s">
        <v>27</v>
      </c>
      <c r="K3" t="s">
        <v>26</v>
      </c>
      <c r="L3" s="4">
        <v>220201</v>
      </c>
      <c r="N3" t="s">
        <v>29</v>
      </c>
      <c r="AE3" t="s">
        <v>1826</v>
      </c>
      <c r="AF3" t="s">
        <v>31</v>
      </c>
      <c r="AG3" s="4">
        <v>2566</v>
      </c>
      <c r="AH3" t="s">
        <v>76</v>
      </c>
      <c r="AI3" t="s">
        <v>1820</v>
      </c>
      <c r="AJ3" s="2">
        <v>296840</v>
      </c>
      <c r="AK3" s="2">
        <v>296840</v>
      </c>
      <c r="AL3" t="s">
        <v>429</v>
      </c>
      <c r="AM3" t="s">
        <v>326</v>
      </c>
      <c r="AN3" t="s">
        <v>95</v>
      </c>
      <c r="AO3" t="s">
        <v>1827</v>
      </c>
      <c r="AP3" t="s">
        <v>1822</v>
      </c>
      <c r="AQ3" t="s">
        <v>1823</v>
      </c>
      <c r="AR3" t="s">
        <v>1009</v>
      </c>
      <c r="AS3" t="s">
        <v>2812</v>
      </c>
      <c r="AT3" t="s">
        <v>3528</v>
      </c>
      <c r="AU3" t="s">
        <v>3527</v>
      </c>
    </row>
    <row r="4" spans="1:48">
      <c r="A4" t="s">
        <v>727</v>
      </c>
      <c r="B4" t="s">
        <v>1828</v>
      </c>
      <c r="C4" t="s">
        <v>729</v>
      </c>
      <c r="H4" t="s">
        <v>26</v>
      </c>
      <c r="I4" t="s">
        <v>27</v>
      </c>
      <c r="J4" t="s">
        <v>28</v>
      </c>
      <c r="K4" t="s">
        <v>26</v>
      </c>
      <c r="L4" s="4">
        <v>220201</v>
      </c>
      <c r="N4" t="s">
        <v>29</v>
      </c>
      <c r="AE4" t="s">
        <v>1829</v>
      </c>
      <c r="AF4" t="s">
        <v>31</v>
      </c>
      <c r="AG4" s="4">
        <v>2566</v>
      </c>
      <c r="AH4" t="s">
        <v>76</v>
      </c>
      <c r="AI4" t="s">
        <v>1820</v>
      </c>
      <c r="AJ4" s="2">
        <v>1375120</v>
      </c>
      <c r="AK4" s="2">
        <v>1375120</v>
      </c>
      <c r="AL4" t="s">
        <v>731</v>
      </c>
      <c r="AM4" t="s">
        <v>326</v>
      </c>
      <c r="AN4" t="s">
        <v>95</v>
      </c>
      <c r="AO4" t="s">
        <v>1821</v>
      </c>
      <c r="AP4" t="s">
        <v>1830</v>
      </c>
      <c r="AQ4" t="s">
        <v>1831</v>
      </c>
      <c r="AR4" t="s">
        <v>1063</v>
      </c>
      <c r="AS4" t="s">
        <v>2817</v>
      </c>
      <c r="AT4" t="s">
        <v>3526</v>
      </c>
      <c r="AU4" t="s">
        <v>3525</v>
      </c>
    </row>
    <row r="5" spans="1:48">
      <c r="A5" t="s">
        <v>640</v>
      </c>
      <c r="B5" t="s">
        <v>1832</v>
      </c>
      <c r="C5" t="s">
        <v>1833</v>
      </c>
      <c r="H5" t="s">
        <v>26</v>
      </c>
      <c r="I5" t="s">
        <v>27</v>
      </c>
      <c r="J5" t="s">
        <v>28</v>
      </c>
      <c r="K5" t="s">
        <v>26</v>
      </c>
      <c r="L5" s="4">
        <v>220201</v>
      </c>
      <c r="N5" t="s">
        <v>29</v>
      </c>
      <c r="AE5" t="s">
        <v>1834</v>
      </c>
      <c r="AF5" t="s">
        <v>31</v>
      </c>
      <c r="AG5" s="4">
        <v>2566</v>
      </c>
      <c r="AH5" t="s">
        <v>76</v>
      </c>
      <c r="AI5" t="s">
        <v>1820</v>
      </c>
      <c r="AJ5" s="2">
        <v>869000</v>
      </c>
      <c r="AK5" s="2">
        <v>869000</v>
      </c>
      <c r="AL5" t="s">
        <v>644</v>
      </c>
      <c r="AM5" t="s">
        <v>326</v>
      </c>
      <c r="AN5" t="s">
        <v>95</v>
      </c>
      <c r="AO5" t="s">
        <v>1821</v>
      </c>
      <c r="AP5" t="s">
        <v>1822</v>
      </c>
      <c r="AQ5" t="s">
        <v>1835</v>
      </c>
      <c r="AR5" t="s">
        <v>1009</v>
      </c>
      <c r="AS5" t="s">
        <v>2828</v>
      </c>
      <c r="AT5" t="s">
        <v>3524</v>
      </c>
      <c r="AU5" t="s">
        <v>3523</v>
      </c>
    </row>
    <row r="6" spans="1:48">
      <c r="A6" t="s">
        <v>645</v>
      </c>
      <c r="B6" t="s">
        <v>1836</v>
      </c>
      <c r="C6" t="s">
        <v>1837</v>
      </c>
      <c r="H6" t="s">
        <v>26</v>
      </c>
      <c r="I6" t="s">
        <v>27</v>
      </c>
      <c r="K6" t="s">
        <v>26</v>
      </c>
      <c r="L6" s="4">
        <v>220201</v>
      </c>
      <c r="N6" t="s">
        <v>29</v>
      </c>
      <c r="AE6" t="s">
        <v>1838</v>
      </c>
      <c r="AF6" t="s">
        <v>31</v>
      </c>
      <c r="AG6" s="4">
        <v>2566</v>
      </c>
      <c r="AH6" t="s">
        <v>76</v>
      </c>
      <c r="AI6" t="s">
        <v>1820</v>
      </c>
      <c r="AJ6" s="2">
        <v>2918350</v>
      </c>
      <c r="AK6" s="2">
        <v>2918350</v>
      </c>
      <c r="AL6" t="s">
        <v>649</v>
      </c>
      <c r="AM6" t="s">
        <v>326</v>
      </c>
      <c r="AN6" t="s">
        <v>95</v>
      </c>
      <c r="AO6" t="s">
        <v>1821</v>
      </c>
      <c r="AP6" t="s">
        <v>1822</v>
      </c>
      <c r="AQ6" t="s">
        <v>1839</v>
      </c>
      <c r="AR6" t="s">
        <v>1009</v>
      </c>
      <c r="AS6" t="s">
        <v>2915</v>
      </c>
      <c r="AT6" t="s">
        <v>3522</v>
      </c>
      <c r="AU6" t="s">
        <v>3521</v>
      </c>
    </row>
    <row r="7" spans="1:48">
      <c r="A7" t="s">
        <v>645</v>
      </c>
      <c r="B7" t="s">
        <v>1840</v>
      </c>
      <c r="C7" t="s">
        <v>1389</v>
      </c>
      <c r="H7" t="s">
        <v>26</v>
      </c>
      <c r="I7" t="s">
        <v>27</v>
      </c>
      <c r="K7" t="s">
        <v>26</v>
      </c>
      <c r="L7" s="4">
        <v>220201</v>
      </c>
      <c r="N7" t="s">
        <v>29</v>
      </c>
      <c r="AE7" t="s">
        <v>1841</v>
      </c>
      <c r="AF7" t="s">
        <v>31</v>
      </c>
      <c r="AG7" s="4">
        <v>2566</v>
      </c>
      <c r="AH7" t="s">
        <v>76</v>
      </c>
      <c r="AI7" t="s">
        <v>1820</v>
      </c>
      <c r="AJ7" s="2">
        <v>5500000</v>
      </c>
      <c r="AK7" s="2">
        <v>5500000</v>
      </c>
      <c r="AL7" t="s">
        <v>649</v>
      </c>
      <c r="AM7" t="s">
        <v>326</v>
      </c>
      <c r="AN7" t="s">
        <v>95</v>
      </c>
      <c r="AO7" t="s">
        <v>1821</v>
      </c>
      <c r="AP7" t="s">
        <v>1822</v>
      </c>
      <c r="AQ7" t="s">
        <v>1839</v>
      </c>
      <c r="AR7" t="s">
        <v>1009</v>
      </c>
      <c r="AS7" t="s">
        <v>2915</v>
      </c>
      <c r="AT7" t="s">
        <v>3520</v>
      </c>
      <c r="AU7" t="s">
        <v>3519</v>
      </c>
    </row>
    <row r="8" spans="1:48">
      <c r="A8" t="s">
        <v>617</v>
      </c>
      <c r="B8" t="s">
        <v>1847</v>
      </c>
      <c r="C8" t="s">
        <v>1848</v>
      </c>
      <c r="H8" t="s">
        <v>26</v>
      </c>
      <c r="I8" t="s">
        <v>27</v>
      </c>
      <c r="J8" t="s">
        <v>264</v>
      </c>
      <c r="K8" t="s">
        <v>26</v>
      </c>
      <c r="L8" s="4">
        <v>220201</v>
      </c>
      <c r="N8" t="s">
        <v>29</v>
      </c>
      <c r="AE8" t="s">
        <v>1849</v>
      </c>
      <c r="AF8" t="s">
        <v>31</v>
      </c>
      <c r="AG8" s="4">
        <v>2566</v>
      </c>
      <c r="AH8" t="s">
        <v>76</v>
      </c>
      <c r="AI8" t="s">
        <v>1820</v>
      </c>
      <c r="AJ8" s="2">
        <v>2571036</v>
      </c>
      <c r="AK8" s="2">
        <v>2571036</v>
      </c>
      <c r="AL8" t="s">
        <v>621</v>
      </c>
      <c r="AM8" t="s">
        <v>326</v>
      </c>
      <c r="AN8" t="s">
        <v>95</v>
      </c>
      <c r="AO8" t="s">
        <v>1821</v>
      </c>
      <c r="AP8" t="s">
        <v>1822</v>
      </c>
      <c r="AQ8" t="s">
        <v>1839</v>
      </c>
      <c r="AR8" t="s">
        <v>1009</v>
      </c>
      <c r="AS8" t="s">
        <v>2915</v>
      </c>
      <c r="AT8" t="s">
        <v>3518</v>
      </c>
      <c r="AU8" t="s">
        <v>3517</v>
      </c>
    </row>
    <row r="9" spans="1:48">
      <c r="A9" t="s">
        <v>425</v>
      </c>
      <c r="B9" t="s">
        <v>1850</v>
      </c>
      <c r="C9" t="s">
        <v>1851</v>
      </c>
      <c r="H9" t="s">
        <v>26</v>
      </c>
      <c r="I9" t="s">
        <v>27</v>
      </c>
      <c r="K9" t="s">
        <v>26</v>
      </c>
      <c r="L9" s="4">
        <v>220201</v>
      </c>
      <c r="N9" t="s">
        <v>29</v>
      </c>
      <c r="AE9" t="s">
        <v>1852</v>
      </c>
      <c r="AF9" t="s">
        <v>31</v>
      </c>
      <c r="AG9" s="4">
        <v>2566</v>
      </c>
      <c r="AH9" t="s">
        <v>76</v>
      </c>
      <c r="AI9" t="s">
        <v>1820</v>
      </c>
      <c r="AJ9" s="2">
        <v>1014620</v>
      </c>
      <c r="AK9" s="2">
        <v>1014620</v>
      </c>
      <c r="AL9" t="s">
        <v>429</v>
      </c>
      <c r="AM9" t="s">
        <v>326</v>
      </c>
      <c r="AN9" t="s">
        <v>95</v>
      </c>
      <c r="AO9" t="s">
        <v>1821</v>
      </c>
      <c r="AP9" t="s">
        <v>1822</v>
      </c>
      <c r="AQ9" t="s">
        <v>1823</v>
      </c>
      <c r="AR9" t="s">
        <v>1009</v>
      </c>
      <c r="AS9" t="s">
        <v>2812</v>
      </c>
      <c r="AT9" t="s">
        <v>3516</v>
      </c>
      <c r="AU9" t="s">
        <v>3515</v>
      </c>
    </row>
    <row r="10" spans="1:48">
      <c r="A10" t="s">
        <v>425</v>
      </c>
      <c r="B10" t="s">
        <v>1853</v>
      </c>
      <c r="C10" t="s">
        <v>1854</v>
      </c>
      <c r="H10" t="s">
        <v>26</v>
      </c>
      <c r="I10" t="s">
        <v>27</v>
      </c>
      <c r="K10" t="s">
        <v>26</v>
      </c>
      <c r="L10" s="4">
        <v>220201</v>
      </c>
      <c r="N10" t="s">
        <v>29</v>
      </c>
      <c r="AE10" t="s">
        <v>1855</v>
      </c>
      <c r="AF10" t="s">
        <v>31</v>
      </c>
      <c r="AG10" s="4">
        <v>2566</v>
      </c>
      <c r="AH10" t="s">
        <v>76</v>
      </c>
      <c r="AI10" t="s">
        <v>1820</v>
      </c>
      <c r="AJ10" s="2">
        <v>190250</v>
      </c>
      <c r="AK10" s="2">
        <v>190250</v>
      </c>
      <c r="AL10" t="s">
        <v>429</v>
      </c>
      <c r="AM10" t="s">
        <v>326</v>
      </c>
      <c r="AN10" t="s">
        <v>95</v>
      </c>
      <c r="AO10" t="s">
        <v>1821</v>
      </c>
      <c r="AP10" t="s">
        <v>1822</v>
      </c>
      <c r="AQ10" t="s">
        <v>1823</v>
      </c>
      <c r="AR10" t="s">
        <v>1009</v>
      </c>
      <c r="AS10" t="s">
        <v>2812</v>
      </c>
      <c r="AT10" t="s">
        <v>3514</v>
      </c>
      <c r="AU10" t="s">
        <v>3513</v>
      </c>
    </row>
    <row r="11" spans="1:48">
      <c r="A11" t="s">
        <v>425</v>
      </c>
      <c r="B11" t="s">
        <v>1856</v>
      </c>
      <c r="C11" t="s">
        <v>1857</v>
      </c>
      <c r="H11" t="s">
        <v>26</v>
      </c>
      <c r="I11" t="s">
        <v>27</v>
      </c>
      <c r="K11" t="s">
        <v>26</v>
      </c>
      <c r="L11" s="4">
        <v>220201</v>
      </c>
      <c r="N11" t="s">
        <v>29</v>
      </c>
      <c r="AE11" t="s">
        <v>1858</v>
      </c>
      <c r="AF11" t="s">
        <v>31</v>
      </c>
      <c r="AG11" s="4">
        <v>2566</v>
      </c>
      <c r="AH11" t="s">
        <v>76</v>
      </c>
      <c r="AI11" t="s">
        <v>1820</v>
      </c>
      <c r="AJ11" s="2">
        <v>193200</v>
      </c>
      <c r="AK11" s="2">
        <v>193200</v>
      </c>
      <c r="AL11" t="s">
        <v>429</v>
      </c>
      <c r="AM11" t="s">
        <v>326</v>
      </c>
      <c r="AN11" t="s">
        <v>95</v>
      </c>
      <c r="AO11" t="s">
        <v>1821</v>
      </c>
      <c r="AP11" t="s">
        <v>1822</v>
      </c>
      <c r="AQ11" t="s">
        <v>1823</v>
      </c>
      <c r="AR11" t="s">
        <v>1009</v>
      </c>
      <c r="AS11" t="s">
        <v>2812</v>
      </c>
      <c r="AT11" t="s">
        <v>3512</v>
      </c>
      <c r="AU11" t="s">
        <v>3511</v>
      </c>
    </row>
    <row r="12" spans="1:48">
      <c r="A12" t="s">
        <v>425</v>
      </c>
      <c r="B12" t="s">
        <v>1859</v>
      </c>
      <c r="C12" t="s">
        <v>1860</v>
      </c>
      <c r="H12" t="s">
        <v>26</v>
      </c>
      <c r="I12" t="s">
        <v>27</v>
      </c>
      <c r="K12" t="s">
        <v>26</v>
      </c>
      <c r="L12" s="4">
        <v>220201</v>
      </c>
      <c r="N12" t="s">
        <v>29</v>
      </c>
      <c r="AE12" t="s">
        <v>1861</v>
      </c>
      <c r="AF12" t="s">
        <v>31</v>
      </c>
      <c r="AG12" s="4">
        <v>2566</v>
      </c>
      <c r="AH12" t="s">
        <v>76</v>
      </c>
      <c r="AI12" t="s">
        <v>1820</v>
      </c>
      <c r="AJ12" s="2">
        <v>4462640</v>
      </c>
      <c r="AK12" s="2">
        <v>4462640</v>
      </c>
      <c r="AL12" t="s">
        <v>429</v>
      </c>
      <c r="AM12" t="s">
        <v>326</v>
      </c>
      <c r="AN12" t="s">
        <v>95</v>
      </c>
      <c r="AO12" t="s">
        <v>1821</v>
      </c>
      <c r="AP12" t="s">
        <v>1822</v>
      </c>
      <c r="AQ12" t="s">
        <v>1823</v>
      </c>
      <c r="AR12" t="s">
        <v>1009</v>
      </c>
      <c r="AS12" t="s">
        <v>2812</v>
      </c>
      <c r="AT12" t="s">
        <v>3510</v>
      </c>
      <c r="AU12" t="s">
        <v>3509</v>
      </c>
    </row>
    <row r="13" spans="1:48">
      <c r="A13" t="s">
        <v>425</v>
      </c>
      <c r="B13" t="s">
        <v>1862</v>
      </c>
      <c r="C13" t="s">
        <v>1863</v>
      </c>
      <c r="H13" t="s">
        <v>26</v>
      </c>
      <c r="I13" t="s">
        <v>27</v>
      </c>
      <c r="K13" t="s">
        <v>26</v>
      </c>
      <c r="L13" s="4">
        <v>220201</v>
      </c>
      <c r="N13" t="s">
        <v>29</v>
      </c>
      <c r="AE13" t="s">
        <v>1864</v>
      </c>
      <c r="AF13" t="s">
        <v>31</v>
      </c>
      <c r="AG13" s="4">
        <v>2566</v>
      </c>
      <c r="AH13" t="s">
        <v>76</v>
      </c>
      <c r="AI13" t="s">
        <v>1820</v>
      </c>
      <c r="AJ13" s="2">
        <v>1108960</v>
      </c>
      <c r="AK13" s="2">
        <v>1108960</v>
      </c>
      <c r="AL13" t="s">
        <v>429</v>
      </c>
      <c r="AM13" t="s">
        <v>326</v>
      </c>
      <c r="AN13" t="s">
        <v>95</v>
      </c>
      <c r="AO13" t="s">
        <v>1821</v>
      </c>
      <c r="AP13" t="s">
        <v>1822</v>
      </c>
      <c r="AQ13" t="s">
        <v>1823</v>
      </c>
      <c r="AR13" t="s">
        <v>1009</v>
      </c>
      <c r="AS13" t="s">
        <v>2812</v>
      </c>
      <c r="AT13" t="s">
        <v>3508</v>
      </c>
      <c r="AU13" t="s">
        <v>3507</v>
      </c>
    </row>
    <row r="14" spans="1:48">
      <c r="A14" t="s">
        <v>425</v>
      </c>
      <c r="B14" t="s">
        <v>1865</v>
      </c>
      <c r="C14" t="s">
        <v>1866</v>
      </c>
      <c r="H14" t="s">
        <v>26</v>
      </c>
      <c r="I14" t="s">
        <v>27</v>
      </c>
      <c r="K14" t="s">
        <v>26</v>
      </c>
      <c r="L14" s="4">
        <v>220201</v>
      </c>
      <c r="N14" t="s">
        <v>29</v>
      </c>
      <c r="AE14" t="s">
        <v>1867</v>
      </c>
      <c r="AF14" t="s">
        <v>31</v>
      </c>
      <c r="AG14" s="4">
        <v>2566</v>
      </c>
      <c r="AH14" t="s">
        <v>76</v>
      </c>
      <c r="AI14" t="s">
        <v>1820</v>
      </c>
      <c r="AJ14" s="2">
        <v>776000</v>
      </c>
      <c r="AK14" s="2">
        <v>776000</v>
      </c>
      <c r="AL14" t="s">
        <v>429</v>
      </c>
      <c r="AM14" t="s">
        <v>326</v>
      </c>
      <c r="AN14" t="s">
        <v>95</v>
      </c>
      <c r="AO14" t="s">
        <v>1821</v>
      </c>
      <c r="AP14" t="s">
        <v>1822</v>
      </c>
      <c r="AQ14" t="s">
        <v>1823</v>
      </c>
      <c r="AR14" t="s">
        <v>1009</v>
      </c>
      <c r="AS14" t="s">
        <v>2812</v>
      </c>
      <c r="AT14" t="s">
        <v>3506</v>
      </c>
      <c r="AU14" t="s">
        <v>3505</v>
      </c>
    </row>
    <row r="15" spans="1:48">
      <c r="A15" t="s">
        <v>425</v>
      </c>
      <c r="B15" t="s">
        <v>1868</v>
      </c>
      <c r="C15" t="s">
        <v>1869</v>
      </c>
      <c r="H15" t="s">
        <v>26</v>
      </c>
      <c r="I15" t="s">
        <v>27</v>
      </c>
      <c r="K15" t="s">
        <v>26</v>
      </c>
      <c r="L15" s="4">
        <v>220201</v>
      </c>
      <c r="N15" t="s">
        <v>29</v>
      </c>
      <c r="AE15" t="s">
        <v>1870</v>
      </c>
      <c r="AF15" t="s">
        <v>31</v>
      </c>
      <c r="AG15" s="4">
        <v>2566</v>
      </c>
      <c r="AH15" t="s">
        <v>76</v>
      </c>
      <c r="AI15" t="s">
        <v>1820</v>
      </c>
      <c r="AJ15" s="2">
        <v>2275100</v>
      </c>
      <c r="AK15" s="2">
        <v>2275100</v>
      </c>
      <c r="AL15" t="s">
        <v>429</v>
      </c>
      <c r="AM15" t="s">
        <v>326</v>
      </c>
      <c r="AN15" t="s">
        <v>95</v>
      </c>
      <c r="AO15" t="s">
        <v>1827</v>
      </c>
      <c r="AP15" t="s">
        <v>1822</v>
      </c>
      <c r="AQ15" t="s">
        <v>1823</v>
      </c>
      <c r="AR15" t="s">
        <v>1009</v>
      </c>
      <c r="AS15" t="s">
        <v>2812</v>
      </c>
      <c r="AT15" t="s">
        <v>3504</v>
      </c>
      <c r="AU15" t="s">
        <v>3503</v>
      </c>
    </row>
    <row r="16" spans="1:48">
      <c r="A16" t="s">
        <v>425</v>
      </c>
      <c r="B16" t="s">
        <v>1871</v>
      </c>
      <c r="C16" t="s">
        <v>1872</v>
      </c>
      <c r="H16" t="s">
        <v>26</v>
      </c>
      <c r="I16" t="s">
        <v>27</v>
      </c>
      <c r="K16" t="s">
        <v>26</v>
      </c>
      <c r="L16" s="4">
        <v>220201</v>
      </c>
      <c r="N16" t="s">
        <v>29</v>
      </c>
      <c r="AE16" t="s">
        <v>1873</v>
      </c>
      <c r="AF16" t="s">
        <v>31</v>
      </c>
      <c r="AG16" s="4">
        <v>2566</v>
      </c>
      <c r="AH16" t="s">
        <v>76</v>
      </c>
      <c r="AI16" t="s">
        <v>1820</v>
      </c>
      <c r="AJ16" s="2">
        <v>26518600</v>
      </c>
      <c r="AK16" s="2">
        <v>26518600</v>
      </c>
      <c r="AL16" t="s">
        <v>429</v>
      </c>
      <c r="AM16" t="s">
        <v>326</v>
      </c>
      <c r="AN16" t="s">
        <v>95</v>
      </c>
      <c r="AO16" t="s">
        <v>1827</v>
      </c>
      <c r="AP16" t="s">
        <v>1822</v>
      </c>
      <c r="AQ16" t="s">
        <v>1823</v>
      </c>
      <c r="AR16" t="s">
        <v>1009</v>
      </c>
      <c r="AS16" t="s">
        <v>2812</v>
      </c>
      <c r="AT16" t="s">
        <v>3502</v>
      </c>
      <c r="AU16" t="s">
        <v>3501</v>
      </c>
    </row>
    <row r="17" spans="1:47">
      <c r="A17" t="s">
        <v>425</v>
      </c>
      <c r="B17" t="s">
        <v>1874</v>
      </c>
      <c r="C17" t="s">
        <v>1875</v>
      </c>
      <c r="H17" t="s">
        <v>26</v>
      </c>
      <c r="I17" t="s">
        <v>27</v>
      </c>
      <c r="K17" t="s">
        <v>26</v>
      </c>
      <c r="L17" s="4">
        <v>220201</v>
      </c>
      <c r="N17" t="s">
        <v>29</v>
      </c>
      <c r="AE17" t="s">
        <v>1876</v>
      </c>
      <c r="AF17" t="s">
        <v>31</v>
      </c>
      <c r="AG17" s="4">
        <v>2566</v>
      </c>
      <c r="AH17" t="s">
        <v>76</v>
      </c>
      <c r="AI17" t="s">
        <v>1820</v>
      </c>
      <c r="AJ17" s="2">
        <v>388800</v>
      </c>
      <c r="AK17" s="2">
        <v>388800</v>
      </c>
      <c r="AL17" t="s">
        <v>429</v>
      </c>
      <c r="AM17" t="s">
        <v>326</v>
      </c>
      <c r="AN17" t="s">
        <v>95</v>
      </c>
      <c r="AO17" t="s">
        <v>1821</v>
      </c>
      <c r="AP17" t="s">
        <v>1822</v>
      </c>
      <c r="AQ17" t="s">
        <v>1823</v>
      </c>
      <c r="AR17" t="s">
        <v>1009</v>
      </c>
      <c r="AS17" t="s">
        <v>2812</v>
      </c>
      <c r="AT17" t="s">
        <v>3500</v>
      </c>
      <c r="AU17" t="s">
        <v>3499</v>
      </c>
    </row>
    <row r="18" spans="1:47">
      <c r="A18" t="s">
        <v>772</v>
      </c>
      <c r="B18" t="s">
        <v>1877</v>
      </c>
      <c r="C18" t="s">
        <v>774</v>
      </c>
      <c r="H18" t="s">
        <v>26</v>
      </c>
      <c r="I18" t="s">
        <v>27</v>
      </c>
      <c r="J18" t="s">
        <v>28</v>
      </c>
      <c r="K18" t="s">
        <v>26</v>
      </c>
      <c r="L18" s="4">
        <v>220201</v>
      </c>
      <c r="N18" t="s">
        <v>29</v>
      </c>
      <c r="AE18" t="s">
        <v>1878</v>
      </c>
      <c r="AF18" t="s">
        <v>31</v>
      </c>
      <c r="AG18" s="4">
        <v>2566</v>
      </c>
      <c r="AH18" t="s">
        <v>76</v>
      </c>
      <c r="AI18" t="s">
        <v>1820</v>
      </c>
      <c r="AJ18" s="2">
        <v>2525550</v>
      </c>
      <c r="AK18" s="2">
        <v>2525550</v>
      </c>
      <c r="AL18" t="s">
        <v>776</v>
      </c>
      <c r="AM18" t="s">
        <v>752</v>
      </c>
      <c r="AN18" t="s">
        <v>95</v>
      </c>
      <c r="AO18" t="s">
        <v>1821</v>
      </c>
      <c r="AP18" t="s">
        <v>1822</v>
      </c>
      <c r="AQ18" t="s">
        <v>1823</v>
      </c>
      <c r="AR18" t="s">
        <v>1009</v>
      </c>
      <c r="AS18" t="s">
        <v>2812</v>
      </c>
      <c r="AT18" t="s">
        <v>3498</v>
      </c>
      <c r="AU18" t="s">
        <v>3497</v>
      </c>
    </row>
    <row r="19" spans="1:47">
      <c r="A19" t="s">
        <v>645</v>
      </c>
      <c r="B19" t="s">
        <v>1879</v>
      </c>
      <c r="C19" t="s">
        <v>1383</v>
      </c>
      <c r="H19" t="s">
        <v>26</v>
      </c>
      <c r="I19" t="s">
        <v>27</v>
      </c>
      <c r="K19" t="s">
        <v>26</v>
      </c>
      <c r="L19" s="4">
        <v>220201</v>
      </c>
      <c r="N19" t="s">
        <v>29</v>
      </c>
      <c r="AE19" t="s">
        <v>1880</v>
      </c>
      <c r="AF19" t="s">
        <v>31</v>
      </c>
      <c r="AG19" s="4">
        <v>2566</v>
      </c>
      <c r="AH19" t="s">
        <v>76</v>
      </c>
      <c r="AI19" t="s">
        <v>1820</v>
      </c>
      <c r="AJ19" s="2">
        <v>33621200</v>
      </c>
      <c r="AK19" s="2">
        <v>33621200</v>
      </c>
      <c r="AL19" t="s">
        <v>649</v>
      </c>
      <c r="AM19" t="s">
        <v>326</v>
      </c>
      <c r="AN19" t="s">
        <v>95</v>
      </c>
      <c r="AO19" t="s">
        <v>1821</v>
      </c>
      <c r="AP19" t="s">
        <v>1822</v>
      </c>
      <c r="AQ19" t="s">
        <v>1839</v>
      </c>
      <c r="AR19" t="s">
        <v>1009</v>
      </c>
      <c r="AS19" t="s">
        <v>2915</v>
      </c>
      <c r="AT19" t="s">
        <v>3496</v>
      </c>
      <c r="AU19" t="s">
        <v>3495</v>
      </c>
    </row>
    <row r="20" spans="1:47">
      <c r="A20" t="s">
        <v>772</v>
      </c>
      <c r="B20" t="s">
        <v>1881</v>
      </c>
      <c r="C20" t="s">
        <v>799</v>
      </c>
      <c r="H20" t="s">
        <v>26</v>
      </c>
      <c r="I20" t="s">
        <v>27</v>
      </c>
      <c r="J20" t="s">
        <v>28</v>
      </c>
      <c r="K20" t="s">
        <v>26</v>
      </c>
      <c r="L20" s="4">
        <v>220201</v>
      </c>
      <c r="N20" t="s">
        <v>29</v>
      </c>
      <c r="AE20" t="s">
        <v>1882</v>
      </c>
      <c r="AF20" t="s">
        <v>31</v>
      </c>
      <c r="AG20" s="4">
        <v>2566</v>
      </c>
      <c r="AH20" t="s">
        <v>76</v>
      </c>
      <c r="AI20" t="s">
        <v>1820</v>
      </c>
      <c r="AJ20" s="2">
        <v>1120000</v>
      </c>
      <c r="AK20" s="2">
        <v>1120000</v>
      </c>
      <c r="AL20" t="s">
        <v>776</v>
      </c>
      <c r="AM20" t="s">
        <v>752</v>
      </c>
      <c r="AN20" t="s">
        <v>95</v>
      </c>
      <c r="AO20" t="s">
        <v>1821</v>
      </c>
      <c r="AP20" t="s">
        <v>1822</v>
      </c>
      <c r="AQ20" t="s">
        <v>1823</v>
      </c>
      <c r="AR20" t="s">
        <v>1009</v>
      </c>
      <c r="AS20" t="s">
        <v>2812</v>
      </c>
      <c r="AT20" t="s">
        <v>3494</v>
      </c>
      <c r="AU20" t="s">
        <v>3493</v>
      </c>
    </row>
    <row r="21" spans="1:47">
      <c r="A21" t="s">
        <v>772</v>
      </c>
      <c r="B21" t="s">
        <v>1883</v>
      </c>
      <c r="C21" t="s">
        <v>1884</v>
      </c>
      <c r="H21" t="s">
        <v>26</v>
      </c>
      <c r="I21" t="s">
        <v>27</v>
      </c>
      <c r="J21" t="s">
        <v>28</v>
      </c>
      <c r="K21" t="s">
        <v>26</v>
      </c>
      <c r="L21" s="4">
        <v>220201</v>
      </c>
      <c r="N21" t="s">
        <v>29</v>
      </c>
      <c r="AE21" t="s">
        <v>1885</v>
      </c>
      <c r="AF21" t="s">
        <v>31</v>
      </c>
      <c r="AG21" s="4">
        <v>2566</v>
      </c>
      <c r="AH21" t="s">
        <v>76</v>
      </c>
      <c r="AI21" t="s">
        <v>1820</v>
      </c>
      <c r="AJ21" s="2">
        <v>334000</v>
      </c>
      <c r="AK21" s="2">
        <v>334000</v>
      </c>
      <c r="AL21" t="s">
        <v>776</v>
      </c>
      <c r="AM21" t="s">
        <v>752</v>
      </c>
      <c r="AN21" t="s">
        <v>95</v>
      </c>
      <c r="AO21" t="s">
        <v>1821</v>
      </c>
      <c r="AP21" t="s">
        <v>1822</v>
      </c>
      <c r="AQ21" t="s">
        <v>1823</v>
      </c>
      <c r="AR21" t="s">
        <v>1009</v>
      </c>
      <c r="AS21" t="s">
        <v>2812</v>
      </c>
      <c r="AT21" t="s">
        <v>3492</v>
      </c>
      <c r="AU21" t="s">
        <v>3491</v>
      </c>
    </row>
    <row r="22" spans="1:47">
      <c r="A22" t="s">
        <v>703</v>
      </c>
      <c r="B22" t="s">
        <v>1886</v>
      </c>
      <c r="C22" t="s">
        <v>705</v>
      </c>
      <c r="H22" t="s">
        <v>26</v>
      </c>
      <c r="I22" t="s">
        <v>27</v>
      </c>
      <c r="K22" t="s">
        <v>26</v>
      </c>
      <c r="L22" s="4">
        <v>220201</v>
      </c>
      <c r="N22" t="s">
        <v>29</v>
      </c>
      <c r="AE22" t="s">
        <v>1887</v>
      </c>
      <c r="AF22" t="s">
        <v>31</v>
      </c>
      <c r="AG22" s="4">
        <v>2566</v>
      </c>
      <c r="AH22" t="s">
        <v>76</v>
      </c>
      <c r="AI22" t="s">
        <v>1820</v>
      </c>
      <c r="AJ22" s="2">
        <v>3978800</v>
      </c>
      <c r="AK22" s="2">
        <v>3978800</v>
      </c>
      <c r="AL22" t="s">
        <v>707</v>
      </c>
      <c r="AM22" t="s">
        <v>326</v>
      </c>
      <c r="AN22" t="s">
        <v>95</v>
      </c>
      <c r="AO22" t="s">
        <v>1821</v>
      </c>
      <c r="AP22" t="s">
        <v>1822</v>
      </c>
      <c r="AQ22" t="s">
        <v>1835</v>
      </c>
      <c r="AR22" t="s">
        <v>1009</v>
      </c>
      <c r="AS22" t="s">
        <v>2828</v>
      </c>
      <c r="AT22" t="s">
        <v>3490</v>
      </c>
      <c r="AU22" t="s">
        <v>3489</v>
      </c>
    </row>
    <row r="23" spans="1:47">
      <c r="A23" t="s">
        <v>703</v>
      </c>
      <c r="B23" t="s">
        <v>1888</v>
      </c>
      <c r="C23" t="s">
        <v>1277</v>
      </c>
      <c r="H23" t="s">
        <v>26</v>
      </c>
      <c r="I23" t="s">
        <v>27</v>
      </c>
      <c r="K23" t="s">
        <v>26</v>
      </c>
      <c r="L23" s="4">
        <v>220201</v>
      </c>
      <c r="N23" t="s">
        <v>29</v>
      </c>
      <c r="AE23" t="s">
        <v>1889</v>
      </c>
      <c r="AF23" t="s">
        <v>31</v>
      </c>
      <c r="AG23" s="4">
        <v>2566</v>
      </c>
      <c r="AH23" t="s">
        <v>76</v>
      </c>
      <c r="AI23" t="s">
        <v>1820</v>
      </c>
      <c r="AJ23" s="2">
        <v>4560020</v>
      </c>
      <c r="AK23" s="2">
        <v>4560020</v>
      </c>
      <c r="AL23" t="s">
        <v>707</v>
      </c>
      <c r="AM23" t="s">
        <v>326</v>
      </c>
      <c r="AN23" t="s">
        <v>95</v>
      </c>
      <c r="AO23" t="s">
        <v>1821</v>
      </c>
      <c r="AP23" t="s">
        <v>1822</v>
      </c>
      <c r="AQ23" t="s">
        <v>1835</v>
      </c>
      <c r="AR23" t="s">
        <v>1009</v>
      </c>
      <c r="AS23" t="s">
        <v>2828</v>
      </c>
      <c r="AT23" t="s">
        <v>3488</v>
      </c>
      <c r="AU23" t="s">
        <v>3487</v>
      </c>
    </row>
    <row r="24" spans="1:47">
      <c r="A24" t="s">
        <v>378</v>
      </c>
      <c r="B24" t="s">
        <v>1890</v>
      </c>
      <c r="C24" t="s">
        <v>1891</v>
      </c>
      <c r="H24" t="s">
        <v>26</v>
      </c>
      <c r="I24" t="s">
        <v>27</v>
      </c>
      <c r="J24" t="s">
        <v>28</v>
      </c>
      <c r="K24" t="s">
        <v>26</v>
      </c>
      <c r="L24" s="4">
        <v>220201</v>
      </c>
      <c r="N24" t="s">
        <v>29</v>
      </c>
      <c r="AE24" t="s">
        <v>1892</v>
      </c>
      <c r="AF24" t="s">
        <v>31</v>
      </c>
      <c r="AG24" s="4">
        <v>2566</v>
      </c>
      <c r="AH24" t="s">
        <v>76</v>
      </c>
      <c r="AI24" t="s">
        <v>1820</v>
      </c>
      <c r="AJ24" s="2">
        <v>4000000</v>
      </c>
      <c r="AK24" s="2">
        <v>4000000</v>
      </c>
      <c r="AL24" t="s">
        <v>382</v>
      </c>
      <c r="AM24" t="s">
        <v>337</v>
      </c>
      <c r="AN24" t="s">
        <v>95</v>
      </c>
      <c r="AO24" t="s">
        <v>1821</v>
      </c>
      <c r="AP24" t="s">
        <v>1893</v>
      </c>
      <c r="AQ24" t="s">
        <v>1894</v>
      </c>
      <c r="AR24" t="s">
        <v>1015</v>
      </c>
      <c r="AS24" t="s">
        <v>2876</v>
      </c>
      <c r="AT24" t="s">
        <v>3486</v>
      </c>
      <c r="AU24" t="s">
        <v>3485</v>
      </c>
    </row>
    <row r="25" spans="1:47">
      <c r="A25" t="s">
        <v>352</v>
      </c>
      <c r="B25" t="s">
        <v>1895</v>
      </c>
      <c r="C25" t="s">
        <v>1896</v>
      </c>
      <c r="H25" t="s">
        <v>26</v>
      </c>
      <c r="I25" t="s">
        <v>27</v>
      </c>
      <c r="J25" t="s">
        <v>28</v>
      </c>
      <c r="K25" t="s">
        <v>26</v>
      </c>
      <c r="L25" s="4">
        <v>220201</v>
      </c>
      <c r="N25" t="s">
        <v>29</v>
      </c>
      <c r="AE25" t="s">
        <v>1897</v>
      </c>
      <c r="AF25" t="s">
        <v>31</v>
      </c>
      <c r="AG25" s="4">
        <v>2566</v>
      </c>
      <c r="AH25" t="s">
        <v>76</v>
      </c>
      <c r="AI25" t="s">
        <v>1820</v>
      </c>
      <c r="AJ25" s="2">
        <v>86762300</v>
      </c>
      <c r="AK25" s="2">
        <v>86762300</v>
      </c>
      <c r="AL25" t="s">
        <v>356</v>
      </c>
      <c r="AM25" t="s">
        <v>337</v>
      </c>
      <c r="AN25" t="s">
        <v>95</v>
      </c>
      <c r="AO25" t="s">
        <v>1821</v>
      </c>
      <c r="AP25" t="s">
        <v>1822</v>
      </c>
      <c r="AQ25" t="s">
        <v>1898</v>
      </c>
      <c r="AR25" t="s">
        <v>1009</v>
      </c>
      <c r="AS25" t="s">
        <v>3080</v>
      </c>
      <c r="AT25" t="s">
        <v>3484</v>
      </c>
      <c r="AU25" t="s">
        <v>3483</v>
      </c>
    </row>
    <row r="26" spans="1:47">
      <c r="A26" t="s">
        <v>338</v>
      </c>
      <c r="B26" t="s">
        <v>1899</v>
      </c>
      <c r="C26" t="s">
        <v>1900</v>
      </c>
      <c r="H26" t="s">
        <v>26</v>
      </c>
      <c r="I26" t="s">
        <v>27</v>
      </c>
      <c r="J26" t="s">
        <v>28</v>
      </c>
      <c r="K26" t="s">
        <v>26</v>
      </c>
      <c r="L26" s="4">
        <v>220201</v>
      </c>
      <c r="N26" t="s">
        <v>29</v>
      </c>
      <c r="AE26" t="s">
        <v>1901</v>
      </c>
      <c r="AF26" t="s">
        <v>31</v>
      </c>
      <c r="AG26" s="4">
        <v>2566</v>
      </c>
      <c r="AH26" t="s">
        <v>76</v>
      </c>
      <c r="AI26" t="s">
        <v>1820</v>
      </c>
      <c r="AJ26" s="2">
        <v>607000000</v>
      </c>
      <c r="AK26" s="2">
        <v>607000000</v>
      </c>
      <c r="AL26" t="s">
        <v>342</v>
      </c>
      <c r="AM26" t="s">
        <v>337</v>
      </c>
      <c r="AN26" t="s">
        <v>95</v>
      </c>
      <c r="AO26" t="s">
        <v>1821</v>
      </c>
      <c r="AP26" t="s">
        <v>1893</v>
      </c>
      <c r="AQ26" t="s">
        <v>1902</v>
      </c>
      <c r="AR26" t="s">
        <v>1015</v>
      </c>
      <c r="AS26" t="s">
        <v>2825</v>
      </c>
      <c r="AT26" t="s">
        <v>3482</v>
      </c>
      <c r="AU26" t="s">
        <v>3481</v>
      </c>
    </row>
    <row r="27" spans="1:47">
      <c r="A27" t="s">
        <v>764</v>
      </c>
      <c r="B27" t="s">
        <v>1903</v>
      </c>
      <c r="C27" t="s">
        <v>766</v>
      </c>
      <c r="H27" t="s">
        <v>26</v>
      </c>
      <c r="I27" t="s">
        <v>27</v>
      </c>
      <c r="J27" t="s">
        <v>28</v>
      </c>
      <c r="K27" t="s">
        <v>26</v>
      </c>
      <c r="L27" s="4">
        <v>220201</v>
      </c>
      <c r="N27" t="s">
        <v>29</v>
      </c>
      <c r="AE27" t="s">
        <v>1904</v>
      </c>
      <c r="AF27" t="s">
        <v>31</v>
      </c>
      <c r="AG27" s="4">
        <v>2566</v>
      </c>
      <c r="AH27" t="s">
        <v>76</v>
      </c>
      <c r="AI27" t="s">
        <v>1820</v>
      </c>
      <c r="AJ27" s="2">
        <v>5995000</v>
      </c>
      <c r="AK27" s="2">
        <v>5995000</v>
      </c>
      <c r="AL27" t="s">
        <v>768</v>
      </c>
      <c r="AM27" t="s">
        <v>752</v>
      </c>
      <c r="AN27" t="s">
        <v>95</v>
      </c>
      <c r="AO27" t="s">
        <v>1821</v>
      </c>
      <c r="AP27" t="s">
        <v>1822</v>
      </c>
      <c r="AQ27" t="s">
        <v>1823</v>
      </c>
      <c r="AR27" t="s">
        <v>1009</v>
      </c>
      <c r="AS27" t="s">
        <v>2812</v>
      </c>
      <c r="AT27" t="s">
        <v>3480</v>
      </c>
      <c r="AU27" t="s">
        <v>3479</v>
      </c>
    </row>
    <row r="28" spans="1:47">
      <c r="A28" t="s">
        <v>747</v>
      </c>
      <c r="B28" t="s">
        <v>1905</v>
      </c>
      <c r="C28" t="s">
        <v>1906</v>
      </c>
      <c r="H28" t="s">
        <v>26</v>
      </c>
      <c r="I28" t="s">
        <v>27</v>
      </c>
      <c r="J28" t="s">
        <v>28</v>
      </c>
      <c r="K28" t="s">
        <v>26</v>
      </c>
      <c r="L28" s="4">
        <v>220201</v>
      </c>
      <c r="N28" t="s">
        <v>29</v>
      </c>
      <c r="AE28" t="s">
        <v>1907</v>
      </c>
      <c r="AF28" t="s">
        <v>31</v>
      </c>
      <c r="AG28" s="4">
        <v>2566</v>
      </c>
      <c r="AH28" t="s">
        <v>76</v>
      </c>
      <c r="AI28" t="s">
        <v>1820</v>
      </c>
      <c r="AJ28" s="2">
        <v>10100000</v>
      </c>
      <c r="AK28" s="2">
        <v>10100000</v>
      </c>
      <c r="AL28" t="s">
        <v>751</v>
      </c>
      <c r="AM28" t="s">
        <v>752</v>
      </c>
      <c r="AN28" t="s">
        <v>95</v>
      </c>
      <c r="AO28" t="s">
        <v>1821</v>
      </c>
      <c r="AP28" t="s">
        <v>1822</v>
      </c>
      <c r="AQ28" t="s">
        <v>1823</v>
      </c>
      <c r="AR28" t="s">
        <v>1009</v>
      </c>
      <c r="AS28" t="s">
        <v>2812</v>
      </c>
      <c r="AT28" t="s">
        <v>3478</v>
      </c>
      <c r="AU28" t="s">
        <v>3477</v>
      </c>
    </row>
    <row r="29" spans="1:47">
      <c r="A29" t="s">
        <v>360</v>
      </c>
      <c r="B29" t="s">
        <v>1908</v>
      </c>
      <c r="C29" t="s">
        <v>1909</v>
      </c>
      <c r="H29" t="s">
        <v>26</v>
      </c>
      <c r="I29" t="s">
        <v>27</v>
      </c>
      <c r="J29" t="s">
        <v>28</v>
      </c>
      <c r="K29" t="s">
        <v>26</v>
      </c>
      <c r="L29" s="4">
        <v>220201</v>
      </c>
      <c r="N29" t="s">
        <v>29</v>
      </c>
      <c r="AE29" t="s">
        <v>1910</v>
      </c>
      <c r="AF29" t="s">
        <v>31</v>
      </c>
      <c r="AG29" s="4">
        <v>2566</v>
      </c>
      <c r="AH29" t="s">
        <v>76</v>
      </c>
      <c r="AI29" t="s">
        <v>1820</v>
      </c>
      <c r="AJ29" s="2">
        <v>6400000</v>
      </c>
      <c r="AK29" s="2">
        <v>6400000</v>
      </c>
      <c r="AL29" t="s">
        <v>365</v>
      </c>
      <c r="AM29" t="s">
        <v>337</v>
      </c>
      <c r="AN29" t="s">
        <v>95</v>
      </c>
      <c r="AO29" t="s">
        <v>1827</v>
      </c>
      <c r="AP29" t="s">
        <v>1911</v>
      </c>
      <c r="AQ29" t="s">
        <v>1912</v>
      </c>
      <c r="AR29" t="s">
        <v>1019</v>
      </c>
      <c r="AS29" t="s">
        <v>2806</v>
      </c>
      <c r="AT29" t="s">
        <v>3476</v>
      </c>
      <c r="AU29" t="s">
        <v>3475</v>
      </c>
    </row>
    <row r="30" spans="1:47">
      <c r="A30" t="s">
        <v>756</v>
      </c>
      <c r="B30" t="s">
        <v>1913</v>
      </c>
      <c r="C30" t="s">
        <v>1914</v>
      </c>
      <c r="H30" t="s">
        <v>26</v>
      </c>
      <c r="I30" t="s">
        <v>27</v>
      </c>
      <c r="J30" t="s">
        <v>28</v>
      </c>
      <c r="K30" t="s">
        <v>26</v>
      </c>
      <c r="L30" s="4">
        <v>220201</v>
      </c>
      <c r="N30" t="s">
        <v>29</v>
      </c>
      <c r="AE30" t="s">
        <v>1915</v>
      </c>
      <c r="AF30" t="s">
        <v>31</v>
      </c>
      <c r="AG30" s="4">
        <v>2566</v>
      </c>
      <c r="AH30" t="s">
        <v>76</v>
      </c>
      <c r="AI30" t="s">
        <v>1820</v>
      </c>
      <c r="AJ30" s="2">
        <v>51800000</v>
      </c>
      <c r="AK30" s="2">
        <v>51800000</v>
      </c>
      <c r="AL30" t="s">
        <v>760</v>
      </c>
      <c r="AM30" t="s">
        <v>752</v>
      </c>
      <c r="AN30" t="s">
        <v>95</v>
      </c>
      <c r="AO30" t="s">
        <v>1821</v>
      </c>
      <c r="AP30" t="s">
        <v>1822</v>
      </c>
      <c r="AQ30" t="s">
        <v>1823</v>
      </c>
      <c r="AR30" t="s">
        <v>1009</v>
      </c>
      <c r="AS30" t="s">
        <v>2812</v>
      </c>
      <c r="AT30" t="s">
        <v>3474</v>
      </c>
      <c r="AU30" t="s">
        <v>3473</v>
      </c>
    </row>
    <row r="31" spans="1:47">
      <c r="A31" t="s">
        <v>343</v>
      </c>
      <c r="B31" t="s">
        <v>1916</v>
      </c>
      <c r="C31" t="s">
        <v>1917</v>
      </c>
      <c r="H31" t="s">
        <v>26</v>
      </c>
      <c r="I31" t="s">
        <v>27</v>
      </c>
      <c r="J31" t="s">
        <v>28</v>
      </c>
      <c r="K31" t="s">
        <v>26</v>
      </c>
      <c r="L31" s="4">
        <v>220201</v>
      </c>
      <c r="N31" t="s">
        <v>29</v>
      </c>
      <c r="AE31" t="s">
        <v>1918</v>
      </c>
      <c r="AF31" t="s">
        <v>31</v>
      </c>
      <c r="AG31" s="4">
        <v>2566</v>
      </c>
      <c r="AH31" t="s">
        <v>76</v>
      </c>
      <c r="AI31" t="s">
        <v>1820</v>
      </c>
      <c r="AJ31" s="2">
        <v>9315700</v>
      </c>
      <c r="AK31" s="2">
        <v>9315700</v>
      </c>
      <c r="AL31" t="s">
        <v>346</v>
      </c>
      <c r="AM31" t="s">
        <v>337</v>
      </c>
      <c r="AN31" t="s">
        <v>95</v>
      </c>
      <c r="AO31" t="s">
        <v>1827</v>
      </c>
      <c r="AP31" t="s">
        <v>1911</v>
      </c>
      <c r="AQ31" t="s">
        <v>1919</v>
      </c>
      <c r="AR31" t="s">
        <v>1019</v>
      </c>
      <c r="AS31" t="s">
        <v>2782</v>
      </c>
      <c r="AT31" t="s">
        <v>3472</v>
      </c>
      <c r="AU31" t="s">
        <v>3471</v>
      </c>
    </row>
    <row r="32" spans="1:47">
      <c r="A32" t="s">
        <v>703</v>
      </c>
      <c r="B32" t="s">
        <v>1920</v>
      </c>
      <c r="C32" t="s">
        <v>1921</v>
      </c>
      <c r="H32" t="s">
        <v>26</v>
      </c>
      <c r="I32" t="s">
        <v>27</v>
      </c>
      <c r="K32" t="s">
        <v>26</v>
      </c>
      <c r="L32" s="4">
        <v>220201</v>
      </c>
      <c r="N32" t="s">
        <v>29</v>
      </c>
      <c r="AE32" t="s">
        <v>1922</v>
      </c>
      <c r="AF32" t="s">
        <v>31</v>
      </c>
      <c r="AG32" s="4">
        <v>2566</v>
      </c>
      <c r="AH32" t="s">
        <v>76</v>
      </c>
      <c r="AI32" t="s">
        <v>1820</v>
      </c>
      <c r="AJ32" s="2">
        <v>2763600</v>
      </c>
      <c r="AK32" s="2">
        <v>2763600</v>
      </c>
      <c r="AL32" t="s">
        <v>707</v>
      </c>
      <c r="AM32" t="s">
        <v>326</v>
      </c>
      <c r="AN32" t="s">
        <v>95</v>
      </c>
      <c r="AO32" t="s">
        <v>1821</v>
      </c>
      <c r="AP32" t="s">
        <v>1822</v>
      </c>
      <c r="AQ32" t="s">
        <v>1835</v>
      </c>
      <c r="AR32" t="s">
        <v>1009</v>
      </c>
      <c r="AS32" t="s">
        <v>2828</v>
      </c>
      <c r="AT32" t="s">
        <v>3470</v>
      </c>
      <c r="AU32" t="s">
        <v>3469</v>
      </c>
    </row>
    <row r="33" spans="1:47">
      <c r="A33" t="s">
        <v>703</v>
      </c>
      <c r="B33" t="s">
        <v>1923</v>
      </c>
      <c r="C33" t="s">
        <v>712</v>
      </c>
      <c r="H33" t="s">
        <v>26</v>
      </c>
      <c r="I33" t="s">
        <v>27</v>
      </c>
      <c r="K33" t="s">
        <v>26</v>
      </c>
      <c r="L33" s="4">
        <v>220201</v>
      </c>
      <c r="N33" t="s">
        <v>29</v>
      </c>
      <c r="AE33" t="s">
        <v>1924</v>
      </c>
      <c r="AF33" t="s">
        <v>31</v>
      </c>
      <c r="AG33" s="4">
        <v>2566</v>
      </c>
      <c r="AH33" t="s">
        <v>76</v>
      </c>
      <c r="AI33" t="s">
        <v>1820</v>
      </c>
      <c r="AJ33" s="2">
        <v>1816000</v>
      </c>
      <c r="AK33" s="2">
        <v>1816000</v>
      </c>
      <c r="AL33" t="s">
        <v>707</v>
      </c>
      <c r="AM33" t="s">
        <v>326</v>
      </c>
      <c r="AN33" t="s">
        <v>95</v>
      </c>
      <c r="AO33" t="s">
        <v>1821</v>
      </c>
      <c r="AP33" t="s">
        <v>1822</v>
      </c>
      <c r="AQ33" t="s">
        <v>1835</v>
      </c>
      <c r="AR33" t="s">
        <v>1009</v>
      </c>
      <c r="AS33" t="s">
        <v>2828</v>
      </c>
      <c r="AT33" t="s">
        <v>3468</v>
      </c>
      <c r="AU33" t="s">
        <v>3467</v>
      </c>
    </row>
    <row r="34" spans="1:47">
      <c r="A34" t="s">
        <v>444</v>
      </c>
      <c r="B34" t="s">
        <v>1925</v>
      </c>
      <c r="C34" t="s">
        <v>1926</v>
      </c>
      <c r="H34" t="s">
        <v>26</v>
      </c>
      <c r="I34" t="s">
        <v>27</v>
      </c>
      <c r="J34" t="s">
        <v>28</v>
      </c>
      <c r="K34" t="s">
        <v>26</v>
      </c>
      <c r="L34" s="4">
        <v>220201</v>
      </c>
      <c r="N34" t="s">
        <v>29</v>
      </c>
      <c r="AE34" t="s">
        <v>1927</v>
      </c>
      <c r="AF34" t="s">
        <v>31</v>
      </c>
      <c r="AG34" s="4">
        <v>2566</v>
      </c>
      <c r="AH34" t="s">
        <v>76</v>
      </c>
      <c r="AI34" t="s">
        <v>1820</v>
      </c>
      <c r="AJ34" s="2">
        <v>18500000</v>
      </c>
      <c r="AK34" s="2">
        <v>18500000</v>
      </c>
      <c r="AL34" t="s">
        <v>448</v>
      </c>
      <c r="AM34" t="s">
        <v>337</v>
      </c>
      <c r="AN34" t="s">
        <v>95</v>
      </c>
      <c r="AO34" t="s">
        <v>1827</v>
      </c>
      <c r="AP34" t="s">
        <v>1911</v>
      </c>
      <c r="AQ34" t="s">
        <v>1919</v>
      </c>
      <c r="AR34" t="s">
        <v>1019</v>
      </c>
      <c r="AS34" t="s">
        <v>2782</v>
      </c>
      <c r="AT34" t="s">
        <v>3466</v>
      </c>
      <c r="AU34" t="s">
        <v>3465</v>
      </c>
    </row>
    <row r="35" spans="1:47">
      <c r="A35" t="s">
        <v>444</v>
      </c>
      <c r="B35" t="s">
        <v>1928</v>
      </c>
      <c r="C35" t="s">
        <v>1929</v>
      </c>
      <c r="H35" t="s">
        <v>26</v>
      </c>
      <c r="I35" t="s">
        <v>27</v>
      </c>
      <c r="J35" t="s">
        <v>28</v>
      </c>
      <c r="K35" t="s">
        <v>26</v>
      </c>
      <c r="L35" s="4">
        <v>220201</v>
      </c>
      <c r="N35" t="s">
        <v>29</v>
      </c>
      <c r="AE35" t="s">
        <v>1930</v>
      </c>
      <c r="AF35" t="s">
        <v>31</v>
      </c>
      <c r="AG35" s="4">
        <v>2566</v>
      </c>
      <c r="AH35" t="s">
        <v>76</v>
      </c>
      <c r="AI35" t="s">
        <v>1820</v>
      </c>
      <c r="AJ35" s="2">
        <v>12500000</v>
      </c>
      <c r="AK35" s="2">
        <v>12500000</v>
      </c>
      <c r="AL35" t="s">
        <v>448</v>
      </c>
      <c r="AM35" t="s">
        <v>337</v>
      </c>
      <c r="AN35" t="s">
        <v>95</v>
      </c>
      <c r="AO35" t="s">
        <v>1821</v>
      </c>
      <c r="AP35" t="s">
        <v>1911</v>
      </c>
      <c r="AQ35" t="s">
        <v>1919</v>
      </c>
      <c r="AR35" t="s">
        <v>1019</v>
      </c>
      <c r="AS35" t="s">
        <v>2782</v>
      </c>
      <c r="AT35" t="s">
        <v>3464</v>
      </c>
      <c r="AU35" t="s">
        <v>3463</v>
      </c>
    </row>
    <row r="36" spans="1:47">
      <c r="A36" t="s">
        <v>1931</v>
      </c>
      <c r="B36" t="s">
        <v>1932</v>
      </c>
      <c r="C36" t="s">
        <v>1933</v>
      </c>
      <c r="H36" t="s">
        <v>26</v>
      </c>
      <c r="I36" t="s">
        <v>27</v>
      </c>
      <c r="K36" t="s">
        <v>26</v>
      </c>
      <c r="L36" s="4">
        <v>220201</v>
      </c>
      <c r="N36" t="s">
        <v>29</v>
      </c>
      <c r="AE36" t="s">
        <v>1934</v>
      </c>
      <c r="AF36" t="s">
        <v>31</v>
      </c>
      <c r="AG36" s="4">
        <v>2566</v>
      </c>
      <c r="AH36" t="s">
        <v>76</v>
      </c>
      <c r="AI36" t="s">
        <v>1706</v>
      </c>
      <c r="AJ36" s="2">
        <v>5985361</v>
      </c>
      <c r="AK36" s="4">
        <v>0</v>
      </c>
      <c r="AL36" t="s">
        <v>1935</v>
      </c>
      <c r="AM36" t="s">
        <v>94</v>
      </c>
      <c r="AN36" t="s">
        <v>95</v>
      </c>
      <c r="AO36" t="s">
        <v>1821</v>
      </c>
      <c r="AP36" t="s">
        <v>1830</v>
      </c>
      <c r="AQ36" t="s">
        <v>1936</v>
      </c>
      <c r="AR36" t="s">
        <v>1063</v>
      </c>
      <c r="AS36" t="s">
        <v>2838</v>
      </c>
      <c r="AT36" t="s">
        <v>3462</v>
      </c>
      <c r="AU36" t="s">
        <v>3461</v>
      </c>
    </row>
    <row r="37" spans="1:47">
      <c r="A37" t="s">
        <v>829</v>
      </c>
      <c r="B37" t="s">
        <v>1937</v>
      </c>
      <c r="C37" t="s">
        <v>1938</v>
      </c>
      <c r="H37" t="s">
        <v>26</v>
      </c>
      <c r="I37" t="s">
        <v>27</v>
      </c>
      <c r="K37" t="s">
        <v>26</v>
      </c>
      <c r="L37" s="4">
        <v>220201</v>
      </c>
      <c r="N37" t="s">
        <v>29</v>
      </c>
      <c r="AE37" t="s">
        <v>1939</v>
      </c>
      <c r="AF37" t="s">
        <v>31</v>
      </c>
      <c r="AG37" s="4">
        <v>2566</v>
      </c>
      <c r="AH37" t="s">
        <v>76</v>
      </c>
      <c r="AI37" t="s">
        <v>1820</v>
      </c>
      <c r="AJ37" s="2">
        <v>7257000</v>
      </c>
      <c r="AK37" s="2">
        <v>7257000</v>
      </c>
      <c r="AM37" t="s">
        <v>833</v>
      </c>
      <c r="AN37" t="s">
        <v>206</v>
      </c>
      <c r="AO37" t="s">
        <v>1821</v>
      </c>
      <c r="AP37" t="s">
        <v>1830</v>
      </c>
      <c r="AQ37" t="s">
        <v>1831</v>
      </c>
      <c r="AR37" t="s">
        <v>1063</v>
      </c>
      <c r="AS37" t="s">
        <v>2817</v>
      </c>
      <c r="AT37" t="s">
        <v>3460</v>
      </c>
      <c r="AU37" t="s">
        <v>3459</v>
      </c>
    </row>
    <row r="38" spans="1:47">
      <c r="A38" t="s">
        <v>829</v>
      </c>
      <c r="B38" t="s">
        <v>1940</v>
      </c>
      <c r="C38" t="s">
        <v>1941</v>
      </c>
      <c r="H38" t="s">
        <v>26</v>
      </c>
      <c r="I38" t="s">
        <v>27</v>
      </c>
      <c r="K38" t="s">
        <v>26</v>
      </c>
      <c r="L38" s="4">
        <v>220201</v>
      </c>
      <c r="N38" t="s">
        <v>29</v>
      </c>
      <c r="AE38" t="s">
        <v>1942</v>
      </c>
      <c r="AF38" t="s">
        <v>31</v>
      </c>
      <c r="AG38" s="4">
        <v>2566</v>
      </c>
      <c r="AH38" t="s">
        <v>76</v>
      </c>
      <c r="AI38" t="s">
        <v>1820</v>
      </c>
      <c r="AJ38" s="2">
        <v>3658300</v>
      </c>
      <c r="AK38" s="2">
        <v>3658300</v>
      </c>
      <c r="AM38" t="s">
        <v>833</v>
      </c>
      <c r="AN38" t="s">
        <v>206</v>
      </c>
      <c r="AO38" t="s">
        <v>1821</v>
      </c>
      <c r="AP38" t="s">
        <v>1830</v>
      </c>
      <c r="AQ38" t="s">
        <v>1831</v>
      </c>
      <c r="AR38" t="s">
        <v>1063</v>
      </c>
      <c r="AS38" t="s">
        <v>2817</v>
      </c>
      <c r="AT38" t="s">
        <v>3458</v>
      </c>
      <c r="AU38" t="s">
        <v>3457</v>
      </c>
    </row>
    <row r="39" spans="1:47">
      <c r="A39" t="s">
        <v>942</v>
      </c>
      <c r="B39" t="s">
        <v>1943</v>
      </c>
      <c r="C39" t="s">
        <v>1944</v>
      </c>
      <c r="H39" t="s">
        <v>26</v>
      </c>
      <c r="I39" t="s">
        <v>27</v>
      </c>
      <c r="J39" t="s">
        <v>28</v>
      </c>
      <c r="K39" t="s">
        <v>26</v>
      </c>
      <c r="L39" s="4">
        <v>220201</v>
      </c>
      <c r="N39" t="s">
        <v>29</v>
      </c>
      <c r="AE39" t="s">
        <v>1945</v>
      </c>
      <c r="AF39" t="s">
        <v>31</v>
      </c>
      <c r="AG39" s="4">
        <v>2566</v>
      </c>
      <c r="AH39" t="s">
        <v>76</v>
      </c>
      <c r="AI39" t="s">
        <v>1820</v>
      </c>
      <c r="AJ39" s="2">
        <v>170000</v>
      </c>
      <c r="AK39" s="2">
        <v>170000</v>
      </c>
      <c r="AL39" t="s">
        <v>336</v>
      </c>
      <c r="AM39" t="s">
        <v>326</v>
      </c>
      <c r="AN39" t="s">
        <v>95</v>
      </c>
      <c r="AO39" t="s">
        <v>1821</v>
      </c>
      <c r="AP39" t="s">
        <v>1822</v>
      </c>
      <c r="AQ39" t="s">
        <v>1839</v>
      </c>
      <c r="AR39" t="s">
        <v>1009</v>
      </c>
      <c r="AS39" t="s">
        <v>2915</v>
      </c>
      <c r="AT39" t="s">
        <v>3456</v>
      </c>
      <c r="AU39" t="s">
        <v>3455</v>
      </c>
    </row>
    <row r="40" spans="1:47">
      <c r="A40" t="s">
        <v>327</v>
      </c>
      <c r="B40" t="s">
        <v>1946</v>
      </c>
      <c r="C40" t="s">
        <v>931</v>
      </c>
      <c r="H40" t="s">
        <v>26</v>
      </c>
      <c r="I40" t="s">
        <v>27</v>
      </c>
      <c r="J40" t="s">
        <v>28</v>
      </c>
      <c r="K40" t="s">
        <v>26</v>
      </c>
      <c r="L40" s="4">
        <v>220201</v>
      </c>
      <c r="N40" t="s">
        <v>29</v>
      </c>
      <c r="AE40" t="s">
        <v>1947</v>
      </c>
      <c r="AF40" t="s">
        <v>31</v>
      </c>
      <c r="AG40" s="4">
        <v>2566</v>
      </c>
      <c r="AH40" t="s">
        <v>76</v>
      </c>
      <c r="AI40" t="s">
        <v>1820</v>
      </c>
      <c r="AJ40" s="2">
        <v>49737400</v>
      </c>
      <c r="AK40" s="2">
        <v>49737400</v>
      </c>
      <c r="AL40" t="s">
        <v>331</v>
      </c>
      <c r="AM40" t="s">
        <v>326</v>
      </c>
      <c r="AN40" t="s">
        <v>95</v>
      </c>
      <c r="AO40" t="s">
        <v>1821</v>
      </c>
      <c r="AP40" t="s">
        <v>1822</v>
      </c>
      <c r="AQ40" t="s">
        <v>1835</v>
      </c>
      <c r="AR40" t="s">
        <v>1009</v>
      </c>
      <c r="AS40" t="s">
        <v>2828</v>
      </c>
      <c r="AT40" t="s">
        <v>3454</v>
      </c>
      <c r="AU40" t="s">
        <v>3453</v>
      </c>
    </row>
    <row r="41" spans="1:47">
      <c r="A41" t="s">
        <v>942</v>
      </c>
      <c r="B41" t="s">
        <v>1948</v>
      </c>
      <c r="C41" t="s">
        <v>1949</v>
      </c>
      <c r="H41" t="s">
        <v>26</v>
      </c>
      <c r="I41" t="s">
        <v>27</v>
      </c>
      <c r="J41" t="s">
        <v>28</v>
      </c>
      <c r="K41" t="s">
        <v>26</v>
      </c>
      <c r="L41" s="4">
        <v>220201</v>
      </c>
      <c r="N41" t="s">
        <v>29</v>
      </c>
      <c r="AE41" t="s">
        <v>1950</v>
      </c>
      <c r="AF41" t="s">
        <v>31</v>
      </c>
      <c r="AG41" s="4">
        <v>2566</v>
      </c>
      <c r="AH41" t="s">
        <v>76</v>
      </c>
      <c r="AI41" t="s">
        <v>1820</v>
      </c>
      <c r="AJ41" s="2">
        <v>1561056</v>
      </c>
      <c r="AK41" s="2">
        <v>1561056</v>
      </c>
      <c r="AL41" t="s">
        <v>336</v>
      </c>
      <c r="AM41" t="s">
        <v>326</v>
      </c>
      <c r="AN41" t="s">
        <v>95</v>
      </c>
      <c r="AO41" t="s">
        <v>1821</v>
      </c>
      <c r="AP41" t="s">
        <v>1822</v>
      </c>
      <c r="AQ41" t="s">
        <v>1839</v>
      </c>
      <c r="AR41" t="s">
        <v>1009</v>
      </c>
      <c r="AS41" t="s">
        <v>2915</v>
      </c>
      <c r="AT41" t="s">
        <v>3452</v>
      </c>
      <c r="AU41" t="s">
        <v>3451</v>
      </c>
    </row>
    <row r="42" spans="1:47">
      <c r="A42" t="s">
        <v>327</v>
      </c>
      <c r="B42" t="s">
        <v>1951</v>
      </c>
      <c r="C42" t="s">
        <v>329</v>
      </c>
      <c r="H42" t="s">
        <v>26</v>
      </c>
      <c r="I42" t="s">
        <v>27</v>
      </c>
      <c r="J42" t="s">
        <v>28</v>
      </c>
      <c r="K42" t="s">
        <v>26</v>
      </c>
      <c r="L42" s="4">
        <v>220201</v>
      </c>
      <c r="N42" t="s">
        <v>29</v>
      </c>
      <c r="AE42" t="s">
        <v>1952</v>
      </c>
      <c r="AF42" t="s">
        <v>31</v>
      </c>
      <c r="AG42" s="4">
        <v>2566</v>
      </c>
      <c r="AH42" t="s">
        <v>76</v>
      </c>
      <c r="AI42" t="s">
        <v>1820</v>
      </c>
      <c r="AJ42" s="2">
        <v>1600000</v>
      </c>
      <c r="AK42" s="2">
        <v>1600000</v>
      </c>
      <c r="AL42" t="s">
        <v>331</v>
      </c>
      <c r="AM42" t="s">
        <v>326</v>
      </c>
      <c r="AN42" t="s">
        <v>95</v>
      </c>
      <c r="AO42" t="s">
        <v>1821</v>
      </c>
      <c r="AP42" t="s">
        <v>1822</v>
      </c>
      <c r="AQ42" t="s">
        <v>1835</v>
      </c>
      <c r="AR42" t="s">
        <v>1009</v>
      </c>
      <c r="AS42" t="s">
        <v>2828</v>
      </c>
      <c r="AT42" t="s">
        <v>3450</v>
      </c>
      <c r="AU42" t="s">
        <v>3449</v>
      </c>
    </row>
    <row r="43" spans="1:47">
      <c r="A43" t="s">
        <v>1544</v>
      </c>
      <c r="B43" t="s">
        <v>1953</v>
      </c>
      <c r="C43" t="s">
        <v>1954</v>
      </c>
      <c r="H43" t="s">
        <v>26</v>
      </c>
      <c r="I43" t="s">
        <v>27</v>
      </c>
      <c r="K43" t="s">
        <v>26</v>
      </c>
      <c r="L43" s="4">
        <v>220201</v>
      </c>
      <c r="N43" t="s">
        <v>29</v>
      </c>
      <c r="AE43" t="s">
        <v>1955</v>
      </c>
      <c r="AF43" t="s">
        <v>31</v>
      </c>
      <c r="AG43" s="4">
        <v>2566</v>
      </c>
      <c r="AH43" t="s">
        <v>76</v>
      </c>
      <c r="AI43" t="s">
        <v>1820</v>
      </c>
      <c r="AJ43" s="2">
        <v>500000</v>
      </c>
      <c r="AK43" s="2">
        <v>500000</v>
      </c>
      <c r="AL43" t="s">
        <v>1547</v>
      </c>
      <c r="AM43" t="s">
        <v>94</v>
      </c>
      <c r="AN43" t="s">
        <v>95</v>
      </c>
      <c r="AO43" t="s">
        <v>1821</v>
      </c>
      <c r="AP43" t="s">
        <v>1822</v>
      </c>
      <c r="AQ43" t="s">
        <v>1823</v>
      </c>
      <c r="AR43" t="s">
        <v>1009</v>
      </c>
      <c r="AS43" t="s">
        <v>2812</v>
      </c>
      <c r="AT43" t="s">
        <v>3448</v>
      </c>
      <c r="AU43" t="s">
        <v>3447</v>
      </c>
    </row>
    <row r="44" spans="1:47">
      <c r="A44" t="s">
        <v>942</v>
      </c>
      <c r="B44" t="s">
        <v>1956</v>
      </c>
      <c r="C44" t="s">
        <v>1957</v>
      </c>
      <c r="H44" t="s">
        <v>26</v>
      </c>
      <c r="I44" t="s">
        <v>27</v>
      </c>
      <c r="J44" t="s">
        <v>28</v>
      </c>
      <c r="K44" t="s">
        <v>26</v>
      </c>
      <c r="L44" s="4">
        <v>220201</v>
      </c>
      <c r="N44" t="s">
        <v>29</v>
      </c>
      <c r="AE44" t="s">
        <v>1958</v>
      </c>
      <c r="AF44" t="s">
        <v>31</v>
      </c>
      <c r="AG44" s="4">
        <v>2566</v>
      </c>
      <c r="AH44" t="s">
        <v>76</v>
      </c>
      <c r="AI44" t="s">
        <v>1820</v>
      </c>
      <c r="AJ44" s="2">
        <v>200000</v>
      </c>
      <c r="AK44" s="2">
        <v>200000</v>
      </c>
      <c r="AL44" t="s">
        <v>336</v>
      </c>
      <c r="AM44" t="s">
        <v>326</v>
      </c>
      <c r="AN44" t="s">
        <v>95</v>
      </c>
      <c r="AO44" t="s">
        <v>1821</v>
      </c>
      <c r="AP44" t="s">
        <v>1822</v>
      </c>
      <c r="AQ44" t="s">
        <v>1839</v>
      </c>
      <c r="AR44" t="s">
        <v>1009</v>
      </c>
      <c r="AS44" t="s">
        <v>2915</v>
      </c>
      <c r="AT44" t="s">
        <v>3446</v>
      </c>
      <c r="AU44" t="s">
        <v>3445</v>
      </c>
    </row>
    <row r="45" spans="1:47">
      <c r="A45" t="s">
        <v>327</v>
      </c>
      <c r="B45" t="s">
        <v>1959</v>
      </c>
      <c r="C45" t="s">
        <v>631</v>
      </c>
      <c r="H45" t="s">
        <v>26</v>
      </c>
      <c r="I45" t="s">
        <v>27</v>
      </c>
      <c r="J45" t="s">
        <v>28</v>
      </c>
      <c r="K45" t="s">
        <v>26</v>
      </c>
      <c r="L45" s="4">
        <v>220201</v>
      </c>
      <c r="N45" t="s">
        <v>29</v>
      </c>
      <c r="AE45" t="s">
        <v>1960</v>
      </c>
      <c r="AF45" t="s">
        <v>31</v>
      </c>
      <c r="AG45" s="4">
        <v>2566</v>
      </c>
      <c r="AH45" t="s">
        <v>76</v>
      </c>
      <c r="AI45" t="s">
        <v>1820</v>
      </c>
      <c r="AJ45" s="2">
        <v>110772440</v>
      </c>
      <c r="AK45" s="2">
        <v>110772440</v>
      </c>
      <c r="AL45" t="s">
        <v>331</v>
      </c>
      <c r="AM45" t="s">
        <v>326</v>
      </c>
      <c r="AN45" t="s">
        <v>95</v>
      </c>
      <c r="AO45" t="s">
        <v>1821</v>
      </c>
      <c r="AP45" t="s">
        <v>1822</v>
      </c>
      <c r="AQ45" t="s">
        <v>1835</v>
      </c>
      <c r="AR45" t="s">
        <v>1009</v>
      </c>
      <c r="AS45" t="s">
        <v>2828</v>
      </c>
      <c r="AT45" t="s">
        <v>3444</v>
      </c>
      <c r="AU45" t="s">
        <v>3443</v>
      </c>
    </row>
    <row r="46" spans="1:47">
      <c r="A46" t="s">
        <v>942</v>
      </c>
      <c r="B46" t="s">
        <v>1961</v>
      </c>
      <c r="C46" t="s">
        <v>947</v>
      </c>
      <c r="H46" t="s">
        <v>26</v>
      </c>
      <c r="I46" t="s">
        <v>27</v>
      </c>
      <c r="J46" t="s">
        <v>28</v>
      </c>
      <c r="K46" t="s">
        <v>26</v>
      </c>
      <c r="L46" s="4">
        <v>220201</v>
      </c>
      <c r="N46" t="s">
        <v>29</v>
      </c>
      <c r="AE46" t="s">
        <v>1962</v>
      </c>
      <c r="AF46" t="s">
        <v>31</v>
      </c>
      <c r="AG46" s="4">
        <v>2566</v>
      </c>
      <c r="AH46" t="s">
        <v>76</v>
      </c>
      <c r="AI46" t="s">
        <v>1820</v>
      </c>
      <c r="AJ46" s="2">
        <v>8086748</v>
      </c>
      <c r="AK46" s="2">
        <v>8086748</v>
      </c>
      <c r="AL46" t="s">
        <v>336</v>
      </c>
      <c r="AM46" t="s">
        <v>326</v>
      </c>
      <c r="AN46" t="s">
        <v>95</v>
      </c>
      <c r="AO46" t="s">
        <v>1821</v>
      </c>
      <c r="AP46" t="s">
        <v>1822</v>
      </c>
      <c r="AQ46" t="s">
        <v>1839</v>
      </c>
      <c r="AR46" t="s">
        <v>1009</v>
      </c>
      <c r="AS46" t="s">
        <v>2915</v>
      </c>
      <c r="AT46" t="s">
        <v>3442</v>
      </c>
      <c r="AU46" t="s">
        <v>3441</v>
      </c>
    </row>
    <row r="47" spans="1:47">
      <c r="A47" t="s">
        <v>327</v>
      </c>
      <c r="B47" t="s">
        <v>1963</v>
      </c>
      <c r="C47" t="s">
        <v>1964</v>
      </c>
      <c r="H47" t="s">
        <v>26</v>
      </c>
      <c r="I47" t="s">
        <v>27</v>
      </c>
      <c r="J47" t="s">
        <v>28</v>
      </c>
      <c r="K47" t="s">
        <v>26</v>
      </c>
      <c r="L47" s="4">
        <v>220201</v>
      </c>
      <c r="N47" t="s">
        <v>29</v>
      </c>
      <c r="AE47" t="s">
        <v>1965</v>
      </c>
      <c r="AF47" t="s">
        <v>31</v>
      </c>
      <c r="AG47" s="4">
        <v>2566</v>
      </c>
      <c r="AH47" t="s">
        <v>76</v>
      </c>
      <c r="AI47" t="s">
        <v>1820</v>
      </c>
      <c r="AJ47" s="2">
        <v>10950100</v>
      </c>
      <c r="AK47" s="2">
        <v>10950100</v>
      </c>
      <c r="AL47" t="s">
        <v>331</v>
      </c>
      <c r="AM47" t="s">
        <v>326</v>
      </c>
      <c r="AN47" t="s">
        <v>95</v>
      </c>
      <c r="AO47" t="s">
        <v>1821</v>
      </c>
      <c r="AP47" t="s">
        <v>1822</v>
      </c>
      <c r="AQ47" t="s">
        <v>1835</v>
      </c>
      <c r="AR47" t="s">
        <v>1009</v>
      </c>
      <c r="AS47" t="s">
        <v>2828</v>
      </c>
      <c r="AT47" t="s">
        <v>3440</v>
      </c>
      <c r="AU47" t="s">
        <v>3439</v>
      </c>
    </row>
    <row r="48" spans="1:47">
      <c r="A48" t="s">
        <v>942</v>
      </c>
      <c r="B48" t="s">
        <v>1966</v>
      </c>
      <c r="C48" t="s">
        <v>1967</v>
      </c>
      <c r="H48" t="s">
        <v>26</v>
      </c>
      <c r="I48" t="s">
        <v>27</v>
      </c>
      <c r="J48" t="s">
        <v>28</v>
      </c>
      <c r="K48" t="s">
        <v>26</v>
      </c>
      <c r="L48" s="4">
        <v>220201</v>
      </c>
      <c r="N48" t="s">
        <v>29</v>
      </c>
      <c r="AE48" t="s">
        <v>1968</v>
      </c>
      <c r="AF48" t="s">
        <v>31</v>
      </c>
      <c r="AG48" s="4">
        <v>2566</v>
      </c>
      <c r="AH48" t="s">
        <v>76</v>
      </c>
      <c r="AI48" t="s">
        <v>1820</v>
      </c>
      <c r="AJ48" s="2">
        <v>147296</v>
      </c>
      <c r="AK48" s="2">
        <v>147296</v>
      </c>
      <c r="AL48" t="s">
        <v>336</v>
      </c>
      <c r="AM48" t="s">
        <v>326</v>
      </c>
      <c r="AN48" t="s">
        <v>95</v>
      </c>
      <c r="AO48" t="s">
        <v>1821</v>
      </c>
      <c r="AP48" t="s">
        <v>1822</v>
      </c>
      <c r="AQ48" t="s">
        <v>1839</v>
      </c>
      <c r="AR48" t="s">
        <v>1009</v>
      </c>
      <c r="AS48" t="s">
        <v>2915</v>
      </c>
      <c r="AT48" t="s">
        <v>3438</v>
      </c>
      <c r="AU48" t="s">
        <v>3437</v>
      </c>
    </row>
    <row r="49" spans="1:47">
      <c r="A49" t="s">
        <v>829</v>
      </c>
      <c r="B49" t="s">
        <v>1969</v>
      </c>
      <c r="C49" t="s">
        <v>1970</v>
      </c>
      <c r="H49" t="s">
        <v>26</v>
      </c>
      <c r="I49" t="s">
        <v>27</v>
      </c>
      <c r="K49" t="s">
        <v>26</v>
      </c>
      <c r="L49" s="4">
        <v>220201</v>
      </c>
      <c r="N49" t="s">
        <v>29</v>
      </c>
      <c r="AE49" t="s">
        <v>1971</v>
      </c>
      <c r="AF49" t="s">
        <v>31</v>
      </c>
      <c r="AG49" s="4">
        <v>2566</v>
      </c>
      <c r="AH49" t="s">
        <v>76</v>
      </c>
      <c r="AI49" t="s">
        <v>1820</v>
      </c>
      <c r="AJ49" s="2">
        <v>605500</v>
      </c>
      <c r="AK49" s="2">
        <v>605500</v>
      </c>
      <c r="AM49" t="s">
        <v>833</v>
      </c>
      <c r="AN49" t="s">
        <v>206</v>
      </c>
      <c r="AO49" t="s">
        <v>1821</v>
      </c>
      <c r="AP49" t="s">
        <v>1830</v>
      </c>
      <c r="AQ49" t="s">
        <v>1831</v>
      </c>
      <c r="AR49" t="s">
        <v>1063</v>
      </c>
      <c r="AS49" t="s">
        <v>2817</v>
      </c>
      <c r="AT49" t="s">
        <v>3436</v>
      </c>
      <c r="AU49" t="s">
        <v>3435</v>
      </c>
    </row>
    <row r="50" spans="1:47">
      <c r="A50" t="s">
        <v>645</v>
      </c>
      <c r="B50" t="s">
        <v>1972</v>
      </c>
      <c r="C50" t="s">
        <v>1973</v>
      </c>
      <c r="H50" t="s">
        <v>26</v>
      </c>
      <c r="I50" t="s">
        <v>27</v>
      </c>
      <c r="K50" t="s">
        <v>26</v>
      </c>
      <c r="L50" s="4">
        <v>220201</v>
      </c>
      <c r="N50" t="s">
        <v>29</v>
      </c>
      <c r="AE50" t="s">
        <v>1974</v>
      </c>
      <c r="AF50" t="s">
        <v>31</v>
      </c>
      <c r="AG50" s="4">
        <v>2566</v>
      </c>
      <c r="AH50" t="s">
        <v>76</v>
      </c>
      <c r="AI50" t="s">
        <v>1820</v>
      </c>
      <c r="AJ50" s="2">
        <v>600000</v>
      </c>
      <c r="AK50" s="2">
        <v>600000</v>
      </c>
      <c r="AL50" t="s">
        <v>649</v>
      </c>
      <c r="AM50" t="s">
        <v>326</v>
      </c>
      <c r="AN50" t="s">
        <v>95</v>
      </c>
      <c r="AO50" t="s">
        <v>1821</v>
      </c>
      <c r="AP50" t="s">
        <v>1822</v>
      </c>
      <c r="AQ50" t="s">
        <v>1839</v>
      </c>
      <c r="AR50" t="s">
        <v>1009</v>
      </c>
      <c r="AS50" t="s">
        <v>2915</v>
      </c>
      <c r="AT50" t="s">
        <v>3434</v>
      </c>
      <c r="AU50" t="s">
        <v>3433</v>
      </c>
    </row>
    <row r="51" spans="1:47">
      <c r="A51" t="s">
        <v>1563</v>
      </c>
      <c r="B51" t="s">
        <v>1975</v>
      </c>
      <c r="C51" t="s">
        <v>1976</v>
      </c>
      <c r="H51" t="s">
        <v>26</v>
      </c>
      <c r="I51" t="s">
        <v>27</v>
      </c>
      <c r="K51" t="s">
        <v>26</v>
      </c>
      <c r="L51" s="4">
        <v>220201</v>
      </c>
      <c r="N51" t="s">
        <v>29</v>
      </c>
      <c r="AE51" t="s">
        <v>1977</v>
      </c>
      <c r="AF51" t="s">
        <v>31</v>
      </c>
      <c r="AG51" s="4">
        <v>2566</v>
      </c>
      <c r="AH51" t="s">
        <v>76</v>
      </c>
      <c r="AI51" t="s">
        <v>1820</v>
      </c>
      <c r="AJ51" s="2">
        <v>500000</v>
      </c>
      <c r="AK51" s="2">
        <v>500000</v>
      </c>
      <c r="AL51" t="s">
        <v>1978</v>
      </c>
      <c r="AM51" t="s">
        <v>94</v>
      </c>
      <c r="AN51" t="s">
        <v>95</v>
      </c>
      <c r="AO51" t="s">
        <v>1821</v>
      </c>
      <c r="AP51" t="s">
        <v>1822</v>
      </c>
      <c r="AQ51" t="s">
        <v>1839</v>
      </c>
      <c r="AR51" t="s">
        <v>1009</v>
      </c>
      <c r="AS51" t="s">
        <v>2915</v>
      </c>
      <c r="AT51" t="s">
        <v>3432</v>
      </c>
      <c r="AU51" t="s">
        <v>3431</v>
      </c>
    </row>
    <row r="52" spans="1:47">
      <c r="A52" t="s">
        <v>1548</v>
      </c>
      <c r="B52" t="s">
        <v>1979</v>
      </c>
      <c r="C52" t="s">
        <v>570</v>
      </c>
      <c r="H52" t="s">
        <v>26</v>
      </c>
      <c r="I52" t="s">
        <v>27</v>
      </c>
      <c r="K52" t="s">
        <v>26</v>
      </c>
      <c r="L52" s="4">
        <v>220201</v>
      </c>
      <c r="N52" t="s">
        <v>29</v>
      </c>
      <c r="AE52" t="s">
        <v>1980</v>
      </c>
      <c r="AF52" t="s">
        <v>31</v>
      </c>
      <c r="AG52" s="4">
        <v>2566</v>
      </c>
      <c r="AH52" t="s">
        <v>76</v>
      </c>
      <c r="AI52" t="s">
        <v>1820</v>
      </c>
      <c r="AJ52" s="2">
        <v>930000</v>
      </c>
      <c r="AK52" s="2">
        <v>930000</v>
      </c>
      <c r="AL52" t="s">
        <v>1552</v>
      </c>
      <c r="AM52" t="s">
        <v>94</v>
      </c>
      <c r="AN52" t="s">
        <v>95</v>
      </c>
      <c r="AO52" t="s">
        <v>1821</v>
      </c>
      <c r="AP52" t="s">
        <v>1911</v>
      </c>
      <c r="AQ52" t="s">
        <v>1919</v>
      </c>
      <c r="AR52" t="s">
        <v>1019</v>
      </c>
      <c r="AS52" t="s">
        <v>2782</v>
      </c>
      <c r="AT52" t="s">
        <v>3430</v>
      </c>
      <c r="AU52" t="s">
        <v>3429</v>
      </c>
    </row>
    <row r="53" spans="1:47">
      <c r="A53" t="s">
        <v>321</v>
      </c>
      <c r="B53" t="s">
        <v>1984</v>
      </c>
      <c r="C53" t="s">
        <v>1985</v>
      </c>
      <c r="H53" t="s">
        <v>26</v>
      </c>
      <c r="I53" t="s">
        <v>27</v>
      </c>
      <c r="J53" t="s">
        <v>28</v>
      </c>
      <c r="K53" t="s">
        <v>26</v>
      </c>
      <c r="L53" s="4">
        <v>220201</v>
      </c>
      <c r="N53" t="s">
        <v>29</v>
      </c>
      <c r="AE53" t="s">
        <v>1986</v>
      </c>
      <c r="AF53" t="s">
        <v>31</v>
      </c>
      <c r="AG53" s="4">
        <v>2566</v>
      </c>
      <c r="AH53" t="s">
        <v>76</v>
      </c>
      <c r="AI53" t="s">
        <v>1820</v>
      </c>
      <c r="AJ53" s="2">
        <v>240000</v>
      </c>
      <c r="AK53" s="2">
        <v>240000</v>
      </c>
      <c r="AL53" t="s">
        <v>325</v>
      </c>
      <c r="AM53" t="s">
        <v>326</v>
      </c>
      <c r="AN53" t="s">
        <v>95</v>
      </c>
      <c r="AO53" t="s">
        <v>1821</v>
      </c>
      <c r="AP53" t="s">
        <v>1830</v>
      </c>
      <c r="AQ53" t="s">
        <v>1987</v>
      </c>
      <c r="AR53" t="s">
        <v>1063</v>
      </c>
      <c r="AS53" t="s">
        <v>2856</v>
      </c>
      <c r="AT53" t="s">
        <v>3428</v>
      </c>
      <c r="AU53" t="s">
        <v>3427</v>
      </c>
    </row>
    <row r="54" spans="1:47">
      <c r="A54" t="s">
        <v>645</v>
      </c>
      <c r="B54" t="s">
        <v>1988</v>
      </c>
      <c r="C54" t="s">
        <v>1989</v>
      </c>
      <c r="H54" t="s">
        <v>26</v>
      </c>
      <c r="I54" t="s">
        <v>27</v>
      </c>
      <c r="K54" t="s">
        <v>26</v>
      </c>
      <c r="L54" s="4">
        <v>220201</v>
      </c>
      <c r="N54" t="s">
        <v>29</v>
      </c>
      <c r="AE54" t="s">
        <v>1990</v>
      </c>
      <c r="AF54" t="s">
        <v>31</v>
      </c>
      <c r="AG54" s="4">
        <v>2566</v>
      </c>
      <c r="AH54" t="s">
        <v>76</v>
      </c>
      <c r="AI54" t="s">
        <v>1820</v>
      </c>
      <c r="AJ54" s="2">
        <v>9594080</v>
      </c>
      <c r="AK54" s="2">
        <v>9594080</v>
      </c>
      <c r="AL54" t="s">
        <v>649</v>
      </c>
      <c r="AM54" t="s">
        <v>326</v>
      </c>
      <c r="AN54" t="s">
        <v>95</v>
      </c>
      <c r="AO54" t="s">
        <v>1821</v>
      </c>
      <c r="AP54" t="s">
        <v>1822</v>
      </c>
      <c r="AQ54" t="s">
        <v>1839</v>
      </c>
      <c r="AR54" t="s">
        <v>1009</v>
      </c>
      <c r="AS54" t="s">
        <v>2915</v>
      </c>
      <c r="AT54" t="s">
        <v>3426</v>
      </c>
      <c r="AU54" t="s">
        <v>3425</v>
      </c>
    </row>
    <row r="55" spans="1:47">
      <c r="A55" t="s">
        <v>321</v>
      </c>
      <c r="B55" t="s">
        <v>1994</v>
      </c>
      <c r="C55" t="s">
        <v>883</v>
      </c>
      <c r="H55" t="s">
        <v>26</v>
      </c>
      <c r="I55" t="s">
        <v>27</v>
      </c>
      <c r="J55" t="s">
        <v>28</v>
      </c>
      <c r="K55" t="s">
        <v>26</v>
      </c>
      <c r="L55" s="4">
        <v>220201</v>
      </c>
      <c r="N55" t="s">
        <v>29</v>
      </c>
      <c r="AE55" t="s">
        <v>1995</v>
      </c>
      <c r="AF55" t="s">
        <v>31</v>
      </c>
      <c r="AG55" s="4">
        <v>2566</v>
      </c>
      <c r="AH55" t="s">
        <v>76</v>
      </c>
      <c r="AI55" t="s">
        <v>1820</v>
      </c>
      <c r="AJ55" s="2">
        <v>2454880</v>
      </c>
      <c r="AK55" s="2">
        <v>2454880</v>
      </c>
      <c r="AL55" t="s">
        <v>325</v>
      </c>
      <c r="AM55" t="s">
        <v>326</v>
      </c>
      <c r="AN55" t="s">
        <v>95</v>
      </c>
      <c r="AO55" t="s">
        <v>1821</v>
      </c>
      <c r="AP55" t="s">
        <v>1822</v>
      </c>
      <c r="AQ55" t="s">
        <v>1835</v>
      </c>
      <c r="AR55" t="s">
        <v>1009</v>
      </c>
      <c r="AS55" t="s">
        <v>2828</v>
      </c>
      <c r="AT55" t="s">
        <v>3424</v>
      </c>
      <c r="AU55" t="s">
        <v>3423</v>
      </c>
    </row>
    <row r="56" spans="1:47">
      <c r="A56" t="s">
        <v>645</v>
      </c>
      <c r="B56" t="s">
        <v>1996</v>
      </c>
      <c r="C56" t="s">
        <v>1997</v>
      </c>
      <c r="H56" t="s">
        <v>26</v>
      </c>
      <c r="I56" t="s">
        <v>27</v>
      </c>
      <c r="K56" t="s">
        <v>26</v>
      </c>
      <c r="L56" s="4">
        <v>220201</v>
      </c>
      <c r="N56" t="s">
        <v>29</v>
      </c>
      <c r="AE56" t="s">
        <v>1998</v>
      </c>
      <c r="AF56" t="s">
        <v>31</v>
      </c>
      <c r="AG56" s="4">
        <v>2566</v>
      </c>
      <c r="AH56" t="s">
        <v>76</v>
      </c>
      <c r="AI56" t="s">
        <v>1820</v>
      </c>
      <c r="AJ56" s="2">
        <v>29694900</v>
      </c>
      <c r="AK56" s="2">
        <v>29694900</v>
      </c>
      <c r="AL56" t="s">
        <v>649</v>
      </c>
      <c r="AM56" t="s">
        <v>326</v>
      </c>
      <c r="AN56" t="s">
        <v>95</v>
      </c>
      <c r="AO56" t="s">
        <v>1821</v>
      </c>
      <c r="AP56" t="s">
        <v>1822</v>
      </c>
      <c r="AQ56" t="s">
        <v>1839</v>
      </c>
      <c r="AR56" t="s">
        <v>1009</v>
      </c>
      <c r="AS56" t="s">
        <v>2915</v>
      </c>
      <c r="AT56" t="s">
        <v>3422</v>
      </c>
      <c r="AU56" t="s">
        <v>3421</v>
      </c>
    </row>
    <row r="57" spans="1:47">
      <c r="A57" t="s">
        <v>645</v>
      </c>
      <c r="B57" t="s">
        <v>1999</v>
      </c>
      <c r="C57" t="s">
        <v>2000</v>
      </c>
      <c r="H57" t="s">
        <v>26</v>
      </c>
      <c r="I57" t="s">
        <v>27</v>
      </c>
      <c r="K57" t="s">
        <v>26</v>
      </c>
      <c r="L57" s="4">
        <v>220201</v>
      </c>
      <c r="N57" t="s">
        <v>29</v>
      </c>
      <c r="AE57" t="s">
        <v>2001</v>
      </c>
      <c r="AF57" t="s">
        <v>31</v>
      </c>
      <c r="AG57" s="4">
        <v>2566</v>
      </c>
      <c r="AH57" t="s">
        <v>76</v>
      </c>
      <c r="AI57" t="s">
        <v>1820</v>
      </c>
      <c r="AJ57" s="2">
        <v>17429200</v>
      </c>
      <c r="AK57" s="2">
        <v>17429200</v>
      </c>
      <c r="AL57" t="s">
        <v>649</v>
      </c>
      <c r="AM57" t="s">
        <v>326</v>
      </c>
      <c r="AN57" t="s">
        <v>95</v>
      </c>
      <c r="AO57" t="s">
        <v>1821</v>
      </c>
      <c r="AP57" t="s">
        <v>1822</v>
      </c>
      <c r="AQ57" t="s">
        <v>1839</v>
      </c>
      <c r="AR57" t="s">
        <v>1009</v>
      </c>
      <c r="AS57" t="s">
        <v>2915</v>
      </c>
      <c r="AT57" t="s">
        <v>3420</v>
      </c>
      <c r="AU57" t="s">
        <v>3419</v>
      </c>
    </row>
    <row r="58" spans="1:47">
      <c r="A58" t="s">
        <v>645</v>
      </c>
      <c r="B58" t="s">
        <v>2002</v>
      </c>
      <c r="C58" t="s">
        <v>2003</v>
      </c>
      <c r="H58" t="s">
        <v>26</v>
      </c>
      <c r="I58" t="s">
        <v>27</v>
      </c>
      <c r="K58" t="s">
        <v>26</v>
      </c>
      <c r="L58" s="4">
        <v>220201</v>
      </c>
      <c r="N58" t="s">
        <v>29</v>
      </c>
      <c r="AE58" t="s">
        <v>2004</v>
      </c>
      <c r="AF58" t="s">
        <v>31</v>
      </c>
      <c r="AG58" s="4">
        <v>2566</v>
      </c>
      <c r="AH58" t="s">
        <v>76</v>
      </c>
      <c r="AI58" t="s">
        <v>1820</v>
      </c>
      <c r="AJ58" s="2">
        <v>49904000</v>
      </c>
      <c r="AK58" s="2">
        <v>49904000</v>
      </c>
      <c r="AL58" t="s">
        <v>649</v>
      </c>
      <c r="AM58" t="s">
        <v>326</v>
      </c>
      <c r="AN58" t="s">
        <v>95</v>
      </c>
      <c r="AO58" t="s">
        <v>1821</v>
      </c>
      <c r="AP58" t="s">
        <v>1822</v>
      </c>
      <c r="AQ58" t="s">
        <v>1839</v>
      </c>
      <c r="AR58" t="s">
        <v>1009</v>
      </c>
      <c r="AS58" t="s">
        <v>2915</v>
      </c>
      <c r="AT58" t="s">
        <v>3418</v>
      </c>
      <c r="AU58" t="s">
        <v>3417</v>
      </c>
    </row>
    <row r="59" spans="1:47">
      <c r="A59" t="s">
        <v>738</v>
      </c>
      <c r="B59" t="s">
        <v>2005</v>
      </c>
      <c r="C59" t="s">
        <v>2006</v>
      </c>
      <c r="H59" t="s">
        <v>26</v>
      </c>
      <c r="I59" t="s">
        <v>27</v>
      </c>
      <c r="K59" t="s">
        <v>26</v>
      </c>
      <c r="L59" s="4">
        <v>220201</v>
      </c>
      <c r="N59" t="s">
        <v>29</v>
      </c>
      <c r="AE59" t="s">
        <v>2007</v>
      </c>
      <c r="AF59" t="s">
        <v>31</v>
      </c>
      <c r="AG59" s="4">
        <v>2566</v>
      </c>
      <c r="AH59" t="s">
        <v>76</v>
      </c>
      <c r="AI59" t="s">
        <v>1820</v>
      </c>
      <c r="AJ59" s="2">
        <v>8000000</v>
      </c>
      <c r="AK59" s="2">
        <v>8000000</v>
      </c>
      <c r="AL59" t="s">
        <v>742</v>
      </c>
      <c r="AM59" t="s">
        <v>743</v>
      </c>
      <c r="AN59" t="s">
        <v>95</v>
      </c>
      <c r="AO59" t="s">
        <v>1821</v>
      </c>
      <c r="AP59" t="s">
        <v>1822</v>
      </c>
      <c r="AQ59" t="s">
        <v>1839</v>
      </c>
      <c r="AR59" t="s">
        <v>1009</v>
      </c>
      <c r="AS59" t="s">
        <v>2915</v>
      </c>
      <c r="AT59" t="s">
        <v>3416</v>
      </c>
      <c r="AU59" t="s">
        <v>3415</v>
      </c>
    </row>
    <row r="60" spans="1:47">
      <c r="A60" t="s">
        <v>738</v>
      </c>
      <c r="B60" t="s">
        <v>2008</v>
      </c>
      <c r="C60" t="s">
        <v>1200</v>
      </c>
      <c r="H60" t="s">
        <v>26</v>
      </c>
      <c r="I60" t="s">
        <v>27</v>
      </c>
      <c r="K60" t="s">
        <v>26</v>
      </c>
      <c r="L60" s="4">
        <v>220201</v>
      </c>
      <c r="N60" t="s">
        <v>29</v>
      </c>
      <c r="AE60" t="s">
        <v>2009</v>
      </c>
      <c r="AF60" t="s">
        <v>31</v>
      </c>
      <c r="AG60" s="4">
        <v>2566</v>
      </c>
      <c r="AH60" t="s">
        <v>76</v>
      </c>
      <c r="AI60" t="s">
        <v>1820</v>
      </c>
      <c r="AJ60" s="2">
        <v>5000000</v>
      </c>
      <c r="AK60" s="2">
        <v>5000000</v>
      </c>
      <c r="AL60" t="s">
        <v>742</v>
      </c>
      <c r="AM60" t="s">
        <v>743</v>
      </c>
      <c r="AN60" t="s">
        <v>95</v>
      </c>
      <c r="AO60" t="s">
        <v>1821</v>
      </c>
      <c r="AP60" t="s">
        <v>1822</v>
      </c>
      <c r="AQ60" t="s">
        <v>1839</v>
      </c>
      <c r="AR60" t="s">
        <v>1009</v>
      </c>
      <c r="AS60" t="s">
        <v>2915</v>
      </c>
      <c r="AT60" t="s">
        <v>3414</v>
      </c>
      <c r="AU60" t="s">
        <v>3413</v>
      </c>
    </row>
    <row r="61" spans="1:47">
      <c r="A61" t="s">
        <v>1055</v>
      </c>
      <c r="B61" t="s">
        <v>2010</v>
      </c>
      <c r="C61" t="s">
        <v>2011</v>
      </c>
      <c r="H61" t="s">
        <v>26</v>
      </c>
      <c r="I61" t="s">
        <v>27</v>
      </c>
      <c r="K61" t="s">
        <v>26</v>
      </c>
      <c r="L61" s="4">
        <v>220201</v>
      </c>
      <c r="N61" t="s">
        <v>29</v>
      </c>
      <c r="AE61" t="s">
        <v>2012</v>
      </c>
      <c r="AF61" t="s">
        <v>31</v>
      </c>
      <c r="AG61" s="4">
        <v>2566</v>
      </c>
      <c r="AH61" t="s">
        <v>76</v>
      </c>
      <c r="AI61" t="s">
        <v>1820</v>
      </c>
      <c r="AJ61" s="2">
        <v>1300000</v>
      </c>
      <c r="AK61" s="2">
        <v>1300000</v>
      </c>
      <c r="AL61" t="s">
        <v>1058</v>
      </c>
      <c r="AM61" t="s">
        <v>474</v>
      </c>
      <c r="AN61" t="s">
        <v>95</v>
      </c>
      <c r="AO61" t="s">
        <v>1821</v>
      </c>
      <c r="AP61" t="s">
        <v>1830</v>
      </c>
      <c r="AQ61" t="s">
        <v>1987</v>
      </c>
      <c r="AR61" t="s">
        <v>1063</v>
      </c>
      <c r="AS61" t="s">
        <v>2856</v>
      </c>
      <c r="AT61" t="s">
        <v>3412</v>
      </c>
      <c r="AU61" t="s">
        <v>3411</v>
      </c>
    </row>
    <row r="62" spans="1:47">
      <c r="A62" t="s">
        <v>1055</v>
      </c>
      <c r="B62" t="s">
        <v>2013</v>
      </c>
      <c r="C62" t="s">
        <v>2014</v>
      </c>
      <c r="H62" t="s">
        <v>26</v>
      </c>
      <c r="I62" t="s">
        <v>27</v>
      </c>
      <c r="J62" t="s">
        <v>28</v>
      </c>
      <c r="K62" t="s">
        <v>26</v>
      </c>
      <c r="L62" s="4">
        <v>220201</v>
      </c>
      <c r="N62" t="s">
        <v>29</v>
      </c>
      <c r="AE62" t="s">
        <v>1841</v>
      </c>
      <c r="AF62" t="s">
        <v>31</v>
      </c>
      <c r="AG62" s="4">
        <v>2566</v>
      </c>
      <c r="AH62" t="s">
        <v>76</v>
      </c>
      <c r="AI62" t="s">
        <v>1820</v>
      </c>
      <c r="AJ62" s="2">
        <v>1650000</v>
      </c>
      <c r="AK62" s="2">
        <v>1650000</v>
      </c>
      <c r="AL62" t="s">
        <v>1058</v>
      </c>
      <c r="AM62" t="s">
        <v>474</v>
      </c>
      <c r="AN62" t="s">
        <v>95</v>
      </c>
      <c r="AO62" t="s">
        <v>1821</v>
      </c>
      <c r="AP62" t="s">
        <v>1822</v>
      </c>
      <c r="AQ62" t="s">
        <v>1835</v>
      </c>
      <c r="AR62" t="s">
        <v>1009</v>
      </c>
      <c r="AS62" t="s">
        <v>2828</v>
      </c>
      <c r="AT62" t="s">
        <v>3410</v>
      </c>
      <c r="AU62" t="s">
        <v>3409</v>
      </c>
    </row>
    <row r="63" spans="1:47">
      <c r="A63" t="s">
        <v>645</v>
      </c>
      <c r="B63" t="s">
        <v>2015</v>
      </c>
      <c r="C63" t="s">
        <v>2016</v>
      </c>
      <c r="H63" t="s">
        <v>26</v>
      </c>
      <c r="I63" t="s">
        <v>27</v>
      </c>
      <c r="K63" t="s">
        <v>26</v>
      </c>
      <c r="L63" s="4">
        <v>220201</v>
      </c>
      <c r="N63" t="s">
        <v>29</v>
      </c>
      <c r="AE63" t="s">
        <v>2017</v>
      </c>
      <c r="AF63" t="s">
        <v>31</v>
      </c>
      <c r="AG63" s="4">
        <v>2566</v>
      </c>
      <c r="AH63" t="s">
        <v>76</v>
      </c>
      <c r="AI63" t="s">
        <v>1820</v>
      </c>
      <c r="AJ63" s="2">
        <v>37760920</v>
      </c>
      <c r="AK63" s="2">
        <v>37760920</v>
      </c>
      <c r="AL63" t="s">
        <v>649</v>
      </c>
      <c r="AM63" t="s">
        <v>326</v>
      </c>
      <c r="AN63" t="s">
        <v>95</v>
      </c>
      <c r="AO63" t="s">
        <v>1821</v>
      </c>
      <c r="AP63" t="s">
        <v>1822</v>
      </c>
      <c r="AQ63" t="s">
        <v>1839</v>
      </c>
      <c r="AR63" t="s">
        <v>1009</v>
      </c>
      <c r="AS63" t="s">
        <v>2915</v>
      </c>
      <c r="AT63" t="s">
        <v>3408</v>
      </c>
      <c r="AU63" t="s">
        <v>3407</v>
      </c>
    </row>
    <row r="64" spans="1:47">
      <c r="A64" t="s">
        <v>645</v>
      </c>
      <c r="B64" t="s">
        <v>2018</v>
      </c>
      <c r="C64" t="s">
        <v>2019</v>
      </c>
      <c r="H64" t="s">
        <v>26</v>
      </c>
      <c r="I64" t="s">
        <v>27</v>
      </c>
      <c r="K64" t="s">
        <v>26</v>
      </c>
      <c r="L64" s="4">
        <v>220201</v>
      </c>
      <c r="N64" t="s">
        <v>29</v>
      </c>
      <c r="AE64" t="s">
        <v>2020</v>
      </c>
      <c r="AF64" t="s">
        <v>31</v>
      </c>
      <c r="AG64" s="4">
        <v>2566</v>
      </c>
      <c r="AH64" t="s">
        <v>76</v>
      </c>
      <c r="AI64" t="s">
        <v>1820</v>
      </c>
      <c r="AJ64" s="2">
        <v>12344800</v>
      </c>
      <c r="AK64" s="2">
        <v>12344800</v>
      </c>
      <c r="AL64" t="s">
        <v>649</v>
      </c>
      <c r="AM64" t="s">
        <v>326</v>
      </c>
      <c r="AN64" t="s">
        <v>95</v>
      </c>
      <c r="AO64" t="s">
        <v>1821</v>
      </c>
      <c r="AP64" t="s">
        <v>1822</v>
      </c>
      <c r="AQ64" t="s">
        <v>1839</v>
      </c>
      <c r="AR64" t="s">
        <v>1009</v>
      </c>
      <c r="AS64" t="s">
        <v>2915</v>
      </c>
      <c r="AT64" t="s">
        <v>3406</v>
      </c>
      <c r="AU64" t="s">
        <v>3405</v>
      </c>
    </row>
    <row r="65" spans="1:47">
      <c r="A65" t="s">
        <v>645</v>
      </c>
      <c r="B65" t="s">
        <v>2021</v>
      </c>
      <c r="C65" t="s">
        <v>2022</v>
      </c>
      <c r="H65" t="s">
        <v>26</v>
      </c>
      <c r="I65" t="s">
        <v>27</v>
      </c>
      <c r="K65" t="s">
        <v>26</v>
      </c>
      <c r="L65" s="4">
        <v>220201</v>
      </c>
      <c r="N65" t="s">
        <v>29</v>
      </c>
      <c r="AE65" t="s">
        <v>2023</v>
      </c>
      <c r="AF65" t="s">
        <v>31</v>
      </c>
      <c r="AG65" s="4">
        <v>2566</v>
      </c>
      <c r="AH65" t="s">
        <v>76</v>
      </c>
      <c r="AI65" t="s">
        <v>1820</v>
      </c>
      <c r="AJ65" s="2">
        <v>11482700</v>
      </c>
      <c r="AK65" s="2">
        <v>11482700</v>
      </c>
      <c r="AL65" t="s">
        <v>649</v>
      </c>
      <c r="AM65" t="s">
        <v>326</v>
      </c>
      <c r="AN65" t="s">
        <v>95</v>
      </c>
      <c r="AO65" t="s">
        <v>1821</v>
      </c>
      <c r="AP65" t="s">
        <v>1822</v>
      </c>
      <c r="AQ65" t="s">
        <v>1839</v>
      </c>
      <c r="AR65" t="s">
        <v>1009</v>
      </c>
      <c r="AS65" t="s">
        <v>2915</v>
      </c>
      <c r="AT65" t="s">
        <v>3404</v>
      </c>
      <c r="AU65" t="s">
        <v>3403</v>
      </c>
    </row>
    <row r="66" spans="1:47">
      <c r="A66" t="s">
        <v>1055</v>
      </c>
      <c r="B66" t="s">
        <v>2024</v>
      </c>
      <c r="C66" t="s">
        <v>520</v>
      </c>
      <c r="H66" t="s">
        <v>26</v>
      </c>
      <c r="I66" t="s">
        <v>27</v>
      </c>
      <c r="K66" t="s">
        <v>26</v>
      </c>
      <c r="L66" s="4">
        <v>220201</v>
      </c>
      <c r="N66" t="s">
        <v>29</v>
      </c>
      <c r="AE66" t="s">
        <v>2025</v>
      </c>
      <c r="AF66" t="s">
        <v>31</v>
      </c>
      <c r="AG66" s="4">
        <v>2566</v>
      </c>
      <c r="AH66" t="s">
        <v>76</v>
      </c>
      <c r="AI66" t="s">
        <v>1820</v>
      </c>
      <c r="AJ66" s="2">
        <v>1120000</v>
      </c>
      <c r="AK66" s="2">
        <v>1120000</v>
      </c>
      <c r="AL66" t="s">
        <v>1058</v>
      </c>
      <c r="AM66" t="s">
        <v>474</v>
      </c>
      <c r="AN66" t="s">
        <v>95</v>
      </c>
      <c r="AO66" t="s">
        <v>1821</v>
      </c>
      <c r="AP66" t="s">
        <v>1830</v>
      </c>
      <c r="AQ66" t="s">
        <v>1987</v>
      </c>
      <c r="AR66" t="s">
        <v>1063</v>
      </c>
      <c r="AS66" t="s">
        <v>2856</v>
      </c>
      <c r="AT66" t="s">
        <v>3402</v>
      </c>
      <c r="AU66" t="s">
        <v>3401</v>
      </c>
    </row>
    <row r="67" spans="1:47">
      <c r="A67" t="s">
        <v>645</v>
      </c>
      <c r="B67" t="s">
        <v>2026</v>
      </c>
      <c r="C67" t="s">
        <v>2027</v>
      </c>
      <c r="H67" t="s">
        <v>26</v>
      </c>
      <c r="I67" t="s">
        <v>27</v>
      </c>
      <c r="K67" t="s">
        <v>26</v>
      </c>
      <c r="L67" s="4">
        <v>220201</v>
      </c>
      <c r="N67" t="s">
        <v>29</v>
      </c>
      <c r="AE67" t="s">
        <v>2028</v>
      </c>
      <c r="AF67" t="s">
        <v>31</v>
      </c>
      <c r="AG67" s="4">
        <v>2566</v>
      </c>
      <c r="AH67" t="s">
        <v>76</v>
      </c>
      <c r="AI67" t="s">
        <v>1820</v>
      </c>
      <c r="AJ67" s="2">
        <v>2964600</v>
      </c>
      <c r="AK67" s="2">
        <v>2964600</v>
      </c>
      <c r="AL67" t="s">
        <v>649</v>
      </c>
      <c r="AM67" t="s">
        <v>326</v>
      </c>
      <c r="AN67" t="s">
        <v>95</v>
      </c>
      <c r="AO67" t="s">
        <v>1821</v>
      </c>
      <c r="AP67" t="s">
        <v>1822</v>
      </c>
      <c r="AQ67" t="s">
        <v>1839</v>
      </c>
      <c r="AR67" t="s">
        <v>1009</v>
      </c>
      <c r="AS67" t="s">
        <v>2915</v>
      </c>
      <c r="AT67" t="s">
        <v>3400</v>
      </c>
      <c r="AU67" t="s">
        <v>3399</v>
      </c>
    </row>
    <row r="68" spans="1:47">
      <c r="A68" t="s">
        <v>645</v>
      </c>
      <c r="B68" t="s">
        <v>2029</v>
      </c>
      <c r="C68" t="s">
        <v>2030</v>
      </c>
      <c r="H68" t="s">
        <v>26</v>
      </c>
      <c r="I68" t="s">
        <v>27</v>
      </c>
      <c r="K68" t="s">
        <v>26</v>
      </c>
      <c r="L68" s="4">
        <v>220201</v>
      </c>
      <c r="N68" t="s">
        <v>29</v>
      </c>
      <c r="AE68" t="s">
        <v>2031</v>
      </c>
      <c r="AF68" t="s">
        <v>31</v>
      </c>
      <c r="AG68" s="4">
        <v>2566</v>
      </c>
      <c r="AH68" t="s">
        <v>76</v>
      </c>
      <c r="AI68" t="s">
        <v>1820</v>
      </c>
      <c r="AJ68" s="2">
        <v>254780</v>
      </c>
      <c r="AK68" s="2">
        <v>254780</v>
      </c>
      <c r="AL68" t="s">
        <v>649</v>
      </c>
      <c r="AM68" t="s">
        <v>326</v>
      </c>
      <c r="AN68" t="s">
        <v>95</v>
      </c>
      <c r="AO68" t="s">
        <v>1821</v>
      </c>
      <c r="AP68" t="s">
        <v>1822</v>
      </c>
      <c r="AQ68" t="s">
        <v>1839</v>
      </c>
      <c r="AR68" t="s">
        <v>1009</v>
      </c>
      <c r="AS68" t="s">
        <v>2915</v>
      </c>
      <c r="AT68" t="s">
        <v>3398</v>
      </c>
      <c r="AU68" t="s">
        <v>3397</v>
      </c>
    </row>
    <row r="69" spans="1:47">
      <c r="A69" t="s">
        <v>1055</v>
      </c>
      <c r="B69" t="s">
        <v>2032</v>
      </c>
      <c r="C69" t="s">
        <v>2033</v>
      </c>
      <c r="H69" t="s">
        <v>26</v>
      </c>
      <c r="I69" t="s">
        <v>27</v>
      </c>
      <c r="K69" t="s">
        <v>26</v>
      </c>
      <c r="L69" s="4">
        <v>220201</v>
      </c>
      <c r="N69" t="s">
        <v>29</v>
      </c>
      <c r="AE69" t="s">
        <v>2034</v>
      </c>
      <c r="AF69" t="s">
        <v>31</v>
      </c>
      <c r="AG69" s="4">
        <v>2566</v>
      </c>
      <c r="AH69" t="s">
        <v>76</v>
      </c>
      <c r="AI69" t="s">
        <v>1820</v>
      </c>
      <c r="AJ69" s="2">
        <v>11550000</v>
      </c>
      <c r="AK69" s="2">
        <v>11550000</v>
      </c>
      <c r="AL69" t="s">
        <v>1058</v>
      </c>
      <c r="AM69" t="s">
        <v>474</v>
      </c>
      <c r="AN69" t="s">
        <v>95</v>
      </c>
      <c r="AO69" t="s">
        <v>1821</v>
      </c>
      <c r="AP69" t="s">
        <v>1822</v>
      </c>
      <c r="AQ69" t="s">
        <v>1823</v>
      </c>
      <c r="AR69" t="s">
        <v>1009</v>
      </c>
      <c r="AS69" t="s">
        <v>2812</v>
      </c>
      <c r="AT69" t="s">
        <v>3396</v>
      </c>
      <c r="AU69" t="s">
        <v>3395</v>
      </c>
    </row>
    <row r="70" spans="1:47">
      <c r="A70" t="s">
        <v>1055</v>
      </c>
      <c r="B70" t="s">
        <v>2035</v>
      </c>
      <c r="C70" t="s">
        <v>2036</v>
      </c>
      <c r="H70" t="s">
        <v>26</v>
      </c>
      <c r="I70" t="s">
        <v>27</v>
      </c>
      <c r="J70" t="s">
        <v>264</v>
      </c>
      <c r="K70" t="s">
        <v>26</v>
      </c>
      <c r="L70" s="4">
        <v>220201</v>
      </c>
      <c r="N70" t="s">
        <v>29</v>
      </c>
      <c r="AE70" t="s">
        <v>2037</v>
      </c>
      <c r="AF70" t="s">
        <v>31</v>
      </c>
      <c r="AG70" s="4">
        <v>2566</v>
      </c>
      <c r="AH70" t="s">
        <v>76</v>
      </c>
      <c r="AI70" t="s">
        <v>1820</v>
      </c>
      <c r="AJ70" s="2">
        <v>3000000</v>
      </c>
      <c r="AK70" s="4">
        <v>0</v>
      </c>
      <c r="AL70" t="s">
        <v>1058</v>
      </c>
      <c r="AM70" t="s">
        <v>474</v>
      </c>
      <c r="AN70" t="s">
        <v>95</v>
      </c>
      <c r="AO70" t="s">
        <v>1821</v>
      </c>
      <c r="AP70" t="s">
        <v>1830</v>
      </c>
      <c r="AQ70" t="s">
        <v>1936</v>
      </c>
      <c r="AR70" t="s">
        <v>1063</v>
      </c>
      <c r="AS70" t="s">
        <v>2838</v>
      </c>
      <c r="AT70" t="s">
        <v>3394</v>
      </c>
      <c r="AU70" t="s">
        <v>3393</v>
      </c>
    </row>
    <row r="71" spans="1:47">
      <c r="A71" t="s">
        <v>645</v>
      </c>
      <c r="B71" t="s">
        <v>2038</v>
      </c>
      <c r="C71" t="s">
        <v>698</v>
      </c>
      <c r="H71" t="s">
        <v>26</v>
      </c>
      <c r="I71" t="s">
        <v>27</v>
      </c>
      <c r="K71" t="s">
        <v>26</v>
      </c>
      <c r="L71" s="4">
        <v>220201</v>
      </c>
      <c r="N71" t="s">
        <v>29</v>
      </c>
      <c r="AE71" t="s">
        <v>2039</v>
      </c>
      <c r="AF71" t="s">
        <v>31</v>
      </c>
      <c r="AG71" s="4">
        <v>2566</v>
      </c>
      <c r="AH71" t="s">
        <v>76</v>
      </c>
      <c r="AI71" t="s">
        <v>1820</v>
      </c>
      <c r="AJ71" s="2">
        <v>53863710</v>
      </c>
      <c r="AK71" s="2">
        <v>53863710</v>
      </c>
      <c r="AL71" t="s">
        <v>649</v>
      </c>
      <c r="AM71" t="s">
        <v>326</v>
      </c>
      <c r="AN71" t="s">
        <v>95</v>
      </c>
      <c r="AO71" t="s">
        <v>1821</v>
      </c>
      <c r="AP71" t="s">
        <v>1822</v>
      </c>
      <c r="AQ71" t="s">
        <v>1839</v>
      </c>
      <c r="AR71" t="s">
        <v>1009</v>
      </c>
      <c r="AS71" t="s">
        <v>2915</v>
      </c>
      <c r="AT71" t="s">
        <v>3392</v>
      </c>
      <c r="AU71" t="s">
        <v>3391</v>
      </c>
    </row>
    <row r="72" spans="1:47">
      <c r="A72" t="s">
        <v>321</v>
      </c>
      <c r="B72" t="s">
        <v>2040</v>
      </c>
      <c r="C72" t="s">
        <v>2041</v>
      </c>
      <c r="H72" t="s">
        <v>26</v>
      </c>
      <c r="I72" t="s">
        <v>27</v>
      </c>
      <c r="K72" t="s">
        <v>26</v>
      </c>
      <c r="L72" s="4">
        <v>220201</v>
      </c>
      <c r="N72" t="s">
        <v>29</v>
      </c>
      <c r="AE72" t="s">
        <v>2042</v>
      </c>
      <c r="AF72" t="s">
        <v>31</v>
      </c>
      <c r="AG72" s="4">
        <v>2566</v>
      </c>
      <c r="AH72" t="s">
        <v>76</v>
      </c>
      <c r="AI72" t="s">
        <v>1820</v>
      </c>
      <c r="AJ72" s="2">
        <v>284400</v>
      </c>
      <c r="AK72" s="2">
        <v>284400</v>
      </c>
      <c r="AL72" t="s">
        <v>325</v>
      </c>
      <c r="AM72" t="s">
        <v>326</v>
      </c>
      <c r="AN72" t="s">
        <v>95</v>
      </c>
      <c r="AO72" t="s">
        <v>1821</v>
      </c>
      <c r="AP72" t="s">
        <v>1822</v>
      </c>
      <c r="AQ72" t="s">
        <v>1835</v>
      </c>
      <c r="AR72" t="s">
        <v>1009</v>
      </c>
      <c r="AS72" t="s">
        <v>2828</v>
      </c>
      <c r="AT72" t="s">
        <v>3390</v>
      </c>
      <c r="AU72" t="s">
        <v>3389</v>
      </c>
    </row>
    <row r="73" spans="1:47">
      <c r="A73" t="s">
        <v>321</v>
      </c>
      <c r="B73" t="s">
        <v>2043</v>
      </c>
      <c r="C73" t="s">
        <v>2044</v>
      </c>
      <c r="H73" t="s">
        <v>26</v>
      </c>
      <c r="I73" t="s">
        <v>27</v>
      </c>
      <c r="K73" t="s">
        <v>26</v>
      </c>
      <c r="L73" s="4">
        <v>220201</v>
      </c>
      <c r="N73" t="s">
        <v>29</v>
      </c>
      <c r="AE73" t="s">
        <v>2045</v>
      </c>
      <c r="AF73" t="s">
        <v>31</v>
      </c>
      <c r="AG73" s="4">
        <v>2566</v>
      </c>
      <c r="AH73" t="s">
        <v>76</v>
      </c>
      <c r="AI73" t="s">
        <v>1820</v>
      </c>
      <c r="AJ73" s="2">
        <v>5000000</v>
      </c>
      <c r="AK73" s="2">
        <v>5000000</v>
      </c>
      <c r="AL73" t="s">
        <v>325</v>
      </c>
      <c r="AM73" t="s">
        <v>326</v>
      </c>
      <c r="AN73" t="s">
        <v>95</v>
      </c>
      <c r="AO73" t="s">
        <v>1821</v>
      </c>
      <c r="AP73" t="s">
        <v>1822</v>
      </c>
      <c r="AQ73" t="s">
        <v>1835</v>
      </c>
      <c r="AR73" t="s">
        <v>1009</v>
      </c>
      <c r="AS73" t="s">
        <v>2828</v>
      </c>
      <c r="AT73" t="s">
        <v>3388</v>
      </c>
      <c r="AU73" t="s">
        <v>3387</v>
      </c>
    </row>
    <row r="74" spans="1:47">
      <c r="A74" t="s">
        <v>321</v>
      </c>
      <c r="B74" t="s">
        <v>2046</v>
      </c>
      <c r="C74" t="s">
        <v>2047</v>
      </c>
      <c r="H74" t="s">
        <v>26</v>
      </c>
      <c r="I74" t="s">
        <v>27</v>
      </c>
      <c r="K74" t="s">
        <v>26</v>
      </c>
      <c r="L74" s="4">
        <v>220201</v>
      </c>
      <c r="N74" t="s">
        <v>29</v>
      </c>
      <c r="AE74" t="s">
        <v>2048</v>
      </c>
      <c r="AF74" t="s">
        <v>31</v>
      </c>
      <c r="AG74" s="4">
        <v>2566</v>
      </c>
      <c r="AH74" t="s">
        <v>76</v>
      </c>
      <c r="AI74" t="s">
        <v>1820</v>
      </c>
      <c r="AJ74" s="2">
        <v>861642080</v>
      </c>
      <c r="AK74" s="2">
        <v>861642080</v>
      </c>
      <c r="AL74" t="s">
        <v>325</v>
      </c>
      <c r="AM74" t="s">
        <v>326</v>
      </c>
      <c r="AN74" t="s">
        <v>95</v>
      </c>
      <c r="AO74" t="s">
        <v>1827</v>
      </c>
      <c r="AP74" t="s">
        <v>1822</v>
      </c>
      <c r="AQ74" t="s">
        <v>1835</v>
      </c>
      <c r="AR74" t="s">
        <v>1009</v>
      </c>
      <c r="AS74" t="s">
        <v>2828</v>
      </c>
      <c r="AT74" t="s">
        <v>3386</v>
      </c>
      <c r="AU74" t="s">
        <v>3385</v>
      </c>
    </row>
    <row r="75" spans="1:47">
      <c r="A75" t="s">
        <v>433</v>
      </c>
      <c r="B75" t="s">
        <v>2049</v>
      </c>
      <c r="C75" t="s">
        <v>677</v>
      </c>
      <c r="H75" t="s">
        <v>26</v>
      </c>
      <c r="I75" t="s">
        <v>27</v>
      </c>
      <c r="J75" t="s">
        <v>28</v>
      </c>
      <c r="K75" t="s">
        <v>26</v>
      </c>
      <c r="L75" s="4">
        <v>220201</v>
      </c>
      <c r="N75" t="s">
        <v>29</v>
      </c>
      <c r="AE75" t="s">
        <v>2050</v>
      </c>
      <c r="AF75" t="s">
        <v>31</v>
      </c>
      <c r="AG75" s="4">
        <v>2566</v>
      </c>
      <c r="AH75" t="s">
        <v>76</v>
      </c>
      <c r="AI75" t="s">
        <v>1820</v>
      </c>
      <c r="AJ75" s="2">
        <v>39478800</v>
      </c>
      <c r="AK75" s="2">
        <v>39478800</v>
      </c>
      <c r="AL75" t="s">
        <v>437</v>
      </c>
      <c r="AM75" t="s">
        <v>326</v>
      </c>
      <c r="AN75" t="s">
        <v>95</v>
      </c>
      <c r="AO75" t="s">
        <v>1821</v>
      </c>
      <c r="AP75" t="s">
        <v>1830</v>
      </c>
      <c r="AQ75" t="s">
        <v>1936</v>
      </c>
      <c r="AR75" t="s">
        <v>1063</v>
      </c>
      <c r="AS75" t="s">
        <v>2838</v>
      </c>
      <c r="AT75" t="s">
        <v>3384</v>
      </c>
      <c r="AU75" t="s">
        <v>3383</v>
      </c>
    </row>
    <row r="76" spans="1:47">
      <c r="A76" t="s">
        <v>1003</v>
      </c>
      <c r="B76" t="s">
        <v>2051</v>
      </c>
      <c r="C76" t="s">
        <v>1018</v>
      </c>
      <c r="H76" t="s">
        <v>26</v>
      </c>
      <c r="I76" t="s">
        <v>27</v>
      </c>
      <c r="K76" t="s">
        <v>26</v>
      </c>
      <c r="L76" s="4">
        <v>220201</v>
      </c>
      <c r="N76" t="s">
        <v>29</v>
      </c>
      <c r="AE76" t="s">
        <v>2052</v>
      </c>
      <c r="AF76" t="s">
        <v>31</v>
      </c>
      <c r="AG76" s="4">
        <v>2566</v>
      </c>
      <c r="AH76" t="s">
        <v>76</v>
      </c>
      <c r="AI76" t="s">
        <v>1820</v>
      </c>
      <c r="AJ76" s="2">
        <v>2800600</v>
      </c>
      <c r="AK76" s="2">
        <v>2800600</v>
      </c>
      <c r="AL76" t="s">
        <v>336</v>
      </c>
      <c r="AM76" t="s">
        <v>1007</v>
      </c>
      <c r="AN76" t="s">
        <v>95</v>
      </c>
      <c r="AO76" t="s">
        <v>1827</v>
      </c>
      <c r="AP76" t="s">
        <v>1911</v>
      </c>
      <c r="AQ76" t="s">
        <v>1919</v>
      </c>
      <c r="AR76" t="s">
        <v>1019</v>
      </c>
      <c r="AS76" t="s">
        <v>2782</v>
      </c>
      <c r="AT76" t="s">
        <v>3382</v>
      </c>
      <c r="AU76" t="s">
        <v>3381</v>
      </c>
    </row>
    <row r="77" spans="1:47">
      <c r="A77" t="s">
        <v>1003</v>
      </c>
      <c r="B77" t="s">
        <v>2053</v>
      </c>
      <c r="C77" t="s">
        <v>1078</v>
      </c>
      <c r="H77" t="s">
        <v>26</v>
      </c>
      <c r="I77" t="s">
        <v>27</v>
      </c>
      <c r="K77" t="s">
        <v>26</v>
      </c>
      <c r="L77" s="4">
        <v>220201</v>
      </c>
      <c r="N77" t="s">
        <v>29</v>
      </c>
      <c r="AE77" t="s">
        <v>2054</v>
      </c>
      <c r="AF77" t="s">
        <v>31</v>
      </c>
      <c r="AG77" s="4">
        <v>2566</v>
      </c>
      <c r="AH77" t="s">
        <v>76</v>
      </c>
      <c r="AI77" t="s">
        <v>1820</v>
      </c>
      <c r="AJ77" s="2">
        <v>5115400</v>
      </c>
      <c r="AK77" s="2">
        <v>5115400</v>
      </c>
      <c r="AL77" t="s">
        <v>336</v>
      </c>
      <c r="AM77" t="s">
        <v>1007</v>
      </c>
      <c r="AN77" t="s">
        <v>95</v>
      </c>
      <c r="AO77" t="s">
        <v>1821</v>
      </c>
      <c r="AP77" t="s">
        <v>1822</v>
      </c>
      <c r="AQ77" t="s">
        <v>2055</v>
      </c>
      <c r="AR77" t="s">
        <v>1009</v>
      </c>
      <c r="AS77" t="s">
        <v>2949</v>
      </c>
      <c r="AT77" t="s">
        <v>3380</v>
      </c>
      <c r="AU77" t="s">
        <v>3379</v>
      </c>
    </row>
    <row r="78" spans="1:47">
      <c r="A78" t="s">
        <v>321</v>
      </c>
      <c r="B78" t="s">
        <v>2056</v>
      </c>
      <c r="C78" t="s">
        <v>2057</v>
      </c>
      <c r="H78" t="s">
        <v>26</v>
      </c>
      <c r="I78" t="s">
        <v>27</v>
      </c>
      <c r="K78" t="s">
        <v>26</v>
      </c>
      <c r="L78" s="4">
        <v>220201</v>
      </c>
      <c r="N78" t="s">
        <v>29</v>
      </c>
      <c r="AE78" t="s">
        <v>2058</v>
      </c>
      <c r="AF78" t="s">
        <v>31</v>
      </c>
      <c r="AG78" s="4">
        <v>2566</v>
      </c>
      <c r="AH78" t="s">
        <v>76</v>
      </c>
      <c r="AI78" t="s">
        <v>1820</v>
      </c>
      <c r="AJ78" s="2">
        <v>79482000</v>
      </c>
      <c r="AK78" s="2">
        <v>79482000</v>
      </c>
      <c r="AL78" t="s">
        <v>325</v>
      </c>
      <c r="AM78" t="s">
        <v>326</v>
      </c>
      <c r="AN78" t="s">
        <v>95</v>
      </c>
      <c r="AO78" t="s">
        <v>1821</v>
      </c>
      <c r="AP78" t="s">
        <v>1822</v>
      </c>
      <c r="AQ78" t="s">
        <v>1835</v>
      </c>
      <c r="AR78" t="s">
        <v>1009</v>
      </c>
      <c r="AS78" t="s">
        <v>2828</v>
      </c>
      <c r="AT78" t="s">
        <v>3378</v>
      </c>
      <c r="AU78" t="s">
        <v>3377</v>
      </c>
    </row>
    <row r="79" spans="1:47">
      <c r="A79" t="s">
        <v>1003</v>
      </c>
      <c r="B79" t="s">
        <v>2059</v>
      </c>
      <c r="C79" t="s">
        <v>1012</v>
      </c>
      <c r="H79" t="s">
        <v>26</v>
      </c>
      <c r="I79" t="s">
        <v>27</v>
      </c>
      <c r="K79" t="s">
        <v>26</v>
      </c>
      <c r="L79" s="4">
        <v>220201</v>
      </c>
      <c r="N79" t="s">
        <v>29</v>
      </c>
      <c r="AE79" t="s">
        <v>2060</v>
      </c>
      <c r="AF79" t="s">
        <v>31</v>
      </c>
      <c r="AG79" s="4">
        <v>2566</v>
      </c>
      <c r="AH79" t="s">
        <v>76</v>
      </c>
      <c r="AI79" t="s">
        <v>1820</v>
      </c>
      <c r="AJ79" s="2">
        <v>3600000</v>
      </c>
      <c r="AK79" s="2">
        <v>3600000</v>
      </c>
      <c r="AL79" t="s">
        <v>336</v>
      </c>
      <c r="AM79" t="s">
        <v>1007</v>
      </c>
      <c r="AN79" t="s">
        <v>95</v>
      </c>
      <c r="AO79" t="s">
        <v>1821</v>
      </c>
      <c r="AP79" t="s">
        <v>1893</v>
      </c>
      <c r="AQ79" t="s">
        <v>1894</v>
      </c>
      <c r="AR79" t="s">
        <v>1015</v>
      </c>
      <c r="AS79" t="s">
        <v>2876</v>
      </c>
      <c r="AT79" t="s">
        <v>3376</v>
      </c>
      <c r="AU79" t="s">
        <v>3375</v>
      </c>
    </row>
    <row r="80" spans="1:47">
      <c r="A80" t="s">
        <v>594</v>
      </c>
      <c r="B80" t="s">
        <v>2061</v>
      </c>
      <c r="C80" t="s">
        <v>2062</v>
      </c>
      <c r="H80" t="s">
        <v>26</v>
      </c>
      <c r="I80" t="s">
        <v>27</v>
      </c>
      <c r="K80" t="s">
        <v>26</v>
      </c>
      <c r="L80" s="4">
        <v>220201</v>
      </c>
      <c r="N80" t="s">
        <v>29</v>
      </c>
      <c r="AE80" t="s">
        <v>2063</v>
      </c>
      <c r="AF80" t="s">
        <v>31</v>
      </c>
      <c r="AG80" s="4">
        <v>2566</v>
      </c>
      <c r="AH80" t="s">
        <v>76</v>
      </c>
      <c r="AI80" t="s">
        <v>1820</v>
      </c>
      <c r="AJ80" s="2">
        <v>2245200</v>
      </c>
      <c r="AK80" s="2">
        <v>2245200</v>
      </c>
      <c r="AL80" t="s">
        <v>597</v>
      </c>
      <c r="AM80" t="s">
        <v>326</v>
      </c>
      <c r="AN80" t="s">
        <v>95</v>
      </c>
      <c r="AO80" t="s">
        <v>1821</v>
      </c>
      <c r="AP80" t="s">
        <v>1822</v>
      </c>
      <c r="AQ80" t="s">
        <v>2064</v>
      </c>
      <c r="AR80" t="s">
        <v>1009</v>
      </c>
      <c r="AS80" t="s">
        <v>2835</v>
      </c>
      <c r="AT80" t="s">
        <v>3374</v>
      </c>
      <c r="AU80" t="s">
        <v>3373</v>
      </c>
    </row>
    <row r="81" spans="1:47">
      <c r="A81" t="s">
        <v>321</v>
      </c>
      <c r="B81" t="s">
        <v>2065</v>
      </c>
      <c r="C81" t="s">
        <v>865</v>
      </c>
      <c r="H81" t="s">
        <v>26</v>
      </c>
      <c r="I81" t="s">
        <v>27</v>
      </c>
      <c r="K81" t="s">
        <v>26</v>
      </c>
      <c r="L81" s="4">
        <v>220201</v>
      </c>
      <c r="N81" t="s">
        <v>29</v>
      </c>
      <c r="AE81" t="s">
        <v>2066</v>
      </c>
      <c r="AF81" t="s">
        <v>31</v>
      </c>
      <c r="AG81" s="4">
        <v>2566</v>
      </c>
      <c r="AH81" t="s">
        <v>76</v>
      </c>
      <c r="AI81" t="s">
        <v>1820</v>
      </c>
      <c r="AJ81" s="2">
        <v>5116050</v>
      </c>
      <c r="AK81" s="2">
        <v>5116050</v>
      </c>
      <c r="AL81" t="s">
        <v>325</v>
      </c>
      <c r="AM81" t="s">
        <v>326</v>
      </c>
      <c r="AN81" t="s">
        <v>95</v>
      </c>
      <c r="AO81" t="s">
        <v>1821</v>
      </c>
      <c r="AP81" t="s">
        <v>1822</v>
      </c>
      <c r="AQ81" t="s">
        <v>1835</v>
      </c>
      <c r="AR81" t="s">
        <v>1009</v>
      </c>
      <c r="AS81" t="s">
        <v>2828</v>
      </c>
      <c r="AT81" t="s">
        <v>3372</v>
      </c>
      <c r="AU81" t="s">
        <v>3371</v>
      </c>
    </row>
    <row r="82" spans="1:47">
      <c r="A82" t="s">
        <v>1003</v>
      </c>
      <c r="B82" t="s">
        <v>2067</v>
      </c>
      <c r="C82" t="s">
        <v>2068</v>
      </c>
      <c r="H82" t="s">
        <v>26</v>
      </c>
      <c r="I82" t="s">
        <v>27</v>
      </c>
      <c r="K82" t="s">
        <v>26</v>
      </c>
      <c r="L82" s="4">
        <v>220201</v>
      </c>
      <c r="N82" t="s">
        <v>29</v>
      </c>
      <c r="AE82" t="s">
        <v>2069</v>
      </c>
      <c r="AF82" t="s">
        <v>31</v>
      </c>
      <c r="AG82" s="4">
        <v>2566</v>
      </c>
      <c r="AH82" t="s">
        <v>76</v>
      </c>
      <c r="AI82" t="s">
        <v>1820</v>
      </c>
      <c r="AJ82" s="2">
        <v>46500000</v>
      </c>
      <c r="AK82" s="2">
        <v>46500000</v>
      </c>
      <c r="AL82" t="s">
        <v>336</v>
      </c>
      <c r="AM82" t="s">
        <v>1007</v>
      </c>
      <c r="AN82" t="s">
        <v>95</v>
      </c>
      <c r="AO82" t="s">
        <v>1821</v>
      </c>
      <c r="AP82" t="s">
        <v>1893</v>
      </c>
      <c r="AQ82" t="s">
        <v>1894</v>
      </c>
      <c r="AR82" t="s">
        <v>1015</v>
      </c>
      <c r="AS82" t="s">
        <v>2876</v>
      </c>
      <c r="AT82" t="s">
        <v>3370</v>
      </c>
      <c r="AU82" t="s">
        <v>3369</v>
      </c>
    </row>
    <row r="83" spans="1:47">
      <c r="A83" t="s">
        <v>1055</v>
      </c>
      <c r="B83" t="s">
        <v>2070</v>
      </c>
      <c r="C83" t="s">
        <v>2071</v>
      </c>
      <c r="H83" t="s">
        <v>26</v>
      </c>
      <c r="I83" t="s">
        <v>27</v>
      </c>
      <c r="K83" t="s">
        <v>26</v>
      </c>
      <c r="L83" s="4">
        <v>220201</v>
      </c>
      <c r="N83" t="s">
        <v>29</v>
      </c>
      <c r="AE83" t="s">
        <v>2072</v>
      </c>
      <c r="AF83" t="s">
        <v>31</v>
      </c>
      <c r="AG83" s="4">
        <v>2566</v>
      </c>
      <c r="AH83" t="s">
        <v>76</v>
      </c>
      <c r="AI83" t="s">
        <v>1820</v>
      </c>
      <c r="AJ83" s="2">
        <v>350000</v>
      </c>
      <c r="AK83" s="4">
        <v>0</v>
      </c>
      <c r="AL83" t="s">
        <v>1058</v>
      </c>
      <c r="AM83" t="s">
        <v>474</v>
      </c>
      <c r="AN83" t="s">
        <v>95</v>
      </c>
      <c r="AO83" t="s">
        <v>1821</v>
      </c>
      <c r="AP83" t="s">
        <v>1911</v>
      </c>
      <c r="AQ83" t="s">
        <v>2073</v>
      </c>
      <c r="AR83" t="s">
        <v>1019</v>
      </c>
      <c r="AS83" t="s">
        <v>2937</v>
      </c>
      <c r="AT83" t="s">
        <v>3368</v>
      </c>
      <c r="AU83" t="s">
        <v>3367</v>
      </c>
    </row>
    <row r="84" spans="1:47">
      <c r="A84" t="s">
        <v>1055</v>
      </c>
      <c r="B84" t="s">
        <v>2074</v>
      </c>
      <c r="C84" t="s">
        <v>2075</v>
      </c>
      <c r="H84" t="s">
        <v>26</v>
      </c>
      <c r="I84" t="s">
        <v>27</v>
      </c>
      <c r="K84" t="s">
        <v>26</v>
      </c>
      <c r="L84" s="4">
        <v>220201</v>
      </c>
      <c r="N84" t="s">
        <v>29</v>
      </c>
      <c r="AE84" t="s">
        <v>2076</v>
      </c>
      <c r="AF84" t="s">
        <v>31</v>
      </c>
      <c r="AG84" s="4">
        <v>2566</v>
      </c>
      <c r="AH84" t="s">
        <v>76</v>
      </c>
      <c r="AI84" t="s">
        <v>1820</v>
      </c>
      <c r="AJ84" s="2">
        <v>800000</v>
      </c>
      <c r="AK84" s="2">
        <v>800000</v>
      </c>
      <c r="AL84" t="s">
        <v>1058</v>
      </c>
      <c r="AM84" t="s">
        <v>474</v>
      </c>
      <c r="AN84" t="s">
        <v>95</v>
      </c>
      <c r="AO84" t="s">
        <v>1821</v>
      </c>
      <c r="AP84" t="s">
        <v>1830</v>
      </c>
      <c r="AQ84" t="s">
        <v>2077</v>
      </c>
      <c r="AR84" t="s">
        <v>1063</v>
      </c>
      <c r="AS84" t="s">
        <v>3158</v>
      </c>
      <c r="AT84" t="s">
        <v>3366</v>
      </c>
      <c r="AU84" t="s">
        <v>3365</v>
      </c>
    </row>
    <row r="85" spans="1:47">
      <c r="A85" t="s">
        <v>1055</v>
      </c>
      <c r="B85" t="s">
        <v>2078</v>
      </c>
      <c r="C85" t="s">
        <v>2079</v>
      </c>
      <c r="H85" t="s">
        <v>26</v>
      </c>
      <c r="I85" t="s">
        <v>27</v>
      </c>
      <c r="K85" t="s">
        <v>26</v>
      </c>
      <c r="L85" s="4">
        <v>220201</v>
      </c>
      <c r="N85" t="s">
        <v>29</v>
      </c>
      <c r="AE85" t="s">
        <v>2080</v>
      </c>
      <c r="AF85" t="s">
        <v>31</v>
      </c>
      <c r="AG85" s="4">
        <v>2566</v>
      </c>
      <c r="AH85" t="s">
        <v>76</v>
      </c>
      <c r="AI85" t="s">
        <v>1820</v>
      </c>
      <c r="AJ85" s="2">
        <v>16050000</v>
      </c>
      <c r="AK85" s="4">
        <v>0</v>
      </c>
      <c r="AL85" t="s">
        <v>1058</v>
      </c>
      <c r="AM85" t="s">
        <v>474</v>
      </c>
      <c r="AN85" t="s">
        <v>95</v>
      </c>
      <c r="AO85" t="s">
        <v>1821</v>
      </c>
      <c r="AP85" t="s">
        <v>1822</v>
      </c>
      <c r="AQ85" t="s">
        <v>1823</v>
      </c>
      <c r="AR85" t="s">
        <v>1009</v>
      </c>
      <c r="AS85" t="s">
        <v>2812</v>
      </c>
      <c r="AT85" t="s">
        <v>3364</v>
      </c>
      <c r="AU85" t="s">
        <v>3363</v>
      </c>
    </row>
    <row r="86" spans="1:47">
      <c r="A86" t="s">
        <v>321</v>
      </c>
      <c r="B86" t="s">
        <v>2081</v>
      </c>
      <c r="C86" t="s">
        <v>898</v>
      </c>
      <c r="H86" t="s">
        <v>26</v>
      </c>
      <c r="I86" t="s">
        <v>27</v>
      </c>
      <c r="K86" t="s">
        <v>26</v>
      </c>
      <c r="L86" s="4">
        <v>220201</v>
      </c>
      <c r="N86" t="s">
        <v>29</v>
      </c>
      <c r="AE86" t="s">
        <v>2082</v>
      </c>
      <c r="AF86" t="s">
        <v>31</v>
      </c>
      <c r="AG86" s="4">
        <v>2566</v>
      </c>
      <c r="AH86" t="s">
        <v>76</v>
      </c>
      <c r="AI86" t="s">
        <v>1820</v>
      </c>
      <c r="AJ86" s="2">
        <v>167660</v>
      </c>
      <c r="AK86" s="2">
        <v>167660</v>
      </c>
      <c r="AL86" t="s">
        <v>325</v>
      </c>
      <c r="AM86" t="s">
        <v>326</v>
      </c>
      <c r="AN86" t="s">
        <v>95</v>
      </c>
      <c r="AO86" t="s">
        <v>1821</v>
      </c>
      <c r="AP86" t="s">
        <v>1822</v>
      </c>
      <c r="AQ86" t="s">
        <v>1835</v>
      </c>
      <c r="AR86" t="s">
        <v>1009</v>
      </c>
      <c r="AS86" t="s">
        <v>2828</v>
      </c>
      <c r="AT86" t="s">
        <v>3362</v>
      </c>
      <c r="AU86" t="s">
        <v>3361</v>
      </c>
    </row>
    <row r="87" spans="1:47">
      <c r="A87" t="s">
        <v>321</v>
      </c>
      <c r="B87" t="s">
        <v>2083</v>
      </c>
      <c r="C87" t="s">
        <v>1349</v>
      </c>
      <c r="H87" t="s">
        <v>26</v>
      </c>
      <c r="I87" t="s">
        <v>27</v>
      </c>
      <c r="K87" t="s">
        <v>26</v>
      </c>
      <c r="L87" s="4">
        <v>220201</v>
      </c>
      <c r="N87" t="s">
        <v>29</v>
      </c>
      <c r="AE87" t="s">
        <v>2084</v>
      </c>
      <c r="AF87" t="s">
        <v>31</v>
      </c>
      <c r="AG87" s="4">
        <v>2566</v>
      </c>
      <c r="AH87" t="s">
        <v>76</v>
      </c>
      <c r="AI87" t="s">
        <v>1820</v>
      </c>
      <c r="AJ87" s="2">
        <v>1000000</v>
      </c>
      <c r="AK87" s="2">
        <v>1000000</v>
      </c>
      <c r="AL87" t="s">
        <v>325</v>
      </c>
      <c r="AM87" t="s">
        <v>326</v>
      </c>
      <c r="AN87" t="s">
        <v>95</v>
      </c>
      <c r="AO87" t="s">
        <v>1821</v>
      </c>
      <c r="AP87" t="s">
        <v>1822</v>
      </c>
      <c r="AQ87" t="s">
        <v>1835</v>
      </c>
      <c r="AR87" t="s">
        <v>1009</v>
      </c>
      <c r="AS87" t="s">
        <v>2828</v>
      </c>
      <c r="AT87" t="s">
        <v>3360</v>
      </c>
      <c r="AU87" t="s">
        <v>3359</v>
      </c>
    </row>
    <row r="88" spans="1:47">
      <c r="A88" t="s">
        <v>321</v>
      </c>
      <c r="B88" t="s">
        <v>2085</v>
      </c>
      <c r="C88" t="s">
        <v>2086</v>
      </c>
      <c r="H88" t="s">
        <v>26</v>
      </c>
      <c r="I88" t="s">
        <v>27</v>
      </c>
      <c r="K88" t="s">
        <v>26</v>
      </c>
      <c r="L88" s="4">
        <v>220201</v>
      </c>
      <c r="N88" t="s">
        <v>29</v>
      </c>
      <c r="AE88" t="s">
        <v>2087</v>
      </c>
      <c r="AF88" t="s">
        <v>31</v>
      </c>
      <c r="AG88" s="4">
        <v>2566</v>
      </c>
      <c r="AH88" t="s">
        <v>76</v>
      </c>
      <c r="AI88" t="s">
        <v>1820</v>
      </c>
      <c r="AJ88" s="2">
        <v>32850000</v>
      </c>
      <c r="AK88" s="2">
        <v>32850000</v>
      </c>
      <c r="AL88" t="s">
        <v>325</v>
      </c>
      <c r="AM88" t="s">
        <v>326</v>
      </c>
      <c r="AN88" t="s">
        <v>95</v>
      </c>
      <c r="AO88" t="s">
        <v>1821</v>
      </c>
      <c r="AP88" t="s">
        <v>1822</v>
      </c>
      <c r="AQ88" t="s">
        <v>1835</v>
      </c>
      <c r="AR88" t="s">
        <v>1009</v>
      </c>
      <c r="AS88" t="s">
        <v>2828</v>
      </c>
      <c r="AT88" t="s">
        <v>3358</v>
      </c>
      <c r="AU88" t="s">
        <v>3357</v>
      </c>
    </row>
    <row r="89" spans="1:47">
      <c r="A89" t="s">
        <v>801</v>
      </c>
      <c r="B89" t="s">
        <v>2088</v>
      </c>
      <c r="C89" t="s">
        <v>2089</v>
      </c>
      <c r="H89" t="s">
        <v>26</v>
      </c>
      <c r="I89" t="s">
        <v>27</v>
      </c>
      <c r="J89" t="s">
        <v>28</v>
      </c>
      <c r="K89" t="s">
        <v>26</v>
      </c>
      <c r="L89" s="4">
        <v>220201</v>
      </c>
      <c r="N89" t="s">
        <v>29</v>
      </c>
      <c r="AE89" t="s">
        <v>2090</v>
      </c>
      <c r="AF89" t="s">
        <v>31</v>
      </c>
      <c r="AG89" s="4">
        <v>2566</v>
      </c>
      <c r="AH89" t="s">
        <v>76</v>
      </c>
      <c r="AI89" t="s">
        <v>1820</v>
      </c>
      <c r="AJ89" s="2">
        <v>2530600</v>
      </c>
      <c r="AK89" s="2">
        <v>2530600</v>
      </c>
      <c r="AL89" t="s">
        <v>805</v>
      </c>
      <c r="AM89" t="s">
        <v>326</v>
      </c>
      <c r="AN89" t="s">
        <v>95</v>
      </c>
      <c r="AO89" t="s">
        <v>1821</v>
      </c>
      <c r="AP89" t="s">
        <v>1822</v>
      </c>
      <c r="AQ89" t="s">
        <v>1835</v>
      </c>
      <c r="AR89" t="s">
        <v>1009</v>
      </c>
      <c r="AS89" t="s">
        <v>2828</v>
      </c>
      <c r="AT89" t="s">
        <v>3356</v>
      </c>
      <c r="AU89" t="s">
        <v>3355</v>
      </c>
    </row>
    <row r="90" spans="1:47">
      <c r="A90" t="s">
        <v>655</v>
      </c>
      <c r="B90" t="s">
        <v>2091</v>
      </c>
      <c r="C90" t="s">
        <v>2092</v>
      </c>
      <c r="H90" t="s">
        <v>26</v>
      </c>
      <c r="I90" t="s">
        <v>27</v>
      </c>
      <c r="K90" t="s">
        <v>26</v>
      </c>
      <c r="L90" s="4">
        <v>220201</v>
      </c>
      <c r="N90" t="s">
        <v>29</v>
      </c>
      <c r="AE90" t="s">
        <v>2093</v>
      </c>
      <c r="AF90" t="s">
        <v>31</v>
      </c>
      <c r="AG90" s="4">
        <v>2566</v>
      </c>
      <c r="AH90" t="s">
        <v>76</v>
      </c>
      <c r="AI90" t="s">
        <v>1820</v>
      </c>
      <c r="AJ90" s="2">
        <v>5170928100</v>
      </c>
      <c r="AK90" s="2">
        <v>5170928100</v>
      </c>
      <c r="AL90" t="s">
        <v>659</v>
      </c>
      <c r="AM90" t="s">
        <v>326</v>
      </c>
      <c r="AN90" t="s">
        <v>95</v>
      </c>
      <c r="AO90" t="s">
        <v>1821</v>
      </c>
      <c r="AP90" t="s">
        <v>1822</v>
      </c>
      <c r="AQ90" t="s">
        <v>1835</v>
      </c>
      <c r="AR90" t="s">
        <v>1009</v>
      </c>
      <c r="AS90" t="s">
        <v>2828</v>
      </c>
      <c r="AT90" t="s">
        <v>3354</v>
      </c>
      <c r="AU90" t="s">
        <v>3353</v>
      </c>
    </row>
    <row r="91" spans="1:47">
      <c r="A91" t="s">
        <v>655</v>
      </c>
      <c r="B91" t="s">
        <v>2094</v>
      </c>
      <c r="C91" t="s">
        <v>2095</v>
      </c>
      <c r="H91" t="s">
        <v>26</v>
      </c>
      <c r="I91" t="s">
        <v>27</v>
      </c>
      <c r="K91" t="s">
        <v>26</v>
      </c>
      <c r="L91" s="4">
        <v>220201</v>
      </c>
      <c r="N91" t="s">
        <v>29</v>
      </c>
      <c r="AE91" t="s">
        <v>2096</v>
      </c>
      <c r="AF91" t="s">
        <v>31</v>
      </c>
      <c r="AG91" s="4">
        <v>2566</v>
      </c>
      <c r="AH91" t="s">
        <v>76</v>
      </c>
      <c r="AI91" t="s">
        <v>1820</v>
      </c>
      <c r="AJ91" s="2">
        <v>600645856</v>
      </c>
      <c r="AK91" s="2">
        <v>600645856</v>
      </c>
      <c r="AL91" t="s">
        <v>659</v>
      </c>
      <c r="AM91" t="s">
        <v>326</v>
      </c>
      <c r="AN91" t="s">
        <v>95</v>
      </c>
      <c r="AO91" t="s">
        <v>1821</v>
      </c>
      <c r="AP91" t="s">
        <v>1822</v>
      </c>
      <c r="AQ91" t="s">
        <v>1835</v>
      </c>
      <c r="AR91" t="s">
        <v>1009</v>
      </c>
      <c r="AS91" t="s">
        <v>2828</v>
      </c>
      <c r="AT91" t="s">
        <v>3352</v>
      </c>
      <c r="AU91" t="s">
        <v>3351</v>
      </c>
    </row>
    <row r="92" spans="1:47">
      <c r="A92" t="s">
        <v>655</v>
      </c>
      <c r="B92" t="s">
        <v>2097</v>
      </c>
      <c r="C92" t="s">
        <v>657</v>
      </c>
      <c r="H92" t="s">
        <v>26</v>
      </c>
      <c r="I92" t="s">
        <v>27</v>
      </c>
      <c r="K92" t="s">
        <v>26</v>
      </c>
      <c r="L92" s="4">
        <v>220201</v>
      </c>
      <c r="N92" t="s">
        <v>29</v>
      </c>
      <c r="AE92" t="s">
        <v>2098</v>
      </c>
      <c r="AF92" t="s">
        <v>31</v>
      </c>
      <c r="AG92" s="4">
        <v>2566</v>
      </c>
      <c r="AH92" t="s">
        <v>76</v>
      </c>
      <c r="AI92" t="s">
        <v>1820</v>
      </c>
      <c r="AJ92" s="2">
        <v>4683800</v>
      </c>
      <c r="AK92" s="2">
        <v>4683800</v>
      </c>
      <c r="AL92" t="s">
        <v>659</v>
      </c>
      <c r="AM92" t="s">
        <v>326</v>
      </c>
      <c r="AN92" t="s">
        <v>95</v>
      </c>
      <c r="AO92" t="s">
        <v>1821</v>
      </c>
      <c r="AP92" t="s">
        <v>1822</v>
      </c>
      <c r="AQ92" t="s">
        <v>1835</v>
      </c>
      <c r="AR92" t="s">
        <v>1009</v>
      </c>
      <c r="AS92" t="s">
        <v>2828</v>
      </c>
      <c r="AT92" t="s">
        <v>3350</v>
      </c>
      <c r="AU92" t="s">
        <v>3349</v>
      </c>
    </row>
    <row r="93" spans="1:47">
      <c r="A93" t="s">
        <v>668</v>
      </c>
      <c r="B93" t="s">
        <v>2099</v>
      </c>
      <c r="C93" t="s">
        <v>2100</v>
      </c>
      <c r="H93" t="s">
        <v>26</v>
      </c>
      <c r="I93" t="s">
        <v>27</v>
      </c>
      <c r="K93" t="s">
        <v>26</v>
      </c>
      <c r="L93" s="4">
        <v>220201</v>
      </c>
      <c r="N93" t="s">
        <v>29</v>
      </c>
      <c r="AE93" t="s">
        <v>2101</v>
      </c>
      <c r="AF93" t="s">
        <v>31</v>
      </c>
      <c r="AG93" s="4">
        <v>2566</v>
      </c>
      <c r="AH93" t="s">
        <v>76</v>
      </c>
      <c r="AI93" t="s">
        <v>1820</v>
      </c>
      <c r="AJ93" s="2">
        <v>13869590</v>
      </c>
      <c r="AK93" s="2">
        <v>13869590</v>
      </c>
      <c r="AL93" t="s">
        <v>672</v>
      </c>
      <c r="AM93" t="s">
        <v>326</v>
      </c>
      <c r="AN93" t="s">
        <v>95</v>
      </c>
      <c r="AO93" t="s">
        <v>1821</v>
      </c>
      <c r="AP93" t="s">
        <v>1822</v>
      </c>
      <c r="AQ93" t="s">
        <v>1835</v>
      </c>
      <c r="AR93" t="s">
        <v>1009</v>
      </c>
      <c r="AS93" t="s">
        <v>2828</v>
      </c>
      <c r="AT93" t="s">
        <v>3348</v>
      </c>
      <c r="AU93" t="s">
        <v>3347</v>
      </c>
    </row>
    <row r="94" spans="1:47">
      <c r="A94" t="s">
        <v>668</v>
      </c>
      <c r="B94" t="s">
        <v>2102</v>
      </c>
      <c r="C94" t="s">
        <v>2103</v>
      </c>
      <c r="H94" t="s">
        <v>26</v>
      </c>
      <c r="I94" t="s">
        <v>27</v>
      </c>
      <c r="K94" t="s">
        <v>26</v>
      </c>
      <c r="L94" s="4">
        <v>220201</v>
      </c>
      <c r="N94" t="s">
        <v>29</v>
      </c>
      <c r="AE94" t="s">
        <v>2104</v>
      </c>
      <c r="AF94" t="s">
        <v>31</v>
      </c>
      <c r="AG94" s="4">
        <v>2566</v>
      </c>
      <c r="AH94" t="s">
        <v>76</v>
      </c>
      <c r="AI94" t="s">
        <v>1820</v>
      </c>
      <c r="AJ94" s="2">
        <v>520000</v>
      </c>
      <c r="AK94" s="2">
        <v>520000</v>
      </c>
      <c r="AL94" t="s">
        <v>672</v>
      </c>
      <c r="AM94" t="s">
        <v>326</v>
      </c>
      <c r="AN94" t="s">
        <v>95</v>
      </c>
      <c r="AO94" t="s">
        <v>1821</v>
      </c>
      <c r="AP94" t="s">
        <v>1822</v>
      </c>
      <c r="AQ94" t="s">
        <v>1835</v>
      </c>
      <c r="AR94" t="s">
        <v>1009</v>
      </c>
      <c r="AS94" t="s">
        <v>2828</v>
      </c>
      <c r="AT94" t="s">
        <v>3346</v>
      </c>
      <c r="AU94" t="s">
        <v>3345</v>
      </c>
    </row>
    <row r="95" spans="1:47">
      <c r="A95" t="s">
        <v>433</v>
      </c>
      <c r="B95" t="s">
        <v>2105</v>
      </c>
      <c r="C95" t="s">
        <v>2106</v>
      </c>
      <c r="H95" t="s">
        <v>26</v>
      </c>
      <c r="I95" t="s">
        <v>27</v>
      </c>
      <c r="K95" t="s">
        <v>26</v>
      </c>
      <c r="L95" s="4">
        <v>220201</v>
      </c>
      <c r="N95" t="s">
        <v>29</v>
      </c>
      <c r="AE95" t="s">
        <v>2107</v>
      </c>
      <c r="AF95" t="s">
        <v>31</v>
      </c>
      <c r="AG95" s="4">
        <v>2566</v>
      </c>
      <c r="AH95" t="s">
        <v>76</v>
      </c>
      <c r="AI95" t="s">
        <v>1820</v>
      </c>
      <c r="AJ95" s="2">
        <v>2963860</v>
      </c>
      <c r="AK95" s="2">
        <v>2963860</v>
      </c>
      <c r="AL95" t="s">
        <v>437</v>
      </c>
      <c r="AM95" t="s">
        <v>326</v>
      </c>
      <c r="AN95" t="s">
        <v>95</v>
      </c>
      <c r="AO95" t="s">
        <v>1821</v>
      </c>
      <c r="AP95" t="s">
        <v>1822</v>
      </c>
      <c r="AQ95" t="s">
        <v>1835</v>
      </c>
      <c r="AR95" t="s">
        <v>1009</v>
      </c>
      <c r="AS95" t="s">
        <v>2828</v>
      </c>
      <c r="AT95" t="s">
        <v>3344</v>
      </c>
      <c r="AU95" t="s">
        <v>3343</v>
      </c>
    </row>
    <row r="96" spans="1:47">
      <c r="A96" t="s">
        <v>433</v>
      </c>
      <c r="B96" t="s">
        <v>2108</v>
      </c>
      <c r="C96" t="s">
        <v>2109</v>
      </c>
      <c r="H96" t="s">
        <v>26</v>
      </c>
      <c r="I96" t="s">
        <v>27</v>
      </c>
      <c r="J96" t="s">
        <v>28</v>
      </c>
      <c r="K96" t="s">
        <v>26</v>
      </c>
      <c r="L96" s="4">
        <v>220201</v>
      </c>
      <c r="N96" t="s">
        <v>29</v>
      </c>
      <c r="AE96" t="s">
        <v>2110</v>
      </c>
      <c r="AF96" t="s">
        <v>31</v>
      </c>
      <c r="AG96" s="4">
        <v>2566</v>
      </c>
      <c r="AH96" t="s">
        <v>76</v>
      </c>
      <c r="AI96" t="s">
        <v>1820</v>
      </c>
      <c r="AJ96" s="2">
        <v>563000</v>
      </c>
      <c r="AK96" s="2">
        <v>563000</v>
      </c>
      <c r="AL96" t="s">
        <v>437</v>
      </c>
      <c r="AM96" t="s">
        <v>326</v>
      </c>
      <c r="AN96" t="s">
        <v>95</v>
      </c>
      <c r="AO96" t="s">
        <v>1821</v>
      </c>
      <c r="AP96" t="s">
        <v>1822</v>
      </c>
      <c r="AQ96" t="s">
        <v>1835</v>
      </c>
      <c r="AR96" t="s">
        <v>1009</v>
      </c>
      <c r="AS96" t="s">
        <v>2828</v>
      </c>
      <c r="AT96" t="s">
        <v>3342</v>
      </c>
      <c r="AU96" t="s">
        <v>3341</v>
      </c>
    </row>
    <row r="97" spans="1:47">
      <c r="A97" t="s">
        <v>51</v>
      </c>
      <c r="B97" t="s">
        <v>2111</v>
      </c>
      <c r="C97" t="s">
        <v>2112</v>
      </c>
      <c r="H97" t="s">
        <v>26</v>
      </c>
      <c r="I97" t="s">
        <v>169</v>
      </c>
      <c r="K97" t="s">
        <v>26</v>
      </c>
      <c r="L97" s="4">
        <v>220201</v>
      </c>
      <c r="N97" t="s">
        <v>29</v>
      </c>
      <c r="AE97" t="s">
        <v>2113</v>
      </c>
      <c r="AF97" t="s">
        <v>31</v>
      </c>
      <c r="AG97" s="4">
        <v>2566</v>
      </c>
      <c r="AH97" t="s">
        <v>76</v>
      </c>
      <c r="AI97" t="s">
        <v>2114</v>
      </c>
      <c r="AJ97" s="2">
        <v>176000000</v>
      </c>
      <c r="AK97" s="4">
        <v>0</v>
      </c>
      <c r="AL97" t="s">
        <v>58</v>
      </c>
      <c r="AM97" t="s">
        <v>59</v>
      </c>
      <c r="AN97" t="s">
        <v>60</v>
      </c>
      <c r="AO97" t="s">
        <v>1821</v>
      </c>
      <c r="AP97" t="s">
        <v>1830</v>
      </c>
      <c r="AQ97" t="s">
        <v>1936</v>
      </c>
      <c r="AR97" t="s">
        <v>1063</v>
      </c>
      <c r="AS97" t="s">
        <v>2838</v>
      </c>
      <c r="AT97" t="s">
        <v>3340</v>
      </c>
      <c r="AU97" t="s">
        <v>3339</v>
      </c>
    </row>
    <row r="98" spans="1:47">
      <c r="A98" t="s">
        <v>1043</v>
      </c>
      <c r="B98" t="s">
        <v>2115</v>
      </c>
      <c r="C98" t="s">
        <v>2116</v>
      </c>
      <c r="H98" t="s">
        <v>26</v>
      </c>
      <c r="I98" t="s">
        <v>27</v>
      </c>
      <c r="K98" t="s">
        <v>26</v>
      </c>
      <c r="L98" s="4">
        <v>220201</v>
      </c>
      <c r="N98" t="s">
        <v>29</v>
      </c>
      <c r="AE98" t="s">
        <v>2117</v>
      </c>
      <c r="AF98" t="s">
        <v>31</v>
      </c>
      <c r="AG98" s="4">
        <v>2566</v>
      </c>
      <c r="AH98" t="s">
        <v>76</v>
      </c>
      <c r="AI98" t="s">
        <v>1820</v>
      </c>
      <c r="AJ98" s="2">
        <v>1000000</v>
      </c>
      <c r="AK98" s="2">
        <v>1000000</v>
      </c>
      <c r="AL98" t="s">
        <v>1047</v>
      </c>
      <c r="AM98" t="s">
        <v>966</v>
      </c>
      <c r="AN98" t="s">
        <v>95</v>
      </c>
      <c r="AO98" t="s">
        <v>1821</v>
      </c>
      <c r="AP98" t="s">
        <v>1822</v>
      </c>
      <c r="AQ98" t="s">
        <v>1839</v>
      </c>
      <c r="AR98" t="s">
        <v>1009</v>
      </c>
      <c r="AS98" t="s">
        <v>2915</v>
      </c>
      <c r="AT98" t="s">
        <v>3338</v>
      </c>
      <c r="AU98" t="s">
        <v>3337</v>
      </c>
    </row>
    <row r="99" spans="1:47">
      <c r="A99" t="s">
        <v>2124</v>
      </c>
      <c r="B99" t="s">
        <v>2125</v>
      </c>
      <c r="C99" t="s">
        <v>2126</v>
      </c>
      <c r="H99" t="s">
        <v>26</v>
      </c>
      <c r="I99" t="s">
        <v>27</v>
      </c>
      <c r="J99" t="s">
        <v>28</v>
      </c>
      <c r="K99" t="s">
        <v>26</v>
      </c>
      <c r="L99" s="4">
        <v>220201</v>
      </c>
      <c r="N99" t="s">
        <v>29</v>
      </c>
      <c r="AE99" t="s">
        <v>2127</v>
      </c>
      <c r="AF99" t="s">
        <v>31</v>
      </c>
      <c r="AG99" s="4">
        <v>2566</v>
      </c>
      <c r="AH99" t="s">
        <v>76</v>
      </c>
      <c r="AI99" t="s">
        <v>1820</v>
      </c>
      <c r="AJ99" s="2">
        <v>21737600</v>
      </c>
      <c r="AK99" s="2">
        <v>21737600</v>
      </c>
      <c r="AL99" t="s">
        <v>2128</v>
      </c>
      <c r="AM99" t="s">
        <v>2129</v>
      </c>
      <c r="AN99" t="s">
        <v>206</v>
      </c>
      <c r="AO99" t="s">
        <v>1821</v>
      </c>
      <c r="AP99" t="s">
        <v>1893</v>
      </c>
      <c r="AQ99" t="s">
        <v>1902</v>
      </c>
      <c r="AR99" t="s">
        <v>1015</v>
      </c>
      <c r="AS99" t="s">
        <v>2825</v>
      </c>
      <c r="AT99" t="s">
        <v>3336</v>
      </c>
      <c r="AU99" t="s">
        <v>3335</v>
      </c>
    </row>
    <row r="100" spans="1:47">
      <c r="A100" t="s">
        <v>132</v>
      </c>
      <c r="B100" t="s">
        <v>2130</v>
      </c>
      <c r="C100" t="s">
        <v>2131</v>
      </c>
      <c r="H100" t="s">
        <v>26</v>
      </c>
      <c r="I100" t="s">
        <v>27</v>
      </c>
      <c r="K100" t="s">
        <v>26</v>
      </c>
      <c r="L100" s="4">
        <v>220201</v>
      </c>
      <c r="N100" t="s">
        <v>29</v>
      </c>
      <c r="AE100" t="s">
        <v>2132</v>
      </c>
      <c r="AF100" t="s">
        <v>31</v>
      </c>
      <c r="AG100" s="4">
        <v>2566</v>
      </c>
      <c r="AH100" t="s">
        <v>76</v>
      </c>
      <c r="AI100" t="s">
        <v>1820</v>
      </c>
      <c r="AJ100" s="2">
        <v>10000000</v>
      </c>
      <c r="AK100" s="2">
        <v>10000000</v>
      </c>
      <c r="AL100" t="s">
        <v>138</v>
      </c>
      <c r="AM100" t="s">
        <v>139</v>
      </c>
      <c r="AN100" t="s">
        <v>140</v>
      </c>
      <c r="AO100" t="s">
        <v>1821</v>
      </c>
      <c r="AP100" t="s">
        <v>1830</v>
      </c>
      <c r="AQ100" t="s">
        <v>1831</v>
      </c>
      <c r="AR100" t="s">
        <v>1063</v>
      </c>
      <c r="AS100" t="s">
        <v>2817</v>
      </c>
      <c r="AT100" t="s">
        <v>3334</v>
      </c>
      <c r="AU100" t="s">
        <v>3333</v>
      </c>
    </row>
    <row r="101" spans="1:47">
      <c r="A101" t="s">
        <v>132</v>
      </c>
      <c r="B101" t="s">
        <v>2133</v>
      </c>
      <c r="C101" t="s">
        <v>2134</v>
      </c>
      <c r="H101" t="s">
        <v>26</v>
      </c>
      <c r="I101" t="s">
        <v>27</v>
      </c>
      <c r="K101" t="s">
        <v>26</v>
      </c>
      <c r="L101" s="4">
        <v>220201</v>
      </c>
      <c r="N101" t="s">
        <v>29</v>
      </c>
      <c r="AE101" t="s">
        <v>2135</v>
      </c>
      <c r="AF101" t="s">
        <v>31</v>
      </c>
      <c r="AG101" s="4">
        <v>2566</v>
      </c>
      <c r="AH101" t="s">
        <v>76</v>
      </c>
      <c r="AI101" t="s">
        <v>1820</v>
      </c>
      <c r="AJ101" s="2">
        <v>10000000</v>
      </c>
      <c r="AK101" s="2">
        <v>10000000</v>
      </c>
      <c r="AL101" t="s">
        <v>138</v>
      </c>
      <c r="AM101" t="s">
        <v>139</v>
      </c>
      <c r="AN101" t="s">
        <v>140</v>
      </c>
      <c r="AO101" t="s">
        <v>1821</v>
      </c>
      <c r="AP101" t="s">
        <v>1830</v>
      </c>
      <c r="AQ101" t="s">
        <v>1831</v>
      </c>
      <c r="AR101" t="s">
        <v>1063</v>
      </c>
      <c r="AS101" t="s">
        <v>2817</v>
      </c>
      <c r="AT101" t="s">
        <v>3332</v>
      </c>
      <c r="AU101" t="s">
        <v>3331</v>
      </c>
    </row>
    <row r="102" spans="1:47">
      <c r="A102" t="s">
        <v>132</v>
      </c>
      <c r="B102" t="s">
        <v>2136</v>
      </c>
      <c r="C102" t="s">
        <v>2137</v>
      </c>
      <c r="H102" t="s">
        <v>26</v>
      </c>
      <c r="I102" t="s">
        <v>27</v>
      </c>
      <c r="K102" t="s">
        <v>26</v>
      </c>
      <c r="L102" s="4">
        <v>220201</v>
      </c>
      <c r="N102" t="s">
        <v>29</v>
      </c>
      <c r="AE102" t="s">
        <v>2138</v>
      </c>
      <c r="AF102" t="s">
        <v>31</v>
      </c>
      <c r="AG102" s="4">
        <v>2566</v>
      </c>
      <c r="AH102" t="s">
        <v>76</v>
      </c>
      <c r="AI102" t="s">
        <v>1820</v>
      </c>
      <c r="AJ102" s="2">
        <v>1015000</v>
      </c>
      <c r="AK102" s="2">
        <v>1015000</v>
      </c>
      <c r="AL102" t="s">
        <v>138</v>
      </c>
      <c r="AM102" t="s">
        <v>139</v>
      </c>
      <c r="AN102" t="s">
        <v>140</v>
      </c>
      <c r="AO102" t="s">
        <v>1821</v>
      </c>
      <c r="AP102" t="s">
        <v>1830</v>
      </c>
      <c r="AQ102" t="s">
        <v>1831</v>
      </c>
      <c r="AR102" t="s">
        <v>1063</v>
      </c>
      <c r="AS102" t="s">
        <v>2817</v>
      </c>
      <c r="AT102" t="s">
        <v>3330</v>
      </c>
      <c r="AU102" t="s">
        <v>3329</v>
      </c>
    </row>
    <row r="103" spans="1:47">
      <c r="A103" t="s">
        <v>2124</v>
      </c>
      <c r="B103" t="s">
        <v>2139</v>
      </c>
      <c r="C103" t="s">
        <v>2140</v>
      </c>
      <c r="H103" t="s">
        <v>26</v>
      </c>
      <c r="I103" t="s">
        <v>27</v>
      </c>
      <c r="J103" t="s">
        <v>28</v>
      </c>
      <c r="K103" t="s">
        <v>26</v>
      </c>
      <c r="L103" s="4">
        <v>220201</v>
      </c>
      <c r="N103" t="s">
        <v>29</v>
      </c>
      <c r="AE103" t="s">
        <v>2141</v>
      </c>
      <c r="AF103" t="s">
        <v>31</v>
      </c>
      <c r="AG103" s="4">
        <v>2566</v>
      </c>
      <c r="AH103" t="s">
        <v>76</v>
      </c>
      <c r="AI103" t="s">
        <v>1820</v>
      </c>
      <c r="AJ103" s="2">
        <v>24076000</v>
      </c>
      <c r="AK103" s="2">
        <v>24076000</v>
      </c>
      <c r="AL103" t="s">
        <v>2128</v>
      </c>
      <c r="AM103" t="s">
        <v>2129</v>
      </c>
      <c r="AN103" t="s">
        <v>206</v>
      </c>
      <c r="AO103" t="s">
        <v>1821</v>
      </c>
      <c r="AP103" t="s">
        <v>1830</v>
      </c>
      <c r="AQ103" t="s">
        <v>1936</v>
      </c>
      <c r="AR103" t="s">
        <v>1063</v>
      </c>
      <c r="AS103" t="s">
        <v>2838</v>
      </c>
      <c r="AT103" t="s">
        <v>3328</v>
      </c>
      <c r="AU103" t="s">
        <v>3327</v>
      </c>
    </row>
    <row r="104" spans="1:47">
      <c r="A104" t="s">
        <v>2124</v>
      </c>
      <c r="B104" t="s">
        <v>2142</v>
      </c>
      <c r="C104" t="s">
        <v>2143</v>
      </c>
      <c r="H104" t="s">
        <v>26</v>
      </c>
      <c r="I104" t="s">
        <v>27</v>
      </c>
      <c r="J104" t="s">
        <v>28</v>
      </c>
      <c r="K104" t="s">
        <v>26</v>
      </c>
      <c r="L104" s="4">
        <v>220201</v>
      </c>
      <c r="N104" t="s">
        <v>29</v>
      </c>
      <c r="AE104" t="s">
        <v>2144</v>
      </c>
      <c r="AF104" t="s">
        <v>31</v>
      </c>
      <c r="AG104" s="4">
        <v>2566</v>
      </c>
      <c r="AH104" t="s">
        <v>76</v>
      </c>
      <c r="AI104" t="s">
        <v>1820</v>
      </c>
      <c r="AJ104" s="2">
        <v>4264520</v>
      </c>
      <c r="AK104" s="2">
        <v>4264520</v>
      </c>
      <c r="AL104" t="s">
        <v>2128</v>
      </c>
      <c r="AM104" t="s">
        <v>2129</v>
      </c>
      <c r="AN104" t="s">
        <v>206</v>
      </c>
      <c r="AO104" t="s">
        <v>1821</v>
      </c>
      <c r="AP104" t="s">
        <v>1822</v>
      </c>
      <c r="AQ104" t="s">
        <v>1898</v>
      </c>
      <c r="AR104" t="s">
        <v>1009</v>
      </c>
      <c r="AS104" t="s">
        <v>3080</v>
      </c>
      <c r="AT104" t="s">
        <v>3326</v>
      </c>
      <c r="AU104" t="s">
        <v>3325</v>
      </c>
    </row>
    <row r="105" spans="1:47">
      <c r="A105" t="s">
        <v>132</v>
      </c>
      <c r="B105" t="s">
        <v>2145</v>
      </c>
      <c r="C105" t="s">
        <v>2146</v>
      </c>
      <c r="H105" t="s">
        <v>26</v>
      </c>
      <c r="I105" t="s">
        <v>27</v>
      </c>
      <c r="K105" t="s">
        <v>26</v>
      </c>
      <c r="L105" s="4">
        <v>220201</v>
      </c>
      <c r="N105" t="s">
        <v>29</v>
      </c>
      <c r="AE105" t="s">
        <v>2147</v>
      </c>
      <c r="AF105" t="s">
        <v>31</v>
      </c>
      <c r="AG105" s="4">
        <v>2566</v>
      </c>
      <c r="AH105" t="s">
        <v>76</v>
      </c>
      <c r="AI105" t="s">
        <v>1820</v>
      </c>
      <c r="AJ105" s="2">
        <v>4600000</v>
      </c>
      <c r="AK105" s="2">
        <v>4600000</v>
      </c>
      <c r="AL105" t="s">
        <v>138</v>
      </c>
      <c r="AM105" t="s">
        <v>139</v>
      </c>
      <c r="AN105" t="s">
        <v>140</v>
      </c>
      <c r="AO105" t="s">
        <v>1821</v>
      </c>
      <c r="AP105" t="s">
        <v>1830</v>
      </c>
      <c r="AQ105" t="s">
        <v>1831</v>
      </c>
      <c r="AR105" t="s">
        <v>1063</v>
      </c>
      <c r="AS105" t="s">
        <v>2817</v>
      </c>
      <c r="AT105" t="s">
        <v>3324</v>
      </c>
      <c r="AU105" t="s">
        <v>3323</v>
      </c>
    </row>
    <row r="106" spans="1:47">
      <c r="A106" t="s">
        <v>2124</v>
      </c>
      <c r="B106" t="s">
        <v>2148</v>
      </c>
      <c r="C106" t="s">
        <v>2149</v>
      </c>
      <c r="H106" t="s">
        <v>26</v>
      </c>
      <c r="I106" t="s">
        <v>27</v>
      </c>
      <c r="J106" t="s">
        <v>28</v>
      </c>
      <c r="K106" t="s">
        <v>26</v>
      </c>
      <c r="L106" s="4">
        <v>220201</v>
      </c>
      <c r="N106" t="s">
        <v>29</v>
      </c>
      <c r="AE106" t="s">
        <v>2150</v>
      </c>
      <c r="AF106" t="s">
        <v>31</v>
      </c>
      <c r="AG106" s="4">
        <v>2566</v>
      </c>
      <c r="AH106" t="s">
        <v>76</v>
      </c>
      <c r="AI106" t="s">
        <v>1820</v>
      </c>
      <c r="AJ106" s="2">
        <v>70690020</v>
      </c>
      <c r="AK106" s="2">
        <v>70690020</v>
      </c>
      <c r="AL106" t="s">
        <v>2128</v>
      </c>
      <c r="AM106" t="s">
        <v>2129</v>
      </c>
      <c r="AN106" t="s">
        <v>206</v>
      </c>
      <c r="AO106" t="s">
        <v>1821</v>
      </c>
      <c r="AP106" t="s">
        <v>1830</v>
      </c>
      <c r="AQ106" t="s">
        <v>1936</v>
      </c>
      <c r="AR106" t="s">
        <v>1063</v>
      </c>
      <c r="AS106" t="s">
        <v>2838</v>
      </c>
      <c r="AT106" t="s">
        <v>3322</v>
      </c>
      <c r="AU106" t="s">
        <v>3321</v>
      </c>
    </row>
    <row r="107" spans="1:47">
      <c r="A107" t="s">
        <v>132</v>
      </c>
      <c r="B107" t="s">
        <v>2151</v>
      </c>
      <c r="C107" t="s">
        <v>2152</v>
      </c>
      <c r="H107" t="s">
        <v>26</v>
      </c>
      <c r="I107" t="s">
        <v>27</v>
      </c>
      <c r="K107" t="s">
        <v>26</v>
      </c>
      <c r="L107" s="4">
        <v>220201</v>
      </c>
      <c r="N107" t="s">
        <v>29</v>
      </c>
      <c r="AE107" t="s">
        <v>2153</v>
      </c>
      <c r="AF107" t="s">
        <v>31</v>
      </c>
      <c r="AG107" s="4">
        <v>2566</v>
      </c>
      <c r="AH107" t="s">
        <v>76</v>
      </c>
      <c r="AI107" t="s">
        <v>1820</v>
      </c>
      <c r="AJ107" s="2">
        <v>5000000</v>
      </c>
      <c r="AK107" s="2">
        <v>5000000</v>
      </c>
      <c r="AL107" t="s">
        <v>138</v>
      </c>
      <c r="AM107" t="s">
        <v>139</v>
      </c>
      <c r="AN107" t="s">
        <v>140</v>
      </c>
      <c r="AO107" t="s">
        <v>1821</v>
      </c>
      <c r="AP107" t="s">
        <v>1830</v>
      </c>
      <c r="AQ107" t="s">
        <v>1987</v>
      </c>
      <c r="AR107" t="s">
        <v>1063</v>
      </c>
      <c r="AS107" t="s">
        <v>2856</v>
      </c>
      <c r="AT107" t="s">
        <v>3320</v>
      </c>
      <c r="AU107" t="s">
        <v>3319</v>
      </c>
    </row>
    <row r="108" spans="1:47">
      <c r="A108" t="s">
        <v>2124</v>
      </c>
      <c r="B108" t="s">
        <v>2154</v>
      </c>
      <c r="C108" t="s">
        <v>2155</v>
      </c>
      <c r="H108" t="s">
        <v>26</v>
      </c>
      <c r="I108" t="s">
        <v>27</v>
      </c>
      <c r="J108" t="s">
        <v>28</v>
      </c>
      <c r="K108" t="s">
        <v>26</v>
      </c>
      <c r="L108" s="4">
        <v>220201</v>
      </c>
      <c r="N108" t="s">
        <v>29</v>
      </c>
      <c r="AE108" t="s">
        <v>2156</v>
      </c>
      <c r="AF108" t="s">
        <v>31</v>
      </c>
      <c r="AG108" s="4">
        <v>2566</v>
      </c>
      <c r="AH108" t="s">
        <v>76</v>
      </c>
      <c r="AI108" t="s">
        <v>1820</v>
      </c>
      <c r="AJ108" s="2">
        <v>13144200</v>
      </c>
      <c r="AK108" s="2">
        <v>13144200</v>
      </c>
      <c r="AL108" t="s">
        <v>2128</v>
      </c>
      <c r="AM108" t="s">
        <v>2129</v>
      </c>
      <c r="AN108" t="s">
        <v>206</v>
      </c>
      <c r="AO108" t="s">
        <v>1821</v>
      </c>
      <c r="AP108" t="s">
        <v>1893</v>
      </c>
      <c r="AQ108" t="s">
        <v>1902</v>
      </c>
      <c r="AR108" t="s">
        <v>1015</v>
      </c>
      <c r="AS108" t="s">
        <v>2825</v>
      </c>
      <c r="AT108" t="s">
        <v>3318</v>
      </c>
      <c r="AU108" t="s">
        <v>3317</v>
      </c>
    </row>
    <row r="109" spans="1:47">
      <c r="A109" t="s">
        <v>2791</v>
      </c>
      <c r="B109" t="s">
        <v>2790</v>
      </c>
      <c r="C109" t="s">
        <v>2789</v>
      </c>
      <c r="H109" t="s">
        <v>26</v>
      </c>
      <c r="I109" t="s">
        <v>27</v>
      </c>
      <c r="J109" t="s">
        <v>54</v>
      </c>
      <c r="K109" t="s">
        <v>26</v>
      </c>
      <c r="L109" s="4">
        <v>220201</v>
      </c>
      <c r="N109" t="s">
        <v>29</v>
      </c>
      <c r="AA109" t="s">
        <v>2788</v>
      </c>
      <c r="AB109" t="s">
        <v>2787</v>
      </c>
      <c r="AC109" t="s">
        <v>2786</v>
      </c>
      <c r="AD109" t="s">
        <v>2785</v>
      </c>
      <c r="AE109" t="s">
        <v>2784</v>
      </c>
      <c r="AF109" t="s">
        <v>31</v>
      </c>
      <c r="AG109" s="4">
        <v>2566</v>
      </c>
      <c r="AH109" t="s">
        <v>161</v>
      </c>
      <c r="AI109" t="s">
        <v>57</v>
      </c>
      <c r="AJ109" s="2">
        <v>80000</v>
      </c>
      <c r="AK109" s="2">
        <v>80000</v>
      </c>
      <c r="AL109" t="s">
        <v>2783</v>
      </c>
      <c r="AM109" t="s">
        <v>990</v>
      </c>
      <c r="AN109" t="s">
        <v>409</v>
      </c>
      <c r="AP109" t="s">
        <v>1019</v>
      </c>
      <c r="AQ109" t="s">
        <v>1020</v>
      </c>
      <c r="AR109" t="s">
        <v>1019</v>
      </c>
      <c r="AS109" t="s">
        <v>2782</v>
      </c>
      <c r="AT109" t="s">
        <v>2781</v>
      </c>
      <c r="AU109" t="s">
        <v>2780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225"/>
  <sheetViews>
    <sheetView topLeftCell="A148" workbookViewId="0">
      <selection activeCell="AA24" sqref="AA24"/>
    </sheetView>
  </sheetViews>
  <sheetFormatPr defaultRowHeight="14.5"/>
  <cols>
    <col min="1" max="2" width="31" customWidth="1"/>
    <col min="3" max="4" width="54" customWidth="1"/>
    <col min="5" max="5" width="13.453125" customWidth="1"/>
    <col min="6" max="6" width="28.1796875" customWidth="1"/>
    <col min="7" max="7" width="27" customWidth="1"/>
    <col min="8" max="8" width="54" customWidth="1"/>
    <col min="9" max="9" width="50" customWidth="1"/>
    <col min="10" max="10" width="54" customWidth="1"/>
    <col min="11" max="11" width="39.1796875" customWidth="1"/>
    <col min="12" max="12" width="13.453125" customWidth="1"/>
    <col min="13" max="13" width="16.1796875" customWidth="1"/>
    <col min="14" max="14" width="54" customWidth="1"/>
  </cols>
  <sheetData>
    <row r="1" spans="1:14">
      <c r="A1" s="22" t="s">
        <v>1</v>
      </c>
      <c r="B1" s="22"/>
      <c r="C1" s="22" t="s">
        <v>2</v>
      </c>
      <c r="D1" s="22" t="s">
        <v>6</v>
      </c>
      <c r="E1" s="22" t="s">
        <v>2774</v>
      </c>
      <c r="F1" s="22" t="s">
        <v>13</v>
      </c>
      <c r="G1" s="22" t="s">
        <v>14</v>
      </c>
      <c r="H1" s="22" t="s">
        <v>17</v>
      </c>
      <c r="I1" s="22" t="s">
        <v>18</v>
      </c>
      <c r="J1" s="22" t="s">
        <v>19</v>
      </c>
      <c r="K1" s="22" t="s">
        <v>20</v>
      </c>
      <c r="L1" s="22" t="s">
        <v>21</v>
      </c>
      <c r="M1" s="22" t="s">
        <v>22</v>
      </c>
      <c r="N1" s="22" t="s">
        <v>3295</v>
      </c>
    </row>
    <row r="2" spans="1:14">
      <c r="A2" t="s">
        <v>2172</v>
      </c>
      <c r="C2" t="s">
        <v>883</v>
      </c>
      <c r="D2" t="s">
        <v>27</v>
      </c>
      <c r="E2" s="4">
        <v>2565</v>
      </c>
      <c r="F2" t="s">
        <v>165</v>
      </c>
      <c r="G2" t="s">
        <v>57</v>
      </c>
      <c r="H2" t="s">
        <v>325</v>
      </c>
      <c r="I2" t="s">
        <v>326</v>
      </c>
      <c r="J2" t="s">
        <v>95</v>
      </c>
      <c r="L2" t="s">
        <v>1009</v>
      </c>
      <c r="M2" t="s">
        <v>2828</v>
      </c>
      <c r="N2" t="s">
        <v>3292</v>
      </c>
    </row>
    <row r="3" spans="1:14">
      <c r="A3" t="s">
        <v>2174</v>
      </c>
      <c r="C3" t="s">
        <v>2175</v>
      </c>
      <c r="D3" t="s">
        <v>27</v>
      </c>
      <c r="E3" s="4">
        <v>2565</v>
      </c>
      <c r="F3" t="s">
        <v>165</v>
      </c>
      <c r="G3" t="s">
        <v>57</v>
      </c>
      <c r="H3" t="s">
        <v>1632</v>
      </c>
      <c r="I3" t="s">
        <v>94</v>
      </c>
      <c r="J3" t="s">
        <v>95</v>
      </c>
      <c r="L3" t="s">
        <v>1015</v>
      </c>
      <c r="M3" t="s">
        <v>2800</v>
      </c>
      <c r="N3" t="s">
        <v>3290</v>
      </c>
    </row>
    <row r="4" spans="1:14">
      <c r="A4" t="s">
        <v>2177</v>
      </c>
      <c r="C4" t="s">
        <v>865</v>
      </c>
      <c r="D4" t="s">
        <v>27</v>
      </c>
      <c r="E4" s="4">
        <v>2565</v>
      </c>
      <c r="F4" t="s">
        <v>165</v>
      </c>
      <c r="G4" t="s">
        <v>57</v>
      </c>
      <c r="H4" t="s">
        <v>325</v>
      </c>
      <c r="I4" t="s">
        <v>326</v>
      </c>
      <c r="J4" t="s">
        <v>95</v>
      </c>
      <c r="L4" t="s">
        <v>1009</v>
      </c>
      <c r="M4" t="s">
        <v>2828</v>
      </c>
      <c r="N4" t="s">
        <v>3288</v>
      </c>
    </row>
    <row r="5" spans="1:14">
      <c r="A5" t="s">
        <v>2179</v>
      </c>
      <c r="C5" t="s">
        <v>2047</v>
      </c>
      <c r="D5" t="s">
        <v>27</v>
      </c>
      <c r="E5" s="4">
        <v>2565</v>
      </c>
      <c r="F5" t="s">
        <v>165</v>
      </c>
      <c r="G5" t="s">
        <v>57</v>
      </c>
      <c r="H5" t="s">
        <v>325</v>
      </c>
      <c r="I5" t="s">
        <v>326</v>
      </c>
      <c r="J5" t="s">
        <v>95</v>
      </c>
      <c r="L5" t="s">
        <v>1009</v>
      </c>
      <c r="M5" t="s">
        <v>2828</v>
      </c>
      <c r="N5" t="s">
        <v>3286</v>
      </c>
    </row>
    <row r="6" spans="1:14">
      <c r="A6" t="s">
        <v>2181</v>
      </c>
      <c r="C6" t="s">
        <v>2182</v>
      </c>
      <c r="D6" t="s">
        <v>27</v>
      </c>
      <c r="E6" s="4">
        <v>2565</v>
      </c>
      <c r="F6" t="s">
        <v>165</v>
      </c>
      <c r="G6" t="s">
        <v>57</v>
      </c>
      <c r="H6" t="s">
        <v>437</v>
      </c>
      <c r="I6" t="s">
        <v>326</v>
      </c>
      <c r="J6" t="s">
        <v>95</v>
      </c>
      <c r="L6" t="s">
        <v>1009</v>
      </c>
      <c r="M6" t="s">
        <v>2828</v>
      </c>
      <c r="N6" t="s">
        <v>3284</v>
      </c>
    </row>
    <row r="7" spans="1:14">
      <c r="A7" t="s">
        <v>2184</v>
      </c>
      <c r="C7" t="s">
        <v>1833</v>
      </c>
      <c r="D7" t="s">
        <v>27</v>
      </c>
      <c r="E7" s="4">
        <v>2565</v>
      </c>
      <c r="F7" t="s">
        <v>165</v>
      </c>
      <c r="G7" t="s">
        <v>57</v>
      </c>
      <c r="H7" t="s">
        <v>644</v>
      </c>
      <c r="I7" t="s">
        <v>326</v>
      </c>
      <c r="J7" t="s">
        <v>95</v>
      </c>
      <c r="L7" t="s">
        <v>1009</v>
      </c>
      <c r="M7" t="s">
        <v>2828</v>
      </c>
      <c r="N7" t="s">
        <v>3282</v>
      </c>
    </row>
    <row r="8" spans="1:14">
      <c r="A8" t="s">
        <v>2186</v>
      </c>
      <c r="C8" t="s">
        <v>2187</v>
      </c>
      <c r="D8" t="s">
        <v>27</v>
      </c>
      <c r="E8" s="4">
        <v>2565</v>
      </c>
      <c r="F8" t="s">
        <v>165</v>
      </c>
      <c r="G8" t="s">
        <v>57</v>
      </c>
      <c r="H8" t="s">
        <v>336</v>
      </c>
      <c r="I8" t="s">
        <v>326</v>
      </c>
      <c r="J8" t="s">
        <v>95</v>
      </c>
      <c r="L8" t="s">
        <v>1009</v>
      </c>
      <c r="M8" t="s">
        <v>2828</v>
      </c>
      <c r="N8" t="s">
        <v>3280</v>
      </c>
    </row>
    <row r="9" spans="1:14">
      <c r="A9" t="s">
        <v>2189</v>
      </c>
      <c r="C9" t="s">
        <v>2190</v>
      </c>
      <c r="D9" t="s">
        <v>27</v>
      </c>
      <c r="E9" s="4">
        <v>2565</v>
      </c>
      <c r="F9" t="s">
        <v>165</v>
      </c>
      <c r="G9" t="s">
        <v>57</v>
      </c>
      <c r="H9" t="s">
        <v>336</v>
      </c>
      <c r="I9" t="s">
        <v>326</v>
      </c>
      <c r="J9" t="s">
        <v>95</v>
      </c>
      <c r="L9" t="s">
        <v>1009</v>
      </c>
      <c r="M9" t="s">
        <v>2828</v>
      </c>
      <c r="N9" t="s">
        <v>3278</v>
      </c>
    </row>
    <row r="10" spans="1:14">
      <c r="A10" t="s">
        <v>2192</v>
      </c>
      <c r="C10" t="s">
        <v>2193</v>
      </c>
      <c r="D10" t="s">
        <v>27</v>
      </c>
      <c r="E10" s="4">
        <v>2565</v>
      </c>
      <c r="F10" t="s">
        <v>165</v>
      </c>
      <c r="G10" t="s">
        <v>57</v>
      </c>
      <c r="H10" t="s">
        <v>336</v>
      </c>
      <c r="I10" t="s">
        <v>326</v>
      </c>
      <c r="J10" t="s">
        <v>95</v>
      </c>
      <c r="L10" t="s">
        <v>1009</v>
      </c>
      <c r="M10" t="s">
        <v>2828</v>
      </c>
      <c r="N10" t="s">
        <v>3276</v>
      </c>
    </row>
    <row r="11" spans="1:14">
      <c r="A11" t="s">
        <v>2195</v>
      </c>
      <c r="C11" t="s">
        <v>2196</v>
      </c>
      <c r="D11" t="s">
        <v>27</v>
      </c>
      <c r="E11" s="4">
        <v>2565</v>
      </c>
      <c r="F11" t="s">
        <v>165</v>
      </c>
      <c r="G11" t="s">
        <v>57</v>
      </c>
      <c r="H11" t="s">
        <v>336</v>
      </c>
      <c r="I11" t="s">
        <v>326</v>
      </c>
      <c r="J11" t="s">
        <v>95</v>
      </c>
      <c r="L11" t="s">
        <v>1009</v>
      </c>
      <c r="M11" t="s">
        <v>2828</v>
      </c>
      <c r="N11" t="s">
        <v>3274</v>
      </c>
    </row>
    <row r="12" spans="1:14">
      <c r="A12" t="s">
        <v>2198</v>
      </c>
      <c r="C12" t="s">
        <v>2199</v>
      </c>
      <c r="D12" t="s">
        <v>27</v>
      </c>
      <c r="E12" s="4">
        <v>2565</v>
      </c>
      <c r="F12" t="s">
        <v>165</v>
      </c>
      <c r="G12" t="s">
        <v>57</v>
      </c>
      <c r="H12" t="s">
        <v>336</v>
      </c>
      <c r="I12" t="s">
        <v>326</v>
      </c>
      <c r="J12" t="s">
        <v>95</v>
      </c>
      <c r="L12" t="s">
        <v>1009</v>
      </c>
      <c r="M12" t="s">
        <v>2828</v>
      </c>
      <c r="N12" t="s">
        <v>3272</v>
      </c>
    </row>
    <row r="13" spans="1:14">
      <c r="A13" t="s">
        <v>2201</v>
      </c>
      <c r="C13" t="s">
        <v>2202</v>
      </c>
      <c r="D13" t="s">
        <v>27</v>
      </c>
      <c r="E13" s="4">
        <v>2565</v>
      </c>
      <c r="F13" t="s">
        <v>165</v>
      </c>
      <c r="G13" t="s">
        <v>57</v>
      </c>
      <c r="H13" t="s">
        <v>437</v>
      </c>
      <c r="I13" t="s">
        <v>326</v>
      </c>
      <c r="J13" t="s">
        <v>95</v>
      </c>
      <c r="L13" t="s">
        <v>1015</v>
      </c>
      <c r="M13" t="s">
        <v>2876</v>
      </c>
      <c r="N13" t="s">
        <v>3270</v>
      </c>
    </row>
    <row r="14" spans="1:14">
      <c r="A14" t="s">
        <v>2204</v>
      </c>
      <c r="C14" t="s">
        <v>2205</v>
      </c>
      <c r="D14" t="s">
        <v>27</v>
      </c>
      <c r="E14" s="4">
        <v>2565</v>
      </c>
      <c r="F14" t="s">
        <v>165</v>
      </c>
      <c r="G14" t="s">
        <v>57</v>
      </c>
      <c r="H14" t="s">
        <v>707</v>
      </c>
      <c r="I14" t="s">
        <v>326</v>
      </c>
      <c r="J14" t="s">
        <v>95</v>
      </c>
      <c r="L14" t="s">
        <v>1009</v>
      </c>
      <c r="M14" t="s">
        <v>2828</v>
      </c>
      <c r="N14" t="s">
        <v>3268</v>
      </c>
    </row>
    <row r="15" spans="1:14">
      <c r="A15" t="s">
        <v>2207</v>
      </c>
      <c r="C15" t="s">
        <v>1277</v>
      </c>
      <c r="D15" t="s">
        <v>27</v>
      </c>
      <c r="E15" s="4">
        <v>2565</v>
      </c>
      <c r="F15" t="s">
        <v>165</v>
      </c>
      <c r="G15" t="s">
        <v>57</v>
      </c>
      <c r="H15" t="s">
        <v>707</v>
      </c>
      <c r="I15" t="s">
        <v>326</v>
      </c>
      <c r="J15" t="s">
        <v>95</v>
      </c>
      <c r="L15" t="s">
        <v>1009</v>
      </c>
      <c r="M15" t="s">
        <v>2828</v>
      </c>
      <c r="N15" t="s">
        <v>3266</v>
      </c>
    </row>
    <row r="16" spans="1:14">
      <c r="A16" t="s">
        <v>2209</v>
      </c>
      <c r="C16" t="s">
        <v>1284</v>
      </c>
      <c r="D16" t="s">
        <v>27</v>
      </c>
      <c r="E16" s="4">
        <v>2565</v>
      </c>
      <c r="F16" t="s">
        <v>165</v>
      </c>
      <c r="G16" t="s">
        <v>57</v>
      </c>
      <c r="H16" t="s">
        <v>707</v>
      </c>
      <c r="I16" t="s">
        <v>326</v>
      </c>
      <c r="J16" t="s">
        <v>95</v>
      </c>
      <c r="L16" t="s">
        <v>1009</v>
      </c>
      <c r="M16" t="s">
        <v>2828</v>
      </c>
      <c r="N16" t="s">
        <v>3264</v>
      </c>
    </row>
    <row r="17" spans="1:14">
      <c r="A17" t="s">
        <v>2211</v>
      </c>
      <c r="C17" t="s">
        <v>712</v>
      </c>
      <c r="D17" t="s">
        <v>27</v>
      </c>
      <c r="E17" s="4">
        <v>2565</v>
      </c>
      <c r="F17" t="s">
        <v>165</v>
      </c>
      <c r="G17" t="s">
        <v>57</v>
      </c>
      <c r="H17" t="s">
        <v>707</v>
      </c>
      <c r="I17" t="s">
        <v>326</v>
      </c>
      <c r="J17" t="s">
        <v>95</v>
      </c>
      <c r="L17" t="s">
        <v>1009</v>
      </c>
      <c r="M17" t="s">
        <v>2828</v>
      </c>
      <c r="N17" t="s">
        <v>3262</v>
      </c>
    </row>
    <row r="18" spans="1:14">
      <c r="A18" t="s">
        <v>2213</v>
      </c>
      <c r="C18" t="s">
        <v>2214</v>
      </c>
      <c r="D18" t="s">
        <v>27</v>
      </c>
      <c r="E18" s="4">
        <v>2565</v>
      </c>
      <c r="F18" t="s">
        <v>165</v>
      </c>
      <c r="G18" t="s">
        <v>57</v>
      </c>
      <c r="H18" t="s">
        <v>731</v>
      </c>
      <c r="I18" t="s">
        <v>326</v>
      </c>
      <c r="J18" t="s">
        <v>95</v>
      </c>
      <c r="L18" t="s">
        <v>1063</v>
      </c>
      <c r="M18" t="s">
        <v>2817</v>
      </c>
      <c r="N18" t="s">
        <v>3260</v>
      </c>
    </row>
    <row r="19" spans="1:14">
      <c r="A19" t="s">
        <v>2216</v>
      </c>
      <c r="C19" t="s">
        <v>1389</v>
      </c>
      <c r="D19" t="s">
        <v>27</v>
      </c>
      <c r="E19" s="4">
        <v>2565</v>
      </c>
      <c r="F19" t="s">
        <v>165</v>
      </c>
      <c r="G19" t="s">
        <v>57</v>
      </c>
      <c r="H19" t="s">
        <v>649</v>
      </c>
      <c r="I19" t="s">
        <v>326</v>
      </c>
      <c r="J19" t="s">
        <v>95</v>
      </c>
      <c r="L19" t="s">
        <v>1009</v>
      </c>
      <c r="M19" t="s">
        <v>2915</v>
      </c>
      <c r="N19" t="s">
        <v>3258</v>
      </c>
    </row>
    <row r="20" spans="1:14">
      <c r="A20" t="s">
        <v>2218</v>
      </c>
      <c r="C20" t="s">
        <v>803</v>
      </c>
      <c r="D20" t="s">
        <v>27</v>
      </c>
      <c r="E20" s="4">
        <v>2565</v>
      </c>
      <c r="F20" t="s">
        <v>165</v>
      </c>
      <c r="G20" t="s">
        <v>57</v>
      </c>
      <c r="H20" t="s">
        <v>805</v>
      </c>
      <c r="I20" t="s">
        <v>326</v>
      </c>
      <c r="J20" t="s">
        <v>95</v>
      </c>
      <c r="L20" t="s">
        <v>1009</v>
      </c>
      <c r="M20" t="s">
        <v>2828</v>
      </c>
      <c r="N20" t="s">
        <v>3256</v>
      </c>
    </row>
    <row r="21" spans="1:14">
      <c r="A21" t="s">
        <v>2220</v>
      </c>
      <c r="C21" t="s">
        <v>631</v>
      </c>
      <c r="D21" t="s">
        <v>27</v>
      </c>
      <c r="E21" s="4">
        <v>2565</v>
      </c>
      <c r="F21" t="s">
        <v>165</v>
      </c>
      <c r="G21" t="s">
        <v>57</v>
      </c>
      <c r="H21" t="s">
        <v>331</v>
      </c>
      <c r="I21" t="s">
        <v>326</v>
      </c>
      <c r="J21" t="s">
        <v>95</v>
      </c>
      <c r="L21" t="s">
        <v>1009</v>
      </c>
      <c r="M21" t="s">
        <v>2812</v>
      </c>
      <c r="N21" t="s">
        <v>3254</v>
      </c>
    </row>
    <row r="22" spans="1:14">
      <c r="A22" t="s">
        <v>2222</v>
      </c>
      <c r="C22" t="s">
        <v>931</v>
      </c>
      <c r="D22" t="s">
        <v>27</v>
      </c>
      <c r="E22" s="4">
        <v>2565</v>
      </c>
      <c r="F22" t="s">
        <v>165</v>
      </c>
      <c r="G22" t="s">
        <v>57</v>
      </c>
      <c r="H22" t="s">
        <v>331</v>
      </c>
      <c r="I22" t="s">
        <v>326</v>
      </c>
      <c r="J22" t="s">
        <v>95</v>
      </c>
      <c r="L22" t="s">
        <v>1009</v>
      </c>
      <c r="M22" t="s">
        <v>2812</v>
      </c>
      <c r="N22" t="s">
        <v>3252</v>
      </c>
    </row>
    <row r="23" spans="1:14">
      <c r="A23" t="s">
        <v>2224</v>
      </c>
      <c r="C23" t="s">
        <v>2225</v>
      </c>
      <c r="D23" t="s">
        <v>27</v>
      </c>
      <c r="E23" s="4">
        <v>2565</v>
      </c>
      <c r="F23" t="s">
        <v>165</v>
      </c>
      <c r="G23" t="s">
        <v>57</v>
      </c>
      <c r="H23" t="s">
        <v>672</v>
      </c>
      <c r="I23" t="s">
        <v>326</v>
      </c>
      <c r="J23" t="s">
        <v>95</v>
      </c>
      <c r="L23" t="s">
        <v>1009</v>
      </c>
      <c r="M23" t="s">
        <v>2828</v>
      </c>
      <c r="N23" t="s">
        <v>3250</v>
      </c>
    </row>
    <row r="24" spans="1:14">
      <c r="A24" t="s">
        <v>2227</v>
      </c>
      <c r="C24" t="s">
        <v>2228</v>
      </c>
      <c r="D24" t="s">
        <v>27</v>
      </c>
      <c r="E24" s="4">
        <v>2565</v>
      </c>
      <c r="F24" t="s">
        <v>165</v>
      </c>
      <c r="G24" t="s">
        <v>57</v>
      </c>
      <c r="H24" t="s">
        <v>672</v>
      </c>
      <c r="I24" t="s">
        <v>326</v>
      </c>
      <c r="J24" t="s">
        <v>95</v>
      </c>
      <c r="L24" t="s">
        <v>1009</v>
      </c>
      <c r="M24" t="s">
        <v>2828</v>
      </c>
      <c r="N24" t="s">
        <v>3248</v>
      </c>
    </row>
    <row r="25" spans="1:14">
      <c r="A25" t="s">
        <v>2230</v>
      </c>
      <c r="C25" t="s">
        <v>1848</v>
      </c>
      <c r="D25" t="s">
        <v>27</v>
      </c>
      <c r="E25" s="4">
        <v>2565</v>
      </c>
      <c r="F25" t="s">
        <v>165</v>
      </c>
      <c r="G25" t="s">
        <v>57</v>
      </c>
      <c r="H25" t="s">
        <v>621</v>
      </c>
      <c r="I25" t="s">
        <v>326</v>
      </c>
      <c r="J25" t="s">
        <v>95</v>
      </c>
      <c r="L25" t="s">
        <v>1009</v>
      </c>
      <c r="M25" t="s">
        <v>2915</v>
      </c>
      <c r="N25" t="s">
        <v>3246</v>
      </c>
    </row>
    <row r="26" spans="1:14">
      <c r="A26" t="s">
        <v>2232</v>
      </c>
      <c r="C26" t="s">
        <v>2233</v>
      </c>
      <c r="D26" t="s">
        <v>27</v>
      </c>
      <c r="E26" s="4">
        <v>2565</v>
      </c>
      <c r="F26" t="s">
        <v>165</v>
      </c>
      <c r="G26" t="s">
        <v>57</v>
      </c>
      <c r="H26" t="s">
        <v>429</v>
      </c>
      <c r="I26" t="s">
        <v>326</v>
      </c>
      <c r="J26" t="s">
        <v>95</v>
      </c>
      <c r="L26" t="s">
        <v>1009</v>
      </c>
      <c r="M26" t="s">
        <v>2828</v>
      </c>
      <c r="N26" t="s">
        <v>3244</v>
      </c>
    </row>
    <row r="27" spans="1:14">
      <c r="A27" t="s">
        <v>2235</v>
      </c>
      <c r="C27" t="s">
        <v>2236</v>
      </c>
      <c r="D27" t="s">
        <v>27</v>
      </c>
      <c r="E27" s="4">
        <v>2565</v>
      </c>
      <c r="F27" t="s">
        <v>165</v>
      </c>
      <c r="G27" t="s">
        <v>57</v>
      </c>
      <c r="H27" t="s">
        <v>429</v>
      </c>
      <c r="I27" t="s">
        <v>326</v>
      </c>
      <c r="J27" t="s">
        <v>95</v>
      </c>
      <c r="L27" t="s">
        <v>1009</v>
      </c>
      <c r="M27" t="s">
        <v>2828</v>
      </c>
      <c r="N27" t="s">
        <v>3242</v>
      </c>
    </row>
    <row r="28" spans="1:14">
      <c r="A28" t="s">
        <v>2238</v>
      </c>
      <c r="C28" t="s">
        <v>2239</v>
      </c>
      <c r="D28" t="s">
        <v>27</v>
      </c>
      <c r="E28" s="4">
        <v>2565</v>
      </c>
      <c r="F28" t="s">
        <v>165</v>
      </c>
      <c r="G28" t="s">
        <v>57</v>
      </c>
      <c r="H28" t="s">
        <v>429</v>
      </c>
      <c r="I28" t="s">
        <v>326</v>
      </c>
      <c r="J28" t="s">
        <v>95</v>
      </c>
      <c r="L28" t="s">
        <v>1009</v>
      </c>
      <c r="M28" t="s">
        <v>2828</v>
      </c>
      <c r="N28" t="s">
        <v>3240</v>
      </c>
    </row>
    <row r="29" spans="1:14">
      <c r="A29" t="s">
        <v>2241</v>
      </c>
      <c r="C29" t="s">
        <v>2242</v>
      </c>
      <c r="D29" t="s">
        <v>27</v>
      </c>
      <c r="E29" s="4">
        <v>2565</v>
      </c>
      <c r="F29" t="s">
        <v>165</v>
      </c>
      <c r="G29" t="s">
        <v>57</v>
      </c>
      <c r="H29" t="s">
        <v>429</v>
      </c>
      <c r="I29" t="s">
        <v>326</v>
      </c>
      <c r="J29" t="s">
        <v>95</v>
      </c>
      <c r="L29" t="s">
        <v>1009</v>
      </c>
      <c r="M29" t="s">
        <v>2828</v>
      </c>
      <c r="N29" t="s">
        <v>3238</v>
      </c>
    </row>
    <row r="30" spans="1:14">
      <c r="A30" t="s">
        <v>2244</v>
      </c>
      <c r="C30" t="s">
        <v>2245</v>
      </c>
      <c r="D30" t="s">
        <v>27</v>
      </c>
      <c r="E30" s="4">
        <v>2565</v>
      </c>
      <c r="F30" t="s">
        <v>165</v>
      </c>
      <c r="G30" t="s">
        <v>57</v>
      </c>
      <c r="H30" t="s">
        <v>429</v>
      </c>
      <c r="I30" t="s">
        <v>326</v>
      </c>
      <c r="J30" t="s">
        <v>95</v>
      </c>
      <c r="L30" t="s">
        <v>1009</v>
      </c>
      <c r="M30" t="s">
        <v>2828</v>
      </c>
      <c r="N30" t="s">
        <v>3236</v>
      </c>
    </row>
    <row r="31" spans="1:14">
      <c r="A31" t="s">
        <v>2247</v>
      </c>
      <c r="C31" t="s">
        <v>329</v>
      </c>
      <c r="D31" t="s">
        <v>27</v>
      </c>
      <c r="E31" s="4">
        <v>2565</v>
      </c>
      <c r="F31" t="s">
        <v>165</v>
      </c>
      <c r="G31" t="s">
        <v>57</v>
      </c>
      <c r="H31" t="s">
        <v>331</v>
      </c>
      <c r="I31" t="s">
        <v>326</v>
      </c>
      <c r="J31" t="s">
        <v>95</v>
      </c>
      <c r="L31" t="s">
        <v>1009</v>
      </c>
      <c r="M31" t="s">
        <v>2828</v>
      </c>
      <c r="N31" t="s">
        <v>3234</v>
      </c>
    </row>
    <row r="32" spans="1:14">
      <c r="A32" t="s">
        <v>2248</v>
      </c>
      <c r="C32" t="s">
        <v>2249</v>
      </c>
      <c r="D32" t="s">
        <v>27</v>
      </c>
      <c r="E32" s="4">
        <v>2565</v>
      </c>
      <c r="F32" t="s">
        <v>165</v>
      </c>
      <c r="G32" t="s">
        <v>57</v>
      </c>
      <c r="H32" t="s">
        <v>429</v>
      </c>
      <c r="I32" t="s">
        <v>326</v>
      </c>
      <c r="J32" t="s">
        <v>95</v>
      </c>
      <c r="L32" t="s">
        <v>1009</v>
      </c>
      <c r="M32" t="s">
        <v>2828</v>
      </c>
      <c r="N32" t="s">
        <v>3232</v>
      </c>
    </row>
    <row r="33" spans="1:14">
      <c r="A33" t="s">
        <v>2251</v>
      </c>
      <c r="C33" t="s">
        <v>2252</v>
      </c>
      <c r="D33" t="s">
        <v>27</v>
      </c>
      <c r="E33" s="4">
        <v>2565</v>
      </c>
      <c r="F33" t="s">
        <v>165</v>
      </c>
      <c r="G33" t="s">
        <v>57</v>
      </c>
      <c r="H33" t="s">
        <v>429</v>
      </c>
      <c r="I33" t="s">
        <v>326</v>
      </c>
      <c r="J33" t="s">
        <v>95</v>
      </c>
      <c r="L33" t="s">
        <v>1009</v>
      </c>
      <c r="M33" t="s">
        <v>2828</v>
      </c>
      <c r="N33" t="s">
        <v>3230</v>
      </c>
    </row>
    <row r="34" spans="1:14">
      <c r="A34" t="s">
        <v>2254</v>
      </c>
      <c r="C34" t="s">
        <v>2255</v>
      </c>
      <c r="D34" t="s">
        <v>27</v>
      </c>
      <c r="E34" s="4">
        <v>2565</v>
      </c>
      <c r="F34" t="s">
        <v>165</v>
      </c>
      <c r="G34" t="s">
        <v>57</v>
      </c>
      <c r="H34" t="s">
        <v>429</v>
      </c>
      <c r="I34" t="s">
        <v>326</v>
      </c>
      <c r="J34" t="s">
        <v>95</v>
      </c>
      <c r="L34" t="s">
        <v>1009</v>
      </c>
      <c r="M34" t="s">
        <v>2828</v>
      </c>
      <c r="N34" t="s">
        <v>3228</v>
      </c>
    </row>
    <row r="35" spans="1:14">
      <c r="A35" t="s">
        <v>2257</v>
      </c>
      <c r="C35" t="s">
        <v>2258</v>
      </c>
      <c r="D35" t="s">
        <v>27</v>
      </c>
      <c r="E35" s="4">
        <v>2565</v>
      </c>
      <c r="F35" t="s">
        <v>165</v>
      </c>
      <c r="G35" t="s">
        <v>57</v>
      </c>
      <c r="H35" t="s">
        <v>429</v>
      </c>
      <c r="I35" t="s">
        <v>326</v>
      </c>
      <c r="J35" t="s">
        <v>95</v>
      </c>
      <c r="L35" t="s">
        <v>1009</v>
      </c>
      <c r="M35" t="s">
        <v>2828</v>
      </c>
      <c r="N35" t="s">
        <v>3226</v>
      </c>
    </row>
    <row r="36" spans="1:14">
      <c r="A36" t="s">
        <v>2260</v>
      </c>
      <c r="C36" t="s">
        <v>2261</v>
      </c>
      <c r="D36" t="s">
        <v>27</v>
      </c>
      <c r="E36" s="4">
        <v>2565</v>
      </c>
      <c r="F36" t="s">
        <v>165</v>
      </c>
      <c r="G36" t="s">
        <v>57</v>
      </c>
      <c r="H36" t="s">
        <v>429</v>
      </c>
      <c r="I36" t="s">
        <v>326</v>
      </c>
      <c r="J36" t="s">
        <v>95</v>
      </c>
      <c r="L36" t="s">
        <v>1009</v>
      </c>
      <c r="M36" t="s">
        <v>2828</v>
      </c>
      <c r="N36" t="s">
        <v>3224</v>
      </c>
    </row>
    <row r="37" spans="1:14">
      <c r="A37" t="s">
        <v>2263</v>
      </c>
      <c r="C37" t="s">
        <v>595</v>
      </c>
      <c r="D37" t="s">
        <v>27</v>
      </c>
      <c r="E37" s="4">
        <v>2565</v>
      </c>
      <c r="F37" t="s">
        <v>165</v>
      </c>
      <c r="G37" t="s">
        <v>57</v>
      </c>
      <c r="H37" t="s">
        <v>597</v>
      </c>
      <c r="I37" t="s">
        <v>326</v>
      </c>
      <c r="J37" t="s">
        <v>95</v>
      </c>
      <c r="L37" t="s">
        <v>1009</v>
      </c>
      <c r="M37" t="s">
        <v>2835</v>
      </c>
      <c r="N37" t="s">
        <v>3222</v>
      </c>
    </row>
    <row r="38" spans="1:14">
      <c r="A38" t="s">
        <v>2265</v>
      </c>
      <c r="C38" t="s">
        <v>2266</v>
      </c>
      <c r="D38" t="s">
        <v>27</v>
      </c>
      <c r="E38" s="4">
        <v>2565</v>
      </c>
      <c r="F38" t="s">
        <v>165</v>
      </c>
      <c r="G38" t="s">
        <v>57</v>
      </c>
      <c r="H38" t="s">
        <v>331</v>
      </c>
      <c r="I38" t="s">
        <v>326</v>
      </c>
      <c r="J38" t="s">
        <v>95</v>
      </c>
      <c r="L38" t="s">
        <v>1009</v>
      </c>
      <c r="M38" t="s">
        <v>2812</v>
      </c>
      <c r="N38" t="s">
        <v>3220</v>
      </c>
    </row>
    <row r="39" spans="1:14">
      <c r="A39" t="s">
        <v>2268</v>
      </c>
      <c r="C39" t="s">
        <v>937</v>
      </c>
      <c r="D39" t="s">
        <v>27</v>
      </c>
      <c r="E39" s="4">
        <v>2565</v>
      </c>
      <c r="F39" t="s">
        <v>165</v>
      </c>
      <c r="G39" t="s">
        <v>57</v>
      </c>
      <c r="H39" t="s">
        <v>331</v>
      </c>
      <c r="I39" t="s">
        <v>326</v>
      </c>
      <c r="J39" t="s">
        <v>95</v>
      </c>
      <c r="L39" t="s">
        <v>1009</v>
      </c>
      <c r="M39" t="s">
        <v>2812</v>
      </c>
      <c r="N39" t="s">
        <v>3218</v>
      </c>
    </row>
    <row r="40" spans="1:14">
      <c r="A40" t="s">
        <v>2270</v>
      </c>
      <c r="C40" t="s">
        <v>698</v>
      </c>
      <c r="D40" t="s">
        <v>27</v>
      </c>
      <c r="E40" s="4">
        <v>2565</v>
      </c>
      <c r="F40" t="s">
        <v>165</v>
      </c>
      <c r="G40" t="s">
        <v>57</v>
      </c>
      <c r="H40" t="s">
        <v>649</v>
      </c>
      <c r="I40" t="s">
        <v>326</v>
      </c>
      <c r="J40" t="s">
        <v>95</v>
      </c>
      <c r="L40" t="s">
        <v>1009</v>
      </c>
      <c r="M40" t="s">
        <v>2915</v>
      </c>
      <c r="N40" t="s">
        <v>3216</v>
      </c>
    </row>
    <row r="41" spans="1:14">
      <c r="A41" t="s">
        <v>2272</v>
      </c>
      <c r="C41" t="s">
        <v>796</v>
      </c>
      <c r="D41" t="s">
        <v>27</v>
      </c>
      <c r="E41" s="4">
        <v>2565</v>
      </c>
      <c r="F41" t="s">
        <v>165</v>
      </c>
      <c r="G41" t="s">
        <v>57</v>
      </c>
      <c r="H41" t="s">
        <v>649</v>
      </c>
      <c r="I41" t="s">
        <v>326</v>
      </c>
      <c r="J41" t="s">
        <v>95</v>
      </c>
      <c r="L41" t="s">
        <v>1009</v>
      </c>
      <c r="M41" t="s">
        <v>2828</v>
      </c>
      <c r="N41" t="s">
        <v>3214</v>
      </c>
    </row>
    <row r="42" spans="1:14">
      <c r="A42" t="s">
        <v>2274</v>
      </c>
      <c r="C42" t="s">
        <v>2275</v>
      </c>
      <c r="D42" t="s">
        <v>27</v>
      </c>
      <c r="E42" s="4">
        <v>2565</v>
      </c>
      <c r="F42" t="s">
        <v>165</v>
      </c>
      <c r="G42" t="s">
        <v>57</v>
      </c>
      <c r="H42" t="s">
        <v>649</v>
      </c>
      <c r="I42" t="s">
        <v>326</v>
      </c>
      <c r="J42" t="s">
        <v>95</v>
      </c>
      <c r="L42" t="s">
        <v>1009</v>
      </c>
      <c r="M42" t="s">
        <v>2828</v>
      </c>
      <c r="N42" t="s">
        <v>3212</v>
      </c>
    </row>
    <row r="43" spans="1:14">
      <c r="A43" t="s">
        <v>2277</v>
      </c>
      <c r="C43" t="s">
        <v>1349</v>
      </c>
      <c r="D43" t="s">
        <v>27</v>
      </c>
      <c r="E43" s="4">
        <v>2565</v>
      </c>
      <c r="F43" t="s">
        <v>165</v>
      </c>
      <c r="G43" t="s">
        <v>57</v>
      </c>
      <c r="H43" t="s">
        <v>325</v>
      </c>
      <c r="I43" t="s">
        <v>326</v>
      </c>
      <c r="J43" t="s">
        <v>95</v>
      </c>
      <c r="L43" t="s">
        <v>1009</v>
      </c>
      <c r="M43" t="s">
        <v>2828</v>
      </c>
      <c r="N43" t="s">
        <v>3210</v>
      </c>
    </row>
    <row r="44" spans="1:14">
      <c r="A44" t="s">
        <v>2279</v>
      </c>
      <c r="C44" t="s">
        <v>898</v>
      </c>
      <c r="D44" t="s">
        <v>27</v>
      </c>
      <c r="E44" s="4">
        <v>2565</v>
      </c>
      <c r="F44" t="s">
        <v>165</v>
      </c>
      <c r="G44" t="s">
        <v>57</v>
      </c>
      <c r="H44" t="s">
        <v>325</v>
      </c>
      <c r="I44" t="s">
        <v>326</v>
      </c>
      <c r="J44" t="s">
        <v>95</v>
      </c>
      <c r="L44" t="s">
        <v>1009</v>
      </c>
      <c r="M44" t="s">
        <v>2828</v>
      </c>
      <c r="N44" t="s">
        <v>3208</v>
      </c>
    </row>
    <row r="45" spans="1:14">
      <c r="A45" t="s">
        <v>2281</v>
      </c>
      <c r="C45" t="s">
        <v>657</v>
      </c>
      <c r="D45" t="s">
        <v>27</v>
      </c>
      <c r="E45" s="4">
        <v>2565</v>
      </c>
      <c r="F45" t="s">
        <v>165</v>
      </c>
      <c r="G45" t="s">
        <v>57</v>
      </c>
      <c r="H45" t="s">
        <v>659</v>
      </c>
      <c r="I45" t="s">
        <v>326</v>
      </c>
      <c r="J45" t="s">
        <v>95</v>
      </c>
      <c r="L45" t="s">
        <v>1009</v>
      </c>
      <c r="M45" t="s">
        <v>2828</v>
      </c>
      <c r="N45" t="s">
        <v>3206</v>
      </c>
    </row>
    <row r="46" spans="1:14">
      <c r="A46" t="s">
        <v>2283</v>
      </c>
      <c r="C46" t="s">
        <v>664</v>
      </c>
      <c r="D46" t="s">
        <v>27</v>
      </c>
      <c r="E46" s="4">
        <v>2565</v>
      </c>
      <c r="F46" t="s">
        <v>165</v>
      </c>
      <c r="G46" t="s">
        <v>57</v>
      </c>
      <c r="H46" t="s">
        <v>659</v>
      </c>
      <c r="I46" t="s">
        <v>326</v>
      </c>
      <c r="J46" t="s">
        <v>95</v>
      </c>
      <c r="L46" t="s">
        <v>1009</v>
      </c>
      <c r="M46" t="s">
        <v>2828</v>
      </c>
      <c r="N46" t="s">
        <v>3204</v>
      </c>
    </row>
    <row r="47" spans="1:14">
      <c r="A47" t="s">
        <v>2285</v>
      </c>
      <c r="C47" t="s">
        <v>2286</v>
      </c>
      <c r="D47" t="s">
        <v>27</v>
      </c>
      <c r="E47" s="4">
        <v>2565</v>
      </c>
      <c r="F47" t="s">
        <v>165</v>
      </c>
      <c r="G47" t="s">
        <v>57</v>
      </c>
      <c r="H47" t="s">
        <v>659</v>
      </c>
      <c r="I47" t="s">
        <v>326</v>
      </c>
      <c r="J47" t="s">
        <v>95</v>
      </c>
      <c r="L47" t="s">
        <v>1009</v>
      </c>
      <c r="M47" t="s">
        <v>2828</v>
      </c>
      <c r="N47" t="s">
        <v>3202</v>
      </c>
    </row>
    <row r="48" spans="1:14">
      <c r="A48" t="s">
        <v>2288</v>
      </c>
      <c r="C48" t="s">
        <v>2289</v>
      </c>
      <c r="D48" t="s">
        <v>27</v>
      </c>
      <c r="E48" s="4">
        <v>2565</v>
      </c>
      <c r="F48" t="s">
        <v>165</v>
      </c>
      <c r="G48" t="s">
        <v>57</v>
      </c>
      <c r="H48" t="s">
        <v>649</v>
      </c>
      <c r="I48" t="s">
        <v>326</v>
      </c>
      <c r="J48" t="s">
        <v>95</v>
      </c>
      <c r="L48" t="s">
        <v>1009</v>
      </c>
      <c r="M48" t="s">
        <v>2915</v>
      </c>
      <c r="N48" t="s">
        <v>3200</v>
      </c>
    </row>
    <row r="49" spans="1:14">
      <c r="A49" t="s">
        <v>2291</v>
      </c>
      <c r="C49" t="s">
        <v>718</v>
      </c>
      <c r="D49" t="s">
        <v>40</v>
      </c>
      <c r="E49" s="4">
        <v>2565</v>
      </c>
      <c r="F49" t="s">
        <v>50</v>
      </c>
      <c r="G49" t="s">
        <v>57</v>
      </c>
      <c r="H49" t="s">
        <v>1656</v>
      </c>
      <c r="I49" t="s">
        <v>205</v>
      </c>
      <c r="J49" t="s">
        <v>206</v>
      </c>
      <c r="L49" t="s">
        <v>1015</v>
      </c>
      <c r="M49" t="s">
        <v>2825</v>
      </c>
      <c r="N49" t="s">
        <v>3198</v>
      </c>
    </row>
    <row r="50" spans="1:14">
      <c r="A50" t="s">
        <v>2293</v>
      </c>
      <c r="C50" t="s">
        <v>2294</v>
      </c>
      <c r="D50" t="s">
        <v>27</v>
      </c>
      <c r="E50" s="4">
        <v>2565</v>
      </c>
      <c r="F50" t="s">
        <v>165</v>
      </c>
      <c r="G50" t="s">
        <v>57</v>
      </c>
      <c r="H50" t="s">
        <v>437</v>
      </c>
      <c r="I50" t="s">
        <v>326</v>
      </c>
      <c r="J50" t="s">
        <v>95</v>
      </c>
      <c r="L50" t="s">
        <v>1009</v>
      </c>
      <c r="M50" t="s">
        <v>2828</v>
      </c>
      <c r="N50" t="s">
        <v>3196</v>
      </c>
    </row>
    <row r="51" spans="1:14">
      <c r="A51" t="s">
        <v>2296</v>
      </c>
      <c r="C51" t="s">
        <v>677</v>
      </c>
      <c r="D51" t="s">
        <v>27</v>
      </c>
      <c r="E51" s="4">
        <v>2565</v>
      </c>
      <c r="F51" t="s">
        <v>165</v>
      </c>
      <c r="G51" t="s">
        <v>57</v>
      </c>
      <c r="H51" t="s">
        <v>437</v>
      </c>
      <c r="I51" t="s">
        <v>326</v>
      </c>
      <c r="J51" t="s">
        <v>95</v>
      </c>
      <c r="L51" t="s">
        <v>1009</v>
      </c>
      <c r="M51" t="s">
        <v>2812</v>
      </c>
      <c r="N51" t="s">
        <v>3194</v>
      </c>
    </row>
    <row r="52" spans="1:14">
      <c r="A52" t="s">
        <v>2298</v>
      </c>
      <c r="C52" t="s">
        <v>2299</v>
      </c>
      <c r="D52" t="s">
        <v>27</v>
      </c>
      <c r="E52" s="4">
        <v>2565</v>
      </c>
      <c r="F52" t="s">
        <v>165</v>
      </c>
      <c r="G52" t="s">
        <v>1184</v>
      </c>
      <c r="H52" t="s">
        <v>382</v>
      </c>
      <c r="I52" t="s">
        <v>337</v>
      </c>
      <c r="J52" t="s">
        <v>95</v>
      </c>
      <c r="L52" t="s">
        <v>1015</v>
      </c>
      <c r="M52" t="s">
        <v>2825</v>
      </c>
      <c r="N52" t="s">
        <v>3192</v>
      </c>
    </row>
    <row r="53" spans="1:14">
      <c r="A53" t="s">
        <v>2301</v>
      </c>
      <c r="C53" t="s">
        <v>1786</v>
      </c>
      <c r="D53" t="s">
        <v>27</v>
      </c>
      <c r="E53" s="4">
        <v>2565</v>
      </c>
      <c r="F53" t="s">
        <v>165</v>
      </c>
      <c r="G53" t="s">
        <v>1184</v>
      </c>
      <c r="H53" t="s">
        <v>382</v>
      </c>
      <c r="I53" t="s">
        <v>337</v>
      </c>
      <c r="J53" t="s">
        <v>95</v>
      </c>
      <c r="L53" t="s">
        <v>1009</v>
      </c>
      <c r="M53" t="s">
        <v>2828</v>
      </c>
      <c r="N53" t="s">
        <v>3190</v>
      </c>
    </row>
    <row r="54" spans="1:14">
      <c r="A54" t="s">
        <v>2303</v>
      </c>
      <c r="C54" t="s">
        <v>2304</v>
      </c>
      <c r="D54" t="s">
        <v>27</v>
      </c>
      <c r="E54" s="4">
        <v>2565</v>
      </c>
      <c r="F54" t="s">
        <v>1461</v>
      </c>
      <c r="G54" t="s">
        <v>1184</v>
      </c>
      <c r="H54" t="s">
        <v>1058</v>
      </c>
      <c r="I54" t="s">
        <v>474</v>
      </c>
      <c r="J54" t="s">
        <v>95</v>
      </c>
      <c r="L54" t="s">
        <v>1009</v>
      </c>
      <c r="M54" t="s">
        <v>2812</v>
      </c>
      <c r="N54" t="s">
        <v>3188</v>
      </c>
    </row>
    <row r="55" spans="1:14">
      <c r="A55" t="s">
        <v>2306</v>
      </c>
      <c r="C55" t="s">
        <v>2307</v>
      </c>
      <c r="D55" t="s">
        <v>27</v>
      </c>
      <c r="E55" s="4">
        <v>2565</v>
      </c>
      <c r="F55" t="s">
        <v>50</v>
      </c>
      <c r="G55" t="s">
        <v>50</v>
      </c>
      <c r="H55" t="s">
        <v>1058</v>
      </c>
      <c r="I55" t="s">
        <v>474</v>
      </c>
      <c r="J55" t="s">
        <v>95</v>
      </c>
      <c r="L55" t="s">
        <v>1063</v>
      </c>
      <c r="M55" t="s">
        <v>2838</v>
      </c>
      <c r="N55" t="s">
        <v>3186</v>
      </c>
    </row>
    <row r="56" spans="1:14">
      <c r="A56" t="s">
        <v>2309</v>
      </c>
      <c r="C56" t="s">
        <v>2310</v>
      </c>
      <c r="D56" t="s">
        <v>27</v>
      </c>
      <c r="E56" s="4">
        <v>2565</v>
      </c>
      <c r="F56" t="s">
        <v>165</v>
      </c>
      <c r="G56" t="s">
        <v>57</v>
      </c>
      <c r="H56" t="s">
        <v>342</v>
      </c>
      <c r="I56" t="s">
        <v>337</v>
      </c>
      <c r="J56" t="s">
        <v>95</v>
      </c>
      <c r="L56" t="s">
        <v>1015</v>
      </c>
      <c r="M56" t="s">
        <v>2800</v>
      </c>
      <c r="N56" t="s">
        <v>3184</v>
      </c>
    </row>
    <row r="57" spans="1:14">
      <c r="A57" t="s">
        <v>2312</v>
      </c>
      <c r="C57" t="s">
        <v>2313</v>
      </c>
      <c r="D57" t="s">
        <v>27</v>
      </c>
      <c r="E57" s="4">
        <v>2565</v>
      </c>
      <c r="F57" t="s">
        <v>165</v>
      </c>
      <c r="G57" t="s">
        <v>57</v>
      </c>
      <c r="H57" t="s">
        <v>342</v>
      </c>
      <c r="I57" t="s">
        <v>337</v>
      </c>
      <c r="J57" t="s">
        <v>95</v>
      </c>
      <c r="L57" t="s">
        <v>1015</v>
      </c>
      <c r="M57" t="s">
        <v>2800</v>
      </c>
      <c r="N57" t="s">
        <v>3182</v>
      </c>
    </row>
    <row r="58" spans="1:14">
      <c r="A58" t="s">
        <v>2315</v>
      </c>
      <c r="C58" t="s">
        <v>2316</v>
      </c>
      <c r="D58" t="s">
        <v>27</v>
      </c>
      <c r="E58" s="4">
        <v>2565</v>
      </c>
      <c r="F58" t="s">
        <v>1567</v>
      </c>
      <c r="G58" t="s">
        <v>720</v>
      </c>
      <c r="H58" t="s">
        <v>1485</v>
      </c>
      <c r="I58" t="s">
        <v>474</v>
      </c>
      <c r="J58" t="s">
        <v>95</v>
      </c>
      <c r="L58" t="s">
        <v>1009</v>
      </c>
      <c r="M58" t="s">
        <v>2915</v>
      </c>
      <c r="N58" t="s">
        <v>3180</v>
      </c>
    </row>
    <row r="59" spans="1:14">
      <c r="A59" t="s">
        <v>2318</v>
      </c>
      <c r="C59" t="s">
        <v>2319</v>
      </c>
      <c r="D59" t="s">
        <v>27</v>
      </c>
      <c r="E59" s="4">
        <v>2565</v>
      </c>
      <c r="F59" t="s">
        <v>1461</v>
      </c>
      <c r="G59" t="s">
        <v>50</v>
      </c>
      <c r="H59" t="s">
        <v>1485</v>
      </c>
      <c r="I59" t="s">
        <v>474</v>
      </c>
      <c r="J59" t="s">
        <v>95</v>
      </c>
      <c r="L59" t="s">
        <v>1009</v>
      </c>
      <c r="M59" t="s">
        <v>2812</v>
      </c>
      <c r="N59" t="s">
        <v>3178</v>
      </c>
    </row>
    <row r="60" spans="1:14">
      <c r="A60" t="s">
        <v>2321</v>
      </c>
      <c r="C60" t="s">
        <v>2322</v>
      </c>
      <c r="D60" t="s">
        <v>27</v>
      </c>
      <c r="E60" s="4">
        <v>2565</v>
      </c>
      <c r="F60" t="s">
        <v>1455</v>
      </c>
      <c r="G60" t="s">
        <v>50</v>
      </c>
      <c r="H60" t="s">
        <v>1411</v>
      </c>
      <c r="I60" t="s">
        <v>474</v>
      </c>
      <c r="J60" t="s">
        <v>95</v>
      </c>
      <c r="L60" t="s">
        <v>1009</v>
      </c>
      <c r="M60" t="s">
        <v>2812</v>
      </c>
      <c r="N60" t="s">
        <v>3176</v>
      </c>
    </row>
    <row r="61" spans="1:14">
      <c r="A61" t="s">
        <v>2324</v>
      </c>
      <c r="C61" t="s">
        <v>2325</v>
      </c>
      <c r="D61" t="s">
        <v>27</v>
      </c>
      <c r="E61" s="4">
        <v>2565</v>
      </c>
      <c r="F61" t="s">
        <v>1405</v>
      </c>
      <c r="G61" t="s">
        <v>1455</v>
      </c>
      <c r="H61" t="s">
        <v>1411</v>
      </c>
      <c r="I61" t="s">
        <v>474</v>
      </c>
      <c r="J61" t="s">
        <v>95</v>
      </c>
      <c r="L61" t="s">
        <v>1063</v>
      </c>
      <c r="M61" t="s">
        <v>2856</v>
      </c>
      <c r="N61" t="s">
        <v>3174</v>
      </c>
    </row>
    <row r="62" spans="1:14">
      <c r="A62" t="s">
        <v>2327</v>
      </c>
      <c r="C62" t="s">
        <v>2328</v>
      </c>
      <c r="D62" t="s">
        <v>27</v>
      </c>
      <c r="E62" s="4">
        <v>2565</v>
      </c>
      <c r="F62" t="s">
        <v>242</v>
      </c>
      <c r="G62" t="s">
        <v>50</v>
      </c>
      <c r="H62" t="s">
        <v>1411</v>
      </c>
      <c r="I62" t="s">
        <v>474</v>
      </c>
      <c r="J62" t="s">
        <v>95</v>
      </c>
      <c r="L62" t="s">
        <v>1063</v>
      </c>
      <c r="M62" t="s">
        <v>2856</v>
      </c>
      <c r="N62" t="s">
        <v>3172</v>
      </c>
    </row>
    <row r="63" spans="1:14">
      <c r="A63" t="s">
        <v>2330</v>
      </c>
      <c r="C63" t="s">
        <v>2331</v>
      </c>
      <c r="D63" t="s">
        <v>27</v>
      </c>
      <c r="E63" s="4">
        <v>2565</v>
      </c>
      <c r="F63" t="s">
        <v>1455</v>
      </c>
      <c r="G63" t="s">
        <v>50</v>
      </c>
      <c r="H63" t="s">
        <v>1411</v>
      </c>
      <c r="I63" t="s">
        <v>474</v>
      </c>
      <c r="J63" t="s">
        <v>95</v>
      </c>
      <c r="L63" t="s">
        <v>1063</v>
      </c>
      <c r="M63" t="s">
        <v>2856</v>
      </c>
      <c r="N63" t="s">
        <v>3170</v>
      </c>
    </row>
    <row r="64" spans="1:14">
      <c r="A64" t="s">
        <v>2333</v>
      </c>
      <c r="C64" t="s">
        <v>2334</v>
      </c>
      <c r="D64" t="s">
        <v>27</v>
      </c>
      <c r="E64" s="4">
        <v>2565</v>
      </c>
      <c r="F64" t="s">
        <v>165</v>
      </c>
      <c r="G64" t="s">
        <v>57</v>
      </c>
      <c r="H64" t="s">
        <v>365</v>
      </c>
      <c r="I64" t="s">
        <v>337</v>
      </c>
      <c r="J64" t="s">
        <v>95</v>
      </c>
      <c r="L64" t="s">
        <v>1019</v>
      </c>
      <c r="M64" t="s">
        <v>2806</v>
      </c>
      <c r="N64" t="s">
        <v>3168</v>
      </c>
    </row>
    <row r="65" spans="1:14">
      <c r="A65" t="s">
        <v>2336</v>
      </c>
      <c r="C65" t="s">
        <v>2337</v>
      </c>
      <c r="D65" t="s">
        <v>27</v>
      </c>
      <c r="E65" s="4">
        <v>2565</v>
      </c>
      <c r="F65" t="s">
        <v>165</v>
      </c>
      <c r="G65" t="s">
        <v>57</v>
      </c>
      <c r="H65" t="s">
        <v>365</v>
      </c>
      <c r="I65" t="s">
        <v>337</v>
      </c>
      <c r="J65" t="s">
        <v>95</v>
      </c>
      <c r="L65" t="s">
        <v>1019</v>
      </c>
      <c r="M65" t="s">
        <v>2806</v>
      </c>
      <c r="N65" t="s">
        <v>3166</v>
      </c>
    </row>
    <row r="66" spans="1:14">
      <c r="A66" t="s">
        <v>2339</v>
      </c>
      <c r="C66" t="s">
        <v>2340</v>
      </c>
      <c r="D66" t="s">
        <v>27</v>
      </c>
      <c r="E66" s="4">
        <v>2565</v>
      </c>
      <c r="F66" t="s">
        <v>261</v>
      </c>
      <c r="G66" t="s">
        <v>261</v>
      </c>
      <c r="H66" t="s">
        <v>629</v>
      </c>
      <c r="I66" t="s">
        <v>474</v>
      </c>
      <c r="J66" t="s">
        <v>95</v>
      </c>
      <c r="L66" t="s">
        <v>1063</v>
      </c>
      <c r="M66" t="s">
        <v>2817</v>
      </c>
      <c r="N66" t="s">
        <v>3164</v>
      </c>
    </row>
    <row r="67" spans="1:14">
      <c r="A67" t="s">
        <v>2342</v>
      </c>
      <c r="C67" t="s">
        <v>2343</v>
      </c>
      <c r="D67" t="s">
        <v>27</v>
      </c>
      <c r="E67" s="4">
        <v>2565</v>
      </c>
      <c r="F67" t="s">
        <v>720</v>
      </c>
      <c r="G67" t="s">
        <v>50</v>
      </c>
      <c r="H67" t="s">
        <v>629</v>
      </c>
      <c r="I67" t="s">
        <v>474</v>
      </c>
      <c r="J67" t="s">
        <v>95</v>
      </c>
      <c r="L67" t="s">
        <v>1063</v>
      </c>
      <c r="M67" t="s">
        <v>2817</v>
      </c>
      <c r="N67" t="s">
        <v>3162</v>
      </c>
    </row>
    <row r="68" spans="1:14">
      <c r="A68" t="s">
        <v>2345</v>
      </c>
      <c r="C68" t="s">
        <v>2346</v>
      </c>
      <c r="D68" t="s">
        <v>27</v>
      </c>
      <c r="E68" s="4">
        <v>2565</v>
      </c>
      <c r="F68" t="s">
        <v>1461</v>
      </c>
      <c r="G68" t="s">
        <v>50</v>
      </c>
      <c r="H68" t="s">
        <v>1472</v>
      </c>
      <c r="I68" t="s">
        <v>474</v>
      </c>
      <c r="J68" t="s">
        <v>95</v>
      </c>
      <c r="L68" t="s">
        <v>1009</v>
      </c>
      <c r="M68" t="s">
        <v>2812</v>
      </c>
      <c r="N68" t="s">
        <v>3160</v>
      </c>
    </row>
    <row r="69" spans="1:14">
      <c r="A69" t="s">
        <v>2348</v>
      </c>
      <c r="C69" t="s">
        <v>2349</v>
      </c>
      <c r="D69" t="s">
        <v>27</v>
      </c>
      <c r="E69" s="4">
        <v>2565</v>
      </c>
      <c r="F69" t="s">
        <v>50</v>
      </c>
      <c r="G69" t="s">
        <v>43</v>
      </c>
      <c r="H69" t="s">
        <v>1472</v>
      </c>
      <c r="I69" t="s">
        <v>474</v>
      </c>
      <c r="J69" t="s">
        <v>95</v>
      </c>
      <c r="L69" t="s">
        <v>1063</v>
      </c>
      <c r="M69" t="s">
        <v>3158</v>
      </c>
      <c r="N69" t="s">
        <v>3157</v>
      </c>
    </row>
    <row r="70" spans="1:14">
      <c r="A70" t="s">
        <v>2351</v>
      </c>
      <c r="C70" t="s">
        <v>2352</v>
      </c>
      <c r="D70" t="s">
        <v>27</v>
      </c>
      <c r="E70" s="4">
        <v>2565</v>
      </c>
      <c r="F70" t="s">
        <v>165</v>
      </c>
      <c r="G70" t="s">
        <v>57</v>
      </c>
      <c r="H70" t="s">
        <v>346</v>
      </c>
      <c r="I70" t="s">
        <v>337</v>
      </c>
      <c r="J70" t="s">
        <v>95</v>
      </c>
      <c r="L70" t="s">
        <v>1015</v>
      </c>
      <c r="M70" t="s">
        <v>2794</v>
      </c>
      <c r="N70" t="s">
        <v>3155</v>
      </c>
    </row>
    <row r="71" spans="1:14">
      <c r="A71" t="s">
        <v>2354</v>
      </c>
      <c r="C71" t="s">
        <v>2355</v>
      </c>
      <c r="D71" t="s">
        <v>27</v>
      </c>
      <c r="E71" s="4">
        <v>2565</v>
      </c>
      <c r="F71" t="s">
        <v>50</v>
      </c>
      <c r="G71" t="s">
        <v>2357</v>
      </c>
      <c r="H71" t="s">
        <v>336</v>
      </c>
      <c r="I71" t="s">
        <v>474</v>
      </c>
      <c r="J71" t="s">
        <v>95</v>
      </c>
      <c r="L71" t="s">
        <v>1063</v>
      </c>
      <c r="M71" t="s">
        <v>2856</v>
      </c>
      <c r="N71" t="s">
        <v>3153</v>
      </c>
    </row>
    <row r="72" spans="1:14">
      <c r="A72" t="s">
        <v>2358</v>
      </c>
      <c r="C72" t="s">
        <v>2359</v>
      </c>
      <c r="D72" t="s">
        <v>27</v>
      </c>
      <c r="E72" s="4">
        <v>2565</v>
      </c>
      <c r="F72" t="s">
        <v>720</v>
      </c>
      <c r="G72" t="s">
        <v>1461</v>
      </c>
      <c r="H72" t="s">
        <v>1058</v>
      </c>
      <c r="I72" t="s">
        <v>474</v>
      </c>
      <c r="J72" t="s">
        <v>95</v>
      </c>
      <c r="L72" t="s">
        <v>1063</v>
      </c>
      <c r="M72" t="s">
        <v>2838</v>
      </c>
      <c r="N72" t="s">
        <v>3151</v>
      </c>
    </row>
    <row r="73" spans="1:14">
      <c r="A73" t="s">
        <v>2361</v>
      </c>
      <c r="C73" t="s">
        <v>2362</v>
      </c>
      <c r="D73" t="s">
        <v>27</v>
      </c>
      <c r="E73" s="4">
        <v>2565</v>
      </c>
      <c r="F73" t="s">
        <v>242</v>
      </c>
      <c r="G73" t="s">
        <v>50</v>
      </c>
      <c r="H73" t="s">
        <v>1656</v>
      </c>
      <c r="I73" t="s">
        <v>205</v>
      </c>
      <c r="J73" t="s">
        <v>206</v>
      </c>
      <c r="L73" t="s">
        <v>1015</v>
      </c>
      <c r="M73" t="s">
        <v>2825</v>
      </c>
      <c r="N73" t="s">
        <v>3149</v>
      </c>
    </row>
    <row r="74" spans="1:14">
      <c r="A74" t="s">
        <v>2364</v>
      </c>
      <c r="C74" t="s">
        <v>2365</v>
      </c>
      <c r="D74" t="s">
        <v>27</v>
      </c>
      <c r="E74" s="4">
        <v>2565</v>
      </c>
      <c r="F74" t="s">
        <v>242</v>
      </c>
      <c r="G74" t="s">
        <v>50</v>
      </c>
      <c r="H74" t="s">
        <v>1656</v>
      </c>
      <c r="I74" t="s">
        <v>205</v>
      </c>
      <c r="J74" t="s">
        <v>206</v>
      </c>
      <c r="L74" t="s">
        <v>1015</v>
      </c>
      <c r="M74" t="s">
        <v>2825</v>
      </c>
      <c r="N74" t="s">
        <v>3147</v>
      </c>
    </row>
    <row r="75" spans="1:14">
      <c r="A75" t="s">
        <v>2367</v>
      </c>
      <c r="C75" t="s">
        <v>2368</v>
      </c>
      <c r="D75" t="s">
        <v>27</v>
      </c>
      <c r="E75" s="4">
        <v>2565</v>
      </c>
      <c r="F75" t="s">
        <v>1567</v>
      </c>
      <c r="G75" t="s">
        <v>1567</v>
      </c>
      <c r="H75" t="s">
        <v>1411</v>
      </c>
      <c r="I75" t="s">
        <v>474</v>
      </c>
      <c r="J75" t="s">
        <v>95</v>
      </c>
      <c r="L75" t="s">
        <v>1009</v>
      </c>
      <c r="M75" t="s">
        <v>2812</v>
      </c>
      <c r="N75" t="s">
        <v>3145</v>
      </c>
    </row>
    <row r="76" spans="1:14">
      <c r="A76" t="s">
        <v>2370</v>
      </c>
      <c r="C76" t="s">
        <v>349</v>
      </c>
      <c r="D76" t="s">
        <v>27</v>
      </c>
      <c r="E76" s="4">
        <v>2565</v>
      </c>
      <c r="F76" t="s">
        <v>165</v>
      </c>
      <c r="G76" t="s">
        <v>57</v>
      </c>
      <c r="H76" t="s">
        <v>351</v>
      </c>
      <c r="I76" t="s">
        <v>337</v>
      </c>
      <c r="J76" t="s">
        <v>95</v>
      </c>
      <c r="L76" t="s">
        <v>1015</v>
      </c>
      <c r="M76" t="s">
        <v>2825</v>
      </c>
      <c r="N76" t="s">
        <v>3143</v>
      </c>
    </row>
    <row r="77" spans="1:14">
      <c r="A77" t="s">
        <v>2372</v>
      </c>
      <c r="C77" t="s">
        <v>1698</v>
      </c>
      <c r="D77" t="s">
        <v>27</v>
      </c>
      <c r="E77" s="4">
        <v>2565</v>
      </c>
      <c r="F77" t="s">
        <v>165</v>
      </c>
      <c r="G77" t="s">
        <v>57</v>
      </c>
      <c r="H77" t="s">
        <v>1526</v>
      </c>
      <c r="I77" t="s">
        <v>94</v>
      </c>
      <c r="J77" t="s">
        <v>95</v>
      </c>
      <c r="L77" t="s">
        <v>1063</v>
      </c>
      <c r="M77" t="s">
        <v>2817</v>
      </c>
      <c r="N77" t="s">
        <v>3141</v>
      </c>
    </row>
    <row r="78" spans="1:14">
      <c r="A78" t="s">
        <v>2374</v>
      </c>
      <c r="C78" t="s">
        <v>485</v>
      </c>
      <c r="D78" t="s">
        <v>27</v>
      </c>
      <c r="E78" s="4">
        <v>2565</v>
      </c>
      <c r="F78" t="s">
        <v>165</v>
      </c>
      <c r="G78" t="s">
        <v>57</v>
      </c>
      <c r="H78" t="s">
        <v>1526</v>
      </c>
      <c r="I78" t="s">
        <v>94</v>
      </c>
      <c r="J78" t="s">
        <v>95</v>
      </c>
      <c r="L78" t="s">
        <v>1019</v>
      </c>
      <c r="M78" t="s">
        <v>2782</v>
      </c>
      <c r="N78" t="s">
        <v>3139</v>
      </c>
    </row>
    <row r="79" spans="1:14">
      <c r="A79" t="s">
        <v>2376</v>
      </c>
      <c r="C79" t="s">
        <v>2377</v>
      </c>
      <c r="D79" t="s">
        <v>27</v>
      </c>
      <c r="E79" s="4">
        <v>2565</v>
      </c>
      <c r="F79" t="s">
        <v>165</v>
      </c>
      <c r="G79" t="s">
        <v>57</v>
      </c>
      <c r="I79" t="s">
        <v>833</v>
      </c>
      <c r="J79" t="s">
        <v>206</v>
      </c>
      <c r="L79" t="s">
        <v>1063</v>
      </c>
      <c r="M79" t="s">
        <v>2817</v>
      </c>
      <c r="N79" t="s">
        <v>3137</v>
      </c>
    </row>
    <row r="80" spans="1:14">
      <c r="A80" t="s">
        <v>2379</v>
      </c>
      <c r="C80" t="s">
        <v>202</v>
      </c>
      <c r="D80" t="s">
        <v>40</v>
      </c>
      <c r="E80" s="4">
        <v>2565</v>
      </c>
      <c r="F80" t="s">
        <v>165</v>
      </c>
      <c r="G80" t="s">
        <v>232</v>
      </c>
      <c r="H80" t="s">
        <v>1656</v>
      </c>
      <c r="I80" t="s">
        <v>205</v>
      </c>
      <c r="J80" t="s">
        <v>206</v>
      </c>
      <c r="K80" t="s">
        <v>207</v>
      </c>
      <c r="L80" t="s">
        <v>1015</v>
      </c>
      <c r="M80" t="s">
        <v>2825</v>
      </c>
      <c r="N80" t="s">
        <v>3135</v>
      </c>
    </row>
    <row r="81" spans="1:14">
      <c r="A81" t="s">
        <v>2381</v>
      </c>
      <c r="C81" t="s">
        <v>2382</v>
      </c>
      <c r="D81" t="s">
        <v>27</v>
      </c>
      <c r="E81" s="4">
        <v>2565</v>
      </c>
      <c r="F81" t="s">
        <v>2357</v>
      </c>
      <c r="G81" t="s">
        <v>43</v>
      </c>
      <c r="I81" t="s">
        <v>833</v>
      </c>
      <c r="J81" t="s">
        <v>206</v>
      </c>
      <c r="L81" t="s">
        <v>1063</v>
      </c>
      <c r="M81" t="s">
        <v>2817</v>
      </c>
      <c r="N81" t="s">
        <v>3133</v>
      </c>
    </row>
    <row r="82" spans="1:14">
      <c r="A82" t="s">
        <v>2384</v>
      </c>
      <c r="C82" t="s">
        <v>2385</v>
      </c>
      <c r="D82" t="s">
        <v>27</v>
      </c>
      <c r="E82" s="4">
        <v>2565</v>
      </c>
      <c r="F82" t="s">
        <v>161</v>
      </c>
      <c r="G82" t="s">
        <v>57</v>
      </c>
      <c r="I82" t="s">
        <v>833</v>
      </c>
      <c r="J82" t="s">
        <v>206</v>
      </c>
      <c r="L82" t="s">
        <v>1063</v>
      </c>
      <c r="M82" t="s">
        <v>2817</v>
      </c>
      <c r="N82" t="s">
        <v>3131</v>
      </c>
    </row>
    <row r="83" spans="1:14">
      <c r="A83" t="s">
        <v>2387</v>
      </c>
      <c r="C83" t="s">
        <v>2388</v>
      </c>
      <c r="D83" t="s">
        <v>27</v>
      </c>
      <c r="E83" s="4">
        <v>2565</v>
      </c>
      <c r="F83" t="s">
        <v>165</v>
      </c>
      <c r="G83" t="s">
        <v>57</v>
      </c>
      <c r="H83" t="s">
        <v>545</v>
      </c>
      <c r="I83" t="s">
        <v>94</v>
      </c>
      <c r="J83" t="s">
        <v>95</v>
      </c>
      <c r="L83" t="s">
        <v>1063</v>
      </c>
      <c r="M83" t="s">
        <v>2817</v>
      </c>
      <c r="N83" t="s">
        <v>3129</v>
      </c>
    </row>
    <row r="84" spans="1:14">
      <c r="A84" t="s">
        <v>2390</v>
      </c>
      <c r="C84" t="s">
        <v>853</v>
      </c>
      <c r="D84" t="s">
        <v>27</v>
      </c>
      <c r="E84" s="4">
        <v>2565</v>
      </c>
      <c r="F84" t="s">
        <v>165</v>
      </c>
      <c r="G84" t="s">
        <v>57</v>
      </c>
      <c r="I84" t="s">
        <v>833</v>
      </c>
      <c r="J84" t="s">
        <v>206</v>
      </c>
      <c r="L84" t="s">
        <v>1063</v>
      </c>
      <c r="M84" t="s">
        <v>2817</v>
      </c>
      <c r="N84" t="s">
        <v>3127</v>
      </c>
    </row>
    <row r="85" spans="1:14">
      <c r="A85" t="s">
        <v>3125</v>
      </c>
      <c r="C85" t="s">
        <v>1647</v>
      </c>
      <c r="D85" t="s">
        <v>27</v>
      </c>
      <c r="E85" s="4">
        <v>2565</v>
      </c>
      <c r="F85" t="s">
        <v>165</v>
      </c>
      <c r="G85" t="s">
        <v>137</v>
      </c>
      <c r="H85" t="s">
        <v>731</v>
      </c>
      <c r="I85" t="s">
        <v>94</v>
      </c>
      <c r="J85" t="s">
        <v>95</v>
      </c>
      <c r="L85" t="s">
        <v>1009</v>
      </c>
      <c r="M85" t="s">
        <v>2812</v>
      </c>
      <c r="N85" t="s">
        <v>3123</v>
      </c>
    </row>
    <row r="86" spans="1:14">
      <c r="A86" t="s">
        <v>2392</v>
      </c>
      <c r="C86" t="s">
        <v>2393</v>
      </c>
      <c r="D86" t="s">
        <v>27</v>
      </c>
      <c r="E86" s="4">
        <v>2565</v>
      </c>
      <c r="F86" t="s">
        <v>165</v>
      </c>
      <c r="G86" t="s">
        <v>57</v>
      </c>
      <c r="I86" t="s">
        <v>833</v>
      </c>
      <c r="J86" t="s">
        <v>206</v>
      </c>
      <c r="L86" t="s">
        <v>1063</v>
      </c>
      <c r="M86" t="s">
        <v>2817</v>
      </c>
      <c r="N86" t="s">
        <v>3121</v>
      </c>
    </row>
    <row r="87" spans="1:14">
      <c r="A87" t="s">
        <v>2395</v>
      </c>
      <c r="C87" t="s">
        <v>2396</v>
      </c>
      <c r="D87" t="s">
        <v>27</v>
      </c>
      <c r="E87" s="4">
        <v>2565</v>
      </c>
      <c r="F87" t="s">
        <v>2398</v>
      </c>
      <c r="G87" t="s">
        <v>137</v>
      </c>
      <c r="H87" t="s">
        <v>1798</v>
      </c>
      <c r="I87" t="s">
        <v>337</v>
      </c>
      <c r="J87" t="s">
        <v>95</v>
      </c>
      <c r="L87" t="s">
        <v>1063</v>
      </c>
      <c r="M87" t="s">
        <v>2838</v>
      </c>
      <c r="N87" t="s">
        <v>3119</v>
      </c>
    </row>
    <row r="88" spans="1:14">
      <c r="A88" t="s">
        <v>2399</v>
      </c>
      <c r="C88" t="s">
        <v>1182</v>
      </c>
      <c r="D88" t="s">
        <v>27</v>
      </c>
      <c r="E88" s="4">
        <v>2565</v>
      </c>
      <c r="F88" t="s">
        <v>1405</v>
      </c>
      <c r="G88" t="s">
        <v>720</v>
      </c>
      <c r="I88" t="s">
        <v>833</v>
      </c>
      <c r="J88" t="s">
        <v>206</v>
      </c>
      <c r="L88" t="s">
        <v>1063</v>
      </c>
      <c r="M88" t="s">
        <v>2817</v>
      </c>
      <c r="N88" t="s">
        <v>3117</v>
      </c>
    </row>
    <row r="89" spans="1:14">
      <c r="A89" t="s">
        <v>2401</v>
      </c>
      <c r="C89" t="s">
        <v>2402</v>
      </c>
      <c r="D89" t="s">
        <v>27</v>
      </c>
      <c r="E89" s="4">
        <v>2565</v>
      </c>
      <c r="F89" t="s">
        <v>165</v>
      </c>
      <c r="G89" t="s">
        <v>1184</v>
      </c>
      <c r="I89" t="s">
        <v>833</v>
      </c>
      <c r="J89" t="s">
        <v>206</v>
      </c>
      <c r="L89" t="s">
        <v>1063</v>
      </c>
      <c r="M89" t="s">
        <v>2817</v>
      </c>
      <c r="N89" t="s">
        <v>3115</v>
      </c>
    </row>
    <row r="90" spans="1:14">
      <c r="A90" t="s">
        <v>2404</v>
      </c>
      <c r="C90" t="s">
        <v>2405</v>
      </c>
      <c r="D90" t="s">
        <v>27</v>
      </c>
      <c r="E90" s="4">
        <v>2565</v>
      </c>
      <c r="F90" t="s">
        <v>2357</v>
      </c>
      <c r="G90" t="s">
        <v>137</v>
      </c>
      <c r="H90" t="s">
        <v>1798</v>
      </c>
      <c r="I90" t="s">
        <v>337</v>
      </c>
      <c r="J90" t="s">
        <v>95</v>
      </c>
      <c r="L90" t="s">
        <v>1063</v>
      </c>
      <c r="M90" t="s">
        <v>2838</v>
      </c>
      <c r="N90" t="s">
        <v>3113</v>
      </c>
    </row>
    <row r="91" spans="1:14">
      <c r="A91" t="s">
        <v>2407</v>
      </c>
      <c r="C91" t="s">
        <v>2408</v>
      </c>
      <c r="D91" t="s">
        <v>27</v>
      </c>
      <c r="E91" s="4">
        <v>2565</v>
      </c>
      <c r="F91" t="s">
        <v>2357</v>
      </c>
      <c r="G91" t="s">
        <v>137</v>
      </c>
      <c r="H91" t="s">
        <v>1798</v>
      </c>
      <c r="I91" t="s">
        <v>337</v>
      </c>
      <c r="J91" t="s">
        <v>95</v>
      </c>
      <c r="L91" t="s">
        <v>1063</v>
      </c>
      <c r="M91" t="s">
        <v>2838</v>
      </c>
      <c r="N91" t="s">
        <v>3111</v>
      </c>
    </row>
    <row r="92" spans="1:14">
      <c r="A92" t="s">
        <v>2410</v>
      </c>
      <c r="C92" t="s">
        <v>2411</v>
      </c>
      <c r="D92" t="s">
        <v>27</v>
      </c>
      <c r="E92" s="4">
        <v>2565</v>
      </c>
      <c r="F92" t="s">
        <v>165</v>
      </c>
      <c r="G92" t="s">
        <v>57</v>
      </c>
      <c r="H92" t="s">
        <v>1798</v>
      </c>
      <c r="I92" t="s">
        <v>337</v>
      </c>
      <c r="J92" t="s">
        <v>95</v>
      </c>
      <c r="L92" t="s">
        <v>1063</v>
      </c>
      <c r="M92" t="s">
        <v>2838</v>
      </c>
      <c r="N92" t="s">
        <v>3109</v>
      </c>
    </row>
    <row r="93" spans="1:14">
      <c r="A93" t="s">
        <v>2413</v>
      </c>
      <c r="C93" t="s">
        <v>2414</v>
      </c>
      <c r="D93" t="s">
        <v>27</v>
      </c>
      <c r="E93" s="4">
        <v>2565</v>
      </c>
      <c r="F93" t="s">
        <v>2398</v>
      </c>
      <c r="G93" t="s">
        <v>137</v>
      </c>
      <c r="I93" t="s">
        <v>833</v>
      </c>
      <c r="J93" t="s">
        <v>206</v>
      </c>
      <c r="L93" t="s">
        <v>1063</v>
      </c>
      <c r="M93" t="s">
        <v>2817</v>
      </c>
      <c r="N93" t="s">
        <v>3107</v>
      </c>
    </row>
    <row r="94" spans="1:14">
      <c r="A94" t="s">
        <v>2416</v>
      </c>
      <c r="C94" t="s">
        <v>2417</v>
      </c>
      <c r="D94" t="s">
        <v>27</v>
      </c>
      <c r="E94" s="4">
        <v>2565</v>
      </c>
      <c r="F94" t="s">
        <v>1184</v>
      </c>
      <c r="G94" t="s">
        <v>57</v>
      </c>
      <c r="H94" t="s">
        <v>1798</v>
      </c>
      <c r="I94" t="s">
        <v>337</v>
      </c>
      <c r="J94" t="s">
        <v>95</v>
      </c>
      <c r="L94" t="s">
        <v>1063</v>
      </c>
      <c r="M94" t="s">
        <v>2838</v>
      </c>
      <c r="N94" t="s">
        <v>3105</v>
      </c>
    </row>
    <row r="95" spans="1:14">
      <c r="A95" t="s">
        <v>2419</v>
      </c>
      <c r="C95" t="s">
        <v>2420</v>
      </c>
      <c r="D95" t="s">
        <v>27</v>
      </c>
      <c r="E95" s="4">
        <v>2565</v>
      </c>
      <c r="F95" t="s">
        <v>165</v>
      </c>
      <c r="G95" t="s">
        <v>57</v>
      </c>
      <c r="H95" t="s">
        <v>742</v>
      </c>
      <c r="I95" t="s">
        <v>743</v>
      </c>
      <c r="J95" t="s">
        <v>95</v>
      </c>
      <c r="L95" t="s">
        <v>1015</v>
      </c>
      <c r="M95" t="s">
        <v>2800</v>
      </c>
      <c r="N95" t="s">
        <v>3103</v>
      </c>
    </row>
    <row r="96" spans="1:14">
      <c r="A96" t="s">
        <v>2422</v>
      </c>
      <c r="C96" t="s">
        <v>2423</v>
      </c>
      <c r="D96" t="s">
        <v>40</v>
      </c>
      <c r="E96" s="4">
        <v>2565</v>
      </c>
      <c r="F96" t="s">
        <v>165</v>
      </c>
      <c r="G96" t="s">
        <v>57</v>
      </c>
      <c r="H96" t="s">
        <v>2425</v>
      </c>
      <c r="I96" t="s">
        <v>94</v>
      </c>
      <c r="J96" t="s">
        <v>95</v>
      </c>
      <c r="L96" t="s">
        <v>1015</v>
      </c>
      <c r="M96" t="s">
        <v>2876</v>
      </c>
      <c r="N96" t="s">
        <v>3101</v>
      </c>
    </row>
    <row r="97" spans="1:14">
      <c r="A97" t="s">
        <v>2426</v>
      </c>
      <c r="C97" t="s">
        <v>2427</v>
      </c>
      <c r="D97" t="s">
        <v>27</v>
      </c>
      <c r="E97" s="4">
        <v>2565</v>
      </c>
      <c r="F97" t="s">
        <v>165</v>
      </c>
      <c r="G97" t="s">
        <v>515</v>
      </c>
      <c r="H97" t="s">
        <v>2425</v>
      </c>
      <c r="I97" t="s">
        <v>94</v>
      </c>
      <c r="J97" t="s">
        <v>95</v>
      </c>
      <c r="L97" t="s">
        <v>1009</v>
      </c>
      <c r="M97" t="s">
        <v>2949</v>
      </c>
      <c r="N97" t="s">
        <v>3099</v>
      </c>
    </row>
    <row r="98" spans="1:14">
      <c r="A98" t="s">
        <v>2429</v>
      </c>
      <c r="C98" t="s">
        <v>2430</v>
      </c>
      <c r="D98" t="s">
        <v>27</v>
      </c>
      <c r="E98" s="4">
        <v>2565</v>
      </c>
      <c r="F98" t="s">
        <v>165</v>
      </c>
      <c r="G98" t="s">
        <v>57</v>
      </c>
      <c r="H98" t="s">
        <v>2425</v>
      </c>
      <c r="I98" t="s">
        <v>94</v>
      </c>
      <c r="J98" t="s">
        <v>95</v>
      </c>
      <c r="L98" t="s">
        <v>1009</v>
      </c>
      <c r="M98" t="s">
        <v>2828</v>
      </c>
      <c r="N98" t="s">
        <v>3097</v>
      </c>
    </row>
    <row r="99" spans="1:14">
      <c r="A99" t="s">
        <v>3095</v>
      </c>
      <c r="C99" t="s">
        <v>3094</v>
      </c>
      <c r="D99" t="s">
        <v>27</v>
      </c>
      <c r="E99" s="4">
        <v>2565</v>
      </c>
      <c r="F99" t="s">
        <v>165</v>
      </c>
      <c r="G99" t="s">
        <v>57</v>
      </c>
      <c r="H99" t="s">
        <v>1047</v>
      </c>
      <c r="I99" t="s">
        <v>94</v>
      </c>
      <c r="J99" t="s">
        <v>95</v>
      </c>
      <c r="L99" t="s">
        <v>1009</v>
      </c>
      <c r="M99" t="s">
        <v>2828</v>
      </c>
      <c r="N99" t="s">
        <v>3092</v>
      </c>
    </row>
    <row r="100" spans="1:14">
      <c r="A100" t="s">
        <v>2432</v>
      </c>
      <c r="C100" t="s">
        <v>2433</v>
      </c>
      <c r="D100" t="s">
        <v>27</v>
      </c>
      <c r="E100" s="4">
        <v>2565</v>
      </c>
      <c r="F100" t="s">
        <v>165</v>
      </c>
      <c r="G100" t="s">
        <v>1184</v>
      </c>
      <c r="H100" t="s">
        <v>1047</v>
      </c>
      <c r="I100" t="s">
        <v>94</v>
      </c>
      <c r="J100" t="s">
        <v>95</v>
      </c>
      <c r="L100" t="s">
        <v>1009</v>
      </c>
      <c r="M100" t="s">
        <v>2828</v>
      </c>
      <c r="N100" t="s">
        <v>3090</v>
      </c>
    </row>
    <row r="101" spans="1:14">
      <c r="A101" t="s">
        <v>2435</v>
      </c>
      <c r="C101" t="s">
        <v>2436</v>
      </c>
      <c r="D101" t="s">
        <v>27</v>
      </c>
      <c r="E101" s="4">
        <v>2565</v>
      </c>
      <c r="F101" t="s">
        <v>165</v>
      </c>
      <c r="G101" t="s">
        <v>1184</v>
      </c>
      <c r="H101" t="s">
        <v>1047</v>
      </c>
      <c r="I101" t="s">
        <v>94</v>
      </c>
      <c r="J101" t="s">
        <v>95</v>
      </c>
      <c r="L101" t="s">
        <v>1009</v>
      </c>
      <c r="M101" t="s">
        <v>2828</v>
      </c>
      <c r="N101" t="s">
        <v>3088</v>
      </c>
    </row>
    <row r="102" spans="1:14">
      <c r="A102" t="s">
        <v>2438</v>
      </c>
      <c r="C102" t="s">
        <v>2439</v>
      </c>
      <c r="D102" t="s">
        <v>27</v>
      </c>
      <c r="E102" s="4">
        <v>2565</v>
      </c>
      <c r="F102" t="s">
        <v>165</v>
      </c>
      <c r="G102" t="s">
        <v>57</v>
      </c>
      <c r="H102" t="s">
        <v>448</v>
      </c>
      <c r="I102" t="s">
        <v>337</v>
      </c>
      <c r="J102" t="s">
        <v>95</v>
      </c>
      <c r="L102" t="s">
        <v>1019</v>
      </c>
      <c r="M102" t="s">
        <v>2782</v>
      </c>
      <c r="N102" t="s">
        <v>3086</v>
      </c>
    </row>
    <row r="103" spans="1:14">
      <c r="A103" t="s">
        <v>2441</v>
      </c>
      <c r="C103" t="s">
        <v>2442</v>
      </c>
      <c r="D103" t="s">
        <v>27</v>
      </c>
      <c r="E103" s="4">
        <v>2565</v>
      </c>
      <c r="F103" t="s">
        <v>165</v>
      </c>
      <c r="G103" t="s">
        <v>57</v>
      </c>
      <c r="H103" t="s">
        <v>346</v>
      </c>
      <c r="I103" t="s">
        <v>337</v>
      </c>
      <c r="J103" t="s">
        <v>95</v>
      </c>
      <c r="L103" t="s">
        <v>1019</v>
      </c>
      <c r="M103" t="s">
        <v>2806</v>
      </c>
      <c r="N103" t="s">
        <v>3084</v>
      </c>
    </row>
    <row r="104" spans="1:14">
      <c r="A104" t="s">
        <v>2444</v>
      </c>
      <c r="C104" t="s">
        <v>1030</v>
      </c>
      <c r="D104" t="s">
        <v>27</v>
      </c>
      <c r="E104" s="4">
        <v>2565</v>
      </c>
      <c r="F104" t="s">
        <v>165</v>
      </c>
      <c r="G104" t="s">
        <v>57</v>
      </c>
      <c r="H104" t="s">
        <v>346</v>
      </c>
      <c r="I104" t="s">
        <v>337</v>
      </c>
      <c r="J104" t="s">
        <v>95</v>
      </c>
      <c r="L104" t="s">
        <v>1015</v>
      </c>
      <c r="M104" t="s">
        <v>2825</v>
      </c>
      <c r="N104" t="s">
        <v>3082</v>
      </c>
    </row>
    <row r="105" spans="1:14">
      <c r="A105" t="s">
        <v>2446</v>
      </c>
      <c r="C105" t="s">
        <v>2447</v>
      </c>
      <c r="D105" t="s">
        <v>27</v>
      </c>
      <c r="E105" s="4">
        <v>2565</v>
      </c>
      <c r="F105" t="s">
        <v>165</v>
      </c>
      <c r="G105" t="s">
        <v>57</v>
      </c>
      <c r="H105" t="s">
        <v>356</v>
      </c>
      <c r="I105" t="s">
        <v>337</v>
      </c>
      <c r="J105" t="s">
        <v>95</v>
      </c>
      <c r="L105" t="s">
        <v>1009</v>
      </c>
      <c r="M105" t="s">
        <v>3080</v>
      </c>
      <c r="N105" t="s">
        <v>3079</v>
      </c>
    </row>
    <row r="106" spans="1:14">
      <c r="A106" t="s">
        <v>2450</v>
      </c>
      <c r="C106" t="s">
        <v>2451</v>
      </c>
      <c r="D106" t="s">
        <v>27</v>
      </c>
      <c r="E106" s="4">
        <v>2565</v>
      </c>
      <c r="F106" t="s">
        <v>165</v>
      </c>
      <c r="G106" t="s">
        <v>57</v>
      </c>
      <c r="H106" t="s">
        <v>2453</v>
      </c>
      <c r="I106" t="s">
        <v>743</v>
      </c>
      <c r="J106" t="s">
        <v>95</v>
      </c>
      <c r="L106" t="s">
        <v>1015</v>
      </c>
      <c r="M106" t="s">
        <v>2876</v>
      </c>
      <c r="N106" t="s">
        <v>3077</v>
      </c>
    </row>
    <row r="107" spans="1:14">
      <c r="A107" t="s">
        <v>2454</v>
      </c>
      <c r="C107" t="s">
        <v>2455</v>
      </c>
      <c r="D107" t="s">
        <v>27</v>
      </c>
      <c r="E107" s="4">
        <v>2565</v>
      </c>
      <c r="F107" t="s">
        <v>165</v>
      </c>
      <c r="G107" t="s">
        <v>57</v>
      </c>
      <c r="H107" t="s">
        <v>2453</v>
      </c>
      <c r="I107" t="s">
        <v>743</v>
      </c>
      <c r="J107" t="s">
        <v>95</v>
      </c>
      <c r="L107" t="s">
        <v>1015</v>
      </c>
      <c r="M107" t="s">
        <v>2876</v>
      </c>
      <c r="N107" t="s">
        <v>3075</v>
      </c>
    </row>
    <row r="108" spans="1:14">
      <c r="A108" t="s">
        <v>2457</v>
      </c>
      <c r="C108" t="s">
        <v>2458</v>
      </c>
      <c r="D108" t="s">
        <v>27</v>
      </c>
      <c r="E108" s="4">
        <v>2565</v>
      </c>
      <c r="F108" t="s">
        <v>165</v>
      </c>
      <c r="G108" t="s">
        <v>1184</v>
      </c>
      <c r="H108" t="s">
        <v>1047</v>
      </c>
      <c r="I108" t="s">
        <v>94</v>
      </c>
      <c r="J108" t="s">
        <v>95</v>
      </c>
      <c r="L108" t="s">
        <v>1009</v>
      </c>
      <c r="M108" t="s">
        <v>2828</v>
      </c>
      <c r="N108" t="s">
        <v>3073</v>
      </c>
    </row>
    <row r="109" spans="1:14">
      <c r="A109" t="s">
        <v>2460</v>
      </c>
      <c r="C109" t="s">
        <v>2461</v>
      </c>
      <c r="D109" t="s">
        <v>27</v>
      </c>
      <c r="E109" s="4">
        <v>2565</v>
      </c>
      <c r="F109" t="s">
        <v>165</v>
      </c>
      <c r="G109" t="s">
        <v>57</v>
      </c>
      <c r="H109" t="s">
        <v>2453</v>
      </c>
      <c r="I109" t="s">
        <v>743</v>
      </c>
      <c r="J109" t="s">
        <v>95</v>
      </c>
      <c r="L109" t="s">
        <v>1015</v>
      </c>
      <c r="M109" t="s">
        <v>2876</v>
      </c>
      <c r="N109" t="s">
        <v>3071</v>
      </c>
    </row>
    <row r="110" spans="1:14">
      <c r="A110" t="s">
        <v>2463</v>
      </c>
      <c r="C110" t="s">
        <v>2464</v>
      </c>
      <c r="D110" t="s">
        <v>27</v>
      </c>
      <c r="E110" s="4">
        <v>2565</v>
      </c>
      <c r="F110" t="s">
        <v>165</v>
      </c>
      <c r="G110" t="s">
        <v>57</v>
      </c>
      <c r="H110" t="s">
        <v>2453</v>
      </c>
      <c r="I110" t="s">
        <v>743</v>
      </c>
      <c r="J110" t="s">
        <v>95</v>
      </c>
      <c r="L110" t="s">
        <v>1015</v>
      </c>
      <c r="M110" t="s">
        <v>2876</v>
      </c>
      <c r="N110" t="s">
        <v>3069</v>
      </c>
    </row>
    <row r="111" spans="1:14">
      <c r="A111" t="s">
        <v>2466</v>
      </c>
      <c r="C111" t="s">
        <v>2467</v>
      </c>
      <c r="D111" t="s">
        <v>27</v>
      </c>
      <c r="E111" s="4">
        <v>2565</v>
      </c>
      <c r="F111" t="s">
        <v>165</v>
      </c>
      <c r="G111" t="s">
        <v>57</v>
      </c>
      <c r="H111" t="s">
        <v>2453</v>
      </c>
      <c r="I111" t="s">
        <v>743</v>
      </c>
      <c r="J111" t="s">
        <v>95</v>
      </c>
      <c r="L111" t="s">
        <v>1015</v>
      </c>
      <c r="M111" t="s">
        <v>2876</v>
      </c>
      <c r="N111" t="s">
        <v>3067</v>
      </c>
    </row>
    <row r="112" spans="1:14">
      <c r="A112" t="s">
        <v>2469</v>
      </c>
      <c r="C112" t="s">
        <v>2470</v>
      </c>
      <c r="D112" t="s">
        <v>27</v>
      </c>
      <c r="E112" s="4">
        <v>2565</v>
      </c>
      <c r="F112" t="s">
        <v>165</v>
      </c>
      <c r="G112" t="s">
        <v>57</v>
      </c>
      <c r="H112" t="s">
        <v>2453</v>
      </c>
      <c r="I112" t="s">
        <v>743</v>
      </c>
      <c r="J112" t="s">
        <v>95</v>
      </c>
      <c r="L112" t="s">
        <v>1015</v>
      </c>
      <c r="M112" t="s">
        <v>2876</v>
      </c>
      <c r="N112" t="s">
        <v>3065</v>
      </c>
    </row>
    <row r="113" spans="1:14">
      <c r="A113" t="s">
        <v>2472</v>
      </c>
      <c r="C113" t="s">
        <v>2473</v>
      </c>
      <c r="D113" t="s">
        <v>27</v>
      </c>
      <c r="E113" s="4">
        <v>2565</v>
      </c>
      <c r="F113" t="s">
        <v>165</v>
      </c>
      <c r="G113" t="s">
        <v>57</v>
      </c>
      <c r="H113" t="s">
        <v>346</v>
      </c>
      <c r="I113" t="s">
        <v>337</v>
      </c>
      <c r="J113" t="s">
        <v>95</v>
      </c>
      <c r="L113" t="s">
        <v>1015</v>
      </c>
      <c r="M113" t="s">
        <v>2825</v>
      </c>
      <c r="N113" t="s">
        <v>3063</v>
      </c>
    </row>
    <row r="114" spans="1:14">
      <c r="A114" t="s">
        <v>2475</v>
      </c>
      <c r="C114" t="s">
        <v>1176</v>
      </c>
      <c r="D114" t="s">
        <v>27</v>
      </c>
      <c r="E114" s="4">
        <v>2565</v>
      </c>
      <c r="F114" t="s">
        <v>165</v>
      </c>
      <c r="G114" t="s">
        <v>57</v>
      </c>
      <c r="H114" t="s">
        <v>1536</v>
      </c>
      <c r="I114" t="s">
        <v>94</v>
      </c>
      <c r="J114" t="s">
        <v>95</v>
      </c>
      <c r="L114" t="s">
        <v>1015</v>
      </c>
      <c r="M114" t="s">
        <v>2794</v>
      </c>
      <c r="N114" t="s">
        <v>3061</v>
      </c>
    </row>
    <row r="115" spans="1:14">
      <c r="A115" t="s">
        <v>2477</v>
      </c>
      <c r="C115" t="s">
        <v>2478</v>
      </c>
      <c r="D115" t="s">
        <v>27</v>
      </c>
      <c r="E115" s="4">
        <v>2565</v>
      </c>
      <c r="F115" t="s">
        <v>2357</v>
      </c>
      <c r="G115" t="s">
        <v>2480</v>
      </c>
      <c r="H115" t="s">
        <v>1978</v>
      </c>
      <c r="I115" t="s">
        <v>94</v>
      </c>
      <c r="J115" t="s">
        <v>95</v>
      </c>
      <c r="L115" t="s">
        <v>1019</v>
      </c>
      <c r="M115" t="s">
        <v>2782</v>
      </c>
      <c r="N115" t="s">
        <v>3059</v>
      </c>
    </row>
    <row r="116" spans="1:14">
      <c r="A116" t="s">
        <v>2481</v>
      </c>
      <c r="C116" t="s">
        <v>2482</v>
      </c>
      <c r="D116" t="s">
        <v>40</v>
      </c>
      <c r="E116" s="4">
        <v>2565</v>
      </c>
      <c r="F116" t="s">
        <v>165</v>
      </c>
      <c r="G116" t="s">
        <v>232</v>
      </c>
      <c r="H116" t="s">
        <v>1656</v>
      </c>
      <c r="I116" t="s">
        <v>205</v>
      </c>
      <c r="J116" t="s">
        <v>2484</v>
      </c>
      <c r="L116" t="s">
        <v>1015</v>
      </c>
      <c r="M116" t="s">
        <v>2825</v>
      </c>
      <c r="N116" t="s">
        <v>3057</v>
      </c>
    </row>
    <row r="117" spans="1:14">
      <c r="A117" t="s">
        <v>2485</v>
      </c>
      <c r="C117" t="s">
        <v>2486</v>
      </c>
      <c r="D117" t="s">
        <v>27</v>
      </c>
      <c r="E117" s="4">
        <v>2565</v>
      </c>
      <c r="F117" t="s">
        <v>165</v>
      </c>
      <c r="G117" t="s">
        <v>57</v>
      </c>
      <c r="H117" t="s">
        <v>1656</v>
      </c>
      <c r="I117" t="s">
        <v>205</v>
      </c>
      <c r="J117" t="s">
        <v>2484</v>
      </c>
      <c r="L117" t="s">
        <v>1015</v>
      </c>
      <c r="M117" t="s">
        <v>2825</v>
      </c>
      <c r="N117" t="s">
        <v>3055</v>
      </c>
    </row>
    <row r="118" spans="1:14">
      <c r="A118" t="s">
        <v>2488</v>
      </c>
      <c r="C118" t="s">
        <v>2365</v>
      </c>
      <c r="D118" t="s">
        <v>27</v>
      </c>
      <c r="E118" s="4">
        <v>2565</v>
      </c>
      <c r="F118" t="s">
        <v>165</v>
      </c>
      <c r="G118" t="s">
        <v>57</v>
      </c>
      <c r="H118" t="s">
        <v>1656</v>
      </c>
      <c r="I118" t="s">
        <v>205</v>
      </c>
      <c r="J118" t="s">
        <v>2484</v>
      </c>
      <c r="L118" t="s">
        <v>1015</v>
      </c>
      <c r="M118" t="s">
        <v>2825</v>
      </c>
      <c r="N118" t="s">
        <v>3053</v>
      </c>
    </row>
    <row r="119" spans="1:14">
      <c r="A119" t="s">
        <v>2490</v>
      </c>
      <c r="C119" t="s">
        <v>2491</v>
      </c>
      <c r="D119" t="s">
        <v>27</v>
      </c>
      <c r="E119" s="4">
        <v>2565</v>
      </c>
      <c r="F119" t="s">
        <v>165</v>
      </c>
      <c r="G119" t="s">
        <v>57</v>
      </c>
      <c r="H119" t="s">
        <v>2453</v>
      </c>
      <c r="I119" t="s">
        <v>743</v>
      </c>
      <c r="J119" t="s">
        <v>95</v>
      </c>
      <c r="L119" t="s">
        <v>1015</v>
      </c>
      <c r="M119" t="s">
        <v>2876</v>
      </c>
      <c r="N119" t="s">
        <v>3051</v>
      </c>
    </row>
    <row r="120" spans="1:14">
      <c r="A120" t="s">
        <v>2493</v>
      </c>
      <c r="C120" t="s">
        <v>2494</v>
      </c>
      <c r="D120" t="s">
        <v>27</v>
      </c>
      <c r="E120" s="4">
        <v>2565</v>
      </c>
      <c r="F120" t="s">
        <v>165</v>
      </c>
      <c r="G120" t="s">
        <v>57</v>
      </c>
      <c r="H120" t="s">
        <v>2453</v>
      </c>
      <c r="I120" t="s">
        <v>743</v>
      </c>
      <c r="J120" t="s">
        <v>95</v>
      </c>
      <c r="L120" t="s">
        <v>1015</v>
      </c>
      <c r="M120" t="s">
        <v>2876</v>
      </c>
      <c r="N120" t="s">
        <v>3049</v>
      </c>
    </row>
    <row r="121" spans="1:14">
      <c r="A121" t="s">
        <v>2496</v>
      </c>
      <c r="C121" t="s">
        <v>2497</v>
      </c>
      <c r="D121" t="s">
        <v>27</v>
      </c>
      <c r="E121" s="4">
        <v>2565</v>
      </c>
      <c r="F121" t="s">
        <v>165</v>
      </c>
      <c r="G121" t="s">
        <v>57</v>
      </c>
      <c r="H121" t="s">
        <v>1547</v>
      </c>
      <c r="I121" t="s">
        <v>94</v>
      </c>
      <c r="J121" t="s">
        <v>95</v>
      </c>
      <c r="L121" t="s">
        <v>1009</v>
      </c>
      <c r="M121" t="s">
        <v>2812</v>
      </c>
      <c r="N121" t="s">
        <v>3047</v>
      </c>
    </row>
    <row r="122" spans="1:14">
      <c r="A122" t="s">
        <v>2499</v>
      </c>
      <c r="C122" t="s">
        <v>2500</v>
      </c>
      <c r="D122" t="s">
        <v>27</v>
      </c>
      <c r="E122" s="4">
        <v>2565</v>
      </c>
      <c r="F122" t="s">
        <v>2357</v>
      </c>
      <c r="G122" t="s">
        <v>2357</v>
      </c>
      <c r="H122" t="s">
        <v>1978</v>
      </c>
      <c r="I122" t="s">
        <v>94</v>
      </c>
      <c r="J122" t="s">
        <v>95</v>
      </c>
      <c r="L122" t="s">
        <v>1019</v>
      </c>
      <c r="M122" t="s">
        <v>2806</v>
      </c>
      <c r="N122" t="s">
        <v>3045</v>
      </c>
    </row>
    <row r="123" spans="1:14">
      <c r="A123" t="s">
        <v>2502</v>
      </c>
      <c r="C123" t="s">
        <v>1586</v>
      </c>
      <c r="D123" t="s">
        <v>27</v>
      </c>
      <c r="E123" s="4">
        <v>2565</v>
      </c>
      <c r="F123" t="s">
        <v>43</v>
      </c>
      <c r="G123" t="s">
        <v>57</v>
      </c>
      <c r="H123" t="s">
        <v>1978</v>
      </c>
      <c r="I123" t="s">
        <v>94</v>
      </c>
      <c r="J123" t="s">
        <v>95</v>
      </c>
      <c r="L123" t="s">
        <v>1019</v>
      </c>
      <c r="M123" t="s">
        <v>2806</v>
      </c>
      <c r="N123" t="s">
        <v>3043</v>
      </c>
    </row>
    <row r="124" spans="1:14">
      <c r="A124" t="s">
        <v>2504</v>
      </c>
      <c r="C124" t="s">
        <v>1583</v>
      </c>
      <c r="D124" t="s">
        <v>27</v>
      </c>
      <c r="E124" s="4">
        <v>2565</v>
      </c>
      <c r="F124" t="s">
        <v>43</v>
      </c>
      <c r="G124" t="s">
        <v>2506</v>
      </c>
      <c r="H124" t="s">
        <v>1978</v>
      </c>
      <c r="I124" t="s">
        <v>94</v>
      </c>
      <c r="J124" t="s">
        <v>95</v>
      </c>
      <c r="L124" t="s">
        <v>1019</v>
      </c>
      <c r="M124" t="s">
        <v>2806</v>
      </c>
      <c r="N124" t="s">
        <v>3041</v>
      </c>
    </row>
    <row r="125" spans="1:14">
      <c r="A125" t="s">
        <v>2507</v>
      </c>
      <c r="C125" t="s">
        <v>1576</v>
      </c>
      <c r="D125" t="s">
        <v>27</v>
      </c>
      <c r="E125" s="4">
        <v>2565</v>
      </c>
      <c r="F125" t="s">
        <v>165</v>
      </c>
      <c r="G125" t="s">
        <v>137</v>
      </c>
      <c r="H125" t="s">
        <v>1978</v>
      </c>
      <c r="I125" t="s">
        <v>94</v>
      </c>
      <c r="J125" t="s">
        <v>95</v>
      </c>
      <c r="L125" t="s">
        <v>1009</v>
      </c>
      <c r="M125" t="s">
        <v>2915</v>
      </c>
      <c r="N125" t="s">
        <v>3039</v>
      </c>
    </row>
    <row r="126" spans="1:14">
      <c r="A126" t="s">
        <v>2509</v>
      </c>
      <c r="C126" t="s">
        <v>1579</v>
      </c>
      <c r="D126" t="s">
        <v>27</v>
      </c>
      <c r="E126" s="4">
        <v>2565</v>
      </c>
      <c r="F126" t="s">
        <v>165</v>
      </c>
      <c r="G126" t="s">
        <v>137</v>
      </c>
      <c r="H126" t="s">
        <v>1978</v>
      </c>
      <c r="I126" t="s">
        <v>94</v>
      </c>
      <c r="J126" t="s">
        <v>95</v>
      </c>
      <c r="L126" t="s">
        <v>1009</v>
      </c>
      <c r="M126" t="s">
        <v>2915</v>
      </c>
      <c r="N126" t="s">
        <v>3037</v>
      </c>
    </row>
    <row r="127" spans="1:14">
      <c r="A127" t="s">
        <v>2511</v>
      </c>
      <c r="C127" t="s">
        <v>2512</v>
      </c>
      <c r="D127" t="s">
        <v>27</v>
      </c>
      <c r="E127" s="4">
        <v>2565</v>
      </c>
      <c r="F127" t="s">
        <v>43</v>
      </c>
      <c r="G127" t="s">
        <v>1184</v>
      </c>
      <c r="H127" t="s">
        <v>1978</v>
      </c>
      <c r="I127" t="s">
        <v>94</v>
      </c>
      <c r="J127" t="s">
        <v>95</v>
      </c>
      <c r="L127" t="s">
        <v>1009</v>
      </c>
      <c r="M127" t="s">
        <v>2915</v>
      </c>
      <c r="N127" t="s">
        <v>3035</v>
      </c>
    </row>
    <row r="128" spans="1:14">
      <c r="A128" t="s">
        <v>2514</v>
      </c>
      <c r="C128" t="s">
        <v>2515</v>
      </c>
      <c r="D128" t="s">
        <v>27</v>
      </c>
      <c r="E128" s="4">
        <v>2565</v>
      </c>
      <c r="F128" t="s">
        <v>1184</v>
      </c>
      <c r="G128" t="s">
        <v>515</v>
      </c>
      <c r="H128" t="s">
        <v>1978</v>
      </c>
      <c r="I128" t="s">
        <v>94</v>
      </c>
      <c r="J128" t="s">
        <v>95</v>
      </c>
      <c r="L128" t="s">
        <v>1019</v>
      </c>
      <c r="M128" t="s">
        <v>2806</v>
      </c>
      <c r="N128" t="s">
        <v>3033</v>
      </c>
    </row>
    <row r="129" spans="1:14">
      <c r="A129" t="s">
        <v>2517</v>
      </c>
      <c r="C129" t="s">
        <v>2518</v>
      </c>
      <c r="D129" t="s">
        <v>27</v>
      </c>
      <c r="E129" s="4">
        <v>2565</v>
      </c>
      <c r="F129" t="s">
        <v>137</v>
      </c>
      <c r="G129" t="s">
        <v>515</v>
      </c>
      <c r="H129" t="s">
        <v>1978</v>
      </c>
      <c r="I129" t="s">
        <v>94</v>
      </c>
      <c r="J129" t="s">
        <v>95</v>
      </c>
      <c r="L129" t="s">
        <v>1009</v>
      </c>
      <c r="M129" t="s">
        <v>2828</v>
      </c>
      <c r="N129" t="s">
        <v>3031</v>
      </c>
    </row>
    <row r="130" spans="1:14">
      <c r="A130" t="s">
        <v>2520</v>
      </c>
      <c r="C130" t="s">
        <v>2521</v>
      </c>
      <c r="D130" t="s">
        <v>27</v>
      </c>
      <c r="E130" s="4">
        <v>2565</v>
      </c>
      <c r="F130" t="s">
        <v>43</v>
      </c>
      <c r="G130" t="s">
        <v>137</v>
      </c>
      <c r="H130" t="s">
        <v>1978</v>
      </c>
      <c r="I130" t="s">
        <v>94</v>
      </c>
      <c r="J130" t="s">
        <v>95</v>
      </c>
      <c r="L130" t="s">
        <v>1009</v>
      </c>
      <c r="M130" t="s">
        <v>2915</v>
      </c>
      <c r="N130" t="s">
        <v>3029</v>
      </c>
    </row>
    <row r="131" spans="1:14">
      <c r="A131" t="s">
        <v>2523</v>
      </c>
      <c r="C131" t="s">
        <v>2524</v>
      </c>
      <c r="D131" t="s">
        <v>27</v>
      </c>
      <c r="E131" s="4">
        <v>2565</v>
      </c>
      <c r="F131" t="s">
        <v>2526</v>
      </c>
      <c r="G131" t="s">
        <v>161</v>
      </c>
      <c r="H131" t="s">
        <v>1978</v>
      </c>
      <c r="I131" t="s">
        <v>94</v>
      </c>
      <c r="J131" t="s">
        <v>95</v>
      </c>
      <c r="L131" t="s">
        <v>1009</v>
      </c>
      <c r="M131" t="s">
        <v>2915</v>
      </c>
      <c r="N131" t="s">
        <v>3027</v>
      </c>
    </row>
    <row r="132" spans="1:14">
      <c r="A132" t="s">
        <v>2527</v>
      </c>
      <c r="C132" t="s">
        <v>2528</v>
      </c>
      <c r="D132" t="s">
        <v>27</v>
      </c>
      <c r="E132" s="4">
        <v>2565</v>
      </c>
      <c r="F132" t="s">
        <v>2506</v>
      </c>
      <c r="G132" t="s">
        <v>57</v>
      </c>
      <c r="H132" t="s">
        <v>1642</v>
      </c>
      <c r="I132" t="s">
        <v>94</v>
      </c>
      <c r="J132" t="s">
        <v>95</v>
      </c>
      <c r="L132" t="s">
        <v>1009</v>
      </c>
      <c r="M132" t="s">
        <v>2812</v>
      </c>
      <c r="N132" t="s">
        <v>3025</v>
      </c>
    </row>
    <row r="133" spans="1:14">
      <c r="A133" t="s">
        <v>2530</v>
      </c>
      <c r="C133" t="s">
        <v>2531</v>
      </c>
      <c r="D133" t="s">
        <v>27</v>
      </c>
      <c r="E133" s="4">
        <v>2565</v>
      </c>
      <c r="F133" t="s">
        <v>165</v>
      </c>
      <c r="G133" t="s">
        <v>57</v>
      </c>
      <c r="H133" t="s">
        <v>751</v>
      </c>
      <c r="I133" t="s">
        <v>752</v>
      </c>
      <c r="J133" t="s">
        <v>95</v>
      </c>
      <c r="L133" t="s">
        <v>1009</v>
      </c>
      <c r="M133" t="s">
        <v>2812</v>
      </c>
      <c r="N133" t="s">
        <v>3023</v>
      </c>
    </row>
    <row r="134" spans="1:14">
      <c r="A134" t="s">
        <v>2533</v>
      </c>
      <c r="C134" t="s">
        <v>774</v>
      </c>
      <c r="D134" t="s">
        <v>27</v>
      </c>
      <c r="E134" s="4">
        <v>2565</v>
      </c>
      <c r="F134" t="s">
        <v>165</v>
      </c>
      <c r="G134" t="s">
        <v>57</v>
      </c>
      <c r="H134" t="s">
        <v>776</v>
      </c>
      <c r="I134" t="s">
        <v>752</v>
      </c>
      <c r="J134" t="s">
        <v>95</v>
      </c>
      <c r="L134" t="s">
        <v>1009</v>
      </c>
      <c r="M134" t="s">
        <v>2812</v>
      </c>
      <c r="N134" t="s">
        <v>3021</v>
      </c>
    </row>
    <row r="135" spans="1:14">
      <c r="A135" t="s">
        <v>2535</v>
      </c>
      <c r="C135" t="s">
        <v>799</v>
      </c>
      <c r="D135" t="s">
        <v>27</v>
      </c>
      <c r="E135" s="4">
        <v>2565</v>
      </c>
      <c r="F135" t="s">
        <v>165</v>
      </c>
      <c r="G135" t="s">
        <v>57</v>
      </c>
      <c r="H135" t="s">
        <v>776</v>
      </c>
      <c r="I135" t="s">
        <v>752</v>
      </c>
      <c r="J135" t="s">
        <v>95</v>
      </c>
      <c r="L135" t="s">
        <v>1009</v>
      </c>
      <c r="M135" t="s">
        <v>2812</v>
      </c>
      <c r="N135" t="s">
        <v>3019</v>
      </c>
    </row>
    <row r="136" spans="1:14">
      <c r="A136" t="s">
        <v>2537</v>
      </c>
      <c r="C136" t="s">
        <v>766</v>
      </c>
      <c r="D136" t="s">
        <v>27</v>
      </c>
      <c r="E136" s="4">
        <v>2565</v>
      </c>
      <c r="F136" t="s">
        <v>165</v>
      </c>
      <c r="G136" t="s">
        <v>57</v>
      </c>
      <c r="H136" t="s">
        <v>768</v>
      </c>
      <c r="I136" t="s">
        <v>752</v>
      </c>
      <c r="J136" t="s">
        <v>95</v>
      </c>
      <c r="L136" t="s">
        <v>1009</v>
      </c>
      <c r="M136" t="s">
        <v>2812</v>
      </c>
      <c r="N136" t="s">
        <v>3017</v>
      </c>
    </row>
    <row r="137" spans="1:14">
      <c r="A137" t="s">
        <v>2539</v>
      </c>
      <c r="C137" t="s">
        <v>1914</v>
      </c>
      <c r="D137" t="s">
        <v>27</v>
      </c>
      <c r="E137" s="4">
        <v>2565</v>
      </c>
      <c r="F137" t="s">
        <v>165</v>
      </c>
      <c r="G137" t="s">
        <v>57</v>
      </c>
      <c r="H137" t="s">
        <v>760</v>
      </c>
      <c r="I137" t="s">
        <v>752</v>
      </c>
      <c r="J137" t="s">
        <v>95</v>
      </c>
      <c r="L137" t="s">
        <v>1009</v>
      </c>
      <c r="M137" t="s">
        <v>2812</v>
      </c>
      <c r="N137" t="s">
        <v>3015</v>
      </c>
    </row>
    <row r="138" spans="1:14">
      <c r="A138" t="s">
        <v>2541</v>
      </c>
      <c r="C138" t="s">
        <v>2542</v>
      </c>
      <c r="D138" t="s">
        <v>27</v>
      </c>
      <c r="E138" s="4">
        <v>2565</v>
      </c>
      <c r="F138" t="s">
        <v>165</v>
      </c>
      <c r="G138" t="s">
        <v>57</v>
      </c>
      <c r="H138" t="s">
        <v>1547</v>
      </c>
      <c r="I138" t="s">
        <v>94</v>
      </c>
      <c r="J138" t="s">
        <v>95</v>
      </c>
      <c r="L138" t="s">
        <v>1015</v>
      </c>
      <c r="M138" t="s">
        <v>2876</v>
      </c>
      <c r="N138" t="s">
        <v>3013</v>
      </c>
    </row>
    <row r="139" spans="1:14">
      <c r="A139" t="s">
        <v>2544</v>
      </c>
      <c r="C139" t="s">
        <v>2545</v>
      </c>
      <c r="D139" t="s">
        <v>27</v>
      </c>
      <c r="E139" s="4">
        <v>2565</v>
      </c>
      <c r="F139" t="s">
        <v>165</v>
      </c>
      <c r="G139" t="s">
        <v>137</v>
      </c>
      <c r="H139" t="s">
        <v>1547</v>
      </c>
      <c r="I139" t="s">
        <v>94</v>
      </c>
      <c r="J139" t="s">
        <v>95</v>
      </c>
      <c r="L139" t="s">
        <v>1015</v>
      </c>
      <c r="M139" t="s">
        <v>2876</v>
      </c>
      <c r="N139" t="s">
        <v>3011</v>
      </c>
    </row>
    <row r="140" spans="1:14">
      <c r="A140" t="s">
        <v>2547</v>
      </c>
      <c r="C140" t="s">
        <v>2548</v>
      </c>
      <c r="D140" t="s">
        <v>27</v>
      </c>
      <c r="E140" s="4">
        <v>2565</v>
      </c>
      <c r="F140" t="s">
        <v>43</v>
      </c>
      <c r="G140" t="s">
        <v>43</v>
      </c>
      <c r="H140" t="s">
        <v>1623</v>
      </c>
      <c r="I140" t="s">
        <v>94</v>
      </c>
      <c r="J140" t="s">
        <v>95</v>
      </c>
      <c r="L140" t="s">
        <v>1009</v>
      </c>
      <c r="M140" t="s">
        <v>2812</v>
      </c>
      <c r="N140" t="s">
        <v>3009</v>
      </c>
    </row>
    <row r="141" spans="1:14">
      <c r="A141" t="s">
        <v>3007</v>
      </c>
      <c r="C141" t="s">
        <v>3006</v>
      </c>
      <c r="D141" t="s">
        <v>27</v>
      </c>
      <c r="E141" s="4">
        <v>2565</v>
      </c>
      <c r="F141" t="s">
        <v>165</v>
      </c>
      <c r="G141" t="s">
        <v>57</v>
      </c>
      <c r="H141" t="s">
        <v>1552</v>
      </c>
      <c r="I141" t="s">
        <v>94</v>
      </c>
      <c r="J141" t="s">
        <v>95</v>
      </c>
      <c r="L141" t="s">
        <v>1015</v>
      </c>
      <c r="M141" t="s">
        <v>2876</v>
      </c>
      <c r="N141" t="s">
        <v>3004</v>
      </c>
    </row>
    <row r="142" spans="1:14">
      <c r="A142" t="s">
        <v>3002</v>
      </c>
      <c r="C142" t="s">
        <v>3001</v>
      </c>
      <c r="D142" t="s">
        <v>27</v>
      </c>
      <c r="E142" s="4">
        <v>2565</v>
      </c>
      <c r="F142" t="s">
        <v>165</v>
      </c>
      <c r="G142" t="s">
        <v>57</v>
      </c>
      <c r="H142" t="s">
        <v>1552</v>
      </c>
      <c r="I142" t="s">
        <v>94</v>
      </c>
      <c r="J142" t="s">
        <v>95</v>
      </c>
      <c r="L142" t="s">
        <v>1015</v>
      </c>
      <c r="M142" t="s">
        <v>2876</v>
      </c>
      <c r="N142" t="s">
        <v>2999</v>
      </c>
    </row>
    <row r="143" spans="1:14">
      <c r="A143" t="s">
        <v>2997</v>
      </c>
      <c r="C143" t="s">
        <v>1594</v>
      </c>
      <c r="D143" t="s">
        <v>27</v>
      </c>
      <c r="E143" s="4">
        <v>2565</v>
      </c>
      <c r="F143" t="s">
        <v>165</v>
      </c>
      <c r="G143" t="s">
        <v>57</v>
      </c>
      <c r="H143" t="s">
        <v>1595</v>
      </c>
      <c r="I143" t="s">
        <v>94</v>
      </c>
      <c r="J143" t="s">
        <v>95</v>
      </c>
      <c r="L143" t="s">
        <v>1015</v>
      </c>
      <c r="M143" t="s">
        <v>2800</v>
      </c>
      <c r="N143" t="s">
        <v>2995</v>
      </c>
    </row>
    <row r="144" spans="1:14">
      <c r="A144" t="s">
        <v>2550</v>
      </c>
      <c r="C144" t="s">
        <v>2551</v>
      </c>
      <c r="D144" t="s">
        <v>27</v>
      </c>
      <c r="E144" s="4">
        <v>2565</v>
      </c>
      <c r="F144" t="s">
        <v>165</v>
      </c>
      <c r="G144" t="s">
        <v>57</v>
      </c>
      <c r="H144" t="s">
        <v>1047</v>
      </c>
      <c r="I144" t="s">
        <v>966</v>
      </c>
      <c r="J144" t="s">
        <v>95</v>
      </c>
      <c r="L144" t="s">
        <v>1015</v>
      </c>
      <c r="M144" t="s">
        <v>2876</v>
      </c>
      <c r="N144" t="s">
        <v>2993</v>
      </c>
    </row>
    <row r="145" spans="1:14">
      <c r="A145" t="s">
        <v>2553</v>
      </c>
      <c r="C145" t="s">
        <v>2554</v>
      </c>
      <c r="D145" t="s">
        <v>27</v>
      </c>
      <c r="E145" s="4">
        <v>2565</v>
      </c>
      <c r="F145" t="s">
        <v>165</v>
      </c>
      <c r="G145" t="s">
        <v>57</v>
      </c>
      <c r="H145" t="s">
        <v>1047</v>
      </c>
      <c r="I145" t="s">
        <v>966</v>
      </c>
      <c r="J145" t="s">
        <v>95</v>
      </c>
      <c r="L145" t="s">
        <v>1015</v>
      </c>
      <c r="M145" t="s">
        <v>2876</v>
      </c>
      <c r="N145" t="s">
        <v>2991</v>
      </c>
    </row>
    <row r="146" spans="1:14">
      <c r="A146" t="s">
        <v>2989</v>
      </c>
      <c r="C146" t="s">
        <v>2988</v>
      </c>
      <c r="D146" t="s">
        <v>27</v>
      </c>
      <c r="E146" s="4">
        <v>2565</v>
      </c>
      <c r="F146" t="s">
        <v>165</v>
      </c>
      <c r="G146" t="s">
        <v>57</v>
      </c>
      <c r="H146" t="s">
        <v>1047</v>
      </c>
      <c r="I146" t="s">
        <v>966</v>
      </c>
      <c r="J146" t="s">
        <v>95</v>
      </c>
      <c r="L146" t="s">
        <v>1015</v>
      </c>
      <c r="M146" t="s">
        <v>2876</v>
      </c>
      <c r="N146" t="s">
        <v>2986</v>
      </c>
    </row>
    <row r="147" spans="1:14">
      <c r="A147" t="s">
        <v>2556</v>
      </c>
      <c r="C147" t="s">
        <v>2557</v>
      </c>
      <c r="D147" t="s">
        <v>27</v>
      </c>
      <c r="E147" s="4">
        <v>2565</v>
      </c>
      <c r="F147" t="s">
        <v>165</v>
      </c>
      <c r="G147" t="s">
        <v>57</v>
      </c>
      <c r="I147" t="s">
        <v>833</v>
      </c>
      <c r="J147" t="s">
        <v>206</v>
      </c>
      <c r="L147" t="s">
        <v>1015</v>
      </c>
      <c r="M147" t="s">
        <v>2800</v>
      </c>
      <c r="N147" t="s">
        <v>2984</v>
      </c>
    </row>
    <row r="148" spans="1:14">
      <c r="A148" t="s">
        <v>2559</v>
      </c>
      <c r="C148" t="s">
        <v>2560</v>
      </c>
      <c r="D148" t="s">
        <v>27</v>
      </c>
      <c r="E148" s="4">
        <v>2565</v>
      </c>
      <c r="F148" t="s">
        <v>2357</v>
      </c>
      <c r="G148" t="s">
        <v>43</v>
      </c>
      <c r="H148" t="s">
        <v>1536</v>
      </c>
      <c r="I148" t="s">
        <v>94</v>
      </c>
      <c r="J148" t="s">
        <v>95</v>
      </c>
      <c r="L148" t="s">
        <v>1015</v>
      </c>
      <c r="M148" t="s">
        <v>2794</v>
      </c>
      <c r="N148" t="s">
        <v>2982</v>
      </c>
    </row>
    <row r="149" spans="1:14">
      <c r="A149" t="s">
        <v>2562</v>
      </c>
      <c r="C149" t="s">
        <v>2563</v>
      </c>
      <c r="D149" t="s">
        <v>27</v>
      </c>
      <c r="E149" s="4">
        <v>2565</v>
      </c>
      <c r="F149" t="s">
        <v>165</v>
      </c>
      <c r="G149" t="s">
        <v>1184</v>
      </c>
      <c r="H149" t="s">
        <v>1536</v>
      </c>
      <c r="I149" t="s">
        <v>94</v>
      </c>
      <c r="J149" t="s">
        <v>95</v>
      </c>
      <c r="L149" t="s">
        <v>1063</v>
      </c>
      <c r="M149" t="s">
        <v>2817</v>
      </c>
      <c r="N149" t="s">
        <v>2980</v>
      </c>
    </row>
    <row r="150" spans="1:14">
      <c r="A150" t="s">
        <v>2565</v>
      </c>
      <c r="C150" t="s">
        <v>2566</v>
      </c>
      <c r="D150" t="s">
        <v>27</v>
      </c>
      <c r="E150" s="4">
        <v>2565</v>
      </c>
      <c r="F150" t="s">
        <v>165</v>
      </c>
      <c r="G150" t="s">
        <v>57</v>
      </c>
      <c r="H150" t="s">
        <v>1047</v>
      </c>
      <c r="I150" t="s">
        <v>966</v>
      </c>
      <c r="J150" t="s">
        <v>95</v>
      </c>
      <c r="L150" t="s">
        <v>1015</v>
      </c>
      <c r="M150" t="s">
        <v>2873</v>
      </c>
      <c r="N150" t="s">
        <v>2978</v>
      </c>
    </row>
    <row r="151" spans="1:14">
      <c r="A151" t="s">
        <v>2976</v>
      </c>
      <c r="C151" t="s">
        <v>2975</v>
      </c>
      <c r="D151" t="s">
        <v>27</v>
      </c>
      <c r="E151" s="4">
        <v>2565</v>
      </c>
      <c r="F151" t="s">
        <v>165</v>
      </c>
      <c r="G151" t="s">
        <v>57</v>
      </c>
      <c r="H151" t="s">
        <v>1047</v>
      </c>
      <c r="I151" t="s">
        <v>966</v>
      </c>
      <c r="J151" t="s">
        <v>95</v>
      </c>
      <c r="L151" t="s">
        <v>1015</v>
      </c>
      <c r="M151" t="s">
        <v>2873</v>
      </c>
      <c r="N151" t="s">
        <v>2973</v>
      </c>
    </row>
    <row r="152" spans="1:14">
      <c r="A152" t="s">
        <v>2568</v>
      </c>
      <c r="C152" t="s">
        <v>2569</v>
      </c>
      <c r="D152" t="s">
        <v>169</v>
      </c>
      <c r="E152" s="4">
        <v>2565</v>
      </c>
      <c r="F152" t="s">
        <v>165</v>
      </c>
      <c r="G152" t="s">
        <v>57</v>
      </c>
      <c r="H152" t="s">
        <v>1047</v>
      </c>
      <c r="I152" t="s">
        <v>966</v>
      </c>
      <c r="J152" t="s">
        <v>95</v>
      </c>
      <c r="L152" t="s">
        <v>1015</v>
      </c>
      <c r="M152" t="s">
        <v>2800</v>
      </c>
      <c r="N152" t="s">
        <v>2971</v>
      </c>
    </row>
    <row r="153" spans="1:14">
      <c r="A153" t="s">
        <v>2969</v>
      </c>
      <c r="C153" t="s">
        <v>2968</v>
      </c>
      <c r="D153" t="s">
        <v>27</v>
      </c>
      <c r="E153" s="4">
        <v>2565</v>
      </c>
      <c r="F153" t="s">
        <v>165</v>
      </c>
      <c r="G153" t="s">
        <v>57</v>
      </c>
      <c r="H153" t="s">
        <v>1047</v>
      </c>
      <c r="I153" t="s">
        <v>966</v>
      </c>
      <c r="J153" t="s">
        <v>95</v>
      </c>
      <c r="L153" t="s">
        <v>1009</v>
      </c>
      <c r="M153" t="s">
        <v>2915</v>
      </c>
      <c r="N153" t="s">
        <v>2966</v>
      </c>
    </row>
    <row r="154" spans="1:14">
      <c r="A154" t="s">
        <v>2571</v>
      </c>
      <c r="C154" t="s">
        <v>2572</v>
      </c>
      <c r="D154" t="s">
        <v>27</v>
      </c>
      <c r="E154" s="4">
        <v>2565</v>
      </c>
      <c r="F154" t="s">
        <v>165</v>
      </c>
      <c r="G154" t="s">
        <v>57</v>
      </c>
      <c r="H154" t="s">
        <v>1047</v>
      </c>
      <c r="I154" t="s">
        <v>966</v>
      </c>
      <c r="J154" t="s">
        <v>95</v>
      </c>
      <c r="L154" t="s">
        <v>1009</v>
      </c>
      <c r="M154" t="s">
        <v>2915</v>
      </c>
      <c r="N154" t="s">
        <v>2964</v>
      </c>
    </row>
    <row r="155" spans="1:14">
      <c r="A155" t="s">
        <v>2574</v>
      </c>
      <c r="C155" t="s">
        <v>2575</v>
      </c>
      <c r="D155" t="s">
        <v>27</v>
      </c>
      <c r="E155" s="4">
        <v>2565</v>
      </c>
      <c r="F155" t="s">
        <v>165</v>
      </c>
      <c r="G155" t="s">
        <v>57</v>
      </c>
      <c r="H155" t="s">
        <v>1047</v>
      </c>
      <c r="I155" t="s">
        <v>966</v>
      </c>
      <c r="J155" t="s">
        <v>95</v>
      </c>
      <c r="L155" t="s">
        <v>1009</v>
      </c>
      <c r="M155" t="s">
        <v>2915</v>
      </c>
      <c r="N155" t="s">
        <v>2962</v>
      </c>
    </row>
    <row r="156" spans="1:14">
      <c r="A156" t="s">
        <v>2578</v>
      </c>
      <c r="C156" t="s">
        <v>2579</v>
      </c>
      <c r="D156" t="s">
        <v>27</v>
      </c>
      <c r="E156" s="4">
        <v>2565</v>
      </c>
      <c r="F156" t="s">
        <v>165</v>
      </c>
      <c r="G156" t="s">
        <v>57</v>
      </c>
      <c r="H156" t="s">
        <v>2581</v>
      </c>
      <c r="I156" t="s">
        <v>1213</v>
      </c>
      <c r="J156" t="s">
        <v>95</v>
      </c>
      <c r="L156" t="s">
        <v>1009</v>
      </c>
      <c r="M156" t="s">
        <v>2828</v>
      </c>
      <c r="N156" t="s">
        <v>2960</v>
      </c>
    </row>
    <row r="157" spans="1:14">
      <c r="A157" t="s">
        <v>2583</v>
      </c>
      <c r="C157" t="s">
        <v>2584</v>
      </c>
      <c r="D157" t="s">
        <v>27</v>
      </c>
      <c r="E157" s="4">
        <v>2565</v>
      </c>
      <c r="F157" t="s">
        <v>165</v>
      </c>
      <c r="G157" t="s">
        <v>57</v>
      </c>
      <c r="H157" t="s">
        <v>2586</v>
      </c>
      <c r="I157" t="s">
        <v>2587</v>
      </c>
      <c r="J157" t="s">
        <v>2588</v>
      </c>
      <c r="L157" t="s">
        <v>1019</v>
      </c>
      <c r="M157" t="s">
        <v>2782</v>
      </c>
      <c r="N157" t="s">
        <v>2958</v>
      </c>
    </row>
    <row r="158" spans="1:14">
      <c r="A158" t="s">
        <v>2589</v>
      </c>
      <c r="C158" t="s">
        <v>2590</v>
      </c>
      <c r="D158" t="s">
        <v>27</v>
      </c>
      <c r="E158" s="4">
        <v>2565</v>
      </c>
      <c r="F158" t="s">
        <v>165</v>
      </c>
      <c r="G158" t="s">
        <v>57</v>
      </c>
      <c r="H158" t="s">
        <v>2581</v>
      </c>
      <c r="I158" t="s">
        <v>1213</v>
      </c>
      <c r="J158" t="s">
        <v>95</v>
      </c>
      <c r="L158" t="s">
        <v>1009</v>
      </c>
      <c r="M158" t="s">
        <v>2828</v>
      </c>
      <c r="N158" t="s">
        <v>2956</v>
      </c>
    </row>
    <row r="159" spans="1:14">
      <c r="A159" t="s">
        <v>2592</v>
      </c>
      <c r="C159" t="s">
        <v>2593</v>
      </c>
      <c r="D159" t="s">
        <v>27</v>
      </c>
      <c r="E159" s="4">
        <v>2565</v>
      </c>
      <c r="F159" t="s">
        <v>165</v>
      </c>
      <c r="G159" t="s">
        <v>57</v>
      </c>
      <c r="H159" t="s">
        <v>336</v>
      </c>
      <c r="I159" t="s">
        <v>1007</v>
      </c>
      <c r="J159" t="s">
        <v>95</v>
      </c>
      <c r="L159" t="s">
        <v>1019</v>
      </c>
      <c r="M159" t="s">
        <v>2782</v>
      </c>
      <c r="N159" t="s">
        <v>2953</v>
      </c>
    </row>
    <row r="160" spans="1:14">
      <c r="A160" t="s">
        <v>2595</v>
      </c>
      <c r="C160" t="s">
        <v>2596</v>
      </c>
      <c r="D160" t="s">
        <v>27</v>
      </c>
      <c r="E160" s="4">
        <v>2565</v>
      </c>
      <c r="F160" t="s">
        <v>165</v>
      </c>
      <c r="G160" t="s">
        <v>57</v>
      </c>
      <c r="H160" t="s">
        <v>2581</v>
      </c>
      <c r="I160" t="s">
        <v>1213</v>
      </c>
      <c r="J160" t="s">
        <v>95</v>
      </c>
      <c r="L160" t="s">
        <v>1009</v>
      </c>
      <c r="M160" t="s">
        <v>2828</v>
      </c>
      <c r="N160" t="s">
        <v>2951</v>
      </c>
    </row>
    <row r="161" spans="1:14">
      <c r="A161" t="s">
        <v>2598</v>
      </c>
      <c r="C161" t="s">
        <v>2599</v>
      </c>
      <c r="D161" t="s">
        <v>27</v>
      </c>
      <c r="E161" s="4">
        <v>2565</v>
      </c>
      <c r="F161" t="s">
        <v>165</v>
      </c>
      <c r="G161" t="s">
        <v>57</v>
      </c>
      <c r="H161" t="s">
        <v>336</v>
      </c>
      <c r="I161" t="s">
        <v>1007</v>
      </c>
      <c r="J161" t="s">
        <v>95</v>
      </c>
      <c r="L161" t="s">
        <v>1009</v>
      </c>
      <c r="M161" t="s">
        <v>2949</v>
      </c>
      <c r="N161" t="s">
        <v>2948</v>
      </c>
    </row>
    <row r="162" spans="1:14">
      <c r="A162" t="s">
        <v>2601</v>
      </c>
      <c r="C162" t="s">
        <v>1012</v>
      </c>
      <c r="D162" t="s">
        <v>27</v>
      </c>
      <c r="E162" s="4">
        <v>2565</v>
      </c>
      <c r="F162" t="s">
        <v>2398</v>
      </c>
      <c r="G162" t="s">
        <v>57</v>
      </c>
      <c r="H162" t="s">
        <v>336</v>
      </c>
      <c r="I162" t="s">
        <v>1007</v>
      </c>
      <c r="J162" t="s">
        <v>95</v>
      </c>
      <c r="L162" t="s">
        <v>1015</v>
      </c>
      <c r="M162" t="s">
        <v>2876</v>
      </c>
      <c r="N162" t="s">
        <v>2946</v>
      </c>
    </row>
    <row r="163" spans="1:14">
      <c r="A163" t="s">
        <v>2603</v>
      </c>
      <c r="C163" t="s">
        <v>2604</v>
      </c>
      <c r="D163" t="s">
        <v>27</v>
      </c>
      <c r="E163" s="4">
        <v>2565</v>
      </c>
      <c r="F163" t="s">
        <v>165</v>
      </c>
      <c r="G163" t="s">
        <v>57</v>
      </c>
      <c r="H163" t="s">
        <v>336</v>
      </c>
      <c r="I163" t="s">
        <v>1007</v>
      </c>
      <c r="J163" t="s">
        <v>95</v>
      </c>
      <c r="L163" t="s">
        <v>1015</v>
      </c>
      <c r="M163" t="s">
        <v>2800</v>
      </c>
      <c r="N163" t="s">
        <v>2943</v>
      </c>
    </row>
    <row r="164" spans="1:14">
      <c r="A164" t="s">
        <v>2606</v>
      </c>
      <c r="C164" t="s">
        <v>2607</v>
      </c>
      <c r="D164" t="s">
        <v>27</v>
      </c>
      <c r="E164" s="4">
        <v>2565</v>
      </c>
      <c r="F164" t="s">
        <v>2506</v>
      </c>
      <c r="G164" t="s">
        <v>57</v>
      </c>
      <c r="H164" t="s">
        <v>336</v>
      </c>
      <c r="I164" t="s">
        <v>1007</v>
      </c>
      <c r="J164" t="s">
        <v>95</v>
      </c>
      <c r="L164" t="s">
        <v>1019</v>
      </c>
      <c r="M164" t="s">
        <v>2782</v>
      </c>
      <c r="N164" t="s">
        <v>2941</v>
      </c>
    </row>
    <row r="165" spans="1:14">
      <c r="A165" t="s">
        <v>2609</v>
      </c>
      <c r="C165" t="s">
        <v>2610</v>
      </c>
      <c r="D165" t="s">
        <v>27</v>
      </c>
      <c r="E165" s="4">
        <v>2565</v>
      </c>
      <c r="F165" t="s">
        <v>165</v>
      </c>
      <c r="G165" t="s">
        <v>57</v>
      </c>
      <c r="H165" t="s">
        <v>2581</v>
      </c>
      <c r="I165" t="s">
        <v>1213</v>
      </c>
      <c r="J165" t="s">
        <v>95</v>
      </c>
      <c r="L165" t="s">
        <v>1063</v>
      </c>
      <c r="M165" t="s">
        <v>2817</v>
      </c>
      <c r="N165" t="s">
        <v>2939</v>
      </c>
    </row>
    <row r="166" spans="1:14">
      <c r="A166" t="s">
        <v>2612</v>
      </c>
      <c r="C166" t="s">
        <v>2167</v>
      </c>
      <c r="D166" t="s">
        <v>27</v>
      </c>
      <c r="E166" s="4">
        <v>2565</v>
      </c>
      <c r="F166" t="s">
        <v>165</v>
      </c>
      <c r="G166" t="s">
        <v>1184</v>
      </c>
      <c r="H166" t="s">
        <v>336</v>
      </c>
      <c r="I166" t="s">
        <v>1007</v>
      </c>
      <c r="J166" t="s">
        <v>95</v>
      </c>
      <c r="L166" t="s">
        <v>1019</v>
      </c>
      <c r="M166" t="s">
        <v>2937</v>
      </c>
      <c r="N166" t="s">
        <v>2936</v>
      </c>
    </row>
    <row r="167" spans="1:14">
      <c r="A167" t="s">
        <v>2614</v>
      </c>
      <c r="C167" t="s">
        <v>2615</v>
      </c>
      <c r="D167" t="s">
        <v>27</v>
      </c>
      <c r="E167" s="4">
        <v>2565</v>
      </c>
      <c r="F167" t="s">
        <v>165</v>
      </c>
      <c r="G167" t="s">
        <v>57</v>
      </c>
      <c r="H167" t="s">
        <v>2581</v>
      </c>
      <c r="I167" t="s">
        <v>1213</v>
      </c>
      <c r="J167" t="s">
        <v>95</v>
      </c>
      <c r="L167" t="s">
        <v>1063</v>
      </c>
      <c r="M167" t="s">
        <v>2817</v>
      </c>
      <c r="N167" t="s">
        <v>2934</v>
      </c>
    </row>
    <row r="168" spans="1:14">
      <c r="A168" t="s">
        <v>2618</v>
      </c>
      <c r="C168" t="s">
        <v>2619</v>
      </c>
      <c r="D168" t="s">
        <v>40</v>
      </c>
      <c r="E168" s="4">
        <v>2565</v>
      </c>
      <c r="F168" t="s">
        <v>165</v>
      </c>
      <c r="G168" t="s">
        <v>57</v>
      </c>
      <c r="H168" t="s">
        <v>2621</v>
      </c>
      <c r="I168" t="s">
        <v>2622</v>
      </c>
      <c r="J168" t="s">
        <v>36</v>
      </c>
      <c r="L168" t="s">
        <v>1015</v>
      </c>
      <c r="M168" t="s">
        <v>2794</v>
      </c>
      <c r="N168" t="s">
        <v>2932</v>
      </c>
    </row>
    <row r="169" spans="1:14">
      <c r="A169" t="s">
        <v>2624</v>
      </c>
      <c r="C169" t="s">
        <v>2625</v>
      </c>
      <c r="D169" t="s">
        <v>27</v>
      </c>
      <c r="E169" s="4">
        <v>2565</v>
      </c>
      <c r="F169" t="s">
        <v>165</v>
      </c>
      <c r="G169" t="s">
        <v>57</v>
      </c>
      <c r="H169" t="s">
        <v>2627</v>
      </c>
      <c r="I169" t="s">
        <v>1213</v>
      </c>
      <c r="J169" t="s">
        <v>95</v>
      </c>
      <c r="L169" t="s">
        <v>1009</v>
      </c>
      <c r="M169" t="s">
        <v>2901</v>
      </c>
      <c r="N169" t="s">
        <v>2930</v>
      </c>
    </row>
    <row r="170" spans="1:14">
      <c r="A170" t="s">
        <v>2628</v>
      </c>
      <c r="C170" t="s">
        <v>2629</v>
      </c>
      <c r="D170" t="s">
        <v>27</v>
      </c>
      <c r="E170" s="4">
        <v>2565</v>
      </c>
      <c r="F170" t="s">
        <v>2480</v>
      </c>
      <c r="G170" t="s">
        <v>57</v>
      </c>
      <c r="H170" t="s">
        <v>336</v>
      </c>
      <c r="I170" t="s">
        <v>1007</v>
      </c>
      <c r="J170" t="s">
        <v>95</v>
      </c>
      <c r="L170" t="s">
        <v>1063</v>
      </c>
      <c r="M170" t="s">
        <v>2817</v>
      </c>
      <c r="N170" t="s">
        <v>2927</v>
      </c>
    </row>
    <row r="171" spans="1:14">
      <c r="A171" t="s">
        <v>2631</v>
      </c>
      <c r="C171" t="s">
        <v>2632</v>
      </c>
      <c r="D171" t="s">
        <v>27</v>
      </c>
      <c r="E171" s="4">
        <v>2565</v>
      </c>
      <c r="F171" t="s">
        <v>165</v>
      </c>
      <c r="G171" t="s">
        <v>57</v>
      </c>
      <c r="H171" t="s">
        <v>2627</v>
      </c>
      <c r="I171" t="s">
        <v>1213</v>
      </c>
      <c r="J171" t="s">
        <v>95</v>
      </c>
      <c r="L171" t="s">
        <v>1009</v>
      </c>
      <c r="M171" t="s">
        <v>2812</v>
      </c>
      <c r="N171" t="s">
        <v>2925</v>
      </c>
    </row>
    <row r="172" spans="1:14">
      <c r="A172" t="s">
        <v>2635</v>
      </c>
      <c r="C172" t="s">
        <v>2636</v>
      </c>
      <c r="D172" t="s">
        <v>27</v>
      </c>
      <c r="E172" s="4">
        <v>2565</v>
      </c>
      <c r="F172" t="s">
        <v>165</v>
      </c>
      <c r="G172" t="s">
        <v>57</v>
      </c>
      <c r="H172" t="s">
        <v>731</v>
      </c>
      <c r="I172" t="s">
        <v>1213</v>
      </c>
      <c r="J172" t="s">
        <v>95</v>
      </c>
      <c r="L172" t="s">
        <v>1009</v>
      </c>
      <c r="M172" t="s">
        <v>2901</v>
      </c>
      <c r="N172" t="s">
        <v>2923</v>
      </c>
    </row>
    <row r="173" spans="1:14">
      <c r="A173" t="s">
        <v>2638</v>
      </c>
      <c r="C173" t="s">
        <v>2639</v>
      </c>
      <c r="D173" t="s">
        <v>27</v>
      </c>
      <c r="E173" s="4">
        <v>2565</v>
      </c>
      <c r="F173" t="s">
        <v>165</v>
      </c>
      <c r="G173" t="s">
        <v>57</v>
      </c>
      <c r="H173" t="s">
        <v>336</v>
      </c>
      <c r="I173" t="s">
        <v>1007</v>
      </c>
      <c r="J173" t="s">
        <v>95</v>
      </c>
      <c r="L173" t="s">
        <v>1015</v>
      </c>
      <c r="M173" t="s">
        <v>2876</v>
      </c>
      <c r="N173" t="s">
        <v>2921</v>
      </c>
    </row>
    <row r="174" spans="1:14">
      <c r="A174" t="s">
        <v>2641</v>
      </c>
      <c r="C174" t="s">
        <v>2642</v>
      </c>
      <c r="D174" t="s">
        <v>27</v>
      </c>
      <c r="E174" s="4">
        <v>2565</v>
      </c>
      <c r="F174" t="s">
        <v>165</v>
      </c>
      <c r="G174" t="s">
        <v>1184</v>
      </c>
      <c r="H174" t="s">
        <v>336</v>
      </c>
      <c r="I174" t="s">
        <v>1007</v>
      </c>
      <c r="J174" t="s">
        <v>95</v>
      </c>
      <c r="L174" t="s">
        <v>1063</v>
      </c>
      <c r="M174" t="s">
        <v>2817</v>
      </c>
      <c r="N174" t="s">
        <v>2919</v>
      </c>
    </row>
    <row r="175" spans="1:14">
      <c r="A175" t="s">
        <v>2644</v>
      </c>
      <c r="C175" t="s">
        <v>1815</v>
      </c>
      <c r="D175" t="s">
        <v>27</v>
      </c>
      <c r="E175" s="4">
        <v>2565</v>
      </c>
      <c r="F175" t="s">
        <v>165</v>
      </c>
      <c r="G175" t="s">
        <v>57</v>
      </c>
      <c r="H175" t="s">
        <v>336</v>
      </c>
      <c r="I175" t="s">
        <v>752</v>
      </c>
      <c r="J175" t="s">
        <v>95</v>
      </c>
      <c r="L175" t="s">
        <v>1009</v>
      </c>
      <c r="M175" t="s">
        <v>2812</v>
      </c>
      <c r="N175" t="s">
        <v>2917</v>
      </c>
    </row>
    <row r="176" spans="1:14">
      <c r="A176" t="s">
        <v>2646</v>
      </c>
      <c r="C176" t="s">
        <v>2647</v>
      </c>
      <c r="D176" t="s">
        <v>27</v>
      </c>
      <c r="E176" s="4">
        <v>2565</v>
      </c>
      <c r="F176" t="s">
        <v>165</v>
      </c>
      <c r="G176" t="s">
        <v>57</v>
      </c>
      <c r="H176" t="s">
        <v>1047</v>
      </c>
      <c r="I176" t="s">
        <v>966</v>
      </c>
      <c r="J176" t="s">
        <v>95</v>
      </c>
      <c r="L176" t="s">
        <v>1009</v>
      </c>
      <c r="M176" t="s">
        <v>2915</v>
      </c>
      <c r="N176" t="s">
        <v>2914</v>
      </c>
    </row>
    <row r="177" spans="1:14">
      <c r="A177" t="s">
        <v>2649</v>
      </c>
      <c r="C177" t="s">
        <v>2650</v>
      </c>
      <c r="D177" t="s">
        <v>27</v>
      </c>
      <c r="E177" s="4">
        <v>2565</v>
      </c>
      <c r="F177" t="s">
        <v>165</v>
      </c>
      <c r="G177" t="s">
        <v>1820</v>
      </c>
      <c r="H177" t="s">
        <v>336</v>
      </c>
      <c r="I177" t="s">
        <v>752</v>
      </c>
      <c r="J177" t="s">
        <v>95</v>
      </c>
      <c r="L177" t="s">
        <v>1009</v>
      </c>
      <c r="M177" t="s">
        <v>2843</v>
      </c>
      <c r="N177" t="s">
        <v>2912</v>
      </c>
    </row>
    <row r="178" spans="1:14">
      <c r="A178" t="s">
        <v>2652</v>
      </c>
      <c r="C178" t="s">
        <v>2653</v>
      </c>
      <c r="D178" t="s">
        <v>27</v>
      </c>
      <c r="E178" s="4">
        <v>2565</v>
      </c>
      <c r="F178" t="s">
        <v>165</v>
      </c>
      <c r="G178" t="s">
        <v>1820</v>
      </c>
      <c r="H178" t="s">
        <v>336</v>
      </c>
      <c r="I178" t="s">
        <v>752</v>
      </c>
      <c r="J178" t="s">
        <v>95</v>
      </c>
      <c r="L178" t="s">
        <v>1009</v>
      </c>
      <c r="M178" t="s">
        <v>2843</v>
      </c>
      <c r="N178" t="s">
        <v>2910</v>
      </c>
    </row>
    <row r="179" spans="1:14">
      <c r="A179" t="s">
        <v>2655</v>
      </c>
      <c r="C179" t="s">
        <v>1776</v>
      </c>
      <c r="D179" t="s">
        <v>27</v>
      </c>
      <c r="E179" s="4">
        <v>2565</v>
      </c>
      <c r="F179" t="s">
        <v>165</v>
      </c>
      <c r="G179" t="s">
        <v>57</v>
      </c>
      <c r="I179" t="s">
        <v>1778</v>
      </c>
      <c r="J179" t="s">
        <v>1779</v>
      </c>
      <c r="K179" t="s">
        <v>207</v>
      </c>
      <c r="L179" t="s">
        <v>1015</v>
      </c>
      <c r="M179" t="s">
        <v>2876</v>
      </c>
      <c r="N179" t="s">
        <v>2908</v>
      </c>
    </row>
    <row r="180" spans="1:14">
      <c r="A180" t="s">
        <v>2905</v>
      </c>
      <c r="C180" t="s">
        <v>2904</v>
      </c>
      <c r="D180" t="s">
        <v>27</v>
      </c>
      <c r="E180" s="4">
        <v>2565</v>
      </c>
      <c r="F180" t="s">
        <v>2398</v>
      </c>
      <c r="G180" t="s">
        <v>57</v>
      </c>
      <c r="H180" t="s">
        <v>2902</v>
      </c>
      <c r="I180" t="s">
        <v>990</v>
      </c>
      <c r="J180" t="s">
        <v>409</v>
      </c>
      <c r="L180" t="s">
        <v>1009</v>
      </c>
      <c r="M180" t="s">
        <v>2901</v>
      </c>
      <c r="N180" t="s">
        <v>2900</v>
      </c>
    </row>
    <row r="181" spans="1:14">
      <c r="A181" t="s">
        <v>2657</v>
      </c>
      <c r="C181" t="s">
        <v>2658</v>
      </c>
      <c r="D181" t="s">
        <v>27</v>
      </c>
      <c r="E181" s="4">
        <v>2565</v>
      </c>
      <c r="F181" t="s">
        <v>165</v>
      </c>
      <c r="G181" t="s">
        <v>57</v>
      </c>
      <c r="I181" t="s">
        <v>1778</v>
      </c>
      <c r="J181" t="s">
        <v>1779</v>
      </c>
      <c r="L181" t="s">
        <v>1015</v>
      </c>
      <c r="M181" t="s">
        <v>2876</v>
      </c>
      <c r="N181" t="s">
        <v>2898</v>
      </c>
    </row>
    <row r="182" spans="1:14">
      <c r="A182" t="s">
        <v>2661</v>
      </c>
      <c r="C182" t="s">
        <v>2662</v>
      </c>
      <c r="D182" t="s">
        <v>27</v>
      </c>
      <c r="E182" s="4">
        <v>2565</v>
      </c>
      <c r="F182" t="s">
        <v>165</v>
      </c>
      <c r="G182" t="s">
        <v>57</v>
      </c>
      <c r="H182" t="s">
        <v>2664</v>
      </c>
      <c r="I182" t="s">
        <v>2664</v>
      </c>
      <c r="J182" t="s">
        <v>140</v>
      </c>
      <c r="L182" t="s">
        <v>1015</v>
      </c>
      <c r="M182" t="s">
        <v>2800</v>
      </c>
      <c r="N182" t="s">
        <v>2896</v>
      </c>
    </row>
    <row r="183" spans="1:14">
      <c r="A183" t="s">
        <v>2665</v>
      </c>
      <c r="C183" t="s">
        <v>1392</v>
      </c>
      <c r="D183" t="s">
        <v>27</v>
      </c>
      <c r="E183" s="4">
        <v>2565</v>
      </c>
      <c r="F183" t="s">
        <v>165</v>
      </c>
      <c r="G183" t="s">
        <v>57</v>
      </c>
      <c r="H183" t="s">
        <v>1058</v>
      </c>
      <c r="I183" t="s">
        <v>474</v>
      </c>
      <c r="J183" t="s">
        <v>95</v>
      </c>
      <c r="L183" t="s">
        <v>1063</v>
      </c>
      <c r="M183" t="s">
        <v>2856</v>
      </c>
      <c r="N183" t="s">
        <v>2894</v>
      </c>
    </row>
    <row r="184" spans="1:14">
      <c r="A184" t="s">
        <v>2667</v>
      </c>
      <c r="C184" t="s">
        <v>2668</v>
      </c>
      <c r="D184" t="s">
        <v>27</v>
      </c>
      <c r="E184" s="4">
        <v>2565</v>
      </c>
      <c r="F184" t="s">
        <v>165</v>
      </c>
      <c r="G184" t="s">
        <v>57</v>
      </c>
      <c r="H184" t="s">
        <v>1058</v>
      </c>
      <c r="I184" t="s">
        <v>474</v>
      </c>
      <c r="J184" t="s">
        <v>95</v>
      </c>
      <c r="L184" t="s">
        <v>1009</v>
      </c>
      <c r="M184" t="s">
        <v>2828</v>
      </c>
      <c r="N184" t="s">
        <v>2892</v>
      </c>
    </row>
    <row r="185" spans="1:14">
      <c r="A185" t="s">
        <v>2670</v>
      </c>
      <c r="C185" t="s">
        <v>2671</v>
      </c>
      <c r="D185" t="s">
        <v>27</v>
      </c>
      <c r="E185" s="4">
        <v>2565</v>
      </c>
      <c r="F185" t="s">
        <v>165</v>
      </c>
      <c r="G185" t="s">
        <v>57</v>
      </c>
      <c r="H185" t="s">
        <v>1058</v>
      </c>
      <c r="I185" t="s">
        <v>474</v>
      </c>
      <c r="J185" t="s">
        <v>95</v>
      </c>
      <c r="L185" t="s">
        <v>1063</v>
      </c>
      <c r="M185" t="s">
        <v>2856</v>
      </c>
      <c r="N185" t="s">
        <v>2890</v>
      </c>
    </row>
    <row r="186" spans="1:14">
      <c r="A186" t="s">
        <v>2673</v>
      </c>
      <c r="C186" t="s">
        <v>2674</v>
      </c>
      <c r="D186" t="s">
        <v>40</v>
      </c>
      <c r="E186" s="4">
        <v>2565</v>
      </c>
      <c r="F186" t="s">
        <v>165</v>
      </c>
      <c r="G186" t="s">
        <v>57</v>
      </c>
      <c r="H186" t="s">
        <v>1058</v>
      </c>
      <c r="I186" t="s">
        <v>474</v>
      </c>
      <c r="J186" t="s">
        <v>95</v>
      </c>
      <c r="L186" t="s">
        <v>1009</v>
      </c>
      <c r="M186" t="s">
        <v>2812</v>
      </c>
      <c r="N186" t="s">
        <v>2888</v>
      </c>
    </row>
    <row r="187" spans="1:14">
      <c r="A187" t="s">
        <v>2676</v>
      </c>
      <c r="C187" t="s">
        <v>2677</v>
      </c>
      <c r="D187" t="s">
        <v>27</v>
      </c>
      <c r="E187" s="4">
        <v>2565</v>
      </c>
      <c r="F187" t="s">
        <v>165</v>
      </c>
      <c r="G187" t="s">
        <v>57</v>
      </c>
      <c r="H187" t="s">
        <v>1058</v>
      </c>
      <c r="I187" t="s">
        <v>474</v>
      </c>
      <c r="J187" t="s">
        <v>95</v>
      </c>
      <c r="L187" t="s">
        <v>1063</v>
      </c>
      <c r="M187" t="s">
        <v>2817</v>
      </c>
      <c r="N187" t="s">
        <v>2886</v>
      </c>
    </row>
    <row r="188" spans="1:14">
      <c r="A188" t="s">
        <v>2679</v>
      </c>
      <c r="C188" t="s">
        <v>1061</v>
      </c>
      <c r="D188" t="s">
        <v>27</v>
      </c>
      <c r="E188" s="4">
        <v>2565</v>
      </c>
      <c r="F188" t="s">
        <v>165</v>
      </c>
      <c r="G188" t="s">
        <v>57</v>
      </c>
      <c r="H188" t="s">
        <v>1058</v>
      </c>
      <c r="I188" t="s">
        <v>474</v>
      </c>
      <c r="J188" t="s">
        <v>95</v>
      </c>
      <c r="L188" t="s">
        <v>1009</v>
      </c>
      <c r="M188" t="s">
        <v>2812</v>
      </c>
      <c r="N188" t="s">
        <v>2884</v>
      </c>
    </row>
    <row r="189" spans="1:14">
      <c r="A189" t="s">
        <v>2681</v>
      </c>
      <c r="C189" t="s">
        <v>491</v>
      </c>
      <c r="D189" t="s">
        <v>27</v>
      </c>
      <c r="E189" s="4">
        <v>2565</v>
      </c>
      <c r="F189" t="s">
        <v>165</v>
      </c>
      <c r="G189" t="s">
        <v>57</v>
      </c>
      <c r="H189" t="s">
        <v>1411</v>
      </c>
      <c r="I189" t="s">
        <v>474</v>
      </c>
      <c r="J189" t="s">
        <v>95</v>
      </c>
      <c r="L189" t="s">
        <v>1009</v>
      </c>
      <c r="M189" t="s">
        <v>2828</v>
      </c>
      <c r="N189" t="s">
        <v>2882</v>
      </c>
    </row>
    <row r="190" spans="1:14">
      <c r="A190" t="s">
        <v>2683</v>
      </c>
      <c r="C190" t="s">
        <v>2684</v>
      </c>
      <c r="D190" t="s">
        <v>27</v>
      </c>
      <c r="E190" s="4">
        <v>2565</v>
      </c>
      <c r="F190" t="s">
        <v>165</v>
      </c>
      <c r="G190" t="s">
        <v>57</v>
      </c>
      <c r="H190" t="s">
        <v>629</v>
      </c>
      <c r="I190" t="s">
        <v>474</v>
      </c>
      <c r="J190" t="s">
        <v>95</v>
      </c>
      <c r="L190" t="s">
        <v>1015</v>
      </c>
      <c r="M190" t="s">
        <v>2873</v>
      </c>
      <c r="N190" t="s">
        <v>2880</v>
      </c>
    </row>
    <row r="191" spans="1:14">
      <c r="A191" t="s">
        <v>2686</v>
      </c>
      <c r="C191" t="s">
        <v>2687</v>
      </c>
      <c r="D191" t="s">
        <v>27</v>
      </c>
      <c r="E191" s="4">
        <v>2565</v>
      </c>
      <c r="F191" t="s">
        <v>165</v>
      </c>
      <c r="G191" t="s">
        <v>57</v>
      </c>
      <c r="H191" t="s">
        <v>629</v>
      </c>
      <c r="I191" t="s">
        <v>474</v>
      </c>
      <c r="J191" t="s">
        <v>95</v>
      </c>
      <c r="L191" t="s">
        <v>1015</v>
      </c>
      <c r="M191" t="s">
        <v>2873</v>
      </c>
      <c r="N191" t="s">
        <v>2878</v>
      </c>
    </row>
    <row r="192" spans="1:14">
      <c r="A192" t="s">
        <v>2689</v>
      </c>
      <c r="C192" t="s">
        <v>2690</v>
      </c>
      <c r="D192" t="s">
        <v>40</v>
      </c>
      <c r="E192" s="4">
        <v>2565</v>
      </c>
      <c r="F192" t="s">
        <v>165</v>
      </c>
      <c r="G192" t="s">
        <v>57</v>
      </c>
      <c r="H192" t="s">
        <v>1472</v>
      </c>
      <c r="I192" t="s">
        <v>474</v>
      </c>
      <c r="J192" t="s">
        <v>95</v>
      </c>
      <c r="L192" t="s">
        <v>1015</v>
      </c>
      <c r="M192" t="s">
        <v>2876</v>
      </c>
      <c r="N192" t="s">
        <v>2875</v>
      </c>
    </row>
    <row r="193" spans="1:14">
      <c r="A193" t="s">
        <v>2692</v>
      </c>
      <c r="C193" t="s">
        <v>2693</v>
      </c>
      <c r="D193" t="s">
        <v>27</v>
      </c>
      <c r="E193" s="4">
        <v>2565</v>
      </c>
      <c r="F193" t="s">
        <v>165</v>
      </c>
      <c r="G193" t="s">
        <v>57</v>
      </c>
      <c r="H193" t="s">
        <v>629</v>
      </c>
      <c r="I193" t="s">
        <v>474</v>
      </c>
      <c r="J193" t="s">
        <v>95</v>
      </c>
      <c r="L193" t="s">
        <v>1015</v>
      </c>
      <c r="M193" t="s">
        <v>2873</v>
      </c>
      <c r="N193" t="s">
        <v>2872</v>
      </c>
    </row>
    <row r="194" spans="1:14">
      <c r="A194" t="s">
        <v>2695</v>
      </c>
      <c r="C194" t="s">
        <v>1423</v>
      </c>
      <c r="D194" t="s">
        <v>27</v>
      </c>
      <c r="E194" s="4">
        <v>2565</v>
      </c>
      <c r="F194" t="s">
        <v>165</v>
      </c>
      <c r="G194" t="s">
        <v>57</v>
      </c>
      <c r="H194" t="s">
        <v>1058</v>
      </c>
      <c r="I194" t="s">
        <v>474</v>
      </c>
      <c r="J194" t="s">
        <v>95</v>
      </c>
      <c r="L194" t="s">
        <v>1063</v>
      </c>
      <c r="M194" t="s">
        <v>2856</v>
      </c>
      <c r="N194" t="s">
        <v>2870</v>
      </c>
    </row>
    <row r="195" spans="1:14">
      <c r="A195" t="s">
        <v>2697</v>
      </c>
      <c r="C195" t="s">
        <v>2698</v>
      </c>
      <c r="D195" t="s">
        <v>27</v>
      </c>
      <c r="E195" s="4">
        <v>2565</v>
      </c>
      <c r="F195" t="s">
        <v>165</v>
      </c>
      <c r="G195" t="s">
        <v>57</v>
      </c>
      <c r="H195" t="s">
        <v>629</v>
      </c>
      <c r="I195" t="s">
        <v>474</v>
      </c>
      <c r="J195" t="s">
        <v>95</v>
      </c>
      <c r="L195" t="s">
        <v>1009</v>
      </c>
      <c r="M195" t="s">
        <v>2828</v>
      </c>
      <c r="N195" t="s">
        <v>2868</v>
      </c>
    </row>
    <row r="196" spans="1:14">
      <c r="A196" t="s">
        <v>2700</v>
      </c>
      <c r="C196" t="s">
        <v>2701</v>
      </c>
      <c r="D196" t="s">
        <v>40</v>
      </c>
      <c r="E196" s="4">
        <v>2565</v>
      </c>
      <c r="F196" t="s">
        <v>165</v>
      </c>
      <c r="G196" t="s">
        <v>57</v>
      </c>
      <c r="H196" t="s">
        <v>1058</v>
      </c>
      <c r="I196" t="s">
        <v>474</v>
      </c>
      <c r="J196" t="s">
        <v>95</v>
      </c>
      <c r="L196" t="s">
        <v>1009</v>
      </c>
      <c r="M196" t="s">
        <v>2812</v>
      </c>
      <c r="N196" t="s">
        <v>2866</v>
      </c>
    </row>
    <row r="197" spans="1:14">
      <c r="A197" t="s">
        <v>2703</v>
      </c>
      <c r="C197" t="s">
        <v>2704</v>
      </c>
      <c r="D197" t="s">
        <v>27</v>
      </c>
      <c r="E197" s="4">
        <v>2565</v>
      </c>
      <c r="F197" t="s">
        <v>165</v>
      </c>
      <c r="G197" t="s">
        <v>57</v>
      </c>
      <c r="H197" t="s">
        <v>629</v>
      </c>
      <c r="I197" t="s">
        <v>474</v>
      </c>
      <c r="J197" t="s">
        <v>95</v>
      </c>
      <c r="L197" t="s">
        <v>1019</v>
      </c>
      <c r="M197" t="s">
        <v>2806</v>
      </c>
      <c r="N197" t="s">
        <v>2864</v>
      </c>
    </row>
    <row r="198" spans="1:14">
      <c r="A198" t="s">
        <v>2706</v>
      </c>
      <c r="C198" t="s">
        <v>2707</v>
      </c>
      <c r="D198" t="s">
        <v>27</v>
      </c>
      <c r="E198" s="4">
        <v>2565</v>
      </c>
      <c r="F198" t="s">
        <v>165</v>
      </c>
      <c r="G198" t="s">
        <v>57</v>
      </c>
      <c r="H198" t="s">
        <v>1411</v>
      </c>
      <c r="I198" t="s">
        <v>474</v>
      </c>
      <c r="J198" t="s">
        <v>95</v>
      </c>
      <c r="L198" t="s">
        <v>1063</v>
      </c>
      <c r="M198" t="s">
        <v>2856</v>
      </c>
      <c r="N198" t="s">
        <v>2862</v>
      </c>
    </row>
    <row r="199" spans="1:14">
      <c r="A199" t="s">
        <v>2709</v>
      </c>
      <c r="C199" t="s">
        <v>1487</v>
      </c>
      <c r="D199" t="s">
        <v>27</v>
      </c>
      <c r="E199" s="4">
        <v>2565</v>
      </c>
      <c r="F199" t="s">
        <v>165</v>
      </c>
      <c r="G199" t="s">
        <v>57</v>
      </c>
      <c r="H199" t="s">
        <v>1485</v>
      </c>
      <c r="I199" t="s">
        <v>474</v>
      </c>
      <c r="J199" t="s">
        <v>95</v>
      </c>
      <c r="L199" t="s">
        <v>1009</v>
      </c>
      <c r="M199" t="s">
        <v>2812</v>
      </c>
      <c r="N199" t="s">
        <v>2860</v>
      </c>
    </row>
    <row r="200" spans="1:14">
      <c r="A200" t="s">
        <v>2711</v>
      </c>
      <c r="C200" t="s">
        <v>520</v>
      </c>
      <c r="D200" t="s">
        <v>40</v>
      </c>
      <c r="E200" s="4">
        <v>2565</v>
      </c>
      <c r="F200" t="s">
        <v>165</v>
      </c>
      <c r="G200" t="s">
        <v>57</v>
      </c>
      <c r="H200" t="s">
        <v>1485</v>
      </c>
      <c r="I200" t="s">
        <v>474</v>
      </c>
      <c r="J200" t="s">
        <v>95</v>
      </c>
      <c r="L200" t="s">
        <v>1009</v>
      </c>
      <c r="M200" t="s">
        <v>2828</v>
      </c>
      <c r="N200" t="s">
        <v>2858</v>
      </c>
    </row>
    <row r="201" spans="1:14">
      <c r="A201" t="s">
        <v>2713</v>
      </c>
      <c r="C201" t="s">
        <v>2714</v>
      </c>
      <c r="D201" t="s">
        <v>40</v>
      </c>
      <c r="E201" s="4">
        <v>2565</v>
      </c>
      <c r="F201" t="s">
        <v>165</v>
      </c>
      <c r="G201" t="s">
        <v>57</v>
      </c>
      <c r="H201" t="s">
        <v>1472</v>
      </c>
      <c r="I201" t="s">
        <v>474</v>
      </c>
      <c r="J201" t="s">
        <v>95</v>
      </c>
      <c r="L201" t="s">
        <v>1063</v>
      </c>
      <c r="M201" t="s">
        <v>2856</v>
      </c>
      <c r="N201" t="s">
        <v>2855</v>
      </c>
    </row>
    <row r="202" spans="1:14">
      <c r="A202" t="s">
        <v>2716</v>
      </c>
      <c r="C202" t="s">
        <v>2717</v>
      </c>
      <c r="D202" t="s">
        <v>40</v>
      </c>
      <c r="E202" s="4">
        <v>2565</v>
      </c>
      <c r="F202" t="s">
        <v>165</v>
      </c>
      <c r="G202" t="s">
        <v>57</v>
      </c>
      <c r="H202" t="s">
        <v>1485</v>
      </c>
      <c r="I202" t="s">
        <v>474</v>
      </c>
      <c r="J202" t="s">
        <v>95</v>
      </c>
      <c r="L202" t="s">
        <v>1009</v>
      </c>
      <c r="M202" t="s">
        <v>2812</v>
      </c>
      <c r="N202" t="s">
        <v>2853</v>
      </c>
    </row>
    <row r="203" spans="1:14">
      <c r="A203" t="s">
        <v>2719</v>
      </c>
      <c r="C203" t="s">
        <v>2720</v>
      </c>
      <c r="D203" t="s">
        <v>27</v>
      </c>
      <c r="E203" s="4">
        <v>2565</v>
      </c>
      <c r="F203" t="s">
        <v>165</v>
      </c>
      <c r="G203" t="s">
        <v>57</v>
      </c>
      <c r="H203" t="s">
        <v>1411</v>
      </c>
      <c r="I203" t="s">
        <v>474</v>
      </c>
      <c r="J203" t="s">
        <v>95</v>
      </c>
      <c r="L203" t="s">
        <v>1009</v>
      </c>
      <c r="M203" t="s">
        <v>2828</v>
      </c>
      <c r="N203" t="s">
        <v>2851</v>
      </c>
    </row>
    <row r="204" spans="1:14">
      <c r="A204" t="s">
        <v>2722</v>
      </c>
      <c r="C204" t="s">
        <v>2723</v>
      </c>
      <c r="D204" t="s">
        <v>40</v>
      </c>
      <c r="E204" s="4">
        <v>2565</v>
      </c>
      <c r="F204" t="s">
        <v>165</v>
      </c>
      <c r="G204" t="s">
        <v>57</v>
      </c>
      <c r="H204" t="s">
        <v>1058</v>
      </c>
      <c r="I204" t="s">
        <v>474</v>
      </c>
      <c r="J204" t="s">
        <v>95</v>
      </c>
      <c r="L204" t="s">
        <v>1009</v>
      </c>
      <c r="M204" t="s">
        <v>2812</v>
      </c>
      <c r="N204" t="s">
        <v>2849</v>
      </c>
    </row>
    <row r="205" spans="1:14">
      <c r="A205" t="s">
        <v>2725</v>
      </c>
      <c r="C205" t="s">
        <v>2726</v>
      </c>
      <c r="D205" t="s">
        <v>40</v>
      </c>
      <c r="E205" s="4">
        <v>2565</v>
      </c>
      <c r="F205" t="s">
        <v>165</v>
      </c>
      <c r="G205" t="s">
        <v>57</v>
      </c>
      <c r="H205" t="s">
        <v>58</v>
      </c>
      <c r="I205" t="s">
        <v>59</v>
      </c>
      <c r="J205" t="s">
        <v>60</v>
      </c>
      <c r="L205" t="s">
        <v>1009</v>
      </c>
      <c r="M205" t="s">
        <v>2843</v>
      </c>
      <c r="N205" t="s">
        <v>2847</v>
      </c>
    </row>
    <row r="206" spans="1:14">
      <c r="A206" t="s">
        <v>2728</v>
      </c>
      <c r="C206" t="s">
        <v>2729</v>
      </c>
      <c r="D206" t="s">
        <v>40</v>
      </c>
      <c r="E206" s="4">
        <v>2565</v>
      </c>
      <c r="F206" t="s">
        <v>165</v>
      </c>
      <c r="G206" t="s">
        <v>57</v>
      </c>
      <c r="H206" t="s">
        <v>58</v>
      </c>
      <c r="I206" t="s">
        <v>59</v>
      </c>
      <c r="J206" t="s">
        <v>60</v>
      </c>
      <c r="L206" t="s">
        <v>1009</v>
      </c>
      <c r="M206" t="s">
        <v>2843</v>
      </c>
      <c r="N206" t="s">
        <v>2845</v>
      </c>
    </row>
    <row r="207" spans="1:14">
      <c r="A207" t="s">
        <v>2731</v>
      </c>
      <c r="C207" t="s">
        <v>2732</v>
      </c>
      <c r="D207" t="s">
        <v>40</v>
      </c>
      <c r="E207" s="4">
        <v>2565</v>
      </c>
      <c r="F207" t="s">
        <v>165</v>
      </c>
      <c r="G207" t="s">
        <v>57</v>
      </c>
      <c r="H207" t="s">
        <v>58</v>
      </c>
      <c r="I207" t="s">
        <v>59</v>
      </c>
      <c r="J207" t="s">
        <v>60</v>
      </c>
      <c r="L207" t="s">
        <v>1009</v>
      </c>
      <c r="M207" t="s">
        <v>2843</v>
      </c>
      <c r="N207" t="s">
        <v>2842</v>
      </c>
    </row>
    <row r="208" spans="1:14">
      <c r="A208" t="s">
        <v>2734</v>
      </c>
      <c r="C208" t="s">
        <v>2735</v>
      </c>
      <c r="D208" t="s">
        <v>27</v>
      </c>
      <c r="E208" s="4">
        <v>2565</v>
      </c>
      <c r="F208" t="s">
        <v>165</v>
      </c>
      <c r="G208" t="s">
        <v>57</v>
      </c>
      <c r="H208" t="s">
        <v>44</v>
      </c>
      <c r="I208" t="s">
        <v>45</v>
      </c>
      <c r="J208" t="s">
        <v>46</v>
      </c>
      <c r="L208" t="s">
        <v>1015</v>
      </c>
      <c r="M208" t="s">
        <v>2800</v>
      </c>
      <c r="N208" t="s">
        <v>2840</v>
      </c>
    </row>
    <row r="209" spans="1:14">
      <c r="A209" t="s">
        <v>2737</v>
      </c>
      <c r="C209" t="s">
        <v>2738</v>
      </c>
      <c r="D209" t="s">
        <v>27</v>
      </c>
      <c r="E209" s="4">
        <v>2565</v>
      </c>
      <c r="F209" t="s">
        <v>165</v>
      </c>
      <c r="G209" t="s">
        <v>57</v>
      </c>
      <c r="H209" t="s">
        <v>2128</v>
      </c>
      <c r="I209" t="s">
        <v>2129</v>
      </c>
      <c r="J209" t="s">
        <v>206</v>
      </c>
      <c r="L209" t="s">
        <v>1063</v>
      </c>
      <c r="M209" t="s">
        <v>2838</v>
      </c>
      <c r="N209" t="s">
        <v>2837</v>
      </c>
    </row>
    <row r="210" spans="1:14">
      <c r="A210" t="s">
        <v>2740</v>
      </c>
      <c r="C210" t="s">
        <v>385</v>
      </c>
      <c r="D210" t="s">
        <v>40</v>
      </c>
      <c r="E210" s="4">
        <v>2565</v>
      </c>
      <c r="F210" t="s">
        <v>165</v>
      </c>
      <c r="G210" t="s">
        <v>57</v>
      </c>
      <c r="H210" t="s">
        <v>387</v>
      </c>
      <c r="I210" t="s">
        <v>388</v>
      </c>
      <c r="J210" t="s">
        <v>389</v>
      </c>
      <c r="L210" t="s">
        <v>1009</v>
      </c>
      <c r="M210" t="s">
        <v>2835</v>
      </c>
      <c r="N210" t="s">
        <v>2834</v>
      </c>
    </row>
    <row r="211" spans="1:14">
      <c r="A211" t="s">
        <v>2747</v>
      </c>
      <c r="C211" t="s">
        <v>1158</v>
      </c>
      <c r="D211" t="s">
        <v>40</v>
      </c>
      <c r="E211" s="4">
        <v>2565</v>
      </c>
      <c r="F211" t="s">
        <v>165</v>
      </c>
      <c r="G211" t="s">
        <v>57</v>
      </c>
      <c r="H211" t="s">
        <v>138</v>
      </c>
      <c r="I211" t="s">
        <v>139</v>
      </c>
      <c r="J211" t="s">
        <v>140</v>
      </c>
      <c r="L211" t="s">
        <v>1015</v>
      </c>
      <c r="M211" t="s">
        <v>2825</v>
      </c>
      <c r="N211" t="s">
        <v>2824</v>
      </c>
    </row>
    <row r="212" spans="1:14">
      <c r="A212" t="s">
        <v>2821</v>
      </c>
      <c r="C212" t="s">
        <v>2820</v>
      </c>
      <c r="D212" t="s">
        <v>40</v>
      </c>
      <c r="E212" s="4">
        <v>2565</v>
      </c>
      <c r="F212" t="s">
        <v>2398</v>
      </c>
      <c r="G212" t="s">
        <v>57</v>
      </c>
      <c r="H212" t="s">
        <v>2818</v>
      </c>
      <c r="I212" t="s">
        <v>990</v>
      </c>
      <c r="J212" t="s">
        <v>409</v>
      </c>
      <c r="L212" t="s">
        <v>1063</v>
      </c>
      <c r="M212" t="s">
        <v>2817</v>
      </c>
      <c r="N212" t="s">
        <v>2816</v>
      </c>
    </row>
    <row r="213" spans="1:14">
      <c r="A213" t="s">
        <v>2814</v>
      </c>
      <c r="C213" t="s">
        <v>922</v>
      </c>
      <c r="D213" t="s">
        <v>40</v>
      </c>
      <c r="E213" s="4">
        <v>2565</v>
      </c>
      <c r="F213" t="s">
        <v>165</v>
      </c>
      <c r="G213" t="s">
        <v>1127</v>
      </c>
      <c r="H213" t="s">
        <v>629</v>
      </c>
      <c r="I213" t="s">
        <v>474</v>
      </c>
      <c r="J213" t="s">
        <v>95</v>
      </c>
      <c r="L213" t="s">
        <v>1009</v>
      </c>
      <c r="M213" t="s">
        <v>2812</v>
      </c>
      <c r="N213" t="s">
        <v>2811</v>
      </c>
    </row>
    <row r="214" spans="1:14">
      <c r="A214" t="s">
        <v>2809</v>
      </c>
      <c r="C214" t="s">
        <v>2808</v>
      </c>
      <c r="D214" t="s">
        <v>169</v>
      </c>
      <c r="E214" s="4">
        <v>2565</v>
      </c>
      <c r="F214" t="s">
        <v>1184</v>
      </c>
      <c r="G214" t="s">
        <v>57</v>
      </c>
      <c r="H214" t="s">
        <v>58</v>
      </c>
      <c r="I214" t="s">
        <v>59</v>
      </c>
      <c r="J214" t="s">
        <v>60</v>
      </c>
      <c r="L214" t="s">
        <v>1019</v>
      </c>
      <c r="M214" t="s">
        <v>2806</v>
      </c>
      <c r="N214" t="s">
        <v>2805</v>
      </c>
    </row>
    <row r="215" spans="1:14">
      <c r="A215" t="s">
        <v>2803</v>
      </c>
      <c r="C215" t="s">
        <v>2802</v>
      </c>
      <c r="D215" t="s">
        <v>27</v>
      </c>
      <c r="E215" s="4">
        <v>2565</v>
      </c>
      <c r="F215" t="s">
        <v>165</v>
      </c>
      <c r="G215" t="s">
        <v>57</v>
      </c>
      <c r="H215" t="s">
        <v>58</v>
      </c>
      <c r="I215" t="s">
        <v>59</v>
      </c>
      <c r="J215" t="s">
        <v>60</v>
      </c>
      <c r="L215" t="s">
        <v>1015</v>
      </c>
      <c r="M215" t="s">
        <v>2800</v>
      </c>
      <c r="N215" t="s">
        <v>2799</v>
      </c>
    </row>
    <row r="216" spans="1:14">
      <c r="A216" t="s">
        <v>2797</v>
      </c>
      <c r="C216" t="s">
        <v>2796</v>
      </c>
      <c r="D216" t="s">
        <v>27</v>
      </c>
      <c r="E216" s="4">
        <v>2565</v>
      </c>
      <c r="F216" t="s">
        <v>165</v>
      </c>
      <c r="G216" t="s">
        <v>57</v>
      </c>
      <c r="H216" t="s">
        <v>58</v>
      </c>
      <c r="I216" t="s">
        <v>59</v>
      </c>
      <c r="J216" t="s">
        <v>60</v>
      </c>
      <c r="L216" t="s">
        <v>1015</v>
      </c>
      <c r="M216" t="s">
        <v>2794</v>
      </c>
      <c r="N216" t="s">
        <v>2793</v>
      </c>
    </row>
    <row r="217" spans="1:14">
      <c r="A217" t="s">
        <v>1824</v>
      </c>
      <c r="C217" t="s">
        <v>1825</v>
      </c>
      <c r="D217" t="s">
        <v>27</v>
      </c>
      <c r="E217" s="4">
        <v>2566</v>
      </c>
      <c r="F217" t="s">
        <v>76</v>
      </c>
      <c r="G217" t="s">
        <v>1820</v>
      </c>
      <c r="H217" t="s">
        <v>429</v>
      </c>
      <c r="I217" t="s">
        <v>326</v>
      </c>
      <c r="J217" t="s">
        <v>95</v>
      </c>
      <c r="K217" t="s">
        <v>1827</v>
      </c>
      <c r="L217" t="s">
        <v>1009</v>
      </c>
      <c r="M217" t="s">
        <v>2812</v>
      </c>
      <c r="N217" t="s">
        <v>3528</v>
      </c>
    </row>
    <row r="218" spans="1:14">
      <c r="A218" t="s">
        <v>1868</v>
      </c>
      <c r="C218" t="s">
        <v>1869</v>
      </c>
      <c r="D218" t="s">
        <v>27</v>
      </c>
      <c r="E218" s="4">
        <v>2566</v>
      </c>
      <c r="F218" t="s">
        <v>76</v>
      </c>
      <c r="G218" t="s">
        <v>1820</v>
      </c>
      <c r="H218" t="s">
        <v>429</v>
      </c>
      <c r="I218" t="s">
        <v>326</v>
      </c>
      <c r="J218" t="s">
        <v>95</v>
      </c>
      <c r="K218" t="s">
        <v>1827</v>
      </c>
      <c r="L218" t="s">
        <v>1009</v>
      </c>
      <c r="M218" t="s">
        <v>2812</v>
      </c>
      <c r="N218" t="s">
        <v>3504</v>
      </c>
    </row>
    <row r="219" spans="1:14">
      <c r="A219" t="s">
        <v>1871</v>
      </c>
      <c r="C219" t="s">
        <v>1872</v>
      </c>
      <c r="D219" t="s">
        <v>27</v>
      </c>
      <c r="E219" s="4">
        <v>2566</v>
      </c>
      <c r="F219" t="s">
        <v>76</v>
      </c>
      <c r="G219" t="s">
        <v>1820</v>
      </c>
      <c r="H219" t="s">
        <v>429</v>
      </c>
      <c r="I219" t="s">
        <v>326</v>
      </c>
      <c r="J219" t="s">
        <v>95</v>
      </c>
      <c r="K219" t="s">
        <v>1827</v>
      </c>
      <c r="L219" t="s">
        <v>1009</v>
      </c>
      <c r="M219" t="s">
        <v>2812</v>
      </c>
      <c r="N219" t="s">
        <v>3502</v>
      </c>
    </row>
    <row r="220" spans="1:14">
      <c r="A220" t="s">
        <v>1908</v>
      </c>
      <c r="C220" t="s">
        <v>1909</v>
      </c>
      <c r="D220" t="s">
        <v>27</v>
      </c>
      <c r="E220" s="4">
        <v>2566</v>
      </c>
      <c r="F220" t="s">
        <v>76</v>
      </c>
      <c r="G220" t="s">
        <v>1820</v>
      </c>
      <c r="H220" t="s">
        <v>365</v>
      </c>
      <c r="I220" t="s">
        <v>337</v>
      </c>
      <c r="J220" t="s">
        <v>95</v>
      </c>
      <c r="K220" t="s">
        <v>1827</v>
      </c>
      <c r="L220" t="s">
        <v>1019</v>
      </c>
      <c r="M220" t="s">
        <v>2806</v>
      </c>
      <c r="N220" t="s">
        <v>3476</v>
      </c>
    </row>
    <row r="221" spans="1:14">
      <c r="A221" t="s">
        <v>1916</v>
      </c>
      <c r="C221" t="s">
        <v>1917</v>
      </c>
      <c r="D221" t="s">
        <v>27</v>
      </c>
      <c r="E221" s="4">
        <v>2566</v>
      </c>
      <c r="F221" t="s">
        <v>76</v>
      </c>
      <c r="G221" t="s">
        <v>1820</v>
      </c>
      <c r="H221" t="s">
        <v>346</v>
      </c>
      <c r="I221" t="s">
        <v>337</v>
      </c>
      <c r="J221" t="s">
        <v>95</v>
      </c>
      <c r="K221" t="s">
        <v>1827</v>
      </c>
      <c r="L221" t="s">
        <v>1019</v>
      </c>
      <c r="M221" t="s">
        <v>2782</v>
      </c>
      <c r="N221" t="s">
        <v>3472</v>
      </c>
    </row>
    <row r="222" spans="1:14">
      <c r="A222" t="s">
        <v>1925</v>
      </c>
      <c r="C222" t="s">
        <v>1926</v>
      </c>
      <c r="D222" t="s">
        <v>27</v>
      </c>
      <c r="E222" s="4">
        <v>2566</v>
      </c>
      <c r="F222" t="s">
        <v>76</v>
      </c>
      <c r="G222" t="s">
        <v>1820</v>
      </c>
      <c r="H222" t="s">
        <v>448</v>
      </c>
      <c r="I222" t="s">
        <v>337</v>
      </c>
      <c r="J222" t="s">
        <v>95</v>
      </c>
      <c r="K222" t="s">
        <v>1827</v>
      </c>
      <c r="L222" t="s">
        <v>1019</v>
      </c>
      <c r="M222" t="s">
        <v>2782</v>
      </c>
      <c r="N222" t="s">
        <v>3466</v>
      </c>
    </row>
    <row r="223" spans="1:14">
      <c r="A223" t="s">
        <v>2046</v>
      </c>
      <c r="C223" t="s">
        <v>2047</v>
      </c>
      <c r="D223" t="s">
        <v>27</v>
      </c>
      <c r="E223" s="4">
        <v>2566</v>
      </c>
      <c r="F223" t="s">
        <v>76</v>
      </c>
      <c r="G223" t="s">
        <v>1820</v>
      </c>
      <c r="H223" t="s">
        <v>325</v>
      </c>
      <c r="I223" t="s">
        <v>326</v>
      </c>
      <c r="J223" t="s">
        <v>95</v>
      </c>
      <c r="K223" t="s">
        <v>1827</v>
      </c>
      <c r="L223" t="s">
        <v>1009</v>
      </c>
      <c r="M223" t="s">
        <v>2828</v>
      </c>
      <c r="N223" t="s">
        <v>3386</v>
      </c>
    </row>
    <row r="224" spans="1:14">
      <c r="A224" t="s">
        <v>2051</v>
      </c>
      <c r="C224" t="s">
        <v>1018</v>
      </c>
      <c r="D224" t="s">
        <v>27</v>
      </c>
      <c r="E224" s="4">
        <v>2566</v>
      </c>
      <c r="F224" t="s">
        <v>76</v>
      </c>
      <c r="G224" t="s">
        <v>1820</v>
      </c>
      <c r="H224" t="s">
        <v>336</v>
      </c>
      <c r="I224" t="s">
        <v>1007</v>
      </c>
      <c r="J224" t="s">
        <v>95</v>
      </c>
      <c r="K224" t="s">
        <v>1827</v>
      </c>
      <c r="L224" t="s">
        <v>1019</v>
      </c>
      <c r="M224" t="s">
        <v>2782</v>
      </c>
      <c r="N224" t="s">
        <v>3382</v>
      </c>
    </row>
    <row r="225" spans="1:14">
      <c r="A225" t="s">
        <v>2790</v>
      </c>
      <c r="C225" t="s">
        <v>2789</v>
      </c>
      <c r="D225" t="s">
        <v>27</v>
      </c>
      <c r="E225" s="4">
        <v>2566</v>
      </c>
      <c r="F225" t="s">
        <v>161</v>
      </c>
      <c r="G225" t="s">
        <v>57</v>
      </c>
      <c r="H225" t="s">
        <v>2783</v>
      </c>
      <c r="I225" t="s">
        <v>990</v>
      </c>
      <c r="J225" t="s">
        <v>409</v>
      </c>
      <c r="L225" t="s">
        <v>1019</v>
      </c>
      <c r="M225" t="s">
        <v>2782</v>
      </c>
      <c r="N225" t="s">
        <v>2781</v>
      </c>
    </row>
  </sheetData>
  <autoFilter ref="A1:N225" xr:uid="{00000000-0009-0000-0000-000004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1417"/>
  <sheetViews>
    <sheetView zoomScaleNormal="100" workbookViewId="0">
      <selection activeCell="N9" sqref="N9"/>
    </sheetView>
  </sheetViews>
  <sheetFormatPr defaultColWidth="9.1796875" defaultRowHeight="23.5"/>
  <cols>
    <col min="1" max="1" width="26.1796875" style="9" customWidth="1"/>
    <col min="2" max="2" width="79.453125" style="9" customWidth="1"/>
    <col min="3" max="4" width="54" style="9" customWidth="1"/>
    <col min="5" max="5" width="15" style="18" customWidth="1"/>
    <col min="6" max="6" width="28.1796875" style="20" customWidth="1"/>
    <col min="7" max="7" width="18.1796875" style="9" customWidth="1"/>
    <col min="8" max="10" width="54" style="9" customWidth="1"/>
    <col min="11" max="11" width="46.54296875" style="9" customWidth="1"/>
    <col min="12" max="16" width="37.81640625" style="9" customWidth="1"/>
    <col min="17" max="17" width="79.453125" style="9" bestFit="1" customWidth="1"/>
    <col min="18" max="18" width="23.90625" style="9" customWidth="1"/>
    <col min="19" max="16384" width="9.1796875" style="9"/>
  </cols>
  <sheetData>
    <row r="1" spans="1:18">
      <c r="A1" s="11"/>
      <c r="B1" s="11" t="s">
        <v>2778</v>
      </c>
      <c r="C1" s="8"/>
      <c r="E1" s="20"/>
      <c r="K1" s="11"/>
    </row>
    <row r="2" spans="1:18">
      <c r="C2" s="8"/>
      <c r="E2" s="20"/>
    </row>
    <row r="3" spans="1:18">
      <c r="C3" s="8"/>
      <c r="E3" s="20"/>
    </row>
    <row r="4" spans="1:18">
      <c r="C4" s="8"/>
      <c r="E4" s="20"/>
    </row>
    <row r="5" spans="1:18">
      <c r="A5" s="10"/>
      <c r="C5" s="8"/>
      <c r="E5" s="23"/>
    </row>
    <row r="8" spans="1:18">
      <c r="A8" s="88" t="s">
        <v>1</v>
      </c>
      <c r="B8" s="88" t="s">
        <v>2</v>
      </c>
      <c r="C8" s="88" t="s">
        <v>2</v>
      </c>
      <c r="D8" s="88" t="s">
        <v>6</v>
      </c>
      <c r="E8" s="84" t="s">
        <v>2774</v>
      </c>
      <c r="F8" s="84" t="s">
        <v>13</v>
      </c>
      <c r="G8" s="89" t="s">
        <v>14</v>
      </c>
      <c r="H8" s="89" t="s">
        <v>17</v>
      </c>
      <c r="I8" s="89" t="s">
        <v>18</v>
      </c>
      <c r="J8" s="89" t="s">
        <v>6316</v>
      </c>
      <c r="K8" s="89" t="s">
        <v>19</v>
      </c>
      <c r="L8" s="89" t="s">
        <v>20</v>
      </c>
      <c r="M8" s="89" t="s">
        <v>21</v>
      </c>
      <c r="N8" s="89" t="s">
        <v>22</v>
      </c>
      <c r="O8" s="89" t="s">
        <v>6319</v>
      </c>
      <c r="P8" s="89" t="s">
        <v>4689</v>
      </c>
      <c r="Q8" s="98" t="s">
        <v>6325</v>
      </c>
      <c r="R8" s="89" t="s">
        <v>6318</v>
      </c>
    </row>
    <row r="9" spans="1:18">
      <c r="A9" s="90" t="s">
        <v>114</v>
      </c>
      <c r="B9" s="85" t="s">
        <v>115</v>
      </c>
      <c r="C9" s="90" t="s">
        <v>115</v>
      </c>
      <c r="D9" s="90" t="s">
        <v>27</v>
      </c>
      <c r="E9" s="86">
        <v>2560</v>
      </c>
      <c r="F9" s="86" t="s">
        <v>118</v>
      </c>
      <c r="G9" s="90" t="s">
        <v>69</v>
      </c>
      <c r="H9" s="90" t="s">
        <v>58</v>
      </c>
      <c r="I9" s="90" t="s">
        <v>59</v>
      </c>
      <c r="J9" s="90" t="s">
        <v>6510</v>
      </c>
      <c r="K9" s="90" t="s">
        <v>60</v>
      </c>
      <c r="L9" s="90"/>
      <c r="M9" s="90" t="str">
        <f t="shared" ref="M9:M40" si="0">LEFT(N9,12)</f>
        <v>v3_220201V03</v>
      </c>
      <c r="N9" s="90" t="s">
        <v>4268</v>
      </c>
      <c r="O9" s="90" t="s">
        <v>6320</v>
      </c>
      <c r="P9" s="90"/>
      <c r="Q9" s="90"/>
      <c r="R9" s="91" t="s">
        <v>1835</v>
      </c>
    </row>
    <row r="10" spans="1:18">
      <c r="A10" s="91" t="s">
        <v>201</v>
      </c>
      <c r="B10" s="83" t="s">
        <v>202</v>
      </c>
      <c r="C10" s="91" t="s">
        <v>202</v>
      </c>
      <c r="D10" s="91" t="s">
        <v>40</v>
      </c>
      <c r="E10" s="87">
        <v>2560</v>
      </c>
      <c r="F10" s="87" t="s">
        <v>204</v>
      </c>
      <c r="G10" s="91" t="s">
        <v>65</v>
      </c>
      <c r="H10" s="91" t="s">
        <v>205</v>
      </c>
      <c r="I10" s="91" t="s">
        <v>205</v>
      </c>
      <c r="J10" s="90" t="s">
        <v>6517</v>
      </c>
      <c r="K10" s="91" t="s">
        <v>206</v>
      </c>
      <c r="L10" s="91" t="s">
        <v>207</v>
      </c>
      <c r="M10" s="90" t="str">
        <f t="shared" si="0"/>
        <v>v3_220201V03</v>
      </c>
      <c r="N10" s="90" t="s">
        <v>6328</v>
      </c>
      <c r="O10" s="90" t="s">
        <v>6320</v>
      </c>
      <c r="P10" s="91"/>
      <c r="Q10" s="91"/>
      <c r="R10" s="87" t="s">
        <v>1919</v>
      </c>
    </row>
    <row r="11" spans="1:18">
      <c r="A11" s="91" t="s">
        <v>66</v>
      </c>
      <c r="B11" s="83" t="s">
        <v>67</v>
      </c>
      <c r="C11" s="91" t="s">
        <v>67</v>
      </c>
      <c r="D11" s="91" t="s">
        <v>40</v>
      </c>
      <c r="E11" s="87">
        <v>2561</v>
      </c>
      <c r="F11" s="87" t="s">
        <v>69</v>
      </c>
      <c r="G11" s="91" t="s">
        <v>43</v>
      </c>
      <c r="H11" s="91" t="s">
        <v>44</v>
      </c>
      <c r="I11" s="91" t="s">
        <v>45</v>
      </c>
      <c r="J11" s="90" t="s">
        <v>6536</v>
      </c>
      <c r="K11" s="91" t="s">
        <v>46</v>
      </c>
      <c r="L11" s="91"/>
      <c r="M11" s="90" t="str">
        <f t="shared" si="0"/>
        <v>v3_220201V02</v>
      </c>
      <c r="N11" s="90" t="s">
        <v>4276</v>
      </c>
      <c r="O11" s="90" t="s">
        <v>6320</v>
      </c>
      <c r="P11" s="91"/>
      <c r="Q11" s="91"/>
      <c r="R11" s="87" t="s">
        <v>1835</v>
      </c>
    </row>
    <row r="12" spans="1:18">
      <c r="A12" s="91" t="s">
        <v>73</v>
      </c>
      <c r="B12" s="83" t="s">
        <v>74</v>
      </c>
      <c r="C12" s="91" t="s">
        <v>74</v>
      </c>
      <c r="D12" s="91" t="s">
        <v>27</v>
      </c>
      <c r="E12" s="87">
        <v>2561</v>
      </c>
      <c r="F12" s="87" t="s">
        <v>69</v>
      </c>
      <c r="G12" s="91" t="s">
        <v>76</v>
      </c>
      <c r="H12" s="91" t="s">
        <v>44</v>
      </c>
      <c r="I12" s="91" t="s">
        <v>45</v>
      </c>
      <c r="J12" s="90" t="s">
        <v>6536</v>
      </c>
      <c r="K12" s="91" t="s">
        <v>46</v>
      </c>
      <c r="L12" s="91"/>
      <c r="M12" s="90" t="str">
        <f t="shared" si="0"/>
        <v>v3_220201V02</v>
      </c>
      <c r="N12" s="90" t="s">
        <v>4276</v>
      </c>
      <c r="O12" s="90" t="s">
        <v>6320</v>
      </c>
      <c r="P12" s="91"/>
      <c r="Q12" s="91"/>
      <c r="R12" s="87" t="s">
        <v>1835</v>
      </c>
    </row>
    <row r="13" spans="1:18">
      <c r="A13" s="91" t="s">
        <v>80</v>
      </c>
      <c r="B13" s="83" t="s">
        <v>81</v>
      </c>
      <c r="C13" s="91" t="s">
        <v>81</v>
      </c>
      <c r="D13" s="91" t="s">
        <v>40</v>
      </c>
      <c r="E13" s="87">
        <v>2561</v>
      </c>
      <c r="F13" s="87" t="s">
        <v>69</v>
      </c>
      <c r="G13" s="91" t="s">
        <v>43</v>
      </c>
      <c r="H13" s="91" t="s">
        <v>44</v>
      </c>
      <c r="I13" s="91" t="s">
        <v>45</v>
      </c>
      <c r="J13" s="90" t="s">
        <v>6536</v>
      </c>
      <c r="K13" s="91" t="s">
        <v>46</v>
      </c>
      <c r="L13" s="91"/>
      <c r="M13" s="90" t="str">
        <f t="shared" si="0"/>
        <v>v3_220201V04</v>
      </c>
      <c r="N13" s="90" t="s">
        <v>4178</v>
      </c>
      <c r="O13" s="90" t="s">
        <v>6320</v>
      </c>
      <c r="P13" s="91"/>
      <c r="Q13" s="91"/>
      <c r="R13" s="87" t="s">
        <v>1839</v>
      </c>
    </row>
    <row r="14" spans="1:18">
      <c r="A14" s="91" t="s">
        <v>83</v>
      </c>
      <c r="B14" s="83" t="s">
        <v>84</v>
      </c>
      <c r="C14" s="91" t="s">
        <v>84</v>
      </c>
      <c r="D14" s="91" t="s">
        <v>27</v>
      </c>
      <c r="E14" s="87">
        <v>2561</v>
      </c>
      <c r="F14" s="87" t="s">
        <v>69</v>
      </c>
      <c r="G14" s="91" t="s">
        <v>43</v>
      </c>
      <c r="H14" s="91" t="s">
        <v>44</v>
      </c>
      <c r="I14" s="91" t="s">
        <v>45</v>
      </c>
      <c r="J14" s="90" t="s">
        <v>6536</v>
      </c>
      <c r="K14" s="91" t="s">
        <v>46</v>
      </c>
      <c r="L14" s="91"/>
      <c r="M14" s="90" t="str">
        <f t="shared" si="0"/>
        <v>v3_220201V02</v>
      </c>
      <c r="N14" s="90" t="s">
        <v>4276</v>
      </c>
      <c r="O14" s="90" t="s">
        <v>6320</v>
      </c>
      <c r="P14" s="91"/>
      <c r="Q14" s="91"/>
      <c r="R14" s="87" t="s">
        <v>1831</v>
      </c>
    </row>
    <row r="15" spans="1:18">
      <c r="A15" s="91" t="s">
        <v>90</v>
      </c>
      <c r="B15" s="83" t="s">
        <v>91</v>
      </c>
      <c r="C15" s="91" t="s">
        <v>91</v>
      </c>
      <c r="D15" s="91" t="s">
        <v>40</v>
      </c>
      <c r="E15" s="87">
        <v>2561</v>
      </c>
      <c r="F15" s="87" t="s">
        <v>56</v>
      </c>
      <c r="G15" s="91" t="s">
        <v>69</v>
      </c>
      <c r="H15" s="91" t="s">
        <v>93</v>
      </c>
      <c r="I15" s="91" t="s">
        <v>94</v>
      </c>
      <c r="J15" s="90" t="s">
        <v>6516</v>
      </c>
      <c r="K15" s="91" t="s">
        <v>95</v>
      </c>
      <c r="L15" s="91"/>
      <c r="M15" s="90" t="str">
        <f t="shared" si="0"/>
        <v>v3_220201V03</v>
      </c>
      <c r="N15" s="90" t="s">
        <v>4268</v>
      </c>
      <c r="O15" s="90" t="s">
        <v>6320</v>
      </c>
      <c r="P15" s="91"/>
      <c r="Q15" s="91"/>
      <c r="R15" s="87" t="s">
        <v>1912</v>
      </c>
    </row>
    <row r="16" spans="1:18">
      <c r="A16" s="91" t="s">
        <v>129</v>
      </c>
      <c r="B16" s="83" t="s">
        <v>130</v>
      </c>
      <c r="C16" s="91" t="s">
        <v>130</v>
      </c>
      <c r="D16" s="91" t="s">
        <v>40</v>
      </c>
      <c r="E16" s="87">
        <v>2561</v>
      </c>
      <c r="F16" s="87" t="s">
        <v>56</v>
      </c>
      <c r="G16" s="91" t="s">
        <v>65</v>
      </c>
      <c r="H16" s="91" t="s">
        <v>93</v>
      </c>
      <c r="I16" s="91" t="s">
        <v>94</v>
      </c>
      <c r="J16" s="90" t="s">
        <v>6516</v>
      </c>
      <c r="K16" s="91" t="s">
        <v>95</v>
      </c>
      <c r="L16" s="91"/>
      <c r="M16" s="90" t="str">
        <f t="shared" si="0"/>
        <v>v3_220201V03</v>
      </c>
      <c r="N16" s="90" t="s">
        <v>4541</v>
      </c>
      <c r="O16" s="90" t="s">
        <v>6320</v>
      </c>
      <c r="P16" s="91"/>
      <c r="Q16" s="91"/>
      <c r="R16" s="87" t="s">
        <v>1831</v>
      </c>
    </row>
    <row r="17" spans="1:18">
      <c r="A17" s="91" t="s">
        <v>24</v>
      </c>
      <c r="B17" s="83" t="s">
        <v>25</v>
      </c>
      <c r="C17" s="91" t="s">
        <v>25</v>
      </c>
      <c r="D17" s="91" t="s">
        <v>27</v>
      </c>
      <c r="E17" s="87">
        <v>2561</v>
      </c>
      <c r="F17" s="87" t="s">
        <v>32</v>
      </c>
      <c r="G17" s="91" t="s">
        <v>33</v>
      </c>
      <c r="H17" s="91" t="s">
        <v>34</v>
      </c>
      <c r="I17" s="91" t="s">
        <v>35</v>
      </c>
      <c r="J17" s="90" t="s">
        <v>6537</v>
      </c>
      <c r="K17" s="91" t="s">
        <v>36</v>
      </c>
      <c r="L17" s="91"/>
      <c r="M17" s="90" t="str">
        <f t="shared" si="0"/>
        <v>v3_220201V04</v>
      </c>
      <c r="N17" s="90" t="s">
        <v>4178</v>
      </c>
      <c r="O17" s="90" t="s">
        <v>6320</v>
      </c>
      <c r="P17" s="91"/>
      <c r="Q17" s="91"/>
      <c r="R17" s="87" t="s">
        <v>1831</v>
      </c>
    </row>
    <row r="18" spans="1:18">
      <c r="A18" s="91" t="s">
        <v>52</v>
      </c>
      <c r="B18" s="83" t="s">
        <v>53</v>
      </c>
      <c r="C18" s="91" t="s">
        <v>53</v>
      </c>
      <c r="D18" s="91" t="s">
        <v>27</v>
      </c>
      <c r="E18" s="87">
        <v>2561</v>
      </c>
      <c r="F18" s="87" t="s">
        <v>56</v>
      </c>
      <c r="G18" s="91" t="s">
        <v>57</v>
      </c>
      <c r="H18" s="91" t="s">
        <v>58</v>
      </c>
      <c r="I18" s="91" t="s">
        <v>59</v>
      </c>
      <c r="J18" s="90" t="s">
        <v>6510</v>
      </c>
      <c r="K18" s="91" t="s">
        <v>60</v>
      </c>
      <c r="L18" s="91"/>
      <c r="M18" s="90" t="str">
        <f t="shared" si="0"/>
        <v>v3_220201V04</v>
      </c>
      <c r="N18" s="90" t="s">
        <v>4178</v>
      </c>
      <c r="O18" s="90" t="s">
        <v>6320</v>
      </c>
      <c r="P18" s="91"/>
      <c r="Q18" s="91"/>
      <c r="R18" s="87" t="s">
        <v>1831</v>
      </c>
    </row>
    <row r="19" spans="1:18">
      <c r="A19" s="91" t="s">
        <v>105</v>
      </c>
      <c r="B19" s="83" t="s">
        <v>106</v>
      </c>
      <c r="C19" s="91" t="s">
        <v>106</v>
      </c>
      <c r="D19" s="91" t="s">
        <v>40</v>
      </c>
      <c r="E19" s="87">
        <v>2561</v>
      </c>
      <c r="F19" s="87" t="s">
        <v>56</v>
      </c>
      <c r="G19" s="91" t="s">
        <v>57</v>
      </c>
      <c r="H19" s="91" t="s">
        <v>58</v>
      </c>
      <c r="I19" s="91" t="s">
        <v>59</v>
      </c>
      <c r="J19" s="90" t="s">
        <v>6510</v>
      </c>
      <c r="K19" s="91" t="s">
        <v>60</v>
      </c>
      <c r="L19" s="91"/>
      <c r="M19" s="90" t="str">
        <f t="shared" si="0"/>
        <v>v3_220201V02</v>
      </c>
      <c r="N19" s="90" t="s">
        <v>4276</v>
      </c>
      <c r="O19" s="90" t="s">
        <v>6320</v>
      </c>
      <c r="P19" s="91"/>
      <c r="Q19" s="91"/>
      <c r="R19" s="87" t="s">
        <v>1823</v>
      </c>
    </row>
    <row r="20" spans="1:18">
      <c r="A20" s="91" t="s">
        <v>111</v>
      </c>
      <c r="B20" s="83" t="s">
        <v>112</v>
      </c>
      <c r="C20" s="91" t="s">
        <v>112</v>
      </c>
      <c r="D20" s="91" t="s">
        <v>40</v>
      </c>
      <c r="E20" s="87">
        <v>2561</v>
      </c>
      <c r="F20" s="87" t="s">
        <v>56</v>
      </c>
      <c r="G20" s="91" t="s">
        <v>57</v>
      </c>
      <c r="H20" s="91" t="s">
        <v>58</v>
      </c>
      <c r="I20" s="91" t="s">
        <v>59</v>
      </c>
      <c r="J20" s="90" t="s">
        <v>6510</v>
      </c>
      <c r="K20" s="91" t="s">
        <v>60</v>
      </c>
      <c r="L20" s="91"/>
      <c r="M20" s="90" t="str">
        <f t="shared" si="0"/>
        <v>v3_220201V04</v>
      </c>
      <c r="N20" s="90" t="s">
        <v>4855</v>
      </c>
      <c r="O20" s="90" t="s">
        <v>6320</v>
      </c>
      <c r="P20" s="91"/>
      <c r="Q20" s="91"/>
      <c r="R20" s="87" t="s">
        <v>1894</v>
      </c>
    </row>
    <row r="21" spans="1:18">
      <c r="A21" s="91" t="s">
        <v>175</v>
      </c>
      <c r="B21" s="83" t="s">
        <v>176</v>
      </c>
      <c r="C21" s="91" t="s">
        <v>176</v>
      </c>
      <c r="D21" s="91" t="s">
        <v>40</v>
      </c>
      <c r="E21" s="87">
        <v>2561</v>
      </c>
      <c r="F21" s="87" t="s">
        <v>33</v>
      </c>
      <c r="G21" s="91" t="s">
        <v>128</v>
      </c>
      <c r="H21" s="91" t="s">
        <v>58</v>
      </c>
      <c r="I21" s="91" t="s">
        <v>59</v>
      </c>
      <c r="J21" s="90" t="s">
        <v>6510</v>
      </c>
      <c r="K21" s="91" t="s">
        <v>60</v>
      </c>
      <c r="L21" s="91"/>
      <c r="M21" s="90" t="str">
        <f t="shared" si="0"/>
        <v>v3_220201V04</v>
      </c>
      <c r="N21" s="90" t="s">
        <v>4178</v>
      </c>
      <c r="O21" s="90" t="s">
        <v>6320</v>
      </c>
      <c r="P21" s="91"/>
      <c r="Q21" s="91"/>
      <c r="R21" s="87" t="s">
        <v>1894</v>
      </c>
    </row>
    <row r="22" spans="1:18">
      <c r="A22" s="91" t="s">
        <v>167</v>
      </c>
      <c r="B22" s="83" t="s">
        <v>168</v>
      </c>
      <c r="C22" s="91" t="s">
        <v>168</v>
      </c>
      <c r="D22" s="91" t="s">
        <v>169</v>
      </c>
      <c r="E22" s="87">
        <v>2561</v>
      </c>
      <c r="F22" s="87" t="s">
        <v>56</v>
      </c>
      <c r="G22" s="91" t="s">
        <v>128</v>
      </c>
      <c r="H22" s="91" t="s">
        <v>172</v>
      </c>
      <c r="I22" s="91" t="s">
        <v>59</v>
      </c>
      <c r="J22" s="90" t="s">
        <v>6510</v>
      </c>
      <c r="K22" s="91" t="s">
        <v>174</v>
      </c>
      <c r="L22" s="91"/>
      <c r="M22" s="90" t="str">
        <f t="shared" si="0"/>
        <v>v3_220201V03</v>
      </c>
      <c r="N22" s="90" t="s">
        <v>4268</v>
      </c>
      <c r="O22" s="90" t="s">
        <v>6320</v>
      </c>
      <c r="P22" s="91"/>
      <c r="Q22" s="91"/>
      <c r="R22" s="87" t="s">
        <v>1839</v>
      </c>
    </row>
    <row r="23" spans="1:18">
      <c r="A23" s="91" t="s">
        <v>133</v>
      </c>
      <c r="B23" s="83" t="s">
        <v>134</v>
      </c>
      <c r="C23" s="91" t="s">
        <v>134</v>
      </c>
      <c r="D23" s="91" t="s">
        <v>27</v>
      </c>
      <c r="E23" s="87">
        <v>2561</v>
      </c>
      <c r="F23" s="87" t="s">
        <v>136</v>
      </c>
      <c r="G23" s="91" t="s">
        <v>137</v>
      </c>
      <c r="H23" s="91" t="s">
        <v>138</v>
      </c>
      <c r="I23" s="91" t="s">
        <v>139</v>
      </c>
      <c r="J23" s="90" t="s">
        <v>6522</v>
      </c>
      <c r="K23" s="91" t="s">
        <v>140</v>
      </c>
      <c r="L23" s="91"/>
      <c r="M23" s="90" t="str">
        <f t="shared" si="0"/>
        <v>v3_220201V04</v>
      </c>
      <c r="N23" s="90" t="s">
        <v>4178</v>
      </c>
      <c r="O23" s="90" t="s">
        <v>6320</v>
      </c>
      <c r="P23" s="91"/>
      <c r="Q23" s="91"/>
      <c r="R23" s="87" t="s">
        <v>1839</v>
      </c>
    </row>
    <row r="24" spans="1:18">
      <c r="A24" s="91" t="s">
        <v>141</v>
      </c>
      <c r="B24" s="83" t="s">
        <v>142</v>
      </c>
      <c r="C24" s="91" t="s">
        <v>142</v>
      </c>
      <c r="D24" s="91" t="s">
        <v>27</v>
      </c>
      <c r="E24" s="87">
        <v>2561</v>
      </c>
      <c r="F24" s="87" t="s">
        <v>136</v>
      </c>
      <c r="G24" s="91" t="s">
        <v>137</v>
      </c>
      <c r="H24" s="91" t="s">
        <v>138</v>
      </c>
      <c r="I24" s="91" t="s">
        <v>139</v>
      </c>
      <c r="J24" s="90" t="s">
        <v>6522</v>
      </c>
      <c r="K24" s="91" t="s">
        <v>140</v>
      </c>
      <c r="L24" s="91"/>
      <c r="M24" s="90" t="str">
        <f t="shared" si="0"/>
        <v>v3_220201V04</v>
      </c>
      <c r="N24" s="90" t="s">
        <v>4178</v>
      </c>
      <c r="O24" s="90" t="s">
        <v>6320</v>
      </c>
      <c r="P24" s="91"/>
      <c r="Q24" s="91"/>
      <c r="R24" s="87" t="s">
        <v>1835</v>
      </c>
    </row>
    <row r="25" spans="1:18">
      <c r="A25" s="91" t="s">
        <v>148</v>
      </c>
      <c r="B25" s="83" t="s">
        <v>1139</v>
      </c>
      <c r="C25" s="91" t="s">
        <v>149</v>
      </c>
      <c r="D25" s="91" t="s">
        <v>27</v>
      </c>
      <c r="E25" s="87">
        <v>2561</v>
      </c>
      <c r="F25" s="87" t="s">
        <v>136</v>
      </c>
      <c r="G25" s="91" t="s">
        <v>137</v>
      </c>
      <c r="H25" s="91" t="s">
        <v>138</v>
      </c>
      <c r="I25" s="91" t="s">
        <v>139</v>
      </c>
      <c r="J25" s="90" t="s">
        <v>6522</v>
      </c>
      <c r="K25" s="91" t="s">
        <v>140</v>
      </c>
      <c r="L25" s="91"/>
      <c r="M25" s="90" t="str">
        <f t="shared" si="0"/>
        <v>v3_220201V04</v>
      </c>
      <c r="N25" s="90" t="s">
        <v>4178</v>
      </c>
      <c r="O25" s="90" t="s">
        <v>6320</v>
      </c>
      <c r="P25" s="91"/>
      <c r="Q25" s="91"/>
      <c r="R25" s="87" t="s">
        <v>1936</v>
      </c>
    </row>
    <row r="26" spans="1:18">
      <c r="A26" s="91" t="s">
        <v>151</v>
      </c>
      <c r="B26" s="83" t="s">
        <v>152</v>
      </c>
      <c r="C26" s="91" t="s">
        <v>152</v>
      </c>
      <c r="D26" s="91" t="s">
        <v>27</v>
      </c>
      <c r="E26" s="87">
        <v>2561</v>
      </c>
      <c r="F26" s="87" t="s">
        <v>136</v>
      </c>
      <c r="G26" s="91" t="s">
        <v>137</v>
      </c>
      <c r="H26" s="91" t="s">
        <v>138</v>
      </c>
      <c r="I26" s="91" t="s">
        <v>139</v>
      </c>
      <c r="J26" s="90" t="s">
        <v>6522</v>
      </c>
      <c r="K26" s="91" t="s">
        <v>140</v>
      </c>
      <c r="L26" s="91"/>
      <c r="M26" s="90" t="str">
        <f t="shared" si="0"/>
        <v>v3_220201V02</v>
      </c>
      <c r="N26" s="90" t="s">
        <v>4276</v>
      </c>
      <c r="O26" s="90" t="s">
        <v>6320</v>
      </c>
      <c r="P26" s="91"/>
      <c r="Q26" s="91"/>
      <c r="R26" s="87" t="s">
        <v>1835</v>
      </c>
    </row>
    <row r="27" spans="1:18">
      <c r="A27" s="91" t="s">
        <v>155</v>
      </c>
      <c r="B27" s="83" t="s">
        <v>1125</v>
      </c>
      <c r="C27" s="91" t="s">
        <v>156</v>
      </c>
      <c r="D27" s="91" t="s">
        <v>27</v>
      </c>
      <c r="E27" s="87">
        <v>2561</v>
      </c>
      <c r="F27" s="87" t="s">
        <v>136</v>
      </c>
      <c r="G27" s="91" t="s">
        <v>137</v>
      </c>
      <c r="H27" s="91" t="s">
        <v>138</v>
      </c>
      <c r="I27" s="91" t="s">
        <v>139</v>
      </c>
      <c r="J27" s="90" t="s">
        <v>6522</v>
      </c>
      <c r="K27" s="91" t="s">
        <v>140</v>
      </c>
      <c r="L27" s="91"/>
      <c r="M27" s="90" t="str">
        <f t="shared" si="0"/>
        <v>v3_220201V03</v>
      </c>
      <c r="N27" s="90" t="s">
        <v>4268</v>
      </c>
      <c r="O27" s="90" t="s">
        <v>6320</v>
      </c>
      <c r="P27" s="91"/>
      <c r="Q27" s="91"/>
      <c r="R27" s="87" t="s">
        <v>1835</v>
      </c>
    </row>
    <row r="28" spans="1:18">
      <c r="A28" s="91" t="s">
        <v>158</v>
      </c>
      <c r="B28" s="83" t="s">
        <v>159</v>
      </c>
      <c r="C28" s="91" t="s">
        <v>159</v>
      </c>
      <c r="D28" s="91" t="s">
        <v>27</v>
      </c>
      <c r="E28" s="87">
        <v>2561</v>
      </c>
      <c r="F28" s="87" t="s">
        <v>136</v>
      </c>
      <c r="G28" s="91" t="s">
        <v>161</v>
      </c>
      <c r="H28" s="91" t="s">
        <v>138</v>
      </c>
      <c r="I28" s="91" t="s">
        <v>139</v>
      </c>
      <c r="J28" s="90" t="s">
        <v>6522</v>
      </c>
      <c r="K28" s="91" t="s">
        <v>140</v>
      </c>
      <c r="L28" s="91"/>
      <c r="M28" s="90" t="str">
        <f t="shared" si="0"/>
        <v>v3_220201V02</v>
      </c>
      <c r="N28" s="90" t="s">
        <v>4170</v>
      </c>
      <c r="O28" s="90" t="s">
        <v>6320</v>
      </c>
      <c r="P28" s="91"/>
      <c r="Q28" s="91"/>
      <c r="R28" s="87" t="s">
        <v>1835</v>
      </c>
    </row>
    <row r="29" spans="1:18">
      <c r="A29" s="91" t="s">
        <v>236</v>
      </c>
      <c r="B29" s="83" t="s">
        <v>237</v>
      </c>
      <c r="C29" s="91" t="s">
        <v>237</v>
      </c>
      <c r="D29" s="91" t="s">
        <v>27</v>
      </c>
      <c r="E29" s="87">
        <v>2561</v>
      </c>
      <c r="F29" s="87" t="s">
        <v>56</v>
      </c>
      <c r="G29" s="91" t="s">
        <v>76</v>
      </c>
      <c r="H29" s="91" t="s">
        <v>138</v>
      </c>
      <c r="I29" s="91" t="s">
        <v>139</v>
      </c>
      <c r="J29" s="90" t="s">
        <v>6522</v>
      </c>
      <c r="K29" s="91" t="s">
        <v>140</v>
      </c>
      <c r="L29" s="91"/>
      <c r="M29" s="90" t="str">
        <f t="shared" si="0"/>
        <v>v3_220201V03</v>
      </c>
      <c r="N29" s="90" t="s">
        <v>4190</v>
      </c>
      <c r="O29" s="90" t="s">
        <v>6320</v>
      </c>
      <c r="P29" s="91"/>
      <c r="Q29" s="91"/>
      <c r="R29" s="87" t="s">
        <v>1835</v>
      </c>
    </row>
    <row r="30" spans="1:18">
      <c r="A30" s="91" t="s">
        <v>284</v>
      </c>
      <c r="B30" s="83" t="s">
        <v>285</v>
      </c>
      <c r="C30" s="91" t="s">
        <v>285</v>
      </c>
      <c r="D30" s="91" t="s">
        <v>27</v>
      </c>
      <c r="E30" s="87">
        <v>2561</v>
      </c>
      <c r="F30" s="87" t="s">
        <v>287</v>
      </c>
      <c r="G30" s="91" t="s">
        <v>42</v>
      </c>
      <c r="H30" s="91" t="s">
        <v>138</v>
      </c>
      <c r="I30" s="91" t="s">
        <v>139</v>
      </c>
      <c r="J30" s="90" t="s">
        <v>6522</v>
      </c>
      <c r="K30" s="91" t="s">
        <v>140</v>
      </c>
      <c r="L30" s="91"/>
      <c r="M30" s="90" t="str">
        <f t="shared" si="0"/>
        <v>v3_220201V04</v>
      </c>
      <c r="N30" s="90" t="s">
        <v>4178</v>
      </c>
      <c r="O30" s="90" t="s">
        <v>6320</v>
      </c>
      <c r="P30" s="91"/>
      <c r="Q30" s="91"/>
      <c r="R30" s="87" t="s">
        <v>1835</v>
      </c>
    </row>
    <row r="31" spans="1:18">
      <c r="A31" s="91" t="s">
        <v>208</v>
      </c>
      <c r="B31" s="83" t="s">
        <v>209</v>
      </c>
      <c r="C31" s="91" t="s">
        <v>209</v>
      </c>
      <c r="D31" s="91" t="s">
        <v>27</v>
      </c>
      <c r="E31" s="87">
        <v>2561</v>
      </c>
      <c r="F31" s="87" t="s">
        <v>56</v>
      </c>
      <c r="G31" s="91" t="s">
        <v>50</v>
      </c>
      <c r="H31" s="91" t="s">
        <v>205</v>
      </c>
      <c r="I31" s="91" t="s">
        <v>205</v>
      </c>
      <c r="J31" s="90" t="s">
        <v>6517</v>
      </c>
      <c r="K31" s="91" t="s">
        <v>206</v>
      </c>
      <c r="L31" s="91"/>
      <c r="M31" s="90" t="str">
        <f t="shared" si="0"/>
        <v>v3_220201V02</v>
      </c>
      <c r="N31" s="90" t="s">
        <v>4381</v>
      </c>
      <c r="O31" s="90" t="s">
        <v>6320</v>
      </c>
      <c r="P31" s="91"/>
      <c r="Q31" s="91"/>
      <c r="R31" s="87" t="s">
        <v>1835</v>
      </c>
    </row>
    <row r="32" spans="1:18">
      <c r="A32" s="91" t="s">
        <v>211</v>
      </c>
      <c r="B32" s="83" t="s">
        <v>212</v>
      </c>
      <c r="C32" s="91" t="s">
        <v>212</v>
      </c>
      <c r="D32" s="91" t="s">
        <v>40</v>
      </c>
      <c r="E32" s="87">
        <v>2561</v>
      </c>
      <c r="F32" s="87" t="s">
        <v>56</v>
      </c>
      <c r="G32" s="91" t="s">
        <v>65</v>
      </c>
      <c r="H32" s="91" t="s">
        <v>205</v>
      </c>
      <c r="I32" s="91" t="s">
        <v>205</v>
      </c>
      <c r="J32" s="90" t="s">
        <v>6517</v>
      </c>
      <c r="K32" s="91" t="s">
        <v>206</v>
      </c>
      <c r="L32" s="91"/>
      <c r="M32" s="90" t="str">
        <f t="shared" si="0"/>
        <v>v3_220201V02</v>
      </c>
      <c r="N32" s="90" t="s">
        <v>4276</v>
      </c>
      <c r="O32" s="90" t="s">
        <v>6320</v>
      </c>
      <c r="P32" s="91"/>
      <c r="Q32" s="91"/>
      <c r="R32" s="87" t="s">
        <v>1835</v>
      </c>
    </row>
    <row r="33" spans="1:18">
      <c r="A33" s="91" t="s">
        <v>214</v>
      </c>
      <c r="B33" s="83" t="s">
        <v>215</v>
      </c>
      <c r="C33" s="91" t="s">
        <v>215</v>
      </c>
      <c r="D33" s="91" t="s">
        <v>27</v>
      </c>
      <c r="E33" s="87">
        <v>2561</v>
      </c>
      <c r="F33" s="87" t="s">
        <v>56</v>
      </c>
      <c r="G33" s="91" t="s">
        <v>69</v>
      </c>
      <c r="H33" s="91" t="s">
        <v>205</v>
      </c>
      <c r="I33" s="91" t="s">
        <v>205</v>
      </c>
      <c r="J33" s="90" t="s">
        <v>6517</v>
      </c>
      <c r="K33" s="91" t="s">
        <v>206</v>
      </c>
      <c r="L33" s="91"/>
      <c r="M33" s="90" t="str">
        <f t="shared" si="0"/>
        <v>v3_220201V01</v>
      </c>
      <c r="N33" s="90" t="s">
        <v>4243</v>
      </c>
      <c r="O33" s="90" t="s">
        <v>6320</v>
      </c>
      <c r="P33" s="91"/>
      <c r="Q33" s="91"/>
      <c r="R33" s="87" t="s">
        <v>1835</v>
      </c>
    </row>
    <row r="34" spans="1:18">
      <c r="A34" s="91" t="s">
        <v>217</v>
      </c>
      <c r="B34" s="83" t="s">
        <v>218</v>
      </c>
      <c r="C34" s="91" t="s">
        <v>218</v>
      </c>
      <c r="D34" s="91" t="s">
        <v>40</v>
      </c>
      <c r="E34" s="87">
        <v>2561</v>
      </c>
      <c r="F34" s="87" t="s">
        <v>56</v>
      </c>
      <c r="G34" s="91" t="s">
        <v>128</v>
      </c>
      <c r="H34" s="91" t="s">
        <v>205</v>
      </c>
      <c r="I34" s="91" t="s">
        <v>205</v>
      </c>
      <c r="J34" s="90" t="s">
        <v>6517</v>
      </c>
      <c r="K34" s="91" t="s">
        <v>206</v>
      </c>
      <c r="L34" s="91"/>
      <c r="M34" s="90" t="str">
        <f t="shared" si="0"/>
        <v>v3_220201V02</v>
      </c>
      <c r="N34" s="90" t="s">
        <v>4276</v>
      </c>
      <c r="O34" s="90" t="s">
        <v>6320</v>
      </c>
      <c r="P34" s="91"/>
      <c r="Q34" s="91"/>
      <c r="R34" s="87" t="s">
        <v>1835</v>
      </c>
    </row>
    <row r="35" spans="1:18">
      <c r="A35" s="91" t="s">
        <v>220</v>
      </c>
      <c r="B35" s="83" t="s">
        <v>221</v>
      </c>
      <c r="C35" s="91" t="s">
        <v>221</v>
      </c>
      <c r="D35" s="91" t="s">
        <v>27</v>
      </c>
      <c r="E35" s="87">
        <v>2561</v>
      </c>
      <c r="F35" s="87" t="s">
        <v>56</v>
      </c>
      <c r="G35" s="91" t="s">
        <v>69</v>
      </c>
      <c r="H35" s="91" t="s">
        <v>205</v>
      </c>
      <c r="I35" s="91" t="s">
        <v>205</v>
      </c>
      <c r="J35" s="90" t="s">
        <v>6517</v>
      </c>
      <c r="K35" s="91" t="s">
        <v>206</v>
      </c>
      <c r="L35" s="91"/>
      <c r="M35" s="90" t="str">
        <f t="shared" si="0"/>
        <v>v3_220201V03</v>
      </c>
      <c r="N35" s="90" t="s">
        <v>4541</v>
      </c>
      <c r="O35" s="90" t="s">
        <v>6320</v>
      </c>
      <c r="P35" s="91"/>
      <c r="Q35" s="91"/>
      <c r="R35" s="87" t="s">
        <v>1894</v>
      </c>
    </row>
    <row r="36" spans="1:18">
      <c r="A36" s="91" t="s">
        <v>223</v>
      </c>
      <c r="B36" s="83" t="s">
        <v>224</v>
      </c>
      <c r="C36" s="91" t="s">
        <v>224</v>
      </c>
      <c r="D36" s="91" t="s">
        <v>40</v>
      </c>
      <c r="E36" s="87">
        <v>2561</v>
      </c>
      <c r="F36" s="87" t="s">
        <v>56</v>
      </c>
      <c r="G36" s="91" t="s">
        <v>69</v>
      </c>
      <c r="H36" s="91" t="s">
        <v>205</v>
      </c>
      <c r="I36" s="91" t="s">
        <v>205</v>
      </c>
      <c r="J36" s="90" t="s">
        <v>6517</v>
      </c>
      <c r="K36" s="91" t="s">
        <v>206</v>
      </c>
      <c r="L36" s="91"/>
      <c r="M36" s="90" t="str">
        <f t="shared" si="0"/>
        <v>v3_220201V04</v>
      </c>
      <c r="N36" s="90" t="s">
        <v>4178</v>
      </c>
      <c r="O36" s="90" t="s">
        <v>6320</v>
      </c>
      <c r="P36" s="91"/>
      <c r="Q36" s="91"/>
      <c r="R36" s="87" t="s">
        <v>1839</v>
      </c>
    </row>
    <row r="37" spans="1:18">
      <c r="A37" s="91" t="s">
        <v>226</v>
      </c>
      <c r="B37" s="83" t="s">
        <v>227</v>
      </c>
      <c r="C37" s="91" t="s">
        <v>227</v>
      </c>
      <c r="D37" s="91" t="s">
        <v>27</v>
      </c>
      <c r="E37" s="87">
        <v>2561</v>
      </c>
      <c r="F37" s="87" t="s">
        <v>56</v>
      </c>
      <c r="G37" s="91" t="s">
        <v>69</v>
      </c>
      <c r="H37" s="91" t="s">
        <v>205</v>
      </c>
      <c r="I37" s="91" t="s">
        <v>205</v>
      </c>
      <c r="J37" s="90" t="s">
        <v>6517</v>
      </c>
      <c r="K37" s="91" t="s">
        <v>206</v>
      </c>
      <c r="L37" s="91"/>
      <c r="M37" s="90" t="str">
        <f t="shared" si="0"/>
        <v>v2_0F00</v>
      </c>
      <c r="N37" s="90" t="s">
        <v>6327</v>
      </c>
      <c r="O37" s="90" t="s">
        <v>6320</v>
      </c>
      <c r="P37" s="91"/>
      <c r="Q37" s="91"/>
      <c r="R37" s="87" t="s">
        <v>1835</v>
      </c>
    </row>
    <row r="38" spans="1:18">
      <c r="A38" s="91" t="s">
        <v>717</v>
      </c>
      <c r="B38" s="83" t="s">
        <v>718</v>
      </c>
      <c r="C38" s="91" t="s">
        <v>718</v>
      </c>
      <c r="D38" s="91" t="s">
        <v>40</v>
      </c>
      <c r="E38" s="87">
        <v>2561</v>
      </c>
      <c r="F38" s="87" t="s">
        <v>56</v>
      </c>
      <c r="G38" s="91" t="s">
        <v>720</v>
      </c>
      <c r="H38" s="91" t="s">
        <v>205</v>
      </c>
      <c r="I38" s="91" t="s">
        <v>205</v>
      </c>
      <c r="J38" s="90" t="s">
        <v>6517</v>
      </c>
      <c r="K38" s="91" t="s">
        <v>206</v>
      </c>
      <c r="L38" s="91"/>
      <c r="M38" s="90" t="str">
        <f t="shared" si="0"/>
        <v>v3_220201V02</v>
      </c>
      <c r="N38" s="90" t="s">
        <v>4276</v>
      </c>
      <c r="O38" s="90" t="s">
        <v>6320</v>
      </c>
      <c r="P38" s="91"/>
      <c r="Q38" s="91"/>
      <c r="R38" s="87" t="s">
        <v>1912</v>
      </c>
    </row>
    <row r="39" spans="1:18">
      <c r="A39" s="91" t="s">
        <v>38</v>
      </c>
      <c r="B39" s="83" t="s">
        <v>39</v>
      </c>
      <c r="C39" s="91" t="s">
        <v>39</v>
      </c>
      <c r="D39" s="91" t="s">
        <v>40</v>
      </c>
      <c r="E39" s="87">
        <v>2562</v>
      </c>
      <c r="F39" s="87" t="s">
        <v>42</v>
      </c>
      <c r="G39" s="91" t="s">
        <v>43</v>
      </c>
      <c r="H39" s="91" t="s">
        <v>44</v>
      </c>
      <c r="I39" s="91" t="s">
        <v>45</v>
      </c>
      <c r="J39" s="90" t="s">
        <v>6536</v>
      </c>
      <c r="K39" s="91" t="s">
        <v>46</v>
      </c>
      <c r="L39" s="91"/>
      <c r="M39" s="90" t="str">
        <f t="shared" si="0"/>
        <v>v3_220201V04</v>
      </c>
      <c r="N39" s="90" t="s">
        <v>6038</v>
      </c>
      <c r="O39" s="90" t="s">
        <v>6320</v>
      </c>
      <c r="P39" s="91"/>
      <c r="Q39" s="91"/>
      <c r="R39" s="87" t="s">
        <v>1835</v>
      </c>
    </row>
    <row r="40" spans="1:18">
      <c r="A40" s="91" t="s">
        <v>47</v>
      </c>
      <c r="B40" s="83" t="s">
        <v>48</v>
      </c>
      <c r="C40" s="91" t="s">
        <v>48</v>
      </c>
      <c r="D40" s="91" t="s">
        <v>27</v>
      </c>
      <c r="E40" s="87">
        <v>2562</v>
      </c>
      <c r="F40" s="87" t="s">
        <v>42</v>
      </c>
      <c r="G40" s="91" t="s">
        <v>50</v>
      </c>
      <c r="H40" s="91" t="s">
        <v>44</v>
      </c>
      <c r="I40" s="91" t="s">
        <v>45</v>
      </c>
      <c r="J40" s="90" t="s">
        <v>6536</v>
      </c>
      <c r="K40" s="91" t="s">
        <v>46</v>
      </c>
      <c r="L40" s="91"/>
      <c r="M40" s="90" t="str">
        <f t="shared" si="0"/>
        <v>v3_220201V04</v>
      </c>
      <c r="N40" s="90" t="s">
        <v>6038</v>
      </c>
      <c r="O40" s="90" t="s">
        <v>6320</v>
      </c>
      <c r="P40" s="91"/>
      <c r="Q40" s="91"/>
      <c r="R40" s="87" t="s">
        <v>1835</v>
      </c>
    </row>
    <row r="41" spans="1:18">
      <c r="A41" s="91" t="s">
        <v>70</v>
      </c>
      <c r="B41" s="83" t="s">
        <v>71</v>
      </c>
      <c r="C41" s="91" t="s">
        <v>71</v>
      </c>
      <c r="D41" s="91" t="s">
        <v>40</v>
      </c>
      <c r="E41" s="87">
        <v>2562</v>
      </c>
      <c r="F41" s="87" t="s">
        <v>42</v>
      </c>
      <c r="G41" s="91" t="s">
        <v>43</v>
      </c>
      <c r="H41" s="91" t="s">
        <v>44</v>
      </c>
      <c r="I41" s="91" t="s">
        <v>45</v>
      </c>
      <c r="J41" s="90" t="s">
        <v>6536</v>
      </c>
      <c r="K41" s="91" t="s">
        <v>46</v>
      </c>
      <c r="L41" s="91"/>
      <c r="M41" s="90" t="str">
        <f t="shared" ref="M41:M72" si="1">LEFT(N41,12)</f>
        <v>v3_220201V02</v>
      </c>
      <c r="N41" s="90" t="s">
        <v>4381</v>
      </c>
      <c r="O41" s="90" t="s">
        <v>6320</v>
      </c>
      <c r="P41" s="91"/>
      <c r="Q41" s="91"/>
      <c r="R41" s="87" t="s">
        <v>1835</v>
      </c>
    </row>
    <row r="42" spans="1:18">
      <c r="A42" s="91" t="s">
        <v>77</v>
      </c>
      <c r="B42" s="83" t="s">
        <v>78</v>
      </c>
      <c r="C42" s="91" t="s">
        <v>78</v>
      </c>
      <c r="D42" s="91" t="s">
        <v>40</v>
      </c>
      <c r="E42" s="87">
        <v>2562</v>
      </c>
      <c r="F42" s="87" t="s">
        <v>42</v>
      </c>
      <c r="G42" s="91" t="s">
        <v>43</v>
      </c>
      <c r="H42" s="91" t="s">
        <v>44</v>
      </c>
      <c r="I42" s="91" t="s">
        <v>45</v>
      </c>
      <c r="J42" s="90" t="s">
        <v>6536</v>
      </c>
      <c r="K42" s="91" t="s">
        <v>46</v>
      </c>
      <c r="L42" s="91"/>
      <c r="M42" s="90" t="str">
        <f t="shared" si="1"/>
        <v>v3_220201V02</v>
      </c>
      <c r="N42" s="90" t="s">
        <v>4381</v>
      </c>
      <c r="O42" s="90" t="s">
        <v>6320</v>
      </c>
      <c r="P42" s="91"/>
      <c r="Q42" s="91"/>
      <c r="R42" s="87" t="s">
        <v>1912</v>
      </c>
    </row>
    <row r="43" spans="1:18">
      <c r="A43" s="91" t="s">
        <v>86</v>
      </c>
      <c r="B43" s="83" t="s">
        <v>87</v>
      </c>
      <c r="C43" s="91" t="s">
        <v>87</v>
      </c>
      <c r="D43" s="91" t="s">
        <v>40</v>
      </c>
      <c r="E43" s="87">
        <v>2562</v>
      </c>
      <c r="F43" s="87" t="s">
        <v>42</v>
      </c>
      <c r="G43" s="91" t="s">
        <v>43</v>
      </c>
      <c r="H43" s="91" t="s">
        <v>44</v>
      </c>
      <c r="I43" s="91" t="s">
        <v>45</v>
      </c>
      <c r="J43" s="90" t="s">
        <v>6536</v>
      </c>
      <c r="K43" s="91" t="s">
        <v>46</v>
      </c>
      <c r="L43" s="91"/>
      <c r="M43" s="90" t="str">
        <f t="shared" si="1"/>
        <v>v3_220201V02</v>
      </c>
      <c r="N43" s="90" t="s">
        <v>4170</v>
      </c>
      <c r="O43" s="90" t="s">
        <v>6320</v>
      </c>
      <c r="P43" s="91"/>
      <c r="Q43" s="91"/>
      <c r="R43" s="87" t="s">
        <v>1902</v>
      </c>
    </row>
    <row r="44" spans="1:18">
      <c r="A44" s="91" t="s">
        <v>96</v>
      </c>
      <c r="B44" s="83" t="s">
        <v>97</v>
      </c>
      <c r="C44" s="91" t="s">
        <v>97</v>
      </c>
      <c r="D44" s="91" t="s">
        <v>40</v>
      </c>
      <c r="E44" s="87">
        <v>2562</v>
      </c>
      <c r="F44" s="87" t="s">
        <v>42</v>
      </c>
      <c r="G44" s="91" t="s">
        <v>43</v>
      </c>
      <c r="H44" s="91" t="s">
        <v>44</v>
      </c>
      <c r="I44" s="91" t="s">
        <v>45</v>
      </c>
      <c r="J44" s="90" t="s">
        <v>6536</v>
      </c>
      <c r="K44" s="91" t="s">
        <v>46</v>
      </c>
      <c r="L44" s="91"/>
      <c r="M44" s="90" t="str">
        <f t="shared" si="1"/>
        <v>v3_220201V02</v>
      </c>
      <c r="N44" s="90" t="s">
        <v>4381</v>
      </c>
      <c r="O44" s="90" t="s">
        <v>6320</v>
      </c>
      <c r="P44" s="91"/>
      <c r="Q44" s="91"/>
      <c r="R44" s="87" t="s">
        <v>1835</v>
      </c>
    </row>
    <row r="45" spans="1:18">
      <c r="A45" s="91" t="s">
        <v>99</v>
      </c>
      <c r="B45" s="83" t="s">
        <v>100</v>
      </c>
      <c r="C45" s="91" t="s">
        <v>100</v>
      </c>
      <c r="D45" s="91" t="s">
        <v>40</v>
      </c>
      <c r="E45" s="87">
        <v>2562</v>
      </c>
      <c r="F45" s="87" t="s">
        <v>42</v>
      </c>
      <c r="G45" s="91" t="s">
        <v>43</v>
      </c>
      <c r="H45" s="91" t="s">
        <v>44</v>
      </c>
      <c r="I45" s="91" t="s">
        <v>45</v>
      </c>
      <c r="J45" s="90" t="s">
        <v>6536</v>
      </c>
      <c r="K45" s="91" t="s">
        <v>46</v>
      </c>
      <c r="L45" s="91"/>
      <c r="M45" s="90" t="str">
        <f t="shared" si="1"/>
        <v>v3_220201V02</v>
      </c>
      <c r="N45" s="90" t="s">
        <v>4381</v>
      </c>
      <c r="O45" s="90" t="s">
        <v>6320</v>
      </c>
      <c r="P45" s="91"/>
      <c r="Q45" s="91"/>
      <c r="R45" s="87" t="s">
        <v>1835</v>
      </c>
    </row>
    <row r="46" spans="1:18">
      <c r="A46" s="91" t="s">
        <v>102</v>
      </c>
      <c r="B46" s="83" t="s">
        <v>103</v>
      </c>
      <c r="C46" s="91" t="s">
        <v>103</v>
      </c>
      <c r="D46" s="91" t="s">
        <v>40</v>
      </c>
      <c r="E46" s="87">
        <v>2562</v>
      </c>
      <c r="F46" s="87" t="s">
        <v>42</v>
      </c>
      <c r="G46" s="91" t="s">
        <v>43</v>
      </c>
      <c r="H46" s="91" t="s">
        <v>44</v>
      </c>
      <c r="I46" s="91" t="s">
        <v>45</v>
      </c>
      <c r="J46" s="90" t="s">
        <v>6536</v>
      </c>
      <c r="K46" s="91" t="s">
        <v>46</v>
      </c>
      <c r="L46" s="91"/>
      <c r="M46" s="90" t="str">
        <f t="shared" si="1"/>
        <v>v3_220201V03</v>
      </c>
      <c r="N46" s="90" t="s">
        <v>4774</v>
      </c>
      <c r="O46" s="90" t="s">
        <v>6320</v>
      </c>
      <c r="P46" s="91"/>
      <c r="Q46" s="91"/>
      <c r="R46" s="87" t="s">
        <v>1835</v>
      </c>
    </row>
    <row r="47" spans="1:18">
      <c r="A47" s="91" t="s">
        <v>108</v>
      </c>
      <c r="B47" s="83" t="s">
        <v>109</v>
      </c>
      <c r="C47" s="91" t="s">
        <v>109</v>
      </c>
      <c r="D47" s="91" t="s">
        <v>27</v>
      </c>
      <c r="E47" s="87">
        <v>2562</v>
      </c>
      <c r="F47" s="87" t="s">
        <v>42</v>
      </c>
      <c r="G47" s="91" t="s">
        <v>57</v>
      </c>
      <c r="H47" s="91" t="s">
        <v>44</v>
      </c>
      <c r="I47" s="91" t="s">
        <v>45</v>
      </c>
      <c r="J47" s="90" t="s">
        <v>6536</v>
      </c>
      <c r="K47" s="91" t="s">
        <v>46</v>
      </c>
      <c r="L47" s="91"/>
      <c r="M47" s="90" t="str">
        <f t="shared" si="1"/>
        <v>v3_220201V04</v>
      </c>
      <c r="N47" s="90" t="s">
        <v>4471</v>
      </c>
      <c r="O47" s="90" t="s">
        <v>6320</v>
      </c>
      <c r="P47" s="91"/>
      <c r="Q47" s="91"/>
      <c r="R47" s="87" t="s">
        <v>1835</v>
      </c>
    </row>
    <row r="48" spans="1:18">
      <c r="A48" s="91" t="s">
        <v>119</v>
      </c>
      <c r="B48" s="83" t="s">
        <v>120</v>
      </c>
      <c r="C48" s="91" t="s">
        <v>120</v>
      </c>
      <c r="D48" s="91" t="s">
        <v>40</v>
      </c>
      <c r="E48" s="87">
        <v>2562</v>
      </c>
      <c r="F48" s="87" t="s">
        <v>42</v>
      </c>
      <c r="G48" s="91" t="s">
        <v>43</v>
      </c>
      <c r="H48" s="91" t="s">
        <v>44</v>
      </c>
      <c r="I48" s="91" t="s">
        <v>45</v>
      </c>
      <c r="J48" s="90" t="s">
        <v>6536</v>
      </c>
      <c r="K48" s="91" t="s">
        <v>46</v>
      </c>
      <c r="L48" s="91"/>
      <c r="M48" s="90" t="str">
        <f t="shared" si="1"/>
        <v>v3_220201V03</v>
      </c>
      <c r="N48" s="90" t="s">
        <v>6328</v>
      </c>
      <c r="O48" s="90" t="s">
        <v>6320</v>
      </c>
      <c r="P48" s="91"/>
      <c r="Q48" s="91"/>
      <c r="R48" s="87" t="s">
        <v>1835</v>
      </c>
    </row>
    <row r="49" spans="1:18">
      <c r="A49" s="91" t="s">
        <v>162</v>
      </c>
      <c r="B49" s="83" t="s">
        <v>163</v>
      </c>
      <c r="C49" s="91" t="s">
        <v>163</v>
      </c>
      <c r="D49" s="91" t="s">
        <v>27</v>
      </c>
      <c r="E49" s="87">
        <v>2562</v>
      </c>
      <c r="F49" s="87" t="s">
        <v>42</v>
      </c>
      <c r="G49" s="91" t="s">
        <v>165</v>
      </c>
      <c r="H49" s="91" t="s">
        <v>44</v>
      </c>
      <c r="I49" s="91" t="s">
        <v>45</v>
      </c>
      <c r="J49" s="90" t="s">
        <v>6536</v>
      </c>
      <c r="K49" s="91" t="s">
        <v>46</v>
      </c>
      <c r="L49" s="91"/>
      <c r="M49" s="90" t="str">
        <f t="shared" si="1"/>
        <v>v3_220201V04</v>
      </c>
      <c r="N49" s="90" t="s">
        <v>4178</v>
      </c>
      <c r="O49" s="90" t="s">
        <v>6320</v>
      </c>
      <c r="P49" s="91"/>
      <c r="Q49" s="91"/>
      <c r="R49" s="87" t="s">
        <v>1835</v>
      </c>
    </row>
    <row r="50" spans="1:18">
      <c r="A50" s="91" t="s">
        <v>393</v>
      </c>
      <c r="B50" s="83" t="s">
        <v>394</v>
      </c>
      <c r="C50" s="91" t="s">
        <v>394</v>
      </c>
      <c r="D50" s="91" t="s">
        <v>27</v>
      </c>
      <c r="E50" s="87">
        <v>2562</v>
      </c>
      <c r="F50" s="87" t="s">
        <v>396</v>
      </c>
      <c r="G50" s="91" t="s">
        <v>276</v>
      </c>
      <c r="H50" s="91" t="s">
        <v>34</v>
      </c>
      <c r="I50" s="91" t="s">
        <v>35</v>
      </c>
      <c r="J50" s="90" t="s">
        <v>6537</v>
      </c>
      <c r="K50" s="91" t="s">
        <v>36</v>
      </c>
      <c r="L50" s="91"/>
      <c r="M50" s="90" t="str">
        <f t="shared" si="1"/>
        <v>v3_220201V03</v>
      </c>
      <c r="N50" s="90" t="s">
        <v>4190</v>
      </c>
      <c r="O50" s="90" t="s">
        <v>6320</v>
      </c>
      <c r="P50" s="91"/>
      <c r="Q50" s="91"/>
      <c r="R50" s="87" t="s">
        <v>1835</v>
      </c>
    </row>
    <row r="51" spans="1:18">
      <c r="A51" s="91" t="s">
        <v>411</v>
      </c>
      <c r="B51" s="83" t="s">
        <v>412</v>
      </c>
      <c r="C51" s="91" t="s">
        <v>412</v>
      </c>
      <c r="D51" s="91" t="s">
        <v>27</v>
      </c>
      <c r="E51" s="87">
        <v>2562</v>
      </c>
      <c r="F51" s="87" t="s">
        <v>42</v>
      </c>
      <c r="G51" s="91" t="s">
        <v>128</v>
      </c>
      <c r="H51" s="91" t="s">
        <v>414</v>
      </c>
      <c r="I51" s="91" t="s">
        <v>415</v>
      </c>
      <c r="J51" s="90" t="s">
        <v>6538</v>
      </c>
      <c r="K51" s="91" t="s">
        <v>416</v>
      </c>
      <c r="L51" s="91"/>
      <c r="M51" s="90" t="str">
        <f t="shared" si="1"/>
        <v>v3_220201V03</v>
      </c>
      <c r="N51" s="90" t="s">
        <v>4952</v>
      </c>
      <c r="O51" s="90" t="s">
        <v>6320</v>
      </c>
      <c r="P51" s="91"/>
      <c r="Q51" s="91"/>
      <c r="R51" s="87" t="s">
        <v>1823</v>
      </c>
    </row>
    <row r="52" spans="1:18">
      <c r="A52" s="91" t="s">
        <v>379</v>
      </c>
      <c r="B52" s="83" t="s">
        <v>380</v>
      </c>
      <c r="C52" s="91" t="s">
        <v>380</v>
      </c>
      <c r="D52" s="91" t="s">
        <v>27</v>
      </c>
      <c r="E52" s="87">
        <v>2562</v>
      </c>
      <c r="F52" s="87" t="s">
        <v>42</v>
      </c>
      <c r="G52" s="91" t="s">
        <v>128</v>
      </c>
      <c r="H52" s="91" t="s">
        <v>382</v>
      </c>
      <c r="I52" s="91" t="s">
        <v>337</v>
      </c>
      <c r="J52" s="90" t="s">
        <v>6539</v>
      </c>
      <c r="K52" s="91" t="s">
        <v>95</v>
      </c>
      <c r="L52" s="91"/>
      <c r="M52" s="90" t="str">
        <f t="shared" si="1"/>
        <v>v3_220201V02</v>
      </c>
      <c r="N52" s="90" t="s">
        <v>4276</v>
      </c>
      <c r="O52" s="90" t="s">
        <v>6320</v>
      </c>
      <c r="P52" s="91"/>
      <c r="Q52" s="91"/>
      <c r="R52" s="87" t="s">
        <v>1902</v>
      </c>
    </row>
    <row r="53" spans="1:18">
      <c r="A53" s="91" t="s">
        <v>122</v>
      </c>
      <c r="B53" s="83" t="s">
        <v>123</v>
      </c>
      <c r="C53" s="91" t="s">
        <v>123</v>
      </c>
      <c r="D53" s="91" t="s">
        <v>40</v>
      </c>
      <c r="E53" s="87">
        <v>2562</v>
      </c>
      <c r="F53" s="87" t="s">
        <v>42</v>
      </c>
      <c r="G53" s="91" t="s">
        <v>50</v>
      </c>
      <c r="H53" s="91" t="s">
        <v>58</v>
      </c>
      <c r="I53" s="91" t="s">
        <v>59</v>
      </c>
      <c r="J53" s="90" t="s">
        <v>6510</v>
      </c>
      <c r="K53" s="91" t="s">
        <v>60</v>
      </c>
      <c r="L53" s="91"/>
      <c r="M53" s="90" t="str">
        <f t="shared" si="1"/>
        <v>v3_220201V04</v>
      </c>
      <c r="N53" s="90" t="s">
        <v>4855</v>
      </c>
      <c r="O53" s="90" t="s">
        <v>6320</v>
      </c>
      <c r="P53" s="91"/>
      <c r="Q53" s="91"/>
      <c r="R53" s="87" t="s">
        <v>1902</v>
      </c>
    </row>
    <row r="54" spans="1:18">
      <c r="A54" s="91" t="s">
        <v>125</v>
      </c>
      <c r="B54" s="83" t="s">
        <v>126</v>
      </c>
      <c r="C54" s="91" t="s">
        <v>126</v>
      </c>
      <c r="D54" s="91" t="s">
        <v>27</v>
      </c>
      <c r="E54" s="87">
        <v>2562</v>
      </c>
      <c r="F54" s="87" t="s">
        <v>42</v>
      </c>
      <c r="G54" s="91" t="s">
        <v>128</v>
      </c>
      <c r="H54" s="91" t="s">
        <v>58</v>
      </c>
      <c r="I54" s="91" t="s">
        <v>59</v>
      </c>
      <c r="J54" s="90" t="s">
        <v>6510</v>
      </c>
      <c r="K54" s="91" t="s">
        <v>60</v>
      </c>
      <c r="L54" s="91"/>
      <c r="M54" s="90" t="str">
        <f t="shared" si="1"/>
        <v>v3_220201V04</v>
      </c>
      <c r="N54" s="90" t="s">
        <v>4178</v>
      </c>
      <c r="O54" s="90" t="s">
        <v>6320</v>
      </c>
      <c r="P54" s="91"/>
      <c r="Q54" s="91"/>
      <c r="R54" s="87" t="s">
        <v>1912</v>
      </c>
    </row>
    <row r="55" spans="1:18">
      <c r="A55" s="91" t="s">
        <v>179</v>
      </c>
      <c r="B55" s="83" t="s">
        <v>180</v>
      </c>
      <c r="C55" s="91" t="s">
        <v>180</v>
      </c>
      <c r="D55" s="91" t="s">
        <v>169</v>
      </c>
      <c r="E55" s="87">
        <v>2562</v>
      </c>
      <c r="F55" s="87" t="s">
        <v>42</v>
      </c>
      <c r="G55" s="91" t="s">
        <v>57</v>
      </c>
      <c r="H55" s="91" t="s">
        <v>58</v>
      </c>
      <c r="I55" s="91" t="s">
        <v>59</v>
      </c>
      <c r="J55" s="90" t="s">
        <v>6510</v>
      </c>
      <c r="K55" s="91" t="s">
        <v>60</v>
      </c>
      <c r="L55" s="91"/>
      <c r="M55" s="90" t="str">
        <f t="shared" si="1"/>
        <v>v3_220201V04</v>
      </c>
      <c r="N55" s="90" t="s">
        <v>4471</v>
      </c>
      <c r="O55" s="90" t="s">
        <v>6320</v>
      </c>
      <c r="P55" s="91"/>
      <c r="Q55" s="91"/>
      <c r="R55" s="87" t="s">
        <v>1839</v>
      </c>
    </row>
    <row r="56" spans="1:18">
      <c r="A56" s="91" t="s">
        <v>182</v>
      </c>
      <c r="B56" s="83" t="s">
        <v>183</v>
      </c>
      <c r="C56" s="91" t="s">
        <v>183</v>
      </c>
      <c r="D56" s="91" t="s">
        <v>27</v>
      </c>
      <c r="E56" s="87">
        <v>2562</v>
      </c>
      <c r="F56" s="87" t="s">
        <v>42</v>
      </c>
      <c r="G56" s="91" t="s">
        <v>57</v>
      </c>
      <c r="H56" s="91" t="s">
        <v>58</v>
      </c>
      <c r="I56" s="91" t="s">
        <v>59</v>
      </c>
      <c r="J56" s="90" t="s">
        <v>6510</v>
      </c>
      <c r="K56" s="91" t="s">
        <v>60</v>
      </c>
      <c r="L56" s="91"/>
      <c r="M56" s="90" t="str">
        <f t="shared" si="1"/>
        <v>v3_220201V03</v>
      </c>
      <c r="N56" s="90" t="s">
        <v>4190</v>
      </c>
      <c r="O56" s="90" t="s">
        <v>6320</v>
      </c>
      <c r="P56" s="91"/>
      <c r="Q56" s="91"/>
      <c r="R56" s="87" t="s">
        <v>3681</v>
      </c>
    </row>
    <row r="57" spans="1:18">
      <c r="A57" s="91" t="s">
        <v>185</v>
      </c>
      <c r="B57" s="83" t="s">
        <v>186</v>
      </c>
      <c r="C57" s="91" t="s">
        <v>186</v>
      </c>
      <c r="D57" s="91" t="s">
        <v>169</v>
      </c>
      <c r="E57" s="87">
        <v>2562</v>
      </c>
      <c r="F57" s="87" t="s">
        <v>42</v>
      </c>
      <c r="G57" s="91" t="s">
        <v>57</v>
      </c>
      <c r="H57" s="91" t="s">
        <v>58</v>
      </c>
      <c r="I57" s="91" t="s">
        <v>59</v>
      </c>
      <c r="J57" s="90" t="s">
        <v>6510</v>
      </c>
      <c r="K57" s="91" t="s">
        <v>60</v>
      </c>
      <c r="L57" s="91"/>
      <c r="M57" s="90" t="str">
        <f t="shared" si="1"/>
        <v>v2_0F00</v>
      </c>
      <c r="N57" s="90" t="s">
        <v>6327</v>
      </c>
      <c r="O57" s="90" t="s">
        <v>6320</v>
      </c>
      <c r="P57" s="91"/>
      <c r="Q57" s="91"/>
      <c r="R57" s="87" t="s">
        <v>1919</v>
      </c>
    </row>
    <row r="58" spans="1:18">
      <c r="A58" s="91" t="s">
        <v>188</v>
      </c>
      <c r="B58" s="83" t="s">
        <v>189</v>
      </c>
      <c r="C58" s="91" t="s">
        <v>189</v>
      </c>
      <c r="D58" s="91" t="s">
        <v>40</v>
      </c>
      <c r="E58" s="87">
        <v>2562</v>
      </c>
      <c r="F58" s="87" t="s">
        <v>42</v>
      </c>
      <c r="G58" s="91" t="s">
        <v>57</v>
      </c>
      <c r="H58" s="91" t="s">
        <v>58</v>
      </c>
      <c r="I58" s="91" t="s">
        <v>59</v>
      </c>
      <c r="J58" s="90" t="s">
        <v>6510</v>
      </c>
      <c r="K58" s="91" t="s">
        <v>60</v>
      </c>
      <c r="L58" s="91"/>
      <c r="M58" s="90" t="str">
        <f t="shared" si="1"/>
        <v>v3_220201V03</v>
      </c>
      <c r="N58" s="90" t="s">
        <v>4952</v>
      </c>
      <c r="O58" s="90" t="s">
        <v>6320</v>
      </c>
      <c r="P58" s="91"/>
      <c r="Q58" s="91"/>
      <c r="R58" s="87" t="s">
        <v>1936</v>
      </c>
    </row>
    <row r="59" spans="1:18">
      <c r="A59" s="91" t="s">
        <v>191</v>
      </c>
      <c r="B59" s="83" t="s">
        <v>192</v>
      </c>
      <c r="C59" s="91" t="s">
        <v>192</v>
      </c>
      <c r="D59" s="91" t="s">
        <v>40</v>
      </c>
      <c r="E59" s="87">
        <v>2562</v>
      </c>
      <c r="F59" s="87" t="s">
        <v>42</v>
      </c>
      <c r="G59" s="91" t="s">
        <v>57</v>
      </c>
      <c r="H59" s="91" t="s">
        <v>58</v>
      </c>
      <c r="I59" s="91" t="s">
        <v>59</v>
      </c>
      <c r="J59" s="90" t="s">
        <v>6510</v>
      </c>
      <c r="K59" s="91" t="s">
        <v>60</v>
      </c>
      <c r="L59" s="91"/>
      <c r="M59" s="90" t="str">
        <f t="shared" si="1"/>
        <v>v3_220201V04</v>
      </c>
      <c r="N59" s="90" t="s">
        <v>4178</v>
      </c>
      <c r="O59" s="90" t="s">
        <v>6320</v>
      </c>
      <c r="P59" s="91"/>
      <c r="Q59" s="91"/>
      <c r="R59" s="87" t="s">
        <v>1835</v>
      </c>
    </row>
    <row r="60" spans="1:18">
      <c r="A60" s="91" t="s">
        <v>194</v>
      </c>
      <c r="B60" s="83" t="s">
        <v>195</v>
      </c>
      <c r="C60" s="91" t="s">
        <v>195</v>
      </c>
      <c r="D60" s="91" t="s">
        <v>27</v>
      </c>
      <c r="E60" s="87">
        <v>2562</v>
      </c>
      <c r="F60" s="87" t="s">
        <v>42</v>
      </c>
      <c r="G60" s="91" t="s">
        <v>64</v>
      </c>
      <c r="H60" s="91" t="s">
        <v>58</v>
      </c>
      <c r="I60" s="91" t="s">
        <v>59</v>
      </c>
      <c r="J60" s="90" t="s">
        <v>6510</v>
      </c>
      <c r="K60" s="91" t="s">
        <v>60</v>
      </c>
      <c r="L60" s="91"/>
      <c r="M60" s="90" t="str">
        <f t="shared" si="1"/>
        <v>v3_220201V03</v>
      </c>
      <c r="N60" s="90" t="s">
        <v>4952</v>
      </c>
      <c r="O60" s="90" t="s">
        <v>6320</v>
      </c>
      <c r="P60" s="91"/>
      <c r="Q60" s="91"/>
      <c r="R60" s="87" t="s">
        <v>4758</v>
      </c>
    </row>
    <row r="61" spans="1:18">
      <c r="A61" s="91" t="s">
        <v>197</v>
      </c>
      <c r="B61" s="83" t="s">
        <v>198</v>
      </c>
      <c r="C61" s="91" t="s">
        <v>198</v>
      </c>
      <c r="D61" s="91" t="s">
        <v>169</v>
      </c>
      <c r="E61" s="87">
        <v>2562</v>
      </c>
      <c r="F61" s="87" t="s">
        <v>42</v>
      </c>
      <c r="G61" s="91" t="s">
        <v>57</v>
      </c>
      <c r="H61" s="91" t="s">
        <v>58</v>
      </c>
      <c r="I61" s="91" t="s">
        <v>59</v>
      </c>
      <c r="J61" s="90" t="s">
        <v>6510</v>
      </c>
      <c r="K61" s="91" t="s">
        <v>60</v>
      </c>
      <c r="L61" s="91"/>
      <c r="M61" s="90" t="str">
        <f t="shared" si="1"/>
        <v>v3_220201V03</v>
      </c>
      <c r="N61" s="90" t="s">
        <v>4952</v>
      </c>
      <c r="O61" s="90" t="s">
        <v>6320</v>
      </c>
      <c r="P61" s="91"/>
      <c r="Q61" s="91"/>
      <c r="R61" s="87" t="s">
        <v>1902</v>
      </c>
    </row>
    <row r="62" spans="1:18">
      <c r="A62" s="91" t="s">
        <v>400</v>
      </c>
      <c r="B62" s="83" t="s">
        <v>401</v>
      </c>
      <c r="C62" s="91" t="s">
        <v>401</v>
      </c>
      <c r="D62" s="91" t="s">
        <v>169</v>
      </c>
      <c r="E62" s="87">
        <v>2562</v>
      </c>
      <c r="F62" s="87" t="s">
        <v>42</v>
      </c>
      <c r="G62" s="91" t="s">
        <v>57</v>
      </c>
      <c r="H62" s="91" t="s">
        <v>58</v>
      </c>
      <c r="I62" s="91" t="s">
        <v>59</v>
      </c>
      <c r="J62" s="90" t="s">
        <v>6510</v>
      </c>
      <c r="K62" s="91" t="s">
        <v>60</v>
      </c>
      <c r="L62" s="91"/>
      <c r="M62" s="90" t="str">
        <f t="shared" si="1"/>
        <v>v3_220201V03</v>
      </c>
      <c r="N62" s="90" t="s">
        <v>4952</v>
      </c>
      <c r="O62" s="90" t="s">
        <v>6320</v>
      </c>
      <c r="P62" s="91"/>
      <c r="Q62" s="91"/>
      <c r="R62" s="87" t="s">
        <v>1898</v>
      </c>
    </row>
    <row r="63" spans="1:18">
      <c r="A63" s="91" t="s">
        <v>361</v>
      </c>
      <c r="B63" s="83" t="s">
        <v>362</v>
      </c>
      <c r="C63" s="91" t="s">
        <v>362</v>
      </c>
      <c r="D63" s="91" t="s">
        <v>27</v>
      </c>
      <c r="E63" s="87">
        <v>2562</v>
      </c>
      <c r="F63" s="87" t="s">
        <v>364</v>
      </c>
      <c r="G63" s="91" t="s">
        <v>128</v>
      </c>
      <c r="H63" s="91" t="s">
        <v>365</v>
      </c>
      <c r="I63" s="91" t="s">
        <v>337</v>
      </c>
      <c r="J63" s="90" t="s">
        <v>6539</v>
      </c>
      <c r="K63" s="91" t="s">
        <v>95</v>
      </c>
      <c r="L63" s="91"/>
      <c r="M63" s="90" t="str">
        <f t="shared" si="1"/>
        <v>v3_220201V01</v>
      </c>
      <c r="N63" s="90" t="s">
        <v>4243</v>
      </c>
      <c r="O63" s="90" t="s">
        <v>6320</v>
      </c>
      <c r="P63" s="91"/>
      <c r="Q63" s="91"/>
      <c r="R63" s="87" t="s">
        <v>1919</v>
      </c>
    </row>
    <row r="64" spans="1:18">
      <c r="A64" s="91" t="s">
        <v>366</v>
      </c>
      <c r="B64" s="83" t="s">
        <v>367</v>
      </c>
      <c r="C64" s="91" t="s">
        <v>367</v>
      </c>
      <c r="D64" s="91" t="s">
        <v>40</v>
      </c>
      <c r="E64" s="87">
        <v>2562</v>
      </c>
      <c r="F64" s="87" t="s">
        <v>147</v>
      </c>
      <c r="G64" s="91" t="s">
        <v>128</v>
      </c>
      <c r="H64" s="91" t="s">
        <v>365</v>
      </c>
      <c r="I64" s="91" t="s">
        <v>337</v>
      </c>
      <c r="J64" s="90" t="s">
        <v>6539</v>
      </c>
      <c r="K64" s="91" t="s">
        <v>95</v>
      </c>
      <c r="L64" s="91"/>
      <c r="M64" s="90" t="str">
        <f t="shared" si="1"/>
        <v>v3_220201V03</v>
      </c>
      <c r="N64" s="90" t="s">
        <v>4190</v>
      </c>
      <c r="O64" s="90" t="s">
        <v>6320</v>
      </c>
      <c r="P64" s="91"/>
      <c r="Q64" s="91"/>
      <c r="R64" s="87" t="s">
        <v>1839</v>
      </c>
    </row>
    <row r="65" spans="1:18">
      <c r="A65" s="91" t="s">
        <v>384</v>
      </c>
      <c r="B65" s="83" t="s">
        <v>385</v>
      </c>
      <c r="C65" s="91" t="s">
        <v>385</v>
      </c>
      <c r="D65" s="91" t="s">
        <v>40</v>
      </c>
      <c r="E65" s="87">
        <v>2562</v>
      </c>
      <c r="F65" s="87" t="s">
        <v>42</v>
      </c>
      <c r="G65" s="91" t="s">
        <v>128</v>
      </c>
      <c r="H65" s="91" t="s">
        <v>387</v>
      </c>
      <c r="I65" s="91" t="s">
        <v>388</v>
      </c>
      <c r="J65" s="90" t="s">
        <v>6513</v>
      </c>
      <c r="K65" s="91" t="s">
        <v>389</v>
      </c>
      <c r="L65" s="91"/>
      <c r="M65" s="90" t="str">
        <f t="shared" si="1"/>
        <v>v3_220201V04</v>
      </c>
      <c r="N65" s="90" t="s">
        <v>4855</v>
      </c>
      <c r="O65" s="90" t="s">
        <v>6320</v>
      </c>
      <c r="P65" s="91"/>
      <c r="Q65" s="91"/>
      <c r="R65" s="87" t="s">
        <v>4764</v>
      </c>
    </row>
    <row r="66" spans="1:18">
      <c r="A66" s="91" t="s">
        <v>390</v>
      </c>
      <c r="B66" s="83" t="s">
        <v>391</v>
      </c>
      <c r="C66" s="91" t="s">
        <v>391</v>
      </c>
      <c r="D66" s="91" t="s">
        <v>40</v>
      </c>
      <c r="E66" s="87">
        <v>2562</v>
      </c>
      <c r="F66" s="87" t="s">
        <v>42</v>
      </c>
      <c r="G66" s="91" t="s">
        <v>128</v>
      </c>
      <c r="H66" s="91" t="s">
        <v>387</v>
      </c>
      <c r="I66" s="91" t="s">
        <v>388</v>
      </c>
      <c r="J66" s="90" t="s">
        <v>6513</v>
      </c>
      <c r="K66" s="91" t="s">
        <v>389</v>
      </c>
      <c r="L66" s="91"/>
      <c r="M66" s="90" t="str">
        <f t="shared" si="1"/>
        <v>v3_220201V03</v>
      </c>
      <c r="N66" s="90" t="s">
        <v>4190</v>
      </c>
      <c r="O66" s="90" t="s">
        <v>6320</v>
      </c>
      <c r="P66" s="91"/>
      <c r="Q66" s="91"/>
      <c r="R66" s="87" t="s">
        <v>1831</v>
      </c>
    </row>
    <row r="67" spans="1:18">
      <c r="A67" s="91" t="s">
        <v>353</v>
      </c>
      <c r="B67" s="83" t="s">
        <v>354</v>
      </c>
      <c r="C67" s="91" t="s">
        <v>354</v>
      </c>
      <c r="D67" s="91" t="s">
        <v>27</v>
      </c>
      <c r="E67" s="87">
        <v>2562</v>
      </c>
      <c r="F67" s="87" t="s">
        <v>42</v>
      </c>
      <c r="G67" s="91" t="s">
        <v>128</v>
      </c>
      <c r="H67" s="91" t="s">
        <v>356</v>
      </c>
      <c r="I67" s="91" t="s">
        <v>337</v>
      </c>
      <c r="J67" s="90" t="s">
        <v>6539</v>
      </c>
      <c r="K67" s="91" t="s">
        <v>95</v>
      </c>
      <c r="L67" s="91"/>
      <c r="M67" s="90" t="str">
        <f t="shared" si="1"/>
        <v>v3_220201V03</v>
      </c>
      <c r="N67" s="90" t="s">
        <v>4541</v>
      </c>
      <c r="O67" s="90" t="s">
        <v>6320</v>
      </c>
      <c r="P67" s="91"/>
      <c r="Q67" s="91"/>
      <c r="R67" s="87" t="s">
        <v>1831</v>
      </c>
    </row>
    <row r="68" spans="1:18">
      <c r="A68" s="91" t="s">
        <v>344</v>
      </c>
      <c r="B68" s="83" t="s">
        <v>345</v>
      </c>
      <c r="C68" s="91" t="s">
        <v>345</v>
      </c>
      <c r="D68" s="91" t="s">
        <v>27</v>
      </c>
      <c r="E68" s="87">
        <v>2562</v>
      </c>
      <c r="F68" s="87" t="s">
        <v>42</v>
      </c>
      <c r="G68" s="91" t="s">
        <v>128</v>
      </c>
      <c r="H68" s="91" t="s">
        <v>346</v>
      </c>
      <c r="I68" s="91" t="s">
        <v>337</v>
      </c>
      <c r="J68" s="90" t="s">
        <v>6539</v>
      </c>
      <c r="K68" s="91" t="s">
        <v>95</v>
      </c>
      <c r="L68" s="91"/>
      <c r="M68" s="90" t="str">
        <f t="shared" si="1"/>
        <v>v3_220201V02</v>
      </c>
      <c r="N68" s="90" t="s">
        <v>4276</v>
      </c>
      <c r="O68" s="90" t="s">
        <v>6320</v>
      </c>
      <c r="P68" s="91"/>
      <c r="Q68" s="91"/>
      <c r="R68" s="87" t="s">
        <v>1839</v>
      </c>
    </row>
    <row r="69" spans="1:18">
      <c r="A69" s="91" t="s">
        <v>369</v>
      </c>
      <c r="B69" s="83" t="s">
        <v>370</v>
      </c>
      <c r="C69" s="91" t="s">
        <v>370</v>
      </c>
      <c r="D69" s="91" t="s">
        <v>27</v>
      </c>
      <c r="E69" s="87">
        <v>2562</v>
      </c>
      <c r="F69" s="87" t="s">
        <v>290</v>
      </c>
      <c r="G69" s="91" t="s">
        <v>128</v>
      </c>
      <c r="H69" s="91" t="s">
        <v>346</v>
      </c>
      <c r="I69" s="91" t="s">
        <v>337</v>
      </c>
      <c r="J69" s="90" t="s">
        <v>6539</v>
      </c>
      <c r="K69" s="91" t="s">
        <v>95</v>
      </c>
      <c r="L69" s="91"/>
      <c r="M69" s="90" t="str">
        <f t="shared" si="1"/>
        <v>v3_220201V03</v>
      </c>
      <c r="N69" s="90" t="s">
        <v>4190</v>
      </c>
      <c r="O69" s="90" t="s">
        <v>6320</v>
      </c>
      <c r="P69" s="91"/>
      <c r="Q69" s="91"/>
      <c r="R69" s="87" t="s">
        <v>1839</v>
      </c>
    </row>
    <row r="70" spans="1:18">
      <c r="A70" s="91" t="s">
        <v>626</v>
      </c>
      <c r="B70" s="83" t="s">
        <v>627</v>
      </c>
      <c r="C70" s="91" t="s">
        <v>627</v>
      </c>
      <c r="D70" s="91" t="s">
        <v>40</v>
      </c>
      <c r="E70" s="87">
        <v>2562</v>
      </c>
      <c r="F70" s="87" t="s">
        <v>147</v>
      </c>
      <c r="G70" s="91" t="s">
        <v>64</v>
      </c>
      <c r="H70" s="91" t="s">
        <v>629</v>
      </c>
      <c r="I70" s="91" t="s">
        <v>474</v>
      </c>
      <c r="J70" s="90" t="s">
        <v>6540</v>
      </c>
      <c r="K70" s="91" t="s">
        <v>95</v>
      </c>
      <c r="L70" s="91"/>
      <c r="M70" s="90" t="str">
        <f t="shared" si="1"/>
        <v>v3_220201V02</v>
      </c>
      <c r="N70" s="90" t="s">
        <v>4276</v>
      </c>
      <c r="O70" s="90" t="s">
        <v>6320</v>
      </c>
      <c r="P70" s="91"/>
      <c r="Q70" s="91"/>
      <c r="R70" s="87" t="s">
        <v>1894</v>
      </c>
    </row>
    <row r="71" spans="1:18">
      <c r="A71" s="91" t="s">
        <v>348</v>
      </c>
      <c r="B71" s="83" t="s">
        <v>349</v>
      </c>
      <c r="C71" s="91" t="s">
        <v>349</v>
      </c>
      <c r="D71" s="91" t="s">
        <v>40</v>
      </c>
      <c r="E71" s="87">
        <v>2562</v>
      </c>
      <c r="F71" s="87" t="s">
        <v>42</v>
      </c>
      <c r="G71" s="91" t="s">
        <v>128</v>
      </c>
      <c r="H71" s="91" t="s">
        <v>351</v>
      </c>
      <c r="I71" s="91" t="s">
        <v>337</v>
      </c>
      <c r="J71" s="90" t="s">
        <v>6539</v>
      </c>
      <c r="K71" s="91" t="s">
        <v>95</v>
      </c>
      <c r="L71" s="91"/>
      <c r="M71" s="90" t="str">
        <f t="shared" si="1"/>
        <v>v3_220201V02</v>
      </c>
      <c r="N71" s="90" t="s">
        <v>4374</v>
      </c>
      <c r="O71" s="90" t="s">
        <v>6320</v>
      </c>
      <c r="P71" s="91"/>
      <c r="Q71" s="91"/>
      <c r="R71" s="87" t="s">
        <v>1831</v>
      </c>
    </row>
    <row r="72" spans="1:18">
      <c r="A72" s="91" t="s">
        <v>372</v>
      </c>
      <c r="B72" s="83" t="s">
        <v>373</v>
      </c>
      <c r="C72" s="91" t="s">
        <v>373</v>
      </c>
      <c r="D72" s="91" t="s">
        <v>40</v>
      </c>
      <c r="E72" s="87">
        <v>2562</v>
      </c>
      <c r="F72" s="87" t="s">
        <v>42</v>
      </c>
      <c r="G72" s="91" t="s">
        <v>128</v>
      </c>
      <c r="H72" s="91" t="s">
        <v>351</v>
      </c>
      <c r="I72" s="91" t="s">
        <v>337</v>
      </c>
      <c r="J72" s="90" t="s">
        <v>6539</v>
      </c>
      <c r="K72" s="91" t="s">
        <v>95</v>
      </c>
      <c r="L72" s="91"/>
      <c r="M72" s="90" t="str">
        <f t="shared" si="1"/>
        <v>v3_220201V04</v>
      </c>
      <c r="N72" s="90" t="s">
        <v>4178</v>
      </c>
      <c r="O72" s="90" t="s">
        <v>6320</v>
      </c>
      <c r="P72" s="91"/>
      <c r="Q72" s="91"/>
      <c r="R72" s="87" t="s">
        <v>1839</v>
      </c>
    </row>
    <row r="73" spans="1:18">
      <c r="A73" s="91" t="s">
        <v>375</v>
      </c>
      <c r="B73" s="83" t="s">
        <v>376</v>
      </c>
      <c r="C73" s="91" t="s">
        <v>376</v>
      </c>
      <c r="D73" s="91" t="s">
        <v>40</v>
      </c>
      <c r="E73" s="87">
        <v>2562</v>
      </c>
      <c r="F73" s="87" t="s">
        <v>42</v>
      </c>
      <c r="G73" s="91" t="s">
        <v>128</v>
      </c>
      <c r="H73" s="91" t="s">
        <v>351</v>
      </c>
      <c r="I73" s="91" t="s">
        <v>337</v>
      </c>
      <c r="J73" s="90" t="s">
        <v>6539</v>
      </c>
      <c r="K73" s="91" t="s">
        <v>95</v>
      </c>
      <c r="L73" s="91"/>
      <c r="M73" s="90" t="str">
        <f t="shared" ref="M73:M87" si="2">LEFT(N73,12)</f>
        <v>v3_220201V04</v>
      </c>
      <c r="N73" s="90" t="s">
        <v>4178</v>
      </c>
      <c r="O73" s="90" t="s">
        <v>6320</v>
      </c>
      <c r="P73" s="91"/>
      <c r="Q73" s="91"/>
      <c r="R73" s="87" t="s">
        <v>4773</v>
      </c>
    </row>
    <row r="74" spans="1:18">
      <c r="A74" s="91" t="s">
        <v>339</v>
      </c>
      <c r="B74" s="83" t="s">
        <v>340</v>
      </c>
      <c r="C74" s="91" t="s">
        <v>340</v>
      </c>
      <c r="D74" s="91" t="s">
        <v>27</v>
      </c>
      <c r="E74" s="87">
        <v>2562</v>
      </c>
      <c r="F74" s="87" t="s">
        <v>42</v>
      </c>
      <c r="G74" s="91" t="s">
        <v>128</v>
      </c>
      <c r="H74" s="91" t="s">
        <v>342</v>
      </c>
      <c r="I74" s="91" t="s">
        <v>337</v>
      </c>
      <c r="J74" s="90" t="s">
        <v>6539</v>
      </c>
      <c r="K74" s="91" t="s">
        <v>95</v>
      </c>
      <c r="L74" s="91"/>
      <c r="M74" s="90" t="str">
        <f t="shared" si="2"/>
        <v>v3_220201V02</v>
      </c>
      <c r="N74" s="90" t="s">
        <v>4276</v>
      </c>
      <c r="O74" s="90" t="s">
        <v>6320</v>
      </c>
      <c r="P74" s="91"/>
      <c r="Q74" s="91"/>
      <c r="R74" s="87" t="s">
        <v>4773</v>
      </c>
    </row>
    <row r="75" spans="1:18">
      <c r="A75" s="91" t="s">
        <v>357</v>
      </c>
      <c r="B75" s="83" t="s">
        <v>358</v>
      </c>
      <c r="C75" s="91" t="s">
        <v>358</v>
      </c>
      <c r="D75" s="91" t="s">
        <v>27</v>
      </c>
      <c r="E75" s="87">
        <v>2562</v>
      </c>
      <c r="F75" s="87" t="s">
        <v>42</v>
      </c>
      <c r="G75" s="91" t="s">
        <v>128</v>
      </c>
      <c r="H75" s="91" t="s">
        <v>342</v>
      </c>
      <c r="I75" s="91" t="s">
        <v>337</v>
      </c>
      <c r="J75" s="90" t="s">
        <v>6539</v>
      </c>
      <c r="K75" s="91" t="s">
        <v>95</v>
      </c>
      <c r="L75" s="91"/>
      <c r="M75" s="90" t="str">
        <f t="shared" si="2"/>
        <v>v3_220201V02</v>
      </c>
      <c r="N75" s="90" t="s">
        <v>4276</v>
      </c>
      <c r="O75" s="90" t="s">
        <v>6320</v>
      </c>
      <c r="P75" s="91"/>
      <c r="Q75" s="91"/>
      <c r="R75" s="87" t="s">
        <v>4773</v>
      </c>
    </row>
    <row r="76" spans="1:18">
      <c r="A76" s="91" t="s">
        <v>144</v>
      </c>
      <c r="B76" s="83" t="s">
        <v>145</v>
      </c>
      <c r="C76" s="91" t="s">
        <v>145</v>
      </c>
      <c r="D76" s="91" t="s">
        <v>27</v>
      </c>
      <c r="E76" s="87">
        <v>2562</v>
      </c>
      <c r="F76" s="87" t="s">
        <v>147</v>
      </c>
      <c r="G76" s="91" t="s">
        <v>137</v>
      </c>
      <c r="H76" s="91" t="s">
        <v>138</v>
      </c>
      <c r="I76" s="91" t="s">
        <v>139</v>
      </c>
      <c r="J76" s="90" t="s">
        <v>6522</v>
      </c>
      <c r="K76" s="91" t="s">
        <v>140</v>
      </c>
      <c r="L76" s="91"/>
      <c r="M76" s="90" t="str">
        <f t="shared" si="2"/>
        <v>v3_220201V04</v>
      </c>
      <c r="N76" s="90" t="s">
        <v>4178</v>
      </c>
      <c r="O76" s="90" t="s">
        <v>6320</v>
      </c>
      <c r="P76" s="91"/>
      <c r="Q76" s="91"/>
      <c r="R76" s="87" t="s">
        <v>4773</v>
      </c>
    </row>
    <row r="77" spans="1:18">
      <c r="A77" s="91" t="s">
        <v>229</v>
      </c>
      <c r="B77" s="83" t="s">
        <v>230</v>
      </c>
      <c r="C77" s="91" t="s">
        <v>230</v>
      </c>
      <c r="D77" s="91" t="s">
        <v>27</v>
      </c>
      <c r="E77" s="87">
        <v>2562</v>
      </c>
      <c r="F77" s="87" t="s">
        <v>42</v>
      </c>
      <c r="G77" s="91" t="s">
        <v>232</v>
      </c>
      <c r="H77" s="91" t="s">
        <v>138</v>
      </c>
      <c r="I77" s="91" t="s">
        <v>139</v>
      </c>
      <c r="J77" s="90" t="s">
        <v>6522</v>
      </c>
      <c r="K77" s="91" t="s">
        <v>140</v>
      </c>
      <c r="L77" s="91"/>
      <c r="M77" s="90" t="str">
        <f t="shared" si="2"/>
        <v>v3_220201V04</v>
      </c>
      <c r="N77" s="90" t="s">
        <v>4178</v>
      </c>
      <c r="O77" s="90" t="s">
        <v>6320</v>
      </c>
      <c r="P77" s="91"/>
      <c r="Q77" s="91"/>
      <c r="R77" s="87" t="s">
        <v>1835</v>
      </c>
    </row>
    <row r="78" spans="1:18">
      <c r="A78" s="91" t="s">
        <v>233</v>
      </c>
      <c r="B78" s="83" t="s">
        <v>234</v>
      </c>
      <c r="C78" s="91" t="s">
        <v>234</v>
      </c>
      <c r="D78" s="91" t="s">
        <v>27</v>
      </c>
      <c r="E78" s="87">
        <v>2562</v>
      </c>
      <c r="F78" s="87" t="s">
        <v>42</v>
      </c>
      <c r="G78" s="91" t="s">
        <v>76</v>
      </c>
      <c r="H78" s="91" t="s">
        <v>138</v>
      </c>
      <c r="I78" s="91" t="s">
        <v>139</v>
      </c>
      <c r="J78" s="90" t="s">
        <v>6522</v>
      </c>
      <c r="K78" s="91" t="s">
        <v>140</v>
      </c>
      <c r="L78" s="91"/>
      <c r="M78" s="90" t="str">
        <f t="shared" si="2"/>
        <v>v3_220201V03</v>
      </c>
      <c r="N78" s="90" t="s">
        <v>4268</v>
      </c>
      <c r="O78" s="90" t="s">
        <v>6320</v>
      </c>
      <c r="P78" s="91"/>
      <c r="Q78" s="91"/>
      <c r="R78" s="87" t="s">
        <v>1936</v>
      </c>
    </row>
    <row r="79" spans="1:18">
      <c r="A79" s="91" t="s">
        <v>258</v>
      </c>
      <c r="B79" s="83" t="s">
        <v>259</v>
      </c>
      <c r="C79" s="91" t="s">
        <v>259</v>
      </c>
      <c r="D79" s="91" t="s">
        <v>27</v>
      </c>
      <c r="E79" s="87">
        <v>2562</v>
      </c>
      <c r="F79" s="87" t="s">
        <v>147</v>
      </c>
      <c r="G79" s="91" t="s">
        <v>261</v>
      </c>
      <c r="H79" s="91" t="s">
        <v>138</v>
      </c>
      <c r="I79" s="91" t="s">
        <v>139</v>
      </c>
      <c r="J79" s="90" t="s">
        <v>6522</v>
      </c>
      <c r="K79" s="91" t="s">
        <v>140</v>
      </c>
      <c r="L79" s="91"/>
      <c r="M79" s="90" t="str">
        <f t="shared" si="2"/>
        <v>v3_220201V03</v>
      </c>
      <c r="N79" s="90" t="s">
        <v>4190</v>
      </c>
      <c r="O79" s="90" t="s">
        <v>6320</v>
      </c>
      <c r="P79" s="91"/>
      <c r="Q79" s="91"/>
      <c r="R79" s="87" t="s">
        <v>1894</v>
      </c>
    </row>
    <row r="80" spans="1:18">
      <c r="A80" s="91" t="s">
        <v>262</v>
      </c>
      <c r="B80" s="83" t="s">
        <v>263</v>
      </c>
      <c r="C80" s="91" t="s">
        <v>263</v>
      </c>
      <c r="D80" s="91" t="s">
        <v>27</v>
      </c>
      <c r="E80" s="87">
        <v>2562</v>
      </c>
      <c r="F80" s="87" t="s">
        <v>42</v>
      </c>
      <c r="G80" s="91" t="s">
        <v>76</v>
      </c>
      <c r="H80" s="91" t="s">
        <v>138</v>
      </c>
      <c r="I80" s="91" t="s">
        <v>139</v>
      </c>
      <c r="J80" s="90" t="s">
        <v>6522</v>
      </c>
      <c r="K80" s="91" t="s">
        <v>140</v>
      </c>
      <c r="L80" s="91"/>
      <c r="M80" s="90" t="str">
        <f t="shared" si="2"/>
        <v>v3_220201V02</v>
      </c>
      <c r="N80" s="90" t="s">
        <v>4374</v>
      </c>
      <c r="O80" s="90" t="s">
        <v>6320</v>
      </c>
      <c r="P80" s="91"/>
      <c r="Q80" s="91"/>
      <c r="R80" s="87" t="s">
        <v>1936</v>
      </c>
    </row>
    <row r="81" spans="1:18">
      <c r="A81" s="91" t="s">
        <v>273</v>
      </c>
      <c r="B81" s="83" t="s">
        <v>274</v>
      </c>
      <c r="C81" s="91" t="s">
        <v>274</v>
      </c>
      <c r="D81" s="91" t="s">
        <v>27</v>
      </c>
      <c r="E81" s="87">
        <v>2562</v>
      </c>
      <c r="F81" s="87" t="s">
        <v>276</v>
      </c>
      <c r="G81" s="91" t="s">
        <v>76</v>
      </c>
      <c r="H81" s="91" t="s">
        <v>138</v>
      </c>
      <c r="I81" s="91" t="s">
        <v>139</v>
      </c>
      <c r="J81" s="90" t="s">
        <v>6522</v>
      </c>
      <c r="K81" s="91" t="s">
        <v>140</v>
      </c>
      <c r="L81" s="91"/>
      <c r="M81" s="90" t="str">
        <f t="shared" si="2"/>
        <v>v3_220201V03</v>
      </c>
      <c r="N81" s="90" t="s">
        <v>4190</v>
      </c>
      <c r="O81" s="90" t="s">
        <v>6320</v>
      </c>
      <c r="P81" s="91"/>
      <c r="Q81" s="91"/>
      <c r="R81" s="87" t="s">
        <v>1894</v>
      </c>
    </row>
    <row r="82" spans="1:18">
      <c r="A82" s="91" t="s">
        <v>288</v>
      </c>
      <c r="B82" s="83" t="s">
        <v>2750</v>
      </c>
      <c r="C82" s="91" t="s">
        <v>289</v>
      </c>
      <c r="D82" s="91" t="s">
        <v>27</v>
      </c>
      <c r="E82" s="87">
        <v>2562</v>
      </c>
      <c r="F82" s="87" t="s">
        <v>290</v>
      </c>
      <c r="G82" s="91" t="s">
        <v>261</v>
      </c>
      <c r="H82" s="91" t="s">
        <v>138</v>
      </c>
      <c r="I82" s="91" t="s">
        <v>139</v>
      </c>
      <c r="J82" s="90" t="s">
        <v>6522</v>
      </c>
      <c r="K82" s="91" t="s">
        <v>140</v>
      </c>
      <c r="L82" s="91"/>
      <c r="M82" s="90" t="str">
        <f t="shared" si="2"/>
        <v>v3_220201V03</v>
      </c>
      <c r="N82" s="90" t="s">
        <v>4268</v>
      </c>
      <c r="O82" s="90" t="s">
        <v>6320</v>
      </c>
      <c r="P82" s="91"/>
      <c r="Q82" s="91"/>
      <c r="R82" s="87" t="s">
        <v>3681</v>
      </c>
    </row>
    <row r="83" spans="1:18">
      <c r="A83" s="91" t="s">
        <v>291</v>
      </c>
      <c r="B83" s="83" t="s">
        <v>292</v>
      </c>
      <c r="C83" s="91" t="s">
        <v>292</v>
      </c>
      <c r="D83" s="91" t="s">
        <v>40</v>
      </c>
      <c r="E83" s="87">
        <v>2562</v>
      </c>
      <c r="F83" s="87" t="s">
        <v>294</v>
      </c>
      <c r="G83" s="91" t="s">
        <v>283</v>
      </c>
      <c r="H83" s="91" t="s">
        <v>138</v>
      </c>
      <c r="I83" s="91" t="s">
        <v>139</v>
      </c>
      <c r="J83" s="90" t="s">
        <v>6522</v>
      </c>
      <c r="K83" s="91" t="s">
        <v>140</v>
      </c>
      <c r="L83" s="91"/>
      <c r="M83" s="90" t="str">
        <f t="shared" si="2"/>
        <v>v3_220201V01</v>
      </c>
      <c r="N83" s="90" t="s">
        <v>4823</v>
      </c>
      <c r="O83" s="90" t="s">
        <v>6320</v>
      </c>
      <c r="P83" s="91"/>
      <c r="Q83" s="91"/>
      <c r="R83" s="87" t="s">
        <v>1936</v>
      </c>
    </row>
    <row r="84" spans="1:18">
      <c r="A84" s="91" t="s">
        <v>309</v>
      </c>
      <c r="B84" s="83" t="s">
        <v>310</v>
      </c>
      <c r="C84" s="91" t="s">
        <v>310</v>
      </c>
      <c r="D84" s="91" t="s">
        <v>27</v>
      </c>
      <c r="E84" s="87">
        <v>2562</v>
      </c>
      <c r="F84" s="87" t="s">
        <v>147</v>
      </c>
      <c r="G84" s="91" t="s">
        <v>232</v>
      </c>
      <c r="H84" s="91" t="s">
        <v>138</v>
      </c>
      <c r="I84" s="91" t="s">
        <v>139</v>
      </c>
      <c r="J84" s="90" t="s">
        <v>6522</v>
      </c>
      <c r="K84" s="91" t="s">
        <v>140</v>
      </c>
      <c r="L84" s="91"/>
      <c r="M84" s="90" t="str">
        <f t="shared" si="2"/>
        <v>v3_220201V04</v>
      </c>
      <c r="N84" s="90" t="s">
        <v>4865</v>
      </c>
      <c r="O84" s="90" t="s">
        <v>6320</v>
      </c>
      <c r="P84" s="91"/>
      <c r="Q84" s="91"/>
      <c r="R84" s="87" t="s">
        <v>1936</v>
      </c>
    </row>
    <row r="85" spans="1:18">
      <c r="A85" s="91" t="s">
        <v>586</v>
      </c>
      <c r="B85" s="83" t="s">
        <v>587</v>
      </c>
      <c r="C85" s="91" t="s">
        <v>587</v>
      </c>
      <c r="D85" s="91" t="s">
        <v>40</v>
      </c>
      <c r="E85" s="87">
        <v>2562</v>
      </c>
      <c r="F85" s="87" t="s">
        <v>589</v>
      </c>
      <c r="G85" s="91" t="s">
        <v>65</v>
      </c>
      <c r="H85" s="91" t="s">
        <v>590</v>
      </c>
      <c r="I85" s="91" t="s">
        <v>94</v>
      </c>
      <c r="J85" s="90" t="s">
        <v>6516</v>
      </c>
      <c r="K85" s="91" t="s">
        <v>95</v>
      </c>
      <c r="L85" s="91"/>
      <c r="M85" s="90" t="str">
        <f t="shared" si="2"/>
        <v>v3_220201V04</v>
      </c>
      <c r="N85" s="90" t="s">
        <v>4178</v>
      </c>
      <c r="O85" s="90" t="s">
        <v>6320</v>
      </c>
      <c r="P85" s="91"/>
      <c r="Q85" s="91"/>
      <c r="R85" s="87" t="s">
        <v>4758</v>
      </c>
    </row>
    <row r="86" spans="1:18">
      <c r="A86" s="91" t="s">
        <v>333</v>
      </c>
      <c r="B86" s="83" t="s">
        <v>334</v>
      </c>
      <c r="C86" s="91" t="s">
        <v>334</v>
      </c>
      <c r="D86" s="91" t="s">
        <v>27</v>
      </c>
      <c r="E86" s="87">
        <v>2562</v>
      </c>
      <c r="F86" s="87" t="s">
        <v>42</v>
      </c>
      <c r="G86" s="91" t="s">
        <v>128</v>
      </c>
      <c r="H86" s="91" t="s">
        <v>336</v>
      </c>
      <c r="I86" s="91" t="s">
        <v>337</v>
      </c>
      <c r="J86" s="90" t="s">
        <v>6539</v>
      </c>
      <c r="K86" s="91" t="s">
        <v>95</v>
      </c>
      <c r="L86" s="91"/>
      <c r="M86" s="90" t="str">
        <f t="shared" si="2"/>
        <v>v3_220201V04</v>
      </c>
      <c r="N86" s="90" t="s">
        <v>4178</v>
      </c>
      <c r="O86" s="90" t="s">
        <v>6320</v>
      </c>
      <c r="P86" s="91"/>
      <c r="Q86" s="91"/>
      <c r="R86" s="87" t="s">
        <v>1823</v>
      </c>
    </row>
    <row r="87" spans="1:18">
      <c r="A87" s="91" t="s">
        <v>404</v>
      </c>
      <c r="B87" s="83" t="s">
        <v>405</v>
      </c>
      <c r="C87" s="91" t="s">
        <v>405</v>
      </c>
      <c r="D87" s="91" t="s">
        <v>27</v>
      </c>
      <c r="E87" s="87">
        <v>2562</v>
      </c>
      <c r="F87" s="87" t="s">
        <v>42</v>
      </c>
      <c r="G87" s="91" t="s">
        <v>128</v>
      </c>
      <c r="H87" s="91" t="s">
        <v>407</v>
      </c>
      <c r="I87" s="91" t="s">
        <v>408</v>
      </c>
      <c r="J87" s="90" t="s">
        <v>6541</v>
      </c>
      <c r="K87" s="91" t="s">
        <v>409</v>
      </c>
      <c r="L87" s="91"/>
      <c r="M87" s="90" t="str">
        <f t="shared" si="2"/>
        <v>v3_220201V02</v>
      </c>
      <c r="N87" s="90" t="s">
        <v>4170</v>
      </c>
      <c r="O87" s="90" t="s">
        <v>6320</v>
      </c>
      <c r="P87" s="91"/>
      <c r="Q87" s="91"/>
      <c r="R87" s="87" t="s">
        <v>1894</v>
      </c>
    </row>
    <row r="88" spans="1:18">
      <c r="A88" s="87" t="s">
        <v>1099</v>
      </c>
      <c r="B88" s="83" t="str">
        <f>HYPERLINK(Q88,C88)</f>
        <v>โครงการสนับสนุนและช่วยเหลือตามแนวพระราชดำริ</v>
      </c>
      <c r="C88" s="91" t="s">
        <v>1100</v>
      </c>
      <c r="D88" s="91" t="s">
        <v>40</v>
      </c>
      <c r="E88" s="91">
        <v>2563</v>
      </c>
      <c r="F88" s="91" t="s">
        <v>76</v>
      </c>
      <c r="G88" s="92" t="s">
        <v>1095</v>
      </c>
      <c r="H88" s="91" t="s">
        <v>138</v>
      </c>
      <c r="I88" s="91" t="s">
        <v>139</v>
      </c>
      <c r="J88" s="91" t="s">
        <v>6522</v>
      </c>
      <c r="K88" s="91" t="s">
        <v>140</v>
      </c>
      <c r="L88" s="92" t="s">
        <v>5809</v>
      </c>
      <c r="M88" s="92" t="s">
        <v>4177</v>
      </c>
      <c r="N88" s="93" t="s">
        <v>4855</v>
      </c>
      <c r="O88" s="93" t="s">
        <v>6320</v>
      </c>
      <c r="P88" s="93"/>
      <c r="Q88" s="94" t="s">
        <v>5810</v>
      </c>
      <c r="R88" s="87" t="s">
        <v>4773</v>
      </c>
    </row>
    <row r="89" spans="1:18">
      <c r="A89" s="87" t="s">
        <v>1767</v>
      </c>
      <c r="B89" s="83" t="str">
        <f>HYPERLINK(Q89,C89)</f>
        <v>โครงการเร่งรัดผลักดันทรัพย์สินเพื่อเสริมสร้างการเติบโตทางเศรษฐกิจของประเทศ</v>
      </c>
      <c r="C89" s="91" t="s">
        <v>1012</v>
      </c>
      <c r="D89" s="91" t="s">
        <v>27</v>
      </c>
      <c r="E89" s="91">
        <v>2563</v>
      </c>
      <c r="F89" s="91" t="s">
        <v>165</v>
      </c>
      <c r="G89" s="92" t="s">
        <v>57</v>
      </c>
      <c r="H89" s="91" t="s">
        <v>336</v>
      </c>
      <c r="I89" s="91" t="s">
        <v>1007</v>
      </c>
      <c r="J89" s="91" t="s">
        <v>6525</v>
      </c>
      <c r="K89" s="91" t="s">
        <v>95</v>
      </c>
      <c r="L89" s="92" t="s">
        <v>5809</v>
      </c>
      <c r="M89" s="92" t="s">
        <v>4169</v>
      </c>
      <c r="N89" s="93" t="s">
        <v>4170</v>
      </c>
      <c r="O89" s="93" t="s">
        <v>6320</v>
      </c>
      <c r="P89" s="93"/>
      <c r="Q89" s="94" t="s">
        <v>5811</v>
      </c>
      <c r="R89" s="87" t="s">
        <v>1823</v>
      </c>
    </row>
    <row r="90" spans="1:18">
      <c r="A90" s="87" t="s">
        <v>1675</v>
      </c>
      <c r="B90" s="83" t="str">
        <f>HYPERLINK(Q90,C90)</f>
        <v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</v>
      </c>
      <c r="C90" s="91" t="s">
        <v>1018</v>
      </c>
      <c r="D90" s="91" t="s">
        <v>27</v>
      </c>
      <c r="E90" s="91">
        <v>2563</v>
      </c>
      <c r="F90" s="91" t="s">
        <v>165</v>
      </c>
      <c r="G90" s="92" t="s">
        <v>57</v>
      </c>
      <c r="H90" s="91" t="s">
        <v>336</v>
      </c>
      <c r="I90" s="91" t="s">
        <v>1007</v>
      </c>
      <c r="J90" s="91" t="s">
        <v>6525</v>
      </c>
      <c r="K90" s="91" t="s">
        <v>95</v>
      </c>
      <c r="L90" s="92" t="s">
        <v>5809</v>
      </c>
      <c r="M90" s="92" t="s">
        <v>4242</v>
      </c>
      <c r="N90" s="93" t="s">
        <v>4243</v>
      </c>
      <c r="O90" s="93" t="s">
        <v>6320</v>
      </c>
      <c r="P90" s="93"/>
      <c r="Q90" s="94" t="s">
        <v>5812</v>
      </c>
      <c r="R90" s="87" t="s">
        <v>1823</v>
      </c>
    </row>
    <row r="91" spans="1:18">
      <c r="A91" s="87" t="s">
        <v>1374</v>
      </c>
      <c r="B91" s="83" t="str">
        <f>HYPERLINK(Q91,C91)</f>
        <v>โครงการอัยการคุ้มครองสิทธิผู้บริโภค</v>
      </c>
      <c r="C91" s="91" t="s">
        <v>1158</v>
      </c>
      <c r="D91" s="91" t="s">
        <v>27</v>
      </c>
      <c r="E91" s="91">
        <v>2563</v>
      </c>
      <c r="F91" s="91" t="s">
        <v>165</v>
      </c>
      <c r="G91" s="92" t="s">
        <v>57</v>
      </c>
      <c r="H91" s="91" t="s">
        <v>138</v>
      </c>
      <c r="I91" s="91" t="s">
        <v>139</v>
      </c>
      <c r="J91" s="91" t="s">
        <v>6522</v>
      </c>
      <c r="K91" s="91" t="s">
        <v>140</v>
      </c>
      <c r="L91" s="92" t="s">
        <v>5809</v>
      </c>
      <c r="M91" s="92" t="s">
        <v>4169</v>
      </c>
      <c r="N91" s="95" t="s">
        <v>4276</v>
      </c>
      <c r="O91" s="93" t="s">
        <v>6320</v>
      </c>
      <c r="P91" s="95"/>
      <c r="Q91" s="94" t="s">
        <v>6112</v>
      </c>
      <c r="R91" s="87" t="s">
        <v>1823</v>
      </c>
    </row>
    <row r="92" spans="1:18">
      <c r="A92" s="87" t="s">
        <v>1374</v>
      </c>
      <c r="B92" s="83" t="str">
        <f>HYPERLINK(Q92,C92)</f>
        <v>โครงการอัยการคุ้มครองสิทธิผู้บริโภค</v>
      </c>
      <c r="C92" s="91" t="s">
        <v>1158</v>
      </c>
      <c r="D92" s="91" t="s">
        <v>27</v>
      </c>
      <c r="E92" s="91">
        <v>2563</v>
      </c>
      <c r="F92" s="91" t="s">
        <v>165</v>
      </c>
      <c r="G92" s="92" t="s">
        <v>57</v>
      </c>
      <c r="H92" s="91" t="s">
        <v>138</v>
      </c>
      <c r="I92" s="91" t="s">
        <v>139</v>
      </c>
      <c r="J92" s="91" t="s">
        <v>6522</v>
      </c>
      <c r="K92" s="91" t="s">
        <v>140</v>
      </c>
      <c r="L92" s="92" t="s">
        <v>5809</v>
      </c>
      <c r="M92" s="92" t="s">
        <v>4169</v>
      </c>
      <c r="N92" s="95" t="s">
        <v>4276</v>
      </c>
      <c r="O92" s="93" t="s">
        <v>6320</v>
      </c>
      <c r="P92" s="95"/>
      <c r="Q92" s="94" t="s">
        <v>6112</v>
      </c>
      <c r="R92" s="87" t="s">
        <v>1823</v>
      </c>
    </row>
    <row r="93" spans="1:18">
      <c r="A93" s="91" t="s">
        <v>641</v>
      </c>
      <c r="B93" s="83" t="s">
        <v>642</v>
      </c>
      <c r="C93" s="91" t="s">
        <v>642</v>
      </c>
      <c r="D93" s="91" t="s">
        <v>27</v>
      </c>
      <c r="E93" s="87">
        <v>2563</v>
      </c>
      <c r="F93" s="87" t="s">
        <v>64</v>
      </c>
      <c r="G93" s="91" t="s">
        <v>65</v>
      </c>
      <c r="H93" s="91" t="s">
        <v>644</v>
      </c>
      <c r="I93" s="91" t="s">
        <v>326</v>
      </c>
      <c r="J93" s="90" t="s">
        <v>6542</v>
      </c>
      <c r="K93" s="91" t="s">
        <v>95</v>
      </c>
      <c r="L93" s="91"/>
      <c r="M93" s="90" t="str">
        <f t="shared" ref="M93:M124" si="3">LEFT(N93,12)</f>
        <v>v3_220201V01</v>
      </c>
      <c r="N93" s="90" t="s">
        <v>4301</v>
      </c>
      <c r="O93" s="90" t="s">
        <v>6320</v>
      </c>
      <c r="P93" s="91"/>
      <c r="Q93" s="91"/>
      <c r="R93" s="87" t="s">
        <v>1823</v>
      </c>
    </row>
    <row r="94" spans="1:18">
      <c r="A94" s="91" t="s">
        <v>791</v>
      </c>
      <c r="B94" s="83" t="s">
        <v>792</v>
      </c>
      <c r="C94" s="91" t="s">
        <v>792</v>
      </c>
      <c r="D94" s="91" t="s">
        <v>27</v>
      </c>
      <c r="E94" s="87">
        <v>2563</v>
      </c>
      <c r="F94" s="87" t="s">
        <v>64</v>
      </c>
      <c r="G94" s="91" t="s">
        <v>65</v>
      </c>
      <c r="H94" s="91" t="s">
        <v>644</v>
      </c>
      <c r="I94" s="91" t="s">
        <v>326</v>
      </c>
      <c r="J94" s="90" t="s">
        <v>6542</v>
      </c>
      <c r="K94" s="91" t="s">
        <v>95</v>
      </c>
      <c r="L94" s="91"/>
      <c r="M94" s="90" t="str">
        <f t="shared" si="3"/>
        <v>v3_220201V02</v>
      </c>
      <c r="N94" s="90" t="s">
        <v>4381</v>
      </c>
      <c r="O94" s="90" t="s">
        <v>6320</v>
      </c>
      <c r="P94" s="91"/>
      <c r="Q94" s="91"/>
      <c r="R94" s="87" t="s">
        <v>1912</v>
      </c>
    </row>
    <row r="95" spans="1:18">
      <c r="A95" s="91" t="s">
        <v>634</v>
      </c>
      <c r="B95" s="83" t="s">
        <v>635</v>
      </c>
      <c r="C95" s="91" t="s">
        <v>635</v>
      </c>
      <c r="D95" s="91" t="s">
        <v>40</v>
      </c>
      <c r="E95" s="87">
        <v>2563</v>
      </c>
      <c r="F95" s="87" t="s">
        <v>64</v>
      </c>
      <c r="G95" s="91" t="s">
        <v>65</v>
      </c>
      <c r="H95" s="91" t="s">
        <v>637</v>
      </c>
      <c r="I95" s="91" t="s">
        <v>638</v>
      </c>
      <c r="J95" s="90" t="s">
        <v>6543</v>
      </c>
      <c r="K95" s="91" t="s">
        <v>639</v>
      </c>
      <c r="L95" s="91"/>
      <c r="M95" s="90" t="str">
        <f t="shared" si="3"/>
        <v>v3_220201V04</v>
      </c>
      <c r="N95" s="90" t="s">
        <v>4178</v>
      </c>
      <c r="O95" s="90" t="s">
        <v>6320</v>
      </c>
      <c r="P95" s="91"/>
      <c r="Q95" s="91"/>
      <c r="R95" s="87" t="s">
        <v>1936</v>
      </c>
    </row>
    <row r="96" spans="1:18">
      <c r="A96" s="91" t="s">
        <v>728</v>
      </c>
      <c r="B96" s="83" t="s">
        <v>729</v>
      </c>
      <c r="C96" s="91" t="s">
        <v>729</v>
      </c>
      <c r="D96" s="91" t="s">
        <v>27</v>
      </c>
      <c r="E96" s="87">
        <v>2563</v>
      </c>
      <c r="F96" s="87" t="s">
        <v>64</v>
      </c>
      <c r="G96" s="91" t="s">
        <v>65</v>
      </c>
      <c r="H96" s="91" t="s">
        <v>731</v>
      </c>
      <c r="I96" s="91" t="s">
        <v>326</v>
      </c>
      <c r="J96" s="90" t="s">
        <v>6542</v>
      </c>
      <c r="K96" s="91" t="s">
        <v>95</v>
      </c>
      <c r="L96" s="91"/>
      <c r="M96" s="90" t="str">
        <f t="shared" si="3"/>
        <v>v3_220201V04</v>
      </c>
      <c r="N96" s="90" t="s">
        <v>4178</v>
      </c>
      <c r="O96" s="90" t="s">
        <v>6320</v>
      </c>
      <c r="P96" s="91"/>
      <c r="Q96" s="91"/>
      <c r="R96" s="87" t="s">
        <v>1831</v>
      </c>
    </row>
    <row r="97" spans="1:18">
      <c r="A97" s="91" t="s">
        <v>735</v>
      </c>
      <c r="B97" s="83" t="s">
        <v>736</v>
      </c>
      <c r="C97" s="91" t="s">
        <v>736</v>
      </c>
      <c r="D97" s="91" t="s">
        <v>27</v>
      </c>
      <c r="E97" s="87">
        <v>2563</v>
      </c>
      <c r="F97" s="87" t="s">
        <v>64</v>
      </c>
      <c r="G97" s="91" t="s">
        <v>65</v>
      </c>
      <c r="H97" s="91" t="s">
        <v>731</v>
      </c>
      <c r="I97" s="91" t="s">
        <v>326</v>
      </c>
      <c r="J97" s="90" t="s">
        <v>6542</v>
      </c>
      <c r="K97" s="91" t="s">
        <v>95</v>
      </c>
      <c r="L97" s="91"/>
      <c r="M97" s="90" t="str">
        <f t="shared" si="3"/>
        <v>v3_220201V03</v>
      </c>
      <c r="N97" s="90" t="s">
        <v>4190</v>
      </c>
      <c r="O97" s="90" t="s">
        <v>6320</v>
      </c>
      <c r="P97" s="91"/>
      <c r="Q97" s="91"/>
      <c r="R97" s="87" t="s">
        <v>1831</v>
      </c>
    </row>
    <row r="98" spans="1:18">
      <c r="A98" s="91" t="s">
        <v>651</v>
      </c>
      <c r="B98" s="83" t="s">
        <v>652</v>
      </c>
      <c r="C98" s="91" t="s">
        <v>652</v>
      </c>
      <c r="D98" s="91" t="s">
        <v>27</v>
      </c>
      <c r="E98" s="87">
        <v>2563</v>
      </c>
      <c r="F98" s="87" t="s">
        <v>64</v>
      </c>
      <c r="G98" s="91" t="s">
        <v>65</v>
      </c>
      <c r="H98" s="91" t="s">
        <v>654</v>
      </c>
      <c r="I98" s="91" t="s">
        <v>638</v>
      </c>
      <c r="J98" s="90" t="s">
        <v>6543</v>
      </c>
      <c r="K98" s="91" t="s">
        <v>639</v>
      </c>
      <c r="L98" s="91"/>
      <c r="M98" s="90" t="str">
        <f t="shared" si="3"/>
        <v>v3_220201V04</v>
      </c>
      <c r="N98" s="90" t="s">
        <v>4178</v>
      </c>
      <c r="O98" s="90" t="s">
        <v>6320</v>
      </c>
      <c r="P98" s="91"/>
      <c r="Q98" s="91"/>
      <c r="R98" s="87" t="s">
        <v>4764</v>
      </c>
    </row>
    <row r="99" spans="1:18">
      <c r="A99" s="91" t="s">
        <v>669</v>
      </c>
      <c r="B99" s="83" t="s">
        <v>670</v>
      </c>
      <c r="C99" s="91" t="s">
        <v>670</v>
      </c>
      <c r="D99" s="91" t="s">
        <v>27</v>
      </c>
      <c r="E99" s="87">
        <v>2563</v>
      </c>
      <c r="F99" s="87" t="s">
        <v>64</v>
      </c>
      <c r="G99" s="91" t="s">
        <v>65</v>
      </c>
      <c r="H99" s="91" t="s">
        <v>672</v>
      </c>
      <c r="I99" s="91" t="s">
        <v>326</v>
      </c>
      <c r="J99" s="90" t="s">
        <v>6542</v>
      </c>
      <c r="K99" s="91" t="s">
        <v>95</v>
      </c>
      <c r="L99" s="91"/>
      <c r="M99" s="90" t="str">
        <f t="shared" si="3"/>
        <v>v3_220201V02</v>
      </c>
      <c r="N99" s="90" t="s">
        <v>4381</v>
      </c>
      <c r="O99" s="90" t="s">
        <v>6320</v>
      </c>
      <c r="P99" s="91"/>
      <c r="Q99" s="91"/>
      <c r="R99" s="87" t="s">
        <v>1839</v>
      </c>
    </row>
    <row r="100" spans="1:18">
      <c r="A100" s="91" t="s">
        <v>721</v>
      </c>
      <c r="B100" s="83" t="s">
        <v>722</v>
      </c>
      <c r="C100" s="91" t="s">
        <v>722</v>
      </c>
      <c r="D100" s="91" t="s">
        <v>27</v>
      </c>
      <c r="E100" s="87">
        <v>2563</v>
      </c>
      <c r="F100" s="87" t="s">
        <v>64</v>
      </c>
      <c r="G100" s="91" t="s">
        <v>65</v>
      </c>
      <c r="H100" s="91" t="s">
        <v>672</v>
      </c>
      <c r="I100" s="91" t="s">
        <v>326</v>
      </c>
      <c r="J100" s="90" t="s">
        <v>6542</v>
      </c>
      <c r="K100" s="91" t="s">
        <v>95</v>
      </c>
      <c r="L100" s="91"/>
      <c r="M100" s="90" t="str">
        <f t="shared" si="3"/>
        <v>v3_220201V04</v>
      </c>
      <c r="N100" s="90" t="s">
        <v>4178</v>
      </c>
      <c r="O100" s="90" t="s">
        <v>6320</v>
      </c>
      <c r="P100" s="91"/>
      <c r="Q100" s="91"/>
      <c r="R100" s="87" t="s">
        <v>1894</v>
      </c>
    </row>
    <row r="101" spans="1:18">
      <c r="A101" s="91" t="s">
        <v>656</v>
      </c>
      <c r="B101" s="83" t="s">
        <v>657</v>
      </c>
      <c r="C101" s="91" t="s">
        <v>657</v>
      </c>
      <c r="D101" s="91" t="s">
        <v>27</v>
      </c>
      <c r="E101" s="87">
        <v>2563</v>
      </c>
      <c r="F101" s="87" t="s">
        <v>64</v>
      </c>
      <c r="G101" s="91" t="s">
        <v>65</v>
      </c>
      <c r="H101" s="91" t="s">
        <v>659</v>
      </c>
      <c r="I101" s="91" t="s">
        <v>326</v>
      </c>
      <c r="J101" s="90" t="s">
        <v>6542</v>
      </c>
      <c r="K101" s="91" t="s">
        <v>95</v>
      </c>
      <c r="L101" s="91"/>
      <c r="M101" s="90" t="str">
        <f t="shared" si="3"/>
        <v>v3_220201V02</v>
      </c>
      <c r="N101" s="90" t="s">
        <v>4381</v>
      </c>
      <c r="O101" s="90" t="s">
        <v>6320</v>
      </c>
      <c r="P101" s="91"/>
      <c r="Q101" s="91"/>
      <c r="R101" s="87" t="s">
        <v>1894</v>
      </c>
    </row>
    <row r="102" spans="1:18">
      <c r="A102" s="91" t="s">
        <v>660</v>
      </c>
      <c r="B102" s="83" t="s">
        <v>661</v>
      </c>
      <c r="C102" s="91" t="s">
        <v>661</v>
      </c>
      <c r="D102" s="91" t="s">
        <v>27</v>
      </c>
      <c r="E102" s="87">
        <v>2563</v>
      </c>
      <c r="F102" s="87" t="s">
        <v>64</v>
      </c>
      <c r="G102" s="91" t="s">
        <v>65</v>
      </c>
      <c r="H102" s="91" t="s">
        <v>659</v>
      </c>
      <c r="I102" s="91" t="s">
        <v>326</v>
      </c>
      <c r="J102" s="90" t="s">
        <v>6542</v>
      </c>
      <c r="K102" s="91" t="s">
        <v>95</v>
      </c>
      <c r="L102" s="91"/>
      <c r="M102" s="90" t="str">
        <f t="shared" si="3"/>
        <v>v2_0F00</v>
      </c>
      <c r="N102" s="90" t="s">
        <v>6327</v>
      </c>
      <c r="O102" s="90" t="s">
        <v>6320</v>
      </c>
      <c r="P102" s="91"/>
      <c r="Q102" s="91"/>
      <c r="R102" s="87" t="s">
        <v>1839</v>
      </c>
    </row>
    <row r="103" spans="1:18">
      <c r="A103" s="91" t="s">
        <v>663</v>
      </c>
      <c r="B103" s="83" t="s">
        <v>664</v>
      </c>
      <c r="C103" s="91" t="s">
        <v>664</v>
      </c>
      <c r="D103" s="91" t="s">
        <v>27</v>
      </c>
      <c r="E103" s="87">
        <v>2563</v>
      </c>
      <c r="F103" s="87" t="s">
        <v>64</v>
      </c>
      <c r="G103" s="91" t="s">
        <v>65</v>
      </c>
      <c r="H103" s="91" t="s">
        <v>659</v>
      </c>
      <c r="I103" s="91" t="s">
        <v>326</v>
      </c>
      <c r="J103" s="90" t="s">
        <v>6542</v>
      </c>
      <c r="K103" s="91" t="s">
        <v>95</v>
      </c>
      <c r="L103" s="91"/>
      <c r="M103" s="90" t="str">
        <f t="shared" si="3"/>
        <v>v2_0F00</v>
      </c>
      <c r="N103" s="90" t="s">
        <v>6327</v>
      </c>
      <c r="O103" s="90" t="s">
        <v>6320</v>
      </c>
      <c r="P103" s="91"/>
      <c r="Q103" s="91"/>
      <c r="R103" s="87" t="s">
        <v>1919</v>
      </c>
    </row>
    <row r="104" spans="1:18">
      <c r="A104" s="91" t="s">
        <v>765</v>
      </c>
      <c r="B104" s="83" t="s">
        <v>766</v>
      </c>
      <c r="C104" s="91" t="s">
        <v>766</v>
      </c>
      <c r="D104" s="91" t="s">
        <v>27</v>
      </c>
      <c r="E104" s="87">
        <v>2563</v>
      </c>
      <c r="F104" s="87" t="s">
        <v>64</v>
      </c>
      <c r="G104" s="91" t="s">
        <v>65</v>
      </c>
      <c r="H104" s="91" t="s">
        <v>768</v>
      </c>
      <c r="I104" s="91" t="s">
        <v>752</v>
      </c>
      <c r="J104" s="90" t="s">
        <v>6519</v>
      </c>
      <c r="K104" s="91" t="s">
        <v>95</v>
      </c>
      <c r="L104" s="91"/>
      <c r="M104" s="90" t="str">
        <f t="shared" si="3"/>
        <v>v3_220201V03</v>
      </c>
      <c r="N104" s="90" t="s">
        <v>4952</v>
      </c>
      <c r="O104" s="90" t="s">
        <v>6320</v>
      </c>
      <c r="P104" s="91"/>
      <c r="Q104" s="91"/>
      <c r="R104" s="87" t="s">
        <v>1835</v>
      </c>
    </row>
    <row r="105" spans="1:18">
      <c r="A105" s="91" t="s">
        <v>618</v>
      </c>
      <c r="B105" s="83" t="s">
        <v>619</v>
      </c>
      <c r="C105" s="91" t="s">
        <v>619</v>
      </c>
      <c r="D105" s="91" t="s">
        <v>27</v>
      </c>
      <c r="E105" s="87">
        <v>2563</v>
      </c>
      <c r="F105" s="87" t="s">
        <v>64</v>
      </c>
      <c r="G105" s="91" t="s">
        <v>65</v>
      </c>
      <c r="H105" s="91" t="s">
        <v>621</v>
      </c>
      <c r="I105" s="91" t="s">
        <v>326</v>
      </c>
      <c r="J105" s="90" t="s">
        <v>6542</v>
      </c>
      <c r="K105" s="91" t="s">
        <v>95</v>
      </c>
      <c r="L105" s="91"/>
      <c r="M105" s="90" t="str">
        <f t="shared" si="3"/>
        <v>v3_220201V04</v>
      </c>
      <c r="N105" s="90" t="s">
        <v>4178</v>
      </c>
      <c r="O105" s="90" t="s">
        <v>6320</v>
      </c>
      <c r="P105" s="91"/>
      <c r="Q105" s="91"/>
      <c r="R105" s="87" t="s">
        <v>1831</v>
      </c>
    </row>
    <row r="106" spans="1:18">
      <c r="A106" s="91" t="s">
        <v>622</v>
      </c>
      <c r="B106" s="83" t="s">
        <v>623</v>
      </c>
      <c r="C106" s="91" t="s">
        <v>623</v>
      </c>
      <c r="D106" s="91" t="s">
        <v>27</v>
      </c>
      <c r="E106" s="87">
        <v>2563</v>
      </c>
      <c r="F106" s="87" t="s">
        <v>64</v>
      </c>
      <c r="G106" s="91" t="s">
        <v>65</v>
      </c>
      <c r="H106" s="91" t="s">
        <v>621</v>
      </c>
      <c r="I106" s="91" t="s">
        <v>326</v>
      </c>
      <c r="J106" s="90" t="s">
        <v>6542</v>
      </c>
      <c r="K106" s="91" t="s">
        <v>95</v>
      </c>
      <c r="L106" s="91"/>
      <c r="M106" s="90" t="str">
        <f t="shared" si="3"/>
        <v>v3_220201V04</v>
      </c>
      <c r="N106" s="90" t="s">
        <v>4178</v>
      </c>
      <c r="O106" s="90" t="s">
        <v>6320</v>
      </c>
      <c r="P106" s="91"/>
      <c r="Q106" s="91"/>
      <c r="R106" s="87" t="s">
        <v>4764</v>
      </c>
    </row>
    <row r="107" spans="1:18">
      <c r="A107" s="91" t="s">
        <v>748</v>
      </c>
      <c r="B107" s="83" t="s">
        <v>749</v>
      </c>
      <c r="C107" s="91" t="s">
        <v>749</v>
      </c>
      <c r="D107" s="91" t="s">
        <v>27</v>
      </c>
      <c r="E107" s="87">
        <v>2563</v>
      </c>
      <c r="F107" s="87" t="s">
        <v>64</v>
      </c>
      <c r="G107" s="91" t="s">
        <v>65</v>
      </c>
      <c r="H107" s="91" t="s">
        <v>751</v>
      </c>
      <c r="I107" s="91" t="s">
        <v>752</v>
      </c>
      <c r="J107" s="90" t="s">
        <v>6519</v>
      </c>
      <c r="K107" s="91" t="s">
        <v>95</v>
      </c>
      <c r="L107" s="91"/>
      <c r="M107" s="90" t="str">
        <f t="shared" si="3"/>
        <v>v3_220201V03</v>
      </c>
      <c r="N107" s="90" t="s">
        <v>4952</v>
      </c>
      <c r="O107" s="90" t="s">
        <v>6320</v>
      </c>
      <c r="P107" s="91"/>
      <c r="Q107" s="91"/>
      <c r="R107" s="87" t="s">
        <v>1835</v>
      </c>
    </row>
    <row r="108" spans="1:18">
      <c r="A108" s="91" t="s">
        <v>328</v>
      </c>
      <c r="B108" s="83" t="s">
        <v>329</v>
      </c>
      <c r="C108" s="91" t="s">
        <v>329</v>
      </c>
      <c r="D108" s="91" t="s">
        <v>27</v>
      </c>
      <c r="E108" s="87">
        <v>2563</v>
      </c>
      <c r="F108" s="87" t="s">
        <v>64</v>
      </c>
      <c r="G108" s="91" t="s">
        <v>65</v>
      </c>
      <c r="H108" s="91" t="s">
        <v>331</v>
      </c>
      <c r="I108" s="91" t="s">
        <v>326</v>
      </c>
      <c r="J108" s="90" t="s">
        <v>6542</v>
      </c>
      <c r="K108" s="91" t="s">
        <v>95</v>
      </c>
      <c r="L108" s="91"/>
      <c r="M108" s="90" t="str">
        <f t="shared" si="3"/>
        <v>v2_0F00</v>
      </c>
      <c r="N108" s="90" t="s">
        <v>6327</v>
      </c>
      <c r="O108" s="90" t="s">
        <v>6320</v>
      </c>
      <c r="P108" s="91"/>
      <c r="Q108" s="91"/>
      <c r="R108" s="87" t="s">
        <v>1835</v>
      </c>
    </row>
    <row r="109" spans="1:18">
      <c r="A109" s="91" t="s">
        <v>630</v>
      </c>
      <c r="B109" s="83" t="s">
        <v>631</v>
      </c>
      <c r="C109" s="91" t="s">
        <v>631</v>
      </c>
      <c r="D109" s="91" t="s">
        <v>27</v>
      </c>
      <c r="E109" s="87">
        <v>2563</v>
      </c>
      <c r="F109" s="87" t="s">
        <v>64</v>
      </c>
      <c r="G109" s="91" t="s">
        <v>65</v>
      </c>
      <c r="H109" s="91" t="s">
        <v>331</v>
      </c>
      <c r="I109" s="91" t="s">
        <v>326</v>
      </c>
      <c r="J109" s="90" t="s">
        <v>6542</v>
      </c>
      <c r="K109" s="91" t="s">
        <v>95</v>
      </c>
      <c r="L109" s="91"/>
      <c r="M109" s="90" t="str">
        <f t="shared" si="3"/>
        <v>v3_220201V03</v>
      </c>
      <c r="N109" s="90" t="s">
        <v>4281</v>
      </c>
      <c r="O109" s="90" t="s">
        <v>6320</v>
      </c>
      <c r="P109" s="91"/>
      <c r="Q109" s="91"/>
      <c r="R109" s="87" t="s">
        <v>4764</v>
      </c>
    </row>
    <row r="110" spans="1:18">
      <c r="A110" s="91" t="s">
        <v>909</v>
      </c>
      <c r="B110" s="83" t="s">
        <v>910</v>
      </c>
      <c r="C110" s="91" t="s">
        <v>910</v>
      </c>
      <c r="D110" s="91" t="s">
        <v>27</v>
      </c>
      <c r="E110" s="87">
        <v>2563</v>
      </c>
      <c r="F110" s="87" t="s">
        <v>64</v>
      </c>
      <c r="G110" s="91" t="s">
        <v>65</v>
      </c>
      <c r="H110" s="91" t="s">
        <v>331</v>
      </c>
      <c r="I110" s="91" t="s">
        <v>326</v>
      </c>
      <c r="J110" s="90" t="s">
        <v>6542</v>
      </c>
      <c r="K110" s="91" t="s">
        <v>95</v>
      </c>
      <c r="L110" s="91"/>
      <c r="M110" s="90" t="str">
        <f t="shared" si="3"/>
        <v>v3_220201V03</v>
      </c>
      <c r="N110" s="90" t="s">
        <v>4281</v>
      </c>
      <c r="O110" s="90" t="s">
        <v>6320</v>
      </c>
      <c r="P110" s="91"/>
      <c r="Q110" s="91"/>
      <c r="R110" s="87" t="s">
        <v>1823</v>
      </c>
    </row>
    <row r="111" spans="1:18">
      <c r="A111" s="91" t="s">
        <v>924</v>
      </c>
      <c r="B111" s="83" t="s">
        <v>2754</v>
      </c>
      <c r="C111" s="91" t="s">
        <v>925</v>
      </c>
      <c r="D111" s="91" t="s">
        <v>27</v>
      </c>
      <c r="E111" s="87">
        <v>2563</v>
      </c>
      <c r="F111" s="87" t="s">
        <v>64</v>
      </c>
      <c r="G111" s="91" t="s">
        <v>65</v>
      </c>
      <c r="H111" s="91" t="s">
        <v>331</v>
      </c>
      <c r="I111" s="91" t="s">
        <v>326</v>
      </c>
      <c r="J111" s="90" t="s">
        <v>6542</v>
      </c>
      <c r="K111" s="91" t="s">
        <v>95</v>
      </c>
      <c r="L111" s="91"/>
      <c r="M111" s="90" t="str">
        <f t="shared" si="3"/>
        <v>v2_0F00</v>
      </c>
      <c r="N111" s="90" t="s">
        <v>6327</v>
      </c>
      <c r="O111" s="90" t="s">
        <v>6320</v>
      </c>
      <c r="P111" s="91"/>
      <c r="Q111" s="91"/>
      <c r="R111" s="87" t="s">
        <v>1835</v>
      </c>
    </row>
    <row r="112" spans="1:18">
      <c r="A112" s="91" t="s">
        <v>930</v>
      </c>
      <c r="B112" s="83" t="s">
        <v>931</v>
      </c>
      <c r="C112" s="91" t="s">
        <v>931</v>
      </c>
      <c r="D112" s="91" t="s">
        <v>27</v>
      </c>
      <c r="E112" s="87">
        <v>2563</v>
      </c>
      <c r="F112" s="87" t="s">
        <v>64</v>
      </c>
      <c r="G112" s="91" t="s">
        <v>65</v>
      </c>
      <c r="H112" s="91" t="s">
        <v>331</v>
      </c>
      <c r="I112" s="91" t="s">
        <v>326</v>
      </c>
      <c r="J112" s="90" t="s">
        <v>6542</v>
      </c>
      <c r="K112" s="91" t="s">
        <v>95</v>
      </c>
      <c r="L112" s="91"/>
      <c r="M112" s="90" t="str">
        <f t="shared" si="3"/>
        <v>v3_220201V03</v>
      </c>
      <c r="N112" s="90" t="s">
        <v>4281</v>
      </c>
      <c r="O112" s="90" t="s">
        <v>6320</v>
      </c>
      <c r="P112" s="91"/>
      <c r="Q112" s="91"/>
      <c r="R112" s="87" t="s">
        <v>1823</v>
      </c>
    </row>
    <row r="113" spans="1:18">
      <c r="A113" s="91" t="s">
        <v>933</v>
      </c>
      <c r="B113" s="83" t="s">
        <v>934</v>
      </c>
      <c r="C113" s="91" t="s">
        <v>934</v>
      </c>
      <c r="D113" s="91" t="s">
        <v>27</v>
      </c>
      <c r="E113" s="87">
        <v>2563</v>
      </c>
      <c r="F113" s="87" t="s">
        <v>64</v>
      </c>
      <c r="G113" s="91" t="s">
        <v>65</v>
      </c>
      <c r="H113" s="91" t="s">
        <v>331</v>
      </c>
      <c r="I113" s="91" t="s">
        <v>326</v>
      </c>
      <c r="J113" s="90" t="s">
        <v>6542</v>
      </c>
      <c r="K113" s="91" t="s">
        <v>95</v>
      </c>
      <c r="L113" s="91"/>
      <c r="M113" s="90" t="str">
        <f t="shared" si="3"/>
        <v>v3_220201V03</v>
      </c>
      <c r="N113" s="90" t="s">
        <v>4281</v>
      </c>
      <c r="O113" s="90" t="s">
        <v>6320</v>
      </c>
      <c r="P113" s="91"/>
      <c r="Q113" s="91"/>
      <c r="R113" s="87" t="s">
        <v>1831</v>
      </c>
    </row>
    <row r="114" spans="1:18">
      <c r="A114" s="91" t="s">
        <v>936</v>
      </c>
      <c r="B114" s="83" t="s">
        <v>937</v>
      </c>
      <c r="C114" s="91" t="s">
        <v>937</v>
      </c>
      <c r="D114" s="91" t="s">
        <v>27</v>
      </c>
      <c r="E114" s="87">
        <v>2563</v>
      </c>
      <c r="F114" s="87" t="s">
        <v>64</v>
      </c>
      <c r="G114" s="91" t="s">
        <v>65</v>
      </c>
      <c r="H114" s="91" t="s">
        <v>331</v>
      </c>
      <c r="I114" s="91" t="s">
        <v>326</v>
      </c>
      <c r="J114" s="90" t="s">
        <v>6542</v>
      </c>
      <c r="K114" s="91" t="s">
        <v>95</v>
      </c>
      <c r="L114" s="91"/>
      <c r="M114" s="90" t="str">
        <f t="shared" si="3"/>
        <v>v2_0F00</v>
      </c>
      <c r="N114" s="90" t="s">
        <v>6327</v>
      </c>
      <c r="O114" s="90" t="s">
        <v>6320</v>
      </c>
      <c r="P114" s="91"/>
      <c r="Q114" s="91"/>
      <c r="R114" s="87" t="s">
        <v>2073</v>
      </c>
    </row>
    <row r="115" spans="1:18">
      <c r="A115" s="91" t="s">
        <v>939</v>
      </c>
      <c r="B115" s="83" t="s">
        <v>940</v>
      </c>
      <c r="C115" s="91" t="s">
        <v>940</v>
      </c>
      <c r="D115" s="91" t="s">
        <v>27</v>
      </c>
      <c r="E115" s="87">
        <v>2563</v>
      </c>
      <c r="F115" s="87" t="s">
        <v>64</v>
      </c>
      <c r="G115" s="91" t="s">
        <v>65</v>
      </c>
      <c r="H115" s="91" t="s">
        <v>331</v>
      </c>
      <c r="I115" s="91" t="s">
        <v>326</v>
      </c>
      <c r="J115" s="90" t="s">
        <v>6542</v>
      </c>
      <c r="K115" s="91" t="s">
        <v>95</v>
      </c>
      <c r="L115" s="91"/>
      <c r="M115" s="90" t="str">
        <f t="shared" si="3"/>
        <v>v3_220201V02</v>
      </c>
      <c r="N115" s="90" t="s">
        <v>4381</v>
      </c>
      <c r="O115" s="90" t="s">
        <v>6320</v>
      </c>
      <c r="P115" s="91"/>
      <c r="Q115" s="91"/>
      <c r="R115" s="87" t="s">
        <v>1823</v>
      </c>
    </row>
    <row r="116" spans="1:18">
      <c r="A116" s="91" t="s">
        <v>456</v>
      </c>
      <c r="B116" s="83" t="s">
        <v>457</v>
      </c>
      <c r="C116" s="91" t="s">
        <v>457</v>
      </c>
      <c r="D116" s="91" t="s">
        <v>40</v>
      </c>
      <c r="E116" s="87">
        <v>2563</v>
      </c>
      <c r="F116" s="87" t="s">
        <v>64</v>
      </c>
      <c r="G116" s="91" t="s">
        <v>65</v>
      </c>
      <c r="H116" s="91" t="s">
        <v>414</v>
      </c>
      <c r="I116" s="91" t="s">
        <v>415</v>
      </c>
      <c r="J116" s="90" t="s">
        <v>6538</v>
      </c>
      <c r="K116" s="91" t="s">
        <v>416</v>
      </c>
      <c r="L116" s="91"/>
      <c r="M116" s="90" t="str">
        <f t="shared" si="3"/>
        <v>v3_220201V03</v>
      </c>
      <c r="N116" s="90" t="s">
        <v>4952</v>
      </c>
      <c r="O116" s="90" t="s">
        <v>6320</v>
      </c>
      <c r="P116" s="91"/>
      <c r="Q116" s="91"/>
      <c r="R116" s="87" t="s">
        <v>1823</v>
      </c>
    </row>
    <row r="117" spans="1:18">
      <c r="A117" s="91" t="s">
        <v>773</v>
      </c>
      <c r="B117" s="83" t="s">
        <v>774</v>
      </c>
      <c r="C117" s="91" t="s">
        <v>774</v>
      </c>
      <c r="D117" s="91" t="s">
        <v>27</v>
      </c>
      <c r="E117" s="87">
        <v>2563</v>
      </c>
      <c r="F117" s="87" t="s">
        <v>64</v>
      </c>
      <c r="G117" s="91" t="s">
        <v>65</v>
      </c>
      <c r="H117" s="91" t="s">
        <v>776</v>
      </c>
      <c r="I117" s="91" t="s">
        <v>752</v>
      </c>
      <c r="J117" s="90" t="s">
        <v>6519</v>
      </c>
      <c r="K117" s="91" t="s">
        <v>95</v>
      </c>
      <c r="L117" s="91"/>
      <c r="M117" s="90" t="str">
        <f t="shared" si="3"/>
        <v>v3_220201V02</v>
      </c>
      <c r="N117" s="90" t="s">
        <v>4170</v>
      </c>
      <c r="O117" s="90" t="s">
        <v>6320</v>
      </c>
      <c r="P117" s="91"/>
      <c r="Q117" s="91"/>
      <c r="R117" s="87" t="s">
        <v>1835</v>
      </c>
    </row>
    <row r="118" spans="1:18">
      <c r="A118" s="91" t="s">
        <v>798</v>
      </c>
      <c r="B118" s="83" t="s">
        <v>799</v>
      </c>
      <c r="C118" s="91" t="s">
        <v>799</v>
      </c>
      <c r="D118" s="91" t="s">
        <v>27</v>
      </c>
      <c r="E118" s="87">
        <v>2563</v>
      </c>
      <c r="F118" s="87" t="s">
        <v>510</v>
      </c>
      <c r="G118" s="91" t="s">
        <v>65</v>
      </c>
      <c r="H118" s="91" t="s">
        <v>776</v>
      </c>
      <c r="I118" s="91" t="s">
        <v>752</v>
      </c>
      <c r="J118" s="90" t="s">
        <v>6519</v>
      </c>
      <c r="K118" s="91" t="s">
        <v>95</v>
      </c>
      <c r="L118" s="91"/>
      <c r="M118" s="90" t="str">
        <f t="shared" si="3"/>
        <v>v3_220201V03</v>
      </c>
      <c r="N118" s="90" t="s">
        <v>4268</v>
      </c>
      <c r="O118" s="90" t="s">
        <v>6320</v>
      </c>
      <c r="P118" s="91"/>
      <c r="Q118" s="91"/>
      <c r="R118" s="87" t="s">
        <v>1823</v>
      </c>
    </row>
    <row r="119" spans="1:18">
      <c r="A119" s="91" t="s">
        <v>434</v>
      </c>
      <c r="B119" s="83" t="s">
        <v>435</v>
      </c>
      <c r="C119" s="91" t="s">
        <v>435</v>
      </c>
      <c r="D119" s="91" t="s">
        <v>27</v>
      </c>
      <c r="E119" s="87">
        <v>2563</v>
      </c>
      <c r="F119" s="87" t="s">
        <v>64</v>
      </c>
      <c r="G119" s="91" t="s">
        <v>65</v>
      </c>
      <c r="H119" s="91" t="s">
        <v>437</v>
      </c>
      <c r="I119" s="91" t="s">
        <v>326</v>
      </c>
      <c r="J119" s="90" t="s">
        <v>6542</v>
      </c>
      <c r="K119" s="91" t="s">
        <v>95</v>
      </c>
      <c r="L119" s="91"/>
      <c r="M119" s="90" t="str">
        <f t="shared" si="3"/>
        <v>v3_220201V03</v>
      </c>
      <c r="N119" s="90" t="s">
        <v>4190</v>
      </c>
      <c r="O119" s="90" t="s">
        <v>6320</v>
      </c>
      <c r="P119" s="91"/>
      <c r="Q119" s="91"/>
      <c r="R119" s="87" t="s">
        <v>1894</v>
      </c>
    </row>
    <row r="120" spans="1:18">
      <c r="A120" s="91" t="s">
        <v>673</v>
      </c>
      <c r="B120" s="83" t="s">
        <v>674</v>
      </c>
      <c r="C120" s="91" t="s">
        <v>674</v>
      </c>
      <c r="D120" s="91" t="s">
        <v>27</v>
      </c>
      <c r="E120" s="87">
        <v>2563</v>
      </c>
      <c r="F120" s="87" t="s">
        <v>64</v>
      </c>
      <c r="G120" s="91" t="s">
        <v>65</v>
      </c>
      <c r="H120" s="91" t="s">
        <v>437</v>
      </c>
      <c r="I120" s="91" t="s">
        <v>326</v>
      </c>
      <c r="J120" s="90" t="s">
        <v>6542</v>
      </c>
      <c r="K120" s="91" t="s">
        <v>95</v>
      </c>
      <c r="L120" s="91"/>
      <c r="M120" s="90" t="str">
        <f t="shared" si="3"/>
        <v>v3_220201V03</v>
      </c>
      <c r="N120" s="90" t="s">
        <v>4268</v>
      </c>
      <c r="O120" s="90" t="s">
        <v>6320</v>
      </c>
      <c r="P120" s="91"/>
      <c r="Q120" s="91"/>
      <c r="R120" s="87" t="s">
        <v>1839</v>
      </c>
    </row>
    <row r="121" spans="1:18">
      <c r="A121" s="91" t="s">
        <v>676</v>
      </c>
      <c r="B121" s="83" t="s">
        <v>677</v>
      </c>
      <c r="C121" s="91" t="s">
        <v>677</v>
      </c>
      <c r="D121" s="91" t="s">
        <v>27</v>
      </c>
      <c r="E121" s="87">
        <v>2563</v>
      </c>
      <c r="F121" s="87" t="s">
        <v>64</v>
      </c>
      <c r="G121" s="91" t="s">
        <v>65</v>
      </c>
      <c r="H121" s="91" t="s">
        <v>437</v>
      </c>
      <c r="I121" s="91" t="s">
        <v>326</v>
      </c>
      <c r="J121" s="90" t="s">
        <v>6542</v>
      </c>
      <c r="K121" s="91" t="s">
        <v>95</v>
      </c>
      <c r="L121" s="91"/>
      <c r="M121" s="90" t="str">
        <f t="shared" si="3"/>
        <v>v3_220201V03</v>
      </c>
      <c r="N121" s="90" t="s">
        <v>4268</v>
      </c>
      <c r="O121" s="90" t="s">
        <v>6320</v>
      </c>
      <c r="P121" s="91"/>
      <c r="Q121" s="91"/>
      <c r="R121" s="87" t="s">
        <v>1831</v>
      </c>
    </row>
    <row r="122" spans="1:18">
      <c r="A122" s="91" t="s">
        <v>682</v>
      </c>
      <c r="B122" s="83" t="s">
        <v>683</v>
      </c>
      <c r="C122" s="91" t="s">
        <v>683</v>
      </c>
      <c r="D122" s="91" t="s">
        <v>27</v>
      </c>
      <c r="E122" s="87">
        <v>2563</v>
      </c>
      <c r="F122" s="87" t="s">
        <v>64</v>
      </c>
      <c r="G122" s="91" t="s">
        <v>65</v>
      </c>
      <c r="H122" s="91" t="s">
        <v>437</v>
      </c>
      <c r="I122" s="91" t="s">
        <v>326</v>
      </c>
      <c r="J122" s="90" t="s">
        <v>6542</v>
      </c>
      <c r="K122" s="91" t="s">
        <v>95</v>
      </c>
      <c r="L122" s="91"/>
      <c r="M122" s="90" t="str">
        <f t="shared" si="3"/>
        <v>v3_220201V04</v>
      </c>
      <c r="N122" s="90" t="s">
        <v>4471</v>
      </c>
      <c r="O122" s="90" t="s">
        <v>6320</v>
      </c>
      <c r="P122" s="91"/>
      <c r="Q122" s="91"/>
      <c r="R122" s="87" t="s">
        <v>1894</v>
      </c>
    </row>
    <row r="123" spans="1:18">
      <c r="A123" s="91" t="s">
        <v>744</v>
      </c>
      <c r="B123" s="83" t="s">
        <v>745</v>
      </c>
      <c r="C123" s="91" t="s">
        <v>745</v>
      </c>
      <c r="D123" s="91" t="s">
        <v>27</v>
      </c>
      <c r="E123" s="87">
        <v>2563</v>
      </c>
      <c r="F123" s="87" t="s">
        <v>64</v>
      </c>
      <c r="G123" s="91" t="s">
        <v>65</v>
      </c>
      <c r="H123" s="91" t="s">
        <v>437</v>
      </c>
      <c r="I123" s="91" t="s">
        <v>326</v>
      </c>
      <c r="J123" s="90" t="s">
        <v>6542</v>
      </c>
      <c r="K123" s="91" t="s">
        <v>95</v>
      </c>
      <c r="L123" s="91"/>
      <c r="M123" s="90" t="str">
        <f t="shared" si="3"/>
        <v>v3_220201V03</v>
      </c>
      <c r="N123" s="90" t="s">
        <v>4190</v>
      </c>
      <c r="O123" s="90" t="s">
        <v>6320</v>
      </c>
      <c r="P123" s="91"/>
      <c r="Q123" s="91"/>
      <c r="R123" s="87" t="s">
        <v>4764</v>
      </c>
    </row>
    <row r="124" spans="1:18">
      <c r="A124" s="91" t="s">
        <v>753</v>
      </c>
      <c r="B124" s="83" t="s">
        <v>754</v>
      </c>
      <c r="C124" s="91" t="s">
        <v>754</v>
      </c>
      <c r="D124" s="91" t="s">
        <v>27</v>
      </c>
      <c r="E124" s="87">
        <v>2563</v>
      </c>
      <c r="F124" s="87" t="s">
        <v>64</v>
      </c>
      <c r="G124" s="91" t="s">
        <v>65</v>
      </c>
      <c r="H124" s="91" t="s">
        <v>437</v>
      </c>
      <c r="I124" s="91" t="s">
        <v>326</v>
      </c>
      <c r="J124" s="90" t="s">
        <v>6542</v>
      </c>
      <c r="K124" s="91" t="s">
        <v>95</v>
      </c>
      <c r="L124" s="91"/>
      <c r="M124" s="90" t="str">
        <f t="shared" si="3"/>
        <v>v3_220201V02</v>
      </c>
      <c r="N124" s="90" t="s">
        <v>4381</v>
      </c>
      <c r="O124" s="90" t="s">
        <v>6320</v>
      </c>
      <c r="P124" s="91"/>
      <c r="Q124" s="91"/>
      <c r="R124" s="87" t="s">
        <v>1835</v>
      </c>
    </row>
    <row r="125" spans="1:18">
      <c r="A125" s="91" t="s">
        <v>761</v>
      </c>
      <c r="B125" s="83" t="s">
        <v>762</v>
      </c>
      <c r="C125" s="91" t="s">
        <v>762</v>
      </c>
      <c r="D125" s="91" t="s">
        <v>27</v>
      </c>
      <c r="E125" s="87">
        <v>2563</v>
      </c>
      <c r="F125" s="87" t="s">
        <v>64</v>
      </c>
      <c r="G125" s="91" t="s">
        <v>65</v>
      </c>
      <c r="H125" s="91" t="s">
        <v>437</v>
      </c>
      <c r="I125" s="91" t="s">
        <v>326</v>
      </c>
      <c r="J125" s="90" t="s">
        <v>6542</v>
      </c>
      <c r="K125" s="91" t="s">
        <v>95</v>
      </c>
      <c r="L125" s="91"/>
      <c r="M125" s="90" t="str">
        <f t="shared" ref="M125:M156" si="4">LEFT(N125,12)</f>
        <v>v2_0F00</v>
      </c>
      <c r="N125" s="90" t="s">
        <v>6327</v>
      </c>
      <c r="O125" s="90" t="s">
        <v>6320</v>
      </c>
      <c r="P125" s="91"/>
      <c r="Q125" s="91"/>
      <c r="R125" s="87" t="s">
        <v>2055</v>
      </c>
    </row>
    <row r="126" spans="1:18">
      <c r="A126" s="91" t="s">
        <v>769</v>
      </c>
      <c r="B126" s="83" t="s">
        <v>770</v>
      </c>
      <c r="C126" s="91" t="s">
        <v>770</v>
      </c>
      <c r="D126" s="91" t="s">
        <v>27</v>
      </c>
      <c r="E126" s="87">
        <v>2563</v>
      </c>
      <c r="F126" s="87" t="s">
        <v>64</v>
      </c>
      <c r="G126" s="91" t="s">
        <v>65</v>
      </c>
      <c r="H126" s="91" t="s">
        <v>437</v>
      </c>
      <c r="I126" s="91" t="s">
        <v>326</v>
      </c>
      <c r="J126" s="90" t="s">
        <v>6542</v>
      </c>
      <c r="K126" s="91" t="s">
        <v>95</v>
      </c>
      <c r="L126" s="91"/>
      <c r="M126" s="90" t="str">
        <f t="shared" si="4"/>
        <v>v2_0F00</v>
      </c>
      <c r="N126" s="90" t="s">
        <v>6327</v>
      </c>
      <c r="O126" s="90" t="s">
        <v>6320</v>
      </c>
      <c r="P126" s="91"/>
      <c r="Q126" s="91"/>
      <c r="R126" s="87" t="s">
        <v>1839</v>
      </c>
    </row>
    <row r="127" spans="1:18">
      <c r="A127" s="91" t="s">
        <v>823</v>
      </c>
      <c r="B127" s="83" t="s">
        <v>824</v>
      </c>
      <c r="C127" s="91" t="s">
        <v>824</v>
      </c>
      <c r="D127" s="91" t="s">
        <v>27</v>
      </c>
      <c r="E127" s="87">
        <v>2563</v>
      </c>
      <c r="F127" s="87" t="s">
        <v>64</v>
      </c>
      <c r="G127" s="91" t="s">
        <v>65</v>
      </c>
      <c r="H127" s="91" t="s">
        <v>437</v>
      </c>
      <c r="I127" s="91" t="s">
        <v>326</v>
      </c>
      <c r="J127" s="90" t="s">
        <v>6542</v>
      </c>
      <c r="K127" s="91" t="s">
        <v>95</v>
      </c>
      <c r="L127" s="91"/>
      <c r="M127" s="90" t="str">
        <f t="shared" si="4"/>
        <v>v2_0F00</v>
      </c>
      <c r="N127" s="90" t="s">
        <v>6327</v>
      </c>
      <c r="O127" s="90" t="s">
        <v>6320</v>
      </c>
      <c r="P127" s="91"/>
      <c r="Q127" s="91"/>
      <c r="R127" s="87" t="s">
        <v>1831</v>
      </c>
    </row>
    <row r="128" spans="1:18">
      <c r="A128" s="91" t="s">
        <v>826</v>
      </c>
      <c r="B128" s="83" t="s">
        <v>827</v>
      </c>
      <c r="C128" s="91" t="s">
        <v>827</v>
      </c>
      <c r="D128" s="91" t="s">
        <v>27</v>
      </c>
      <c r="E128" s="87">
        <v>2563</v>
      </c>
      <c r="F128" s="87" t="s">
        <v>64</v>
      </c>
      <c r="G128" s="91" t="s">
        <v>65</v>
      </c>
      <c r="H128" s="91" t="s">
        <v>437</v>
      </c>
      <c r="I128" s="91" t="s">
        <v>326</v>
      </c>
      <c r="J128" s="90" t="s">
        <v>6542</v>
      </c>
      <c r="K128" s="91" t="s">
        <v>95</v>
      </c>
      <c r="L128" s="91"/>
      <c r="M128" s="90" t="str">
        <f t="shared" si="4"/>
        <v>v2_0F00</v>
      </c>
      <c r="N128" s="90" t="s">
        <v>6327</v>
      </c>
      <c r="O128" s="90" t="s">
        <v>6320</v>
      </c>
      <c r="P128" s="91"/>
      <c r="Q128" s="91"/>
      <c r="R128" s="87" t="s">
        <v>1831</v>
      </c>
    </row>
    <row r="129" spans="1:18">
      <c r="A129" s="91" t="s">
        <v>962</v>
      </c>
      <c r="B129" s="83" t="s">
        <v>963</v>
      </c>
      <c r="C129" s="91" t="s">
        <v>963</v>
      </c>
      <c r="D129" s="91" t="s">
        <v>27</v>
      </c>
      <c r="E129" s="87">
        <v>2563</v>
      </c>
      <c r="F129" s="87" t="s">
        <v>501</v>
      </c>
      <c r="G129" s="91" t="s">
        <v>473</v>
      </c>
      <c r="H129" s="91" t="s">
        <v>965</v>
      </c>
      <c r="I129" s="91" t="s">
        <v>966</v>
      </c>
      <c r="J129" s="90" t="s">
        <v>6544</v>
      </c>
      <c r="K129" s="91" t="s">
        <v>95</v>
      </c>
      <c r="L129" s="91"/>
      <c r="M129" s="90" t="str">
        <f t="shared" si="4"/>
        <v>v3_220201V03</v>
      </c>
      <c r="N129" s="90" t="s">
        <v>4541</v>
      </c>
      <c r="O129" s="90" t="s">
        <v>6320</v>
      </c>
      <c r="P129" s="91"/>
      <c r="Q129" s="91"/>
      <c r="R129" s="87" t="s">
        <v>1835</v>
      </c>
    </row>
    <row r="130" spans="1:18">
      <c r="A130" s="91" t="s">
        <v>967</v>
      </c>
      <c r="B130" s="83" t="s">
        <v>968</v>
      </c>
      <c r="C130" s="91" t="s">
        <v>968</v>
      </c>
      <c r="D130" s="91" t="s">
        <v>27</v>
      </c>
      <c r="E130" s="87">
        <v>2563</v>
      </c>
      <c r="F130" s="87" t="s">
        <v>269</v>
      </c>
      <c r="G130" s="91" t="s">
        <v>50</v>
      </c>
      <c r="H130" s="91" t="s">
        <v>965</v>
      </c>
      <c r="I130" s="91" t="s">
        <v>966</v>
      </c>
      <c r="J130" s="90" t="s">
        <v>6544</v>
      </c>
      <c r="K130" s="91" t="s">
        <v>95</v>
      </c>
      <c r="L130" s="91"/>
      <c r="M130" s="90" t="str">
        <f t="shared" si="4"/>
        <v>v3_220201V03</v>
      </c>
      <c r="N130" s="90" t="s">
        <v>4541</v>
      </c>
      <c r="O130" s="90" t="s">
        <v>6320</v>
      </c>
      <c r="P130" s="91"/>
      <c r="Q130" s="91"/>
      <c r="R130" s="87" t="s">
        <v>1912</v>
      </c>
    </row>
    <row r="131" spans="1:18">
      <c r="A131" s="91" t="s">
        <v>970</v>
      </c>
      <c r="B131" s="83" t="s">
        <v>971</v>
      </c>
      <c r="C131" s="91" t="s">
        <v>971</v>
      </c>
      <c r="D131" s="91" t="s">
        <v>27</v>
      </c>
      <c r="E131" s="87">
        <v>2563</v>
      </c>
      <c r="F131" s="87" t="s">
        <v>510</v>
      </c>
      <c r="G131" s="91" t="s">
        <v>65</v>
      </c>
      <c r="H131" s="91" t="s">
        <v>965</v>
      </c>
      <c r="I131" s="91" t="s">
        <v>966</v>
      </c>
      <c r="J131" s="90" t="s">
        <v>6544</v>
      </c>
      <c r="K131" s="91" t="s">
        <v>95</v>
      </c>
      <c r="L131" s="91"/>
      <c r="M131" s="90" t="str">
        <f t="shared" si="4"/>
        <v>v3_220201V03</v>
      </c>
      <c r="N131" s="90" t="s">
        <v>4281</v>
      </c>
      <c r="O131" s="90" t="s">
        <v>6320</v>
      </c>
      <c r="P131" s="91"/>
      <c r="Q131" s="91"/>
      <c r="R131" s="87" t="s">
        <v>1912</v>
      </c>
    </row>
    <row r="132" spans="1:18">
      <c r="A132" s="91" t="s">
        <v>973</v>
      </c>
      <c r="B132" s="83" t="s">
        <v>974</v>
      </c>
      <c r="C132" s="91" t="s">
        <v>974</v>
      </c>
      <c r="D132" s="91" t="s">
        <v>27</v>
      </c>
      <c r="E132" s="87">
        <v>2563</v>
      </c>
      <c r="F132" s="87" t="s">
        <v>269</v>
      </c>
      <c r="G132" s="91" t="s">
        <v>507</v>
      </c>
      <c r="H132" s="91" t="s">
        <v>965</v>
      </c>
      <c r="I132" s="91" t="s">
        <v>966</v>
      </c>
      <c r="J132" s="90" t="s">
        <v>6544</v>
      </c>
      <c r="K132" s="91" t="s">
        <v>95</v>
      </c>
      <c r="L132" s="91"/>
      <c r="M132" s="90" t="str">
        <f t="shared" si="4"/>
        <v>v3_220201V03</v>
      </c>
      <c r="N132" s="90" t="s">
        <v>4541</v>
      </c>
      <c r="O132" s="90" t="s">
        <v>6320</v>
      </c>
      <c r="P132" s="91"/>
      <c r="Q132" s="91"/>
      <c r="R132" s="87" t="s">
        <v>1835</v>
      </c>
    </row>
    <row r="133" spans="1:18">
      <c r="A133" s="91" t="s">
        <v>976</v>
      </c>
      <c r="B133" s="83" t="s">
        <v>977</v>
      </c>
      <c r="C133" s="91" t="s">
        <v>977</v>
      </c>
      <c r="D133" s="91" t="s">
        <v>27</v>
      </c>
      <c r="E133" s="87">
        <v>2563</v>
      </c>
      <c r="F133" s="87" t="s">
        <v>473</v>
      </c>
      <c r="G133" s="91" t="s">
        <v>65</v>
      </c>
      <c r="H133" s="91" t="s">
        <v>965</v>
      </c>
      <c r="I133" s="91" t="s">
        <v>966</v>
      </c>
      <c r="J133" s="90" t="s">
        <v>6544</v>
      </c>
      <c r="K133" s="91" t="s">
        <v>95</v>
      </c>
      <c r="L133" s="91"/>
      <c r="M133" s="90" t="str">
        <f t="shared" si="4"/>
        <v>v3_220201V03</v>
      </c>
      <c r="N133" s="90" t="s">
        <v>4281</v>
      </c>
      <c r="O133" s="90" t="s">
        <v>6320</v>
      </c>
      <c r="P133" s="91"/>
      <c r="Q133" s="91"/>
      <c r="R133" s="87" t="s">
        <v>1912</v>
      </c>
    </row>
    <row r="134" spans="1:18">
      <c r="A134" s="91" t="s">
        <v>979</v>
      </c>
      <c r="B134" s="83" t="s">
        <v>980</v>
      </c>
      <c r="C134" s="91" t="s">
        <v>980</v>
      </c>
      <c r="D134" s="91" t="s">
        <v>27</v>
      </c>
      <c r="E134" s="87">
        <v>2563</v>
      </c>
      <c r="F134" s="87" t="s">
        <v>473</v>
      </c>
      <c r="G134" s="91" t="s">
        <v>65</v>
      </c>
      <c r="H134" s="91" t="s">
        <v>965</v>
      </c>
      <c r="I134" s="91" t="s">
        <v>966</v>
      </c>
      <c r="J134" s="90" t="s">
        <v>6544</v>
      </c>
      <c r="K134" s="91" t="s">
        <v>95</v>
      </c>
      <c r="L134" s="91"/>
      <c r="M134" s="90" t="str">
        <f t="shared" si="4"/>
        <v>v3_220201V03</v>
      </c>
      <c r="N134" s="90" t="s">
        <v>4281</v>
      </c>
      <c r="O134" s="90" t="s">
        <v>6320</v>
      </c>
      <c r="P134" s="91"/>
      <c r="Q134" s="91"/>
      <c r="R134" s="87" t="s">
        <v>1839</v>
      </c>
    </row>
    <row r="135" spans="1:18">
      <c r="A135" s="91" t="s">
        <v>982</v>
      </c>
      <c r="B135" s="83" t="s">
        <v>983</v>
      </c>
      <c r="C135" s="91" t="s">
        <v>983</v>
      </c>
      <c r="D135" s="91" t="s">
        <v>27</v>
      </c>
      <c r="E135" s="87">
        <v>2563</v>
      </c>
      <c r="F135" s="87" t="s">
        <v>510</v>
      </c>
      <c r="G135" s="91" t="s">
        <v>65</v>
      </c>
      <c r="H135" s="91" t="s">
        <v>965</v>
      </c>
      <c r="I135" s="91" t="s">
        <v>966</v>
      </c>
      <c r="J135" s="90" t="s">
        <v>6544</v>
      </c>
      <c r="K135" s="91" t="s">
        <v>95</v>
      </c>
      <c r="L135" s="91"/>
      <c r="M135" s="90" t="str">
        <f t="shared" si="4"/>
        <v>v3_220201V03</v>
      </c>
      <c r="N135" s="90" t="s">
        <v>4281</v>
      </c>
      <c r="O135" s="90" t="s">
        <v>6320</v>
      </c>
      <c r="P135" s="91"/>
      <c r="Q135" s="91"/>
      <c r="R135" s="87" t="s">
        <v>1831</v>
      </c>
    </row>
    <row r="136" spans="1:18">
      <c r="A136" s="91" t="s">
        <v>441</v>
      </c>
      <c r="B136" s="83" t="s">
        <v>442</v>
      </c>
      <c r="C136" s="91" t="s">
        <v>442</v>
      </c>
      <c r="D136" s="91" t="s">
        <v>27</v>
      </c>
      <c r="E136" s="87">
        <v>2563</v>
      </c>
      <c r="F136" s="87" t="s">
        <v>64</v>
      </c>
      <c r="G136" s="91" t="s">
        <v>65</v>
      </c>
      <c r="H136" s="91" t="s">
        <v>382</v>
      </c>
      <c r="I136" s="91" t="s">
        <v>337</v>
      </c>
      <c r="J136" s="90" t="s">
        <v>6539</v>
      </c>
      <c r="K136" s="91" t="s">
        <v>95</v>
      </c>
      <c r="L136" s="91"/>
      <c r="M136" s="90" t="str">
        <f t="shared" si="4"/>
        <v>v3_220201V01</v>
      </c>
      <c r="N136" s="90" t="s">
        <v>4823</v>
      </c>
      <c r="O136" s="90" t="s">
        <v>6320</v>
      </c>
      <c r="P136" s="91"/>
      <c r="Q136" s="91"/>
      <c r="R136" s="87" t="s">
        <v>3681</v>
      </c>
    </row>
    <row r="137" spans="1:18">
      <c r="A137" s="91" t="s">
        <v>61</v>
      </c>
      <c r="B137" s="83" t="s">
        <v>62</v>
      </c>
      <c r="C137" s="91" t="s">
        <v>62</v>
      </c>
      <c r="D137" s="91" t="s">
        <v>27</v>
      </c>
      <c r="E137" s="87">
        <v>2563</v>
      </c>
      <c r="F137" s="87" t="s">
        <v>64</v>
      </c>
      <c r="G137" s="91" t="s">
        <v>65</v>
      </c>
      <c r="H137" s="91" t="s">
        <v>58</v>
      </c>
      <c r="I137" s="91" t="s">
        <v>59</v>
      </c>
      <c r="J137" s="90" t="s">
        <v>6510</v>
      </c>
      <c r="K137" s="91" t="s">
        <v>60</v>
      </c>
      <c r="L137" s="91"/>
      <c r="M137" s="90" t="str">
        <f t="shared" si="4"/>
        <v>v3_220201V04</v>
      </c>
      <c r="N137" s="90" t="s">
        <v>4178</v>
      </c>
      <c r="O137" s="90" t="s">
        <v>6320</v>
      </c>
      <c r="P137" s="91"/>
      <c r="Q137" s="91"/>
      <c r="R137" s="87" t="s">
        <v>1831</v>
      </c>
    </row>
    <row r="138" spans="1:18">
      <c r="A138" s="91" t="s">
        <v>512</v>
      </c>
      <c r="B138" s="83" t="s">
        <v>513</v>
      </c>
      <c r="C138" s="91" t="s">
        <v>513</v>
      </c>
      <c r="D138" s="91" t="s">
        <v>27</v>
      </c>
      <c r="E138" s="87">
        <v>2563</v>
      </c>
      <c r="F138" s="87" t="s">
        <v>64</v>
      </c>
      <c r="G138" s="91" t="s">
        <v>515</v>
      </c>
      <c r="H138" s="91" t="s">
        <v>58</v>
      </c>
      <c r="I138" s="91" t="s">
        <v>59</v>
      </c>
      <c r="J138" s="90" t="s">
        <v>6510</v>
      </c>
      <c r="K138" s="91" t="s">
        <v>60</v>
      </c>
      <c r="L138" s="91"/>
      <c r="M138" s="90" t="str">
        <f t="shared" si="4"/>
        <v>v3_220201V03</v>
      </c>
      <c r="N138" s="90" t="s">
        <v>4952</v>
      </c>
      <c r="O138" s="90" t="s">
        <v>6320</v>
      </c>
      <c r="P138" s="91"/>
      <c r="Q138" s="91"/>
      <c r="R138" s="87" t="s">
        <v>1831</v>
      </c>
    </row>
    <row r="139" spans="1:18">
      <c r="A139" s="91" t="s">
        <v>532</v>
      </c>
      <c r="B139" s="83" t="s">
        <v>533</v>
      </c>
      <c r="C139" s="91" t="s">
        <v>533</v>
      </c>
      <c r="D139" s="91" t="s">
        <v>169</v>
      </c>
      <c r="E139" s="87">
        <v>2563</v>
      </c>
      <c r="F139" s="87" t="s">
        <v>64</v>
      </c>
      <c r="G139" s="91" t="s">
        <v>65</v>
      </c>
      <c r="H139" s="91" t="s">
        <v>58</v>
      </c>
      <c r="I139" s="91" t="s">
        <v>59</v>
      </c>
      <c r="J139" s="90" t="s">
        <v>6510</v>
      </c>
      <c r="K139" s="91" t="s">
        <v>60</v>
      </c>
      <c r="L139" s="91"/>
      <c r="M139" s="90" t="str">
        <f t="shared" si="4"/>
        <v>v3_220201V03</v>
      </c>
      <c r="N139" s="90" t="s">
        <v>4952</v>
      </c>
      <c r="O139" s="90" t="s">
        <v>6320</v>
      </c>
      <c r="P139" s="91"/>
      <c r="Q139" s="91"/>
      <c r="R139" s="87" t="s">
        <v>1902</v>
      </c>
    </row>
    <row r="140" spans="1:18">
      <c r="A140" s="91" t="s">
        <v>535</v>
      </c>
      <c r="B140" s="83" t="s">
        <v>536</v>
      </c>
      <c r="C140" s="91" t="s">
        <v>536</v>
      </c>
      <c r="D140" s="91" t="s">
        <v>40</v>
      </c>
      <c r="E140" s="87">
        <v>2563</v>
      </c>
      <c r="F140" s="87" t="s">
        <v>64</v>
      </c>
      <c r="G140" s="91" t="s">
        <v>65</v>
      </c>
      <c r="H140" s="91" t="s">
        <v>58</v>
      </c>
      <c r="I140" s="91" t="s">
        <v>59</v>
      </c>
      <c r="J140" s="90" t="s">
        <v>6510</v>
      </c>
      <c r="K140" s="91" t="s">
        <v>60</v>
      </c>
      <c r="L140" s="91"/>
      <c r="M140" s="90" t="str">
        <f t="shared" si="4"/>
        <v>v3_220201V03</v>
      </c>
      <c r="N140" s="90" t="s">
        <v>4952</v>
      </c>
      <c r="O140" s="90" t="s">
        <v>6320</v>
      </c>
      <c r="P140" s="91"/>
      <c r="Q140" s="91"/>
      <c r="R140" s="87" t="s">
        <v>3681</v>
      </c>
    </row>
    <row r="141" spans="1:18">
      <c r="A141" s="91" t="s">
        <v>538</v>
      </c>
      <c r="B141" s="83" t="s">
        <v>539</v>
      </c>
      <c r="C141" s="91" t="s">
        <v>539</v>
      </c>
      <c r="D141" s="91" t="s">
        <v>27</v>
      </c>
      <c r="E141" s="87">
        <v>2563</v>
      </c>
      <c r="F141" s="87" t="s">
        <v>452</v>
      </c>
      <c r="G141" s="91" t="s">
        <v>452</v>
      </c>
      <c r="H141" s="91" t="s">
        <v>58</v>
      </c>
      <c r="I141" s="91" t="s">
        <v>59</v>
      </c>
      <c r="J141" s="90" t="s">
        <v>6510</v>
      </c>
      <c r="K141" s="91" t="s">
        <v>60</v>
      </c>
      <c r="L141" s="91"/>
      <c r="M141" s="90" t="str">
        <f t="shared" si="4"/>
        <v>v3_220201V04</v>
      </c>
      <c r="N141" s="90" t="s">
        <v>4178</v>
      </c>
      <c r="O141" s="90" t="s">
        <v>6320</v>
      </c>
      <c r="P141" s="91"/>
      <c r="Q141" s="91"/>
      <c r="R141" s="87" t="s">
        <v>4854</v>
      </c>
    </row>
    <row r="142" spans="1:18">
      <c r="A142" s="91" t="s">
        <v>591</v>
      </c>
      <c r="B142" s="83" t="s">
        <v>592</v>
      </c>
      <c r="C142" s="91" t="s">
        <v>592</v>
      </c>
      <c r="D142" s="91" t="s">
        <v>27</v>
      </c>
      <c r="E142" s="87">
        <v>2563</v>
      </c>
      <c r="F142" s="87" t="s">
        <v>64</v>
      </c>
      <c r="G142" s="91" t="s">
        <v>65</v>
      </c>
      <c r="H142" s="91" t="s">
        <v>58</v>
      </c>
      <c r="I142" s="91" t="s">
        <v>59</v>
      </c>
      <c r="J142" s="90" t="s">
        <v>6510</v>
      </c>
      <c r="K142" s="91" t="s">
        <v>60</v>
      </c>
      <c r="L142" s="91"/>
      <c r="M142" s="90" t="str">
        <f t="shared" si="4"/>
        <v>v3_220201V04</v>
      </c>
      <c r="N142" s="90" t="s">
        <v>4178</v>
      </c>
      <c r="O142" s="90" t="s">
        <v>6320</v>
      </c>
      <c r="P142" s="91"/>
      <c r="Q142" s="91"/>
      <c r="R142" s="87" t="s">
        <v>2073</v>
      </c>
    </row>
    <row r="143" spans="1:18">
      <c r="A143" s="91" t="s">
        <v>453</v>
      </c>
      <c r="B143" s="83" t="s">
        <v>454</v>
      </c>
      <c r="C143" s="91" t="s">
        <v>454</v>
      </c>
      <c r="D143" s="91" t="s">
        <v>27</v>
      </c>
      <c r="E143" s="87">
        <v>2563</v>
      </c>
      <c r="F143" s="87" t="s">
        <v>64</v>
      </c>
      <c r="G143" s="91" t="s">
        <v>65</v>
      </c>
      <c r="H143" s="91" t="s">
        <v>365</v>
      </c>
      <c r="I143" s="91" t="s">
        <v>337</v>
      </c>
      <c r="J143" s="90" t="s">
        <v>6539</v>
      </c>
      <c r="K143" s="91" t="s">
        <v>95</v>
      </c>
      <c r="L143" s="91"/>
      <c r="M143" s="90" t="str">
        <f t="shared" si="4"/>
        <v>v2_0F00</v>
      </c>
      <c r="N143" s="90" t="s">
        <v>6327</v>
      </c>
      <c r="O143" s="90" t="s">
        <v>6320</v>
      </c>
      <c r="P143" s="91"/>
      <c r="Q143" s="91"/>
      <c r="R143" s="87" t="s">
        <v>1823</v>
      </c>
    </row>
    <row r="144" spans="1:18">
      <c r="A144" s="91" t="s">
        <v>459</v>
      </c>
      <c r="B144" s="83" t="s">
        <v>460</v>
      </c>
      <c r="C144" s="91" t="s">
        <v>460</v>
      </c>
      <c r="D144" s="91" t="s">
        <v>27</v>
      </c>
      <c r="E144" s="87">
        <v>2563</v>
      </c>
      <c r="F144" s="87" t="s">
        <v>64</v>
      </c>
      <c r="G144" s="91" t="s">
        <v>65</v>
      </c>
      <c r="H144" s="91" t="s">
        <v>356</v>
      </c>
      <c r="I144" s="91" t="s">
        <v>337</v>
      </c>
      <c r="J144" s="90" t="s">
        <v>6539</v>
      </c>
      <c r="K144" s="91" t="s">
        <v>95</v>
      </c>
      <c r="L144" s="91"/>
      <c r="M144" s="90" t="str">
        <f t="shared" si="4"/>
        <v>v3_220201V03</v>
      </c>
      <c r="N144" s="90" t="s">
        <v>4541</v>
      </c>
      <c r="O144" s="90" t="s">
        <v>6320</v>
      </c>
      <c r="P144" s="91"/>
      <c r="Q144" s="91"/>
      <c r="R144" s="87" t="s">
        <v>2073</v>
      </c>
    </row>
    <row r="145" spans="1:18">
      <c r="A145" s="91" t="s">
        <v>445</v>
      </c>
      <c r="B145" s="83" t="s">
        <v>446</v>
      </c>
      <c r="C145" s="91" t="s">
        <v>446</v>
      </c>
      <c r="D145" s="91" t="s">
        <v>27</v>
      </c>
      <c r="E145" s="87">
        <v>2563</v>
      </c>
      <c r="F145" s="87" t="s">
        <v>64</v>
      </c>
      <c r="G145" s="91" t="s">
        <v>65</v>
      </c>
      <c r="H145" s="91" t="s">
        <v>448</v>
      </c>
      <c r="I145" s="91" t="s">
        <v>337</v>
      </c>
      <c r="J145" s="90" t="s">
        <v>6539</v>
      </c>
      <c r="K145" s="91" t="s">
        <v>95</v>
      </c>
      <c r="L145" s="91"/>
      <c r="M145" s="90" t="str">
        <f t="shared" si="4"/>
        <v>v3_220201V01</v>
      </c>
      <c r="N145" s="90" t="s">
        <v>4823</v>
      </c>
      <c r="O145" s="90" t="s">
        <v>6320</v>
      </c>
      <c r="P145" s="91"/>
      <c r="Q145" s="91"/>
      <c r="R145" s="87" t="s">
        <v>1912</v>
      </c>
    </row>
    <row r="146" spans="1:18">
      <c r="A146" s="91" t="s">
        <v>757</v>
      </c>
      <c r="B146" s="83" t="s">
        <v>758</v>
      </c>
      <c r="C146" s="91" t="s">
        <v>758</v>
      </c>
      <c r="D146" s="91" t="s">
        <v>27</v>
      </c>
      <c r="E146" s="87">
        <v>2563</v>
      </c>
      <c r="F146" s="87" t="s">
        <v>64</v>
      </c>
      <c r="G146" s="91" t="s">
        <v>65</v>
      </c>
      <c r="H146" s="91" t="s">
        <v>760</v>
      </c>
      <c r="I146" s="91" t="s">
        <v>752</v>
      </c>
      <c r="J146" s="90" t="s">
        <v>6519</v>
      </c>
      <c r="K146" s="91" t="s">
        <v>95</v>
      </c>
      <c r="L146" s="91"/>
      <c r="M146" s="90" t="str">
        <f t="shared" si="4"/>
        <v>v3_220201V03</v>
      </c>
      <c r="N146" s="90" t="s">
        <v>4952</v>
      </c>
      <c r="O146" s="90" t="s">
        <v>6320</v>
      </c>
      <c r="P146" s="91"/>
      <c r="Q146" s="91"/>
      <c r="R146" s="87" t="s">
        <v>1831</v>
      </c>
    </row>
    <row r="147" spans="1:18">
      <c r="A147" s="91" t="s">
        <v>465</v>
      </c>
      <c r="B147" s="83" t="s">
        <v>466</v>
      </c>
      <c r="C147" s="91" t="s">
        <v>466</v>
      </c>
      <c r="D147" s="91" t="s">
        <v>27</v>
      </c>
      <c r="E147" s="87">
        <v>2563</v>
      </c>
      <c r="F147" s="87" t="s">
        <v>64</v>
      </c>
      <c r="G147" s="91" t="s">
        <v>65</v>
      </c>
      <c r="H147" s="91" t="s">
        <v>346</v>
      </c>
      <c r="I147" s="91" t="s">
        <v>337</v>
      </c>
      <c r="J147" s="90" t="s">
        <v>6539</v>
      </c>
      <c r="K147" s="91" t="s">
        <v>95</v>
      </c>
      <c r="L147" s="91"/>
      <c r="M147" s="90" t="str">
        <f t="shared" si="4"/>
        <v>v3_220201V03</v>
      </c>
      <c r="N147" s="90" t="s">
        <v>4190</v>
      </c>
      <c r="O147" s="90" t="s">
        <v>6320</v>
      </c>
      <c r="P147" s="91"/>
      <c r="Q147" s="91"/>
      <c r="R147" s="87" t="s">
        <v>1831</v>
      </c>
    </row>
    <row r="148" spans="1:18">
      <c r="A148" s="91" t="s">
        <v>778</v>
      </c>
      <c r="B148" s="83" t="s">
        <v>2752</v>
      </c>
      <c r="C148" s="91" t="s">
        <v>779</v>
      </c>
      <c r="D148" s="91" t="s">
        <v>27</v>
      </c>
      <c r="E148" s="87">
        <v>2563</v>
      </c>
      <c r="F148" s="87" t="s">
        <v>452</v>
      </c>
      <c r="G148" s="91" t="s">
        <v>261</v>
      </c>
      <c r="H148" s="91" t="s">
        <v>781</v>
      </c>
      <c r="I148" s="91" t="s">
        <v>782</v>
      </c>
      <c r="J148" s="90" t="s">
        <v>6545</v>
      </c>
      <c r="K148" s="91" t="s">
        <v>783</v>
      </c>
      <c r="L148" s="91"/>
      <c r="M148" s="90" t="str">
        <f t="shared" si="4"/>
        <v>v3_220201V04</v>
      </c>
      <c r="N148" s="90" t="s">
        <v>4471</v>
      </c>
      <c r="O148" s="90" t="s">
        <v>6320</v>
      </c>
      <c r="P148" s="91"/>
      <c r="Q148" s="91"/>
      <c r="R148" s="87" t="s">
        <v>1894</v>
      </c>
    </row>
    <row r="149" spans="1:18">
      <c r="A149" s="91" t="s">
        <v>704</v>
      </c>
      <c r="B149" s="83" t="s">
        <v>705</v>
      </c>
      <c r="C149" s="91" t="s">
        <v>705</v>
      </c>
      <c r="D149" s="91" t="s">
        <v>27</v>
      </c>
      <c r="E149" s="87">
        <v>2563</v>
      </c>
      <c r="F149" s="87" t="s">
        <v>64</v>
      </c>
      <c r="G149" s="91" t="s">
        <v>65</v>
      </c>
      <c r="H149" s="91" t="s">
        <v>707</v>
      </c>
      <c r="I149" s="91" t="s">
        <v>326</v>
      </c>
      <c r="J149" s="90" t="s">
        <v>6542</v>
      </c>
      <c r="K149" s="91" t="s">
        <v>95</v>
      </c>
      <c r="L149" s="91"/>
      <c r="M149" s="90" t="str">
        <f t="shared" si="4"/>
        <v>v3_220201V04</v>
      </c>
      <c r="N149" s="90" t="s">
        <v>4178</v>
      </c>
      <c r="O149" s="90" t="s">
        <v>6320</v>
      </c>
      <c r="P149" s="91"/>
      <c r="Q149" s="91"/>
      <c r="R149" s="87" t="s">
        <v>1987</v>
      </c>
    </row>
    <row r="150" spans="1:18">
      <c r="A150" s="91" t="s">
        <v>708</v>
      </c>
      <c r="B150" s="83" t="s">
        <v>709</v>
      </c>
      <c r="C150" s="91" t="s">
        <v>709</v>
      </c>
      <c r="D150" s="91" t="s">
        <v>27</v>
      </c>
      <c r="E150" s="87">
        <v>2563</v>
      </c>
      <c r="F150" s="87" t="s">
        <v>64</v>
      </c>
      <c r="G150" s="91" t="s">
        <v>65</v>
      </c>
      <c r="H150" s="91" t="s">
        <v>707</v>
      </c>
      <c r="I150" s="91" t="s">
        <v>326</v>
      </c>
      <c r="J150" s="90" t="s">
        <v>6542</v>
      </c>
      <c r="K150" s="91" t="s">
        <v>95</v>
      </c>
      <c r="L150" s="91"/>
      <c r="M150" s="90" t="str">
        <f t="shared" si="4"/>
        <v>v3_220201V04</v>
      </c>
      <c r="N150" s="90" t="s">
        <v>4178</v>
      </c>
      <c r="O150" s="90" t="s">
        <v>6320</v>
      </c>
      <c r="P150" s="91"/>
      <c r="Q150" s="91"/>
      <c r="R150" s="87" t="s">
        <v>1894</v>
      </c>
    </row>
    <row r="151" spans="1:18">
      <c r="A151" s="91" t="s">
        <v>711</v>
      </c>
      <c r="B151" s="83" t="s">
        <v>712</v>
      </c>
      <c r="C151" s="91" t="s">
        <v>712</v>
      </c>
      <c r="D151" s="91" t="s">
        <v>27</v>
      </c>
      <c r="E151" s="87">
        <v>2563</v>
      </c>
      <c r="F151" s="87" t="s">
        <v>64</v>
      </c>
      <c r="G151" s="91" t="s">
        <v>65</v>
      </c>
      <c r="H151" s="91" t="s">
        <v>707</v>
      </c>
      <c r="I151" s="91" t="s">
        <v>326</v>
      </c>
      <c r="J151" s="90" t="s">
        <v>6542</v>
      </c>
      <c r="K151" s="91" t="s">
        <v>95</v>
      </c>
      <c r="L151" s="91"/>
      <c r="M151" s="90" t="str">
        <f t="shared" si="4"/>
        <v>v3_220201V04</v>
      </c>
      <c r="N151" s="90" t="s">
        <v>4178</v>
      </c>
      <c r="O151" s="90" t="s">
        <v>6320</v>
      </c>
      <c r="P151" s="91"/>
      <c r="Q151" s="91"/>
      <c r="R151" s="87" t="s">
        <v>1831</v>
      </c>
    </row>
    <row r="152" spans="1:18">
      <c r="A152" s="91" t="s">
        <v>714</v>
      </c>
      <c r="B152" s="83" t="s">
        <v>715</v>
      </c>
      <c r="C152" s="91" t="s">
        <v>715</v>
      </c>
      <c r="D152" s="91" t="s">
        <v>27</v>
      </c>
      <c r="E152" s="87">
        <v>2563</v>
      </c>
      <c r="F152" s="87" t="s">
        <v>64</v>
      </c>
      <c r="G152" s="91" t="s">
        <v>65</v>
      </c>
      <c r="H152" s="91" t="s">
        <v>707</v>
      </c>
      <c r="I152" s="91" t="s">
        <v>326</v>
      </c>
      <c r="J152" s="90" t="s">
        <v>6542</v>
      </c>
      <c r="K152" s="91" t="s">
        <v>95</v>
      </c>
      <c r="L152" s="91"/>
      <c r="M152" s="90" t="str">
        <f t="shared" si="4"/>
        <v>v3_220201V04</v>
      </c>
      <c r="N152" s="90" t="s">
        <v>4178</v>
      </c>
      <c r="O152" s="90" t="s">
        <v>6320</v>
      </c>
      <c r="P152" s="91"/>
      <c r="Q152" s="91"/>
      <c r="R152" s="87" t="s">
        <v>1902</v>
      </c>
    </row>
    <row r="153" spans="1:18">
      <c r="A153" s="91" t="s">
        <v>921</v>
      </c>
      <c r="B153" s="83" t="s">
        <v>922</v>
      </c>
      <c r="C153" s="91" t="s">
        <v>922</v>
      </c>
      <c r="D153" s="91" t="s">
        <v>40</v>
      </c>
      <c r="E153" s="87">
        <v>2563</v>
      </c>
      <c r="F153" s="87" t="s">
        <v>269</v>
      </c>
      <c r="G153" s="91" t="s">
        <v>261</v>
      </c>
      <c r="H153" s="91" t="s">
        <v>629</v>
      </c>
      <c r="I153" s="91" t="s">
        <v>474</v>
      </c>
      <c r="J153" s="90" t="s">
        <v>6540</v>
      </c>
      <c r="K153" s="91" t="s">
        <v>95</v>
      </c>
      <c r="L153" s="91"/>
      <c r="M153" s="90" t="str">
        <f t="shared" si="4"/>
        <v>v3_220201V02</v>
      </c>
      <c r="N153" s="90" t="s">
        <v>4276</v>
      </c>
      <c r="O153" s="90" t="s">
        <v>6320</v>
      </c>
      <c r="P153" s="91"/>
      <c r="Q153" s="91"/>
      <c r="R153" s="87" t="s">
        <v>1902</v>
      </c>
    </row>
    <row r="154" spans="1:18">
      <c r="A154" s="91" t="s">
        <v>542</v>
      </c>
      <c r="B154" s="83" t="s">
        <v>543</v>
      </c>
      <c r="C154" s="91" t="s">
        <v>543</v>
      </c>
      <c r="D154" s="91" t="s">
        <v>27</v>
      </c>
      <c r="E154" s="87">
        <v>2563</v>
      </c>
      <c r="F154" s="87" t="s">
        <v>64</v>
      </c>
      <c r="G154" s="91" t="s">
        <v>65</v>
      </c>
      <c r="H154" s="91" t="s">
        <v>545</v>
      </c>
      <c r="I154" s="91" t="s">
        <v>94</v>
      </c>
      <c r="J154" s="90" t="s">
        <v>6516</v>
      </c>
      <c r="K154" s="91" t="s">
        <v>95</v>
      </c>
      <c r="L154" s="91"/>
      <c r="M154" s="90" t="str">
        <f t="shared" si="4"/>
        <v>v3_220201V01</v>
      </c>
      <c r="N154" s="90" t="s">
        <v>4823</v>
      </c>
      <c r="O154" s="90" t="s">
        <v>6320</v>
      </c>
      <c r="P154" s="91"/>
      <c r="Q154" s="91"/>
      <c r="R154" s="87" t="s">
        <v>3681</v>
      </c>
    </row>
    <row r="155" spans="1:18">
      <c r="A155" s="91" t="s">
        <v>546</v>
      </c>
      <c r="B155" s="83" t="s">
        <v>547</v>
      </c>
      <c r="C155" s="91" t="s">
        <v>547</v>
      </c>
      <c r="D155" s="91" t="s">
        <v>27</v>
      </c>
      <c r="E155" s="87">
        <v>2563</v>
      </c>
      <c r="F155" s="87" t="s">
        <v>64</v>
      </c>
      <c r="G155" s="91" t="s">
        <v>65</v>
      </c>
      <c r="H155" s="91" t="s">
        <v>545</v>
      </c>
      <c r="I155" s="91" t="s">
        <v>94</v>
      </c>
      <c r="J155" s="90" t="s">
        <v>6516</v>
      </c>
      <c r="K155" s="91" t="s">
        <v>95</v>
      </c>
      <c r="L155" s="91"/>
      <c r="M155" s="90" t="str">
        <f t="shared" si="4"/>
        <v>v3_220201V04</v>
      </c>
      <c r="N155" s="90" t="s">
        <v>4178</v>
      </c>
      <c r="O155" s="90" t="s">
        <v>6320</v>
      </c>
      <c r="P155" s="91"/>
      <c r="Q155" s="91"/>
      <c r="R155" s="87" t="s">
        <v>1823</v>
      </c>
    </row>
    <row r="156" spans="1:18">
      <c r="A156" s="91" t="s">
        <v>549</v>
      </c>
      <c r="B156" s="83" t="s">
        <v>550</v>
      </c>
      <c r="C156" s="91" t="s">
        <v>550</v>
      </c>
      <c r="D156" s="91" t="s">
        <v>27</v>
      </c>
      <c r="E156" s="87">
        <v>2563</v>
      </c>
      <c r="F156" s="87" t="s">
        <v>64</v>
      </c>
      <c r="G156" s="91" t="s">
        <v>65</v>
      </c>
      <c r="H156" s="91" t="s">
        <v>545</v>
      </c>
      <c r="I156" s="91" t="s">
        <v>94</v>
      </c>
      <c r="J156" s="90" t="s">
        <v>6516</v>
      </c>
      <c r="K156" s="91" t="s">
        <v>95</v>
      </c>
      <c r="L156" s="91"/>
      <c r="M156" s="90" t="str">
        <f t="shared" si="4"/>
        <v>v3_220201V04</v>
      </c>
      <c r="N156" s="90" t="s">
        <v>4178</v>
      </c>
      <c r="O156" s="90" t="s">
        <v>6320</v>
      </c>
      <c r="P156" s="91"/>
      <c r="Q156" s="91"/>
      <c r="R156" s="87" t="s">
        <v>1912</v>
      </c>
    </row>
    <row r="157" spans="1:18">
      <c r="A157" s="91" t="s">
        <v>992</v>
      </c>
      <c r="B157" s="83" t="s">
        <v>993</v>
      </c>
      <c r="C157" s="91" t="s">
        <v>993</v>
      </c>
      <c r="D157" s="91" t="s">
        <v>27</v>
      </c>
      <c r="E157" s="87">
        <v>2563</v>
      </c>
      <c r="F157" s="87" t="s">
        <v>269</v>
      </c>
      <c r="G157" s="91" t="s">
        <v>65</v>
      </c>
      <c r="H157" s="91" t="s">
        <v>995</v>
      </c>
      <c r="I157" s="91" t="s">
        <v>990</v>
      </c>
      <c r="J157" s="90" t="s">
        <v>6546</v>
      </c>
      <c r="K157" s="91" t="s">
        <v>409</v>
      </c>
      <c r="L157" s="91"/>
      <c r="M157" s="90" t="str">
        <f t="shared" ref="M157:M188" si="5">LEFT(N157,12)</f>
        <v>v2_0F00</v>
      </c>
      <c r="N157" s="90" t="s">
        <v>6327</v>
      </c>
      <c r="O157" s="90" t="s">
        <v>6320</v>
      </c>
      <c r="P157" s="91"/>
      <c r="Q157" s="91"/>
      <c r="R157" s="87" t="s">
        <v>2073</v>
      </c>
    </row>
    <row r="158" spans="1:18">
      <c r="A158" s="91" t="s">
        <v>986</v>
      </c>
      <c r="B158" s="83" t="s">
        <v>987</v>
      </c>
      <c r="C158" s="91" t="s">
        <v>987</v>
      </c>
      <c r="D158" s="91" t="s">
        <v>40</v>
      </c>
      <c r="E158" s="87">
        <v>2563</v>
      </c>
      <c r="F158" s="87" t="s">
        <v>269</v>
      </c>
      <c r="G158" s="91" t="s">
        <v>65</v>
      </c>
      <c r="H158" s="91" t="s">
        <v>989</v>
      </c>
      <c r="I158" s="91" t="s">
        <v>990</v>
      </c>
      <c r="J158" s="90" t="s">
        <v>6546</v>
      </c>
      <c r="K158" s="91" t="s">
        <v>409</v>
      </c>
      <c r="L158" s="91"/>
      <c r="M158" s="90" t="str">
        <f t="shared" si="5"/>
        <v>v3_220201V04</v>
      </c>
      <c r="N158" s="90" t="s">
        <v>4178</v>
      </c>
      <c r="O158" s="90" t="s">
        <v>6320</v>
      </c>
      <c r="P158" s="91"/>
      <c r="Q158" s="91"/>
      <c r="R158" s="87" t="s">
        <v>1912</v>
      </c>
    </row>
    <row r="159" spans="1:18">
      <c r="A159" s="91" t="s">
        <v>487</v>
      </c>
      <c r="B159" s="83" t="s">
        <v>488</v>
      </c>
      <c r="C159" s="91" t="s">
        <v>488</v>
      </c>
      <c r="D159" s="91" t="s">
        <v>27</v>
      </c>
      <c r="E159" s="87">
        <v>2563</v>
      </c>
      <c r="F159" s="87" t="s">
        <v>452</v>
      </c>
      <c r="G159" s="91" t="s">
        <v>65</v>
      </c>
      <c r="H159" s="91" t="s">
        <v>351</v>
      </c>
      <c r="I159" s="91" t="s">
        <v>337</v>
      </c>
      <c r="J159" s="90" t="s">
        <v>6539</v>
      </c>
      <c r="K159" s="91" t="s">
        <v>95</v>
      </c>
      <c r="L159" s="91"/>
      <c r="M159" s="90" t="str">
        <f t="shared" si="5"/>
        <v>v3_220201V04</v>
      </c>
      <c r="N159" s="90" t="s">
        <v>4865</v>
      </c>
      <c r="O159" s="90" t="s">
        <v>6320</v>
      </c>
      <c r="P159" s="91"/>
      <c r="Q159" s="91"/>
      <c r="R159" s="87" t="s">
        <v>1831</v>
      </c>
    </row>
    <row r="160" spans="1:18">
      <c r="A160" s="91" t="s">
        <v>462</v>
      </c>
      <c r="B160" s="83" t="s">
        <v>463</v>
      </c>
      <c r="C160" s="91" t="s">
        <v>463</v>
      </c>
      <c r="D160" s="91" t="s">
        <v>27</v>
      </c>
      <c r="E160" s="87">
        <v>2563</v>
      </c>
      <c r="F160" s="87" t="s">
        <v>64</v>
      </c>
      <c r="G160" s="91" t="s">
        <v>65</v>
      </c>
      <c r="H160" s="91" t="s">
        <v>342</v>
      </c>
      <c r="I160" s="91" t="s">
        <v>337</v>
      </c>
      <c r="J160" s="90" t="s">
        <v>6539</v>
      </c>
      <c r="K160" s="91" t="s">
        <v>95</v>
      </c>
      <c r="L160" s="91"/>
      <c r="M160" s="90" t="str">
        <f t="shared" si="5"/>
        <v>v3_220201V03</v>
      </c>
      <c r="N160" s="90" t="s">
        <v>4190</v>
      </c>
      <c r="O160" s="90" t="s">
        <v>6320</v>
      </c>
      <c r="P160" s="91"/>
      <c r="Q160" s="91"/>
      <c r="R160" s="87" t="s">
        <v>1902</v>
      </c>
    </row>
    <row r="161" spans="1:18">
      <c r="A161" s="91" t="s">
        <v>239</v>
      </c>
      <c r="B161" s="83" t="s">
        <v>240</v>
      </c>
      <c r="C161" s="91" t="s">
        <v>240</v>
      </c>
      <c r="D161" s="91" t="s">
        <v>27</v>
      </c>
      <c r="E161" s="87">
        <v>2563</v>
      </c>
      <c r="F161" s="87" t="s">
        <v>64</v>
      </c>
      <c r="G161" s="91" t="s">
        <v>242</v>
      </c>
      <c r="H161" s="91" t="s">
        <v>138</v>
      </c>
      <c r="I161" s="91" t="s">
        <v>139</v>
      </c>
      <c r="J161" s="90" t="s">
        <v>6522</v>
      </c>
      <c r="K161" s="91" t="s">
        <v>140</v>
      </c>
      <c r="L161" s="91"/>
      <c r="M161" s="90" t="str">
        <f t="shared" si="5"/>
        <v>v3_220201V04</v>
      </c>
      <c r="N161" s="90" t="s">
        <v>4178</v>
      </c>
      <c r="O161" s="90" t="s">
        <v>6320</v>
      </c>
      <c r="P161" s="91"/>
      <c r="Q161" s="91"/>
      <c r="R161" s="87" t="s">
        <v>2073</v>
      </c>
    </row>
    <row r="162" spans="1:18">
      <c r="A162" s="91" t="s">
        <v>243</v>
      </c>
      <c r="B162" s="83" t="s">
        <v>244</v>
      </c>
      <c r="C162" s="91" t="s">
        <v>244</v>
      </c>
      <c r="D162" s="91" t="s">
        <v>27</v>
      </c>
      <c r="E162" s="87">
        <v>2563</v>
      </c>
      <c r="F162" s="87" t="s">
        <v>64</v>
      </c>
      <c r="G162" s="91" t="s">
        <v>242</v>
      </c>
      <c r="H162" s="91" t="s">
        <v>138</v>
      </c>
      <c r="I162" s="91" t="s">
        <v>139</v>
      </c>
      <c r="J162" s="90" t="s">
        <v>6522</v>
      </c>
      <c r="K162" s="91" t="s">
        <v>140</v>
      </c>
      <c r="L162" s="91"/>
      <c r="M162" s="90" t="str">
        <f t="shared" si="5"/>
        <v>v3_220201V02</v>
      </c>
      <c r="N162" s="90" t="s">
        <v>4374</v>
      </c>
      <c r="O162" s="90" t="s">
        <v>6320</v>
      </c>
      <c r="P162" s="91"/>
      <c r="Q162" s="91"/>
      <c r="R162" s="87" t="s">
        <v>4764</v>
      </c>
    </row>
    <row r="163" spans="1:18">
      <c r="A163" s="91" t="s">
        <v>246</v>
      </c>
      <c r="B163" s="83" t="s">
        <v>247</v>
      </c>
      <c r="C163" s="91" t="s">
        <v>247</v>
      </c>
      <c r="D163" s="91" t="s">
        <v>27</v>
      </c>
      <c r="E163" s="87">
        <v>2563</v>
      </c>
      <c r="F163" s="87" t="s">
        <v>64</v>
      </c>
      <c r="G163" s="91" t="s">
        <v>242</v>
      </c>
      <c r="H163" s="91" t="s">
        <v>138</v>
      </c>
      <c r="I163" s="91" t="s">
        <v>139</v>
      </c>
      <c r="J163" s="90" t="s">
        <v>6522</v>
      </c>
      <c r="K163" s="91" t="s">
        <v>140</v>
      </c>
      <c r="L163" s="91"/>
      <c r="M163" s="90" t="str">
        <f t="shared" si="5"/>
        <v>v2_0F00</v>
      </c>
      <c r="N163" s="90" t="s">
        <v>6327</v>
      </c>
      <c r="O163" s="90" t="s">
        <v>6320</v>
      </c>
      <c r="P163" s="91"/>
      <c r="Q163" s="91"/>
      <c r="R163" s="87" t="s">
        <v>1919</v>
      </c>
    </row>
    <row r="164" spans="1:18">
      <c r="A164" s="91" t="s">
        <v>249</v>
      </c>
      <c r="B164" s="83" t="s">
        <v>250</v>
      </c>
      <c r="C164" s="91" t="s">
        <v>250</v>
      </c>
      <c r="D164" s="91" t="s">
        <v>27</v>
      </c>
      <c r="E164" s="87">
        <v>2563</v>
      </c>
      <c r="F164" s="87" t="s">
        <v>64</v>
      </c>
      <c r="G164" s="91" t="s">
        <v>242</v>
      </c>
      <c r="H164" s="91" t="s">
        <v>138</v>
      </c>
      <c r="I164" s="91" t="s">
        <v>139</v>
      </c>
      <c r="J164" s="90" t="s">
        <v>6522</v>
      </c>
      <c r="K164" s="91" t="s">
        <v>140</v>
      </c>
      <c r="L164" s="91"/>
      <c r="M164" s="90" t="str">
        <f t="shared" si="5"/>
        <v>v2_0F00</v>
      </c>
      <c r="N164" s="90" t="s">
        <v>6327</v>
      </c>
      <c r="O164" s="90" t="s">
        <v>6320</v>
      </c>
      <c r="P164" s="91"/>
      <c r="Q164" s="91"/>
      <c r="R164" s="87" t="s">
        <v>1894</v>
      </c>
    </row>
    <row r="165" spans="1:18">
      <c r="A165" s="91" t="s">
        <v>252</v>
      </c>
      <c r="B165" s="83" t="s">
        <v>253</v>
      </c>
      <c r="C165" s="91" t="s">
        <v>253</v>
      </c>
      <c r="D165" s="91" t="s">
        <v>27</v>
      </c>
      <c r="E165" s="87">
        <v>2563</v>
      </c>
      <c r="F165" s="87" t="s">
        <v>64</v>
      </c>
      <c r="G165" s="91" t="s">
        <v>242</v>
      </c>
      <c r="H165" s="91" t="s">
        <v>138</v>
      </c>
      <c r="I165" s="91" t="s">
        <v>139</v>
      </c>
      <c r="J165" s="90" t="s">
        <v>6522</v>
      </c>
      <c r="K165" s="91" t="s">
        <v>140</v>
      </c>
      <c r="L165" s="91"/>
      <c r="M165" s="90" t="str">
        <f t="shared" si="5"/>
        <v>v2_0F00</v>
      </c>
      <c r="N165" s="90" t="s">
        <v>6327</v>
      </c>
      <c r="O165" s="90" t="s">
        <v>6320</v>
      </c>
      <c r="P165" s="91"/>
      <c r="Q165" s="91"/>
      <c r="R165" s="87" t="s">
        <v>1831</v>
      </c>
    </row>
    <row r="166" spans="1:18">
      <c r="A166" s="91" t="s">
        <v>255</v>
      </c>
      <c r="B166" s="83" t="s">
        <v>256</v>
      </c>
      <c r="C166" s="91" t="s">
        <v>256</v>
      </c>
      <c r="D166" s="91" t="s">
        <v>27</v>
      </c>
      <c r="E166" s="87">
        <v>2563</v>
      </c>
      <c r="F166" s="87" t="s">
        <v>64</v>
      </c>
      <c r="G166" s="91" t="s">
        <v>242</v>
      </c>
      <c r="H166" s="91" t="s">
        <v>138</v>
      </c>
      <c r="I166" s="91" t="s">
        <v>139</v>
      </c>
      <c r="J166" s="90" t="s">
        <v>6522</v>
      </c>
      <c r="K166" s="91" t="s">
        <v>140</v>
      </c>
      <c r="L166" s="91"/>
      <c r="M166" s="90" t="str">
        <f t="shared" si="5"/>
        <v>v3_220201V04</v>
      </c>
      <c r="N166" s="90" t="s">
        <v>4178</v>
      </c>
      <c r="O166" s="90" t="s">
        <v>6320</v>
      </c>
      <c r="P166" s="91"/>
      <c r="Q166" s="91"/>
      <c r="R166" s="87" t="s">
        <v>1902</v>
      </c>
    </row>
    <row r="167" spans="1:18">
      <c r="A167" s="91" t="s">
        <v>266</v>
      </c>
      <c r="B167" s="83" t="s">
        <v>267</v>
      </c>
      <c r="C167" s="91" t="s">
        <v>267</v>
      </c>
      <c r="D167" s="91" t="s">
        <v>27</v>
      </c>
      <c r="E167" s="87">
        <v>2563</v>
      </c>
      <c r="F167" s="87" t="s">
        <v>269</v>
      </c>
      <c r="G167" s="91" t="s">
        <v>76</v>
      </c>
      <c r="H167" s="91" t="s">
        <v>138</v>
      </c>
      <c r="I167" s="91" t="s">
        <v>139</v>
      </c>
      <c r="J167" s="90" t="s">
        <v>6522</v>
      </c>
      <c r="K167" s="91" t="s">
        <v>140</v>
      </c>
      <c r="L167" s="91"/>
      <c r="M167" s="90" t="str">
        <f t="shared" si="5"/>
        <v>v3_220201V03</v>
      </c>
      <c r="N167" s="90" t="s">
        <v>4268</v>
      </c>
      <c r="O167" s="90" t="s">
        <v>6320</v>
      </c>
      <c r="P167" s="91"/>
      <c r="Q167" s="91"/>
      <c r="R167" s="87" t="s">
        <v>4764</v>
      </c>
    </row>
    <row r="168" spans="1:18">
      <c r="A168" s="91" t="s">
        <v>270</v>
      </c>
      <c r="B168" s="83" t="s">
        <v>271</v>
      </c>
      <c r="C168" s="91" t="s">
        <v>271</v>
      </c>
      <c r="D168" s="91" t="s">
        <v>27</v>
      </c>
      <c r="E168" s="87">
        <v>2563</v>
      </c>
      <c r="F168" s="87" t="s">
        <v>64</v>
      </c>
      <c r="G168" s="91" t="s">
        <v>165</v>
      </c>
      <c r="H168" s="91" t="s">
        <v>138</v>
      </c>
      <c r="I168" s="91" t="s">
        <v>139</v>
      </c>
      <c r="J168" s="90" t="s">
        <v>6522</v>
      </c>
      <c r="K168" s="91" t="s">
        <v>140</v>
      </c>
      <c r="L168" s="91"/>
      <c r="M168" s="90" t="str">
        <f t="shared" si="5"/>
        <v>v3_220201V04</v>
      </c>
      <c r="N168" s="90" t="s">
        <v>4178</v>
      </c>
      <c r="O168" s="90" t="s">
        <v>6320</v>
      </c>
      <c r="P168" s="91"/>
      <c r="Q168" s="91"/>
      <c r="R168" s="87" t="s">
        <v>4758</v>
      </c>
    </row>
    <row r="169" spans="1:18">
      <c r="A169" s="91" t="s">
        <v>277</v>
      </c>
      <c r="B169" s="83" t="s">
        <v>278</v>
      </c>
      <c r="C169" s="91" t="s">
        <v>278</v>
      </c>
      <c r="D169" s="91" t="s">
        <v>27</v>
      </c>
      <c r="E169" s="87">
        <v>2563</v>
      </c>
      <c r="F169" s="87" t="s">
        <v>64</v>
      </c>
      <c r="G169" s="91" t="s">
        <v>76</v>
      </c>
      <c r="H169" s="91" t="s">
        <v>138</v>
      </c>
      <c r="I169" s="91" t="s">
        <v>139</v>
      </c>
      <c r="J169" s="90" t="s">
        <v>6522</v>
      </c>
      <c r="K169" s="91" t="s">
        <v>140</v>
      </c>
      <c r="L169" s="91"/>
      <c r="M169" s="90" t="str">
        <f t="shared" si="5"/>
        <v>v3_220201V04</v>
      </c>
      <c r="N169" s="90" t="s">
        <v>4178</v>
      </c>
      <c r="O169" s="90" t="s">
        <v>6320</v>
      </c>
      <c r="P169" s="91"/>
      <c r="Q169" s="91"/>
      <c r="R169" s="87" t="s">
        <v>1839</v>
      </c>
    </row>
    <row r="170" spans="1:18">
      <c r="A170" s="91" t="s">
        <v>280</v>
      </c>
      <c r="B170" s="83" t="s">
        <v>281</v>
      </c>
      <c r="C170" s="91" t="s">
        <v>281</v>
      </c>
      <c r="D170" s="91" t="s">
        <v>27</v>
      </c>
      <c r="E170" s="87">
        <v>2563</v>
      </c>
      <c r="F170" s="87" t="s">
        <v>283</v>
      </c>
      <c r="G170" s="91" t="s">
        <v>232</v>
      </c>
      <c r="H170" s="91" t="s">
        <v>138</v>
      </c>
      <c r="I170" s="91" t="s">
        <v>139</v>
      </c>
      <c r="J170" s="90" t="s">
        <v>6522</v>
      </c>
      <c r="K170" s="91" t="s">
        <v>140</v>
      </c>
      <c r="L170" s="91"/>
      <c r="M170" s="90" t="str">
        <f t="shared" si="5"/>
        <v>v3_220201V04</v>
      </c>
      <c r="N170" s="90" t="s">
        <v>4865</v>
      </c>
      <c r="O170" s="90" t="s">
        <v>6320</v>
      </c>
      <c r="P170" s="91"/>
      <c r="Q170" s="91"/>
      <c r="R170" s="87" t="s">
        <v>1894</v>
      </c>
    </row>
    <row r="171" spans="1:18">
      <c r="A171" s="91" t="s">
        <v>295</v>
      </c>
      <c r="B171" s="83" t="s">
        <v>296</v>
      </c>
      <c r="C171" s="91" t="s">
        <v>296</v>
      </c>
      <c r="D171" s="91" t="s">
        <v>27</v>
      </c>
      <c r="E171" s="87">
        <v>2563</v>
      </c>
      <c r="F171" s="87" t="s">
        <v>64</v>
      </c>
      <c r="G171" s="91" t="s">
        <v>242</v>
      </c>
      <c r="H171" s="91" t="s">
        <v>138</v>
      </c>
      <c r="I171" s="91" t="s">
        <v>139</v>
      </c>
      <c r="J171" s="90" t="s">
        <v>6522</v>
      </c>
      <c r="K171" s="91" t="s">
        <v>140</v>
      </c>
      <c r="L171" s="91"/>
      <c r="M171" s="90" t="str">
        <f t="shared" si="5"/>
        <v>v3_220201V03</v>
      </c>
      <c r="N171" s="90" t="s">
        <v>4774</v>
      </c>
      <c r="O171" s="90" t="s">
        <v>6320</v>
      </c>
      <c r="P171" s="91"/>
      <c r="Q171" s="91"/>
      <c r="R171" s="87" t="s">
        <v>1823</v>
      </c>
    </row>
    <row r="172" spans="1:18">
      <c r="A172" s="91" t="s">
        <v>298</v>
      </c>
      <c r="B172" s="83" t="s">
        <v>299</v>
      </c>
      <c r="C172" s="91" t="s">
        <v>299</v>
      </c>
      <c r="D172" s="91" t="s">
        <v>27</v>
      </c>
      <c r="E172" s="87">
        <v>2563</v>
      </c>
      <c r="F172" s="87" t="s">
        <v>64</v>
      </c>
      <c r="G172" s="91" t="s">
        <v>232</v>
      </c>
      <c r="H172" s="91" t="s">
        <v>138</v>
      </c>
      <c r="I172" s="91" t="s">
        <v>139</v>
      </c>
      <c r="J172" s="90" t="s">
        <v>6522</v>
      </c>
      <c r="K172" s="91" t="s">
        <v>140</v>
      </c>
      <c r="L172" s="91"/>
      <c r="M172" s="90" t="str">
        <f t="shared" si="5"/>
        <v>v3_220201V03</v>
      </c>
      <c r="N172" s="90" t="s">
        <v>4268</v>
      </c>
      <c r="O172" s="90" t="s">
        <v>6320</v>
      </c>
      <c r="P172" s="91"/>
      <c r="Q172" s="91"/>
      <c r="R172" s="87" t="s">
        <v>1823</v>
      </c>
    </row>
    <row r="173" spans="1:18">
      <c r="A173" s="91" t="s">
        <v>301</v>
      </c>
      <c r="B173" s="83" t="s">
        <v>302</v>
      </c>
      <c r="C173" s="91" t="s">
        <v>302</v>
      </c>
      <c r="D173" s="91" t="s">
        <v>27</v>
      </c>
      <c r="E173" s="87">
        <v>2563</v>
      </c>
      <c r="F173" s="87" t="s">
        <v>64</v>
      </c>
      <c r="G173" s="91" t="s">
        <v>232</v>
      </c>
      <c r="H173" s="91" t="s">
        <v>138</v>
      </c>
      <c r="I173" s="91" t="s">
        <v>139</v>
      </c>
      <c r="J173" s="90" t="s">
        <v>6522</v>
      </c>
      <c r="K173" s="91" t="s">
        <v>140</v>
      </c>
      <c r="L173" s="91"/>
      <c r="M173" s="90" t="str">
        <f t="shared" si="5"/>
        <v>v3_220201V03</v>
      </c>
      <c r="N173" s="90" t="s">
        <v>4774</v>
      </c>
      <c r="O173" s="90" t="s">
        <v>6320</v>
      </c>
      <c r="P173" s="91"/>
      <c r="Q173" s="91"/>
      <c r="R173" s="87" t="s">
        <v>3681</v>
      </c>
    </row>
    <row r="174" spans="1:18">
      <c r="A174" s="91" t="s">
        <v>303</v>
      </c>
      <c r="B174" s="83" t="s">
        <v>2751</v>
      </c>
      <c r="C174" s="91" t="s">
        <v>304</v>
      </c>
      <c r="D174" s="91" t="s">
        <v>27</v>
      </c>
      <c r="E174" s="87">
        <v>2563</v>
      </c>
      <c r="F174" s="87" t="s">
        <v>64</v>
      </c>
      <c r="G174" s="91" t="s">
        <v>232</v>
      </c>
      <c r="H174" s="91" t="s">
        <v>138</v>
      </c>
      <c r="I174" s="91" t="s">
        <v>139</v>
      </c>
      <c r="J174" s="90" t="s">
        <v>6522</v>
      </c>
      <c r="K174" s="91" t="s">
        <v>140</v>
      </c>
      <c r="L174" s="91"/>
      <c r="M174" s="90" t="str">
        <f t="shared" si="5"/>
        <v>v3_220201V03</v>
      </c>
      <c r="N174" s="90" t="s">
        <v>4774</v>
      </c>
      <c r="O174" s="90" t="s">
        <v>6320</v>
      </c>
      <c r="P174" s="91"/>
      <c r="Q174" s="91"/>
      <c r="R174" s="87" t="s">
        <v>1831</v>
      </c>
    </row>
    <row r="175" spans="1:18">
      <c r="A175" s="91" t="s">
        <v>306</v>
      </c>
      <c r="B175" s="83" t="s">
        <v>307</v>
      </c>
      <c r="C175" s="91" t="s">
        <v>307</v>
      </c>
      <c r="D175" s="91" t="s">
        <v>27</v>
      </c>
      <c r="E175" s="87">
        <v>2563</v>
      </c>
      <c r="F175" s="87" t="s">
        <v>64</v>
      </c>
      <c r="G175" s="91" t="s">
        <v>232</v>
      </c>
      <c r="H175" s="91" t="s">
        <v>138</v>
      </c>
      <c r="I175" s="91" t="s">
        <v>139</v>
      </c>
      <c r="J175" s="90" t="s">
        <v>6522</v>
      </c>
      <c r="K175" s="91" t="s">
        <v>140</v>
      </c>
      <c r="L175" s="91"/>
      <c r="M175" s="90" t="str">
        <f t="shared" si="5"/>
        <v>v3_220201V03</v>
      </c>
      <c r="N175" s="90" t="s">
        <v>4190</v>
      </c>
      <c r="O175" s="90" t="s">
        <v>6320</v>
      </c>
      <c r="P175" s="91"/>
      <c r="Q175" s="91"/>
      <c r="R175" s="87" t="s">
        <v>1831</v>
      </c>
    </row>
    <row r="176" spans="1:18">
      <c r="A176" s="91" t="s">
        <v>312</v>
      </c>
      <c r="B176" s="83" t="s">
        <v>313</v>
      </c>
      <c r="C176" s="91" t="s">
        <v>313</v>
      </c>
      <c r="D176" s="91" t="s">
        <v>27</v>
      </c>
      <c r="E176" s="87">
        <v>2563</v>
      </c>
      <c r="F176" s="87" t="s">
        <v>64</v>
      </c>
      <c r="G176" s="91" t="s">
        <v>242</v>
      </c>
      <c r="H176" s="91" t="s">
        <v>138</v>
      </c>
      <c r="I176" s="91" t="s">
        <v>139</v>
      </c>
      <c r="J176" s="90" t="s">
        <v>6522</v>
      </c>
      <c r="K176" s="91" t="s">
        <v>140</v>
      </c>
      <c r="L176" s="91"/>
      <c r="M176" s="90" t="str">
        <f t="shared" si="5"/>
        <v>v3_220201V03</v>
      </c>
      <c r="N176" s="90" t="s">
        <v>4190</v>
      </c>
      <c r="O176" s="90" t="s">
        <v>6320</v>
      </c>
      <c r="P176" s="91"/>
      <c r="Q176" s="91"/>
      <c r="R176" s="87" t="s">
        <v>1912</v>
      </c>
    </row>
    <row r="177" spans="1:18">
      <c r="A177" s="91" t="s">
        <v>315</v>
      </c>
      <c r="B177" s="83" t="s">
        <v>316</v>
      </c>
      <c r="C177" s="91" t="s">
        <v>316</v>
      </c>
      <c r="D177" s="91" t="s">
        <v>27</v>
      </c>
      <c r="E177" s="87">
        <v>2563</v>
      </c>
      <c r="F177" s="87" t="s">
        <v>64</v>
      </c>
      <c r="G177" s="91" t="s">
        <v>76</v>
      </c>
      <c r="H177" s="91" t="s">
        <v>138</v>
      </c>
      <c r="I177" s="91" t="s">
        <v>139</v>
      </c>
      <c r="J177" s="90" t="s">
        <v>6522</v>
      </c>
      <c r="K177" s="91" t="s">
        <v>140</v>
      </c>
      <c r="L177" s="91"/>
      <c r="M177" s="90" t="str">
        <f t="shared" si="5"/>
        <v>v3_220201V01</v>
      </c>
      <c r="N177" s="90" t="s">
        <v>4301</v>
      </c>
      <c r="O177" s="90" t="s">
        <v>6320</v>
      </c>
      <c r="P177" s="91"/>
      <c r="Q177" s="91"/>
      <c r="R177" s="87" t="s">
        <v>1894</v>
      </c>
    </row>
    <row r="178" spans="1:18">
      <c r="A178" s="91" t="s">
        <v>318</v>
      </c>
      <c r="B178" s="83" t="s">
        <v>319</v>
      </c>
      <c r="C178" s="91" t="s">
        <v>319</v>
      </c>
      <c r="D178" s="91" t="s">
        <v>27</v>
      </c>
      <c r="E178" s="87">
        <v>2563</v>
      </c>
      <c r="F178" s="87" t="s">
        <v>64</v>
      </c>
      <c r="G178" s="91" t="s">
        <v>65</v>
      </c>
      <c r="H178" s="91" t="s">
        <v>138</v>
      </c>
      <c r="I178" s="91" t="s">
        <v>139</v>
      </c>
      <c r="J178" s="90" t="s">
        <v>6522</v>
      </c>
      <c r="K178" s="91" t="s">
        <v>140</v>
      </c>
      <c r="L178" s="91"/>
      <c r="M178" s="90" t="str">
        <f t="shared" si="5"/>
        <v>v3_220201V03</v>
      </c>
      <c r="N178" s="90" t="s">
        <v>4190</v>
      </c>
      <c r="O178" s="90" t="s">
        <v>6320</v>
      </c>
      <c r="P178" s="91"/>
      <c r="Q178" s="91"/>
      <c r="R178" s="87" t="s">
        <v>1894</v>
      </c>
    </row>
    <row r="179" spans="1:18">
      <c r="A179" s="91" t="s">
        <v>397</v>
      </c>
      <c r="B179" s="83" t="s">
        <v>398</v>
      </c>
      <c r="C179" s="91" t="s">
        <v>398</v>
      </c>
      <c r="D179" s="91" t="s">
        <v>27</v>
      </c>
      <c r="E179" s="87">
        <v>2563</v>
      </c>
      <c r="F179" s="87" t="s">
        <v>64</v>
      </c>
      <c r="G179" s="91" t="s">
        <v>65</v>
      </c>
      <c r="H179" s="91" t="s">
        <v>138</v>
      </c>
      <c r="I179" s="91" t="s">
        <v>139</v>
      </c>
      <c r="J179" s="90" t="s">
        <v>6522</v>
      </c>
      <c r="K179" s="91" t="s">
        <v>140</v>
      </c>
      <c r="L179" s="91"/>
      <c r="M179" s="90" t="str">
        <f t="shared" si="5"/>
        <v>v3_220201V04</v>
      </c>
      <c r="N179" s="90" t="s">
        <v>4471</v>
      </c>
      <c r="O179" s="90" t="s">
        <v>6320</v>
      </c>
      <c r="P179" s="91"/>
      <c r="Q179" s="91"/>
      <c r="R179" s="87" t="s">
        <v>1894</v>
      </c>
    </row>
    <row r="180" spans="1:18">
      <c r="A180" s="91" t="s">
        <v>599</v>
      </c>
      <c r="B180" s="83" t="s">
        <v>600</v>
      </c>
      <c r="C180" s="91" t="s">
        <v>600</v>
      </c>
      <c r="D180" s="91" t="s">
        <v>27</v>
      </c>
      <c r="E180" s="87">
        <v>2563</v>
      </c>
      <c r="F180" s="87" t="s">
        <v>501</v>
      </c>
      <c r="G180" s="91" t="s">
        <v>65</v>
      </c>
      <c r="H180" s="91" t="s">
        <v>602</v>
      </c>
      <c r="I180" s="91" t="s">
        <v>94</v>
      </c>
      <c r="J180" s="90" t="s">
        <v>6516</v>
      </c>
      <c r="K180" s="91" t="s">
        <v>95</v>
      </c>
      <c r="L180" s="91"/>
      <c r="M180" s="90" t="str">
        <f t="shared" si="5"/>
        <v>v3_220201V02</v>
      </c>
      <c r="N180" s="90" t="s">
        <v>4374</v>
      </c>
      <c r="O180" s="90" t="s">
        <v>6320</v>
      </c>
      <c r="P180" s="91"/>
      <c r="Q180" s="91"/>
      <c r="R180" s="87" t="s">
        <v>1894</v>
      </c>
    </row>
    <row r="181" spans="1:18">
      <c r="A181" s="91" t="s">
        <v>611</v>
      </c>
      <c r="B181" s="83" t="s">
        <v>612</v>
      </c>
      <c r="C181" s="91" t="s">
        <v>612</v>
      </c>
      <c r="D181" s="91" t="s">
        <v>40</v>
      </c>
      <c r="E181" s="87">
        <v>2563</v>
      </c>
      <c r="F181" s="87" t="s">
        <v>531</v>
      </c>
      <c r="G181" s="91" t="s">
        <v>65</v>
      </c>
      <c r="H181" s="91" t="s">
        <v>602</v>
      </c>
      <c r="I181" s="91" t="s">
        <v>94</v>
      </c>
      <c r="J181" s="90" t="s">
        <v>6516</v>
      </c>
      <c r="K181" s="91" t="s">
        <v>95</v>
      </c>
      <c r="L181" s="91"/>
      <c r="M181" s="90" t="str">
        <f t="shared" si="5"/>
        <v>v3_220201V01</v>
      </c>
      <c r="N181" s="90" t="s">
        <v>4823</v>
      </c>
      <c r="O181" s="90" t="s">
        <v>6320</v>
      </c>
      <c r="P181" s="91"/>
      <c r="Q181" s="91"/>
      <c r="R181" s="87" t="s">
        <v>1894</v>
      </c>
    </row>
    <row r="182" spans="1:18">
      <c r="A182" s="91" t="s">
        <v>614</v>
      </c>
      <c r="B182" s="83" t="s">
        <v>615</v>
      </c>
      <c r="C182" s="91" t="s">
        <v>615</v>
      </c>
      <c r="D182" s="91" t="s">
        <v>40</v>
      </c>
      <c r="E182" s="87">
        <v>2563</v>
      </c>
      <c r="F182" s="87" t="s">
        <v>510</v>
      </c>
      <c r="G182" s="91" t="s">
        <v>511</v>
      </c>
      <c r="H182" s="91" t="s">
        <v>602</v>
      </c>
      <c r="I182" s="91" t="s">
        <v>94</v>
      </c>
      <c r="J182" s="90" t="s">
        <v>6516</v>
      </c>
      <c r="K182" s="91" t="s">
        <v>95</v>
      </c>
      <c r="L182" s="91"/>
      <c r="M182" s="90" t="str">
        <f t="shared" si="5"/>
        <v>v3_220201V02</v>
      </c>
      <c r="N182" s="90" t="s">
        <v>4170</v>
      </c>
      <c r="O182" s="90" t="s">
        <v>6320</v>
      </c>
      <c r="P182" s="91"/>
      <c r="Q182" s="91"/>
      <c r="R182" s="87" t="s">
        <v>3681</v>
      </c>
    </row>
    <row r="183" spans="1:18">
      <c r="A183" s="91" t="s">
        <v>604</v>
      </c>
      <c r="B183" s="83" t="s">
        <v>605</v>
      </c>
      <c r="C183" s="91" t="s">
        <v>605</v>
      </c>
      <c r="D183" s="91" t="s">
        <v>40</v>
      </c>
      <c r="E183" s="87">
        <v>2563</v>
      </c>
      <c r="F183" s="87" t="s">
        <v>64</v>
      </c>
      <c r="G183" s="91" t="s">
        <v>50</v>
      </c>
      <c r="H183" s="91" t="s">
        <v>607</v>
      </c>
      <c r="I183" s="91" t="s">
        <v>94</v>
      </c>
      <c r="J183" s="90" t="s">
        <v>6516</v>
      </c>
      <c r="K183" s="91" t="s">
        <v>95</v>
      </c>
      <c r="L183" s="91"/>
      <c r="M183" s="90" t="str">
        <f t="shared" si="5"/>
        <v>v3_220201V01</v>
      </c>
      <c r="N183" s="90" t="s">
        <v>4823</v>
      </c>
      <c r="O183" s="90" t="s">
        <v>6320</v>
      </c>
      <c r="P183" s="91"/>
      <c r="Q183" s="91"/>
      <c r="R183" s="87" t="s">
        <v>2055</v>
      </c>
    </row>
    <row r="184" spans="1:18">
      <c r="A184" s="91" t="s">
        <v>608</v>
      </c>
      <c r="B184" s="83" t="s">
        <v>609</v>
      </c>
      <c r="C184" s="91" t="s">
        <v>609</v>
      </c>
      <c r="D184" s="91" t="s">
        <v>27</v>
      </c>
      <c r="E184" s="87">
        <v>2563</v>
      </c>
      <c r="F184" s="87" t="s">
        <v>64</v>
      </c>
      <c r="G184" s="91" t="s">
        <v>65</v>
      </c>
      <c r="H184" s="91" t="s">
        <v>607</v>
      </c>
      <c r="I184" s="91" t="s">
        <v>94</v>
      </c>
      <c r="J184" s="90" t="s">
        <v>6516</v>
      </c>
      <c r="K184" s="91" t="s">
        <v>95</v>
      </c>
      <c r="L184" s="91"/>
      <c r="M184" s="90" t="str">
        <f t="shared" si="5"/>
        <v>v3_220201V02</v>
      </c>
      <c r="N184" s="90" t="s">
        <v>4170</v>
      </c>
      <c r="O184" s="90" t="s">
        <v>6320</v>
      </c>
      <c r="P184" s="91"/>
      <c r="Q184" s="91"/>
      <c r="R184" s="87" t="s">
        <v>3681</v>
      </c>
    </row>
    <row r="185" spans="1:18">
      <c r="A185" s="91" t="s">
        <v>449</v>
      </c>
      <c r="B185" s="83" t="s">
        <v>450</v>
      </c>
      <c r="C185" s="91" t="s">
        <v>450</v>
      </c>
      <c r="D185" s="91" t="s">
        <v>40</v>
      </c>
      <c r="E185" s="87">
        <v>2563</v>
      </c>
      <c r="F185" s="87" t="s">
        <v>452</v>
      </c>
      <c r="G185" s="91" t="s">
        <v>65</v>
      </c>
      <c r="H185" s="91" t="s">
        <v>336</v>
      </c>
      <c r="I185" s="91" t="s">
        <v>337</v>
      </c>
      <c r="J185" s="90" t="s">
        <v>6539</v>
      </c>
      <c r="K185" s="91" t="s">
        <v>95</v>
      </c>
      <c r="L185" s="91"/>
      <c r="M185" s="90" t="str">
        <f t="shared" si="5"/>
        <v>v3_220201V02</v>
      </c>
      <c r="N185" s="90" t="s">
        <v>4170</v>
      </c>
      <c r="O185" s="90" t="s">
        <v>6320</v>
      </c>
      <c r="P185" s="91"/>
      <c r="Q185" s="91"/>
      <c r="R185" s="87" t="s">
        <v>4764</v>
      </c>
    </row>
    <row r="186" spans="1:18">
      <c r="A186" s="91" t="s">
        <v>469</v>
      </c>
      <c r="B186" s="83" t="s">
        <v>470</v>
      </c>
      <c r="C186" s="91" t="s">
        <v>470</v>
      </c>
      <c r="D186" s="91" t="s">
        <v>27</v>
      </c>
      <c r="E186" s="87">
        <v>2563</v>
      </c>
      <c r="F186" s="87" t="s">
        <v>472</v>
      </c>
      <c r="G186" s="91" t="s">
        <v>473</v>
      </c>
      <c r="H186" s="91" t="s">
        <v>336</v>
      </c>
      <c r="I186" s="91" t="s">
        <v>474</v>
      </c>
      <c r="J186" s="90" t="s">
        <v>6540</v>
      </c>
      <c r="K186" s="91" t="s">
        <v>95</v>
      </c>
      <c r="L186" s="91"/>
      <c r="M186" s="90" t="str">
        <f t="shared" si="5"/>
        <v>v3_220201V02</v>
      </c>
      <c r="N186" s="90" t="s">
        <v>4170</v>
      </c>
      <c r="O186" s="90" t="s">
        <v>6320</v>
      </c>
      <c r="P186" s="91"/>
      <c r="Q186" s="91"/>
      <c r="R186" s="91" t="s">
        <v>4190</v>
      </c>
    </row>
    <row r="187" spans="1:18">
      <c r="A187" s="91" t="s">
        <v>475</v>
      </c>
      <c r="B187" s="83" t="s">
        <v>476</v>
      </c>
      <c r="C187" s="91" t="s">
        <v>476</v>
      </c>
      <c r="D187" s="91" t="s">
        <v>27</v>
      </c>
      <c r="E187" s="87">
        <v>2563</v>
      </c>
      <c r="F187" s="87" t="s">
        <v>64</v>
      </c>
      <c r="G187" s="91" t="s">
        <v>65</v>
      </c>
      <c r="H187" s="91" t="s">
        <v>336</v>
      </c>
      <c r="I187" s="91" t="s">
        <v>474</v>
      </c>
      <c r="J187" s="90" t="s">
        <v>6540</v>
      </c>
      <c r="K187" s="91" t="s">
        <v>95</v>
      </c>
      <c r="L187" s="91"/>
      <c r="M187" s="90" t="str">
        <f t="shared" si="5"/>
        <v>v3_220201V03</v>
      </c>
      <c r="N187" s="90" t="s">
        <v>4190</v>
      </c>
      <c r="O187" s="90" t="s">
        <v>6320</v>
      </c>
      <c r="P187" s="91"/>
      <c r="Q187" s="91"/>
      <c r="R187" s="91" t="s">
        <v>4190</v>
      </c>
    </row>
    <row r="188" spans="1:18">
      <c r="A188" s="91" t="s">
        <v>478</v>
      </c>
      <c r="B188" s="83" t="s">
        <v>479</v>
      </c>
      <c r="C188" s="91" t="s">
        <v>479</v>
      </c>
      <c r="D188" s="91" t="s">
        <v>27</v>
      </c>
      <c r="E188" s="87">
        <v>2563</v>
      </c>
      <c r="F188" s="87" t="s">
        <v>472</v>
      </c>
      <c r="G188" s="91" t="s">
        <v>65</v>
      </c>
      <c r="H188" s="91" t="s">
        <v>336</v>
      </c>
      <c r="I188" s="91" t="s">
        <v>474</v>
      </c>
      <c r="J188" s="90" t="s">
        <v>6540</v>
      </c>
      <c r="K188" s="91" t="s">
        <v>95</v>
      </c>
      <c r="L188" s="91"/>
      <c r="M188" s="90" t="str">
        <f t="shared" si="5"/>
        <v>v3_220201V03</v>
      </c>
      <c r="N188" s="90" t="s">
        <v>4190</v>
      </c>
      <c r="O188" s="90" t="s">
        <v>6320</v>
      </c>
      <c r="P188" s="91"/>
      <c r="Q188" s="91"/>
      <c r="R188" s="91" t="s">
        <v>4190</v>
      </c>
    </row>
    <row r="189" spans="1:18">
      <c r="A189" s="91" t="s">
        <v>481</v>
      </c>
      <c r="B189" s="83" t="s">
        <v>482</v>
      </c>
      <c r="C189" s="91" t="s">
        <v>482</v>
      </c>
      <c r="D189" s="91" t="s">
        <v>27</v>
      </c>
      <c r="E189" s="87">
        <v>2563</v>
      </c>
      <c r="F189" s="87" t="s">
        <v>472</v>
      </c>
      <c r="G189" s="91" t="s">
        <v>473</v>
      </c>
      <c r="H189" s="91" t="s">
        <v>336</v>
      </c>
      <c r="I189" s="91" t="s">
        <v>474</v>
      </c>
      <c r="J189" s="90" t="s">
        <v>6540</v>
      </c>
      <c r="K189" s="91" t="s">
        <v>95</v>
      </c>
      <c r="L189" s="91"/>
      <c r="M189" s="90" t="str">
        <f t="shared" ref="M189:M220" si="6">LEFT(N189,12)</f>
        <v>v3_220201V03</v>
      </c>
      <c r="N189" s="90" t="s">
        <v>4190</v>
      </c>
      <c r="O189" s="90" t="s">
        <v>6320</v>
      </c>
      <c r="P189" s="91"/>
      <c r="Q189" s="91"/>
      <c r="R189" s="91" t="s">
        <v>4243</v>
      </c>
    </row>
    <row r="190" spans="1:18">
      <c r="A190" s="91" t="s">
        <v>484</v>
      </c>
      <c r="B190" s="83" t="s">
        <v>485</v>
      </c>
      <c r="C190" s="91" t="s">
        <v>485</v>
      </c>
      <c r="D190" s="91" t="s">
        <v>27</v>
      </c>
      <c r="E190" s="87">
        <v>2563</v>
      </c>
      <c r="F190" s="87" t="s">
        <v>472</v>
      </c>
      <c r="G190" s="91" t="s">
        <v>473</v>
      </c>
      <c r="H190" s="91" t="s">
        <v>336</v>
      </c>
      <c r="I190" s="91" t="s">
        <v>474</v>
      </c>
      <c r="J190" s="90" t="s">
        <v>6540</v>
      </c>
      <c r="K190" s="91" t="s">
        <v>95</v>
      </c>
      <c r="L190" s="91"/>
      <c r="M190" s="90" t="str">
        <f t="shared" si="6"/>
        <v>v3_220201V01</v>
      </c>
      <c r="N190" s="90" t="s">
        <v>4301</v>
      </c>
      <c r="O190" s="90" t="s">
        <v>6320</v>
      </c>
      <c r="P190" s="91"/>
      <c r="Q190" s="91"/>
      <c r="R190" s="91" t="s">
        <v>4243</v>
      </c>
    </row>
    <row r="191" spans="1:18">
      <c r="A191" s="91" t="s">
        <v>490</v>
      </c>
      <c r="B191" s="83" t="s">
        <v>491</v>
      </c>
      <c r="C191" s="91" t="s">
        <v>491</v>
      </c>
      <c r="D191" s="91" t="s">
        <v>27</v>
      </c>
      <c r="E191" s="87">
        <v>2563</v>
      </c>
      <c r="F191" s="87" t="s">
        <v>472</v>
      </c>
      <c r="G191" s="91" t="s">
        <v>65</v>
      </c>
      <c r="H191" s="91" t="s">
        <v>336</v>
      </c>
      <c r="I191" s="91" t="s">
        <v>474</v>
      </c>
      <c r="J191" s="90" t="s">
        <v>6540</v>
      </c>
      <c r="K191" s="91" t="s">
        <v>95</v>
      </c>
      <c r="L191" s="91"/>
      <c r="M191" s="90" t="str">
        <f t="shared" si="6"/>
        <v>v3_220201V03</v>
      </c>
      <c r="N191" s="90" t="s">
        <v>4190</v>
      </c>
      <c r="O191" s="90" t="s">
        <v>6320</v>
      </c>
      <c r="P191" s="91"/>
      <c r="Q191" s="91"/>
      <c r="R191" s="91" t="s">
        <v>4178</v>
      </c>
    </row>
    <row r="192" spans="1:18">
      <c r="A192" s="91" t="s">
        <v>493</v>
      </c>
      <c r="B192" s="83" t="s">
        <v>494</v>
      </c>
      <c r="C192" s="91" t="s">
        <v>494</v>
      </c>
      <c r="D192" s="91" t="s">
        <v>27</v>
      </c>
      <c r="E192" s="87">
        <v>2563</v>
      </c>
      <c r="F192" s="87" t="s">
        <v>472</v>
      </c>
      <c r="G192" s="91" t="s">
        <v>65</v>
      </c>
      <c r="H192" s="91" t="s">
        <v>336</v>
      </c>
      <c r="I192" s="91" t="s">
        <v>474</v>
      </c>
      <c r="J192" s="90" t="s">
        <v>6540</v>
      </c>
      <c r="K192" s="91" t="s">
        <v>95</v>
      </c>
      <c r="L192" s="91"/>
      <c r="M192" s="90" t="str">
        <f t="shared" si="6"/>
        <v>v3_220201V01</v>
      </c>
      <c r="N192" s="90" t="s">
        <v>4301</v>
      </c>
      <c r="O192" s="90" t="s">
        <v>6320</v>
      </c>
      <c r="P192" s="91"/>
      <c r="Q192" s="91"/>
      <c r="R192" s="91" t="s">
        <v>4178</v>
      </c>
    </row>
    <row r="193" spans="1:18">
      <c r="A193" s="91" t="s">
        <v>495</v>
      </c>
      <c r="B193" s="83" t="s">
        <v>496</v>
      </c>
      <c r="C193" s="91" t="s">
        <v>496</v>
      </c>
      <c r="D193" s="91" t="s">
        <v>27</v>
      </c>
      <c r="E193" s="87">
        <v>2563</v>
      </c>
      <c r="F193" s="87" t="s">
        <v>473</v>
      </c>
      <c r="G193" s="91" t="s">
        <v>65</v>
      </c>
      <c r="H193" s="91" t="s">
        <v>336</v>
      </c>
      <c r="I193" s="91" t="s">
        <v>474</v>
      </c>
      <c r="J193" s="90" t="s">
        <v>6540</v>
      </c>
      <c r="K193" s="91" t="s">
        <v>95</v>
      </c>
      <c r="L193" s="91"/>
      <c r="M193" s="90" t="str">
        <f t="shared" si="6"/>
        <v>v3_220201V04</v>
      </c>
      <c r="N193" s="90" t="s">
        <v>4178</v>
      </c>
      <c r="O193" s="90" t="s">
        <v>6320</v>
      </c>
      <c r="P193" s="91"/>
      <c r="Q193" s="91"/>
      <c r="R193" s="91" t="s">
        <v>4178</v>
      </c>
    </row>
    <row r="194" spans="1:18">
      <c r="A194" s="91" t="s">
        <v>498</v>
      </c>
      <c r="B194" s="83" t="s">
        <v>499</v>
      </c>
      <c r="C194" s="91" t="s">
        <v>499</v>
      </c>
      <c r="D194" s="91" t="s">
        <v>27</v>
      </c>
      <c r="E194" s="87">
        <v>2563</v>
      </c>
      <c r="F194" s="87" t="s">
        <v>269</v>
      </c>
      <c r="G194" s="91" t="s">
        <v>501</v>
      </c>
      <c r="H194" s="91" t="s">
        <v>336</v>
      </c>
      <c r="I194" s="91" t="s">
        <v>474</v>
      </c>
      <c r="J194" s="90" t="s">
        <v>6540</v>
      </c>
      <c r="K194" s="91" t="s">
        <v>95</v>
      </c>
      <c r="L194" s="91"/>
      <c r="M194" s="90" t="str">
        <f t="shared" si="6"/>
        <v>v3_220201V04</v>
      </c>
      <c r="N194" s="90" t="s">
        <v>4178</v>
      </c>
      <c r="O194" s="90" t="s">
        <v>6320</v>
      </c>
      <c r="P194" s="91"/>
      <c r="Q194" s="91"/>
      <c r="R194" s="91" t="s">
        <v>4178</v>
      </c>
    </row>
    <row r="195" spans="1:18">
      <c r="A195" s="91" t="s">
        <v>502</v>
      </c>
      <c r="B195" s="83" t="s">
        <v>503</v>
      </c>
      <c r="C195" s="91" t="s">
        <v>503</v>
      </c>
      <c r="D195" s="91" t="s">
        <v>27</v>
      </c>
      <c r="E195" s="87">
        <v>2563</v>
      </c>
      <c r="F195" s="87" t="s">
        <v>269</v>
      </c>
      <c r="G195" s="91" t="s">
        <v>501</v>
      </c>
      <c r="H195" s="91" t="s">
        <v>336</v>
      </c>
      <c r="I195" s="91" t="s">
        <v>474</v>
      </c>
      <c r="J195" s="90" t="s">
        <v>6540</v>
      </c>
      <c r="K195" s="91" t="s">
        <v>95</v>
      </c>
      <c r="L195" s="91"/>
      <c r="M195" s="90" t="str">
        <f t="shared" si="6"/>
        <v>v3_220201V04</v>
      </c>
      <c r="N195" s="90" t="s">
        <v>4178</v>
      </c>
      <c r="O195" s="90" t="s">
        <v>6320</v>
      </c>
      <c r="P195" s="91"/>
      <c r="Q195" s="91"/>
      <c r="R195" s="91" t="s">
        <v>4178</v>
      </c>
    </row>
    <row r="196" spans="1:18">
      <c r="A196" s="91" t="s">
        <v>505</v>
      </c>
      <c r="B196" s="83" t="s">
        <v>506</v>
      </c>
      <c r="C196" s="91" t="s">
        <v>506</v>
      </c>
      <c r="D196" s="91" t="s">
        <v>27</v>
      </c>
      <c r="E196" s="87">
        <v>2563</v>
      </c>
      <c r="F196" s="87" t="s">
        <v>507</v>
      </c>
      <c r="G196" s="91" t="s">
        <v>501</v>
      </c>
      <c r="H196" s="91" t="s">
        <v>336</v>
      </c>
      <c r="I196" s="91" t="s">
        <v>474</v>
      </c>
      <c r="J196" s="90" t="s">
        <v>6540</v>
      </c>
      <c r="K196" s="91" t="s">
        <v>95</v>
      </c>
      <c r="L196" s="91"/>
      <c r="M196" s="90" t="str">
        <f t="shared" si="6"/>
        <v>v3_220201V04</v>
      </c>
      <c r="N196" s="90" t="s">
        <v>4178</v>
      </c>
      <c r="O196" s="90" t="s">
        <v>6320</v>
      </c>
      <c r="P196" s="91"/>
      <c r="Q196" s="91"/>
      <c r="R196" s="91" t="s">
        <v>4170</v>
      </c>
    </row>
    <row r="197" spans="1:18">
      <c r="A197" s="91" t="s">
        <v>508</v>
      </c>
      <c r="B197" s="83" t="s">
        <v>509</v>
      </c>
      <c r="C197" s="91" t="s">
        <v>509</v>
      </c>
      <c r="D197" s="91" t="s">
        <v>27</v>
      </c>
      <c r="E197" s="87">
        <v>2563</v>
      </c>
      <c r="F197" s="87" t="s">
        <v>510</v>
      </c>
      <c r="G197" s="91" t="s">
        <v>511</v>
      </c>
      <c r="H197" s="91" t="s">
        <v>336</v>
      </c>
      <c r="I197" s="91" t="s">
        <v>474</v>
      </c>
      <c r="J197" s="90" t="s">
        <v>6540</v>
      </c>
      <c r="K197" s="91" t="s">
        <v>95</v>
      </c>
      <c r="L197" s="91"/>
      <c r="M197" s="90" t="str">
        <f t="shared" si="6"/>
        <v>v3_220201V04</v>
      </c>
      <c r="N197" s="90" t="s">
        <v>4178</v>
      </c>
      <c r="O197" s="90" t="s">
        <v>6320</v>
      </c>
      <c r="P197" s="91"/>
      <c r="Q197" s="91"/>
      <c r="R197" s="91" t="s">
        <v>4276</v>
      </c>
    </row>
    <row r="198" spans="1:18">
      <c r="A198" s="91" t="s">
        <v>516</v>
      </c>
      <c r="B198" s="83" t="s">
        <v>517</v>
      </c>
      <c r="C198" s="91" t="s">
        <v>517</v>
      </c>
      <c r="D198" s="91" t="s">
        <v>27</v>
      </c>
      <c r="E198" s="87">
        <v>2563</v>
      </c>
      <c r="F198" s="87" t="s">
        <v>452</v>
      </c>
      <c r="G198" s="91" t="s">
        <v>269</v>
      </c>
      <c r="H198" s="91" t="s">
        <v>336</v>
      </c>
      <c r="I198" s="91" t="s">
        <v>474</v>
      </c>
      <c r="J198" s="90" t="s">
        <v>6540</v>
      </c>
      <c r="K198" s="91" t="s">
        <v>95</v>
      </c>
      <c r="L198" s="91"/>
      <c r="M198" s="90" t="str">
        <f t="shared" si="6"/>
        <v>v3_220201V04</v>
      </c>
      <c r="N198" s="90" t="s">
        <v>4178</v>
      </c>
      <c r="O198" s="90" t="s">
        <v>6320</v>
      </c>
      <c r="P198" s="91"/>
      <c r="Q198" s="91"/>
      <c r="R198" s="91" t="s">
        <v>4276</v>
      </c>
    </row>
    <row r="199" spans="1:18">
      <c r="A199" s="91" t="s">
        <v>519</v>
      </c>
      <c r="B199" s="83" t="s">
        <v>520</v>
      </c>
      <c r="C199" s="91" t="s">
        <v>520</v>
      </c>
      <c r="D199" s="91" t="s">
        <v>27</v>
      </c>
      <c r="E199" s="87">
        <v>2563</v>
      </c>
      <c r="F199" s="87" t="s">
        <v>510</v>
      </c>
      <c r="G199" s="91" t="s">
        <v>511</v>
      </c>
      <c r="H199" s="91" t="s">
        <v>336</v>
      </c>
      <c r="I199" s="91" t="s">
        <v>474</v>
      </c>
      <c r="J199" s="90" t="s">
        <v>6540</v>
      </c>
      <c r="K199" s="91" t="s">
        <v>95</v>
      </c>
      <c r="L199" s="91"/>
      <c r="M199" s="90" t="str">
        <f t="shared" si="6"/>
        <v>v3_220201V03</v>
      </c>
      <c r="N199" s="90" t="s">
        <v>4190</v>
      </c>
      <c r="O199" s="90" t="s">
        <v>6320</v>
      </c>
      <c r="P199" s="91"/>
      <c r="Q199" s="91"/>
      <c r="R199" s="91" t="s">
        <v>4276</v>
      </c>
    </row>
    <row r="200" spans="1:18">
      <c r="A200" s="91" t="s">
        <v>522</v>
      </c>
      <c r="B200" s="83" t="s">
        <v>523</v>
      </c>
      <c r="C200" s="91" t="s">
        <v>523</v>
      </c>
      <c r="D200" s="91" t="s">
        <v>27</v>
      </c>
      <c r="E200" s="87">
        <v>2563</v>
      </c>
      <c r="F200" s="87" t="s">
        <v>472</v>
      </c>
      <c r="G200" s="91" t="s">
        <v>65</v>
      </c>
      <c r="H200" s="91" t="s">
        <v>336</v>
      </c>
      <c r="I200" s="91" t="s">
        <v>474</v>
      </c>
      <c r="J200" s="90" t="s">
        <v>6540</v>
      </c>
      <c r="K200" s="91" t="s">
        <v>95</v>
      </c>
      <c r="L200" s="91"/>
      <c r="M200" s="90" t="str">
        <f t="shared" si="6"/>
        <v>v3_220201V04</v>
      </c>
      <c r="N200" s="90" t="s">
        <v>4865</v>
      </c>
      <c r="O200" s="90" t="s">
        <v>6320</v>
      </c>
      <c r="P200" s="91"/>
      <c r="Q200" s="91"/>
      <c r="R200" s="91" t="s">
        <v>4276</v>
      </c>
    </row>
    <row r="201" spans="1:18">
      <c r="A201" s="91" t="s">
        <v>525</v>
      </c>
      <c r="B201" s="83" t="s">
        <v>526</v>
      </c>
      <c r="C201" s="91" t="s">
        <v>526</v>
      </c>
      <c r="D201" s="91" t="s">
        <v>27</v>
      </c>
      <c r="E201" s="87">
        <v>2563</v>
      </c>
      <c r="F201" s="87" t="s">
        <v>472</v>
      </c>
      <c r="G201" s="91" t="s">
        <v>65</v>
      </c>
      <c r="H201" s="91" t="s">
        <v>336</v>
      </c>
      <c r="I201" s="91" t="s">
        <v>474</v>
      </c>
      <c r="J201" s="90" t="s">
        <v>6540</v>
      </c>
      <c r="K201" s="91" t="s">
        <v>95</v>
      </c>
      <c r="L201" s="91"/>
      <c r="M201" s="90" t="str">
        <f t="shared" si="6"/>
        <v>v3_220201V04</v>
      </c>
      <c r="N201" s="90" t="s">
        <v>4178</v>
      </c>
      <c r="O201" s="90" t="s">
        <v>6320</v>
      </c>
      <c r="P201" s="91"/>
      <c r="Q201" s="91"/>
      <c r="R201" s="91" t="s">
        <v>4276</v>
      </c>
    </row>
    <row r="202" spans="1:18">
      <c r="A202" s="91" t="s">
        <v>528</v>
      </c>
      <c r="B202" s="83" t="s">
        <v>529</v>
      </c>
      <c r="C202" s="91" t="s">
        <v>529</v>
      </c>
      <c r="D202" s="91" t="s">
        <v>27</v>
      </c>
      <c r="E202" s="87">
        <v>2563</v>
      </c>
      <c r="F202" s="87" t="s">
        <v>510</v>
      </c>
      <c r="G202" s="91" t="s">
        <v>531</v>
      </c>
      <c r="H202" s="91" t="s">
        <v>336</v>
      </c>
      <c r="I202" s="91" t="s">
        <v>474</v>
      </c>
      <c r="J202" s="90" t="s">
        <v>6540</v>
      </c>
      <c r="K202" s="91" t="s">
        <v>95</v>
      </c>
      <c r="L202" s="91"/>
      <c r="M202" s="90" t="str">
        <f t="shared" si="6"/>
        <v>v3_220201V01</v>
      </c>
      <c r="N202" s="90" t="s">
        <v>4823</v>
      </c>
      <c r="O202" s="90" t="s">
        <v>6320</v>
      </c>
      <c r="P202" s="91"/>
      <c r="Q202" s="91"/>
      <c r="R202" s="91" t="s">
        <v>4276</v>
      </c>
    </row>
    <row r="203" spans="1:18">
      <c r="A203" s="91" t="s">
        <v>943</v>
      </c>
      <c r="B203" s="83" t="s">
        <v>944</v>
      </c>
      <c r="C203" s="91" t="s">
        <v>944</v>
      </c>
      <c r="D203" s="91" t="s">
        <v>27</v>
      </c>
      <c r="E203" s="87">
        <v>2563</v>
      </c>
      <c r="F203" s="87" t="s">
        <v>64</v>
      </c>
      <c r="G203" s="91" t="s">
        <v>65</v>
      </c>
      <c r="H203" s="91" t="s">
        <v>336</v>
      </c>
      <c r="I203" s="91" t="s">
        <v>326</v>
      </c>
      <c r="J203" s="90" t="s">
        <v>6542</v>
      </c>
      <c r="K203" s="91" t="s">
        <v>95</v>
      </c>
      <c r="L203" s="91"/>
      <c r="M203" s="90" t="str">
        <f t="shared" si="6"/>
        <v>v3_220201V04</v>
      </c>
      <c r="N203" s="90" t="s">
        <v>4865</v>
      </c>
      <c r="O203" s="90" t="s">
        <v>6320</v>
      </c>
      <c r="P203" s="91"/>
      <c r="Q203" s="91"/>
      <c r="R203" s="91" t="s">
        <v>4170</v>
      </c>
    </row>
    <row r="204" spans="1:18">
      <c r="A204" s="91" t="s">
        <v>946</v>
      </c>
      <c r="B204" s="83" t="s">
        <v>947</v>
      </c>
      <c r="C204" s="91" t="s">
        <v>947</v>
      </c>
      <c r="D204" s="91" t="s">
        <v>27</v>
      </c>
      <c r="E204" s="87">
        <v>2563</v>
      </c>
      <c r="F204" s="87" t="s">
        <v>64</v>
      </c>
      <c r="G204" s="91" t="s">
        <v>65</v>
      </c>
      <c r="H204" s="91" t="s">
        <v>336</v>
      </c>
      <c r="I204" s="91" t="s">
        <v>326</v>
      </c>
      <c r="J204" s="90" t="s">
        <v>6542</v>
      </c>
      <c r="K204" s="91" t="s">
        <v>95</v>
      </c>
      <c r="L204" s="91"/>
      <c r="M204" s="90" t="str">
        <f t="shared" si="6"/>
        <v>v3_220201V02</v>
      </c>
      <c r="N204" s="90" t="s">
        <v>4381</v>
      </c>
      <c r="O204" s="90" t="s">
        <v>6320</v>
      </c>
      <c r="P204" s="91"/>
      <c r="Q204" s="91"/>
      <c r="R204" s="91" t="s">
        <v>4276</v>
      </c>
    </row>
    <row r="205" spans="1:18">
      <c r="A205" s="91" t="s">
        <v>952</v>
      </c>
      <c r="B205" s="83" t="s">
        <v>953</v>
      </c>
      <c r="C205" s="91" t="s">
        <v>953</v>
      </c>
      <c r="D205" s="91" t="s">
        <v>27</v>
      </c>
      <c r="E205" s="87">
        <v>2563</v>
      </c>
      <c r="F205" s="87" t="s">
        <v>64</v>
      </c>
      <c r="G205" s="91" t="s">
        <v>65</v>
      </c>
      <c r="H205" s="91" t="s">
        <v>336</v>
      </c>
      <c r="I205" s="91" t="s">
        <v>326</v>
      </c>
      <c r="J205" s="90" t="s">
        <v>6542</v>
      </c>
      <c r="K205" s="91" t="s">
        <v>95</v>
      </c>
      <c r="L205" s="91"/>
      <c r="M205" s="90" t="str">
        <f t="shared" si="6"/>
        <v>v3_220201V01</v>
      </c>
      <c r="N205" s="90" t="s">
        <v>4823</v>
      </c>
      <c r="O205" s="90" t="s">
        <v>6320</v>
      </c>
      <c r="P205" s="91"/>
      <c r="Q205" s="91"/>
      <c r="R205" s="91" t="s">
        <v>4243</v>
      </c>
    </row>
    <row r="206" spans="1:18">
      <c r="A206" s="91" t="s">
        <v>955</v>
      </c>
      <c r="B206" s="83" t="s">
        <v>956</v>
      </c>
      <c r="C206" s="91" t="s">
        <v>956</v>
      </c>
      <c r="D206" s="91" t="s">
        <v>27</v>
      </c>
      <c r="E206" s="87">
        <v>2563</v>
      </c>
      <c r="F206" s="87" t="s">
        <v>64</v>
      </c>
      <c r="G206" s="91" t="s">
        <v>65</v>
      </c>
      <c r="H206" s="91" t="s">
        <v>336</v>
      </c>
      <c r="I206" s="91" t="s">
        <v>326</v>
      </c>
      <c r="J206" s="90" t="s">
        <v>6542</v>
      </c>
      <c r="K206" s="91" t="s">
        <v>95</v>
      </c>
      <c r="L206" s="91"/>
      <c r="M206" s="90" t="str">
        <f t="shared" si="6"/>
        <v>v3_220201V01</v>
      </c>
      <c r="N206" s="90" t="s">
        <v>4823</v>
      </c>
      <c r="O206" s="90" t="s">
        <v>6320</v>
      </c>
      <c r="P206" s="91"/>
      <c r="Q206" s="91"/>
      <c r="R206" s="91" t="s">
        <v>4381</v>
      </c>
    </row>
    <row r="207" spans="1:18">
      <c r="A207" s="91" t="s">
        <v>958</v>
      </c>
      <c r="B207" s="83" t="s">
        <v>959</v>
      </c>
      <c r="C207" s="91" t="s">
        <v>959</v>
      </c>
      <c r="D207" s="91" t="s">
        <v>27</v>
      </c>
      <c r="E207" s="87">
        <v>2563</v>
      </c>
      <c r="F207" s="87" t="s">
        <v>64</v>
      </c>
      <c r="G207" s="91" t="s">
        <v>65</v>
      </c>
      <c r="H207" s="91" t="s">
        <v>336</v>
      </c>
      <c r="I207" s="91" t="s">
        <v>326</v>
      </c>
      <c r="J207" s="90" t="s">
        <v>6542</v>
      </c>
      <c r="K207" s="91" t="s">
        <v>95</v>
      </c>
      <c r="L207" s="91"/>
      <c r="M207" s="90" t="str">
        <f t="shared" si="6"/>
        <v>v3_220201V04</v>
      </c>
      <c r="N207" s="90" t="s">
        <v>4471</v>
      </c>
      <c r="O207" s="90" t="s">
        <v>6320</v>
      </c>
      <c r="P207" s="91"/>
      <c r="Q207" s="91"/>
      <c r="R207" s="91" t="s">
        <v>4381</v>
      </c>
    </row>
    <row r="208" spans="1:18">
      <c r="A208" s="91" t="s">
        <v>879</v>
      </c>
      <c r="B208" s="83" t="s">
        <v>880</v>
      </c>
      <c r="C208" s="91" t="s">
        <v>880</v>
      </c>
      <c r="D208" s="91" t="s">
        <v>40</v>
      </c>
      <c r="E208" s="87">
        <v>2563</v>
      </c>
      <c r="F208" s="87" t="s">
        <v>269</v>
      </c>
      <c r="G208" s="91" t="s">
        <v>261</v>
      </c>
      <c r="H208" s="91" t="s">
        <v>205</v>
      </c>
      <c r="I208" s="91" t="s">
        <v>205</v>
      </c>
      <c r="J208" s="90" t="s">
        <v>6517</v>
      </c>
      <c r="K208" s="91" t="s">
        <v>206</v>
      </c>
      <c r="L208" s="91"/>
      <c r="M208" s="90" t="str">
        <f t="shared" si="6"/>
        <v>v3_220201V03</v>
      </c>
      <c r="N208" s="90" t="s">
        <v>6328</v>
      </c>
      <c r="O208" s="90" t="s">
        <v>6320</v>
      </c>
      <c r="P208" s="91"/>
      <c r="Q208" s="91"/>
      <c r="R208" s="91" t="s">
        <v>4276</v>
      </c>
    </row>
    <row r="209" spans="1:18">
      <c r="A209" s="91" t="s">
        <v>885</v>
      </c>
      <c r="B209" s="83" t="s">
        <v>886</v>
      </c>
      <c r="C209" s="91" t="s">
        <v>886</v>
      </c>
      <c r="D209" s="91" t="s">
        <v>27</v>
      </c>
      <c r="E209" s="87">
        <v>2563</v>
      </c>
      <c r="F209" s="87" t="s">
        <v>269</v>
      </c>
      <c r="G209" s="91" t="s">
        <v>261</v>
      </c>
      <c r="H209" s="91" t="s">
        <v>205</v>
      </c>
      <c r="I209" s="91" t="s">
        <v>205</v>
      </c>
      <c r="J209" s="90" t="s">
        <v>6517</v>
      </c>
      <c r="K209" s="91" t="s">
        <v>206</v>
      </c>
      <c r="L209" s="91"/>
      <c r="M209" s="90" t="str">
        <f t="shared" si="6"/>
        <v>v3_220201V04</v>
      </c>
      <c r="N209" s="90" t="s">
        <v>4178</v>
      </c>
      <c r="O209" s="90" t="s">
        <v>6320</v>
      </c>
      <c r="P209" s="91"/>
      <c r="Q209" s="91"/>
      <c r="R209" s="91" t="s">
        <v>4268</v>
      </c>
    </row>
    <row r="210" spans="1:18">
      <c r="A210" s="91" t="s">
        <v>949</v>
      </c>
      <c r="B210" s="83" t="s">
        <v>950</v>
      </c>
      <c r="C210" s="91" t="s">
        <v>950</v>
      </c>
      <c r="D210" s="91" t="s">
        <v>40</v>
      </c>
      <c r="E210" s="87">
        <v>2563</v>
      </c>
      <c r="F210" s="87" t="s">
        <v>510</v>
      </c>
      <c r="G210" s="91" t="s">
        <v>165</v>
      </c>
      <c r="H210" s="91" t="s">
        <v>205</v>
      </c>
      <c r="I210" s="91" t="s">
        <v>205</v>
      </c>
      <c r="J210" s="90" t="s">
        <v>6517</v>
      </c>
      <c r="K210" s="91" t="s">
        <v>206</v>
      </c>
      <c r="L210" s="91"/>
      <c r="M210" s="90" t="str">
        <f t="shared" si="6"/>
        <v>v3_220201V03</v>
      </c>
      <c r="N210" s="90" t="s">
        <v>4281</v>
      </c>
      <c r="O210" s="90" t="s">
        <v>6320</v>
      </c>
      <c r="P210" s="91"/>
      <c r="Q210" s="91"/>
      <c r="R210" s="91" t="s">
        <v>4268</v>
      </c>
    </row>
    <row r="211" spans="1:18">
      <c r="A211" s="91" t="s">
        <v>785</v>
      </c>
      <c r="B211" s="83" t="s">
        <v>786</v>
      </c>
      <c r="C211" s="91" t="s">
        <v>786</v>
      </c>
      <c r="D211" s="91" t="s">
        <v>169</v>
      </c>
      <c r="E211" s="87">
        <v>2563</v>
      </c>
      <c r="F211" s="87" t="s">
        <v>510</v>
      </c>
      <c r="G211" s="91" t="s">
        <v>50</v>
      </c>
      <c r="H211" s="91" t="s">
        <v>789</v>
      </c>
      <c r="I211" s="91" t="s">
        <v>790</v>
      </c>
      <c r="J211" s="90" t="s">
        <v>6547</v>
      </c>
      <c r="K211" s="91" t="s">
        <v>409</v>
      </c>
      <c r="L211" s="91"/>
      <c r="M211" s="90" t="str">
        <f t="shared" si="6"/>
        <v>v3_220201V01</v>
      </c>
      <c r="N211" s="90" t="s">
        <v>4301</v>
      </c>
      <c r="O211" s="90" t="s">
        <v>6320</v>
      </c>
      <c r="P211" s="91"/>
      <c r="Q211" s="91"/>
      <c r="R211" s="91" t="s">
        <v>4952</v>
      </c>
    </row>
    <row r="212" spans="1:18">
      <c r="A212" s="91" t="s">
        <v>807</v>
      </c>
      <c r="B212" s="83" t="s">
        <v>2753</v>
      </c>
      <c r="C212" s="91" t="s">
        <v>808</v>
      </c>
      <c r="D212" s="91" t="s">
        <v>27</v>
      </c>
      <c r="E212" s="87">
        <v>2563</v>
      </c>
      <c r="F212" s="87" t="s">
        <v>510</v>
      </c>
      <c r="G212" s="91" t="s">
        <v>65</v>
      </c>
      <c r="H212" s="91" t="s">
        <v>810</v>
      </c>
      <c r="I212" s="91" t="s">
        <v>790</v>
      </c>
      <c r="J212" s="90" t="s">
        <v>6547</v>
      </c>
      <c r="K212" s="91" t="s">
        <v>409</v>
      </c>
      <c r="L212" s="91"/>
      <c r="M212" s="90" t="str">
        <f t="shared" si="6"/>
        <v>v3_220201V03</v>
      </c>
      <c r="N212" s="90" t="s">
        <v>4544</v>
      </c>
      <c r="O212" s="90" t="s">
        <v>6320</v>
      </c>
      <c r="P212" s="91"/>
      <c r="Q212" s="91"/>
      <c r="R212" s="91" t="s">
        <v>4268</v>
      </c>
    </row>
    <row r="213" spans="1:18">
      <c r="A213" s="91" t="s">
        <v>426</v>
      </c>
      <c r="B213" s="83" t="s">
        <v>427</v>
      </c>
      <c r="C213" s="91" t="s">
        <v>427</v>
      </c>
      <c r="D213" s="91" t="s">
        <v>27</v>
      </c>
      <c r="E213" s="87">
        <v>2563</v>
      </c>
      <c r="F213" s="87" t="s">
        <v>64</v>
      </c>
      <c r="G213" s="91" t="s">
        <v>65</v>
      </c>
      <c r="H213" s="91" t="s">
        <v>429</v>
      </c>
      <c r="I213" s="91" t="s">
        <v>326</v>
      </c>
      <c r="J213" s="90" t="s">
        <v>6542</v>
      </c>
      <c r="K213" s="91" t="s">
        <v>95</v>
      </c>
      <c r="L213" s="91"/>
      <c r="M213" s="90" t="str">
        <f t="shared" si="6"/>
        <v>v2_0F00</v>
      </c>
      <c r="N213" s="90" t="s">
        <v>6327</v>
      </c>
      <c r="O213" s="90" t="s">
        <v>6320</v>
      </c>
      <c r="P213" s="91"/>
      <c r="Q213" s="91"/>
      <c r="R213" s="91" t="s">
        <v>4268</v>
      </c>
    </row>
    <row r="214" spans="1:18">
      <c r="A214" s="91" t="s">
        <v>430</v>
      </c>
      <c r="B214" s="83" t="s">
        <v>431</v>
      </c>
      <c r="C214" s="91" t="s">
        <v>431</v>
      </c>
      <c r="D214" s="91" t="s">
        <v>27</v>
      </c>
      <c r="E214" s="87">
        <v>2563</v>
      </c>
      <c r="F214" s="87" t="s">
        <v>64</v>
      </c>
      <c r="G214" s="91" t="s">
        <v>65</v>
      </c>
      <c r="H214" s="91" t="s">
        <v>429</v>
      </c>
      <c r="I214" s="91" t="s">
        <v>326</v>
      </c>
      <c r="J214" s="90" t="s">
        <v>6542</v>
      </c>
      <c r="K214" s="91" t="s">
        <v>95</v>
      </c>
      <c r="L214" s="91"/>
      <c r="M214" s="90" t="str">
        <f t="shared" si="6"/>
        <v>v3_220201V03</v>
      </c>
      <c r="N214" s="90" t="s">
        <v>4541</v>
      </c>
      <c r="O214" s="90" t="s">
        <v>6320</v>
      </c>
      <c r="P214" s="91"/>
      <c r="Q214" s="91"/>
      <c r="R214" s="91" t="s">
        <v>4268</v>
      </c>
    </row>
    <row r="215" spans="1:18">
      <c r="A215" s="91" t="s">
        <v>579</v>
      </c>
      <c r="B215" s="83" t="s">
        <v>580</v>
      </c>
      <c r="C215" s="91" t="s">
        <v>580</v>
      </c>
      <c r="D215" s="91" t="s">
        <v>27</v>
      </c>
      <c r="E215" s="87">
        <v>2563</v>
      </c>
      <c r="F215" s="87" t="s">
        <v>64</v>
      </c>
      <c r="G215" s="91" t="s">
        <v>65</v>
      </c>
      <c r="H215" s="91" t="s">
        <v>429</v>
      </c>
      <c r="I215" s="91" t="s">
        <v>326</v>
      </c>
      <c r="J215" s="90" t="s">
        <v>6542</v>
      </c>
      <c r="K215" s="91" t="s">
        <v>95</v>
      </c>
      <c r="L215" s="91"/>
      <c r="M215" s="90" t="str">
        <f t="shared" si="6"/>
        <v>v3_220201V03</v>
      </c>
      <c r="N215" s="90" t="s">
        <v>4190</v>
      </c>
      <c r="O215" s="90" t="s">
        <v>6320</v>
      </c>
      <c r="P215" s="91"/>
      <c r="Q215" s="91"/>
      <c r="R215" s="91" t="s">
        <v>4190</v>
      </c>
    </row>
    <row r="216" spans="1:18">
      <c r="A216" s="91" t="s">
        <v>582</v>
      </c>
      <c r="B216" s="83" t="s">
        <v>583</v>
      </c>
      <c r="C216" s="91" t="s">
        <v>583</v>
      </c>
      <c r="D216" s="91" t="s">
        <v>27</v>
      </c>
      <c r="E216" s="87">
        <v>2563</v>
      </c>
      <c r="F216" s="87" t="s">
        <v>64</v>
      </c>
      <c r="G216" s="91" t="s">
        <v>65</v>
      </c>
      <c r="H216" s="91" t="s">
        <v>429</v>
      </c>
      <c r="I216" s="91" t="s">
        <v>326</v>
      </c>
      <c r="J216" s="90" t="s">
        <v>6542</v>
      </c>
      <c r="K216" s="91" t="s">
        <v>95</v>
      </c>
      <c r="L216" s="91"/>
      <c r="M216" s="90" t="str">
        <f t="shared" si="6"/>
        <v>v3_220201V03</v>
      </c>
      <c r="N216" s="90" t="s">
        <v>4190</v>
      </c>
      <c r="O216" s="90" t="s">
        <v>6320</v>
      </c>
      <c r="P216" s="91"/>
      <c r="Q216" s="91"/>
      <c r="R216" s="91" t="s">
        <v>4268</v>
      </c>
    </row>
    <row r="217" spans="1:18">
      <c r="A217" s="91" t="s">
        <v>724</v>
      </c>
      <c r="B217" s="83" t="s">
        <v>725</v>
      </c>
      <c r="C217" s="91" t="s">
        <v>725</v>
      </c>
      <c r="D217" s="91" t="s">
        <v>27</v>
      </c>
      <c r="E217" s="87">
        <v>2563</v>
      </c>
      <c r="F217" s="87" t="s">
        <v>64</v>
      </c>
      <c r="G217" s="91" t="s">
        <v>65</v>
      </c>
      <c r="H217" s="91" t="s">
        <v>429</v>
      </c>
      <c r="I217" s="91" t="s">
        <v>326</v>
      </c>
      <c r="J217" s="90" t="s">
        <v>6542</v>
      </c>
      <c r="K217" s="91" t="s">
        <v>95</v>
      </c>
      <c r="L217" s="91"/>
      <c r="M217" s="90" t="str">
        <f t="shared" si="6"/>
        <v>v3_220201V03</v>
      </c>
      <c r="N217" s="90" t="s">
        <v>4541</v>
      </c>
      <c r="O217" s="90" t="s">
        <v>6320</v>
      </c>
      <c r="P217" s="91"/>
      <c r="Q217" s="91"/>
      <c r="R217" s="91" t="s">
        <v>4170</v>
      </c>
    </row>
    <row r="218" spans="1:18">
      <c r="A218" s="91" t="s">
        <v>732</v>
      </c>
      <c r="B218" s="83" t="s">
        <v>733</v>
      </c>
      <c r="C218" s="91" t="s">
        <v>733</v>
      </c>
      <c r="D218" s="91" t="s">
        <v>27</v>
      </c>
      <c r="E218" s="87">
        <v>2563</v>
      </c>
      <c r="F218" s="87" t="s">
        <v>64</v>
      </c>
      <c r="G218" s="91" t="s">
        <v>65</v>
      </c>
      <c r="H218" s="91" t="s">
        <v>429</v>
      </c>
      <c r="I218" s="91" t="s">
        <v>326</v>
      </c>
      <c r="J218" s="90" t="s">
        <v>6542</v>
      </c>
      <c r="K218" s="91" t="s">
        <v>95</v>
      </c>
      <c r="L218" s="91"/>
      <c r="M218" s="90" t="str">
        <f t="shared" si="6"/>
        <v>v3_220201V01</v>
      </c>
      <c r="N218" s="90" t="s">
        <v>4301</v>
      </c>
      <c r="O218" s="90" t="s">
        <v>6320</v>
      </c>
      <c r="P218" s="91"/>
      <c r="Q218" s="91"/>
      <c r="R218" s="91" t="s">
        <v>4190</v>
      </c>
    </row>
    <row r="219" spans="1:18">
      <c r="A219" s="91" t="s">
        <v>906</v>
      </c>
      <c r="B219" s="83" t="s">
        <v>907</v>
      </c>
      <c r="C219" s="91" t="s">
        <v>907</v>
      </c>
      <c r="D219" s="91" t="s">
        <v>27</v>
      </c>
      <c r="E219" s="87">
        <v>2563</v>
      </c>
      <c r="F219" s="87" t="s">
        <v>64</v>
      </c>
      <c r="G219" s="91" t="s">
        <v>65</v>
      </c>
      <c r="H219" s="91" t="s">
        <v>429</v>
      </c>
      <c r="I219" s="91" t="s">
        <v>326</v>
      </c>
      <c r="J219" s="90" t="s">
        <v>6542</v>
      </c>
      <c r="K219" s="91" t="s">
        <v>95</v>
      </c>
      <c r="L219" s="91"/>
      <c r="M219" s="90" t="str">
        <f t="shared" si="6"/>
        <v>v3_220201V03</v>
      </c>
      <c r="N219" s="90" t="s">
        <v>4541</v>
      </c>
      <c r="O219" s="90" t="s">
        <v>6320</v>
      </c>
      <c r="P219" s="91"/>
      <c r="Q219" s="91"/>
      <c r="R219" s="91" t="s">
        <v>4268</v>
      </c>
    </row>
    <row r="220" spans="1:18">
      <c r="A220" s="91" t="s">
        <v>912</v>
      </c>
      <c r="B220" s="83" t="s">
        <v>913</v>
      </c>
      <c r="C220" s="91" t="s">
        <v>913</v>
      </c>
      <c r="D220" s="91" t="s">
        <v>27</v>
      </c>
      <c r="E220" s="87">
        <v>2563</v>
      </c>
      <c r="F220" s="87" t="s">
        <v>64</v>
      </c>
      <c r="G220" s="91" t="s">
        <v>65</v>
      </c>
      <c r="H220" s="91" t="s">
        <v>429</v>
      </c>
      <c r="I220" s="91" t="s">
        <v>326</v>
      </c>
      <c r="J220" s="90" t="s">
        <v>6542</v>
      </c>
      <c r="K220" s="91" t="s">
        <v>95</v>
      </c>
      <c r="L220" s="91"/>
      <c r="M220" s="90" t="str">
        <f t="shared" si="6"/>
        <v>v2_0F00</v>
      </c>
      <c r="N220" s="90" t="s">
        <v>6327</v>
      </c>
      <c r="O220" s="90" t="s">
        <v>6320</v>
      </c>
      <c r="P220" s="91"/>
      <c r="Q220" s="91"/>
      <c r="R220" s="91" t="s">
        <v>4268</v>
      </c>
    </row>
    <row r="221" spans="1:18">
      <c r="A221" s="91" t="s">
        <v>915</v>
      </c>
      <c r="B221" s="83" t="s">
        <v>916</v>
      </c>
      <c r="C221" s="91" t="s">
        <v>916</v>
      </c>
      <c r="D221" s="91" t="s">
        <v>27</v>
      </c>
      <c r="E221" s="87">
        <v>2563</v>
      </c>
      <c r="F221" s="87" t="s">
        <v>64</v>
      </c>
      <c r="G221" s="91" t="s">
        <v>65</v>
      </c>
      <c r="H221" s="91" t="s">
        <v>429</v>
      </c>
      <c r="I221" s="91" t="s">
        <v>326</v>
      </c>
      <c r="J221" s="90" t="s">
        <v>6542</v>
      </c>
      <c r="K221" s="91" t="s">
        <v>95</v>
      </c>
      <c r="L221" s="91"/>
      <c r="M221" s="90" t="str">
        <f t="shared" ref="M221:M252" si="7">LEFT(N221,12)</f>
        <v>v3_220201V03</v>
      </c>
      <c r="N221" s="90" t="s">
        <v>4541</v>
      </c>
      <c r="O221" s="90" t="s">
        <v>6320</v>
      </c>
      <c r="P221" s="91"/>
      <c r="Q221" s="91"/>
      <c r="R221" s="91" t="s">
        <v>4268</v>
      </c>
    </row>
    <row r="222" spans="1:18">
      <c r="A222" s="91" t="s">
        <v>918</v>
      </c>
      <c r="B222" s="83" t="s">
        <v>919</v>
      </c>
      <c r="C222" s="91" t="s">
        <v>919</v>
      </c>
      <c r="D222" s="91" t="s">
        <v>27</v>
      </c>
      <c r="E222" s="87">
        <v>2563</v>
      </c>
      <c r="F222" s="87" t="s">
        <v>64</v>
      </c>
      <c r="G222" s="91" t="s">
        <v>65</v>
      </c>
      <c r="H222" s="91" t="s">
        <v>429</v>
      </c>
      <c r="I222" s="91" t="s">
        <v>326</v>
      </c>
      <c r="J222" s="90" t="s">
        <v>6542</v>
      </c>
      <c r="K222" s="91" t="s">
        <v>95</v>
      </c>
      <c r="L222" s="91"/>
      <c r="M222" s="90" t="str">
        <f t="shared" si="7"/>
        <v>v2_0F00</v>
      </c>
      <c r="N222" s="90" t="s">
        <v>6327</v>
      </c>
      <c r="O222" s="90" t="s">
        <v>6320</v>
      </c>
      <c r="P222" s="91"/>
      <c r="Q222" s="91"/>
      <c r="R222" s="91" t="s">
        <v>4381</v>
      </c>
    </row>
    <row r="223" spans="1:18">
      <c r="A223" s="91" t="s">
        <v>322</v>
      </c>
      <c r="B223" s="83" t="s">
        <v>323</v>
      </c>
      <c r="C223" s="91" t="s">
        <v>323</v>
      </c>
      <c r="D223" s="91" t="s">
        <v>27</v>
      </c>
      <c r="E223" s="87">
        <v>2563</v>
      </c>
      <c r="F223" s="87" t="s">
        <v>64</v>
      </c>
      <c r="G223" s="91" t="s">
        <v>65</v>
      </c>
      <c r="H223" s="91" t="s">
        <v>325</v>
      </c>
      <c r="I223" s="91" t="s">
        <v>326</v>
      </c>
      <c r="J223" s="90" t="s">
        <v>6542</v>
      </c>
      <c r="K223" s="91" t="s">
        <v>95</v>
      </c>
      <c r="L223" s="91"/>
      <c r="M223" s="90" t="str">
        <f t="shared" si="7"/>
        <v>v3_220201V03</v>
      </c>
      <c r="N223" s="90" t="s">
        <v>4190</v>
      </c>
      <c r="O223" s="90" t="s">
        <v>6320</v>
      </c>
      <c r="P223" s="91"/>
      <c r="Q223" s="91"/>
      <c r="R223" s="91" t="s">
        <v>4190</v>
      </c>
    </row>
    <row r="224" spans="1:18">
      <c r="A224" s="91" t="s">
        <v>438</v>
      </c>
      <c r="B224" s="83" t="s">
        <v>439</v>
      </c>
      <c r="C224" s="91" t="s">
        <v>439</v>
      </c>
      <c r="D224" s="91" t="s">
        <v>27</v>
      </c>
      <c r="E224" s="87">
        <v>2563</v>
      </c>
      <c r="F224" s="87" t="s">
        <v>64</v>
      </c>
      <c r="G224" s="91" t="s">
        <v>65</v>
      </c>
      <c r="H224" s="91" t="s">
        <v>325</v>
      </c>
      <c r="I224" s="91" t="s">
        <v>326</v>
      </c>
      <c r="J224" s="90" t="s">
        <v>6542</v>
      </c>
      <c r="K224" s="91" t="s">
        <v>95</v>
      </c>
      <c r="L224" s="91"/>
      <c r="M224" s="90" t="str">
        <f t="shared" si="7"/>
        <v>v3_220201V02</v>
      </c>
      <c r="N224" s="90" t="s">
        <v>4374</v>
      </c>
      <c r="O224" s="90" t="s">
        <v>6320</v>
      </c>
      <c r="P224" s="91"/>
      <c r="Q224" s="91"/>
      <c r="R224" s="91" t="s">
        <v>4268</v>
      </c>
    </row>
    <row r="225" spans="1:18">
      <c r="A225" s="91" t="s">
        <v>811</v>
      </c>
      <c r="B225" s="83" t="s">
        <v>812</v>
      </c>
      <c r="C225" s="91" t="s">
        <v>812</v>
      </c>
      <c r="D225" s="91" t="s">
        <v>27</v>
      </c>
      <c r="E225" s="87">
        <v>2563</v>
      </c>
      <c r="F225" s="87" t="s">
        <v>64</v>
      </c>
      <c r="G225" s="91" t="s">
        <v>65</v>
      </c>
      <c r="H225" s="91" t="s">
        <v>325</v>
      </c>
      <c r="I225" s="91" t="s">
        <v>326</v>
      </c>
      <c r="J225" s="90" t="s">
        <v>6542</v>
      </c>
      <c r="K225" s="91" t="s">
        <v>95</v>
      </c>
      <c r="L225" s="91"/>
      <c r="M225" s="90" t="str">
        <f t="shared" si="7"/>
        <v>v3_220201V03</v>
      </c>
      <c r="N225" s="90" t="s">
        <v>4774</v>
      </c>
      <c r="O225" s="90" t="s">
        <v>6320</v>
      </c>
      <c r="P225" s="91"/>
      <c r="Q225" s="91"/>
      <c r="R225" s="91" t="s">
        <v>4190</v>
      </c>
    </row>
    <row r="226" spans="1:18">
      <c r="A226" s="91" t="s">
        <v>864</v>
      </c>
      <c r="B226" s="83" t="s">
        <v>865</v>
      </c>
      <c r="C226" s="91" t="s">
        <v>865</v>
      </c>
      <c r="D226" s="91" t="s">
        <v>27</v>
      </c>
      <c r="E226" s="87">
        <v>2563</v>
      </c>
      <c r="F226" s="87" t="s">
        <v>64</v>
      </c>
      <c r="G226" s="91" t="s">
        <v>65</v>
      </c>
      <c r="H226" s="91" t="s">
        <v>325</v>
      </c>
      <c r="I226" s="91" t="s">
        <v>326</v>
      </c>
      <c r="J226" s="90" t="s">
        <v>6542</v>
      </c>
      <c r="K226" s="91" t="s">
        <v>95</v>
      </c>
      <c r="L226" s="91"/>
      <c r="M226" s="90" t="str">
        <f t="shared" si="7"/>
        <v>v2_0F00</v>
      </c>
      <c r="N226" s="90" t="s">
        <v>6327</v>
      </c>
      <c r="O226" s="90" t="s">
        <v>6320</v>
      </c>
      <c r="P226" s="91"/>
      <c r="Q226" s="91"/>
      <c r="R226" s="91" t="s">
        <v>4190</v>
      </c>
    </row>
    <row r="227" spans="1:18">
      <c r="A227" s="91" t="s">
        <v>882</v>
      </c>
      <c r="B227" s="83" t="s">
        <v>883</v>
      </c>
      <c r="C227" s="91" t="s">
        <v>883</v>
      </c>
      <c r="D227" s="91" t="s">
        <v>27</v>
      </c>
      <c r="E227" s="87">
        <v>2563</v>
      </c>
      <c r="F227" s="87" t="s">
        <v>64</v>
      </c>
      <c r="G227" s="91" t="s">
        <v>65</v>
      </c>
      <c r="H227" s="91" t="s">
        <v>325</v>
      </c>
      <c r="I227" s="91" t="s">
        <v>326</v>
      </c>
      <c r="J227" s="90" t="s">
        <v>6542</v>
      </c>
      <c r="K227" s="91" t="s">
        <v>95</v>
      </c>
      <c r="L227" s="91"/>
      <c r="M227" s="90" t="str">
        <f t="shared" si="7"/>
        <v>v3_220201V03</v>
      </c>
      <c r="N227" s="90" t="s">
        <v>4281</v>
      </c>
      <c r="O227" s="90" t="s">
        <v>6320</v>
      </c>
      <c r="P227" s="91"/>
      <c r="Q227" s="91"/>
      <c r="R227" s="91" t="s">
        <v>4268</v>
      </c>
    </row>
    <row r="228" spans="1:18">
      <c r="A228" s="91" t="s">
        <v>888</v>
      </c>
      <c r="B228" s="83" t="s">
        <v>889</v>
      </c>
      <c r="C228" s="91" t="s">
        <v>889</v>
      </c>
      <c r="D228" s="91" t="s">
        <v>27</v>
      </c>
      <c r="E228" s="87">
        <v>2563</v>
      </c>
      <c r="F228" s="87" t="s">
        <v>64</v>
      </c>
      <c r="G228" s="91" t="s">
        <v>65</v>
      </c>
      <c r="H228" s="91" t="s">
        <v>325</v>
      </c>
      <c r="I228" s="91" t="s">
        <v>326</v>
      </c>
      <c r="J228" s="90" t="s">
        <v>6542</v>
      </c>
      <c r="K228" s="91" t="s">
        <v>95</v>
      </c>
      <c r="L228" s="91"/>
      <c r="M228" s="90" t="str">
        <f t="shared" si="7"/>
        <v>v3_220201V03</v>
      </c>
      <c r="N228" s="90" t="s">
        <v>4281</v>
      </c>
      <c r="O228" s="90" t="s">
        <v>6320</v>
      </c>
      <c r="P228" s="91"/>
      <c r="Q228" s="91"/>
      <c r="R228" s="91" t="s">
        <v>4268</v>
      </c>
    </row>
    <row r="229" spans="1:18">
      <c r="A229" s="91" t="s">
        <v>891</v>
      </c>
      <c r="B229" s="83" t="s">
        <v>892</v>
      </c>
      <c r="C229" s="91" t="s">
        <v>892</v>
      </c>
      <c r="D229" s="91" t="s">
        <v>27</v>
      </c>
      <c r="E229" s="87">
        <v>2563</v>
      </c>
      <c r="F229" s="87" t="s">
        <v>64</v>
      </c>
      <c r="G229" s="91" t="s">
        <v>65</v>
      </c>
      <c r="H229" s="91" t="s">
        <v>325</v>
      </c>
      <c r="I229" s="91" t="s">
        <v>326</v>
      </c>
      <c r="J229" s="90" t="s">
        <v>6542</v>
      </c>
      <c r="K229" s="91" t="s">
        <v>95</v>
      </c>
      <c r="L229" s="91"/>
      <c r="M229" s="90" t="str">
        <f t="shared" si="7"/>
        <v>v2_0F00</v>
      </c>
      <c r="N229" s="90" t="s">
        <v>6327</v>
      </c>
      <c r="O229" s="90" t="s">
        <v>6320</v>
      </c>
      <c r="P229" s="91"/>
      <c r="Q229" s="91"/>
      <c r="R229" s="91" t="s">
        <v>4268</v>
      </c>
    </row>
    <row r="230" spans="1:18">
      <c r="A230" s="91" t="s">
        <v>894</v>
      </c>
      <c r="B230" s="83" t="s">
        <v>895</v>
      </c>
      <c r="C230" s="91" t="s">
        <v>895</v>
      </c>
      <c r="D230" s="91" t="s">
        <v>27</v>
      </c>
      <c r="E230" s="87">
        <v>2563</v>
      </c>
      <c r="F230" s="87" t="s">
        <v>64</v>
      </c>
      <c r="G230" s="91" t="s">
        <v>65</v>
      </c>
      <c r="H230" s="91" t="s">
        <v>325</v>
      </c>
      <c r="I230" s="91" t="s">
        <v>326</v>
      </c>
      <c r="J230" s="90" t="s">
        <v>6542</v>
      </c>
      <c r="K230" s="91" t="s">
        <v>95</v>
      </c>
      <c r="L230" s="91"/>
      <c r="M230" s="90" t="str">
        <f t="shared" si="7"/>
        <v>v3_220201V03</v>
      </c>
      <c r="N230" s="90" t="s">
        <v>4281</v>
      </c>
      <c r="O230" s="90" t="s">
        <v>6320</v>
      </c>
      <c r="P230" s="91"/>
      <c r="Q230" s="91"/>
      <c r="R230" s="91" t="s">
        <v>4374</v>
      </c>
    </row>
    <row r="231" spans="1:18">
      <c r="A231" s="91" t="s">
        <v>897</v>
      </c>
      <c r="B231" s="83" t="s">
        <v>898</v>
      </c>
      <c r="C231" s="91" t="s">
        <v>898</v>
      </c>
      <c r="D231" s="91" t="s">
        <v>27</v>
      </c>
      <c r="E231" s="87">
        <v>2563</v>
      </c>
      <c r="F231" s="87" t="s">
        <v>64</v>
      </c>
      <c r="G231" s="91" t="s">
        <v>65</v>
      </c>
      <c r="H231" s="91" t="s">
        <v>325</v>
      </c>
      <c r="I231" s="91" t="s">
        <v>326</v>
      </c>
      <c r="J231" s="90" t="s">
        <v>6542</v>
      </c>
      <c r="K231" s="91" t="s">
        <v>95</v>
      </c>
      <c r="L231" s="91"/>
      <c r="M231" s="90" t="str">
        <f t="shared" si="7"/>
        <v>v3_220201V03</v>
      </c>
      <c r="N231" s="90" t="s">
        <v>4281</v>
      </c>
      <c r="O231" s="90" t="s">
        <v>6320</v>
      </c>
      <c r="P231" s="91"/>
      <c r="Q231" s="91"/>
      <c r="R231" s="91" t="s">
        <v>4190</v>
      </c>
    </row>
    <row r="232" spans="1:18">
      <c r="A232" s="91" t="s">
        <v>900</v>
      </c>
      <c r="B232" s="83" t="s">
        <v>901</v>
      </c>
      <c r="C232" s="91" t="s">
        <v>901</v>
      </c>
      <c r="D232" s="91" t="s">
        <v>27</v>
      </c>
      <c r="E232" s="87">
        <v>2563</v>
      </c>
      <c r="F232" s="87" t="s">
        <v>64</v>
      </c>
      <c r="G232" s="91" t="s">
        <v>65</v>
      </c>
      <c r="H232" s="91" t="s">
        <v>325</v>
      </c>
      <c r="I232" s="91" t="s">
        <v>326</v>
      </c>
      <c r="J232" s="90" t="s">
        <v>6542</v>
      </c>
      <c r="K232" s="91" t="s">
        <v>95</v>
      </c>
      <c r="L232" s="91"/>
      <c r="M232" s="90" t="str">
        <f t="shared" si="7"/>
        <v>v2_0F00</v>
      </c>
      <c r="N232" s="90" t="s">
        <v>6327</v>
      </c>
      <c r="O232" s="90" t="s">
        <v>6320</v>
      </c>
      <c r="P232" s="91"/>
      <c r="Q232" s="91"/>
      <c r="R232" s="91" t="s">
        <v>4268</v>
      </c>
    </row>
    <row r="233" spans="1:18">
      <c r="A233" s="91" t="s">
        <v>903</v>
      </c>
      <c r="B233" s="83" t="s">
        <v>904</v>
      </c>
      <c r="C233" s="91" t="s">
        <v>904</v>
      </c>
      <c r="D233" s="91" t="s">
        <v>27</v>
      </c>
      <c r="E233" s="87">
        <v>2563</v>
      </c>
      <c r="F233" s="87" t="s">
        <v>64</v>
      </c>
      <c r="G233" s="91" t="s">
        <v>65</v>
      </c>
      <c r="H233" s="91" t="s">
        <v>325</v>
      </c>
      <c r="I233" s="91" t="s">
        <v>326</v>
      </c>
      <c r="J233" s="90" t="s">
        <v>6542</v>
      </c>
      <c r="K233" s="91" t="s">
        <v>95</v>
      </c>
      <c r="L233" s="91"/>
      <c r="M233" s="90" t="str">
        <f t="shared" si="7"/>
        <v>v2_0F00</v>
      </c>
      <c r="N233" s="90" t="s">
        <v>6327</v>
      </c>
      <c r="O233" s="90" t="s">
        <v>6320</v>
      </c>
      <c r="P233" s="91"/>
      <c r="Q233" s="91"/>
      <c r="R233" s="91" t="s">
        <v>4268</v>
      </c>
    </row>
    <row r="234" spans="1:18">
      <c r="A234" s="91" t="s">
        <v>927</v>
      </c>
      <c r="B234" s="83" t="s">
        <v>928</v>
      </c>
      <c r="C234" s="91" t="s">
        <v>928</v>
      </c>
      <c r="D234" s="91" t="s">
        <v>27</v>
      </c>
      <c r="E234" s="87">
        <v>2563</v>
      </c>
      <c r="F234" s="87" t="s">
        <v>510</v>
      </c>
      <c r="G234" s="91" t="s">
        <v>65</v>
      </c>
      <c r="H234" s="91" t="s">
        <v>325</v>
      </c>
      <c r="I234" s="91" t="s">
        <v>326</v>
      </c>
      <c r="J234" s="90" t="s">
        <v>6542</v>
      </c>
      <c r="K234" s="91" t="s">
        <v>95</v>
      </c>
      <c r="L234" s="91"/>
      <c r="M234" s="90" t="str">
        <f t="shared" si="7"/>
        <v>v3_220201V02</v>
      </c>
      <c r="N234" s="90" t="s">
        <v>4381</v>
      </c>
      <c r="O234" s="90" t="s">
        <v>6320</v>
      </c>
      <c r="P234" s="91"/>
      <c r="Q234" s="91"/>
      <c r="R234" s="91" t="s">
        <v>4170</v>
      </c>
    </row>
    <row r="235" spans="1:18">
      <c r="A235" s="91" t="s">
        <v>553</v>
      </c>
      <c r="B235" s="83" t="s">
        <v>554</v>
      </c>
      <c r="C235" s="91" t="s">
        <v>554</v>
      </c>
      <c r="D235" s="91" t="s">
        <v>40</v>
      </c>
      <c r="E235" s="87">
        <v>2563</v>
      </c>
      <c r="F235" s="87" t="s">
        <v>64</v>
      </c>
      <c r="G235" s="91" t="s">
        <v>65</v>
      </c>
      <c r="H235" s="91" t="s">
        <v>556</v>
      </c>
      <c r="I235" s="91" t="s">
        <v>94</v>
      </c>
      <c r="J235" s="90" t="s">
        <v>6516</v>
      </c>
      <c r="K235" s="91" t="s">
        <v>95</v>
      </c>
      <c r="L235" s="91"/>
      <c r="M235" s="90" t="str">
        <f t="shared" si="7"/>
        <v>v3_220201V02</v>
      </c>
      <c r="N235" s="90" t="s">
        <v>4276</v>
      </c>
      <c r="O235" s="90" t="s">
        <v>6320</v>
      </c>
      <c r="P235" s="91"/>
      <c r="Q235" s="91"/>
      <c r="R235" s="91" t="s">
        <v>4190</v>
      </c>
    </row>
    <row r="236" spans="1:18">
      <c r="A236" s="91" t="s">
        <v>557</v>
      </c>
      <c r="B236" s="83" t="s">
        <v>558</v>
      </c>
      <c r="C236" s="91" t="s">
        <v>558</v>
      </c>
      <c r="D236" s="91" t="s">
        <v>27</v>
      </c>
      <c r="E236" s="87">
        <v>2563</v>
      </c>
      <c r="F236" s="87" t="s">
        <v>64</v>
      </c>
      <c r="G236" s="91" t="s">
        <v>65</v>
      </c>
      <c r="H236" s="91" t="s">
        <v>556</v>
      </c>
      <c r="I236" s="91" t="s">
        <v>94</v>
      </c>
      <c r="J236" s="90" t="s">
        <v>6516</v>
      </c>
      <c r="K236" s="91" t="s">
        <v>95</v>
      </c>
      <c r="L236" s="91"/>
      <c r="M236" s="90" t="str">
        <f t="shared" si="7"/>
        <v>v3_220201V02</v>
      </c>
      <c r="N236" s="90" t="s">
        <v>4170</v>
      </c>
      <c r="O236" s="90" t="s">
        <v>6320</v>
      </c>
      <c r="P236" s="91"/>
      <c r="Q236" s="91"/>
      <c r="R236" s="91" t="s">
        <v>4190</v>
      </c>
    </row>
    <row r="237" spans="1:18">
      <c r="A237" s="91" t="s">
        <v>560</v>
      </c>
      <c r="B237" s="83" t="s">
        <v>561</v>
      </c>
      <c r="C237" s="91" t="s">
        <v>561</v>
      </c>
      <c r="D237" s="91" t="s">
        <v>27</v>
      </c>
      <c r="E237" s="87">
        <v>2563</v>
      </c>
      <c r="F237" s="87" t="s">
        <v>64</v>
      </c>
      <c r="G237" s="91" t="s">
        <v>65</v>
      </c>
      <c r="H237" s="91" t="s">
        <v>556</v>
      </c>
      <c r="I237" s="91" t="s">
        <v>94</v>
      </c>
      <c r="J237" s="90" t="s">
        <v>6516</v>
      </c>
      <c r="K237" s="91" t="s">
        <v>95</v>
      </c>
      <c r="L237" s="91"/>
      <c r="M237" s="90" t="str">
        <f t="shared" si="7"/>
        <v>v3_220201V02</v>
      </c>
      <c r="N237" s="90" t="s">
        <v>4170</v>
      </c>
      <c r="O237" s="90" t="s">
        <v>6320</v>
      </c>
      <c r="P237" s="91"/>
      <c r="Q237" s="91"/>
      <c r="R237" s="91" t="s">
        <v>4381</v>
      </c>
    </row>
    <row r="238" spans="1:18">
      <c r="A238" s="91" t="s">
        <v>563</v>
      </c>
      <c r="B238" s="83" t="s">
        <v>564</v>
      </c>
      <c r="C238" s="91" t="s">
        <v>564</v>
      </c>
      <c r="D238" s="91" t="s">
        <v>27</v>
      </c>
      <c r="E238" s="87">
        <v>2563</v>
      </c>
      <c r="F238" s="87" t="s">
        <v>64</v>
      </c>
      <c r="G238" s="91" t="s">
        <v>65</v>
      </c>
      <c r="H238" s="91" t="s">
        <v>556</v>
      </c>
      <c r="I238" s="91" t="s">
        <v>94</v>
      </c>
      <c r="J238" s="90" t="s">
        <v>6516</v>
      </c>
      <c r="K238" s="91" t="s">
        <v>95</v>
      </c>
      <c r="L238" s="91"/>
      <c r="M238" s="90" t="str">
        <f t="shared" si="7"/>
        <v>v3_220201V01</v>
      </c>
      <c r="N238" s="90" t="s">
        <v>4823</v>
      </c>
      <c r="O238" s="90" t="s">
        <v>6320</v>
      </c>
      <c r="P238" s="91"/>
      <c r="Q238" s="91"/>
      <c r="R238" s="91" t="s">
        <v>4190</v>
      </c>
    </row>
    <row r="239" spans="1:18">
      <c r="A239" s="91" t="s">
        <v>566</v>
      </c>
      <c r="B239" s="83" t="s">
        <v>567</v>
      </c>
      <c r="C239" s="91" t="s">
        <v>567</v>
      </c>
      <c r="D239" s="91" t="s">
        <v>27</v>
      </c>
      <c r="E239" s="87">
        <v>2563</v>
      </c>
      <c r="F239" s="87" t="s">
        <v>64</v>
      </c>
      <c r="G239" s="91" t="s">
        <v>65</v>
      </c>
      <c r="H239" s="91" t="s">
        <v>556</v>
      </c>
      <c r="I239" s="91" t="s">
        <v>94</v>
      </c>
      <c r="J239" s="90" t="s">
        <v>6516</v>
      </c>
      <c r="K239" s="91" t="s">
        <v>95</v>
      </c>
      <c r="L239" s="91"/>
      <c r="M239" s="90" t="str">
        <f t="shared" si="7"/>
        <v>v2_0F00</v>
      </c>
      <c r="N239" s="90" t="s">
        <v>6327</v>
      </c>
      <c r="O239" s="90" t="s">
        <v>6320</v>
      </c>
      <c r="P239" s="91"/>
      <c r="Q239" s="91"/>
      <c r="R239" s="91" t="s">
        <v>4190</v>
      </c>
    </row>
    <row r="240" spans="1:18">
      <c r="A240" s="91" t="s">
        <v>569</v>
      </c>
      <c r="B240" s="83" t="s">
        <v>570</v>
      </c>
      <c r="C240" s="91" t="s">
        <v>570</v>
      </c>
      <c r="D240" s="91" t="s">
        <v>27</v>
      </c>
      <c r="E240" s="87">
        <v>2563</v>
      </c>
      <c r="F240" s="87" t="s">
        <v>64</v>
      </c>
      <c r="G240" s="91" t="s">
        <v>65</v>
      </c>
      <c r="H240" s="91" t="s">
        <v>556</v>
      </c>
      <c r="I240" s="91" t="s">
        <v>94</v>
      </c>
      <c r="J240" s="90" t="s">
        <v>6516</v>
      </c>
      <c r="K240" s="91" t="s">
        <v>95</v>
      </c>
      <c r="L240" s="91"/>
      <c r="M240" s="90" t="str">
        <f t="shared" si="7"/>
        <v>v3_220201V02</v>
      </c>
      <c r="N240" s="90" t="s">
        <v>4170</v>
      </c>
      <c r="O240" s="90" t="s">
        <v>6320</v>
      </c>
      <c r="P240" s="91"/>
      <c r="Q240" s="91"/>
      <c r="R240" s="91" t="s">
        <v>4190</v>
      </c>
    </row>
    <row r="241" spans="1:18">
      <c r="A241" s="91" t="s">
        <v>572</v>
      </c>
      <c r="B241" s="83" t="s">
        <v>573</v>
      </c>
      <c r="C241" s="91" t="s">
        <v>573</v>
      </c>
      <c r="D241" s="91" t="s">
        <v>27</v>
      </c>
      <c r="E241" s="87">
        <v>2563</v>
      </c>
      <c r="F241" s="87" t="s">
        <v>64</v>
      </c>
      <c r="G241" s="91" t="s">
        <v>65</v>
      </c>
      <c r="H241" s="91" t="s">
        <v>556</v>
      </c>
      <c r="I241" s="91" t="s">
        <v>94</v>
      </c>
      <c r="J241" s="90" t="s">
        <v>6516</v>
      </c>
      <c r="K241" s="91" t="s">
        <v>95</v>
      </c>
      <c r="L241" s="91"/>
      <c r="M241" s="90" t="str">
        <f t="shared" si="7"/>
        <v>v3_220201V01</v>
      </c>
      <c r="N241" s="90" t="s">
        <v>4301</v>
      </c>
      <c r="O241" s="90" t="s">
        <v>6320</v>
      </c>
      <c r="P241" s="91"/>
      <c r="Q241" s="91"/>
      <c r="R241" s="91" t="s">
        <v>4374</v>
      </c>
    </row>
    <row r="242" spans="1:18">
      <c r="A242" s="91" t="s">
        <v>575</v>
      </c>
      <c r="B242" s="83" t="s">
        <v>576</v>
      </c>
      <c r="C242" s="91" t="s">
        <v>576</v>
      </c>
      <c r="D242" s="91" t="s">
        <v>27</v>
      </c>
      <c r="E242" s="87">
        <v>2563</v>
      </c>
      <c r="F242" s="87" t="s">
        <v>64</v>
      </c>
      <c r="G242" s="91" t="s">
        <v>65</v>
      </c>
      <c r="H242" s="91" t="s">
        <v>556</v>
      </c>
      <c r="I242" s="91" t="s">
        <v>94</v>
      </c>
      <c r="J242" s="90" t="s">
        <v>6516</v>
      </c>
      <c r="K242" s="91" t="s">
        <v>95</v>
      </c>
      <c r="L242" s="91"/>
      <c r="M242" s="90" t="str">
        <f t="shared" si="7"/>
        <v>v3_220201V04</v>
      </c>
      <c r="N242" s="90" t="s">
        <v>4865</v>
      </c>
      <c r="O242" s="90" t="s">
        <v>6320</v>
      </c>
      <c r="P242" s="91"/>
      <c r="Q242" s="91"/>
      <c r="R242" s="91" t="s">
        <v>4268</v>
      </c>
    </row>
    <row r="243" spans="1:18">
      <c r="A243" s="91" t="s">
        <v>802</v>
      </c>
      <c r="B243" s="83" t="s">
        <v>803</v>
      </c>
      <c r="C243" s="91" t="s">
        <v>803</v>
      </c>
      <c r="D243" s="91" t="s">
        <v>27</v>
      </c>
      <c r="E243" s="87">
        <v>2563</v>
      </c>
      <c r="F243" s="87" t="s">
        <v>64</v>
      </c>
      <c r="G243" s="91" t="s">
        <v>65</v>
      </c>
      <c r="H243" s="91" t="s">
        <v>805</v>
      </c>
      <c r="I243" s="91" t="s">
        <v>326</v>
      </c>
      <c r="J243" s="90" t="s">
        <v>6542</v>
      </c>
      <c r="K243" s="91" t="s">
        <v>95</v>
      </c>
      <c r="L243" s="91"/>
      <c r="M243" s="90" t="str">
        <f t="shared" si="7"/>
        <v>v3_220201V02</v>
      </c>
      <c r="N243" s="90" t="s">
        <v>4381</v>
      </c>
      <c r="O243" s="90" t="s">
        <v>6320</v>
      </c>
      <c r="P243" s="91"/>
      <c r="Q243" s="91"/>
      <c r="R243" s="91" t="s">
        <v>4178</v>
      </c>
    </row>
    <row r="244" spans="1:18">
      <c r="A244" s="91" t="s">
        <v>820</v>
      </c>
      <c r="B244" s="83" t="s">
        <v>821</v>
      </c>
      <c r="C244" s="91" t="s">
        <v>821</v>
      </c>
      <c r="D244" s="91" t="s">
        <v>27</v>
      </c>
      <c r="E244" s="87">
        <v>2563</v>
      </c>
      <c r="F244" s="87" t="s">
        <v>64</v>
      </c>
      <c r="G244" s="91" t="s">
        <v>65</v>
      </c>
      <c r="H244" s="91" t="s">
        <v>805</v>
      </c>
      <c r="I244" s="91" t="s">
        <v>326</v>
      </c>
      <c r="J244" s="90" t="s">
        <v>6542</v>
      </c>
      <c r="K244" s="91" t="s">
        <v>95</v>
      </c>
      <c r="L244" s="91"/>
      <c r="M244" s="90" t="str">
        <f t="shared" si="7"/>
        <v>v2_0F00</v>
      </c>
      <c r="N244" s="90" t="s">
        <v>6327</v>
      </c>
      <c r="O244" s="90" t="s">
        <v>6320</v>
      </c>
      <c r="P244" s="91"/>
      <c r="Q244" s="91"/>
      <c r="R244" s="91" t="s">
        <v>4178</v>
      </c>
    </row>
    <row r="245" spans="1:18">
      <c r="A245" s="91" t="s">
        <v>646</v>
      </c>
      <c r="B245" s="83" t="s">
        <v>647</v>
      </c>
      <c r="C245" s="91" t="s">
        <v>647</v>
      </c>
      <c r="D245" s="91" t="s">
        <v>27</v>
      </c>
      <c r="E245" s="87">
        <v>2563</v>
      </c>
      <c r="F245" s="87" t="s">
        <v>64</v>
      </c>
      <c r="G245" s="91" t="s">
        <v>65</v>
      </c>
      <c r="H245" s="91" t="s">
        <v>649</v>
      </c>
      <c r="I245" s="91" t="s">
        <v>326</v>
      </c>
      <c r="J245" s="90" t="s">
        <v>6542</v>
      </c>
      <c r="K245" s="91" t="s">
        <v>95</v>
      </c>
      <c r="L245" s="91"/>
      <c r="M245" s="90" t="str">
        <f t="shared" si="7"/>
        <v>v3_220201V03</v>
      </c>
      <c r="N245" s="90" t="s">
        <v>4541</v>
      </c>
      <c r="O245" s="90" t="s">
        <v>6320</v>
      </c>
      <c r="P245" s="91"/>
      <c r="Q245" s="91"/>
      <c r="R245" s="91" t="s">
        <v>4374</v>
      </c>
    </row>
    <row r="246" spans="1:18">
      <c r="A246" s="91" t="s">
        <v>679</v>
      </c>
      <c r="B246" s="83" t="s">
        <v>680</v>
      </c>
      <c r="C246" s="91" t="s">
        <v>680</v>
      </c>
      <c r="D246" s="91" t="s">
        <v>27</v>
      </c>
      <c r="E246" s="87">
        <v>2563</v>
      </c>
      <c r="F246" s="87" t="s">
        <v>64</v>
      </c>
      <c r="G246" s="91" t="s">
        <v>65</v>
      </c>
      <c r="H246" s="91" t="s">
        <v>649</v>
      </c>
      <c r="I246" s="91" t="s">
        <v>326</v>
      </c>
      <c r="J246" s="90" t="s">
        <v>6542</v>
      </c>
      <c r="K246" s="91" t="s">
        <v>95</v>
      </c>
      <c r="L246" s="91"/>
      <c r="M246" s="90" t="str">
        <f t="shared" si="7"/>
        <v>v3_220201V03</v>
      </c>
      <c r="N246" s="90" t="s">
        <v>4281</v>
      </c>
      <c r="O246" s="90" t="s">
        <v>6320</v>
      </c>
      <c r="P246" s="91"/>
      <c r="Q246" s="91"/>
      <c r="R246" s="91" t="s">
        <v>4190</v>
      </c>
    </row>
    <row r="247" spans="1:18">
      <c r="A247" s="91" t="s">
        <v>685</v>
      </c>
      <c r="B247" s="83" t="s">
        <v>686</v>
      </c>
      <c r="C247" s="91" t="s">
        <v>686</v>
      </c>
      <c r="D247" s="91" t="s">
        <v>27</v>
      </c>
      <c r="E247" s="87">
        <v>2563</v>
      </c>
      <c r="F247" s="87" t="s">
        <v>64</v>
      </c>
      <c r="G247" s="91" t="s">
        <v>65</v>
      </c>
      <c r="H247" s="91" t="s">
        <v>649</v>
      </c>
      <c r="I247" s="91" t="s">
        <v>326</v>
      </c>
      <c r="J247" s="90" t="s">
        <v>6542</v>
      </c>
      <c r="K247" s="91" t="s">
        <v>95</v>
      </c>
      <c r="L247" s="91"/>
      <c r="M247" s="90" t="str">
        <f t="shared" si="7"/>
        <v>v3_220201V01</v>
      </c>
      <c r="N247" s="90" t="s">
        <v>4823</v>
      </c>
      <c r="O247" s="90" t="s">
        <v>6320</v>
      </c>
      <c r="P247" s="91"/>
      <c r="Q247" s="91"/>
      <c r="R247" s="91" t="s">
        <v>4374</v>
      </c>
    </row>
    <row r="248" spans="1:18">
      <c r="A248" s="91" t="s">
        <v>688</v>
      </c>
      <c r="B248" s="83" t="s">
        <v>689</v>
      </c>
      <c r="C248" s="91" t="s">
        <v>689</v>
      </c>
      <c r="D248" s="91" t="s">
        <v>27</v>
      </c>
      <c r="E248" s="87">
        <v>2563</v>
      </c>
      <c r="F248" s="87" t="s">
        <v>64</v>
      </c>
      <c r="G248" s="91" t="s">
        <v>65</v>
      </c>
      <c r="H248" s="91" t="s">
        <v>649</v>
      </c>
      <c r="I248" s="91" t="s">
        <v>326</v>
      </c>
      <c r="J248" s="90" t="s">
        <v>6542</v>
      </c>
      <c r="K248" s="91" t="s">
        <v>95</v>
      </c>
      <c r="L248" s="91"/>
      <c r="M248" s="90" t="str">
        <f t="shared" si="7"/>
        <v>v3_220201V01</v>
      </c>
      <c r="N248" s="90" t="s">
        <v>4301</v>
      </c>
      <c r="O248" s="90" t="s">
        <v>6320</v>
      </c>
      <c r="P248" s="91"/>
      <c r="Q248" s="91"/>
      <c r="R248" s="91" t="s">
        <v>4374</v>
      </c>
    </row>
    <row r="249" spans="1:18">
      <c r="A249" s="91" t="s">
        <v>691</v>
      </c>
      <c r="B249" s="83" t="s">
        <v>692</v>
      </c>
      <c r="C249" s="91" t="s">
        <v>692</v>
      </c>
      <c r="D249" s="91" t="s">
        <v>27</v>
      </c>
      <c r="E249" s="87">
        <v>2563</v>
      </c>
      <c r="F249" s="87" t="s">
        <v>64</v>
      </c>
      <c r="G249" s="91" t="s">
        <v>65</v>
      </c>
      <c r="H249" s="91" t="s">
        <v>649</v>
      </c>
      <c r="I249" s="91" t="s">
        <v>326</v>
      </c>
      <c r="J249" s="90" t="s">
        <v>6542</v>
      </c>
      <c r="K249" s="91" t="s">
        <v>95</v>
      </c>
      <c r="L249" s="91"/>
      <c r="M249" s="90" t="str">
        <f t="shared" si="7"/>
        <v>v3_220201V01</v>
      </c>
      <c r="N249" s="90" t="s">
        <v>4301</v>
      </c>
      <c r="O249" s="90" t="s">
        <v>6320</v>
      </c>
      <c r="P249" s="91"/>
      <c r="Q249" s="91"/>
      <c r="R249" s="91" t="s">
        <v>4170</v>
      </c>
    </row>
    <row r="250" spans="1:18">
      <c r="A250" s="91" t="s">
        <v>694</v>
      </c>
      <c r="B250" s="83" t="s">
        <v>695</v>
      </c>
      <c r="C250" s="91" t="s">
        <v>695</v>
      </c>
      <c r="D250" s="91" t="s">
        <v>27</v>
      </c>
      <c r="E250" s="87">
        <v>2563</v>
      </c>
      <c r="F250" s="87" t="s">
        <v>64</v>
      </c>
      <c r="G250" s="91" t="s">
        <v>65</v>
      </c>
      <c r="H250" s="91" t="s">
        <v>649</v>
      </c>
      <c r="I250" s="91" t="s">
        <v>326</v>
      </c>
      <c r="J250" s="90" t="s">
        <v>6542</v>
      </c>
      <c r="K250" s="91" t="s">
        <v>95</v>
      </c>
      <c r="L250" s="91"/>
      <c r="M250" s="90" t="str">
        <f t="shared" si="7"/>
        <v>v3_220201V02</v>
      </c>
      <c r="N250" s="90" t="s">
        <v>4276</v>
      </c>
      <c r="O250" s="90" t="s">
        <v>6320</v>
      </c>
      <c r="P250" s="91"/>
      <c r="Q250" s="91"/>
      <c r="R250" s="91" t="s">
        <v>4190</v>
      </c>
    </row>
    <row r="251" spans="1:18">
      <c r="A251" s="91" t="s">
        <v>697</v>
      </c>
      <c r="B251" s="83" t="s">
        <v>698</v>
      </c>
      <c r="C251" s="91" t="s">
        <v>698</v>
      </c>
      <c r="D251" s="91" t="s">
        <v>27</v>
      </c>
      <c r="E251" s="87">
        <v>2563</v>
      </c>
      <c r="F251" s="87" t="s">
        <v>64</v>
      </c>
      <c r="G251" s="91" t="s">
        <v>65</v>
      </c>
      <c r="H251" s="91" t="s">
        <v>649</v>
      </c>
      <c r="I251" s="91" t="s">
        <v>326</v>
      </c>
      <c r="J251" s="90" t="s">
        <v>6542</v>
      </c>
      <c r="K251" s="91" t="s">
        <v>95</v>
      </c>
      <c r="L251" s="91"/>
      <c r="M251" s="90" t="str">
        <f t="shared" si="7"/>
        <v>v3_220201V03</v>
      </c>
      <c r="N251" s="90" t="s">
        <v>4541</v>
      </c>
      <c r="O251" s="90" t="s">
        <v>6320</v>
      </c>
      <c r="P251" s="91"/>
      <c r="Q251" s="91"/>
      <c r="R251" s="91" t="s">
        <v>4190</v>
      </c>
    </row>
    <row r="252" spans="1:18">
      <c r="A252" s="91" t="s">
        <v>700</v>
      </c>
      <c r="B252" s="83" t="s">
        <v>701</v>
      </c>
      <c r="C252" s="91" t="s">
        <v>701</v>
      </c>
      <c r="D252" s="91" t="s">
        <v>27</v>
      </c>
      <c r="E252" s="87">
        <v>2563</v>
      </c>
      <c r="F252" s="87" t="s">
        <v>64</v>
      </c>
      <c r="G252" s="91" t="s">
        <v>65</v>
      </c>
      <c r="H252" s="91" t="s">
        <v>649</v>
      </c>
      <c r="I252" s="91" t="s">
        <v>326</v>
      </c>
      <c r="J252" s="90" t="s">
        <v>6542</v>
      </c>
      <c r="K252" s="91" t="s">
        <v>95</v>
      </c>
      <c r="L252" s="91"/>
      <c r="M252" s="90" t="str">
        <f t="shared" si="7"/>
        <v>v3_220201V01</v>
      </c>
      <c r="N252" s="90" t="s">
        <v>4301</v>
      </c>
      <c r="O252" s="90" t="s">
        <v>6320</v>
      </c>
      <c r="P252" s="91"/>
      <c r="Q252" s="91"/>
      <c r="R252" s="91" t="s">
        <v>4374</v>
      </c>
    </row>
    <row r="253" spans="1:18">
      <c r="A253" s="91" t="s">
        <v>795</v>
      </c>
      <c r="B253" s="83" t="s">
        <v>796</v>
      </c>
      <c r="C253" s="91" t="s">
        <v>796</v>
      </c>
      <c r="D253" s="91" t="s">
        <v>27</v>
      </c>
      <c r="E253" s="87">
        <v>2563</v>
      </c>
      <c r="F253" s="87" t="s">
        <v>64</v>
      </c>
      <c r="G253" s="91" t="s">
        <v>65</v>
      </c>
      <c r="H253" s="91" t="s">
        <v>649</v>
      </c>
      <c r="I253" s="91" t="s">
        <v>326</v>
      </c>
      <c r="J253" s="90" t="s">
        <v>6542</v>
      </c>
      <c r="K253" s="91" t="s">
        <v>95</v>
      </c>
      <c r="L253" s="91"/>
      <c r="M253" s="90" t="str">
        <f t="shared" ref="M253:M274" si="8">LEFT(N253,12)</f>
        <v>v3_220201V03</v>
      </c>
      <c r="N253" s="90" t="s">
        <v>4281</v>
      </c>
      <c r="O253" s="90" t="s">
        <v>6320</v>
      </c>
      <c r="P253" s="91"/>
      <c r="Q253" s="91"/>
      <c r="R253" s="91" t="s">
        <v>4190</v>
      </c>
    </row>
    <row r="254" spans="1:18">
      <c r="A254" s="91" t="s">
        <v>814</v>
      </c>
      <c r="B254" s="83" t="s">
        <v>815</v>
      </c>
      <c r="C254" s="91" t="s">
        <v>815</v>
      </c>
      <c r="D254" s="91" t="s">
        <v>27</v>
      </c>
      <c r="E254" s="87">
        <v>2563</v>
      </c>
      <c r="F254" s="87" t="s">
        <v>64</v>
      </c>
      <c r="G254" s="91" t="s">
        <v>65</v>
      </c>
      <c r="H254" s="91" t="s">
        <v>649</v>
      </c>
      <c r="I254" s="91" t="s">
        <v>326</v>
      </c>
      <c r="J254" s="90" t="s">
        <v>6542</v>
      </c>
      <c r="K254" s="91" t="s">
        <v>95</v>
      </c>
      <c r="L254" s="91"/>
      <c r="M254" s="90" t="str">
        <f t="shared" si="8"/>
        <v>v3_220201V03</v>
      </c>
      <c r="N254" s="90" t="s">
        <v>4281</v>
      </c>
      <c r="O254" s="90" t="s">
        <v>6320</v>
      </c>
      <c r="P254" s="91"/>
      <c r="Q254" s="91"/>
      <c r="R254" s="91" t="s">
        <v>4190</v>
      </c>
    </row>
    <row r="255" spans="1:18">
      <c r="A255" s="91" t="s">
        <v>817</v>
      </c>
      <c r="B255" s="83" t="s">
        <v>818</v>
      </c>
      <c r="C255" s="91" t="s">
        <v>818</v>
      </c>
      <c r="D255" s="91" t="s">
        <v>27</v>
      </c>
      <c r="E255" s="87">
        <v>2563</v>
      </c>
      <c r="F255" s="87" t="s">
        <v>64</v>
      </c>
      <c r="G255" s="91" t="s">
        <v>65</v>
      </c>
      <c r="H255" s="91" t="s">
        <v>649</v>
      </c>
      <c r="I255" s="91" t="s">
        <v>326</v>
      </c>
      <c r="J255" s="90" t="s">
        <v>6542</v>
      </c>
      <c r="K255" s="91" t="s">
        <v>95</v>
      </c>
      <c r="L255" s="91"/>
      <c r="M255" s="90" t="str">
        <f t="shared" si="8"/>
        <v>v3_220201V03</v>
      </c>
      <c r="N255" s="90" t="s">
        <v>4281</v>
      </c>
      <c r="O255" s="90" t="s">
        <v>6320</v>
      </c>
      <c r="P255" s="91"/>
      <c r="Q255" s="91"/>
      <c r="R255" s="91" t="s">
        <v>4190</v>
      </c>
    </row>
    <row r="256" spans="1:18">
      <c r="A256" s="91" t="s">
        <v>739</v>
      </c>
      <c r="B256" s="83" t="s">
        <v>740</v>
      </c>
      <c r="C256" s="91" t="s">
        <v>740</v>
      </c>
      <c r="D256" s="91" t="s">
        <v>27</v>
      </c>
      <c r="E256" s="87">
        <v>2563</v>
      </c>
      <c r="F256" s="87" t="s">
        <v>510</v>
      </c>
      <c r="G256" s="91" t="s">
        <v>65</v>
      </c>
      <c r="H256" s="91" t="s">
        <v>742</v>
      </c>
      <c r="I256" s="91" t="s">
        <v>743</v>
      </c>
      <c r="J256" s="90" t="s">
        <v>6521</v>
      </c>
      <c r="K256" s="91" t="s">
        <v>95</v>
      </c>
      <c r="L256" s="91"/>
      <c r="M256" s="90" t="str">
        <f t="shared" si="8"/>
        <v>v3_220201V04</v>
      </c>
      <c r="N256" s="90" t="s">
        <v>4178</v>
      </c>
      <c r="O256" s="90" t="s">
        <v>6320</v>
      </c>
      <c r="P256" s="91"/>
      <c r="Q256" s="91"/>
      <c r="R256" s="91" t="s">
        <v>4190</v>
      </c>
    </row>
    <row r="257" spans="1:18">
      <c r="A257" s="91" t="s">
        <v>418</v>
      </c>
      <c r="B257" s="83" t="s">
        <v>595</v>
      </c>
      <c r="C257" s="91" t="s">
        <v>595</v>
      </c>
      <c r="D257" s="91" t="s">
        <v>27</v>
      </c>
      <c r="E257" s="87">
        <v>2563</v>
      </c>
      <c r="F257" s="87" t="s">
        <v>64</v>
      </c>
      <c r="G257" s="91" t="s">
        <v>65</v>
      </c>
      <c r="H257" s="91" t="s">
        <v>597</v>
      </c>
      <c r="I257" s="91" t="s">
        <v>326</v>
      </c>
      <c r="J257" s="90" t="s">
        <v>6542</v>
      </c>
      <c r="K257" s="91" t="s">
        <v>95</v>
      </c>
      <c r="L257" s="91"/>
      <c r="M257" s="90" t="str">
        <f t="shared" si="8"/>
        <v>v3_220201V02</v>
      </c>
      <c r="N257" s="90" t="s">
        <v>4381</v>
      </c>
      <c r="O257" s="90" t="s">
        <v>6320</v>
      </c>
      <c r="P257" s="91"/>
      <c r="Q257" s="91"/>
      <c r="R257" s="91" t="s">
        <v>4190</v>
      </c>
    </row>
    <row r="258" spans="1:18">
      <c r="A258" s="91" t="s">
        <v>422</v>
      </c>
      <c r="B258" s="83" t="s">
        <v>666</v>
      </c>
      <c r="C258" s="91" t="s">
        <v>666</v>
      </c>
      <c r="D258" s="91" t="s">
        <v>27</v>
      </c>
      <c r="E258" s="87">
        <v>2563</v>
      </c>
      <c r="F258" s="87" t="s">
        <v>64</v>
      </c>
      <c r="G258" s="91" t="s">
        <v>65</v>
      </c>
      <c r="H258" s="91" t="s">
        <v>597</v>
      </c>
      <c r="I258" s="91" t="s">
        <v>326</v>
      </c>
      <c r="J258" s="90" t="s">
        <v>6542</v>
      </c>
      <c r="K258" s="91" t="s">
        <v>95</v>
      </c>
      <c r="L258" s="91"/>
      <c r="M258" s="90" t="str">
        <f t="shared" si="8"/>
        <v>v2_0F00</v>
      </c>
      <c r="N258" s="90" t="s">
        <v>6327</v>
      </c>
      <c r="O258" s="90" t="s">
        <v>6320</v>
      </c>
      <c r="P258" s="91"/>
      <c r="Q258" s="91"/>
      <c r="R258" s="91" t="s">
        <v>4190</v>
      </c>
    </row>
    <row r="259" spans="1:18">
      <c r="A259" s="91" t="s">
        <v>830</v>
      </c>
      <c r="B259" s="83" t="s">
        <v>831</v>
      </c>
      <c r="C259" s="91" t="s">
        <v>831</v>
      </c>
      <c r="D259" s="91" t="s">
        <v>27</v>
      </c>
      <c r="E259" s="87">
        <v>2563</v>
      </c>
      <c r="F259" s="87" t="s">
        <v>64</v>
      </c>
      <c r="G259" s="91" t="s">
        <v>65</v>
      </c>
      <c r="H259" s="91"/>
      <c r="I259" s="91" t="s">
        <v>833</v>
      </c>
      <c r="J259" s="90" t="s">
        <v>6548</v>
      </c>
      <c r="K259" s="91" t="s">
        <v>206</v>
      </c>
      <c r="L259" s="91"/>
      <c r="M259" s="90" t="str">
        <f t="shared" si="8"/>
        <v>v3_220201V04</v>
      </c>
      <c r="N259" s="90" t="s">
        <v>4178</v>
      </c>
      <c r="O259" s="90" t="s">
        <v>6320</v>
      </c>
      <c r="P259" s="91"/>
      <c r="Q259" s="91"/>
      <c r="R259" s="91" t="s">
        <v>4281</v>
      </c>
    </row>
    <row r="260" spans="1:18">
      <c r="A260" s="91" t="s">
        <v>834</v>
      </c>
      <c r="B260" s="83" t="s">
        <v>835</v>
      </c>
      <c r="C260" s="91" t="s">
        <v>835</v>
      </c>
      <c r="D260" s="91" t="s">
        <v>27</v>
      </c>
      <c r="E260" s="87">
        <v>2563</v>
      </c>
      <c r="F260" s="87" t="s">
        <v>501</v>
      </c>
      <c r="G260" s="91" t="s">
        <v>65</v>
      </c>
      <c r="H260" s="91"/>
      <c r="I260" s="91" t="s">
        <v>833</v>
      </c>
      <c r="J260" s="90" t="s">
        <v>6548</v>
      </c>
      <c r="K260" s="91" t="s">
        <v>206</v>
      </c>
      <c r="L260" s="91"/>
      <c r="M260" s="90" t="str">
        <f t="shared" si="8"/>
        <v>v3_220201V01</v>
      </c>
      <c r="N260" s="90" t="s">
        <v>4243</v>
      </c>
      <c r="O260" s="90" t="s">
        <v>6320</v>
      </c>
      <c r="P260" s="91"/>
      <c r="Q260" s="91"/>
      <c r="R260" s="91" t="s">
        <v>4190</v>
      </c>
    </row>
    <row r="261" spans="1:18">
      <c r="A261" s="91" t="s">
        <v>837</v>
      </c>
      <c r="B261" s="83" t="s">
        <v>838</v>
      </c>
      <c r="C261" s="91" t="s">
        <v>838</v>
      </c>
      <c r="D261" s="91" t="s">
        <v>27</v>
      </c>
      <c r="E261" s="87">
        <v>2563</v>
      </c>
      <c r="F261" s="87" t="s">
        <v>472</v>
      </c>
      <c r="G261" s="91" t="s">
        <v>242</v>
      </c>
      <c r="H261" s="91"/>
      <c r="I261" s="91" t="s">
        <v>833</v>
      </c>
      <c r="J261" s="90" t="s">
        <v>6548</v>
      </c>
      <c r="K261" s="91" t="s">
        <v>206</v>
      </c>
      <c r="L261" s="91"/>
      <c r="M261" s="90" t="str">
        <f t="shared" si="8"/>
        <v>v3_220201V01</v>
      </c>
      <c r="N261" s="90" t="s">
        <v>4823</v>
      </c>
      <c r="O261" s="90" t="s">
        <v>6320</v>
      </c>
      <c r="P261" s="91"/>
      <c r="Q261" s="91"/>
      <c r="R261" s="91" t="s">
        <v>4268</v>
      </c>
    </row>
    <row r="262" spans="1:18">
      <c r="A262" s="91" t="s">
        <v>840</v>
      </c>
      <c r="B262" s="83" t="s">
        <v>841</v>
      </c>
      <c r="C262" s="91" t="s">
        <v>841</v>
      </c>
      <c r="D262" s="91" t="s">
        <v>27</v>
      </c>
      <c r="E262" s="87">
        <v>2563</v>
      </c>
      <c r="F262" s="87" t="s">
        <v>269</v>
      </c>
      <c r="G262" s="91" t="s">
        <v>501</v>
      </c>
      <c r="H262" s="91"/>
      <c r="I262" s="91" t="s">
        <v>833</v>
      </c>
      <c r="J262" s="90" t="s">
        <v>6548</v>
      </c>
      <c r="K262" s="91" t="s">
        <v>206</v>
      </c>
      <c r="L262" s="91"/>
      <c r="M262" s="90" t="str">
        <f t="shared" si="8"/>
        <v>v3_220201V01</v>
      </c>
      <c r="N262" s="90" t="s">
        <v>4823</v>
      </c>
      <c r="O262" s="90" t="s">
        <v>6320</v>
      </c>
      <c r="P262" s="91"/>
      <c r="Q262" s="91"/>
      <c r="R262" s="91" t="s">
        <v>4190</v>
      </c>
    </row>
    <row r="263" spans="1:18">
      <c r="A263" s="91" t="s">
        <v>843</v>
      </c>
      <c r="B263" s="83" t="s">
        <v>844</v>
      </c>
      <c r="C263" s="91" t="s">
        <v>844</v>
      </c>
      <c r="D263" s="91" t="s">
        <v>27</v>
      </c>
      <c r="E263" s="87">
        <v>2563</v>
      </c>
      <c r="F263" s="87" t="s">
        <v>269</v>
      </c>
      <c r="G263" s="91" t="s">
        <v>65</v>
      </c>
      <c r="H263" s="91"/>
      <c r="I263" s="91" t="s">
        <v>833</v>
      </c>
      <c r="J263" s="90" t="s">
        <v>6548</v>
      </c>
      <c r="K263" s="91" t="s">
        <v>206</v>
      </c>
      <c r="L263" s="91"/>
      <c r="M263" s="90" t="str">
        <f t="shared" si="8"/>
        <v>v3_220201V01</v>
      </c>
      <c r="N263" s="90" t="s">
        <v>4823</v>
      </c>
      <c r="O263" s="90" t="s">
        <v>6320</v>
      </c>
      <c r="P263" s="91"/>
      <c r="Q263" s="91"/>
      <c r="R263" s="91" t="s">
        <v>4190</v>
      </c>
    </row>
    <row r="264" spans="1:18">
      <c r="A264" s="91" t="s">
        <v>846</v>
      </c>
      <c r="B264" s="83" t="s">
        <v>847</v>
      </c>
      <c r="C264" s="91" t="s">
        <v>847</v>
      </c>
      <c r="D264" s="91" t="s">
        <v>27</v>
      </c>
      <c r="E264" s="87">
        <v>2563</v>
      </c>
      <c r="F264" s="87" t="s">
        <v>283</v>
      </c>
      <c r="G264" s="91" t="s">
        <v>65</v>
      </c>
      <c r="H264" s="91"/>
      <c r="I264" s="91" t="s">
        <v>833</v>
      </c>
      <c r="J264" s="90" t="s">
        <v>6548</v>
      </c>
      <c r="K264" s="91" t="s">
        <v>206</v>
      </c>
      <c r="L264" s="91"/>
      <c r="M264" s="90" t="str">
        <f t="shared" si="8"/>
        <v>v3_220201V01</v>
      </c>
      <c r="N264" s="90" t="s">
        <v>4823</v>
      </c>
      <c r="O264" s="90" t="s">
        <v>6320</v>
      </c>
      <c r="P264" s="91"/>
      <c r="Q264" s="91"/>
      <c r="R264" s="91" t="s">
        <v>4281</v>
      </c>
    </row>
    <row r="265" spans="1:18">
      <c r="A265" s="91" t="s">
        <v>849</v>
      </c>
      <c r="B265" s="83" t="s">
        <v>850</v>
      </c>
      <c r="C265" s="91" t="s">
        <v>850</v>
      </c>
      <c r="D265" s="91" t="s">
        <v>27</v>
      </c>
      <c r="E265" s="87">
        <v>2563</v>
      </c>
      <c r="F265" s="87" t="s">
        <v>269</v>
      </c>
      <c r="G265" s="91" t="s">
        <v>65</v>
      </c>
      <c r="H265" s="91"/>
      <c r="I265" s="91" t="s">
        <v>833</v>
      </c>
      <c r="J265" s="90" t="s">
        <v>6548</v>
      </c>
      <c r="K265" s="91" t="s">
        <v>206</v>
      </c>
      <c r="L265" s="91"/>
      <c r="M265" s="90" t="str">
        <f t="shared" si="8"/>
        <v>v3_220201V01</v>
      </c>
      <c r="N265" s="90" t="s">
        <v>4301</v>
      </c>
      <c r="O265" s="90" t="s">
        <v>6320</v>
      </c>
      <c r="P265" s="91"/>
      <c r="Q265" s="91"/>
      <c r="R265" s="91" t="s">
        <v>4268</v>
      </c>
    </row>
    <row r="266" spans="1:18">
      <c r="A266" s="91" t="s">
        <v>852</v>
      </c>
      <c r="B266" s="83" t="s">
        <v>853</v>
      </c>
      <c r="C266" s="91" t="s">
        <v>853</v>
      </c>
      <c r="D266" s="91" t="s">
        <v>27</v>
      </c>
      <c r="E266" s="87">
        <v>2563</v>
      </c>
      <c r="F266" s="87" t="s">
        <v>269</v>
      </c>
      <c r="G266" s="91" t="s">
        <v>65</v>
      </c>
      <c r="H266" s="91"/>
      <c r="I266" s="91" t="s">
        <v>833</v>
      </c>
      <c r="J266" s="90" t="s">
        <v>6548</v>
      </c>
      <c r="K266" s="91" t="s">
        <v>206</v>
      </c>
      <c r="L266" s="91"/>
      <c r="M266" s="90" t="str">
        <f t="shared" si="8"/>
        <v>v3_220201V03</v>
      </c>
      <c r="N266" s="90" t="s">
        <v>4190</v>
      </c>
      <c r="O266" s="90" t="s">
        <v>6320</v>
      </c>
      <c r="P266" s="91"/>
      <c r="Q266" s="91"/>
      <c r="R266" s="91" t="s">
        <v>4190</v>
      </c>
    </row>
    <row r="267" spans="1:18">
      <c r="A267" s="91" t="s">
        <v>855</v>
      </c>
      <c r="B267" s="83" t="s">
        <v>856</v>
      </c>
      <c r="C267" s="91" t="s">
        <v>856</v>
      </c>
      <c r="D267" s="91" t="s">
        <v>27</v>
      </c>
      <c r="E267" s="87">
        <v>2563</v>
      </c>
      <c r="F267" s="87" t="s">
        <v>283</v>
      </c>
      <c r="G267" s="91" t="s">
        <v>510</v>
      </c>
      <c r="H267" s="91"/>
      <c r="I267" s="91" t="s">
        <v>833</v>
      </c>
      <c r="J267" s="90" t="s">
        <v>6548</v>
      </c>
      <c r="K267" s="91" t="s">
        <v>206</v>
      </c>
      <c r="L267" s="91"/>
      <c r="M267" s="90" t="str">
        <f t="shared" si="8"/>
        <v>v3_220201V01</v>
      </c>
      <c r="N267" s="90" t="s">
        <v>4243</v>
      </c>
      <c r="O267" s="90" t="s">
        <v>6320</v>
      </c>
      <c r="P267" s="91"/>
      <c r="Q267" s="91"/>
      <c r="R267" s="91" t="s">
        <v>4190</v>
      </c>
    </row>
    <row r="268" spans="1:18">
      <c r="A268" s="91" t="s">
        <v>858</v>
      </c>
      <c r="B268" s="83" t="s">
        <v>859</v>
      </c>
      <c r="C268" s="91" t="s">
        <v>859</v>
      </c>
      <c r="D268" s="91" t="s">
        <v>27</v>
      </c>
      <c r="E268" s="87">
        <v>2563</v>
      </c>
      <c r="F268" s="87" t="s">
        <v>452</v>
      </c>
      <c r="G268" s="91" t="s">
        <v>452</v>
      </c>
      <c r="H268" s="91"/>
      <c r="I268" s="91" t="s">
        <v>833</v>
      </c>
      <c r="J268" s="90" t="s">
        <v>6548</v>
      </c>
      <c r="K268" s="91" t="s">
        <v>206</v>
      </c>
      <c r="L268" s="91"/>
      <c r="M268" s="90" t="str">
        <f t="shared" si="8"/>
        <v>v3_220201V04</v>
      </c>
      <c r="N268" s="90" t="s">
        <v>4178</v>
      </c>
      <c r="O268" s="90" t="s">
        <v>6320</v>
      </c>
      <c r="P268" s="91"/>
      <c r="Q268" s="91"/>
      <c r="R268" s="91" t="s">
        <v>4178</v>
      </c>
    </row>
    <row r="269" spans="1:18">
      <c r="A269" s="91" t="s">
        <v>861</v>
      </c>
      <c r="B269" s="83" t="s">
        <v>862</v>
      </c>
      <c r="C269" s="91" t="s">
        <v>862</v>
      </c>
      <c r="D269" s="91" t="s">
        <v>27</v>
      </c>
      <c r="E269" s="87">
        <v>2563</v>
      </c>
      <c r="F269" s="87" t="s">
        <v>283</v>
      </c>
      <c r="G269" s="91" t="s">
        <v>65</v>
      </c>
      <c r="H269" s="91"/>
      <c r="I269" s="91" t="s">
        <v>833</v>
      </c>
      <c r="J269" s="90" t="s">
        <v>6548</v>
      </c>
      <c r="K269" s="91" t="s">
        <v>206</v>
      </c>
      <c r="L269" s="91"/>
      <c r="M269" s="90" t="str">
        <f t="shared" si="8"/>
        <v>v3_220201V04</v>
      </c>
      <c r="N269" s="90" t="s">
        <v>4471</v>
      </c>
      <c r="O269" s="90" t="s">
        <v>6320</v>
      </c>
      <c r="P269" s="91"/>
      <c r="Q269" s="91"/>
      <c r="R269" s="91" t="s">
        <v>4178</v>
      </c>
    </row>
    <row r="270" spans="1:18">
      <c r="A270" s="91" t="s">
        <v>867</v>
      </c>
      <c r="B270" s="83" t="s">
        <v>868</v>
      </c>
      <c r="C270" s="91" t="s">
        <v>868</v>
      </c>
      <c r="D270" s="91" t="s">
        <v>27</v>
      </c>
      <c r="E270" s="87">
        <v>2563</v>
      </c>
      <c r="F270" s="87" t="s">
        <v>64</v>
      </c>
      <c r="G270" s="91" t="s">
        <v>65</v>
      </c>
      <c r="H270" s="91"/>
      <c r="I270" s="91" t="s">
        <v>833</v>
      </c>
      <c r="J270" s="90" t="s">
        <v>6548</v>
      </c>
      <c r="K270" s="91" t="s">
        <v>206</v>
      </c>
      <c r="L270" s="91"/>
      <c r="M270" s="90" t="str">
        <f t="shared" si="8"/>
        <v>v2_0F00</v>
      </c>
      <c r="N270" s="90" t="s">
        <v>6327</v>
      </c>
      <c r="O270" s="90" t="s">
        <v>6320</v>
      </c>
      <c r="P270" s="91"/>
      <c r="Q270" s="91"/>
      <c r="R270" s="91" t="s">
        <v>4178</v>
      </c>
    </row>
    <row r="271" spans="1:18">
      <c r="A271" s="91" t="s">
        <v>870</v>
      </c>
      <c r="B271" s="83" t="s">
        <v>871</v>
      </c>
      <c r="C271" s="91" t="s">
        <v>871</v>
      </c>
      <c r="D271" s="91" t="s">
        <v>27</v>
      </c>
      <c r="E271" s="87">
        <v>2563</v>
      </c>
      <c r="F271" s="87" t="s">
        <v>64</v>
      </c>
      <c r="G271" s="91" t="s">
        <v>65</v>
      </c>
      <c r="H271" s="91"/>
      <c r="I271" s="91" t="s">
        <v>833</v>
      </c>
      <c r="J271" s="90" t="s">
        <v>6548</v>
      </c>
      <c r="K271" s="91" t="s">
        <v>206</v>
      </c>
      <c r="L271" s="91"/>
      <c r="M271" s="90" t="str">
        <f t="shared" si="8"/>
        <v>v2_0F00</v>
      </c>
      <c r="N271" s="90" t="s">
        <v>6327</v>
      </c>
      <c r="O271" s="90" t="s">
        <v>6320</v>
      </c>
      <c r="P271" s="91"/>
      <c r="Q271" s="91"/>
      <c r="R271" s="91" t="s">
        <v>4178</v>
      </c>
    </row>
    <row r="272" spans="1:18">
      <c r="A272" s="91" t="s">
        <v>873</v>
      </c>
      <c r="B272" s="83" t="s">
        <v>874</v>
      </c>
      <c r="C272" s="91" t="s">
        <v>874</v>
      </c>
      <c r="D272" s="91" t="s">
        <v>27</v>
      </c>
      <c r="E272" s="87">
        <v>2563</v>
      </c>
      <c r="F272" s="87" t="s">
        <v>64</v>
      </c>
      <c r="G272" s="91" t="s">
        <v>65</v>
      </c>
      <c r="H272" s="91"/>
      <c r="I272" s="91" t="s">
        <v>833</v>
      </c>
      <c r="J272" s="90" t="s">
        <v>6548</v>
      </c>
      <c r="K272" s="91" t="s">
        <v>206</v>
      </c>
      <c r="L272" s="91"/>
      <c r="M272" s="90" t="str">
        <f t="shared" si="8"/>
        <v>v3_220201V04</v>
      </c>
      <c r="N272" s="90" t="s">
        <v>4471</v>
      </c>
      <c r="O272" s="90" t="s">
        <v>6320</v>
      </c>
      <c r="P272" s="91"/>
      <c r="Q272" s="91"/>
      <c r="R272" s="91" t="s">
        <v>4178</v>
      </c>
    </row>
    <row r="273" spans="1:18">
      <c r="A273" s="91" t="s">
        <v>876</v>
      </c>
      <c r="B273" s="83" t="s">
        <v>877</v>
      </c>
      <c r="C273" s="91" t="s">
        <v>877</v>
      </c>
      <c r="D273" s="91" t="s">
        <v>27</v>
      </c>
      <c r="E273" s="87">
        <v>2563</v>
      </c>
      <c r="F273" s="87" t="s">
        <v>64</v>
      </c>
      <c r="G273" s="91" t="s">
        <v>65</v>
      </c>
      <c r="H273" s="91"/>
      <c r="I273" s="91" t="s">
        <v>833</v>
      </c>
      <c r="J273" s="90" t="s">
        <v>6548</v>
      </c>
      <c r="K273" s="91" t="s">
        <v>206</v>
      </c>
      <c r="L273" s="91"/>
      <c r="M273" s="90" t="str">
        <f t="shared" si="8"/>
        <v>v3_220201V01</v>
      </c>
      <c r="N273" s="90" t="s">
        <v>4243</v>
      </c>
      <c r="O273" s="90" t="s">
        <v>6320</v>
      </c>
      <c r="P273" s="91"/>
      <c r="Q273" s="91"/>
      <c r="R273" s="91" t="s">
        <v>4190</v>
      </c>
    </row>
    <row r="274" spans="1:18">
      <c r="A274" s="91" t="s">
        <v>997</v>
      </c>
      <c r="B274" s="83" t="s">
        <v>998</v>
      </c>
      <c r="C274" s="91" t="s">
        <v>998</v>
      </c>
      <c r="D274" s="91" t="s">
        <v>40</v>
      </c>
      <c r="E274" s="87">
        <v>2563</v>
      </c>
      <c r="F274" s="87" t="s">
        <v>511</v>
      </c>
      <c r="G274" s="91" t="s">
        <v>65</v>
      </c>
      <c r="H274" s="91"/>
      <c r="I274" s="91" t="s">
        <v>1001</v>
      </c>
      <c r="J274" s="90" t="s">
        <v>1001</v>
      </c>
      <c r="K274" s="91" t="s">
        <v>1002</v>
      </c>
      <c r="L274" s="91"/>
      <c r="M274" s="90" t="str">
        <f t="shared" si="8"/>
        <v>v2_0F00</v>
      </c>
      <c r="N274" s="90" t="s">
        <v>6327</v>
      </c>
      <c r="O274" s="90" t="s">
        <v>6320</v>
      </c>
      <c r="P274" s="91"/>
      <c r="Q274" s="91"/>
      <c r="R274" s="91" t="s">
        <v>4190</v>
      </c>
    </row>
    <row r="275" spans="1:18">
      <c r="A275" s="87" t="s">
        <v>5813</v>
      </c>
      <c r="B275" s="83" t="str">
        <f t="shared" ref="B275:B338" si="9">HYPERLINK(Q275,C275)</f>
        <v>โครงการนำเทคโนโลยีระบบคิวอาร์โค้ดมาประยุกต์ใช้กับงานรับ จัดเก็บสำนวน ทำลายสำนวน และการจัดเก็บเอกสารในสำนวนที่เกี่ยวกับการให้ความช่วยเหลือทางกฎหมายแก่ประชาชนในรูปแบบอิเล็กทรอนิกส์</v>
      </c>
      <c r="C275" s="91" t="s">
        <v>5814</v>
      </c>
      <c r="D275" s="91" t="s">
        <v>27</v>
      </c>
      <c r="E275" s="91">
        <v>2564</v>
      </c>
      <c r="F275" s="91" t="s">
        <v>242</v>
      </c>
      <c r="G275" s="92" t="s">
        <v>50</v>
      </c>
      <c r="H275" s="91" t="s">
        <v>138</v>
      </c>
      <c r="I275" s="91" t="s">
        <v>139</v>
      </c>
      <c r="J275" s="91" t="s">
        <v>6522</v>
      </c>
      <c r="K275" s="91" t="s">
        <v>140</v>
      </c>
      <c r="L275" s="92" t="s">
        <v>5815</v>
      </c>
      <c r="M275" s="92" t="s">
        <v>4189</v>
      </c>
      <c r="N275" s="93" t="s">
        <v>4268</v>
      </c>
      <c r="O275" s="93" t="s">
        <v>6320</v>
      </c>
      <c r="P275" s="93"/>
      <c r="Q275" s="94" t="s">
        <v>5816</v>
      </c>
      <c r="R275" s="91" t="s">
        <v>4190</v>
      </c>
    </row>
    <row r="276" spans="1:18">
      <c r="A276" s="87" t="s">
        <v>1688</v>
      </c>
      <c r="B276" s="83" t="str">
        <f t="shared" si="9"/>
        <v>โครงการ “จัดจ้างที่ปรึกษาเพื่อจัดทําแผนดิจิทัลของศาลรัฐธรรมนูญ ปี 2565-2568”</v>
      </c>
      <c r="C276" s="91" t="s">
        <v>1689</v>
      </c>
      <c r="D276" s="91" t="s">
        <v>27</v>
      </c>
      <c r="E276" s="91">
        <v>2564</v>
      </c>
      <c r="F276" s="91" t="s">
        <v>242</v>
      </c>
      <c r="G276" s="92" t="s">
        <v>50</v>
      </c>
      <c r="H276" s="91"/>
      <c r="I276" s="91" t="s">
        <v>833</v>
      </c>
      <c r="J276" s="91" t="s">
        <v>6548</v>
      </c>
      <c r="K276" s="91" t="s">
        <v>206</v>
      </c>
      <c r="L276" s="92" t="s">
        <v>5815</v>
      </c>
      <c r="M276" s="92" t="s">
        <v>4189</v>
      </c>
      <c r="N276" s="93" t="s">
        <v>4268</v>
      </c>
      <c r="O276" s="93" t="s">
        <v>6320</v>
      </c>
      <c r="P276" s="93"/>
      <c r="Q276" s="94" t="s">
        <v>5817</v>
      </c>
      <c r="R276" s="91" t="s">
        <v>4190</v>
      </c>
    </row>
    <row r="277" spans="1:18">
      <c r="A277" s="87" t="s">
        <v>1685</v>
      </c>
      <c r="B277" s="83" t="str">
        <f t="shared" si="9"/>
        <v>โครงการ การจัดทําหนังสือรายงานผลการปฏิบัติราชการ “รายงานประจําปี 2563 ศาลรัฐธรรมนูญ”</v>
      </c>
      <c r="C277" s="91" t="s">
        <v>1686</v>
      </c>
      <c r="D277" s="91" t="s">
        <v>27</v>
      </c>
      <c r="E277" s="91">
        <v>2564</v>
      </c>
      <c r="F277" s="91" t="s">
        <v>242</v>
      </c>
      <c r="G277" s="92" t="s">
        <v>50</v>
      </c>
      <c r="H277" s="91"/>
      <c r="I277" s="91" t="s">
        <v>833</v>
      </c>
      <c r="J277" s="91" t="s">
        <v>6548</v>
      </c>
      <c r="K277" s="91" t="s">
        <v>206</v>
      </c>
      <c r="L277" s="92" t="s">
        <v>5815</v>
      </c>
      <c r="M277" s="92" t="s">
        <v>4169</v>
      </c>
      <c r="N277" s="93" t="s">
        <v>4381</v>
      </c>
      <c r="O277" s="93" t="s">
        <v>6320</v>
      </c>
      <c r="P277" s="93"/>
      <c r="Q277" s="94" t="s">
        <v>5818</v>
      </c>
      <c r="R277" s="91" t="s">
        <v>4190</v>
      </c>
    </row>
    <row r="278" spans="1:18">
      <c r="A278" s="87" t="s">
        <v>1682</v>
      </c>
      <c r="B278" s="83" t="str">
        <f t="shared" si="9"/>
        <v>โครงการ “พัฒนาเพื่อเพิ่มประสิทธิภาพระบบศูนย์ข้อมูล  (Data Center Consolidate)”</v>
      </c>
      <c r="C278" s="91" t="s">
        <v>1683</v>
      </c>
      <c r="D278" s="91" t="s">
        <v>27</v>
      </c>
      <c r="E278" s="91">
        <v>2564</v>
      </c>
      <c r="F278" s="91" t="s">
        <v>242</v>
      </c>
      <c r="G278" s="92" t="s">
        <v>50</v>
      </c>
      <c r="H278" s="91"/>
      <c r="I278" s="91" t="s">
        <v>833</v>
      </c>
      <c r="J278" s="91" t="s">
        <v>6548</v>
      </c>
      <c r="K278" s="91" t="s">
        <v>206</v>
      </c>
      <c r="L278" s="92" t="s">
        <v>5815</v>
      </c>
      <c r="M278" s="92" t="s">
        <v>4169</v>
      </c>
      <c r="N278" s="93" t="s">
        <v>4170</v>
      </c>
      <c r="O278" s="93" t="s">
        <v>6320</v>
      </c>
      <c r="P278" s="93"/>
      <c r="Q278" s="94" t="s">
        <v>5819</v>
      </c>
      <c r="R278" s="91" t="s">
        <v>4190</v>
      </c>
    </row>
    <row r="279" spans="1:18">
      <c r="A279" s="87" t="s">
        <v>1680</v>
      </c>
      <c r="B279" s="83" t="str">
        <f t="shared" si="9"/>
        <v xml:space="preserve">โครงการ “พัฒนาระบบศูนย์รวมคำวินิจฉัยและคำสั่งของศาลรัฐธรรมนูญทั่วโลก (Intelligent Search System for International Constitutional Court Rulings: ISS)” </v>
      </c>
      <c r="C279" s="91" t="s">
        <v>5820</v>
      </c>
      <c r="D279" s="91" t="s">
        <v>27</v>
      </c>
      <c r="E279" s="91">
        <v>2564</v>
      </c>
      <c r="F279" s="91" t="s">
        <v>242</v>
      </c>
      <c r="G279" s="92" t="s">
        <v>50</v>
      </c>
      <c r="H279" s="91"/>
      <c r="I279" s="91" t="s">
        <v>833</v>
      </c>
      <c r="J279" s="91" t="s">
        <v>6548</v>
      </c>
      <c r="K279" s="91" t="s">
        <v>206</v>
      </c>
      <c r="L279" s="92" t="s">
        <v>5815</v>
      </c>
      <c r="M279" s="92" t="s">
        <v>4169</v>
      </c>
      <c r="N279" s="93" t="s">
        <v>4170</v>
      </c>
      <c r="O279" s="93" t="s">
        <v>6320</v>
      </c>
      <c r="P279" s="93"/>
      <c r="Q279" s="94" t="s">
        <v>5821</v>
      </c>
      <c r="R279" s="91" t="s">
        <v>4190</v>
      </c>
    </row>
    <row r="280" spans="1:18">
      <c r="A280" s="87" t="s">
        <v>1677</v>
      </c>
      <c r="B280" s="83" t="str">
        <f t="shared" si="9"/>
        <v xml:space="preserve">โครงการ “ระบบตอบคำถามอัตโนมัติอัจฉริยะ (Intelligent Chat Bot)” </v>
      </c>
      <c r="C280" s="91" t="s">
        <v>5822</v>
      </c>
      <c r="D280" s="91" t="s">
        <v>27</v>
      </c>
      <c r="E280" s="91">
        <v>2564</v>
      </c>
      <c r="F280" s="91" t="s">
        <v>242</v>
      </c>
      <c r="G280" s="92" t="s">
        <v>50</v>
      </c>
      <c r="H280" s="91"/>
      <c r="I280" s="91" t="s">
        <v>833</v>
      </c>
      <c r="J280" s="91" t="s">
        <v>6548</v>
      </c>
      <c r="K280" s="91" t="s">
        <v>206</v>
      </c>
      <c r="L280" s="92" t="s">
        <v>5815</v>
      </c>
      <c r="M280" s="92" t="s">
        <v>4169</v>
      </c>
      <c r="N280" s="93" t="s">
        <v>4276</v>
      </c>
      <c r="O280" s="93" t="s">
        <v>6320</v>
      </c>
      <c r="P280" s="93"/>
      <c r="Q280" s="94" t="s">
        <v>5823</v>
      </c>
      <c r="R280" s="91" t="s">
        <v>4190</v>
      </c>
    </row>
    <row r="281" spans="1:18">
      <c r="A281" s="87" t="s">
        <v>1672</v>
      </c>
      <c r="B281" s="83" t="str">
        <f t="shared" si="9"/>
        <v xml:space="preserve">โครงการ “การให้ความรู้เกี่ยวกับกฎหมายรัฐธรรมนูญสําหรับผู้พิการทางสายตา ในรูปแบบหนังสืออักษรเบรลล์และหนังสือเสียงระบบเดซี่” </v>
      </c>
      <c r="C281" s="91" t="s">
        <v>5824</v>
      </c>
      <c r="D281" s="91" t="s">
        <v>27</v>
      </c>
      <c r="E281" s="91">
        <v>2564</v>
      </c>
      <c r="F281" s="91" t="s">
        <v>242</v>
      </c>
      <c r="G281" s="92" t="s">
        <v>720</v>
      </c>
      <c r="H281" s="91"/>
      <c r="I281" s="91" t="s">
        <v>833</v>
      </c>
      <c r="J281" s="91" t="s">
        <v>6548</v>
      </c>
      <c r="K281" s="91" t="s">
        <v>206</v>
      </c>
      <c r="L281" s="92" t="s">
        <v>5815</v>
      </c>
      <c r="M281" s="92" t="s">
        <v>4169</v>
      </c>
      <c r="N281" s="93" t="s">
        <v>4170</v>
      </c>
      <c r="O281" s="93" t="s">
        <v>6320</v>
      </c>
      <c r="P281" s="93"/>
      <c r="Q281" s="94" t="s">
        <v>5825</v>
      </c>
      <c r="R281" s="91" t="s">
        <v>4190</v>
      </c>
    </row>
    <row r="282" spans="1:18">
      <c r="A282" s="87" t="s">
        <v>1669</v>
      </c>
      <c r="B282" s="83" t="str">
        <f t="shared" si="9"/>
        <v>โครงการ “การเผยแพร่รูปแบบการนําเสนอข้อมูลของศาลรัฐธรรมนูญในยุคดิจิทัล”</v>
      </c>
      <c r="C282" s="91" t="s">
        <v>1670</v>
      </c>
      <c r="D282" s="91" t="s">
        <v>27</v>
      </c>
      <c r="E282" s="91">
        <v>2564</v>
      </c>
      <c r="F282" s="91" t="s">
        <v>242</v>
      </c>
      <c r="G282" s="92" t="s">
        <v>1543</v>
      </c>
      <c r="H282" s="91"/>
      <c r="I282" s="91" t="s">
        <v>833</v>
      </c>
      <c r="J282" s="91" t="s">
        <v>6548</v>
      </c>
      <c r="K282" s="91" t="s">
        <v>206</v>
      </c>
      <c r="L282" s="92" t="s">
        <v>5815</v>
      </c>
      <c r="M282" s="92" t="s">
        <v>4169</v>
      </c>
      <c r="N282" s="93" t="s">
        <v>4170</v>
      </c>
      <c r="O282" s="93" t="s">
        <v>6320</v>
      </c>
      <c r="P282" s="93"/>
      <c r="Q282" s="94" t="s">
        <v>5826</v>
      </c>
      <c r="R282" s="91" t="s">
        <v>4190</v>
      </c>
    </row>
    <row r="283" spans="1:18">
      <c r="A283" s="87" t="s">
        <v>1666</v>
      </c>
      <c r="B283" s="83" t="str">
        <f t="shared" si="9"/>
        <v>โครงการ “ส่งเสริมความรู้ความเข้าใจ เกี่ยวกับอํานาจหน้าที่และภารกิจของศาลรัฐธรรมนูญและสํานักงานศาลรัฐธรรมนูญ</v>
      </c>
      <c r="C283" s="91" t="s">
        <v>1667</v>
      </c>
      <c r="D283" s="91" t="s">
        <v>27</v>
      </c>
      <c r="E283" s="91">
        <v>2564</v>
      </c>
      <c r="F283" s="91" t="s">
        <v>242</v>
      </c>
      <c r="G283" s="92" t="s">
        <v>720</v>
      </c>
      <c r="H283" s="91"/>
      <c r="I283" s="91" t="s">
        <v>833</v>
      </c>
      <c r="J283" s="91" t="s">
        <v>6548</v>
      </c>
      <c r="K283" s="91" t="s">
        <v>206</v>
      </c>
      <c r="L283" s="92" t="s">
        <v>5815</v>
      </c>
      <c r="M283" s="92" t="s">
        <v>4169</v>
      </c>
      <c r="N283" s="93" t="s">
        <v>4170</v>
      </c>
      <c r="O283" s="93" t="s">
        <v>6320</v>
      </c>
      <c r="P283" s="93"/>
      <c r="Q283" s="94" t="s">
        <v>5827</v>
      </c>
      <c r="R283" s="91" t="s">
        <v>4190</v>
      </c>
    </row>
    <row r="284" spans="1:18">
      <c r="A284" s="87" t="s">
        <v>1663</v>
      </c>
      <c r="B284" s="83" t="str">
        <f t="shared" si="9"/>
        <v>โครงการ “พัฒนายุวชนศาลรัฐธรรมนูญ  ประจำปี 2564”</v>
      </c>
      <c r="C284" s="91" t="s">
        <v>1664</v>
      </c>
      <c r="D284" s="91" t="s">
        <v>27</v>
      </c>
      <c r="E284" s="91">
        <v>2564</v>
      </c>
      <c r="F284" s="91" t="s">
        <v>1405</v>
      </c>
      <c r="G284" s="92" t="s">
        <v>50</v>
      </c>
      <c r="H284" s="91"/>
      <c r="I284" s="91" t="s">
        <v>833</v>
      </c>
      <c r="J284" s="91" t="s">
        <v>6548</v>
      </c>
      <c r="K284" s="91" t="s">
        <v>206</v>
      </c>
      <c r="L284" s="92" t="s">
        <v>5815</v>
      </c>
      <c r="M284" s="92" t="s">
        <v>4242</v>
      </c>
      <c r="N284" s="93" t="s">
        <v>4243</v>
      </c>
      <c r="O284" s="93" t="s">
        <v>6320</v>
      </c>
      <c r="P284" s="93"/>
      <c r="Q284" s="94" t="s">
        <v>5828</v>
      </c>
      <c r="R284" s="91" t="s">
        <v>4190</v>
      </c>
    </row>
    <row r="285" spans="1:18">
      <c r="A285" s="87" t="s">
        <v>1660</v>
      </c>
      <c r="B285" s="83" t="str">
        <f t="shared" si="9"/>
        <v xml:space="preserve">โครงการ “บูรณาการสานเครือข่ายศาลรัฐธรรมนูญสู่ประชาชน ประจําปี พ.ศ. 2564” </v>
      </c>
      <c r="C285" s="91" t="s">
        <v>5829</v>
      </c>
      <c r="D285" s="91" t="s">
        <v>27</v>
      </c>
      <c r="E285" s="91">
        <v>2564</v>
      </c>
      <c r="F285" s="91" t="s">
        <v>1317</v>
      </c>
      <c r="G285" s="92" t="s">
        <v>720</v>
      </c>
      <c r="H285" s="91"/>
      <c r="I285" s="91" t="s">
        <v>833</v>
      </c>
      <c r="J285" s="91" t="s">
        <v>6548</v>
      </c>
      <c r="K285" s="91" t="s">
        <v>206</v>
      </c>
      <c r="L285" s="92" t="s">
        <v>5815</v>
      </c>
      <c r="M285" s="92" t="s">
        <v>4169</v>
      </c>
      <c r="N285" s="93" t="s">
        <v>4276</v>
      </c>
      <c r="O285" s="93" t="s">
        <v>6320</v>
      </c>
      <c r="P285" s="93"/>
      <c r="Q285" s="94" t="s">
        <v>5830</v>
      </c>
      <c r="R285" s="91" t="s">
        <v>4190</v>
      </c>
    </row>
    <row r="286" spans="1:18">
      <c r="A286" s="87" t="s">
        <v>1657</v>
      </c>
      <c r="B286" s="83" t="str">
        <f t="shared" si="9"/>
        <v>โครงการ "ประชาสัมพันธ์ศาลรัฐธรรมนูญและสำนักงานศาลรัฐธรรมนูญในยุคดิจิทัล"</v>
      </c>
      <c r="C286" s="91" t="s">
        <v>1658</v>
      </c>
      <c r="D286" s="91" t="s">
        <v>27</v>
      </c>
      <c r="E286" s="91">
        <v>2564</v>
      </c>
      <c r="F286" s="91" t="s">
        <v>242</v>
      </c>
      <c r="G286" s="92" t="s">
        <v>50</v>
      </c>
      <c r="H286" s="91"/>
      <c r="I286" s="91" t="s">
        <v>833</v>
      </c>
      <c r="J286" s="91" t="s">
        <v>6548</v>
      </c>
      <c r="K286" s="91" t="s">
        <v>206</v>
      </c>
      <c r="L286" s="92" t="s">
        <v>5815</v>
      </c>
      <c r="M286" s="92" t="s">
        <v>4169</v>
      </c>
      <c r="N286" s="93" t="s">
        <v>4170</v>
      </c>
      <c r="O286" s="93" t="s">
        <v>6320</v>
      </c>
      <c r="P286" s="93"/>
      <c r="Q286" s="94" t="s">
        <v>5831</v>
      </c>
      <c r="R286" s="91" t="s">
        <v>4190</v>
      </c>
    </row>
    <row r="287" spans="1:18">
      <c r="A287" s="87" t="s">
        <v>1476</v>
      </c>
      <c r="B287" s="83" t="str">
        <f t="shared" si="9"/>
        <v>โครงการ "บูรณาการเสริมสร้างความรู้สู่ประชาชนในการคุ้มครองสิทธิและเสรีภาพตามรัฐธรรมนูญ"</v>
      </c>
      <c r="C287" s="91" t="s">
        <v>1477</v>
      </c>
      <c r="D287" s="91" t="s">
        <v>27</v>
      </c>
      <c r="E287" s="91">
        <v>2564</v>
      </c>
      <c r="F287" s="91" t="s">
        <v>242</v>
      </c>
      <c r="G287" s="92" t="s">
        <v>50</v>
      </c>
      <c r="H287" s="91"/>
      <c r="I287" s="91" t="s">
        <v>833</v>
      </c>
      <c r="J287" s="91" t="s">
        <v>6548</v>
      </c>
      <c r="K287" s="91" t="s">
        <v>206</v>
      </c>
      <c r="L287" s="92" t="s">
        <v>5815</v>
      </c>
      <c r="M287" s="92" t="s">
        <v>4169</v>
      </c>
      <c r="N287" s="93" t="s">
        <v>4381</v>
      </c>
      <c r="O287" s="93" t="s">
        <v>6320</v>
      </c>
      <c r="P287" s="93"/>
      <c r="Q287" s="94" t="s">
        <v>5832</v>
      </c>
      <c r="R287" s="91" t="s">
        <v>1835</v>
      </c>
    </row>
    <row r="288" spans="1:18">
      <c r="A288" s="87" t="s">
        <v>1769</v>
      </c>
      <c r="B288" s="83" t="str">
        <f t="shared" si="9"/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2564</v>
      </c>
      <c r="C288" s="91" t="s">
        <v>1770</v>
      </c>
      <c r="D288" s="91" t="s">
        <v>40</v>
      </c>
      <c r="E288" s="91">
        <v>2564</v>
      </c>
      <c r="F288" s="91" t="s">
        <v>242</v>
      </c>
      <c r="G288" s="92" t="s">
        <v>43</v>
      </c>
      <c r="H288" s="91" t="s">
        <v>1656</v>
      </c>
      <c r="I288" s="91" t="s">
        <v>205</v>
      </c>
      <c r="J288" s="91" t="s">
        <v>6517</v>
      </c>
      <c r="K288" s="91" t="s">
        <v>206</v>
      </c>
      <c r="L288" s="92" t="s">
        <v>5815</v>
      </c>
      <c r="M288" s="92" t="s">
        <v>4169</v>
      </c>
      <c r="N288" s="93" t="s">
        <v>4276</v>
      </c>
      <c r="O288" s="93" t="s">
        <v>6320</v>
      </c>
      <c r="P288" s="93"/>
      <c r="Q288" s="94" t="s">
        <v>5833</v>
      </c>
      <c r="R288" s="91" t="s">
        <v>4281</v>
      </c>
    </row>
    <row r="289" spans="1:18">
      <c r="A289" s="87" t="s">
        <v>1761</v>
      </c>
      <c r="B289" s="83" t="str">
        <f t="shared" si="9"/>
        <v>โครงการจัดตั้งสำนักอำนวยความยุติธรรม (Court Marshal) โครงการต่อเนื่อง</v>
      </c>
      <c r="C289" s="91" t="s">
        <v>1762</v>
      </c>
      <c r="D289" s="91" t="s">
        <v>27</v>
      </c>
      <c r="E289" s="91">
        <v>2564</v>
      </c>
      <c r="F289" s="91" t="s">
        <v>1317</v>
      </c>
      <c r="G289" s="92" t="s">
        <v>43</v>
      </c>
      <c r="H289" s="91" t="s">
        <v>1656</v>
      </c>
      <c r="I289" s="91" t="s">
        <v>205</v>
      </c>
      <c r="J289" s="91" t="s">
        <v>6517</v>
      </c>
      <c r="K289" s="91" t="s">
        <v>206</v>
      </c>
      <c r="L289" s="92" t="s">
        <v>5815</v>
      </c>
      <c r="M289" s="92" t="s">
        <v>4169</v>
      </c>
      <c r="N289" s="93" t="s">
        <v>4276</v>
      </c>
      <c r="O289" s="93" t="s">
        <v>6320</v>
      </c>
      <c r="P289" s="93"/>
      <c r="Q289" s="94" t="s">
        <v>5834</v>
      </c>
      <c r="R289" s="91" t="s">
        <v>4190</v>
      </c>
    </row>
    <row r="290" spans="1:18">
      <c r="A290" s="87" t="s">
        <v>1758</v>
      </c>
      <c r="B290" s="83" t="str">
        <f t="shared" si="9"/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ระยะที่ 3 (โครงการต่อเนื่อง)</v>
      </c>
      <c r="C290" s="91" t="s">
        <v>1759</v>
      </c>
      <c r="D290" s="91" t="s">
        <v>40</v>
      </c>
      <c r="E290" s="91">
        <v>2564</v>
      </c>
      <c r="F290" s="91" t="s">
        <v>1317</v>
      </c>
      <c r="G290" s="92" t="s">
        <v>50</v>
      </c>
      <c r="H290" s="91" t="s">
        <v>1656</v>
      </c>
      <c r="I290" s="91" t="s">
        <v>205</v>
      </c>
      <c r="J290" s="91" t="s">
        <v>6517</v>
      </c>
      <c r="K290" s="91" t="s">
        <v>206</v>
      </c>
      <c r="L290" s="92" t="s">
        <v>5815</v>
      </c>
      <c r="M290" s="92" t="s">
        <v>4169</v>
      </c>
      <c r="N290" s="93" t="s">
        <v>4276</v>
      </c>
      <c r="O290" s="93" t="s">
        <v>6320</v>
      </c>
      <c r="P290" s="93"/>
      <c r="Q290" s="94" t="s">
        <v>5835</v>
      </c>
      <c r="R290" s="91" t="s">
        <v>4190</v>
      </c>
    </row>
    <row r="291" spans="1:18">
      <c r="A291" s="87" t="s">
        <v>1653</v>
      </c>
      <c r="B291" s="83" t="str">
        <f t="shared" si="9"/>
        <v>โครงการพัฒนามาตรการรักษาความปลอดภัยของศาลยุติธรรม (Court Marshal) ประจำปีงบประมาณ พ.ศ. 2564</v>
      </c>
      <c r="C291" s="91" t="s">
        <v>1654</v>
      </c>
      <c r="D291" s="91" t="s">
        <v>27</v>
      </c>
      <c r="E291" s="91">
        <v>2564</v>
      </c>
      <c r="F291" s="91" t="s">
        <v>242</v>
      </c>
      <c r="G291" s="92" t="s">
        <v>50</v>
      </c>
      <c r="H291" s="91" t="s">
        <v>1656</v>
      </c>
      <c r="I291" s="91" t="s">
        <v>205</v>
      </c>
      <c r="J291" s="91" t="s">
        <v>6517</v>
      </c>
      <c r="K291" s="91" t="s">
        <v>206</v>
      </c>
      <c r="L291" s="92" t="s">
        <v>5815</v>
      </c>
      <c r="M291" s="92" t="s">
        <v>4169</v>
      </c>
      <c r="N291" s="93" t="s">
        <v>4276</v>
      </c>
      <c r="O291" s="93" t="s">
        <v>6320</v>
      </c>
      <c r="P291" s="93"/>
      <c r="Q291" s="94" t="s">
        <v>5836</v>
      </c>
      <c r="R291" s="91" t="s">
        <v>4170</v>
      </c>
    </row>
    <row r="292" spans="1:18">
      <c r="A292" s="87" t="s">
        <v>1650</v>
      </c>
      <c r="B292" s="83" t="str">
        <f t="shared" si="9"/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ระยะที่ 4</v>
      </c>
      <c r="C292" s="91" t="s">
        <v>1651</v>
      </c>
      <c r="D292" s="91" t="s">
        <v>40</v>
      </c>
      <c r="E292" s="91">
        <v>2564</v>
      </c>
      <c r="F292" s="91" t="s">
        <v>242</v>
      </c>
      <c r="G292" s="92" t="s">
        <v>43</v>
      </c>
      <c r="H292" s="91" t="s">
        <v>205</v>
      </c>
      <c r="I292" s="91" t="s">
        <v>205</v>
      </c>
      <c r="J292" s="91" t="s">
        <v>6517</v>
      </c>
      <c r="K292" s="91" t="s">
        <v>206</v>
      </c>
      <c r="L292" s="92" t="s">
        <v>5815</v>
      </c>
      <c r="M292" s="92" t="s">
        <v>4169</v>
      </c>
      <c r="N292" s="93" t="s">
        <v>4276</v>
      </c>
      <c r="O292" s="93" t="s">
        <v>6320</v>
      </c>
      <c r="P292" s="93"/>
      <c r="Q292" s="94" t="s">
        <v>5837</v>
      </c>
      <c r="R292" s="91" t="s">
        <v>4190</v>
      </c>
    </row>
    <row r="293" spans="1:18">
      <c r="A293" s="87" t="s">
        <v>1229</v>
      </c>
      <c r="B293" s="83" t="str">
        <f t="shared" si="9"/>
        <v xml:space="preserve">โครงการอบรมความรู้เชิงปฏิบัติการเกี่ยวกับกฎหมายการสืบสวนการสอบสวนและการดำเนินการทางวินัยข้าราชการครูและบุคลากรทางการศึกษา	</v>
      </c>
      <c r="C293" s="91" t="s">
        <v>5838</v>
      </c>
      <c r="D293" s="91" t="s">
        <v>169</v>
      </c>
      <c r="E293" s="91">
        <v>2564</v>
      </c>
      <c r="F293" s="91" t="s">
        <v>65</v>
      </c>
      <c r="G293" s="92" t="s">
        <v>65</v>
      </c>
      <c r="H293" s="91" t="s">
        <v>1232</v>
      </c>
      <c r="I293" s="91" t="s">
        <v>990</v>
      </c>
      <c r="J293" s="91" t="s">
        <v>6546</v>
      </c>
      <c r="K293" s="91" t="s">
        <v>409</v>
      </c>
      <c r="L293" s="92" t="s">
        <v>5815</v>
      </c>
      <c r="M293" s="92" t="s">
        <v>4169</v>
      </c>
      <c r="N293" s="93" t="s">
        <v>4276</v>
      </c>
      <c r="O293" s="93" t="s">
        <v>6320</v>
      </c>
      <c r="P293" s="93"/>
      <c r="Q293" s="94" t="s">
        <v>5839</v>
      </c>
      <c r="R293" s="91" t="s">
        <v>4190</v>
      </c>
    </row>
    <row r="294" spans="1:18">
      <c r="A294" s="87" t="s">
        <v>1221</v>
      </c>
      <c r="B294" s="83" t="str">
        <f t="shared" si="9"/>
        <v>พัฒนาข้อกฎหมายและวินัยข้าราชการครูและบุคลากรทางการศึกษาประจำปีงบประมาณ 2563</v>
      </c>
      <c r="C294" s="91" t="s">
        <v>1222</v>
      </c>
      <c r="D294" s="91" t="s">
        <v>40</v>
      </c>
      <c r="E294" s="91">
        <v>2564</v>
      </c>
      <c r="F294" s="91" t="s">
        <v>64</v>
      </c>
      <c r="G294" s="92" t="s">
        <v>65</v>
      </c>
      <c r="H294" s="91" t="s">
        <v>1224</v>
      </c>
      <c r="I294" s="91" t="s">
        <v>990</v>
      </c>
      <c r="J294" s="91" t="s">
        <v>6546</v>
      </c>
      <c r="K294" s="91" t="s">
        <v>409</v>
      </c>
      <c r="L294" s="92" t="s">
        <v>5815</v>
      </c>
      <c r="M294" s="92" t="s">
        <v>4242</v>
      </c>
      <c r="N294" s="93" t="s">
        <v>4243</v>
      </c>
      <c r="O294" s="93" t="s">
        <v>6320</v>
      </c>
      <c r="P294" s="93"/>
      <c r="Q294" s="94" t="s">
        <v>5840</v>
      </c>
      <c r="R294" s="91" t="s">
        <v>4190</v>
      </c>
    </row>
    <row r="295" spans="1:18">
      <c r="A295" s="87" t="s">
        <v>1517</v>
      </c>
      <c r="B295" s="83" t="str">
        <f t="shared" si="9"/>
        <v>โครงการตรวจสารพันธุกรรมและจัดทำฐานข้อมูลเพื่่อสนับสนุนกระบวนการยุติธรรม : กิจกรรมการจัดเก็บและตรวจสารพันธุกรรม (DNA)ของผู้ต้องขังที่ถูกคุมขังในเรือนจำทั่วประเทศ</v>
      </c>
      <c r="C295" s="91" t="s">
        <v>758</v>
      </c>
      <c r="D295" s="91" t="s">
        <v>27</v>
      </c>
      <c r="E295" s="91">
        <v>2564</v>
      </c>
      <c r="F295" s="91" t="s">
        <v>242</v>
      </c>
      <c r="G295" s="92" t="s">
        <v>165</v>
      </c>
      <c r="H295" s="91" t="s">
        <v>760</v>
      </c>
      <c r="I295" s="91" t="s">
        <v>752</v>
      </c>
      <c r="J295" s="91" t="s">
        <v>6519</v>
      </c>
      <c r="K295" s="91" t="s">
        <v>95</v>
      </c>
      <c r="L295" s="92" t="s">
        <v>5815</v>
      </c>
      <c r="M295" s="92" t="s">
        <v>4189</v>
      </c>
      <c r="N295" s="93" t="s">
        <v>4952</v>
      </c>
      <c r="O295" s="93" t="s">
        <v>6320</v>
      </c>
      <c r="P295" s="93"/>
      <c r="Q295" s="94" t="s">
        <v>5841</v>
      </c>
      <c r="R295" s="91" t="s">
        <v>4190</v>
      </c>
    </row>
    <row r="296" spans="1:18">
      <c r="A296" s="87" t="s">
        <v>1528</v>
      </c>
      <c r="B296" s="83" t="str">
        <f t="shared" si="9"/>
        <v>โครงการตรวจพิสูจน์สารเสพติดในเส้นผมของผู้กระทำความผิดเพื่อสนับสนุนกระบวนการยุติธรรม</v>
      </c>
      <c r="C296" s="91" t="s">
        <v>766</v>
      </c>
      <c r="D296" s="91" t="s">
        <v>27</v>
      </c>
      <c r="E296" s="91">
        <v>2564</v>
      </c>
      <c r="F296" s="91" t="s">
        <v>242</v>
      </c>
      <c r="G296" s="92" t="s">
        <v>50</v>
      </c>
      <c r="H296" s="91" t="s">
        <v>768</v>
      </c>
      <c r="I296" s="91" t="s">
        <v>752</v>
      </c>
      <c r="J296" s="91" t="s">
        <v>6519</v>
      </c>
      <c r="K296" s="91" t="s">
        <v>95</v>
      </c>
      <c r="L296" s="92" t="s">
        <v>5815</v>
      </c>
      <c r="M296" s="92" t="s">
        <v>4189</v>
      </c>
      <c r="N296" s="93" t="s">
        <v>4952</v>
      </c>
      <c r="O296" s="93" t="s">
        <v>6320</v>
      </c>
      <c r="P296" s="93"/>
      <c r="Q296" s="94" t="s">
        <v>5842</v>
      </c>
      <c r="R296" s="91" t="s">
        <v>4190</v>
      </c>
    </row>
    <row r="297" spans="1:18">
      <c r="A297" s="87" t="s">
        <v>1521</v>
      </c>
      <c r="B297" s="83" t="str">
        <f t="shared" si="9"/>
        <v>โครงการบูรณาการความร่วมมือในการตรวจพิสูจน์คนนิรนาม</v>
      </c>
      <c r="C297" s="91" t="s">
        <v>799</v>
      </c>
      <c r="D297" s="91" t="s">
        <v>27</v>
      </c>
      <c r="E297" s="91">
        <v>2564</v>
      </c>
      <c r="F297" s="91" t="s">
        <v>242</v>
      </c>
      <c r="G297" s="92" t="s">
        <v>50</v>
      </c>
      <c r="H297" s="91" t="s">
        <v>776</v>
      </c>
      <c r="I297" s="91" t="s">
        <v>752</v>
      </c>
      <c r="J297" s="91" t="s">
        <v>6519</v>
      </c>
      <c r="K297" s="91" t="s">
        <v>95</v>
      </c>
      <c r="L297" s="92" t="s">
        <v>5815</v>
      </c>
      <c r="M297" s="92" t="s">
        <v>4189</v>
      </c>
      <c r="N297" s="93" t="s">
        <v>4952</v>
      </c>
      <c r="O297" s="93" t="s">
        <v>6320</v>
      </c>
      <c r="P297" s="93"/>
      <c r="Q297" s="94" t="s">
        <v>5843</v>
      </c>
      <c r="R297" s="91" t="s">
        <v>4190</v>
      </c>
    </row>
    <row r="298" spans="1:18">
      <c r="A298" s="87" t="s">
        <v>1519</v>
      </c>
      <c r="B298" s="83" t="str">
        <f t="shared" si="9"/>
        <v>โครงการพัฒนาศักยภาพผู้ปฏิบัติงานด้านคนหาย คนนิรนาม และศพนิรนามของประเทศไทย</v>
      </c>
      <c r="C298" s="91" t="s">
        <v>774</v>
      </c>
      <c r="D298" s="91" t="s">
        <v>27</v>
      </c>
      <c r="E298" s="91">
        <v>2564</v>
      </c>
      <c r="F298" s="91" t="s">
        <v>242</v>
      </c>
      <c r="G298" s="92" t="s">
        <v>50</v>
      </c>
      <c r="H298" s="91" t="s">
        <v>776</v>
      </c>
      <c r="I298" s="91" t="s">
        <v>752</v>
      </c>
      <c r="J298" s="91" t="s">
        <v>6519</v>
      </c>
      <c r="K298" s="91" t="s">
        <v>95</v>
      </c>
      <c r="L298" s="92" t="s">
        <v>5815</v>
      </c>
      <c r="M298" s="92" t="s">
        <v>4189</v>
      </c>
      <c r="N298" s="93" t="s">
        <v>4952</v>
      </c>
      <c r="O298" s="93" t="s">
        <v>6320</v>
      </c>
      <c r="P298" s="93"/>
      <c r="Q298" s="94" t="s">
        <v>5844</v>
      </c>
      <c r="R298" s="91" t="s">
        <v>4301</v>
      </c>
    </row>
    <row r="299" spans="1:18">
      <c r="A299" s="87" t="s">
        <v>1530</v>
      </c>
      <c r="B299" s="83" t="str">
        <f t="shared" si="9"/>
        <v>โครงการตรวจสารพันธุกรรมและจัดทำฐานข้อมูลเพื่อสนับสนุนกระบวนการยุติธรรม : กิจกรรม การตรวจพิสูจน์สารพันธุกรรมแก่ราษฎรไร้สถานะและประสบปัญหาสถานะทางทะเบียนราษฎร</v>
      </c>
      <c r="C299" s="91" t="s">
        <v>1531</v>
      </c>
      <c r="D299" s="91" t="s">
        <v>27</v>
      </c>
      <c r="E299" s="91">
        <v>2564</v>
      </c>
      <c r="F299" s="91" t="s">
        <v>242</v>
      </c>
      <c r="G299" s="92" t="s">
        <v>50</v>
      </c>
      <c r="H299" s="91" t="s">
        <v>751</v>
      </c>
      <c r="I299" s="91" t="s">
        <v>752</v>
      </c>
      <c r="J299" s="91" t="s">
        <v>6519</v>
      </c>
      <c r="K299" s="91" t="s">
        <v>95</v>
      </c>
      <c r="L299" s="92" t="s">
        <v>5815</v>
      </c>
      <c r="M299" s="92" t="s">
        <v>4189</v>
      </c>
      <c r="N299" s="93" t="s">
        <v>4952</v>
      </c>
      <c r="O299" s="93" t="s">
        <v>6320</v>
      </c>
      <c r="P299" s="93"/>
      <c r="Q299" s="94" t="s">
        <v>5845</v>
      </c>
      <c r="R299" s="91" t="s">
        <v>4190</v>
      </c>
    </row>
    <row r="300" spans="1:18">
      <c r="A300" s="87" t="s">
        <v>1814</v>
      </c>
      <c r="B300" s="83" t="str">
        <f t="shared" si="9"/>
        <v>โครงการก่อสร้างอาคารที่ทำการสถาบันนิติวิทยาศาสตร์ พร้อมสิ่งก่อสร้างประกอบ</v>
      </c>
      <c r="C300" s="91" t="s">
        <v>1815</v>
      </c>
      <c r="D300" s="91" t="s">
        <v>27</v>
      </c>
      <c r="E300" s="91">
        <v>2564</v>
      </c>
      <c r="F300" s="91" t="s">
        <v>242</v>
      </c>
      <c r="G300" s="92" t="s">
        <v>50</v>
      </c>
      <c r="H300" s="91" t="s">
        <v>336</v>
      </c>
      <c r="I300" s="91" t="s">
        <v>752</v>
      </c>
      <c r="J300" s="91" t="s">
        <v>6519</v>
      </c>
      <c r="K300" s="91" t="s">
        <v>95</v>
      </c>
      <c r="L300" s="92" t="s">
        <v>5815</v>
      </c>
      <c r="M300" s="92" t="s">
        <v>4189</v>
      </c>
      <c r="N300" s="93" t="s">
        <v>4952</v>
      </c>
      <c r="O300" s="93" t="s">
        <v>6320</v>
      </c>
      <c r="P300" s="93"/>
      <c r="Q300" s="94" t="s">
        <v>5846</v>
      </c>
      <c r="R300" s="91" t="s">
        <v>4170</v>
      </c>
    </row>
    <row r="301" spans="1:18">
      <c r="A301" s="87" t="s">
        <v>1474</v>
      </c>
      <c r="B301" s="83" t="str">
        <f t="shared" si="9"/>
        <v>การจัดทำรายงานประจำปี พ.ศ.2563 ของสำนักงานกิจการยุติธรรม</v>
      </c>
      <c r="C301" s="91" t="s">
        <v>1475</v>
      </c>
      <c r="D301" s="91" t="s">
        <v>27</v>
      </c>
      <c r="E301" s="91">
        <v>2564</v>
      </c>
      <c r="F301" s="91" t="s">
        <v>242</v>
      </c>
      <c r="G301" s="92" t="s">
        <v>50</v>
      </c>
      <c r="H301" s="91" t="s">
        <v>1472</v>
      </c>
      <c r="I301" s="91" t="s">
        <v>474</v>
      </c>
      <c r="J301" s="91" t="s">
        <v>6540</v>
      </c>
      <c r="K301" s="91" t="s">
        <v>95</v>
      </c>
      <c r="L301" s="92" t="s">
        <v>5815</v>
      </c>
      <c r="M301" s="92" t="s">
        <v>4169</v>
      </c>
      <c r="N301" s="93" t="s">
        <v>4170</v>
      </c>
      <c r="O301" s="93" t="s">
        <v>6320</v>
      </c>
      <c r="P301" s="93"/>
      <c r="Q301" s="94" t="s">
        <v>5847</v>
      </c>
      <c r="R301" s="91" t="s">
        <v>4281</v>
      </c>
    </row>
    <row r="302" spans="1:18">
      <c r="A302" s="87" t="s">
        <v>1469</v>
      </c>
      <c r="B302" s="83" t="str">
        <f t="shared" si="9"/>
        <v xml:space="preserve"> โครงการขับเคลื่อนแนวทางการเผยแพร่กฎหมายและสร้างการรับรู้ให้แก่ประชาชนและหน่วยงานของรัฐ ปี 4</v>
      </c>
      <c r="C302" s="91" t="s">
        <v>5848</v>
      </c>
      <c r="D302" s="91" t="s">
        <v>27</v>
      </c>
      <c r="E302" s="91">
        <v>2564</v>
      </c>
      <c r="F302" s="91" t="s">
        <v>242</v>
      </c>
      <c r="G302" s="92" t="s">
        <v>50</v>
      </c>
      <c r="H302" s="91" t="s">
        <v>1472</v>
      </c>
      <c r="I302" s="91" t="s">
        <v>474</v>
      </c>
      <c r="J302" s="91" t="s">
        <v>6540</v>
      </c>
      <c r="K302" s="91" t="s">
        <v>95</v>
      </c>
      <c r="L302" s="92" t="s">
        <v>5815</v>
      </c>
      <c r="M302" s="92" t="s">
        <v>4169</v>
      </c>
      <c r="N302" s="93" t="s">
        <v>4374</v>
      </c>
      <c r="O302" s="93" t="s">
        <v>6320</v>
      </c>
      <c r="P302" s="93"/>
      <c r="Q302" s="94" t="s">
        <v>5849</v>
      </c>
      <c r="R302" s="91" t="s">
        <v>4281</v>
      </c>
    </row>
    <row r="303" spans="1:18">
      <c r="A303" s="87" t="s">
        <v>1431</v>
      </c>
      <c r="B303" s="83" t="str">
        <f t="shared" si="9"/>
        <v>โครงการการประชุมคณะทำงานยกระดับการบริหารจัดการภาครัฐ</v>
      </c>
      <c r="C303" s="91" t="s">
        <v>1432</v>
      </c>
      <c r="D303" s="91" t="s">
        <v>27</v>
      </c>
      <c r="E303" s="91">
        <v>2564</v>
      </c>
      <c r="F303" s="91" t="s">
        <v>242</v>
      </c>
      <c r="G303" s="92" t="s">
        <v>50</v>
      </c>
      <c r="H303" s="91" t="s">
        <v>731</v>
      </c>
      <c r="I303" s="91" t="s">
        <v>474</v>
      </c>
      <c r="J303" s="91" t="s">
        <v>6540</v>
      </c>
      <c r="K303" s="91" t="s">
        <v>95</v>
      </c>
      <c r="L303" s="92" t="s">
        <v>5815</v>
      </c>
      <c r="M303" s="92" t="s">
        <v>4189</v>
      </c>
      <c r="N303" s="93" t="s">
        <v>4190</v>
      </c>
      <c r="O303" s="93" t="s">
        <v>6320</v>
      </c>
      <c r="P303" s="93"/>
      <c r="Q303" s="94" t="s">
        <v>5850</v>
      </c>
      <c r="R303" s="91" t="s">
        <v>4281</v>
      </c>
    </row>
    <row r="304" spans="1:18">
      <c r="A304" s="87" t="s">
        <v>1428</v>
      </c>
      <c r="B304" s="83" t="str">
        <f t="shared" si="9"/>
        <v>โครงการสัมมนาเชิงปฏิบัติการพัฒนานวัตกรรมทั้งในด้านการกำหนดนโยบายการบริหารงานและพัฒนาระบบบริหาร</v>
      </c>
      <c r="C304" s="91" t="s">
        <v>1429</v>
      </c>
      <c r="D304" s="91" t="s">
        <v>27</v>
      </c>
      <c r="E304" s="91">
        <v>2564</v>
      </c>
      <c r="F304" s="91" t="s">
        <v>242</v>
      </c>
      <c r="G304" s="92" t="s">
        <v>50</v>
      </c>
      <c r="H304" s="91" t="s">
        <v>731</v>
      </c>
      <c r="I304" s="91" t="s">
        <v>474</v>
      </c>
      <c r="J304" s="91" t="s">
        <v>6540</v>
      </c>
      <c r="K304" s="91" t="s">
        <v>95</v>
      </c>
      <c r="L304" s="92" t="s">
        <v>5815</v>
      </c>
      <c r="M304" s="92" t="s">
        <v>4189</v>
      </c>
      <c r="N304" s="93" t="s">
        <v>4190</v>
      </c>
      <c r="O304" s="93" t="s">
        <v>6320</v>
      </c>
      <c r="P304" s="93"/>
      <c r="Q304" s="94" t="s">
        <v>5851</v>
      </c>
      <c r="R304" s="91" t="s">
        <v>4281</v>
      </c>
    </row>
    <row r="305" spans="1:18">
      <c r="A305" s="87" t="s">
        <v>1780</v>
      </c>
      <c r="B305" s="83" t="str">
        <f t="shared" si="9"/>
        <v>สรุปข้อเสนอแนะในการนำเทคโนโลยีมาใช้เพื่อเพิ่มประสิทธิภาพการบังคับใช้กฎหมายและนำเสนอต่อคณะกรรมการปฏิรูปประเทศด้านกฎหมาย</v>
      </c>
      <c r="C305" s="91" t="s">
        <v>1781</v>
      </c>
      <c r="D305" s="91" t="s">
        <v>27</v>
      </c>
      <c r="E305" s="91">
        <v>2564</v>
      </c>
      <c r="F305" s="91" t="s">
        <v>720</v>
      </c>
      <c r="G305" s="92" t="s">
        <v>50</v>
      </c>
      <c r="H305" s="91" t="s">
        <v>1058</v>
      </c>
      <c r="I305" s="91" t="s">
        <v>474</v>
      </c>
      <c r="J305" s="91" t="s">
        <v>6540</v>
      </c>
      <c r="K305" s="91" t="s">
        <v>95</v>
      </c>
      <c r="L305" s="92" t="s">
        <v>5815</v>
      </c>
      <c r="M305" s="92" t="s">
        <v>4189</v>
      </c>
      <c r="N305" s="93" t="s">
        <v>4268</v>
      </c>
      <c r="O305" s="93" t="s">
        <v>6320</v>
      </c>
      <c r="P305" s="93"/>
      <c r="Q305" s="94" t="s">
        <v>5852</v>
      </c>
      <c r="R305" s="91" t="s">
        <v>4178</v>
      </c>
    </row>
    <row r="306" spans="1:18">
      <c r="A306" s="87" t="s">
        <v>1462</v>
      </c>
      <c r="B306" s="83" t="str">
        <f t="shared" si="9"/>
        <v>โครงการพัฒนาระบบรักษาความมั่นคงปลอดภัยศูนย์แลกเปลี่ยนข้อมูลกระบวนการยุติธรรม (DXC)  และการจัดทำนโยบายแนวปฏิบัติการคุ้มครองข้อมูลส่วนบุคคล</v>
      </c>
      <c r="C306" s="91" t="s">
        <v>1463</v>
      </c>
      <c r="D306" s="91" t="s">
        <v>27</v>
      </c>
      <c r="E306" s="91">
        <v>2564</v>
      </c>
      <c r="F306" s="91" t="s">
        <v>261</v>
      </c>
      <c r="G306" s="92" t="s">
        <v>50</v>
      </c>
      <c r="H306" s="91" t="s">
        <v>1058</v>
      </c>
      <c r="I306" s="91" t="s">
        <v>474</v>
      </c>
      <c r="J306" s="91" t="s">
        <v>6540</v>
      </c>
      <c r="K306" s="91" t="s">
        <v>95</v>
      </c>
      <c r="L306" s="92" t="s">
        <v>5815</v>
      </c>
      <c r="M306" s="92" t="s">
        <v>4189</v>
      </c>
      <c r="N306" s="93" t="s">
        <v>4190</v>
      </c>
      <c r="O306" s="93" t="s">
        <v>6320</v>
      </c>
      <c r="P306" s="93"/>
      <c r="Q306" s="94" t="s">
        <v>5853</v>
      </c>
      <c r="R306" s="91" t="s">
        <v>4281</v>
      </c>
    </row>
    <row r="307" spans="1:18">
      <c r="A307" s="87" t="s">
        <v>1458</v>
      </c>
      <c r="B307" s="83" t="str">
        <f t="shared" si="9"/>
        <v>โครงการพัฒนาระบบเชื่อมโยงข้อมูลกระบวนการดิจิทัลด้านอำนวยความยุติธรรมและด้านติดตามสถานะคดี</v>
      </c>
      <c r="C307" s="91" t="s">
        <v>1459</v>
      </c>
      <c r="D307" s="91" t="s">
        <v>27</v>
      </c>
      <c r="E307" s="91">
        <v>2564</v>
      </c>
      <c r="F307" s="91" t="s">
        <v>261</v>
      </c>
      <c r="G307" s="92" t="s">
        <v>1461</v>
      </c>
      <c r="H307" s="91" t="s">
        <v>1058</v>
      </c>
      <c r="I307" s="91" t="s">
        <v>474</v>
      </c>
      <c r="J307" s="91" t="s">
        <v>6540</v>
      </c>
      <c r="K307" s="91" t="s">
        <v>95</v>
      </c>
      <c r="L307" s="92" t="s">
        <v>5815</v>
      </c>
      <c r="M307" s="92" t="s">
        <v>4169</v>
      </c>
      <c r="N307" s="93" t="s">
        <v>4170</v>
      </c>
      <c r="O307" s="93" t="s">
        <v>6320</v>
      </c>
      <c r="P307" s="93"/>
      <c r="Q307" s="94" t="s">
        <v>5854</v>
      </c>
      <c r="R307" s="91" t="s">
        <v>4281</v>
      </c>
    </row>
    <row r="308" spans="1:18">
      <c r="A308" s="87" t="s">
        <v>1439</v>
      </c>
      <c r="B308" s="83" t="str">
        <f t="shared" si="9"/>
        <v>โครงการเตรียมความพร้อมผู้ใช้งานระบบ DXC ให้หน่วยงานในกระบวนการยุติธรรม</v>
      </c>
      <c r="C308" s="91" t="s">
        <v>1440</v>
      </c>
      <c r="D308" s="91" t="s">
        <v>27</v>
      </c>
      <c r="E308" s="91">
        <v>2564</v>
      </c>
      <c r="F308" s="91" t="s">
        <v>242</v>
      </c>
      <c r="G308" s="92" t="s">
        <v>50</v>
      </c>
      <c r="H308" s="91" t="s">
        <v>1058</v>
      </c>
      <c r="I308" s="91" t="s">
        <v>474</v>
      </c>
      <c r="J308" s="91" t="s">
        <v>6540</v>
      </c>
      <c r="K308" s="91" t="s">
        <v>95</v>
      </c>
      <c r="L308" s="92" t="s">
        <v>5815</v>
      </c>
      <c r="M308" s="92" t="s">
        <v>4189</v>
      </c>
      <c r="N308" s="93" t="s">
        <v>4268</v>
      </c>
      <c r="O308" s="93" t="s">
        <v>6320</v>
      </c>
      <c r="P308" s="93"/>
      <c r="Q308" s="94" t="s">
        <v>5855</v>
      </c>
      <c r="R308" s="91" t="s">
        <v>4281</v>
      </c>
    </row>
    <row r="309" spans="1:18">
      <c r="A309" s="87" t="s">
        <v>1422</v>
      </c>
      <c r="B309" s="83" t="str">
        <f t="shared" si="9"/>
        <v>โครงการพัฒนาข้อมูลกระบวนการยุติธรรมและจัดทำรายงานสถานการณ์อาชญากรรม</v>
      </c>
      <c r="C309" s="91" t="s">
        <v>1423</v>
      </c>
      <c r="D309" s="91" t="s">
        <v>27</v>
      </c>
      <c r="E309" s="91">
        <v>2564</v>
      </c>
      <c r="F309" s="91" t="s">
        <v>242</v>
      </c>
      <c r="G309" s="92" t="s">
        <v>50</v>
      </c>
      <c r="H309" s="91" t="s">
        <v>1058</v>
      </c>
      <c r="I309" s="91" t="s">
        <v>474</v>
      </c>
      <c r="J309" s="91" t="s">
        <v>6540</v>
      </c>
      <c r="K309" s="91" t="s">
        <v>95</v>
      </c>
      <c r="L309" s="92" t="s">
        <v>5815</v>
      </c>
      <c r="M309" s="92" t="s">
        <v>4189</v>
      </c>
      <c r="N309" s="93" t="s">
        <v>4268</v>
      </c>
      <c r="O309" s="93" t="s">
        <v>6320</v>
      </c>
      <c r="P309" s="93"/>
      <c r="Q309" s="94" t="s">
        <v>5856</v>
      </c>
      <c r="R309" s="91" t="s">
        <v>4374</v>
      </c>
    </row>
    <row r="310" spans="1:18">
      <c r="A310" s="87" t="s">
        <v>1402</v>
      </c>
      <c r="B310" s="83" t="str">
        <f t="shared" si="9"/>
        <v>โครงการขับเคลื่อนเป้าหมายการพัฒนาที่ยั่งยืน (SDGs) เป้าหมายที่ 16</v>
      </c>
      <c r="C310" s="91" t="s">
        <v>1403</v>
      </c>
      <c r="D310" s="91" t="s">
        <v>27</v>
      </c>
      <c r="E310" s="91">
        <v>2564</v>
      </c>
      <c r="F310" s="91" t="s">
        <v>261</v>
      </c>
      <c r="G310" s="92" t="s">
        <v>1405</v>
      </c>
      <c r="H310" s="91" t="s">
        <v>1058</v>
      </c>
      <c r="I310" s="91" t="s">
        <v>474</v>
      </c>
      <c r="J310" s="91" t="s">
        <v>6540</v>
      </c>
      <c r="K310" s="91" t="s">
        <v>95</v>
      </c>
      <c r="L310" s="92" t="s">
        <v>5815</v>
      </c>
      <c r="M310" s="92" t="s">
        <v>4169</v>
      </c>
      <c r="N310" s="93" t="s">
        <v>4381</v>
      </c>
      <c r="O310" s="93" t="s">
        <v>6320</v>
      </c>
      <c r="P310" s="93"/>
      <c r="Q310" s="94" t="s">
        <v>5857</v>
      </c>
      <c r="R310" s="91" t="s">
        <v>4281</v>
      </c>
    </row>
    <row r="311" spans="1:18">
      <c r="A311" s="87" t="s">
        <v>1399</v>
      </c>
      <c r="B311" s="83" t="str">
        <f t="shared" si="9"/>
        <v>โครงการจ้างเหมาบริการผู้เชี่ยวชาญพัฒนาเครื่องมือการสำรวจอาชญากรรมด้วยวิธีการรายงานตนเอง(Self-Report Crime Survey)</v>
      </c>
      <c r="C311" s="91" t="s">
        <v>1400</v>
      </c>
      <c r="D311" s="91" t="s">
        <v>27</v>
      </c>
      <c r="E311" s="91">
        <v>2564</v>
      </c>
      <c r="F311" s="91" t="s">
        <v>242</v>
      </c>
      <c r="G311" s="92" t="s">
        <v>50</v>
      </c>
      <c r="H311" s="91" t="s">
        <v>1058</v>
      </c>
      <c r="I311" s="91" t="s">
        <v>474</v>
      </c>
      <c r="J311" s="91" t="s">
        <v>6540</v>
      </c>
      <c r="K311" s="91" t="s">
        <v>95</v>
      </c>
      <c r="L311" s="92" t="s">
        <v>5815</v>
      </c>
      <c r="M311" s="92" t="s">
        <v>4189</v>
      </c>
      <c r="N311" s="93" t="s">
        <v>4268</v>
      </c>
      <c r="O311" s="93" t="s">
        <v>6320</v>
      </c>
      <c r="P311" s="93"/>
      <c r="Q311" s="94" t="s">
        <v>5858</v>
      </c>
      <c r="R311" s="91" t="s">
        <v>4281</v>
      </c>
    </row>
    <row r="312" spans="1:18">
      <c r="A312" s="87" t="s">
        <v>1391</v>
      </c>
      <c r="B312" s="83" t="str">
        <f t="shared" si="9"/>
        <v>โครงการขับเคลื่อนแผนแม่บทการบริหารงานยุติธรรมแห่งชาติ ฉบับที่ 3 (พ.ศ. 2562 – 2565)</v>
      </c>
      <c r="C312" s="91" t="s">
        <v>1392</v>
      </c>
      <c r="D312" s="91" t="s">
        <v>27</v>
      </c>
      <c r="E312" s="91">
        <v>2564</v>
      </c>
      <c r="F312" s="91" t="s">
        <v>242</v>
      </c>
      <c r="G312" s="92" t="s">
        <v>50</v>
      </c>
      <c r="H312" s="91" t="s">
        <v>1058</v>
      </c>
      <c r="I312" s="91" t="s">
        <v>474</v>
      </c>
      <c r="J312" s="91" t="s">
        <v>6540</v>
      </c>
      <c r="K312" s="91" t="s">
        <v>95</v>
      </c>
      <c r="L312" s="92" t="s">
        <v>5815</v>
      </c>
      <c r="M312" s="92" t="s">
        <v>4189</v>
      </c>
      <c r="N312" s="93" t="s">
        <v>4268</v>
      </c>
      <c r="O312" s="93" t="s">
        <v>6320</v>
      </c>
      <c r="P312" s="93"/>
      <c r="Q312" s="94" t="s">
        <v>5859</v>
      </c>
      <c r="R312" s="91" t="s">
        <v>4374</v>
      </c>
    </row>
    <row r="313" spans="1:18">
      <c r="A313" s="87" t="s">
        <v>1377</v>
      </c>
      <c r="B313" s="83" t="str">
        <f t="shared" si="9"/>
        <v>โครงการจัดจ้างที่ปรึกษาเพื่อจัดทำ (ร่าง) แผนแม่บทการบริหารงานยุติธรรมแห่งชาติ ฉบับที่่ 4 (พ.ศ. 2566–2569)</v>
      </c>
      <c r="C313" s="91" t="s">
        <v>1378</v>
      </c>
      <c r="D313" s="91" t="s">
        <v>27</v>
      </c>
      <c r="E313" s="91">
        <v>2564</v>
      </c>
      <c r="F313" s="91" t="s">
        <v>242</v>
      </c>
      <c r="G313" s="92" t="s">
        <v>50</v>
      </c>
      <c r="H313" s="91" t="s">
        <v>1058</v>
      </c>
      <c r="I313" s="91" t="s">
        <v>474</v>
      </c>
      <c r="J313" s="91" t="s">
        <v>6540</v>
      </c>
      <c r="K313" s="91" t="s">
        <v>95</v>
      </c>
      <c r="L313" s="92" t="s">
        <v>5815</v>
      </c>
      <c r="M313" s="92" t="s">
        <v>4189</v>
      </c>
      <c r="N313" s="93" t="s">
        <v>4190</v>
      </c>
      <c r="O313" s="93" t="s">
        <v>6320</v>
      </c>
      <c r="P313" s="93"/>
      <c r="Q313" s="94" t="s">
        <v>5860</v>
      </c>
      <c r="R313" s="91" t="s">
        <v>4281</v>
      </c>
    </row>
    <row r="314" spans="1:18">
      <c r="A314" s="87" t="s">
        <v>1494</v>
      </c>
      <c r="B314" s="83" t="str">
        <f t="shared" si="9"/>
        <v>โครงการการประชุมเชิงปฏิบัติการเพื่อปรับปรุงโทษประหารชีวิต</v>
      </c>
      <c r="C314" s="91" t="s">
        <v>1495</v>
      </c>
      <c r="D314" s="91" t="s">
        <v>27</v>
      </c>
      <c r="E314" s="91">
        <v>2564</v>
      </c>
      <c r="F314" s="91" t="s">
        <v>242</v>
      </c>
      <c r="G314" s="92" t="s">
        <v>50</v>
      </c>
      <c r="H314" s="91" t="s">
        <v>1485</v>
      </c>
      <c r="I314" s="91" t="s">
        <v>474</v>
      </c>
      <c r="J314" s="91" t="s">
        <v>6540</v>
      </c>
      <c r="K314" s="91" t="s">
        <v>95</v>
      </c>
      <c r="L314" s="92" t="s">
        <v>5815</v>
      </c>
      <c r="M314" s="92" t="s">
        <v>4189</v>
      </c>
      <c r="N314" s="93" t="s">
        <v>4190</v>
      </c>
      <c r="O314" s="93" t="s">
        <v>6320</v>
      </c>
      <c r="P314" s="93"/>
      <c r="Q314" s="94" t="s">
        <v>5861</v>
      </c>
      <c r="R314" s="91" t="s">
        <v>4281</v>
      </c>
    </row>
    <row r="315" spans="1:18">
      <c r="A315" s="87" t="s">
        <v>1492</v>
      </c>
      <c r="B315" s="83" t="str">
        <f t="shared" si="9"/>
        <v xml:space="preserve">โครงการขับเคลื่อนและส่งเสริมงานวิจัยด้านกฎหมายและกระบวนการยุติธรรมสู่การนำไปใช้ประโยชน์ </v>
      </c>
      <c r="C315" s="91" t="s">
        <v>4817</v>
      </c>
      <c r="D315" s="91" t="s">
        <v>27</v>
      </c>
      <c r="E315" s="91">
        <v>2564</v>
      </c>
      <c r="F315" s="91" t="s">
        <v>242</v>
      </c>
      <c r="G315" s="92" t="s">
        <v>50</v>
      </c>
      <c r="H315" s="91" t="s">
        <v>1485</v>
      </c>
      <c r="I315" s="91" t="s">
        <v>474</v>
      </c>
      <c r="J315" s="91" t="s">
        <v>6540</v>
      </c>
      <c r="K315" s="91" t="s">
        <v>95</v>
      </c>
      <c r="L315" s="92" t="s">
        <v>5815</v>
      </c>
      <c r="M315" s="92" t="s">
        <v>4189</v>
      </c>
      <c r="N315" s="93" t="s">
        <v>4190</v>
      </c>
      <c r="O315" s="93" t="s">
        <v>6320</v>
      </c>
      <c r="P315" s="93"/>
      <c r="Q315" s="94" t="s">
        <v>5862</v>
      </c>
      <c r="R315" s="91" t="s">
        <v>4178</v>
      </c>
    </row>
    <row r="316" spans="1:18">
      <c r="A316" s="87" t="s">
        <v>1486</v>
      </c>
      <c r="B316" s="83" t="str">
        <f t="shared" si="9"/>
        <v xml:space="preserve">โครงการเสริมสร้างองค์ความรู้และพัฒนางานวิจัยเพื่อพัฒนากระบวนการยุติธรรมในทุกมิติ </v>
      </c>
      <c r="C316" s="91" t="s">
        <v>5863</v>
      </c>
      <c r="D316" s="91" t="s">
        <v>27</v>
      </c>
      <c r="E316" s="91">
        <v>2564</v>
      </c>
      <c r="F316" s="91" t="s">
        <v>242</v>
      </c>
      <c r="G316" s="92" t="s">
        <v>50</v>
      </c>
      <c r="H316" s="91" t="s">
        <v>1485</v>
      </c>
      <c r="I316" s="91" t="s">
        <v>474</v>
      </c>
      <c r="J316" s="91" t="s">
        <v>6540</v>
      </c>
      <c r="K316" s="91" t="s">
        <v>95</v>
      </c>
      <c r="L316" s="92" t="s">
        <v>5815</v>
      </c>
      <c r="M316" s="92" t="s">
        <v>4189</v>
      </c>
      <c r="N316" s="93" t="s">
        <v>4190</v>
      </c>
      <c r="O316" s="93" t="s">
        <v>6320</v>
      </c>
      <c r="P316" s="93"/>
      <c r="Q316" s="94" t="s">
        <v>5864</v>
      </c>
      <c r="R316" s="91" t="s">
        <v>4374</v>
      </c>
    </row>
    <row r="317" spans="1:18">
      <c r="A317" s="87" t="s">
        <v>1483</v>
      </c>
      <c r="B317" s="83" t="str">
        <f t="shared" si="9"/>
        <v>โครงการบูรณาการงานวิจัยของกระทรวงยุติธรรม</v>
      </c>
      <c r="C317" s="91" t="s">
        <v>523</v>
      </c>
      <c r="D317" s="91" t="s">
        <v>27</v>
      </c>
      <c r="E317" s="91">
        <v>2564</v>
      </c>
      <c r="F317" s="91" t="s">
        <v>242</v>
      </c>
      <c r="G317" s="92" t="s">
        <v>50</v>
      </c>
      <c r="H317" s="91" t="s">
        <v>1485</v>
      </c>
      <c r="I317" s="91" t="s">
        <v>474</v>
      </c>
      <c r="J317" s="91" t="s">
        <v>6540</v>
      </c>
      <c r="K317" s="91" t="s">
        <v>95</v>
      </c>
      <c r="L317" s="92" t="s">
        <v>5815</v>
      </c>
      <c r="M317" s="92" t="s">
        <v>4189</v>
      </c>
      <c r="N317" s="93" t="s">
        <v>4190</v>
      </c>
      <c r="O317" s="93" t="s">
        <v>6320</v>
      </c>
      <c r="P317" s="93"/>
      <c r="Q317" s="94" t="s">
        <v>5865</v>
      </c>
      <c r="R317" s="91" t="s">
        <v>2055</v>
      </c>
    </row>
    <row r="318" spans="1:18">
      <c r="A318" s="87" t="s">
        <v>1503</v>
      </c>
      <c r="B318" s="83" t="str">
        <f t="shared" si="9"/>
        <v>หลักสูตร การป้องกันอาชญากรรมกับการอำนวยความยุติธรรมในสังคม Crime Prevention รุ่นที่ 4</v>
      </c>
      <c r="C318" s="91" t="s">
        <v>1504</v>
      </c>
      <c r="D318" s="91" t="s">
        <v>27</v>
      </c>
      <c r="E318" s="91">
        <v>2564</v>
      </c>
      <c r="F318" s="91" t="s">
        <v>242</v>
      </c>
      <c r="G318" s="92" t="s">
        <v>50</v>
      </c>
      <c r="H318" s="91" t="s">
        <v>629</v>
      </c>
      <c r="I318" s="91" t="s">
        <v>474</v>
      </c>
      <c r="J318" s="91" t="s">
        <v>6540</v>
      </c>
      <c r="K318" s="91" t="s">
        <v>95</v>
      </c>
      <c r="L318" s="92" t="s">
        <v>5815</v>
      </c>
      <c r="M318" s="92" t="s">
        <v>4189</v>
      </c>
      <c r="N318" s="93" t="s">
        <v>4190</v>
      </c>
      <c r="O318" s="93" t="s">
        <v>6320</v>
      </c>
      <c r="P318" s="93"/>
      <c r="Q318" s="94" t="s">
        <v>5866</v>
      </c>
      <c r="R318" s="91" t="s">
        <v>4190</v>
      </c>
    </row>
    <row r="319" spans="1:18">
      <c r="A319" s="87" t="s">
        <v>1500</v>
      </c>
      <c r="B319" s="83" t="str">
        <f t="shared" si="9"/>
        <v>หลักสูตรการพัฒนาศักยภาพนักวิจัยในกระบวนการยุติธรรม รุ่นที่ 5</v>
      </c>
      <c r="C319" s="91" t="s">
        <v>1501</v>
      </c>
      <c r="D319" s="91" t="s">
        <v>27</v>
      </c>
      <c r="E319" s="91">
        <v>2564</v>
      </c>
      <c r="F319" s="91" t="s">
        <v>242</v>
      </c>
      <c r="G319" s="92" t="s">
        <v>50</v>
      </c>
      <c r="H319" s="91" t="s">
        <v>629</v>
      </c>
      <c r="I319" s="91" t="s">
        <v>474</v>
      </c>
      <c r="J319" s="91" t="s">
        <v>6540</v>
      </c>
      <c r="K319" s="91" t="s">
        <v>95</v>
      </c>
      <c r="L319" s="92" t="s">
        <v>5815</v>
      </c>
      <c r="M319" s="92" t="s">
        <v>4189</v>
      </c>
      <c r="N319" s="93" t="s">
        <v>4190</v>
      </c>
      <c r="O319" s="93" t="s">
        <v>6320</v>
      </c>
      <c r="P319" s="93"/>
      <c r="Q319" s="94" t="s">
        <v>5867</v>
      </c>
      <c r="R319" s="91" t="s">
        <v>4243</v>
      </c>
    </row>
    <row r="320" spans="1:18">
      <c r="A320" s="87" t="s">
        <v>1497</v>
      </c>
      <c r="B320" s="83" t="str">
        <f t="shared" si="9"/>
        <v>หลักสูตร การบริหารงานยุติธรรมระดับสูง รุ่นที่ 12 (ยธส.12)</v>
      </c>
      <c r="C320" s="91" t="s">
        <v>1498</v>
      </c>
      <c r="D320" s="91" t="s">
        <v>27</v>
      </c>
      <c r="E320" s="91">
        <v>2564</v>
      </c>
      <c r="F320" s="91" t="s">
        <v>242</v>
      </c>
      <c r="G320" s="92" t="s">
        <v>50</v>
      </c>
      <c r="H320" s="91" t="s">
        <v>629</v>
      </c>
      <c r="I320" s="91" t="s">
        <v>474</v>
      </c>
      <c r="J320" s="91" t="s">
        <v>6540</v>
      </c>
      <c r="K320" s="91" t="s">
        <v>95</v>
      </c>
      <c r="L320" s="92" t="s">
        <v>5815</v>
      </c>
      <c r="M320" s="92" t="s">
        <v>4189</v>
      </c>
      <c r="N320" s="93" t="s">
        <v>4190</v>
      </c>
      <c r="O320" s="93" t="s">
        <v>6320</v>
      </c>
      <c r="P320" s="93"/>
      <c r="Q320" s="94" t="s">
        <v>5868</v>
      </c>
      <c r="R320" s="91" t="s">
        <v>4170</v>
      </c>
    </row>
    <row r="321" spans="1:18">
      <c r="A321" s="87" t="s">
        <v>1489</v>
      </c>
      <c r="B321" s="83" t="str">
        <f t="shared" si="9"/>
        <v>หลักสูตรการบริหารงานยุติธรรมระดับกลาง รุ่นที่ ๑๖ (ยธก.๑๖)</v>
      </c>
      <c r="C321" s="91" t="s">
        <v>1490</v>
      </c>
      <c r="D321" s="91" t="s">
        <v>27</v>
      </c>
      <c r="E321" s="91">
        <v>2564</v>
      </c>
      <c r="F321" s="91" t="s">
        <v>242</v>
      </c>
      <c r="G321" s="92" t="s">
        <v>50</v>
      </c>
      <c r="H321" s="91" t="s">
        <v>629</v>
      </c>
      <c r="I321" s="91" t="s">
        <v>474</v>
      </c>
      <c r="J321" s="91" t="s">
        <v>6540</v>
      </c>
      <c r="K321" s="91" t="s">
        <v>95</v>
      </c>
      <c r="L321" s="92" t="s">
        <v>5815</v>
      </c>
      <c r="M321" s="92" t="s">
        <v>4189</v>
      </c>
      <c r="N321" s="93" t="s">
        <v>4190</v>
      </c>
      <c r="O321" s="93" t="s">
        <v>6320</v>
      </c>
      <c r="P321" s="93"/>
      <c r="Q321" s="94" t="s">
        <v>5869</v>
      </c>
      <c r="R321" s="91" t="s">
        <v>4170</v>
      </c>
    </row>
    <row r="322" spans="1:18">
      <c r="A322" s="87" t="s">
        <v>1456</v>
      </c>
      <c r="B322" s="83" t="str">
        <f t="shared" si="9"/>
        <v>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</v>
      </c>
      <c r="C322" s="91" t="s">
        <v>922</v>
      </c>
      <c r="D322" s="91" t="s">
        <v>40</v>
      </c>
      <c r="E322" s="91">
        <v>2564</v>
      </c>
      <c r="F322" s="91" t="s">
        <v>242</v>
      </c>
      <c r="G322" s="92" t="s">
        <v>50</v>
      </c>
      <c r="H322" s="91" t="s">
        <v>629</v>
      </c>
      <c r="I322" s="91" t="s">
        <v>474</v>
      </c>
      <c r="J322" s="91" t="s">
        <v>6540</v>
      </c>
      <c r="K322" s="91" t="s">
        <v>95</v>
      </c>
      <c r="L322" s="92" t="s">
        <v>5815</v>
      </c>
      <c r="M322" s="92" t="s">
        <v>4189</v>
      </c>
      <c r="N322" s="93" t="s">
        <v>4268</v>
      </c>
      <c r="O322" s="93" t="s">
        <v>6320</v>
      </c>
      <c r="P322" s="93"/>
      <c r="Q322" s="94" t="s">
        <v>5870</v>
      </c>
      <c r="R322" s="91" t="s">
        <v>4471</v>
      </c>
    </row>
    <row r="323" spans="1:18">
      <c r="A323" s="87" t="s">
        <v>1409</v>
      </c>
      <c r="B323" s="83" t="str">
        <f t="shared" si="9"/>
        <v>โครงการประชุมคณะกรรมการพัฒนาการบริหารงานยุติธรรมแห่งชาติและคณะอนุกรรมการ</v>
      </c>
      <c r="C323" s="91" t="s">
        <v>491</v>
      </c>
      <c r="D323" s="91" t="s">
        <v>27</v>
      </c>
      <c r="E323" s="91">
        <v>2564</v>
      </c>
      <c r="F323" s="91" t="s">
        <v>242</v>
      </c>
      <c r="G323" s="92" t="s">
        <v>50</v>
      </c>
      <c r="H323" s="91" t="s">
        <v>1411</v>
      </c>
      <c r="I323" s="91" t="s">
        <v>474</v>
      </c>
      <c r="J323" s="91" t="s">
        <v>6540</v>
      </c>
      <c r="K323" s="91" t="s">
        <v>95</v>
      </c>
      <c r="L323" s="92" t="s">
        <v>5815</v>
      </c>
      <c r="M323" s="92" t="s">
        <v>4189</v>
      </c>
      <c r="N323" s="93" t="s">
        <v>4190</v>
      </c>
      <c r="O323" s="93" t="s">
        <v>6320</v>
      </c>
      <c r="P323" s="93"/>
      <c r="Q323" s="94" t="s">
        <v>5871</v>
      </c>
      <c r="R323" s="91" t="s">
        <v>4170</v>
      </c>
    </row>
    <row r="324" spans="1:18">
      <c r="A324" s="87" t="s">
        <v>1250</v>
      </c>
      <c r="B324" s="83" t="str">
        <f t="shared" si="9"/>
        <v xml:space="preserve">โครงการสังเคราะห์มติที่ประชุม กพยช. เพื่อวิเคราะห์ความเชื่อมโยงกับแผนแม่บทการบริหารงานยุติธรรมแห่งชาติและยุทธศาสตร์ชาติ 20 ปี </v>
      </c>
      <c r="C324" s="91" t="s">
        <v>5872</v>
      </c>
      <c r="D324" s="91" t="s">
        <v>27</v>
      </c>
      <c r="E324" s="91">
        <v>2564</v>
      </c>
      <c r="F324" s="91" t="s">
        <v>472</v>
      </c>
      <c r="G324" s="92" t="s">
        <v>65</v>
      </c>
      <c r="H324" s="91" t="s">
        <v>336</v>
      </c>
      <c r="I324" s="91" t="s">
        <v>474</v>
      </c>
      <c r="J324" s="91" t="s">
        <v>6540</v>
      </c>
      <c r="K324" s="91" t="s">
        <v>95</v>
      </c>
      <c r="L324" s="92" t="s">
        <v>5815</v>
      </c>
      <c r="M324" s="92" t="s">
        <v>4189</v>
      </c>
      <c r="N324" s="93" t="s">
        <v>4190</v>
      </c>
      <c r="O324" s="93" t="s">
        <v>6320</v>
      </c>
      <c r="P324" s="93"/>
      <c r="Q324" s="94" t="s">
        <v>5873</v>
      </c>
      <c r="R324" s="91" t="s">
        <v>4301</v>
      </c>
    </row>
    <row r="325" spans="1:18">
      <c r="A325" s="87" t="s">
        <v>1247</v>
      </c>
      <c r="B325" s="83" t="str">
        <f t="shared" si="9"/>
        <v>โครงการจ้างเหมาบริการผู้เชี่ยวชาญพัฒนาเครื่องมือประเมินผลตามตัวชี้วัดกรอบแนวทางในการป้องกันอาชญากรรมที่มีประสิทธิภาพ</v>
      </c>
      <c r="C325" s="91" t="s">
        <v>1248</v>
      </c>
      <c r="D325" s="91" t="s">
        <v>27</v>
      </c>
      <c r="E325" s="91">
        <v>2564</v>
      </c>
      <c r="F325" s="91" t="s">
        <v>472</v>
      </c>
      <c r="G325" s="92" t="s">
        <v>65</v>
      </c>
      <c r="H325" s="91" t="s">
        <v>336</v>
      </c>
      <c r="I325" s="91" t="s">
        <v>474</v>
      </c>
      <c r="J325" s="91" t="s">
        <v>6540</v>
      </c>
      <c r="K325" s="91" t="s">
        <v>95</v>
      </c>
      <c r="L325" s="92" t="s">
        <v>5815</v>
      </c>
      <c r="M325" s="92" t="s">
        <v>4189</v>
      </c>
      <c r="N325" s="93" t="s">
        <v>4268</v>
      </c>
      <c r="O325" s="93" t="s">
        <v>6320</v>
      </c>
      <c r="P325" s="93"/>
      <c r="Q325" s="94" t="s">
        <v>5874</v>
      </c>
      <c r="R325" s="91" t="s">
        <v>4301</v>
      </c>
    </row>
    <row r="326" spans="1:18">
      <c r="A326" s="87" t="s">
        <v>1241</v>
      </c>
      <c r="B326" s="83" t="str">
        <f t="shared" si="9"/>
        <v>โครงการจ้างเหมาบริการจัดทำสื่ออิเล็กทรอนิกส์เพื่อประกอบการฝึกอบรมหลักสูตรการสื่อสารในภาวะวิกฤต</v>
      </c>
      <c r="C326" s="91" t="s">
        <v>1242</v>
      </c>
      <c r="D326" s="91" t="s">
        <v>27</v>
      </c>
      <c r="E326" s="91">
        <v>2564</v>
      </c>
      <c r="F326" s="91" t="s">
        <v>472</v>
      </c>
      <c r="G326" s="92" t="s">
        <v>65</v>
      </c>
      <c r="H326" s="91" t="s">
        <v>336</v>
      </c>
      <c r="I326" s="91" t="s">
        <v>474</v>
      </c>
      <c r="J326" s="91" t="s">
        <v>6540</v>
      </c>
      <c r="K326" s="91" t="s">
        <v>95</v>
      </c>
      <c r="L326" s="92" t="s">
        <v>5815</v>
      </c>
      <c r="M326" s="92" t="s">
        <v>4177</v>
      </c>
      <c r="N326" s="93" t="s">
        <v>4471</v>
      </c>
      <c r="O326" s="93" t="s">
        <v>6320</v>
      </c>
      <c r="P326" s="93"/>
      <c r="Q326" s="94" t="s">
        <v>5875</v>
      </c>
      <c r="R326" s="91" t="s">
        <v>4301</v>
      </c>
    </row>
    <row r="327" spans="1:18">
      <c r="A327" s="87" t="s">
        <v>1238</v>
      </c>
      <c r="B327" s="83" t="str">
        <f t="shared" si="9"/>
        <v>โครงการจ้างเหมาบริการเพื่อจัดทำแผนพัฒนาบุคลากรสำนักงานกิจการยุติธรรม</v>
      </c>
      <c r="C327" s="91" t="s">
        <v>1239</v>
      </c>
      <c r="D327" s="91" t="s">
        <v>27</v>
      </c>
      <c r="E327" s="91">
        <v>2564</v>
      </c>
      <c r="F327" s="91" t="s">
        <v>472</v>
      </c>
      <c r="G327" s="92" t="s">
        <v>65</v>
      </c>
      <c r="H327" s="91" t="s">
        <v>336</v>
      </c>
      <c r="I327" s="91" t="s">
        <v>474</v>
      </c>
      <c r="J327" s="91" t="s">
        <v>6540</v>
      </c>
      <c r="K327" s="91" t="s">
        <v>95</v>
      </c>
      <c r="L327" s="92" t="s">
        <v>5815</v>
      </c>
      <c r="M327" s="92" t="s">
        <v>4189</v>
      </c>
      <c r="N327" s="93" t="s">
        <v>4190</v>
      </c>
      <c r="O327" s="93" t="s">
        <v>6320</v>
      </c>
      <c r="P327" s="93"/>
      <c r="Q327" s="94" t="s">
        <v>5876</v>
      </c>
      <c r="R327" s="91" t="s">
        <v>4276</v>
      </c>
    </row>
    <row r="328" spans="1:18">
      <c r="A328" s="87" t="s">
        <v>1236</v>
      </c>
      <c r="B328" s="83" t="str">
        <f t="shared" si="9"/>
        <v>โครงการจ้างเหมาบริการจัดทำหนังสือเผยแพร่ประชาสัมพันธ์กฎหมายและกระบวนการยุติธรรมฉบับประชาชน</v>
      </c>
      <c r="C328" s="91" t="s">
        <v>1237</v>
      </c>
      <c r="D328" s="91" t="s">
        <v>27</v>
      </c>
      <c r="E328" s="91">
        <v>2564</v>
      </c>
      <c r="F328" s="91" t="s">
        <v>472</v>
      </c>
      <c r="G328" s="92" t="s">
        <v>473</v>
      </c>
      <c r="H328" s="91" t="s">
        <v>336</v>
      </c>
      <c r="I328" s="91" t="s">
        <v>474</v>
      </c>
      <c r="J328" s="91" t="s">
        <v>6540</v>
      </c>
      <c r="K328" s="91" t="s">
        <v>95</v>
      </c>
      <c r="L328" s="92" t="s">
        <v>5815</v>
      </c>
      <c r="M328" s="92" t="s">
        <v>4169</v>
      </c>
      <c r="N328" s="93" t="s">
        <v>4381</v>
      </c>
      <c r="O328" s="93" t="s">
        <v>6320</v>
      </c>
      <c r="P328" s="93"/>
      <c r="Q328" s="94" t="s">
        <v>5877</v>
      </c>
      <c r="R328" s="91" t="s">
        <v>4276</v>
      </c>
    </row>
    <row r="329" spans="1:18">
      <c r="A329" s="87" t="s">
        <v>1233</v>
      </c>
      <c r="B329" s="83" t="str">
        <f t="shared" si="9"/>
        <v>โครงการจ้างเหมาบริการผู้เชี่ยวชาญวิเคราะห์เครื่องมือวัดความสำเร็จและสำรวจข้อมูลกระบวนการไกล่เกลี่ยระงับข้อพิพาททางอาญา ทางแพ่งและพาณิชย์ และทางปกครอง</v>
      </c>
      <c r="C329" s="91" t="s">
        <v>1234</v>
      </c>
      <c r="D329" s="91" t="s">
        <v>40</v>
      </c>
      <c r="E329" s="91">
        <v>2564</v>
      </c>
      <c r="F329" s="91" t="s">
        <v>473</v>
      </c>
      <c r="G329" s="92" t="s">
        <v>65</v>
      </c>
      <c r="H329" s="91" t="s">
        <v>336</v>
      </c>
      <c r="I329" s="91" t="s">
        <v>474</v>
      </c>
      <c r="J329" s="91" t="s">
        <v>6540</v>
      </c>
      <c r="K329" s="91" t="s">
        <v>95</v>
      </c>
      <c r="L329" s="92" t="s">
        <v>5815</v>
      </c>
      <c r="M329" s="92" t="s">
        <v>4189</v>
      </c>
      <c r="N329" s="93" t="s">
        <v>4541</v>
      </c>
      <c r="O329" s="93" t="s">
        <v>6320</v>
      </c>
      <c r="P329" s="93"/>
      <c r="Q329" s="94" t="s">
        <v>5878</v>
      </c>
      <c r="R329" s="91" t="s">
        <v>4301</v>
      </c>
    </row>
    <row r="330" spans="1:18">
      <c r="A330" s="87" t="s">
        <v>1634</v>
      </c>
      <c r="B330" s="83" t="str">
        <f t="shared" si="9"/>
        <v>โครงการให้ความช่วยเหลือประชาชนที่่ไม่ได้รับความเป็นธรรม</v>
      </c>
      <c r="C330" s="91" t="s">
        <v>1635</v>
      </c>
      <c r="D330" s="91" t="s">
        <v>27</v>
      </c>
      <c r="E330" s="91">
        <v>2564</v>
      </c>
      <c r="F330" s="91" t="s">
        <v>242</v>
      </c>
      <c r="G330" s="92" t="s">
        <v>50</v>
      </c>
      <c r="H330" s="91" t="s">
        <v>1637</v>
      </c>
      <c r="I330" s="91" t="s">
        <v>1213</v>
      </c>
      <c r="J330" s="91" t="s">
        <v>6549</v>
      </c>
      <c r="K330" s="91" t="s">
        <v>95</v>
      </c>
      <c r="L330" s="92" t="s">
        <v>5815</v>
      </c>
      <c r="M330" s="92" t="s">
        <v>4169</v>
      </c>
      <c r="N330" s="93" t="s">
        <v>4276</v>
      </c>
      <c r="O330" s="93" t="s">
        <v>6320</v>
      </c>
      <c r="P330" s="93"/>
      <c r="Q330" s="94" t="s">
        <v>5879</v>
      </c>
      <c r="R330" s="91" t="s">
        <v>4471</v>
      </c>
    </row>
    <row r="331" spans="1:18">
      <c r="A331" s="87" t="s">
        <v>1506</v>
      </c>
      <c r="B331" s="83" t="str">
        <f t="shared" si="9"/>
        <v>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</v>
      </c>
      <c r="C331" s="91" t="s">
        <v>677</v>
      </c>
      <c r="D331" s="91" t="s">
        <v>27</v>
      </c>
      <c r="E331" s="91">
        <v>2564</v>
      </c>
      <c r="F331" s="91" t="s">
        <v>242</v>
      </c>
      <c r="G331" s="92" t="s">
        <v>50</v>
      </c>
      <c r="H331" s="91" t="s">
        <v>437</v>
      </c>
      <c r="I331" s="91" t="s">
        <v>326</v>
      </c>
      <c r="J331" s="91" t="s">
        <v>6542</v>
      </c>
      <c r="K331" s="91" t="s">
        <v>95</v>
      </c>
      <c r="L331" s="92" t="s">
        <v>5815</v>
      </c>
      <c r="M331" s="92" t="s">
        <v>4189</v>
      </c>
      <c r="N331" s="93" t="s">
        <v>4268</v>
      </c>
      <c r="O331" s="93" t="s">
        <v>6320</v>
      </c>
      <c r="P331" s="93"/>
      <c r="Q331" s="94" t="s">
        <v>5880</v>
      </c>
      <c r="R331" s="91" t="s">
        <v>4276</v>
      </c>
    </row>
    <row r="332" spans="1:18">
      <c r="A332" s="87" t="s">
        <v>1479</v>
      </c>
      <c r="B332" s="83" t="str">
        <f t="shared" si="9"/>
        <v>เพิ่มประสิทธิภาพการใช้ระบบสารสนเทศเพื่อสนับสนุนการปฏิบัติงานราชทัณฑ์</v>
      </c>
      <c r="C332" s="91" t="s">
        <v>1480</v>
      </c>
      <c r="D332" s="91" t="s">
        <v>27</v>
      </c>
      <c r="E332" s="91">
        <v>2564</v>
      </c>
      <c r="F332" s="91" t="s">
        <v>242</v>
      </c>
      <c r="G332" s="92" t="s">
        <v>50</v>
      </c>
      <c r="H332" s="91" t="s">
        <v>437</v>
      </c>
      <c r="I332" s="91" t="s">
        <v>326</v>
      </c>
      <c r="J332" s="91" t="s">
        <v>6542</v>
      </c>
      <c r="K332" s="91" t="s">
        <v>95</v>
      </c>
      <c r="L332" s="92" t="s">
        <v>5815</v>
      </c>
      <c r="M332" s="92" t="s">
        <v>4189</v>
      </c>
      <c r="N332" s="93" t="s">
        <v>4268</v>
      </c>
      <c r="O332" s="93" t="s">
        <v>6320</v>
      </c>
      <c r="P332" s="93"/>
      <c r="Q332" s="94" t="s">
        <v>5881</v>
      </c>
      <c r="R332" s="91" t="s">
        <v>4243</v>
      </c>
    </row>
    <row r="333" spans="1:18">
      <c r="A333" s="87" t="s">
        <v>1465</v>
      </c>
      <c r="B333" s="83" t="str">
        <f t="shared" si="9"/>
        <v xml:space="preserve">พัฒนาระบบสารสนเทศเพื่อสนับสนุนการบริการ </v>
      </c>
      <c r="C333" s="91" t="s">
        <v>5882</v>
      </c>
      <c r="D333" s="91" t="s">
        <v>27</v>
      </c>
      <c r="E333" s="91">
        <v>2564</v>
      </c>
      <c r="F333" s="91" t="s">
        <v>242</v>
      </c>
      <c r="G333" s="92" t="s">
        <v>50</v>
      </c>
      <c r="H333" s="91" t="s">
        <v>437</v>
      </c>
      <c r="I333" s="91" t="s">
        <v>326</v>
      </c>
      <c r="J333" s="91" t="s">
        <v>6542</v>
      </c>
      <c r="K333" s="91" t="s">
        <v>95</v>
      </c>
      <c r="L333" s="92" t="s">
        <v>5815</v>
      </c>
      <c r="M333" s="92" t="s">
        <v>4189</v>
      </c>
      <c r="N333" s="93" t="s">
        <v>4268</v>
      </c>
      <c r="O333" s="93" t="s">
        <v>6320</v>
      </c>
      <c r="P333" s="93"/>
      <c r="Q333" s="94" t="s">
        <v>5883</v>
      </c>
      <c r="R333" s="91" t="s">
        <v>4276</v>
      </c>
    </row>
    <row r="334" spans="1:18">
      <c r="A334" s="87" t="s">
        <v>1396</v>
      </c>
      <c r="B334" s="83" t="str">
        <f t="shared" si="9"/>
        <v>โครงการติดตามและประเมินผลแผนปฏิบัติราชการกรมราชทัณฑ์ พ.ศ.2564</v>
      </c>
      <c r="C334" s="91" t="s">
        <v>1397</v>
      </c>
      <c r="D334" s="91" t="s">
        <v>27</v>
      </c>
      <c r="E334" s="91">
        <v>2564</v>
      </c>
      <c r="F334" s="91" t="s">
        <v>242</v>
      </c>
      <c r="G334" s="92" t="s">
        <v>50</v>
      </c>
      <c r="H334" s="91" t="s">
        <v>437</v>
      </c>
      <c r="I334" s="91" t="s">
        <v>326</v>
      </c>
      <c r="J334" s="91" t="s">
        <v>6542</v>
      </c>
      <c r="K334" s="91" t="s">
        <v>95</v>
      </c>
      <c r="L334" s="92" t="s">
        <v>5815</v>
      </c>
      <c r="M334" s="92" t="s">
        <v>4189</v>
      </c>
      <c r="N334" s="93" t="s">
        <v>4281</v>
      </c>
      <c r="O334" s="93" t="s">
        <v>6320</v>
      </c>
      <c r="P334" s="93"/>
      <c r="Q334" s="94" t="s">
        <v>5884</v>
      </c>
      <c r="R334" s="91" t="s">
        <v>4243</v>
      </c>
    </row>
    <row r="335" spans="1:18">
      <c r="A335" s="87" t="s">
        <v>1379</v>
      </c>
      <c r="B335" s="83" t="str">
        <f t="shared" si="9"/>
        <v>โครงการก่อสร้างและปรับปรุงสิ่งก่อสร้างของกรมราชทัณฑ์	  .</v>
      </c>
      <c r="C335" s="91" t="s">
        <v>5885</v>
      </c>
      <c r="D335" s="91" t="s">
        <v>27</v>
      </c>
      <c r="E335" s="91">
        <v>2564</v>
      </c>
      <c r="F335" s="91" t="s">
        <v>242</v>
      </c>
      <c r="G335" s="92" t="s">
        <v>50</v>
      </c>
      <c r="H335" s="91" t="s">
        <v>437</v>
      </c>
      <c r="I335" s="91" t="s">
        <v>326</v>
      </c>
      <c r="J335" s="91" t="s">
        <v>6542</v>
      </c>
      <c r="K335" s="91" t="s">
        <v>95</v>
      </c>
      <c r="L335" s="92" t="s">
        <v>5815</v>
      </c>
      <c r="M335" s="92" t="s">
        <v>4169</v>
      </c>
      <c r="N335" s="93" t="s">
        <v>4170</v>
      </c>
      <c r="O335" s="93" t="s">
        <v>6320</v>
      </c>
      <c r="P335" s="93"/>
      <c r="Q335" s="94" t="s">
        <v>5886</v>
      </c>
      <c r="R335" s="91" t="s">
        <v>4243</v>
      </c>
    </row>
    <row r="336" spans="1:18">
      <c r="A336" s="87" t="s">
        <v>1299</v>
      </c>
      <c r="B336" s="83" t="str">
        <f t="shared" si="9"/>
        <v>ขับเคลื่อนกระบวนการงบประมาณสนับสนุนภารกิจกรมราชทัณฑ์</v>
      </c>
      <c r="C336" s="91" t="s">
        <v>745</v>
      </c>
      <c r="D336" s="91" t="s">
        <v>27</v>
      </c>
      <c r="E336" s="91">
        <v>2564</v>
      </c>
      <c r="F336" s="91" t="s">
        <v>242</v>
      </c>
      <c r="G336" s="92" t="s">
        <v>50</v>
      </c>
      <c r="H336" s="91" t="s">
        <v>437</v>
      </c>
      <c r="I336" s="91" t="s">
        <v>326</v>
      </c>
      <c r="J336" s="91" t="s">
        <v>6542</v>
      </c>
      <c r="K336" s="91" t="s">
        <v>95</v>
      </c>
      <c r="L336" s="92" t="s">
        <v>5815</v>
      </c>
      <c r="M336" s="92" t="s">
        <v>4189</v>
      </c>
      <c r="N336" s="93" t="s">
        <v>4281</v>
      </c>
      <c r="O336" s="93" t="s">
        <v>6320</v>
      </c>
      <c r="P336" s="93"/>
      <c r="Q336" s="94" t="s">
        <v>5887</v>
      </c>
      <c r="R336" s="91" t="s">
        <v>4243</v>
      </c>
    </row>
    <row r="337" spans="1:18">
      <c r="A337" s="87" t="s">
        <v>1267</v>
      </c>
      <c r="B337" s="83" t="str">
        <f t="shared" si="9"/>
        <v>โครงการส่งเสริมประสิทธิภาพการรักษาความปลอดภัยของหน่วยงานในสังกัด</v>
      </c>
      <c r="C337" s="91" t="s">
        <v>1268</v>
      </c>
      <c r="D337" s="91" t="s">
        <v>27</v>
      </c>
      <c r="E337" s="91">
        <v>2564</v>
      </c>
      <c r="F337" s="91" t="s">
        <v>242</v>
      </c>
      <c r="G337" s="92" t="s">
        <v>50</v>
      </c>
      <c r="H337" s="91" t="s">
        <v>437</v>
      </c>
      <c r="I337" s="91" t="s">
        <v>326</v>
      </c>
      <c r="J337" s="91" t="s">
        <v>6542</v>
      </c>
      <c r="K337" s="91" t="s">
        <v>95</v>
      </c>
      <c r="L337" s="92" t="s">
        <v>5815</v>
      </c>
      <c r="M337" s="92" t="s">
        <v>4189</v>
      </c>
      <c r="N337" s="93" t="s">
        <v>4268</v>
      </c>
      <c r="O337" s="93" t="s">
        <v>6320</v>
      </c>
      <c r="P337" s="93"/>
      <c r="Q337" s="94" t="s">
        <v>5888</v>
      </c>
      <c r="R337" s="91" t="s">
        <v>4541</v>
      </c>
    </row>
    <row r="338" spans="1:18">
      <c r="A338" s="87" t="s">
        <v>1261</v>
      </c>
      <c r="B338" s="83" t="str">
        <f t="shared" si="9"/>
        <v>ขับเคลื่อนนโยบายตามภารกิจงานกรมของราชทัณฑ์ให้สอดคล้องกับยุทธศาสตร์ชาติ</v>
      </c>
      <c r="C338" s="91" t="s">
        <v>1262</v>
      </c>
      <c r="D338" s="91" t="s">
        <v>27</v>
      </c>
      <c r="E338" s="91">
        <v>2564</v>
      </c>
      <c r="F338" s="91" t="s">
        <v>242</v>
      </c>
      <c r="G338" s="92" t="s">
        <v>50</v>
      </c>
      <c r="H338" s="91" t="s">
        <v>437</v>
      </c>
      <c r="I338" s="91" t="s">
        <v>326</v>
      </c>
      <c r="J338" s="91" t="s">
        <v>6542</v>
      </c>
      <c r="K338" s="91" t="s">
        <v>95</v>
      </c>
      <c r="L338" s="92" t="s">
        <v>5815</v>
      </c>
      <c r="M338" s="92" t="s">
        <v>4189</v>
      </c>
      <c r="N338" s="93" t="s">
        <v>4281</v>
      </c>
      <c r="O338" s="93" t="s">
        <v>6320</v>
      </c>
      <c r="P338" s="93"/>
      <c r="Q338" s="94" t="s">
        <v>5889</v>
      </c>
      <c r="R338" s="91" t="s">
        <v>4170</v>
      </c>
    </row>
    <row r="339" spans="1:18">
      <c r="A339" s="87" t="s">
        <v>1333</v>
      </c>
      <c r="B339" s="83" t="str">
        <f t="shared" ref="B339:B402" si="10">HYPERLINK(Q339,C339)</f>
        <v>โครงการดำเนินการด้านกฎหมายที่เกี่ยวข้องกับงานราชทัณฑ์ (SI321)</v>
      </c>
      <c r="C339" s="91" t="s">
        <v>619</v>
      </c>
      <c r="D339" s="91" t="s">
        <v>27</v>
      </c>
      <c r="E339" s="91">
        <v>2564</v>
      </c>
      <c r="F339" s="91" t="s">
        <v>242</v>
      </c>
      <c r="G339" s="92" t="s">
        <v>50</v>
      </c>
      <c r="H339" s="91" t="s">
        <v>621</v>
      </c>
      <c r="I339" s="91" t="s">
        <v>326</v>
      </c>
      <c r="J339" s="91" t="s">
        <v>6542</v>
      </c>
      <c r="K339" s="91" t="s">
        <v>95</v>
      </c>
      <c r="L339" s="92" t="s">
        <v>5815</v>
      </c>
      <c r="M339" s="92" t="s">
        <v>4189</v>
      </c>
      <c r="N339" s="93" t="s">
        <v>4190</v>
      </c>
      <c r="O339" s="93" t="s">
        <v>6320</v>
      </c>
      <c r="P339" s="93"/>
      <c r="Q339" s="94" t="s">
        <v>5890</v>
      </c>
      <c r="R339" s="91" t="s">
        <v>4170</v>
      </c>
    </row>
    <row r="340" spans="1:18">
      <c r="A340" s="87" t="s">
        <v>1279</v>
      </c>
      <c r="B340" s="83" t="str">
        <f t="shared" si="10"/>
        <v>โครงการเพิ่มประสิทธิภาพในการปฏิบัติราชการงานราชทัณฑ์</v>
      </c>
      <c r="C340" s="91" t="s">
        <v>803</v>
      </c>
      <c r="D340" s="91" t="s">
        <v>27</v>
      </c>
      <c r="E340" s="91">
        <v>2564</v>
      </c>
      <c r="F340" s="91" t="s">
        <v>242</v>
      </c>
      <c r="G340" s="92" t="s">
        <v>50</v>
      </c>
      <c r="H340" s="91" t="s">
        <v>805</v>
      </c>
      <c r="I340" s="91" t="s">
        <v>326</v>
      </c>
      <c r="J340" s="91" t="s">
        <v>6542</v>
      </c>
      <c r="K340" s="91" t="s">
        <v>95</v>
      </c>
      <c r="L340" s="92" t="s">
        <v>5815</v>
      </c>
      <c r="M340" s="92" t="s">
        <v>4189</v>
      </c>
      <c r="N340" s="93" t="s">
        <v>4190</v>
      </c>
      <c r="O340" s="93" t="s">
        <v>6320</v>
      </c>
      <c r="P340" s="93"/>
      <c r="Q340" s="94" t="s">
        <v>5891</v>
      </c>
      <c r="R340" s="91" t="s">
        <v>4190</v>
      </c>
    </row>
    <row r="341" spans="1:18">
      <c r="A341" s="87" t="s">
        <v>1337</v>
      </c>
      <c r="B341" s="83" t="str">
        <f t="shared" si="10"/>
        <v>โครงการตรวจสอบเรือนจำ/ทัณฑสถานทั่วประเทศ</v>
      </c>
      <c r="C341" s="91" t="s">
        <v>595</v>
      </c>
      <c r="D341" s="91" t="s">
        <v>27</v>
      </c>
      <c r="E341" s="91">
        <v>2564</v>
      </c>
      <c r="F341" s="91" t="s">
        <v>242</v>
      </c>
      <c r="G341" s="92" t="s">
        <v>50</v>
      </c>
      <c r="H341" s="91" t="s">
        <v>597</v>
      </c>
      <c r="I341" s="91" t="s">
        <v>326</v>
      </c>
      <c r="J341" s="91" t="s">
        <v>6542</v>
      </c>
      <c r="K341" s="91" t="s">
        <v>95</v>
      </c>
      <c r="L341" s="92" t="s">
        <v>5815</v>
      </c>
      <c r="M341" s="92" t="s">
        <v>4189</v>
      </c>
      <c r="N341" s="93" t="s">
        <v>4281</v>
      </c>
      <c r="O341" s="93" t="s">
        <v>6320</v>
      </c>
      <c r="P341" s="93"/>
      <c r="Q341" s="94" t="s">
        <v>5892</v>
      </c>
      <c r="R341" s="91" t="s">
        <v>4541</v>
      </c>
    </row>
    <row r="342" spans="1:18">
      <c r="A342" s="87" t="s">
        <v>1322</v>
      </c>
      <c r="B342" s="83" t="str">
        <f t="shared" si="10"/>
        <v>โครงการอำนวยการสนับสนุนการปฏิบัติงานด้านการแพทย์และสาธารณสุข</v>
      </c>
      <c r="C342" s="91" t="s">
        <v>329</v>
      </c>
      <c r="D342" s="91" t="s">
        <v>27</v>
      </c>
      <c r="E342" s="91">
        <v>2564</v>
      </c>
      <c r="F342" s="91" t="s">
        <v>242</v>
      </c>
      <c r="G342" s="92" t="s">
        <v>50</v>
      </c>
      <c r="H342" s="91" t="s">
        <v>331</v>
      </c>
      <c r="I342" s="91" t="s">
        <v>326</v>
      </c>
      <c r="J342" s="91" t="s">
        <v>6542</v>
      </c>
      <c r="K342" s="91" t="s">
        <v>95</v>
      </c>
      <c r="L342" s="92" t="s">
        <v>5815</v>
      </c>
      <c r="M342" s="92" t="s">
        <v>4189</v>
      </c>
      <c r="N342" s="93" t="s">
        <v>4190</v>
      </c>
      <c r="O342" s="93" t="s">
        <v>6320</v>
      </c>
      <c r="P342" s="93"/>
      <c r="Q342" s="94" t="s">
        <v>5893</v>
      </c>
      <c r="R342" s="91" t="s">
        <v>4281</v>
      </c>
    </row>
    <row r="343" spans="1:18">
      <c r="A343" s="87" t="s">
        <v>1318</v>
      </c>
      <c r="B343" s="83" t="str">
        <f t="shared" si="10"/>
        <v>โครงการบำบัดและฟื้นฟูสมรรถภาพผู้ติดยาเสพติด</v>
      </c>
      <c r="C343" s="91" t="s">
        <v>910</v>
      </c>
      <c r="D343" s="91" t="s">
        <v>27</v>
      </c>
      <c r="E343" s="91">
        <v>2564</v>
      </c>
      <c r="F343" s="91" t="s">
        <v>242</v>
      </c>
      <c r="G343" s="92" t="s">
        <v>50</v>
      </c>
      <c r="H343" s="91" t="s">
        <v>331</v>
      </c>
      <c r="I343" s="91" t="s">
        <v>326</v>
      </c>
      <c r="J343" s="91" t="s">
        <v>6542</v>
      </c>
      <c r="K343" s="91" t="s">
        <v>95</v>
      </c>
      <c r="L343" s="92" t="s">
        <v>5815</v>
      </c>
      <c r="M343" s="92" t="s">
        <v>4189</v>
      </c>
      <c r="N343" s="93" t="s">
        <v>4281</v>
      </c>
      <c r="O343" s="93" t="s">
        <v>6320</v>
      </c>
      <c r="P343" s="93"/>
      <c r="Q343" s="94" t="s">
        <v>5894</v>
      </c>
      <c r="R343" s="91" t="s">
        <v>4281</v>
      </c>
    </row>
    <row r="344" spans="1:18">
      <c r="A344" s="87" t="s">
        <v>1314</v>
      </c>
      <c r="B344" s="83" t="str">
        <f t="shared" si="10"/>
        <v>โครงการ ยุติปัญหาวัณโรคและเอดส์ด้วยชุดบริการ Reach - Recruit - Test - Treat - Prevent-Retain : RRTTPR ๒ (Stop TB and AIDS through RRTTR : STAR ๒) รอบ NFR ในกลุ่มผู้ต้องขัง</v>
      </c>
      <c r="C344" s="91" t="s">
        <v>1315</v>
      </c>
      <c r="D344" s="91" t="s">
        <v>27</v>
      </c>
      <c r="E344" s="91">
        <v>2564</v>
      </c>
      <c r="F344" s="91" t="s">
        <v>1317</v>
      </c>
      <c r="G344" s="92" t="s">
        <v>43</v>
      </c>
      <c r="H344" s="91" t="s">
        <v>331</v>
      </c>
      <c r="I344" s="91" t="s">
        <v>326</v>
      </c>
      <c r="J344" s="91" t="s">
        <v>6542</v>
      </c>
      <c r="K344" s="91" t="s">
        <v>95</v>
      </c>
      <c r="L344" s="92" t="s">
        <v>5815</v>
      </c>
      <c r="M344" s="92" t="s">
        <v>4189</v>
      </c>
      <c r="N344" s="93" t="s">
        <v>4281</v>
      </c>
      <c r="O344" s="93" t="s">
        <v>6320</v>
      </c>
      <c r="P344" s="93"/>
      <c r="Q344" s="94" t="s">
        <v>5895</v>
      </c>
      <c r="R344" s="91" t="s">
        <v>4281</v>
      </c>
    </row>
    <row r="345" spans="1:18">
      <c r="A345" s="87" t="s">
        <v>1286</v>
      </c>
      <c r="B345" s="83" t="str">
        <f t="shared" si="10"/>
        <v>โครงการพัฒนาระบบการดูแลด้านสาธารณสุขในเรือนจำ ตามโครงการราชทัณฑ์ปันสุข ทำความ ดี เพื่อชาติ ศาสน์ กษัตริย์ (ต่อเนื่องระยะที่ 2)</v>
      </c>
      <c r="C345" s="91" t="s">
        <v>1287</v>
      </c>
      <c r="D345" s="91" t="s">
        <v>27</v>
      </c>
      <c r="E345" s="91">
        <v>2564</v>
      </c>
      <c r="F345" s="91" t="s">
        <v>242</v>
      </c>
      <c r="G345" s="92" t="s">
        <v>50</v>
      </c>
      <c r="H345" s="91" t="s">
        <v>331</v>
      </c>
      <c r="I345" s="91" t="s">
        <v>326</v>
      </c>
      <c r="J345" s="91" t="s">
        <v>6542</v>
      </c>
      <c r="K345" s="91" t="s">
        <v>95</v>
      </c>
      <c r="L345" s="92" t="s">
        <v>5815</v>
      </c>
      <c r="M345" s="92" t="s">
        <v>4189</v>
      </c>
      <c r="N345" s="93" t="s">
        <v>4268</v>
      </c>
      <c r="O345" s="93" t="s">
        <v>6320</v>
      </c>
      <c r="P345" s="93"/>
      <c r="Q345" s="94" t="s">
        <v>5896</v>
      </c>
      <c r="R345" s="91" t="s">
        <v>4374</v>
      </c>
    </row>
    <row r="346" spans="1:18">
      <c r="A346" s="87" t="s">
        <v>1359</v>
      </c>
      <c r="B346" s="83" t="str">
        <f t="shared" si="10"/>
        <v>โครงการบริหารและอำนวยการสนับสนุนการปฏิบัติงานทัณฑปฏิบัติ ประจำปีงบประมาณ พ.ศ.2564</v>
      </c>
      <c r="C346" s="91" t="s">
        <v>1360</v>
      </c>
      <c r="D346" s="91" t="s">
        <v>27</v>
      </c>
      <c r="E346" s="91">
        <v>2564</v>
      </c>
      <c r="F346" s="91" t="s">
        <v>242</v>
      </c>
      <c r="G346" s="92" t="s">
        <v>50</v>
      </c>
      <c r="H346" s="91" t="s">
        <v>429</v>
      </c>
      <c r="I346" s="91" t="s">
        <v>326</v>
      </c>
      <c r="J346" s="91" t="s">
        <v>6542</v>
      </c>
      <c r="K346" s="91" t="s">
        <v>95</v>
      </c>
      <c r="L346" s="92" t="s">
        <v>5815</v>
      </c>
      <c r="M346" s="92" t="s">
        <v>4189</v>
      </c>
      <c r="N346" s="93" t="s">
        <v>4190</v>
      </c>
      <c r="O346" s="93" t="s">
        <v>6320</v>
      </c>
      <c r="P346" s="93"/>
      <c r="Q346" s="94" t="s">
        <v>5897</v>
      </c>
      <c r="R346" s="91" t="s">
        <v>4381</v>
      </c>
    </row>
    <row r="347" spans="1:18">
      <c r="A347" s="87" t="s">
        <v>1356</v>
      </c>
      <c r="B347" s="83" t="str">
        <f t="shared" si="10"/>
        <v>โครงการพัฒนาระบบด้านทัณฑปฎิบัติ ประจำปีงบประมาณ พ.ศ. 2564</v>
      </c>
      <c r="C347" s="91" t="s">
        <v>1357</v>
      </c>
      <c r="D347" s="91" t="s">
        <v>27</v>
      </c>
      <c r="E347" s="91">
        <v>2564</v>
      </c>
      <c r="F347" s="91" t="s">
        <v>242</v>
      </c>
      <c r="G347" s="92" t="s">
        <v>50</v>
      </c>
      <c r="H347" s="91" t="s">
        <v>429</v>
      </c>
      <c r="I347" s="91" t="s">
        <v>326</v>
      </c>
      <c r="J347" s="91" t="s">
        <v>6542</v>
      </c>
      <c r="K347" s="91" t="s">
        <v>95</v>
      </c>
      <c r="L347" s="92" t="s">
        <v>5815</v>
      </c>
      <c r="M347" s="92" t="s">
        <v>4189</v>
      </c>
      <c r="N347" s="93" t="s">
        <v>4190</v>
      </c>
      <c r="O347" s="93" t="s">
        <v>6320</v>
      </c>
      <c r="P347" s="93"/>
      <c r="Q347" s="94" t="s">
        <v>5898</v>
      </c>
      <c r="R347" s="91" t="s">
        <v>4381</v>
      </c>
    </row>
    <row r="348" spans="1:18">
      <c r="A348" s="87" t="s">
        <v>1351</v>
      </c>
      <c r="B348" s="83" t="str">
        <f t="shared" si="10"/>
        <v>การดำเนินงานเกี่ยวกับการขอพระราชทานอภัยโทษแก่ผู้ต้องราชทัณฑ์เฉพาะราย ประจำปีงบประมาณ พ.ศ. 2564</v>
      </c>
      <c r="C348" s="91" t="s">
        <v>1352</v>
      </c>
      <c r="D348" s="91" t="s">
        <v>27</v>
      </c>
      <c r="E348" s="91">
        <v>2564</v>
      </c>
      <c r="F348" s="91" t="s">
        <v>242</v>
      </c>
      <c r="G348" s="92" t="s">
        <v>50</v>
      </c>
      <c r="H348" s="91" t="s">
        <v>429</v>
      </c>
      <c r="I348" s="91" t="s">
        <v>326</v>
      </c>
      <c r="J348" s="91" t="s">
        <v>6542</v>
      </c>
      <c r="K348" s="91" t="s">
        <v>95</v>
      </c>
      <c r="L348" s="92" t="s">
        <v>5815</v>
      </c>
      <c r="M348" s="92" t="s">
        <v>4189</v>
      </c>
      <c r="N348" s="93" t="s">
        <v>4190</v>
      </c>
      <c r="O348" s="93" t="s">
        <v>6320</v>
      </c>
      <c r="P348" s="93"/>
      <c r="Q348" s="94" t="s">
        <v>5899</v>
      </c>
      <c r="R348" s="91" t="s">
        <v>4381</v>
      </c>
    </row>
    <row r="349" spans="1:18">
      <c r="A349" s="87" t="s">
        <v>1339</v>
      </c>
      <c r="B349" s="83" t="str">
        <f t="shared" si="10"/>
        <v>โครงการปฏิบัติงานด้านการลดวันต้องโทษจำคุก ประจำปีงบประมาณ พ.ศ. 2564</v>
      </c>
      <c r="C349" s="91" t="s">
        <v>1340</v>
      </c>
      <c r="D349" s="91" t="s">
        <v>27</v>
      </c>
      <c r="E349" s="91">
        <v>2564</v>
      </c>
      <c r="F349" s="91" t="s">
        <v>242</v>
      </c>
      <c r="G349" s="92" t="s">
        <v>50</v>
      </c>
      <c r="H349" s="91" t="s">
        <v>429</v>
      </c>
      <c r="I349" s="91" t="s">
        <v>326</v>
      </c>
      <c r="J349" s="91" t="s">
        <v>6542</v>
      </c>
      <c r="K349" s="91" t="s">
        <v>95</v>
      </c>
      <c r="L349" s="92" t="s">
        <v>5815</v>
      </c>
      <c r="M349" s="92" t="s">
        <v>4189</v>
      </c>
      <c r="N349" s="93" t="s">
        <v>4190</v>
      </c>
      <c r="O349" s="93" t="s">
        <v>6320</v>
      </c>
      <c r="P349" s="93"/>
      <c r="Q349" s="94" t="s">
        <v>5900</v>
      </c>
      <c r="R349" s="91" t="s">
        <v>4381</v>
      </c>
    </row>
    <row r="350" spans="1:18">
      <c r="A350" s="87" t="s">
        <v>1327</v>
      </c>
      <c r="B350" s="83" t="str">
        <f t="shared" si="10"/>
        <v>โครงการปฏิบัติงานด้านการพักการลงโทษ ประจำปีงบประมาณ พ.ศ. 2564</v>
      </c>
      <c r="C350" s="91" t="s">
        <v>1328</v>
      </c>
      <c r="D350" s="91" t="s">
        <v>27</v>
      </c>
      <c r="E350" s="91">
        <v>2564</v>
      </c>
      <c r="F350" s="91" t="s">
        <v>242</v>
      </c>
      <c r="G350" s="92" t="s">
        <v>50</v>
      </c>
      <c r="H350" s="91" t="s">
        <v>429</v>
      </c>
      <c r="I350" s="91" t="s">
        <v>326</v>
      </c>
      <c r="J350" s="91" t="s">
        <v>6542</v>
      </c>
      <c r="K350" s="91" t="s">
        <v>95</v>
      </c>
      <c r="L350" s="92" t="s">
        <v>5815</v>
      </c>
      <c r="M350" s="92" t="s">
        <v>4189</v>
      </c>
      <c r="N350" s="93" t="s">
        <v>4190</v>
      </c>
      <c r="O350" s="93" t="s">
        <v>6320</v>
      </c>
      <c r="P350" s="93"/>
      <c r="Q350" s="94" t="s">
        <v>5901</v>
      </c>
      <c r="R350" s="91" t="s">
        <v>4374</v>
      </c>
    </row>
    <row r="351" spans="1:18">
      <c r="A351" s="87" t="s">
        <v>1324</v>
      </c>
      <c r="B351" s="83" t="str">
        <f t="shared" si="10"/>
        <v>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ประจำปีงบประมาณ พ.ศ. 2564</v>
      </c>
      <c r="C351" s="91" t="s">
        <v>1325</v>
      </c>
      <c r="D351" s="91" t="s">
        <v>27</v>
      </c>
      <c r="E351" s="91">
        <v>2564</v>
      </c>
      <c r="F351" s="91" t="s">
        <v>242</v>
      </c>
      <c r="G351" s="92" t="s">
        <v>50</v>
      </c>
      <c r="H351" s="91" t="s">
        <v>429</v>
      </c>
      <c r="I351" s="91" t="s">
        <v>326</v>
      </c>
      <c r="J351" s="91" t="s">
        <v>6542</v>
      </c>
      <c r="K351" s="91" t="s">
        <v>95</v>
      </c>
      <c r="L351" s="92" t="s">
        <v>5815</v>
      </c>
      <c r="M351" s="92" t="s">
        <v>4189</v>
      </c>
      <c r="N351" s="93" t="s">
        <v>4190</v>
      </c>
      <c r="O351" s="93" t="s">
        <v>6320</v>
      </c>
      <c r="P351" s="93"/>
      <c r="Q351" s="94" t="s">
        <v>5902</v>
      </c>
      <c r="R351" s="91" t="s">
        <v>4170</v>
      </c>
    </row>
    <row r="352" spans="1:18">
      <c r="A352" s="87" t="s">
        <v>1307</v>
      </c>
      <c r="B352" s="83" t="str">
        <f t="shared" si="10"/>
        <v>โครงการย้ายผู้ต้องขัง ประจำปีงบประมาณ พ.ศ. 2564</v>
      </c>
      <c r="C352" s="91" t="s">
        <v>1308</v>
      </c>
      <c r="D352" s="91" t="s">
        <v>27</v>
      </c>
      <c r="E352" s="91">
        <v>2564</v>
      </c>
      <c r="F352" s="91" t="s">
        <v>242</v>
      </c>
      <c r="G352" s="92" t="s">
        <v>50</v>
      </c>
      <c r="H352" s="91" t="s">
        <v>429</v>
      </c>
      <c r="I352" s="91" t="s">
        <v>326</v>
      </c>
      <c r="J352" s="91" t="s">
        <v>6542</v>
      </c>
      <c r="K352" s="91" t="s">
        <v>95</v>
      </c>
      <c r="L352" s="92" t="s">
        <v>5815</v>
      </c>
      <c r="M352" s="92" t="s">
        <v>4189</v>
      </c>
      <c r="N352" s="93" t="s">
        <v>4190</v>
      </c>
      <c r="O352" s="93" t="s">
        <v>6320</v>
      </c>
      <c r="P352" s="93"/>
      <c r="Q352" s="94" t="s">
        <v>5903</v>
      </c>
      <c r="R352" s="91" t="s">
        <v>4276</v>
      </c>
    </row>
    <row r="353" spans="1:18">
      <c r="A353" s="87" t="s">
        <v>1304</v>
      </c>
      <c r="B353" s="83" t="str">
        <f t="shared" si="10"/>
        <v>โครงการดำเนินงานด้านวินัยผู้ต้องขัง ประจำปีงบประมาณ พ.ศ. 2564</v>
      </c>
      <c r="C353" s="91" t="s">
        <v>1305</v>
      </c>
      <c r="D353" s="91" t="s">
        <v>27</v>
      </c>
      <c r="E353" s="91">
        <v>2564</v>
      </c>
      <c r="F353" s="91" t="s">
        <v>242</v>
      </c>
      <c r="G353" s="92" t="s">
        <v>50</v>
      </c>
      <c r="H353" s="91" t="s">
        <v>429</v>
      </c>
      <c r="I353" s="91" t="s">
        <v>326</v>
      </c>
      <c r="J353" s="91" t="s">
        <v>6542</v>
      </c>
      <c r="K353" s="91" t="s">
        <v>95</v>
      </c>
      <c r="L353" s="92" t="s">
        <v>5815</v>
      </c>
      <c r="M353" s="92" t="s">
        <v>4189</v>
      </c>
      <c r="N353" s="93" t="s">
        <v>4190</v>
      </c>
      <c r="O353" s="93" t="s">
        <v>6320</v>
      </c>
      <c r="P353" s="93"/>
      <c r="Q353" s="94" t="s">
        <v>5904</v>
      </c>
      <c r="R353" s="91" t="s">
        <v>4170</v>
      </c>
    </row>
    <row r="354" spans="1:18">
      <c r="A354" s="87" t="s">
        <v>1294</v>
      </c>
      <c r="B354" s="83" t="str">
        <f t="shared" si="10"/>
        <v>โครงการปฏิบัติงานด้านการเลื่อนชั้นนักโทษเด็ดขาด ประจำปีงบประมาณ พ.ศ. 2564</v>
      </c>
      <c r="C354" s="91" t="s">
        <v>1295</v>
      </c>
      <c r="D354" s="91" t="s">
        <v>27</v>
      </c>
      <c r="E354" s="91">
        <v>2564</v>
      </c>
      <c r="F354" s="91" t="s">
        <v>242</v>
      </c>
      <c r="G354" s="92" t="s">
        <v>50</v>
      </c>
      <c r="H354" s="91" t="s">
        <v>429</v>
      </c>
      <c r="I354" s="91" t="s">
        <v>326</v>
      </c>
      <c r="J354" s="91" t="s">
        <v>6542</v>
      </c>
      <c r="K354" s="91" t="s">
        <v>95</v>
      </c>
      <c r="L354" s="92" t="s">
        <v>5815</v>
      </c>
      <c r="M354" s="92" t="s">
        <v>4189</v>
      </c>
      <c r="N354" s="93" t="s">
        <v>4190</v>
      </c>
      <c r="O354" s="93" t="s">
        <v>6320</v>
      </c>
      <c r="P354" s="93"/>
      <c r="Q354" s="94" t="s">
        <v>5905</v>
      </c>
      <c r="R354" s="91" t="s">
        <v>4544</v>
      </c>
    </row>
    <row r="355" spans="1:18">
      <c r="A355" s="87" t="s">
        <v>1291</v>
      </c>
      <c r="B355" s="83" t="str">
        <f t="shared" si="10"/>
        <v>โครงการจำแนกลักษณะผู้ต้องขัง ประจำปีงบประมาณ พ.ศ. 2564</v>
      </c>
      <c r="C355" s="91" t="s">
        <v>1292</v>
      </c>
      <c r="D355" s="91" t="s">
        <v>27</v>
      </c>
      <c r="E355" s="91">
        <v>2564</v>
      </c>
      <c r="F355" s="91" t="s">
        <v>242</v>
      </c>
      <c r="G355" s="92" t="s">
        <v>50</v>
      </c>
      <c r="H355" s="91" t="s">
        <v>429</v>
      </c>
      <c r="I355" s="91" t="s">
        <v>326</v>
      </c>
      <c r="J355" s="91" t="s">
        <v>6542</v>
      </c>
      <c r="K355" s="91" t="s">
        <v>95</v>
      </c>
      <c r="L355" s="92" t="s">
        <v>5815</v>
      </c>
      <c r="M355" s="92" t="s">
        <v>4189</v>
      </c>
      <c r="N355" s="93" t="s">
        <v>4190</v>
      </c>
      <c r="O355" s="93" t="s">
        <v>6320</v>
      </c>
      <c r="P355" s="93"/>
      <c r="Q355" s="94" t="s">
        <v>5906</v>
      </c>
      <c r="R355" s="91" t="s">
        <v>1839</v>
      </c>
    </row>
    <row r="356" spans="1:18">
      <c r="A356" s="87" t="s">
        <v>1364</v>
      </c>
      <c r="B356" s="83" t="str">
        <f t="shared" si="10"/>
        <v>โครงการจัดระบบเรือนจำ</v>
      </c>
      <c r="C356" s="91" t="s">
        <v>898</v>
      </c>
      <c r="D356" s="91" t="s">
        <v>27</v>
      </c>
      <c r="E356" s="91">
        <v>2564</v>
      </c>
      <c r="F356" s="91" t="s">
        <v>242</v>
      </c>
      <c r="G356" s="92" t="s">
        <v>50</v>
      </c>
      <c r="H356" s="91" t="s">
        <v>325</v>
      </c>
      <c r="I356" s="91" t="s">
        <v>326</v>
      </c>
      <c r="J356" s="91" t="s">
        <v>6542</v>
      </c>
      <c r="K356" s="91" t="s">
        <v>95</v>
      </c>
      <c r="L356" s="92" t="s">
        <v>5815</v>
      </c>
      <c r="M356" s="92" t="s">
        <v>4189</v>
      </c>
      <c r="N356" s="93" t="s">
        <v>4190</v>
      </c>
      <c r="O356" s="93" t="s">
        <v>6320</v>
      </c>
      <c r="P356" s="93"/>
      <c r="Q356" s="94" t="s">
        <v>5907</v>
      </c>
      <c r="R356" s="91" t="s">
        <v>4243</v>
      </c>
    </row>
    <row r="357" spans="1:18">
      <c r="A357" s="87" t="s">
        <v>1362</v>
      </c>
      <c r="B357" s="83" t="str">
        <f t="shared" si="10"/>
        <v xml:space="preserve">โครงการเพิ่มประสิทธิภาพในการซักซ้อมแผนป้องกันและระงับเหตุร้ายในเรือนจำ </v>
      </c>
      <c r="C357" s="91" t="s">
        <v>5908</v>
      </c>
      <c r="D357" s="91" t="s">
        <v>27</v>
      </c>
      <c r="E357" s="91">
        <v>2564</v>
      </c>
      <c r="F357" s="91" t="s">
        <v>242</v>
      </c>
      <c r="G357" s="92" t="s">
        <v>50</v>
      </c>
      <c r="H357" s="91" t="s">
        <v>325</v>
      </c>
      <c r="I357" s="91" t="s">
        <v>326</v>
      </c>
      <c r="J357" s="91" t="s">
        <v>6542</v>
      </c>
      <c r="K357" s="91" t="s">
        <v>95</v>
      </c>
      <c r="L357" s="92" t="s">
        <v>5815</v>
      </c>
      <c r="M357" s="92" t="s">
        <v>4189</v>
      </c>
      <c r="N357" s="93" t="s">
        <v>4190</v>
      </c>
      <c r="O357" s="93" t="s">
        <v>6320</v>
      </c>
      <c r="P357" s="93"/>
      <c r="Q357" s="94" t="s">
        <v>5909</v>
      </c>
      <c r="R357" s="91" t="s">
        <v>4823</v>
      </c>
    </row>
    <row r="358" spans="1:18">
      <c r="A358" s="87" t="s">
        <v>1354</v>
      </c>
      <c r="B358" s="83" t="str">
        <f t="shared" si="10"/>
        <v>โครงการอำนวยการปฏิบัติงานด้านทัณฑวิทยา</v>
      </c>
      <c r="C358" s="91" t="s">
        <v>883</v>
      </c>
      <c r="D358" s="91" t="s">
        <v>27</v>
      </c>
      <c r="E358" s="91">
        <v>2564</v>
      </c>
      <c r="F358" s="91" t="s">
        <v>242</v>
      </c>
      <c r="G358" s="92" t="s">
        <v>50</v>
      </c>
      <c r="H358" s="91" t="s">
        <v>325</v>
      </c>
      <c r="I358" s="91" t="s">
        <v>326</v>
      </c>
      <c r="J358" s="91" t="s">
        <v>6542</v>
      </c>
      <c r="K358" s="91" t="s">
        <v>95</v>
      </c>
      <c r="L358" s="92" t="s">
        <v>5815</v>
      </c>
      <c r="M358" s="92" t="s">
        <v>4189</v>
      </c>
      <c r="N358" s="93" t="s">
        <v>4190</v>
      </c>
      <c r="O358" s="93" t="s">
        <v>6320</v>
      </c>
      <c r="P358" s="93"/>
      <c r="Q358" s="94" t="s">
        <v>5910</v>
      </c>
      <c r="R358" s="91" t="s">
        <v>4243</v>
      </c>
    </row>
    <row r="359" spans="1:18">
      <c r="A359" s="87" t="s">
        <v>1348</v>
      </c>
      <c r="B359" s="83" t="str">
        <f t="shared" si="10"/>
        <v>โครงการดูแลระบบการจัดการงานวิจัย</v>
      </c>
      <c r="C359" s="91" t="s">
        <v>1349</v>
      </c>
      <c r="D359" s="91" t="s">
        <v>27</v>
      </c>
      <c r="E359" s="91">
        <v>2564</v>
      </c>
      <c r="F359" s="91" t="s">
        <v>242</v>
      </c>
      <c r="G359" s="92" t="s">
        <v>50</v>
      </c>
      <c r="H359" s="91" t="s">
        <v>325</v>
      </c>
      <c r="I359" s="91" t="s">
        <v>326</v>
      </c>
      <c r="J359" s="91" t="s">
        <v>6542</v>
      </c>
      <c r="K359" s="91" t="s">
        <v>95</v>
      </c>
      <c r="L359" s="92" t="s">
        <v>5815</v>
      </c>
      <c r="M359" s="92" t="s">
        <v>4189</v>
      </c>
      <c r="N359" s="93" t="s">
        <v>4190</v>
      </c>
      <c r="O359" s="93" t="s">
        <v>6320</v>
      </c>
      <c r="P359" s="93"/>
      <c r="Q359" s="94" t="s">
        <v>5911</v>
      </c>
      <c r="R359" s="91" t="s">
        <v>4243</v>
      </c>
    </row>
    <row r="360" spans="1:18">
      <c r="A360" s="87" t="s">
        <v>1345</v>
      </c>
      <c r="B360" s="83" t="str">
        <f t="shared" si="10"/>
        <v>ผู้ต้องขังได้รับการควบคุม ดูแล</v>
      </c>
      <c r="C360" s="91" t="s">
        <v>1346</v>
      </c>
      <c r="D360" s="91" t="s">
        <v>27</v>
      </c>
      <c r="E360" s="91">
        <v>2564</v>
      </c>
      <c r="F360" s="91" t="s">
        <v>242</v>
      </c>
      <c r="G360" s="92" t="s">
        <v>50</v>
      </c>
      <c r="H360" s="91" t="s">
        <v>325</v>
      </c>
      <c r="I360" s="91" t="s">
        <v>326</v>
      </c>
      <c r="J360" s="91" t="s">
        <v>6542</v>
      </c>
      <c r="K360" s="91" t="s">
        <v>95</v>
      </c>
      <c r="L360" s="92" t="s">
        <v>5815</v>
      </c>
      <c r="M360" s="92" t="s">
        <v>4189</v>
      </c>
      <c r="N360" s="93" t="s">
        <v>4190</v>
      </c>
      <c r="O360" s="93" t="s">
        <v>6320</v>
      </c>
      <c r="P360" s="93"/>
      <c r="Q360" s="94" t="s">
        <v>5912</v>
      </c>
      <c r="R360" s="91" t="s">
        <v>4301</v>
      </c>
    </row>
    <row r="361" spans="1:18">
      <c r="A361" s="87" t="s">
        <v>1342</v>
      </c>
      <c r="B361" s="83" t="str">
        <f t="shared" si="10"/>
        <v>โครงการขับเคลื่อนงานราชทัณฑ์เพื่อประสานความร่วมมือระหว่างประเทศ</v>
      </c>
      <c r="C361" s="91" t="s">
        <v>1343</v>
      </c>
      <c r="D361" s="91" t="s">
        <v>27</v>
      </c>
      <c r="E361" s="91">
        <v>2564</v>
      </c>
      <c r="F361" s="91" t="s">
        <v>242</v>
      </c>
      <c r="G361" s="92" t="s">
        <v>50</v>
      </c>
      <c r="H361" s="91" t="s">
        <v>325</v>
      </c>
      <c r="I361" s="91" t="s">
        <v>326</v>
      </c>
      <c r="J361" s="91" t="s">
        <v>6542</v>
      </c>
      <c r="K361" s="91" t="s">
        <v>95</v>
      </c>
      <c r="L361" s="92" t="s">
        <v>5815</v>
      </c>
      <c r="M361" s="92" t="s">
        <v>4189</v>
      </c>
      <c r="N361" s="93" t="s">
        <v>4190</v>
      </c>
      <c r="O361" s="93" t="s">
        <v>6320</v>
      </c>
      <c r="P361" s="93"/>
      <c r="Q361" s="94" t="s">
        <v>5913</v>
      </c>
      <c r="R361" s="91" t="s">
        <v>4301</v>
      </c>
    </row>
    <row r="362" spans="1:18">
      <c r="A362" s="87" t="s">
        <v>1394</v>
      </c>
      <c r="B362" s="83" t="str">
        <f t="shared" si="10"/>
        <v>โครงการพัฒนาศักยภาพผู้ต้องขังเพื่อคืนคนดีสู่สังคม</v>
      </c>
      <c r="C362" s="91" t="s">
        <v>698</v>
      </c>
      <c r="D362" s="91" t="s">
        <v>27</v>
      </c>
      <c r="E362" s="91">
        <v>2564</v>
      </c>
      <c r="F362" s="91" t="s">
        <v>242</v>
      </c>
      <c r="G362" s="92" t="s">
        <v>50</v>
      </c>
      <c r="H362" s="91" t="s">
        <v>649</v>
      </c>
      <c r="I362" s="91" t="s">
        <v>326</v>
      </c>
      <c r="J362" s="91" t="s">
        <v>6542</v>
      </c>
      <c r="K362" s="91" t="s">
        <v>95</v>
      </c>
      <c r="L362" s="92" t="s">
        <v>5815</v>
      </c>
      <c r="M362" s="92" t="s">
        <v>4189</v>
      </c>
      <c r="N362" s="93" t="s">
        <v>4190</v>
      </c>
      <c r="O362" s="93" t="s">
        <v>6320</v>
      </c>
      <c r="P362" s="93"/>
      <c r="Q362" s="94" t="s">
        <v>5914</v>
      </c>
      <c r="R362" s="91" t="s">
        <v>4301</v>
      </c>
    </row>
    <row r="363" spans="1:18">
      <c r="A363" s="87" t="s">
        <v>1388</v>
      </c>
      <c r="B363" s="83" t="str">
        <f t="shared" si="10"/>
        <v>โครงการขับเคลื่อนศูนย์ประสานงานและส่งเสริมการมีงานทำ</v>
      </c>
      <c r="C363" s="91" t="s">
        <v>1389</v>
      </c>
      <c r="D363" s="91" t="s">
        <v>27</v>
      </c>
      <c r="E363" s="91">
        <v>2564</v>
      </c>
      <c r="F363" s="91" t="s">
        <v>242</v>
      </c>
      <c r="G363" s="92" t="s">
        <v>50</v>
      </c>
      <c r="H363" s="91" t="s">
        <v>649</v>
      </c>
      <c r="I363" s="91" t="s">
        <v>326</v>
      </c>
      <c r="J363" s="91" t="s">
        <v>6542</v>
      </c>
      <c r="K363" s="91" t="s">
        <v>95</v>
      </c>
      <c r="L363" s="92" t="s">
        <v>5815</v>
      </c>
      <c r="M363" s="92" t="s">
        <v>4189</v>
      </c>
      <c r="N363" s="93" t="s">
        <v>4190</v>
      </c>
      <c r="O363" s="93" t="s">
        <v>6320</v>
      </c>
      <c r="P363" s="93"/>
      <c r="Q363" s="94" t="s">
        <v>5915</v>
      </c>
      <c r="R363" s="91" t="s">
        <v>4301</v>
      </c>
    </row>
    <row r="364" spans="1:18">
      <c r="A364" s="87" t="s">
        <v>1385</v>
      </c>
      <c r="B364" s="83" t="str">
        <f t="shared" si="10"/>
        <v>โครงการอำนวยการปฏิบัติงานหลักในการขับเคลื่อนงานเพื่อพัฒนาพฤตินิสัยผู้ต้องขัง</v>
      </c>
      <c r="C364" s="91" t="s">
        <v>796</v>
      </c>
      <c r="D364" s="91" t="s">
        <v>27</v>
      </c>
      <c r="E364" s="91">
        <v>2564</v>
      </c>
      <c r="F364" s="91" t="s">
        <v>242</v>
      </c>
      <c r="G364" s="92" t="s">
        <v>50</v>
      </c>
      <c r="H364" s="91" t="s">
        <v>649</v>
      </c>
      <c r="I364" s="91" t="s">
        <v>326</v>
      </c>
      <c r="J364" s="91" t="s">
        <v>6542</v>
      </c>
      <c r="K364" s="91" t="s">
        <v>95</v>
      </c>
      <c r="L364" s="92" t="s">
        <v>5815</v>
      </c>
      <c r="M364" s="92" t="s">
        <v>4189</v>
      </c>
      <c r="N364" s="93" t="s">
        <v>4190</v>
      </c>
      <c r="O364" s="93" t="s">
        <v>6320</v>
      </c>
      <c r="P364" s="93"/>
      <c r="Q364" s="94" t="s">
        <v>5916</v>
      </c>
      <c r="R364" s="91" t="s">
        <v>4301</v>
      </c>
    </row>
    <row r="365" spans="1:18">
      <c r="A365" s="87" t="s">
        <v>1382</v>
      </c>
      <c r="B365" s="83" t="str">
        <f t="shared" si="10"/>
        <v>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</v>
      </c>
      <c r="C365" s="91" t="s">
        <v>1383</v>
      </c>
      <c r="D365" s="91" t="s">
        <v>27</v>
      </c>
      <c r="E365" s="91">
        <v>2564</v>
      </c>
      <c r="F365" s="91" t="s">
        <v>242</v>
      </c>
      <c r="G365" s="92" t="s">
        <v>50</v>
      </c>
      <c r="H365" s="91" t="s">
        <v>649</v>
      </c>
      <c r="I365" s="91" t="s">
        <v>326</v>
      </c>
      <c r="J365" s="91" t="s">
        <v>6542</v>
      </c>
      <c r="K365" s="91" t="s">
        <v>95</v>
      </c>
      <c r="L365" s="92" t="s">
        <v>5815</v>
      </c>
      <c r="M365" s="92" t="s">
        <v>4189</v>
      </c>
      <c r="N365" s="93" t="s">
        <v>4190</v>
      </c>
      <c r="O365" s="93" t="s">
        <v>6320</v>
      </c>
      <c r="P365" s="93"/>
      <c r="Q365" s="94" t="s">
        <v>5917</v>
      </c>
      <c r="R365" s="91" t="s">
        <v>4243</v>
      </c>
    </row>
    <row r="366" spans="1:18">
      <c r="A366" s="87" t="s">
        <v>1437</v>
      </c>
      <c r="B366" s="83" t="str">
        <f t="shared" si="10"/>
        <v>โครงการอำนวยการสนับสนุนการปฏิบัติงานด้านการเงินการคลังและพัสดุ</v>
      </c>
      <c r="C366" s="91" t="s">
        <v>657</v>
      </c>
      <c r="D366" s="91" t="s">
        <v>27</v>
      </c>
      <c r="E366" s="91">
        <v>2564</v>
      </c>
      <c r="F366" s="91" t="s">
        <v>242</v>
      </c>
      <c r="G366" s="92" t="s">
        <v>50</v>
      </c>
      <c r="H366" s="91" t="s">
        <v>659</v>
      </c>
      <c r="I366" s="91" t="s">
        <v>326</v>
      </c>
      <c r="J366" s="91" t="s">
        <v>6542</v>
      </c>
      <c r="K366" s="91" t="s">
        <v>95</v>
      </c>
      <c r="L366" s="92" t="s">
        <v>5815</v>
      </c>
      <c r="M366" s="92" t="s">
        <v>4189</v>
      </c>
      <c r="N366" s="93" t="s">
        <v>4190</v>
      </c>
      <c r="O366" s="93" t="s">
        <v>6320</v>
      </c>
      <c r="P366" s="93"/>
      <c r="Q366" s="94" t="s">
        <v>5918</v>
      </c>
      <c r="R366" s="91" t="s">
        <v>4301</v>
      </c>
    </row>
    <row r="367" spans="1:18">
      <c r="A367" s="87" t="s">
        <v>1425</v>
      </c>
      <c r="B367" s="83" t="str">
        <f t="shared" si="10"/>
        <v>โครงการบริหารจัดการครุภัณฑ์และสิ่งก่อสร้างในการสนับสนุนการปฏิบัติงานของกรมราชทัณฑ์</v>
      </c>
      <c r="C367" s="91" t="s">
        <v>661</v>
      </c>
      <c r="D367" s="91" t="s">
        <v>27</v>
      </c>
      <c r="E367" s="91">
        <v>2564</v>
      </c>
      <c r="F367" s="91" t="s">
        <v>242</v>
      </c>
      <c r="G367" s="92" t="s">
        <v>50</v>
      </c>
      <c r="H367" s="91" t="s">
        <v>659</v>
      </c>
      <c r="I367" s="91" t="s">
        <v>326</v>
      </c>
      <c r="J367" s="91" t="s">
        <v>6542</v>
      </c>
      <c r="K367" s="91" t="s">
        <v>95</v>
      </c>
      <c r="L367" s="92" t="s">
        <v>5815</v>
      </c>
      <c r="M367" s="92" t="s">
        <v>4189</v>
      </c>
      <c r="N367" s="93" t="s">
        <v>4190</v>
      </c>
      <c r="O367" s="93" t="s">
        <v>6320</v>
      </c>
      <c r="P367" s="93"/>
      <c r="Q367" s="94" t="s">
        <v>5919</v>
      </c>
      <c r="R367" s="91" t="s">
        <v>4301</v>
      </c>
    </row>
    <row r="368" spans="1:18">
      <c r="A368" s="87" t="s">
        <v>1406</v>
      </c>
      <c r="B368" s="83" t="str">
        <f t="shared" si="10"/>
        <v>โครงการสนับสนุนการขับเคลื่อนภารกิจการควบคุมดูแลผู้ต้องขัง</v>
      </c>
      <c r="C368" s="91" t="s">
        <v>664</v>
      </c>
      <c r="D368" s="91" t="s">
        <v>27</v>
      </c>
      <c r="E368" s="91">
        <v>2564</v>
      </c>
      <c r="F368" s="91" t="s">
        <v>242</v>
      </c>
      <c r="G368" s="92" t="s">
        <v>50</v>
      </c>
      <c r="H368" s="91" t="s">
        <v>659</v>
      </c>
      <c r="I368" s="91" t="s">
        <v>326</v>
      </c>
      <c r="J368" s="91" t="s">
        <v>6542</v>
      </c>
      <c r="K368" s="91" t="s">
        <v>95</v>
      </c>
      <c r="L368" s="92" t="s">
        <v>5815</v>
      </c>
      <c r="M368" s="92" t="s">
        <v>4189</v>
      </c>
      <c r="N368" s="93" t="s">
        <v>4190</v>
      </c>
      <c r="O368" s="93" t="s">
        <v>6320</v>
      </c>
      <c r="P368" s="93"/>
      <c r="Q368" s="94" t="s">
        <v>5920</v>
      </c>
      <c r="R368" s="91" t="s">
        <v>4190</v>
      </c>
    </row>
    <row r="369" spans="1:18">
      <c r="A369" s="87" t="s">
        <v>1366</v>
      </c>
      <c r="B369" s="83" t="str">
        <f t="shared" si="10"/>
        <v>โครงการการบริหารทรัพยากรบุคคลอย่างมืออาชีพ</v>
      </c>
      <c r="C369" s="91" t="s">
        <v>722</v>
      </c>
      <c r="D369" s="91" t="s">
        <v>27</v>
      </c>
      <c r="E369" s="91">
        <v>2564</v>
      </c>
      <c r="F369" s="91" t="s">
        <v>242</v>
      </c>
      <c r="G369" s="92" t="s">
        <v>50</v>
      </c>
      <c r="H369" s="91" t="s">
        <v>672</v>
      </c>
      <c r="I369" s="91" t="s">
        <v>326</v>
      </c>
      <c r="J369" s="91" t="s">
        <v>6542</v>
      </c>
      <c r="K369" s="91" t="s">
        <v>95</v>
      </c>
      <c r="L369" s="92" t="s">
        <v>5815</v>
      </c>
      <c r="M369" s="92" t="s">
        <v>4189</v>
      </c>
      <c r="N369" s="93" t="s">
        <v>4190</v>
      </c>
      <c r="O369" s="93" t="s">
        <v>6320</v>
      </c>
      <c r="P369" s="93"/>
      <c r="Q369" s="94" t="s">
        <v>5921</v>
      </c>
      <c r="R369" s="91" t="s">
        <v>4268</v>
      </c>
    </row>
    <row r="370" spans="1:18">
      <c r="A370" s="87" t="s">
        <v>1371</v>
      </c>
      <c r="B370" s="83" t="str">
        <f t="shared" si="10"/>
        <v>โครการบริหารจัดการระบบงานสารบรรณ (Sl321)</v>
      </c>
      <c r="C370" s="91" t="s">
        <v>1372</v>
      </c>
      <c r="D370" s="91" t="s">
        <v>27</v>
      </c>
      <c r="E370" s="91">
        <v>2564</v>
      </c>
      <c r="F370" s="91" t="s">
        <v>242</v>
      </c>
      <c r="G370" s="92" t="s">
        <v>50</v>
      </c>
      <c r="H370" s="91" t="s">
        <v>336</v>
      </c>
      <c r="I370" s="91" t="s">
        <v>326</v>
      </c>
      <c r="J370" s="91" t="s">
        <v>6542</v>
      </c>
      <c r="K370" s="91" t="s">
        <v>95</v>
      </c>
      <c r="L370" s="92" t="s">
        <v>5815</v>
      </c>
      <c r="M370" s="92" t="s">
        <v>4189</v>
      </c>
      <c r="N370" s="93" t="s">
        <v>4281</v>
      </c>
      <c r="O370" s="93" t="s">
        <v>6320</v>
      </c>
      <c r="P370" s="93"/>
      <c r="Q370" s="94" t="s">
        <v>5922</v>
      </c>
      <c r="R370" s="91" t="s">
        <v>4178</v>
      </c>
    </row>
    <row r="371" spans="1:18">
      <c r="A371" s="87" t="s">
        <v>1330</v>
      </c>
      <c r="B371" s="83" t="str">
        <f t="shared" si="10"/>
        <v>อำนวยการสนับสนุนภารกิจของผู้บริหารและการปฏิบัติงานสำนักงานเลขานุการกรม (Sl321)</v>
      </c>
      <c r="C371" s="91" t="s">
        <v>1331</v>
      </c>
      <c r="D371" s="91" t="s">
        <v>27</v>
      </c>
      <c r="E371" s="91">
        <v>2564</v>
      </c>
      <c r="F371" s="91" t="s">
        <v>242</v>
      </c>
      <c r="G371" s="92" t="s">
        <v>50</v>
      </c>
      <c r="H371" s="91" t="s">
        <v>336</v>
      </c>
      <c r="I371" s="91" t="s">
        <v>326</v>
      </c>
      <c r="J371" s="91" t="s">
        <v>6542</v>
      </c>
      <c r="K371" s="91" t="s">
        <v>95</v>
      </c>
      <c r="L371" s="92" t="s">
        <v>5815</v>
      </c>
      <c r="M371" s="92" t="s">
        <v>4189</v>
      </c>
      <c r="N371" s="93" t="s">
        <v>4281</v>
      </c>
      <c r="O371" s="93" t="s">
        <v>6320</v>
      </c>
      <c r="P371" s="93"/>
      <c r="Q371" s="94" t="s">
        <v>5923</v>
      </c>
      <c r="R371" s="91" t="s">
        <v>4190</v>
      </c>
    </row>
    <row r="372" spans="1:18">
      <c r="A372" s="87" t="s">
        <v>1320</v>
      </c>
      <c r="B372" s="83" t="str">
        <f t="shared" si="10"/>
        <v>โครงการประชาสัมพันธ์เพื่อสร้างการรับรู้ภาพลักษณ์ใหม่กรมราชทัณฑ์ (SI222)</v>
      </c>
      <c r="C372" s="91" t="s">
        <v>956</v>
      </c>
      <c r="D372" s="91" t="s">
        <v>27</v>
      </c>
      <c r="E372" s="91">
        <v>2564</v>
      </c>
      <c r="F372" s="91" t="s">
        <v>242</v>
      </c>
      <c r="G372" s="92" t="s">
        <v>50</v>
      </c>
      <c r="H372" s="91" t="s">
        <v>336</v>
      </c>
      <c r="I372" s="91" t="s">
        <v>326</v>
      </c>
      <c r="J372" s="91" t="s">
        <v>6542</v>
      </c>
      <c r="K372" s="91" t="s">
        <v>95</v>
      </c>
      <c r="L372" s="92" t="s">
        <v>5815</v>
      </c>
      <c r="M372" s="92" t="s">
        <v>4189</v>
      </c>
      <c r="N372" s="93" t="s">
        <v>4281</v>
      </c>
      <c r="O372" s="93" t="s">
        <v>6320</v>
      </c>
      <c r="P372" s="93"/>
      <c r="Q372" s="94" t="s">
        <v>5924</v>
      </c>
      <c r="R372" s="91" t="s">
        <v>4190</v>
      </c>
    </row>
    <row r="373" spans="1:18">
      <c r="A373" s="87" t="s">
        <v>1312</v>
      </c>
      <c r="B373" s="83" t="str">
        <f t="shared" si="10"/>
        <v>โครงการเผยแพร่ประชาสัมพันธ์บทบาท ภารกิจ ของกรมราชทัณฑ์ (SI221)</v>
      </c>
      <c r="C373" s="91" t="s">
        <v>953</v>
      </c>
      <c r="D373" s="91" t="s">
        <v>27</v>
      </c>
      <c r="E373" s="91">
        <v>2564</v>
      </c>
      <c r="F373" s="91" t="s">
        <v>242</v>
      </c>
      <c r="G373" s="92" t="s">
        <v>50</v>
      </c>
      <c r="H373" s="91" t="s">
        <v>336</v>
      </c>
      <c r="I373" s="91" t="s">
        <v>326</v>
      </c>
      <c r="J373" s="91" t="s">
        <v>6542</v>
      </c>
      <c r="K373" s="91" t="s">
        <v>95</v>
      </c>
      <c r="L373" s="92" t="s">
        <v>5815</v>
      </c>
      <c r="M373" s="92" t="s">
        <v>4189</v>
      </c>
      <c r="N373" s="93" t="s">
        <v>4281</v>
      </c>
      <c r="O373" s="93" t="s">
        <v>6320</v>
      </c>
      <c r="P373" s="93"/>
      <c r="Q373" s="94" t="s">
        <v>5925</v>
      </c>
      <c r="R373" s="91" t="s">
        <v>4190</v>
      </c>
    </row>
    <row r="374" spans="1:18">
      <c r="A374" s="87" t="s">
        <v>1301</v>
      </c>
      <c r="B374" s="83" t="str">
        <f t="shared" si="10"/>
        <v>บูรณาการการพัฒนางานด้านจิตอาสาของกรมราชทัณฑ์ โครงการจิตอาสาพระราชทาน "เราทำความดีด้วยหัวใจ" (Sl221)</v>
      </c>
      <c r="C374" s="91" t="s">
        <v>1302</v>
      </c>
      <c r="D374" s="91" t="s">
        <v>27</v>
      </c>
      <c r="E374" s="91">
        <v>2564</v>
      </c>
      <c r="F374" s="91" t="s">
        <v>242</v>
      </c>
      <c r="G374" s="92" t="s">
        <v>50</v>
      </c>
      <c r="H374" s="91" t="s">
        <v>336</v>
      </c>
      <c r="I374" s="91" t="s">
        <v>326</v>
      </c>
      <c r="J374" s="91" t="s">
        <v>6542</v>
      </c>
      <c r="K374" s="91" t="s">
        <v>95</v>
      </c>
      <c r="L374" s="92" t="s">
        <v>5815</v>
      </c>
      <c r="M374" s="92" t="s">
        <v>4189</v>
      </c>
      <c r="N374" s="93" t="s">
        <v>4281</v>
      </c>
      <c r="O374" s="93" t="s">
        <v>6320</v>
      </c>
      <c r="P374" s="93"/>
      <c r="Q374" s="94" t="s">
        <v>5926</v>
      </c>
      <c r="R374" s="91" t="s">
        <v>4190</v>
      </c>
    </row>
    <row r="375" spans="1:18">
      <c r="A375" s="87" t="s">
        <v>1258</v>
      </c>
      <c r="B375" s="83" t="str">
        <f t="shared" si="10"/>
        <v>โครงการเสริมสร้างประสิทธิภาพงานยุติธรรม เพื่อการสร้างความเป็นธรรมในจังหวัดชายแดนภาคใต้ ประจำปีงบประมาณ 2564</v>
      </c>
      <c r="C375" s="91" t="s">
        <v>1259</v>
      </c>
      <c r="D375" s="91" t="s">
        <v>169</v>
      </c>
      <c r="E375" s="91">
        <v>2564</v>
      </c>
      <c r="F375" s="91" t="s">
        <v>242</v>
      </c>
      <c r="G375" s="92" t="s">
        <v>50</v>
      </c>
      <c r="H375" s="91" t="s">
        <v>742</v>
      </c>
      <c r="I375" s="91" t="s">
        <v>743</v>
      </c>
      <c r="J375" s="91" t="s">
        <v>6521</v>
      </c>
      <c r="K375" s="91" t="s">
        <v>95</v>
      </c>
      <c r="L375" s="92" t="s">
        <v>5815</v>
      </c>
      <c r="M375" s="92" t="s">
        <v>4189</v>
      </c>
      <c r="N375" s="93" t="s">
        <v>4268</v>
      </c>
      <c r="O375" s="93" t="s">
        <v>6320</v>
      </c>
      <c r="P375" s="93"/>
      <c r="Q375" s="94" t="s">
        <v>5927</v>
      </c>
      <c r="R375" s="91" t="s">
        <v>4865</v>
      </c>
    </row>
    <row r="376" spans="1:18">
      <c r="A376" s="87" t="s">
        <v>1255</v>
      </c>
      <c r="B376" s="83" t="str">
        <f t="shared" si="10"/>
        <v>โครงการส่งเสริมและพัฒนากระบวนการยุติธรรมทางเลือก สร้างความสมานฉันท์ในสังคม โดยใช้มาตรการพิเศษแทนการดำเนินคดีอาญา ประจำปีงบประมาณ 2564</v>
      </c>
      <c r="C376" s="91" t="s">
        <v>1256</v>
      </c>
      <c r="D376" s="91" t="s">
        <v>27</v>
      </c>
      <c r="E376" s="91">
        <v>2564</v>
      </c>
      <c r="F376" s="91" t="s">
        <v>242</v>
      </c>
      <c r="G376" s="92" t="s">
        <v>720</v>
      </c>
      <c r="H376" s="91" t="s">
        <v>742</v>
      </c>
      <c r="I376" s="91" t="s">
        <v>743</v>
      </c>
      <c r="J376" s="91" t="s">
        <v>6521</v>
      </c>
      <c r="K376" s="91" t="s">
        <v>95</v>
      </c>
      <c r="L376" s="92" t="s">
        <v>5815</v>
      </c>
      <c r="M376" s="92" t="s">
        <v>4189</v>
      </c>
      <c r="N376" s="93" t="s">
        <v>4268</v>
      </c>
      <c r="O376" s="93" t="s">
        <v>6320</v>
      </c>
      <c r="P376" s="93"/>
      <c r="Q376" s="94" t="s">
        <v>5928</v>
      </c>
      <c r="R376" s="91" t="s">
        <v>4381</v>
      </c>
    </row>
    <row r="377" spans="1:18">
      <c r="A377" s="87" t="s">
        <v>1843</v>
      </c>
      <c r="B377" s="83" t="str">
        <f t="shared" si="10"/>
        <v xml:space="preserve">ส่งเสริมกระบวนการยุติธรรมลดความเหลื่อมล้ำสร้างสังคมมั่นคงและสงบสุข  กิจกรรมหลัก รณรงค์ป้องกันและแก้ไขปัญหายาเสพติด (TO BE NUMBER ONE) ในสถานพินิจและคุ้มครองเด็กและเยาวชนจังหวัดกาฬสินธุ์    </v>
      </c>
      <c r="C377" s="91" t="s">
        <v>5929</v>
      </c>
      <c r="D377" s="91" t="s">
        <v>40</v>
      </c>
      <c r="E377" s="91">
        <v>2564</v>
      </c>
      <c r="F377" s="91" t="s">
        <v>242</v>
      </c>
      <c r="G377" s="92" t="s">
        <v>50</v>
      </c>
      <c r="H377" s="91" t="s">
        <v>1846</v>
      </c>
      <c r="I377" s="91" t="s">
        <v>743</v>
      </c>
      <c r="J377" s="91" t="s">
        <v>6521</v>
      </c>
      <c r="K377" s="91" t="s">
        <v>95</v>
      </c>
      <c r="L377" s="92" t="s">
        <v>5815</v>
      </c>
      <c r="M377" s="92" t="s">
        <v>4242</v>
      </c>
      <c r="N377" s="93" t="s">
        <v>4301</v>
      </c>
      <c r="O377" s="93" t="s">
        <v>6320</v>
      </c>
      <c r="P377" s="93"/>
      <c r="Q377" s="94" t="s">
        <v>5930</v>
      </c>
      <c r="R377" s="91" t="s">
        <v>4268</v>
      </c>
    </row>
    <row r="378" spans="1:18">
      <c r="A378" s="87" t="s">
        <v>2169</v>
      </c>
      <c r="B378" s="83" t="str">
        <f t="shared" si="10"/>
        <v>โครงการฝึกอบรมหลักสูตรการพัฒนาและเพิ่มทักษะบุคลากรด้านการดำเนินการทางวินัย</v>
      </c>
      <c r="C378" s="91" t="s">
        <v>2170</v>
      </c>
      <c r="D378" s="91" t="s">
        <v>27</v>
      </c>
      <c r="E378" s="91">
        <v>2564</v>
      </c>
      <c r="F378" s="91" t="s">
        <v>242</v>
      </c>
      <c r="G378" s="92" t="s">
        <v>1543</v>
      </c>
      <c r="H378" s="91" t="s">
        <v>336</v>
      </c>
      <c r="I378" s="91" t="s">
        <v>1007</v>
      </c>
      <c r="J378" s="91" t="s">
        <v>6525</v>
      </c>
      <c r="K378" s="91" t="s">
        <v>95</v>
      </c>
      <c r="L378" s="92" t="s">
        <v>5815</v>
      </c>
      <c r="M378" s="92" t="s">
        <v>4177</v>
      </c>
      <c r="N378" s="93" t="s">
        <v>4178</v>
      </c>
      <c r="O378" s="93" t="s">
        <v>6320</v>
      </c>
      <c r="P378" s="93"/>
      <c r="Q378" s="94" t="s">
        <v>5931</v>
      </c>
      <c r="R378" s="91" t="s">
        <v>4268</v>
      </c>
    </row>
    <row r="379" spans="1:18">
      <c r="A379" s="87" t="s">
        <v>2166</v>
      </c>
      <c r="B379" s="83" t="str">
        <f t="shared" si="10"/>
        <v>โครงการประชุมเชิงปฏิบัติการติดตามผลการดำเนินงานเครือข่ายบังคับคดีและวิทยากรตัวคูณกรมบังคับคดี</v>
      </c>
      <c r="C379" s="91" t="s">
        <v>2167</v>
      </c>
      <c r="D379" s="91" t="s">
        <v>27</v>
      </c>
      <c r="E379" s="91">
        <v>2564</v>
      </c>
      <c r="F379" s="91" t="s">
        <v>242</v>
      </c>
      <c r="G379" s="92" t="s">
        <v>261</v>
      </c>
      <c r="H379" s="91" t="s">
        <v>336</v>
      </c>
      <c r="I379" s="91" t="s">
        <v>1007</v>
      </c>
      <c r="J379" s="91" t="s">
        <v>6525</v>
      </c>
      <c r="K379" s="91" t="s">
        <v>95</v>
      </c>
      <c r="L379" s="92" t="s">
        <v>5815</v>
      </c>
      <c r="M379" s="92" t="s">
        <v>4242</v>
      </c>
      <c r="N379" s="93" t="s">
        <v>4823</v>
      </c>
      <c r="O379" s="93" t="s">
        <v>6320</v>
      </c>
      <c r="P379" s="93"/>
      <c r="Q379" s="94" t="s">
        <v>5932</v>
      </c>
      <c r="R379" s="91" t="s">
        <v>4268</v>
      </c>
    </row>
    <row r="380" spans="1:18">
      <c r="A380" s="87" t="s">
        <v>2163</v>
      </c>
      <c r="B380" s="83" t="str">
        <f t="shared" si="10"/>
        <v>โครงการพัฒนาและฝึกทักษะภาษาอังกฤษเพื่อการปฏิบัติงาน</v>
      </c>
      <c r="C380" s="91" t="s">
        <v>2164</v>
      </c>
      <c r="D380" s="91" t="s">
        <v>27</v>
      </c>
      <c r="E380" s="91">
        <v>2564</v>
      </c>
      <c r="F380" s="91" t="s">
        <v>1567</v>
      </c>
      <c r="G380" s="92" t="s">
        <v>720</v>
      </c>
      <c r="H380" s="91" t="s">
        <v>336</v>
      </c>
      <c r="I380" s="91" t="s">
        <v>1007</v>
      </c>
      <c r="J380" s="91" t="s">
        <v>6525</v>
      </c>
      <c r="K380" s="91" t="s">
        <v>95</v>
      </c>
      <c r="L380" s="92" t="s">
        <v>5815</v>
      </c>
      <c r="M380" s="92" t="s">
        <v>4177</v>
      </c>
      <c r="N380" s="93" t="s">
        <v>4178</v>
      </c>
      <c r="O380" s="93" t="s">
        <v>6320</v>
      </c>
      <c r="P380" s="93"/>
      <c r="Q380" s="94" t="s">
        <v>5933</v>
      </c>
      <c r="R380" s="91" t="s">
        <v>4268</v>
      </c>
    </row>
    <row r="381" spans="1:18">
      <c r="A381" s="87" t="s">
        <v>2160</v>
      </c>
      <c r="B381" s="83" t="str">
        <f t="shared" si="10"/>
        <v>โครงการสร้างเครือข่ายบังคับคดีและวิทยากรตัวคูณ</v>
      </c>
      <c r="C381" s="91" t="s">
        <v>2161</v>
      </c>
      <c r="D381" s="91" t="s">
        <v>27</v>
      </c>
      <c r="E381" s="91">
        <v>2564</v>
      </c>
      <c r="F381" s="91" t="s">
        <v>1317</v>
      </c>
      <c r="G381" s="92" t="s">
        <v>1543</v>
      </c>
      <c r="H381" s="91" t="s">
        <v>336</v>
      </c>
      <c r="I381" s="91" t="s">
        <v>1007</v>
      </c>
      <c r="J381" s="91" t="s">
        <v>6525</v>
      </c>
      <c r="K381" s="91" t="s">
        <v>95</v>
      </c>
      <c r="L381" s="92" t="s">
        <v>5815</v>
      </c>
      <c r="M381" s="92" t="s">
        <v>4242</v>
      </c>
      <c r="N381" s="93" t="s">
        <v>4823</v>
      </c>
      <c r="O381" s="93" t="s">
        <v>6320</v>
      </c>
      <c r="P381" s="93"/>
      <c r="Q381" s="94" t="s">
        <v>5934</v>
      </c>
      <c r="R381" s="91" t="s">
        <v>4268</v>
      </c>
    </row>
    <row r="382" spans="1:18">
      <c r="A382" s="87" t="s">
        <v>2157</v>
      </c>
      <c r="B382" s="83" t="str">
        <f t="shared" si="10"/>
        <v>โครงการอบรมเชิงปฏิบัติการการป้องกันและระงับอัคคีภัยเพื่อความปลอดภัยของกรมบังคับคดี</v>
      </c>
      <c r="C382" s="91" t="s">
        <v>2158</v>
      </c>
      <c r="D382" s="91" t="s">
        <v>27</v>
      </c>
      <c r="E382" s="91">
        <v>2564</v>
      </c>
      <c r="F382" s="91" t="s">
        <v>1317</v>
      </c>
      <c r="G382" s="92" t="s">
        <v>1543</v>
      </c>
      <c r="H382" s="91" t="s">
        <v>336</v>
      </c>
      <c r="I382" s="91" t="s">
        <v>1007</v>
      </c>
      <c r="J382" s="91" t="s">
        <v>6525</v>
      </c>
      <c r="K382" s="91" t="s">
        <v>95</v>
      </c>
      <c r="L382" s="92" t="s">
        <v>5815</v>
      </c>
      <c r="M382" s="92" t="s">
        <v>4242</v>
      </c>
      <c r="N382" s="93" t="s">
        <v>4243</v>
      </c>
      <c r="O382" s="93" t="s">
        <v>6320</v>
      </c>
      <c r="P382" s="93"/>
      <c r="Q382" s="94" t="s">
        <v>5935</v>
      </c>
      <c r="R382" s="91" t="s">
        <v>4268</v>
      </c>
    </row>
    <row r="383" spans="1:18">
      <c r="A383" s="87" t="s">
        <v>1733</v>
      </c>
      <c r="B383" s="83" t="str">
        <f t="shared" si="10"/>
        <v>โครงการอบรมหลักสูตรปฐมนิเทศบุคลากรกรมบังคับคดี</v>
      </c>
      <c r="C383" s="91" t="s">
        <v>1734</v>
      </c>
      <c r="D383" s="91" t="s">
        <v>27</v>
      </c>
      <c r="E383" s="91">
        <v>2564</v>
      </c>
      <c r="F383" s="91" t="s">
        <v>242</v>
      </c>
      <c r="G383" s="92" t="s">
        <v>50</v>
      </c>
      <c r="H383" s="91" t="s">
        <v>336</v>
      </c>
      <c r="I383" s="91" t="s">
        <v>1007</v>
      </c>
      <c r="J383" s="91" t="s">
        <v>6525</v>
      </c>
      <c r="K383" s="91" t="s">
        <v>95</v>
      </c>
      <c r="L383" s="92" t="s">
        <v>5815</v>
      </c>
      <c r="M383" s="92" t="s">
        <v>4177</v>
      </c>
      <c r="N383" s="93" t="s">
        <v>4178</v>
      </c>
      <c r="O383" s="93" t="s">
        <v>6320</v>
      </c>
      <c r="P383" s="93"/>
      <c r="Q383" s="94" t="s">
        <v>5936</v>
      </c>
      <c r="R383" s="91" t="s">
        <v>4268</v>
      </c>
    </row>
    <row r="384" spans="1:18">
      <c r="A384" s="87" t="s">
        <v>1730</v>
      </c>
      <c r="B384" s="83" t="str">
        <f t="shared" si="10"/>
        <v>โครงการพัฒนานวัตกรรมการให้บริการด้านการบังคับคดี</v>
      </c>
      <c r="C384" s="91" t="s">
        <v>1731</v>
      </c>
      <c r="D384" s="91" t="s">
        <v>27</v>
      </c>
      <c r="E384" s="91">
        <v>2564</v>
      </c>
      <c r="F384" s="91" t="s">
        <v>242</v>
      </c>
      <c r="G384" s="92" t="s">
        <v>50</v>
      </c>
      <c r="H384" s="91" t="s">
        <v>336</v>
      </c>
      <c r="I384" s="91" t="s">
        <v>1007</v>
      </c>
      <c r="J384" s="91" t="s">
        <v>6525</v>
      </c>
      <c r="K384" s="91" t="s">
        <v>95</v>
      </c>
      <c r="L384" s="92" t="s">
        <v>5815</v>
      </c>
      <c r="M384" s="92" t="s">
        <v>4177</v>
      </c>
      <c r="N384" s="93" t="s">
        <v>4471</v>
      </c>
      <c r="O384" s="93" t="s">
        <v>6320</v>
      </c>
      <c r="P384" s="93"/>
      <c r="Q384" s="94" t="s">
        <v>5937</v>
      </c>
      <c r="R384" s="91" t="s">
        <v>4374</v>
      </c>
    </row>
    <row r="385" spans="1:18">
      <c r="A385" s="87" t="s">
        <v>1727</v>
      </c>
      <c r="B385" s="83" t="str">
        <f t="shared" si="10"/>
        <v>โครงการประชาสัมพันธ์ในภารกิจด้านการบังคับคดีเชิงรุก</v>
      </c>
      <c r="C385" s="91" t="s">
        <v>1728</v>
      </c>
      <c r="D385" s="91" t="s">
        <v>27</v>
      </c>
      <c r="E385" s="91">
        <v>2564</v>
      </c>
      <c r="F385" s="91" t="s">
        <v>242</v>
      </c>
      <c r="G385" s="92" t="s">
        <v>50</v>
      </c>
      <c r="H385" s="91" t="s">
        <v>336</v>
      </c>
      <c r="I385" s="91" t="s">
        <v>1007</v>
      </c>
      <c r="J385" s="91" t="s">
        <v>6525</v>
      </c>
      <c r="K385" s="91" t="s">
        <v>95</v>
      </c>
      <c r="L385" s="92" t="s">
        <v>5815</v>
      </c>
      <c r="M385" s="92" t="s">
        <v>4242</v>
      </c>
      <c r="N385" s="93" t="s">
        <v>4243</v>
      </c>
      <c r="O385" s="93" t="s">
        <v>6320</v>
      </c>
      <c r="P385" s="93"/>
      <c r="Q385" s="94" t="s">
        <v>5938</v>
      </c>
      <c r="R385" s="91" t="s">
        <v>4190</v>
      </c>
    </row>
    <row r="386" spans="1:18">
      <c r="A386" s="87" t="s">
        <v>1725</v>
      </c>
      <c r="B386" s="83" t="str">
        <f t="shared" si="10"/>
        <v>โครงการไกล่เกลี่ยข้อพิพาทชั้นบังคับคดีเชิงรุก</v>
      </c>
      <c r="C386" s="91" t="s">
        <v>1078</v>
      </c>
      <c r="D386" s="91" t="s">
        <v>27</v>
      </c>
      <c r="E386" s="91">
        <v>2564</v>
      </c>
      <c r="F386" s="91" t="s">
        <v>242</v>
      </c>
      <c r="G386" s="92" t="s">
        <v>50</v>
      </c>
      <c r="H386" s="91" t="s">
        <v>336</v>
      </c>
      <c r="I386" s="91" t="s">
        <v>1007</v>
      </c>
      <c r="J386" s="91" t="s">
        <v>6525</v>
      </c>
      <c r="K386" s="91" t="s">
        <v>95</v>
      </c>
      <c r="L386" s="92" t="s">
        <v>5815</v>
      </c>
      <c r="M386" s="92" t="s">
        <v>4189</v>
      </c>
      <c r="N386" s="93" t="s">
        <v>4541</v>
      </c>
      <c r="O386" s="93" t="s">
        <v>6320</v>
      </c>
      <c r="P386" s="93"/>
      <c r="Q386" s="94" t="s">
        <v>5939</v>
      </c>
      <c r="R386" s="91" t="s">
        <v>4190</v>
      </c>
    </row>
    <row r="387" spans="1:18">
      <c r="A387" s="87" t="s">
        <v>1722</v>
      </c>
      <c r="B387" s="83" t="str">
        <f t="shared" si="10"/>
        <v>โครงการเพิ่มประสิทธิภาพด้านการบังคับคดี</v>
      </c>
      <c r="C387" s="91" t="s">
        <v>1723</v>
      </c>
      <c r="D387" s="91" t="s">
        <v>27</v>
      </c>
      <c r="E387" s="91">
        <v>2564</v>
      </c>
      <c r="F387" s="91" t="s">
        <v>242</v>
      </c>
      <c r="G387" s="92" t="s">
        <v>50</v>
      </c>
      <c r="H387" s="91" t="s">
        <v>336</v>
      </c>
      <c r="I387" s="91" t="s">
        <v>1007</v>
      </c>
      <c r="J387" s="91" t="s">
        <v>6525</v>
      </c>
      <c r="K387" s="91" t="s">
        <v>95</v>
      </c>
      <c r="L387" s="92" t="s">
        <v>5815</v>
      </c>
      <c r="M387" s="92" t="s">
        <v>4189</v>
      </c>
      <c r="N387" s="93" t="s">
        <v>4541</v>
      </c>
      <c r="O387" s="93" t="s">
        <v>6320</v>
      </c>
      <c r="P387" s="93"/>
      <c r="Q387" s="94" t="s">
        <v>5940</v>
      </c>
      <c r="R387" s="91" t="s">
        <v>4190</v>
      </c>
    </row>
    <row r="388" spans="1:18">
      <c r="A388" s="87" t="s">
        <v>1719</v>
      </c>
      <c r="B388" s="83" t="str">
        <f t="shared" si="10"/>
        <v>โครงการปรับปรุงแก้ไขกฎหมาย กฎระเบียบ และคำสั่งบังคับให้มีความทันสมัยเป็นมาตรฐานสากล</v>
      </c>
      <c r="C388" s="91" t="s">
        <v>1720</v>
      </c>
      <c r="D388" s="91" t="s">
        <v>27</v>
      </c>
      <c r="E388" s="91">
        <v>2564</v>
      </c>
      <c r="F388" s="91" t="s">
        <v>242</v>
      </c>
      <c r="G388" s="92" t="s">
        <v>50</v>
      </c>
      <c r="H388" s="91" t="s">
        <v>336</v>
      </c>
      <c r="I388" s="91" t="s">
        <v>1007</v>
      </c>
      <c r="J388" s="91" t="s">
        <v>6525</v>
      </c>
      <c r="K388" s="91" t="s">
        <v>95</v>
      </c>
      <c r="L388" s="92" t="s">
        <v>5815</v>
      </c>
      <c r="M388" s="92" t="s">
        <v>4189</v>
      </c>
      <c r="N388" s="93" t="s">
        <v>4190</v>
      </c>
      <c r="O388" s="93" t="s">
        <v>6320</v>
      </c>
      <c r="P388" s="93"/>
      <c r="Q388" s="94" t="s">
        <v>5941</v>
      </c>
      <c r="R388" s="91" t="s">
        <v>4190</v>
      </c>
    </row>
    <row r="389" spans="1:18">
      <c r="A389" s="87" t="s">
        <v>1808</v>
      </c>
      <c r="B389" s="83" t="str">
        <f t="shared" si="10"/>
        <v>โครงการจ้างเหมางานย้ายเครื่องคอมพิวเตอร์แม่ข่ายและอุปกรณ์เครือข่าย</v>
      </c>
      <c r="C389" s="91" t="s">
        <v>1809</v>
      </c>
      <c r="D389" s="91" t="s">
        <v>27</v>
      </c>
      <c r="E389" s="91">
        <v>2564</v>
      </c>
      <c r="F389" s="91" t="s">
        <v>242</v>
      </c>
      <c r="G389" s="92" t="s">
        <v>50</v>
      </c>
      <c r="H389" s="91" t="s">
        <v>1798</v>
      </c>
      <c r="I389" s="91" t="s">
        <v>337</v>
      </c>
      <c r="J389" s="91" t="s">
        <v>6539</v>
      </c>
      <c r="K389" s="91" t="s">
        <v>95</v>
      </c>
      <c r="L389" s="92" t="s">
        <v>5815</v>
      </c>
      <c r="M389" s="92" t="s">
        <v>4177</v>
      </c>
      <c r="N389" s="93" t="s">
        <v>4471</v>
      </c>
      <c r="O389" s="93" t="s">
        <v>6320</v>
      </c>
      <c r="P389" s="93"/>
      <c r="Q389" s="94" t="s">
        <v>5942</v>
      </c>
      <c r="R389" s="91" t="s">
        <v>4952</v>
      </c>
    </row>
    <row r="390" spans="1:18">
      <c r="A390" s="87" t="s">
        <v>1802</v>
      </c>
      <c r="B390" s="83" t="str">
        <f t="shared" si="10"/>
        <v>โครงการจัดทำห้องประชุมกรมคุ้มครองสิทธิและเสรีภาพ</v>
      </c>
      <c r="C390" s="91" t="s">
        <v>1803</v>
      </c>
      <c r="D390" s="91" t="s">
        <v>27</v>
      </c>
      <c r="E390" s="91">
        <v>2564</v>
      </c>
      <c r="F390" s="91" t="s">
        <v>242</v>
      </c>
      <c r="G390" s="92" t="s">
        <v>50</v>
      </c>
      <c r="H390" s="91" t="s">
        <v>1798</v>
      </c>
      <c r="I390" s="91" t="s">
        <v>337</v>
      </c>
      <c r="J390" s="91" t="s">
        <v>6539</v>
      </c>
      <c r="K390" s="91" t="s">
        <v>95</v>
      </c>
      <c r="L390" s="92" t="s">
        <v>5815</v>
      </c>
      <c r="M390" s="92" t="s">
        <v>4177</v>
      </c>
      <c r="N390" s="93" t="s">
        <v>4471</v>
      </c>
      <c r="O390" s="93" t="s">
        <v>6320</v>
      </c>
      <c r="P390" s="93"/>
      <c r="Q390" s="94" t="s">
        <v>5943</v>
      </c>
      <c r="R390" s="91" t="s">
        <v>4190</v>
      </c>
    </row>
    <row r="391" spans="1:18">
      <c r="A391" s="87" t="s">
        <v>1795</v>
      </c>
      <c r="B391" s="83" t="str">
        <f t="shared" si="10"/>
        <v>โครงการเพิ่มประสิทธิภาพและแก้ไขปัญหาการบริหารจัดการระบบคอมพิวเตอร์</v>
      </c>
      <c r="C391" s="91" t="s">
        <v>1796</v>
      </c>
      <c r="D391" s="91" t="s">
        <v>27</v>
      </c>
      <c r="E391" s="91">
        <v>2564</v>
      </c>
      <c r="F391" s="91" t="s">
        <v>242</v>
      </c>
      <c r="G391" s="92" t="s">
        <v>50</v>
      </c>
      <c r="H391" s="91" t="s">
        <v>1798</v>
      </c>
      <c r="I391" s="91" t="s">
        <v>337</v>
      </c>
      <c r="J391" s="91" t="s">
        <v>6539</v>
      </c>
      <c r="K391" s="91" t="s">
        <v>95</v>
      </c>
      <c r="L391" s="92" t="s">
        <v>5815</v>
      </c>
      <c r="M391" s="92" t="s">
        <v>4177</v>
      </c>
      <c r="N391" s="93" t="s">
        <v>4471</v>
      </c>
      <c r="O391" s="93" t="s">
        <v>6320</v>
      </c>
      <c r="P391" s="93"/>
      <c r="Q391" s="94" t="s">
        <v>5944</v>
      </c>
      <c r="R391" s="91" t="s">
        <v>4301</v>
      </c>
    </row>
    <row r="392" spans="1:18">
      <c r="A392" s="87" t="s">
        <v>1783</v>
      </c>
      <c r="B392" s="83" t="str">
        <f t="shared" si="10"/>
        <v>โครงการองค์กรต้นแบบด้านสิทธิมนุษยชน</v>
      </c>
      <c r="C392" s="91" t="s">
        <v>367</v>
      </c>
      <c r="D392" s="91" t="s">
        <v>27</v>
      </c>
      <c r="E392" s="91">
        <v>2564</v>
      </c>
      <c r="F392" s="91" t="s">
        <v>242</v>
      </c>
      <c r="G392" s="92" t="s">
        <v>50</v>
      </c>
      <c r="H392" s="91" t="s">
        <v>365</v>
      </c>
      <c r="I392" s="91" t="s">
        <v>337</v>
      </c>
      <c r="J392" s="91" t="s">
        <v>6539</v>
      </c>
      <c r="K392" s="91" t="s">
        <v>95</v>
      </c>
      <c r="L392" s="92" t="s">
        <v>5815</v>
      </c>
      <c r="M392" s="92" t="s">
        <v>4242</v>
      </c>
      <c r="N392" s="93" t="s">
        <v>4301</v>
      </c>
      <c r="O392" s="93" t="s">
        <v>6320</v>
      </c>
      <c r="P392" s="93"/>
      <c r="Q392" s="94" t="s">
        <v>5945</v>
      </c>
      <c r="R392" s="91" t="s">
        <v>4190</v>
      </c>
    </row>
    <row r="393" spans="1:18">
      <c r="A393" s="87" t="s">
        <v>1253</v>
      </c>
      <c r="B393" s="83" t="str">
        <f t="shared" si="10"/>
        <v>ขับเคลื่อนแผนสิทธิมนุษยชนแห่งชาติ</v>
      </c>
      <c r="C393" s="91" t="s">
        <v>454</v>
      </c>
      <c r="D393" s="91" t="s">
        <v>27</v>
      </c>
      <c r="E393" s="91">
        <v>2564</v>
      </c>
      <c r="F393" s="91" t="s">
        <v>242</v>
      </c>
      <c r="G393" s="92" t="s">
        <v>50</v>
      </c>
      <c r="H393" s="91" t="s">
        <v>365</v>
      </c>
      <c r="I393" s="91" t="s">
        <v>337</v>
      </c>
      <c r="J393" s="91" t="s">
        <v>6539</v>
      </c>
      <c r="K393" s="91" t="s">
        <v>95</v>
      </c>
      <c r="L393" s="92" t="s">
        <v>5815</v>
      </c>
      <c r="M393" s="92" t="s">
        <v>4242</v>
      </c>
      <c r="N393" s="93" t="s">
        <v>4243</v>
      </c>
      <c r="O393" s="93" t="s">
        <v>6320</v>
      </c>
      <c r="P393" s="93"/>
      <c r="Q393" s="94" t="s">
        <v>5946</v>
      </c>
      <c r="R393" s="91" t="s">
        <v>4190</v>
      </c>
    </row>
    <row r="394" spans="1:18">
      <c r="A394" s="87" t="s">
        <v>1444</v>
      </c>
      <c r="B394" s="83" t="str">
        <f t="shared" si="10"/>
        <v>ค่าตอบแทนผู้เสียหายและค่าทดแทนและค่าใช้จ่ายแก่จำเลยในคดีอาญา</v>
      </c>
      <c r="C394" s="91" t="s">
        <v>463</v>
      </c>
      <c r="D394" s="91" t="s">
        <v>27</v>
      </c>
      <c r="E394" s="91">
        <v>2564</v>
      </c>
      <c r="F394" s="91" t="s">
        <v>242</v>
      </c>
      <c r="G394" s="92" t="s">
        <v>50</v>
      </c>
      <c r="H394" s="91" t="s">
        <v>342</v>
      </c>
      <c r="I394" s="91" t="s">
        <v>337</v>
      </c>
      <c r="J394" s="91" t="s">
        <v>6539</v>
      </c>
      <c r="K394" s="91" t="s">
        <v>95</v>
      </c>
      <c r="L394" s="92" t="s">
        <v>5815</v>
      </c>
      <c r="M394" s="92" t="s">
        <v>4169</v>
      </c>
      <c r="N394" s="93" t="s">
        <v>4276</v>
      </c>
      <c r="O394" s="93" t="s">
        <v>6320</v>
      </c>
      <c r="P394" s="93"/>
      <c r="Q394" s="94" t="s">
        <v>5947</v>
      </c>
      <c r="R394" s="91" t="s">
        <v>4190</v>
      </c>
    </row>
    <row r="395" spans="1:18">
      <c r="A395" s="87" t="s">
        <v>1452</v>
      </c>
      <c r="B395" s="83" t="str">
        <f t="shared" si="10"/>
        <v>เพิ่มประสิทธิภาพการคุ้มครองพยานตามพระราชบัญญัติคุ้มครองพยานในคดีอาญา พ.ศ. ๒๕๔๖</v>
      </c>
      <c r="C395" s="91" t="s">
        <v>1453</v>
      </c>
      <c r="D395" s="91" t="s">
        <v>27</v>
      </c>
      <c r="E395" s="91">
        <v>2564</v>
      </c>
      <c r="F395" s="91" t="s">
        <v>261</v>
      </c>
      <c r="G395" s="92" t="s">
        <v>1455</v>
      </c>
      <c r="H395" s="91" t="s">
        <v>351</v>
      </c>
      <c r="I395" s="91" t="s">
        <v>337</v>
      </c>
      <c r="J395" s="91" t="s">
        <v>6539</v>
      </c>
      <c r="K395" s="91" t="s">
        <v>95</v>
      </c>
      <c r="L395" s="92" t="s">
        <v>5815</v>
      </c>
      <c r="M395" s="92" t="s">
        <v>4169</v>
      </c>
      <c r="N395" s="93" t="s">
        <v>4276</v>
      </c>
      <c r="O395" s="93" t="s">
        <v>6320</v>
      </c>
      <c r="P395" s="93"/>
      <c r="Q395" s="94" t="s">
        <v>5948</v>
      </c>
      <c r="R395" s="91" t="s">
        <v>4190</v>
      </c>
    </row>
    <row r="396" spans="1:18">
      <c r="A396" s="87" t="s">
        <v>1434</v>
      </c>
      <c r="B396" s="83" t="str">
        <f t="shared" si="10"/>
        <v>ค่าใช้จ่ายในการตอบแทนพยานและคุ้มครองพยาน</v>
      </c>
      <c r="C396" s="91" t="s">
        <v>1435</v>
      </c>
      <c r="D396" s="91" t="s">
        <v>27</v>
      </c>
      <c r="E396" s="91">
        <v>2564</v>
      </c>
      <c r="F396" s="91" t="s">
        <v>242</v>
      </c>
      <c r="G396" s="92" t="s">
        <v>50</v>
      </c>
      <c r="H396" s="91" t="s">
        <v>351</v>
      </c>
      <c r="I396" s="91" t="s">
        <v>337</v>
      </c>
      <c r="J396" s="91" t="s">
        <v>6539</v>
      </c>
      <c r="K396" s="91" t="s">
        <v>95</v>
      </c>
      <c r="L396" s="92" t="s">
        <v>5815</v>
      </c>
      <c r="M396" s="92" t="s">
        <v>4169</v>
      </c>
      <c r="N396" s="93" t="s">
        <v>4276</v>
      </c>
      <c r="O396" s="93" t="s">
        <v>6320</v>
      </c>
      <c r="P396" s="93"/>
      <c r="Q396" s="94" t="s">
        <v>5949</v>
      </c>
      <c r="R396" s="91" t="s">
        <v>4190</v>
      </c>
    </row>
    <row r="397" spans="1:18">
      <c r="A397" s="87" t="s">
        <v>1805</v>
      </c>
      <c r="B397" s="83" t="str">
        <f t="shared" si="10"/>
        <v>ขับเคลื่อนคณะกรรมการจัดการเรื่องราวร้องทุกข์กรณีถูกกระทำทรมานและถูกบังคับให้หายสาบสูญ และคณะอนุกรรมการภายใต้คณะกรรมการฯ</v>
      </c>
      <c r="C397" s="91" t="s">
        <v>1806</v>
      </c>
      <c r="D397" s="91" t="s">
        <v>27</v>
      </c>
      <c r="E397" s="91">
        <v>2564</v>
      </c>
      <c r="F397" s="91" t="s">
        <v>242</v>
      </c>
      <c r="G397" s="92" t="s">
        <v>50</v>
      </c>
      <c r="H397" s="91" t="s">
        <v>346</v>
      </c>
      <c r="I397" s="91" t="s">
        <v>337</v>
      </c>
      <c r="J397" s="91" t="s">
        <v>6539</v>
      </c>
      <c r="K397" s="91" t="s">
        <v>95</v>
      </c>
      <c r="L397" s="92" t="s">
        <v>5815</v>
      </c>
      <c r="M397" s="92" t="s">
        <v>4169</v>
      </c>
      <c r="N397" s="93" t="s">
        <v>4374</v>
      </c>
      <c r="O397" s="93" t="s">
        <v>6320</v>
      </c>
      <c r="P397" s="93"/>
      <c r="Q397" s="94" t="s">
        <v>5950</v>
      </c>
      <c r="R397" s="91" t="s">
        <v>4301</v>
      </c>
    </row>
    <row r="398" spans="1:18">
      <c r="A398" s="87" t="s">
        <v>1799</v>
      </c>
      <c r="B398" s="83" t="str">
        <f t="shared" si="10"/>
        <v>โครงการขับเคลื่อนการดำเนินงานตามพันธกรณีสิทธิมนุษยชนระหว่างประเทศ</v>
      </c>
      <c r="C398" s="91" t="s">
        <v>1800</v>
      </c>
      <c r="D398" s="91" t="s">
        <v>27</v>
      </c>
      <c r="E398" s="91">
        <v>2564</v>
      </c>
      <c r="F398" s="91" t="s">
        <v>242</v>
      </c>
      <c r="G398" s="92" t="s">
        <v>50</v>
      </c>
      <c r="H398" s="91" t="s">
        <v>346</v>
      </c>
      <c r="I398" s="91" t="s">
        <v>337</v>
      </c>
      <c r="J398" s="91" t="s">
        <v>6539</v>
      </c>
      <c r="K398" s="91" t="s">
        <v>95</v>
      </c>
      <c r="L398" s="92" t="s">
        <v>5815</v>
      </c>
      <c r="M398" s="92" t="s">
        <v>4242</v>
      </c>
      <c r="N398" s="93" t="s">
        <v>4243</v>
      </c>
      <c r="O398" s="93" t="s">
        <v>6320</v>
      </c>
      <c r="P398" s="93"/>
      <c r="Q398" s="94" t="s">
        <v>5951</v>
      </c>
      <c r="R398" s="91" t="s">
        <v>4190</v>
      </c>
    </row>
    <row r="399" spans="1:18">
      <c r="A399" s="87" t="s">
        <v>1264</v>
      </c>
      <c r="B399" s="83" t="str">
        <f t="shared" si="10"/>
        <v>ขับเคลื่อนแผนปฏิบัติการระดับชาติว่าด้วยธุรกิจกับสิทธิมนุษยชน</v>
      </c>
      <c r="C399" s="91" t="s">
        <v>1265</v>
      </c>
      <c r="D399" s="91" t="s">
        <v>27</v>
      </c>
      <c r="E399" s="91">
        <v>2564</v>
      </c>
      <c r="F399" s="91" t="s">
        <v>242</v>
      </c>
      <c r="G399" s="92" t="s">
        <v>50</v>
      </c>
      <c r="H399" s="91" t="s">
        <v>346</v>
      </c>
      <c r="I399" s="91" t="s">
        <v>337</v>
      </c>
      <c r="J399" s="91" t="s">
        <v>6539</v>
      </c>
      <c r="K399" s="91" t="s">
        <v>95</v>
      </c>
      <c r="L399" s="92" t="s">
        <v>5815</v>
      </c>
      <c r="M399" s="92" t="s">
        <v>4242</v>
      </c>
      <c r="N399" s="93" t="s">
        <v>4243</v>
      </c>
      <c r="O399" s="93" t="s">
        <v>6320</v>
      </c>
      <c r="P399" s="93"/>
      <c r="Q399" s="94" t="s">
        <v>5952</v>
      </c>
      <c r="R399" s="91" t="s">
        <v>4190</v>
      </c>
    </row>
    <row r="400" spans="1:18">
      <c r="A400" s="87" t="s">
        <v>1449</v>
      </c>
      <c r="B400" s="83" t="str">
        <f t="shared" si="10"/>
        <v>โครงการส่งเสริมสิทธิเสรีภาพและสิทธิมนุษยชน ประจำปีงบประมาณ พ.ศ. 2564</v>
      </c>
      <c r="C400" s="91" t="s">
        <v>1450</v>
      </c>
      <c r="D400" s="91" t="s">
        <v>27</v>
      </c>
      <c r="E400" s="91">
        <v>2564</v>
      </c>
      <c r="F400" s="91" t="s">
        <v>242</v>
      </c>
      <c r="G400" s="92" t="s">
        <v>50</v>
      </c>
      <c r="H400" s="91" t="s">
        <v>448</v>
      </c>
      <c r="I400" s="91" t="s">
        <v>337</v>
      </c>
      <c r="J400" s="91" t="s">
        <v>6539</v>
      </c>
      <c r="K400" s="91" t="s">
        <v>95</v>
      </c>
      <c r="L400" s="92" t="s">
        <v>5815</v>
      </c>
      <c r="M400" s="92" t="s">
        <v>4242</v>
      </c>
      <c r="N400" s="93" t="s">
        <v>4243</v>
      </c>
      <c r="O400" s="93" t="s">
        <v>6320</v>
      </c>
      <c r="P400" s="93"/>
      <c r="Q400" s="94" t="s">
        <v>5953</v>
      </c>
      <c r="R400" s="91" t="s">
        <v>4190</v>
      </c>
    </row>
    <row r="401" spans="1:18">
      <c r="A401" s="87" t="s">
        <v>1245</v>
      </c>
      <c r="B401" s="83" t="str">
        <f t="shared" si="10"/>
        <v>ขับเคลื่อนการดำเนินงานตามพระราชบัญญัติการไกล่เกลี่ยข้อพิพาท พ.ศ. 2562</v>
      </c>
      <c r="C401" s="91" t="s">
        <v>460</v>
      </c>
      <c r="D401" s="91" t="s">
        <v>27</v>
      </c>
      <c r="E401" s="91">
        <v>2564</v>
      </c>
      <c r="F401" s="91" t="s">
        <v>242</v>
      </c>
      <c r="G401" s="92" t="s">
        <v>50</v>
      </c>
      <c r="H401" s="91" t="s">
        <v>356</v>
      </c>
      <c r="I401" s="91" t="s">
        <v>337</v>
      </c>
      <c r="J401" s="91" t="s">
        <v>6539</v>
      </c>
      <c r="K401" s="91" t="s">
        <v>95</v>
      </c>
      <c r="L401" s="92" t="s">
        <v>5815</v>
      </c>
      <c r="M401" s="92" t="s">
        <v>4189</v>
      </c>
      <c r="N401" s="93" t="s">
        <v>4541</v>
      </c>
      <c r="O401" s="93" t="s">
        <v>6320</v>
      </c>
      <c r="P401" s="93"/>
      <c r="Q401" s="94" t="s">
        <v>5954</v>
      </c>
      <c r="R401" s="91" t="s">
        <v>4374</v>
      </c>
    </row>
    <row r="402" spans="1:18">
      <c r="A402" s="87" t="s">
        <v>1791</v>
      </c>
      <c r="B402" s="83" t="str">
        <f t="shared" si="10"/>
        <v>ค่าใช้จ่ายสายด่วนยุติธรรม</v>
      </c>
      <c r="C402" s="91" t="s">
        <v>1792</v>
      </c>
      <c r="D402" s="91" t="s">
        <v>27</v>
      </c>
      <c r="E402" s="91">
        <v>2564</v>
      </c>
      <c r="F402" s="91" t="s">
        <v>242</v>
      </c>
      <c r="G402" s="92" t="s">
        <v>50</v>
      </c>
      <c r="H402" s="91" t="s">
        <v>382</v>
      </c>
      <c r="I402" s="91" t="s">
        <v>337</v>
      </c>
      <c r="J402" s="91" t="s">
        <v>6539</v>
      </c>
      <c r="K402" s="91" t="s">
        <v>95</v>
      </c>
      <c r="L402" s="92" t="s">
        <v>5815</v>
      </c>
      <c r="M402" s="92" t="s">
        <v>4169</v>
      </c>
      <c r="N402" s="93" t="s">
        <v>4170</v>
      </c>
      <c r="O402" s="93" t="s">
        <v>6320</v>
      </c>
      <c r="P402" s="93"/>
      <c r="Q402" s="94" t="s">
        <v>5955</v>
      </c>
      <c r="R402" s="91" t="s">
        <v>4374</v>
      </c>
    </row>
    <row r="403" spans="1:18">
      <c r="A403" s="87" t="s">
        <v>1788</v>
      </c>
      <c r="B403" s="83" t="str">
        <f t="shared" ref="B403:B466" si="11">HYPERLINK(Q403,C403)</f>
        <v>ประชุมแนวทางการช่วยเหลือประชาชนทางกฎหมายสู่ความเป็นผู้นำอาเซียน</v>
      </c>
      <c r="C403" s="91" t="s">
        <v>1789</v>
      </c>
      <c r="D403" s="91" t="s">
        <v>27</v>
      </c>
      <c r="E403" s="91">
        <v>2564</v>
      </c>
      <c r="F403" s="91" t="s">
        <v>242</v>
      </c>
      <c r="G403" s="92" t="s">
        <v>50</v>
      </c>
      <c r="H403" s="91" t="s">
        <v>382</v>
      </c>
      <c r="I403" s="91" t="s">
        <v>337</v>
      </c>
      <c r="J403" s="91" t="s">
        <v>6539</v>
      </c>
      <c r="K403" s="91" t="s">
        <v>95</v>
      </c>
      <c r="L403" s="92" t="s">
        <v>5815</v>
      </c>
      <c r="M403" s="92" t="s">
        <v>4169</v>
      </c>
      <c r="N403" s="93" t="s">
        <v>4276</v>
      </c>
      <c r="O403" s="93" t="s">
        <v>6320</v>
      </c>
      <c r="P403" s="93"/>
      <c r="Q403" s="94" t="s">
        <v>5956</v>
      </c>
      <c r="R403" s="91" t="s">
        <v>4178</v>
      </c>
    </row>
    <row r="404" spans="1:18">
      <c r="A404" s="87" t="s">
        <v>1785</v>
      </c>
      <c r="B404" s="83" t="str">
        <f t="shared" si="11"/>
        <v>พัฒนาระบบล่ามในชั้นสอบสวน</v>
      </c>
      <c r="C404" s="91" t="s">
        <v>1786</v>
      </c>
      <c r="D404" s="91" t="s">
        <v>27</v>
      </c>
      <c r="E404" s="91">
        <v>2564</v>
      </c>
      <c r="F404" s="91" t="s">
        <v>242</v>
      </c>
      <c r="G404" s="92" t="s">
        <v>50</v>
      </c>
      <c r="H404" s="91" t="s">
        <v>382</v>
      </c>
      <c r="I404" s="91" t="s">
        <v>337</v>
      </c>
      <c r="J404" s="91" t="s">
        <v>6539</v>
      </c>
      <c r="K404" s="91" t="s">
        <v>95</v>
      </c>
      <c r="L404" s="92" t="s">
        <v>5815</v>
      </c>
      <c r="M404" s="92" t="s">
        <v>4169</v>
      </c>
      <c r="N404" s="93" t="s">
        <v>4276</v>
      </c>
      <c r="O404" s="93" t="s">
        <v>6320</v>
      </c>
      <c r="P404" s="93"/>
      <c r="Q404" s="94" t="s">
        <v>5957</v>
      </c>
      <c r="R404" s="91" t="s">
        <v>4190</v>
      </c>
    </row>
    <row r="405" spans="1:18">
      <c r="A405" s="87" t="s">
        <v>1270</v>
      </c>
      <c r="B405" s="83" t="str">
        <f t="shared" si="11"/>
        <v>ค่าใช้จ่ายในการเสริมสร้างความรู้เกี่ยวกับกฎหมายการคุ้มครองสิทธิและเสรีภาพ(คาราวานฯ)</v>
      </c>
      <c r="C405" s="91" t="s">
        <v>442</v>
      </c>
      <c r="D405" s="91" t="s">
        <v>27</v>
      </c>
      <c r="E405" s="91">
        <v>2564</v>
      </c>
      <c r="F405" s="91" t="s">
        <v>242</v>
      </c>
      <c r="G405" s="92" t="s">
        <v>50</v>
      </c>
      <c r="H405" s="91" t="s">
        <v>382</v>
      </c>
      <c r="I405" s="91" t="s">
        <v>337</v>
      </c>
      <c r="J405" s="91" t="s">
        <v>6539</v>
      </c>
      <c r="K405" s="91" t="s">
        <v>95</v>
      </c>
      <c r="L405" s="92" t="s">
        <v>5815</v>
      </c>
      <c r="M405" s="92" t="s">
        <v>4242</v>
      </c>
      <c r="N405" s="93" t="s">
        <v>4243</v>
      </c>
      <c r="O405" s="93" t="s">
        <v>6320</v>
      </c>
      <c r="P405" s="93"/>
      <c r="Q405" s="94" t="s">
        <v>5958</v>
      </c>
      <c r="R405" s="91" t="s">
        <v>4865</v>
      </c>
    </row>
    <row r="406" spans="1:18">
      <c r="A406" s="87" t="s">
        <v>1601</v>
      </c>
      <c r="B406" s="83" t="str">
        <f t="shared" si="11"/>
        <v>โครงการการนำอุปกรณ์อิเล็กทรอนิกส์ติดตามตัวมาใช้เพื่อเป็นมาตรการทางเลือกแทนการลงโทษจำคุก</v>
      </c>
      <c r="C406" s="91" t="s">
        <v>1602</v>
      </c>
      <c r="D406" s="91" t="s">
        <v>27</v>
      </c>
      <c r="E406" s="91">
        <v>2564</v>
      </c>
      <c r="F406" s="91" t="s">
        <v>242</v>
      </c>
      <c r="G406" s="92" t="s">
        <v>50</v>
      </c>
      <c r="H406" s="91" t="s">
        <v>1047</v>
      </c>
      <c r="I406" s="91" t="s">
        <v>966</v>
      </c>
      <c r="J406" s="91" t="s">
        <v>6544</v>
      </c>
      <c r="K406" s="91" t="s">
        <v>95</v>
      </c>
      <c r="L406" s="92" t="s">
        <v>5815</v>
      </c>
      <c r="M406" s="92" t="s">
        <v>4189</v>
      </c>
      <c r="N406" s="93" t="s">
        <v>4281</v>
      </c>
      <c r="O406" s="93" t="s">
        <v>6320</v>
      </c>
      <c r="P406" s="93"/>
      <c r="Q406" s="94" t="s">
        <v>5959</v>
      </c>
      <c r="R406" s="91" t="s">
        <v>4178</v>
      </c>
    </row>
    <row r="407" spans="1:18">
      <c r="A407" s="87" t="s">
        <v>1598</v>
      </c>
      <c r="B407" s="83" t="str">
        <f t="shared" si="11"/>
        <v>การส่งเสริมกิจการบ้านกึ่งวิถี</v>
      </c>
      <c r="C407" s="91" t="s">
        <v>1599</v>
      </c>
      <c r="D407" s="91" t="s">
        <v>27</v>
      </c>
      <c r="E407" s="91">
        <v>2564</v>
      </c>
      <c r="F407" s="91" t="s">
        <v>242</v>
      </c>
      <c r="G407" s="92" t="s">
        <v>50</v>
      </c>
      <c r="H407" s="91" t="s">
        <v>1047</v>
      </c>
      <c r="I407" s="91" t="s">
        <v>966</v>
      </c>
      <c r="J407" s="91" t="s">
        <v>6544</v>
      </c>
      <c r="K407" s="91" t="s">
        <v>95</v>
      </c>
      <c r="L407" s="92" t="s">
        <v>5815</v>
      </c>
      <c r="M407" s="92" t="s">
        <v>4189</v>
      </c>
      <c r="N407" s="93" t="s">
        <v>4281</v>
      </c>
      <c r="O407" s="93" t="s">
        <v>6320</v>
      </c>
      <c r="P407" s="93"/>
      <c r="Q407" s="94" t="s">
        <v>5960</v>
      </c>
      <c r="R407" s="91" t="s">
        <v>4243</v>
      </c>
    </row>
    <row r="408" spans="1:18">
      <c r="A408" s="87" t="s">
        <v>1596</v>
      </c>
      <c r="B408" s="83" t="str">
        <f t="shared" si="11"/>
        <v xml:space="preserve">โครงการคืนคนดีสู่สังคม </v>
      </c>
      <c r="C408" s="91" t="s">
        <v>5961</v>
      </c>
      <c r="D408" s="91" t="s">
        <v>27</v>
      </c>
      <c r="E408" s="91">
        <v>2564</v>
      </c>
      <c r="F408" s="91" t="s">
        <v>242</v>
      </c>
      <c r="G408" s="92" t="s">
        <v>50</v>
      </c>
      <c r="H408" s="91" t="s">
        <v>1047</v>
      </c>
      <c r="I408" s="91" t="s">
        <v>966</v>
      </c>
      <c r="J408" s="91" t="s">
        <v>6544</v>
      </c>
      <c r="K408" s="91" t="s">
        <v>95</v>
      </c>
      <c r="L408" s="92" t="s">
        <v>5815</v>
      </c>
      <c r="M408" s="92" t="s">
        <v>4189</v>
      </c>
      <c r="N408" s="93" t="s">
        <v>4281</v>
      </c>
      <c r="O408" s="93" t="s">
        <v>6320</v>
      </c>
      <c r="P408" s="93"/>
      <c r="Q408" s="94" t="s">
        <v>5962</v>
      </c>
      <c r="R408" s="91" t="s">
        <v>4170</v>
      </c>
    </row>
    <row r="409" spans="1:18">
      <c r="A409" s="87" t="s">
        <v>1590</v>
      </c>
      <c r="B409" s="83" t="str">
        <f t="shared" si="11"/>
        <v>โครงการค่ายพัฒนาศักยภาพเด็กและเยาวชนที่อยู่ในความดูแลของกรมคุมประพฤติ</v>
      </c>
      <c r="C409" s="91" t="s">
        <v>971</v>
      </c>
      <c r="D409" s="91" t="s">
        <v>27</v>
      </c>
      <c r="E409" s="91">
        <v>2564</v>
      </c>
      <c r="F409" s="91" t="s">
        <v>242</v>
      </c>
      <c r="G409" s="92" t="s">
        <v>50</v>
      </c>
      <c r="H409" s="91" t="s">
        <v>1047</v>
      </c>
      <c r="I409" s="91" t="s">
        <v>966</v>
      </c>
      <c r="J409" s="91" t="s">
        <v>6544</v>
      </c>
      <c r="K409" s="91" t="s">
        <v>95</v>
      </c>
      <c r="L409" s="92" t="s">
        <v>5815</v>
      </c>
      <c r="M409" s="92" t="s">
        <v>4189</v>
      </c>
      <c r="N409" s="93" t="s">
        <v>4281</v>
      </c>
      <c r="O409" s="93" t="s">
        <v>6320</v>
      </c>
      <c r="P409" s="93"/>
      <c r="Q409" s="94" t="s">
        <v>5963</v>
      </c>
      <c r="R409" s="91" t="s">
        <v>4178</v>
      </c>
    </row>
    <row r="410" spans="1:18">
      <c r="A410" s="87" t="s">
        <v>1588</v>
      </c>
      <c r="B410" s="83" t="str">
        <f t="shared" si="11"/>
        <v>โครงการค่ายแก้ไขฟื้นฟูผู้ถูกคุมความประพฤติฐานความผิดขับรถขณะเมาสุราแบบเข้มข้น</v>
      </c>
      <c r="C410" s="91" t="s">
        <v>977</v>
      </c>
      <c r="D410" s="91" t="s">
        <v>27</v>
      </c>
      <c r="E410" s="91">
        <v>2564</v>
      </c>
      <c r="F410" s="91" t="s">
        <v>242</v>
      </c>
      <c r="G410" s="92" t="s">
        <v>50</v>
      </c>
      <c r="H410" s="91" t="s">
        <v>1047</v>
      </c>
      <c r="I410" s="91" t="s">
        <v>966</v>
      </c>
      <c r="J410" s="91" t="s">
        <v>6544</v>
      </c>
      <c r="K410" s="91" t="s">
        <v>95</v>
      </c>
      <c r="L410" s="92" t="s">
        <v>5815</v>
      </c>
      <c r="M410" s="92" t="s">
        <v>4189</v>
      </c>
      <c r="N410" s="93" t="s">
        <v>4281</v>
      </c>
      <c r="O410" s="93" t="s">
        <v>6320</v>
      </c>
      <c r="P410" s="93"/>
      <c r="Q410" s="94" t="s">
        <v>5964</v>
      </c>
      <c r="R410" s="91" t="s">
        <v>4178</v>
      </c>
    </row>
    <row r="411" spans="1:18">
      <c r="A411" s="87" t="s">
        <v>1572</v>
      </c>
      <c r="B411" s="83" t="str">
        <f t="shared" si="11"/>
        <v xml:space="preserve">โครงการฝึกอบรมการใช้งานระบบงานคุมประพฤติเพื่อให้บริการแบบดิจิทัล </v>
      </c>
      <c r="C411" s="91" t="s">
        <v>5965</v>
      </c>
      <c r="D411" s="91" t="s">
        <v>27</v>
      </c>
      <c r="E411" s="91">
        <v>2564</v>
      </c>
      <c r="F411" s="91" t="s">
        <v>242</v>
      </c>
      <c r="G411" s="92" t="s">
        <v>50</v>
      </c>
      <c r="H411" s="91" t="s">
        <v>1047</v>
      </c>
      <c r="I411" s="91" t="s">
        <v>966</v>
      </c>
      <c r="J411" s="91" t="s">
        <v>6544</v>
      </c>
      <c r="K411" s="91" t="s">
        <v>95</v>
      </c>
      <c r="L411" s="92" t="s">
        <v>5815</v>
      </c>
      <c r="M411" s="92" t="s">
        <v>4189</v>
      </c>
      <c r="N411" s="93" t="s">
        <v>4281</v>
      </c>
      <c r="O411" s="93" t="s">
        <v>6320</v>
      </c>
      <c r="P411" s="93"/>
      <c r="Q411" s="94" t="s">
        <v>5966</v>
      </c>
      <c r="R411" s="91" t="s">
        <v>4243</v>
      </c>
    </row>
    <row r="412" spans="1:18">
      <c r="A412" s="87" t="s">
        <v>1569</v>
      </c>
      <c r="B412" s="83" t="str">
        <f t="shared" si="11"/>
        <v xml:space="preserve">โครงการอบรมพัฒนาศักยภาพอาสาสมัครคุมประพฤติ เพื่อการแก้ไขฟื้นฟูผู้กระทำผิดในชุมชน </v>
      </c>
      <c r="C412" s="91" t="s">
        <v>5967</v>
      </c>
      <c r="D412" s="91" t="s">
        <v>27</v>
      </c>
      <c r="E412" s="91">
        <v>2564</v>
      </c>
      <c r="F412" s="91" t="s">
        <v>242</v>
      </c>
      <c r="G412" s="92" t="s">
        <v>50</v>
      </c>
      <c r="H412" s="91" t="s">
        <v>1047</v>
      </c>
      <c r="I412" s="91" t="s">
        <v>966</v>
      </c>
      <c r="J412" s="91" t="s">
        <v>6544</v>
      </c>
      <c r="K412" s="91" t="s">
        <v>95</v>
      </c>
      <c r="L412" s="92" t="s">
        <v>5815</v>
      </c>
      <c r="M412" s="92" t="s">
        <v>4189</v>
      </c>
      <c r="N412" s="93" t="s">
        <v>4281</v>
      </c>
      <c r="O412" s="93" t="s">
        <v>6320</v>
      </c>
      <c r="P412" s="93"/>
      <c r="Q412" s="94" t="s">
        <v>5968</v>
      </c>
      <c r="R412" s="91" t="s">
        <v>4178</v>
      </c>
    </row>
    <row r="413" spans="1:18">
      <c r="A413" s="87" t="s">
        <v>1560</v>
      </c>
      <c r="B413" s="83" t="str">
        <f t="shared" si="11"/>
        <v xml:space="preserve">โครงการสัมมนาเพื่อพัฒนาประสิทธิภาพในการประสานงานระหว่างหน่วยงานที่เกี่ยวข้องในการใช้อุปกรณ์ติดตามตัวอิเล็กทรอนิกส์ </v>
      </c>
      <c r="C413" s="91" t="s">
        <v>5969</v>
      </c>
      <c r="D413" s="91" t="s">
        <v>27</v>
      </c>
      <c r="E413" s="91">
        <v>2564</v>
      </c>
      <c r="F413" s="91" t="s">
        <v>242</v>
      </c>
      <c r="G413" s="92" t="s">
        <v>50</v>
      </c>
      <c r="H413" s="91" t="s">
        <v>1047</v>
      </c>
      <c r="I413" s="91" t="s">
        <v>966</v>
      </c>
      <c r="J413" s="91" t="s">
        <v>6544</v>
      </c>
      <c r="K413" s="91" t="s">
        <v>95</v>
      </c>
      <c r="L413" s="92" t="s">
        <v>5815</v>
      </c>
      <c r="M413" s="92" t="s">
        <v>4189</v>
      </c>
      <c r="N413" s="93" t="s">
        <v>4281</v>
      </c>
      <c r="O413" s="93" t="s">
        <v>6320</v>
      </c>
      <c r="P413" s="93"/>
      <c r="Q413" s="94" t="s">
        <v>5970</v>
      </c>
      <c r="R413" s="91" t="s">
        <v>4276</v>
      </c>
    </row>
    <row r="414" spans="1:18">
      <c r="A414" s="87" t="s">
        <v>1557</v>
      </c>
      <c r="B414" s="83" t="str">
        <f t="shared" si="11"/>
        <v>โครงการฝึกอบรมหลักสูตรพนักงานคุมประพฤติ รุ่นที่ 41</v>
      </c>
      <c r="C414" s="91" t="s">
        <v>1558</v>
      </c>
      <c r="D414" s="91" t="s">
        <v>27</v>
      </c>
      <c r="E414" s="91">
        <v>2564</v>
      </c>
      <c r="F414" s="91" t="s">
        <v>242</v>
      </c>
      <c r="G414" s="92" t="s">
        <v>50</v>
      </c>
      <c r="H414" s="91" t="s">
        <v>1047</v>
      </c>
      <c r="I414" s="91" t="s">
        <v>966</v>
      </c>
      <c r="J414" s="91" t="s">
        <v>6544</v>
      </c>
      <c r="K414" s="91" t="s">
        <v>95</v>
      </c>
      <c r="L414" s="92" t="s">
        <v>5815</v>
      </c>
      <c r="M414" s="92" t="s">
        <v>4189</v>
      </c>
      <c r="N414" s="93" t="s">
        <v>4281</v>
      </c>
      <c r="O414" s="93" t="s">
        <v>6320</v>
      </c>
      <c r="P414" s="93"/>
      <c r="Q414" s="94" t="s">
        <v>5971</v>
      </c>
      <c r="R414" s="91" t="s">
        <v>4276</v>
      </c>
    </row>
    <row r="415" spans="1:18">
      <c r="A415" s="87" t="s">
        <v>1616</v>
      </c>
      <c r="B415" s="83" t="str">
        <f t="shared" si="11"/>
        <v>โครงการยุติธรรมเคลื่่อนที่ของสำนักงานยุติธรรมจังหวัด</v>
      </c>
      <c r="C415" s="91" t="s">
        <v>1617</v>
      </c>
      <c r="D415" s="91" t="s">
        <v>27</v>
      </c>
      <c r="E415" s="91">
        <v>2564</v>
      </c>
      <c r="F415" s="91" t="s">
        <v>1581</v>
      </c>
      <c r="G415" s="92" t="s">
        <v>1461</v>
      </c>
      <c r="H415" s="91" t="s">
        <v>1609</v>
      </c>
      <c r="I415" s="91" t="s">
        <v>94</v>
      </c>
      <c r="J415" s="91" t="s">
        <v>6516</v>
      </c>
      <c r="K415" s="91" t="s">
        <v>95</v>
      </c>
      <c r="L415" s="92" t="s">
        <v>5815</v>
      </c>
      <c r="M415" s="92" t="s">
        <v>4189</v>
      </c>
      <c r="N415" s="93" t="s">
        <v>4268</v>
      </c>
      <c r="O415" s="93" t="s">
        <v>6320</v>
      </c>
      <c r="P415" s="93"/>
      <c r="Q415" s="94" t="s">
        <v>5972</v>
      </c>
      <c r="R415" s="91" t="s">
        <v>4276</v>
      </c>
    </row>
    <row r="416" spans="1:18">
      <c r="A416" s="87" t="s">
        <v>1613</v>
      </c>
      <c r="B416" s="83" t="str">
        <f t="shared" si="11"/>
        <v>โครงการนิเทศ ติดตาม และประเมินผลศูนย์ยุติธรรมชุมชน</v>
      </c>
      <c r="C416" s="91" t="s">
        <v>1614</v>
      </c>
      <c r="D416" s="91" t="s">
        <v>27</v>
      </c>
      <c r="E416" s="91">
        <v>2564</v>
      </c>
      <c r="F416" s="91" t="s">
        <v>1317</v>
      </c>
      <c r="G416" s="92" t="s">
        <v>720</v>
      </c>
      <c r="H416" s="91" t="s">
        <v>1609</v>
      </c>
      <c r="I416" s="91" t="s">
        <v>94</v>
      </c>
      <c r="J416" s="91" t="s">
        <v>6516</v>
      </c>
      <c r="K416" s="91" t="s">
        <v>95</v>
      </c>
      <c r="L416" s="92" t="s">
        <v>5815</v>
      </c>
      <c r="M416" s="92" t="s">
        <v>4189</v>
      </c>
      <c r="N416" s="93" t="s">
        <v>4268</v>
      </c>
      <c r="O416" s="93" t="s">
        <v>6320</v>
      </c>
      <c r="P416" s="93"/>
      <c r="Q416" s="94" t="s">
        <v>5973</v>
      </c>
      <c r="R416" s="91" t="s">
        <v>4170</v>
      </c>
    </row>
    <row r="417" spans="1:18">
      <c r="A417" s="87" t="s">
        <v>1610</v>
      </c>
      <c r="B417" s="83" t="str">
        <f t="shared" si="11"/>
        <v xml:space="preserve">โครงการยุติธรรมเชิงรุกสร้างสุขให้ประชาชน </v>
      </c>
      <c r="C417" s="91" t="s">
        <v>5974</v>
      </c>
      <c r="D417" s="91" t="s">
        <v>27</v>
      </c>
      <c r="E417" s="91">
        <v>2564</v>
      </c>
      <c r="F417" s="91" t="s">
        <v>1608</v>
      </c>
      <c r="G417" s="92" t="s">
        <v>1455</v>
      </c>
      <c r="H417" s="91" t="s">
        <v>1609</v>
      </c>
      <c r="I417" s="91" t="s">
        <v>94</v>
      </c>
      <c r="J417" s="91" t="s">
        <v>6516</v>
      </c>
      <c r="K417" s="91" t="s">
        <v>95</v>
      </c>
      <c r="L417" s="92" t="s">
        <v>5815</v>
      </c>
      <c r="M417" s="92" t="s">
        <v>4189</v>
      </c>
      <c r="N417" s="93" t="s">
        <v>4268</v>
      </c>
      <c r="O417" s="93" t="s">
        <v>6320</v>
      </c>
      <c r="P417" s="93"/>
      <c r="Q417" s="94" t="s">
        <v>5975</v>
      </c>
      <c r="R417" s="91" t="s">
        <v>4276</v>
      </c>
    </row>
    <row r="418" spans="1:18">
      <c r="A418" s="87" t="s">
        <v>1605</v>
      </c>
      <c r="B418" s="83" t="str">
        <f t="shared" si="11"/>
        <v>โครงการพัฒนาศักยภาพศูนย์ยุติธรรมชุมชน</v>
      </c>
      <c r="C418" s="91" t="s">
        <v>1606</v>
      </c>
      <c r="D418" s="91" t="s">
        <v>27</v>
      </c>
      <c r="E418" s="91">
        <v>2564</v>
      </c>
      <c r="F418" s="91" t="s">
        <v>1608</v>
      </c>
      <c r="G418" s="92" t="s">
        <v>1455</v>
      </c>
      <c r="H418" s="91" t="s">
        <v>1609</v>
      </c>
      <c r="I418" s="91" t="s">
        <v>94</v>
      </c>
      <c r="J418" s="91" t="s">
        <v>6516</v>
      </c>
      <c r="K418" s="91" t="s">
        <v>95</v>
      </c>
      <c r="L418" s="92" t="s">
        <v>5815</v>
      </c>
      <c r="M418" s="92" t="s">
        <v>4189</v>
      </c>
      <c r="N418" s="93" t="s">
        <v>4268</v>
      </c>
      <c r="O418" s="93" t="s">
        <v>6320</v>
      </c>
      <c r="P418" s="93"/>
      <c r="Q418" s="94" t="s">
        <v>5976</v>
      </c>
      <c r="R418" s="91" t="s">
        <v>4301</v>
      </c>
    </row>
    <row r="419" spans="1:18">
      <c r="A419" s="87" t="s">
        <v>1534</v>
      </c>
      <c r="B419" s="83" t="str">
        <f t="shared" si="11"/>
        <v>โครงการกองทุนยุติธรรม</v>
      </c>
      <c r="C419" s="91" t="s">
        <v>1176</v>
      </c>
      <c r="D419" s="91" t="s">
        <v>27</v>
      </c>
      <c r="E419" s="91">
        <v>2564</v>
      </c>
      <c r="F419" s="91" t="s">
        <v>242</v>
      </c>
      <c r="G419" s="92" t="s">
        <v>50</v>
      </c>
      <c r="H419" s="91" t="s">
        <v>1536</v>
      </c>
      <c r="I419" s="91" t="s">
        <v>94</v>
      </c>
      <c r="J419" s="91" t="s">
        <v>6516</v>
      </c>
      <c r="K419" s="91" t="s">
        <v>95</v>
      </c>
      <c r="L419" s="92" t="s">
        <v>5815</v>
      </c>
      <c r="M419" s="92" t="s">
        <v>4169</v>
      </c>
      <c r="N419" s="93" t="s">
        <v>4276</v>
      </c>
      <c r="O419" s="93" t="s">
        <v>6320</v>
      </c>
      <c r="P419" s="93"/>
      <c r="Q419" s="94" t="s">
        <v>5977</v>
      </c>
      <c r="R419" s="91" t="s">
        <v>4823</v>
      </c>
    </row>
    <row r="420" spans="1:18">
      <c r="A420" s="87" t="s">
        <v>1416</v>
      </c>
      <c r="B420" s="83" t="str">
        <f t="shared" si="11"/>
        <v>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 บรรทัดฐานของสหประชาชาติว่าด้วยการป้องกันอาชญากรรมและความยุติธรรมทางอาญา</v>
      </c>
      <c r="C420" s="91" t="s">
        <v>1417</v>
      </c>
      <c r="D420" s="91" t="s">
        <v>27</v>
      </c>
      <c r="E420" s="91">
        <v>2564</v>
      </c>
      <c r="F420" s="91" t="s">
        <v>242</v>
      </c>
      <c r="G420" s="92" t="s">
        <v>50</v>
      </c>
      <c r="H420" s="91" t="s">
        <v>545</v>
      </c>
      <c r="I420" s="91" t="s">
        <v>94</v>
      </c>
      <c r="J420" s="91" t="s">
        <v>6516</v>
      </c>
      <c r="K420" s="91" t="s">
        <v>95</v>
      </c>
      <c r="L420" s="92" t="s">
        <v>5815</v>
      </c>
      <c r="M420" s="92" t="s">
        <v>4177</v>
      </c>
      <c r="N420" s="93" t="s">
        <v>4178</v>
      </c>
      <c r="O420" s="93" t="s">
        <v>6320</v>
      </c>
      <c r="P420" s="93"/>
      <c r="Q420" s="94" t="s">
        <v>5978</v>
      </c>
      <c r="R420" s="91" t="s">
        <v>4276</v>
      </c>
    </row>
    <row r="421" spans="1:18">
      <c r="A421" s="87" t="s">
        <v>1981</v>
      </c>
      <c r="B421" s="83" t="str">
        <f t="shared" si="11"/>
        <v>โครงการพัฒนาศักยภาพการจัดการเรื่องราวร้องทุกข์ประจำกระทรวงยุติธรรม</v>
      </c>
      <c r="C421" s="91" t="s">
        <v>1982</v>
      </c>
      <c r="D421" s="91" t="s">
        <v>27</v>
      </c>
      <c r="E421" s="91">
        <v>2564</v>
      </c>
      <c r="F421" s="91" t="s">
        <v>242</v>
      </c>
      <c r="G421" s="92" t="s">
        <v>50</v>
      </c>
      <c r="H421" s="91" t="s">
        <v>1552</v>
      </c>
      <c r="I421" s="91" t="s">
        <v>94</v>
      </c>
      <c r="J421" s="91" t="s">
        <v>6516</v>
      </c>
      <c r="K421" s="91" t="s">
        <v>95</v>
      </c>
      <c r="L421" s="92" t="s">
        <v>5815</v>
      </c>
      <c r="M421" s="92" t="s">
        <v>4169</v>
      </c>
      <c r="N421" s="93" t="s">
        <v>4381</v>
      </c>
      <c r="O421" s="93" t="s">
        <v>6320</v>
      </c>
      <c r="P421" s="93"/>
      <c r="Q421" s="94" t="s">
        <v>5979</v>
      </c>
      <c r="R421" s="91" t="s">
        <v>4268</v>
      </c>
    </row>
    <row r="422" spans="1:18">
      <c r="A422" s="87" t="s">
        <v>1555</v>
      </c>
      <c r="B422" s="83" t="str">
        <f t="shared" si="11"/>
        <v>โครงการศูนย์บริการร่วมกระทรวงยุติธรรมเคลื่อนที่</v>
      </c>
      <c r="C422" s="91" t="s">
        <v>570</v>
      </c>
      <c r="D422" s="91" t="s">
        <v>40</v>
      </c>
      <c r="E422" s="91">
        <v>2564</v>
      </c>
      <c r="F422" s="91" t="s">
        <v>242</v>
      </c>
      <c r="G422" s="92" t="s">
        <v>50</v>
      </c>
      <c r="H422" s="91" t="s">
        <v>1552</v>
      </c>
      <c r="I422" s="91" t="s">
        <v>94</v>
      </c>
      <c r="J422" s="91" t="s">
        <v>6516</v>
      </c>
      <c r="K422" s="91" t="s">
        <v>95</v>
      </c>
      <c r="L422" s="92" t="s">
        <v>5815</v>
      </c>
      <c r="M422" s="92" t="s">
        <v>4169</v>
      </c>
      <c r="N422" s="93" t="s">
        <v>4170</v>
      </c>
      <c r="O422" s="93" t="s">
        <v>6320</v>
      </c>
      <c r="P422" s="93"/>
      <c r="Q422" s="94" t="s">
        <v>5980</v>
      </c>
      <c r="R422" s="91" t="s">
        <v>4268</v>
      </c>
    </row>
    <row r="423" spans="1:18">
      <c r="A423" s="87" t="s">
        <v>1549</v>
      </c>
      <c r="B423" s="83" t="str">
        <f t="shared" si="11"/>
        <v>โครงการพัฒนาศักยภาพการจัดการเรื่องราวร้องทุกข์ของศูนย์บริการร่วมกระทรวงยุติธรรมและหน่วยงานที่เกี่ยวข้อง</v>
      </c>
      <c r="C423" s="91" t="s">
        <v>1550</v>
      </c>
      <c r="D423" s="91" t="s">
        <v>27</v>
      </c>
      <c r="E423" s="91">
        <v>2564</v>
      </c>
      <c r="F423" s="91" t="s">
        <v>261</v>
      </c>
      <c r="G423" s="92" t="s">
        <v>1317</v>
      </c>
      <c r="H423" s="91" t="s">
        <v>1552</v>
      </c>
      <c r="I423" s="91" t="s">
        <v>94</v>
      </c>
      <c r="J423" s="91" t="s">
        <v>6516</v>
      </c>
      <c r="K423" s="91" t="s">
        <v>95</v>
      </c>
      <c r="L423" s="92" t="s">
        <v>5815</v>
      </c>
      <c r="M423" s="92" t="s">
        <v>4169</v>
      </c>
      <c r="N423" s="93" t="s">
        <v>4381</v>
      </c>
      <c r="O423" s="93" t="s">
        <v>6320</v>
      </c>
      <c r="P423" s="93"/>
      <c r="Q423" s="94" t="s">
        <v>5981</v>
      </c>
      <c r="R423" s="91" t="s">
        <v>4268</v>
      </c>
    </row>
    <row r="424" spans="1:18">
      <c r="A424" s="87" t="s">
        <v>1585</v>
      </c>
      <c r="B424" s="83" t="str">
        <f t="shared" si="11"/>
        <v>โครงการถ่ายทอดองค์ความรู้และนวัตกรรมการยุติธรรม</v>
      </c>
      <c r="C424" s="91" t="s">
        <v>1586</v>
      </c>
      <c r="D424" s="91" t="s">
        <v>27</v>
      </c>
      <c r="E424" s="91">
        <v>2564</v>
      </c>
      <c r="F424" s="91" t="s">
        <v>1581</v>
      </c>
      <c r="G424" s="92" t="s">
        <v>1461</v>
      </c>
      <c r="H424" s="91" t="s">
        <v>1568</v>
      </c>
      <c r="I424" s="91" t="s">
        <v>94</v>
      </c>
      <c r="J424" s="91" t="s">
        <v>6516</v>
      </c>
      <c r="K424" s="91" t="s">
        <v>95</v>
      </c>
      <c r="L424" s="92" t="s">
        <v>5815</v>
      </c>
      <c r="M424" s="92" t="s">
        <v>4242</v>
      </c>
      <c r="N424" s="93" t="s">
        <v>4301</v>
      </c>
      <c r="O424" s="93" t="s">
        <v>6320</v>
      </c>
      <c r="P424" s="93"/>
      <c r="Q424" s="94" t="s">
        <v>5982</v>
      </c>
      <c r="R424" s="91" t="s">
        <v>4268</v>
      </c>
    </row>
    <row r="425" spans="1:18">
      <c r="A425" s="87" t="s">
        <v>1582</v>
      </c>
      <c r="B425" s="83" t="str">
        <f t="shared" si="11"/>
        <v>เพิ่มมูลค่าผลิตภัณฑ์ภายใต้แบรนด์ Inspire</v>
      </c>
      <c r="C425" s="91" t="s">
        <v>1583</v>
      </c>
      <c r="D425" s="91" t="s">
        <v>27</v>
      </c>
      <c r="E425" s="91">
        <v>2564</v>
      </c>
      <c r="F425" s="91" t="s">
        <v>1405</v>
      </c>
      <c r="G425" s="92" t="s">
        <v>1455</v>
      </c>
      <c r="H425" s="91" t="s">
        <v>1568</v>
      </c>
      <c r="I425" s="91" t="s">
        <v>94</v>
      </c>
      <c r="J425" s="91" t="s">
        <v>6516</v>
      </c>
      <c r="K425" s="91" t="s">
        <v>95</v>
      </c>
      <c r="L425" s="92" t="s">
        <v>5815</v>
      </c>
      <c r="M425" s="92" t="s">
        <v>4242</v>
      </c>
      <c r="N425" s="93" t="s">
        <v>4301</v>
      </c>
      <c r="O425" s="93" t="s">
        <v>6320</v>
      </c>
      <c r="P425" s="93"/>
      <c r="Q425" s="94" t="s">
        <v>5983</v>
      </c>
      <c r="R425" s="91" t="s">
        <v>4268</v>
      </c>
    </row>
    <row r="426" spans="1:18">
      <c r="A426" s="87" t="s">
        <v>1578</v>
      </c>
      <c r="B426" s="83" t="str">
        <f t="shared" si="11"/>
        <v>โครงการสร้างอาชีพในยุคไทยแลนด์ 4.0</v>
      </c>
      <c r="C426" s="91" t="s">
        <v>1579</v>
      </c>
      <c r="D426" s="91" t="s">
        <v>27</v>
      </c>
      <c r="E426" s="91">
        <v>2564</v>
      </c>
      <c r="F426" s="91" t="s">
        <v>1581</v>
      </c>
      <c r="G426" s="92" t="s">
        <v>1461</v>
      </c>
      <c r="H426" s="91" t="s">
        <v>1568</v>
      </c>
      <c r="I426" s="91" t="s">
        <v>94</v>
      </c>
      <c r="J426" s="91" t="s">
        <v>6516</v>
      </c>
      <c r="K426" s="91" t="s">
        <v>95</v>
      </c>
      <c r="L426" s="92" t="s">
        <v>5815</v>
      </c>
      <c r="M426" s="92" t="s">
        <v>4242</v>
      </c>
      <c r="N426" s="93" t="s">
        <v>4301</v>
      </c>
      <c r="O426" s="93" t="s">
        <v>6320</v>
      </c>
      <c r="P426" s="93"/>
      <c r="Q426" s="94" t="s">
        <v>5984</v>
      </c>
      <c r="R426" s="91" t="s">
        <v>4268</v>
      </c>
    </row>
    <row r="427" spans="1:18">
      <c r="A427" s="87" t="s">
        <v>1575</v>
      </c>
      <c r="B427" s="83" t="str">
        <f t="shared" si="11"/>
        <v>โครงการพัฒนาคุณภาพชีวิตผู้ต้องขังภายใต้โครงการกำลังใจ</v>
      </c>
      <c r="C427" s="91" t="s">
        <v>1576</v>
      </c>
      <c r="D427" s="91" t="s">
        <v>27</v>
      </c>
      <c r="E427" s="91">
        <v>2564</v>
      </c>
      <c r="F427" s="91" t="s">
        <v>242</v>
      </c>
      <c r="G427" s="92" t="s">
        <v>1461</v>
      </c>
      <c r="H427" s="91" t="s">
        <v>1568</v>
      </c>
      <c r="I427" s="91" t="s">
        <v>94</v>
      </c>
      <c r="J427" s="91" t="s">
        <v>6516</v>
      </c>
      <c r="K427" s="91" t="s">
        <v>95</v>
      </c>
      <c r="L427" s="92" t="s">
        <v>5815</v>
      </c>
      <c r="M427" s="92" t="s">
        <v>4242</v>
      </c>
      <c r="N427" s="93" t="s">
        <v>4301</v>
      </c>
      <c r="O427" s="93" t="s">
        <v>6320</v>
      </c>
      <c r="P427" s="93"/>
      <c r="Q427" s="94" t="s">
        <v>5985</v>
      </c>
      <c r="R427" s="91" t="s">
        <v>4381</v>
      </c>
    </row>
    <row r="428" spans="1:18">
      <c r="A428" s="87" t="s">
        <v>1564</v>
      </c>
      <c r="B428" s="83" t="str">
        <f t="shared" si="11"/>
        <v>การให้ความรู้และให้คำปรึกษาด้านกฎหมายแก่ผู้ต้องขังเพื่อลดความเหลื่อมล้ำ</v>
      </c>
      <c r="C428" s="91" t="s">
        <v>1565</v>
      </c>
      <c r="D428" s="91" t="s">
        <v>27</v>
      </c>
      <c r="E428" s="91">
        <v>2564</v>
      </c>
      <c r="F428" s="91" t="s">
        <v>1317</v>
      </c>
      <c r="G428" s="92" t="s">
        <v>1567</v>
      </c>
      <c r="H428" s="91" t="s">
        <v>1568</v>
      </c>
      <c r="I428" s="91" t="s">
        <v>94</v>
      </c>
      <c r="J428" s="91" t="s">
        <v>6516</v>
      </c>
      <c r="K428" s="91" t="s">
        <v>95</v>
      </c>
      <c r="L428" s="92" t="s">
        <v>5815</v>
      </c>
      <c r="M428" s="92" t="s">
        <v>4242</v>
      </c>
      <c r="N428" s="93" t="s">
        <v>4243</v>
      </c>
      <c r="O428" s="93" t="s">
        <v>6320</v>
      </c>
      <c r="P428" s="93"/>
      <c r="Q428" s="94" t="s">
        <v>5986</v>
      </c>
      <c r="R428" s="91" t="s">
        <v>4268</v>
      </c>
    </row>
    <row r="429" spans="1:18">
      <c r="A429" s="87" t="s">
        <v>1593</v>
      </c>
      <c r="B429" s="83" t="str">
        <f t="shared" si="11"/>
        <v>โครงการติดตามแผนการตรวจราชการกระทรวงยุติธรรม</v>
      </c>
      <c r="C429" s="91" t="s">
        <v>1594</v>
      </c>
      <c r="D429" s="91" t="s">
        <v>27</v>
      </c>
      <c r="E429" s="91">
        <v>2564</v>
      </c>
      <c r="F429" s="91" t="s">
        <v>242</v>
      </c>
      <c r="G429" s="92" t="s">
        <v>50</v>
      </c>
      <c r="H429" s="91" t="s">
        <v>1595</v>
      </c>
      <c r="I429" s="91" t="s">
        <v>94</v>
      </c>
      <c r="J429" s="91" t="s">
        <v>6516</v>
      </c>
      <c r="K429" s="91" t="s">
        <v>95</v>
      </c>
      <c r="L429" s="92" t="s">
        <v>5815</v>
      </c>
      <c r="M429" s="92" t="s">
        <v>4189</v>
      </c>
      <c r="N429" s="93" t="s">
        <v>4190</v>
      </c>
      <c r="O429" s="93" t="s">
        <v>6320</v>
      </c>
      <c r="P429" s="93"/>
      <c r="Q429" s="94" t="s">
        <v>5987</v>
      </c>
      <c r="R429" s="91" t="s">
        <v>4190</v>
      </c>
    </row>
    <row r="430" spans="1:18">
      <c r="A430" s="87" t="s">
        <v>1646</v>
      </c>
      <c r="B430" s="83" t="str">
        <f t="shared" si="11"/>
        <v>โครงการพัฒนาคุณภาพองค์กรสู่ระบบราชการ 4.0</v>
      </c>
      <c r="C430" s="91" t="s">
        <v>1647</v>
      </c>
      <c r="D430" s="91" t="s">
        <v>27</v>
      </c>
      <c r="E430" s="91">
        <v>2564</v>
      </c>
      <c r="F430" s="91" t="s">
        <v>242</v>
      </c>
      <c r="G430" s="92" t="s">
        <v>50</v>
      </c>
      <c r="H430" s="91" t="s">
        <v>1649</v>
      </c>
      <c r="I430" s="91" t="s">
        <v>94</v>
      </c>
      <c r="J430" s="91" t="s">
        <v>6516</v>
      </c>
      <c r="K430" s="91" t="s">
        <v>95</v>
      </c>
      <c r="L430" s="92" t="s">
        <v>5815</v>
      </c>
      <c r="M430" s="92" t="s">
        <v>4189</v>
      </c>
      <c r="N430" s="93" t="s">
        <v>4190</v>
      </c>
      <c r="O430" s="93" t="s">
        <v>6320</v>
      </c>
      <c r="P430" s="93"/>
      <c r="Q430" s="94" t="s">
        <v>5988</v>
      </c>
      <c r="R430" s="91" t="s">
        <v>4190</v>
      </c>
    </row>
    <row r="431" spans="1:18">
      <c r="A431" s="87" t="s">
        <v>1697</v>
      </c>
      <c r="B431" s="83" t="str">
        <f t="shared" si="11"/>
        <v>โครงการพัฒนาบุคลากรตามสมรรถนะ ทักษะ และความรู้ที่จำเป็นในงาน</v>
      </c>
      <c r="C431" s="91" t="s">
        <v>1698</v>
      </c>
      <c r="D431" s="91" t="s">
        <v>27</v>
      </c>
      <c r="E431" s="91">
        <v>2564</v>
      </c>
      <c r="F431" s="91" t="s">
        <v>242</v>
      </c>
      <c r="G431" s="92" t="s">
        <v>50</v>
      </c>
      <c r="H431" s="91" t="s">
        <v>1526</v>
      </c>
      <c r="I431" s="91" t="s">
        <v>94</v>
      </c>
      <c r="J431" s="91" t="s">
        <v>6516</v>
      </c>
      <c r="K431" s="91" t="s">
        <v>95</v>
      </c>
      <c r="L431" s="92" t="s">
        <v>5815</v>
      </c>
      <c r="M431" s="92" t="s">
        <v>4177</v>
      </c>
      <c r="N431" s="93" t="s">
        <v>4178</v>
      </c>
      <c r="O431" s="93" t="s">
        <v>6320</v>
      </c>
      <c r="P431" s="93"/>
      <c r="Q431" s="94" t="s">
        <v>5989</v>
      </c>
      <c r="R431" s="91" t="s">
        <v>4190</v>
      </c>
    </row>
    <row r="432" spans="1:18">
      <c r="A432" s="87" t="s">
        <v>1524</v>
      </c>
      <c r="B432" s="83" t="str">
        <f t="shared" si="11"/>
        <v>โครงการโรงเรียนยุติธรรมอุปถัมภ์</v>
      </c>
      <c r="C432" s="91" t="s">
        <v>485</v>
      </c>
      <c r="D432" s="91" t="s">
        <v>27</v>
      </c>
      <c r="E432" s="91">
        <v>2564</v>
      </c>
      <c r="F432" s="91" t="s">
        <v>1455</v>
      </c>
      <c r="G432" s="92" t="s">
        <v>1461</v>
      </c>
      <c r="H432" s="91" t="s">
        <v>1526</v>
      </c>
      <c r="I432" s="91" t="s">
        <v>94</v>
      </c>
      <c r="J432" s="91" t="s">
        <v>6516</v>
      </c>
      <c r="K432" s="91" t="s">
        <v>95</v>
      </c>
      <c r="L432" s="92" t="s">
        <v>5815</v>
      </c>
      <c r="M432" s="92" t="s">
        <v>4242</v>
      </c>
      <c r="N432" s="93" t="s">
        <v>4301</v>
      </c>
      <c r="O432" s="93" t="s">
        <v>6320</v>
      </c>
      <c r="P432" s="93"/>
      <c r="Q432" s="94" t="s">
        <v>5990</v>
      </c>
      <c r="R432" s="91" t="s">
        <v>4190</v>
      </c>
    </row>
    <row r="433" spans="1:18">
      <c r="A433" s="87" t="s">
        <v>1540</v>
      </c>
      <c r="B433" s="83" t="str">
        <f t="shared" si="11"/>
        <v>โครงการติดตามและประเมินผลสำนักงานปลัดกระทรวงยุติธรรมและกระทรวงยุติธรรม</v>
      </c>
      <c r="C433" s="91" t="s">
        <v>1541</v>
      </c>
      <c r="D433" s="91" t="s">
        <v>27</v>
      </c>
      <c r="E433" s="91">
        <v>2564</v>
      </c>
      <c r="F433" s="91" t="s">
        <v>242</v>
      </c>
      <c r="G433" s="92" t="s">
        <v>1543</v>
      </c>
      <c r="H433" s="91" t="s">
        <v>1047</v>
      </c>
      <c r="I433" s="91" t="s">
        <v>94</v>
      </c>
      <c r="J433" s="91" t="s">
        <v>6516</v>
      </c>
      <c r="K433" s="91" t="s">
        <v>95</v>
      </c>
      <c r="L433" s="92" t="s">
        <v>5815</v>
      </c>
      <c r="M433" s="92" t="s">
        <v>4189</v>
      </c>
      <c r="N433" s="93" t="s">
        <v>4190</v>
      </c>
      <c r="O433" s="93" t="s">
        <v>6320</v>
      </c>
      <c r="P433" s="93"/>
      <c r="Q433" s="94" t="s">
        <v>5991</v>
      </c>
      <c r="R433" s="91" t="s">
        <v>4190</v>
      </c>
    </row>
    <row r="434" spans="1:18">
      <c r="A434" s="87" t="s">
        <v>1537</v>
      </c>
      <c r="B434" s="83" t="str">
        <f t="shared" si="11"/>
        <v>โครงการพัฒนาระบบติดตามผลการดำเนินงานกระทรวงยุติธรรม</v>
      </c>
      <c r="C434" s="91" t="s">
        <v>1538</v>
      </c>
      <c r="D434" s="91" t="s">
        <v>27</v>
      </c>
      <c r="E434" s="91">
        <v>2564</v>
      </c>
      <c r="F434" s="91" t="s">
        <v>242</v>
      </c>
      <c r="G434" s="92" t="s">
        <v>1455</v>
      </c>
      <c r="H434" s="91" t="s">
        <v>1047</v>
      </c>
      <c r="I434" s="91" t="s">
        <v>94</v>
      </c>
      <c r="J434" s="91" t="s">
        <v>6516</v>
      </c>
      <c r="K434" s="91" t="s">
        <v>95</v>
      </c>
      <c r="L434" s="92" t="s">
        <v>5815</v>
      </c>
      <c r="M434" s="92" t="s">
        <v>4189</v>
      </c>
      <c r="N434" s="93" t="s">
        <v>4190</v>
      </c>
      <c r="O434" s="93" t="s">
        <v>6320</v>
      </c>
      <c r="P434" s="93"/>
      <c r="Q434" s="94" t="s">
        <v>5992</v>
      </c>
      <c r="R434" s="91" t="s">
        <v>4268</v>
      </c>
    </row>
    <row r="435" spans="1:18">
      <c r="A435" s="87" t="s">
        <v>1514</v>
      </c>
      <c r="B435" s="83" t="str">
        <f t="shared" si="11"/>
        <v>โครงการพัฒนาระบบข้อมูลและสารสนเทศของสำนักงานปลัดกระทรวงยุติธรรมเพื่อสนับสนุนการกำหนดนโยบาย วางแผน และวิเคราะห์งบประมาณ (ระยะที่ 1)</v>
      </c>
      <c r="C435" s="91" t="s">
        <v>1515</v>
      </c>
      <c r="D435" s="91" t="s">
        <v>27</v>
      </c>
      <c r="E435" s="91">
        <v>2564</v>
      </c>
      <c r="F435" s="91" t="s">
        <v>1405</v>
      </c>
      <c r="G435" s="92" t="s">
        <v>50</v>
      </c>
      <c r="H435" s="91" t="s">
        <v>1047</v>
      </c>
      <c r="I435" s="91" t="s">
        <v>94</v>
      </c>
      <c r="J435" s="91" t="s">
        <v>6516</v>
      </c>
      <c r="K435" s="91" t="s">
        <v>95</v>
      </c>
      <c r="L435" s="92" t="s">
        <v>5815</v>
      </c>
      <c r="M435" s="92" t="s">
        <v>4189</v>
      </c>
      <c r="N435" s="93" t="s">
        <v>4190</v>
      </c>
      <c r="O435" s="93" t="s">
        <v>6320</v>
      </c>
      <c r="P435" s="93"/>
      <c r="Q435" s="94" t="s">
        <v>5993</v>
      </c>
      <c r="R435" s="91" t="s">
        <v>4471</v>
      </c>
    </row>
    <row r="436" spans="1:18">
      <c r="A436" s="87" t="s">
        <v>1511</v>
      </c>
      <c r="B436" s="83" t="str">
        <f t="shared" si="11"/>
        <v xml:space="preserve">โครงการพัฒนาการบริหารจัดการเชิงกลยุทธ์ </v>
      </c>
      <c r="C436" s="91" t="s">
        <v>5994</v>
      </c>
      <c r="D436" s="91" t="s">
        <v>27</v>
      </c>
      <c r="E436" s="91">
        <v>2564</v>
      </c>
      <c r="F436" s="91" t="s">
        <v>242</v>
      </c>
      <c r="G436" s="92" t="s">
        <v>50</v>
      </c>
      <c r="H436" s="91" t="s">
        <v>1047</v>
      </c>
      <c r="I436" s="91" t="s">
        <v>94</v>
      </c>
      <c r="J436" s="91" t="s">
        <v>6516</v>
      </c>
      <c r="K436" s="91" t="s">
        <v>95</v>
      </c>
      <c r="L436" s="92" t="s">
        <v>5815</v>
      </c>
      <c r="M436" s="92" t="s">
        <v>4189</v>
      </c>
      <c r="N436" s="93" t="s">
        <v>4190</v>
      </c>
      <c r="O436" s="93" t="s">
        <v>6320</v>
      </c>
      <c r="P436" s="93"/>
      <c r="Q436" s="94" t="s">
        <v>5995</v>
      </c>
      <c r="R436" s="91" t="s">
        <v>4865</v>
      </c>
    </row>
    <row r="437" spans="1:18">
      <c r="A437" s="87" t="s">
        <v>1508</v>
      </c>
      <c r="B437" s="83" t="str">
        <f t="shared" si="11"/>
        <v>โครงการขับเคลื่อนนโยบายกระทรวงยุติธรรม ประจำปีงบประมาณ พ.ศ. 2564</v>
      </c>
      <c r="C437" s="91" t="s">
        <v>1509</v>
      </c>
      <c r="D437" s="91" t="s">
        <v>27</v>
      </c>
      <c r="E437" s="91">
        <v>2564</v>
      </c>
      <c r="F437" s="91" t="s">
        <v>242</v>
      </c>
      <c r="G437" s="92" t="s">
        <v>50</v>
      </c>
      <c r="H437" s="91" t="s">
        <v>1047</v>
      </c>
      <c r="I437" s="91" t="s">
        <v>94</v>
      </c>
      <c r="J437" s="91" t="s">
        <v>6516</v>
      </c>
      <c r="K437" s="91" t="s">
        <v>95</v>
      </c>
      <c r="L437" s="92" t="s">
        <v>5815</v>
      </c>
      <c r="M437" s="92" t="s">
        <v>4189</v>
      </c>
      <c r="N437" s="93" t="s">
        <v>4190</v>
      </c>
      <c r="O437" s="93" t="s">
        <v>6320</v>
      </c>
      <c r="P437" s="93"/>
      <c r="Q437" s="94" t="s">
        <v>5996</v>
      </c>
      <c r="R437" s="91" t="s">
        <v>4268</v>
      </c>
    </row>
    <row r="438" spans="1:18">
      <c r="A438" s="87" t="s">
        <v>1629</v>
      </c>
      <c r="B438" s="83" t="str">
        <f t="shared" si="11"/>
        <v>โครงการจัดทำมาตรฐานการปฎิบัติงานตามกระบวนการหลักของกองออกแบบและก่อสร้างประจำปี 2564</v>
      </c>
      <c r="C438" s="91" t="s">
        <v>1630</v>
      </c>
      <c r="D438" s="91" t="s">
        <v>27</v>
      </c>
      <c r="E438" s="91">
        <v>2564</v>
      </c>
      <c r="F438" s="91" t="s">
        <v>242</v>
      </c>
      <c r="G438" s="92" t="s">
        <v>50</v>
      </c>
      <c r="H438" s="91" t="s">
        <v>1632</v>
      </c>
      <c r="I438" s="91" t="s">
        <v>94</v>
      </c>
      <c r="J438" s="91" t="s">
        <v>6516</v>
      </c>
      <c r="K438" s="91" t="s">
        <v>95</v>
      </c>
      <c r="L438" s="92" t="s">
        <v>5815</v>
      </c>
      <c r="M438" s="92" t="s">
        <v>4169</v>
      </c>
      <c r="N438" s="93" t="s">
        <v>4381</v>
      </c>
      <c r="O438" s="93" t="s">
        <v>6320</v>
      </c>
      <c r="P438" s="93"/>
      <c r="Q438" s="94" t="s">
        <v>5997</v>
      </c>
      <c r="R438" s="91" t="s">
        <v>4190</v>
      </c>
    </row>
    <row r="439" spans="1:18">
      <c r="A439" s="87" t="s">
        <v>1625</v>
      </c>
      <c r="B439" s="83" t="str">
        <f t="shared" si="11"/>
        <v>โครงการประชุมและเจรจานานาชาติ</v>
      </c>
      <c r="C439" s="91" t="s">
        <v>1626</v>
      </c>
      <c r="D439" s="91" t="s">
        <v>27</v>
      </c>
      <c r="E439" s="91">
        <v>2564</v>
      </c>
      <c r="F439" s="91" t="s">
        <v>242</v>
      </c>
      <c r="G439" s="92" t="s">
        <v>50</v>
      </c>
      <c r="H439" s="91" t="s">
        <v>1627</v>
      </c>
      <c r="I439" s="91" t="s">
        <v>94</v>
      </c>
      <c r="J439" s="91" t="s">
        <v>6516</v>
      </c>
      <c r="K439" s="91" t="s">
        <v>95</v>
      </c>
      <c r="L439" s="92" t="s">
        <v>5815</v>
      </c>
      <c r="M439" s="92" t="s">
        <v>4189</v>
      </c>
      <c r="N439" s="93" t="s">
        <v>4190</v>
      </c>
      <c r="O439" s="93" t="s">
        <v>6320</v>
      </c>
      <c r="P439" s="93"/>
      <c r="Q439" s="94" t="s">
        <v>5998</v>
      </c>
      <c r="R439" s="91" t="s">
        <v>4381</v>
      </c>
    </row>
    <row r="440" spans="1:18">
      <c r="A440" s="87" t="s">
        <v>1639</v>
      </c>
      <c r="B440" s="83" t="str">
        <f t="shared" si="11"/>
        <v xml:space="preserve">โครงการจัดทำระบบมาตรฐานการบริหารคลังสำนักงานปลัดกระทรวงยุติธรรม                                         </v>
      </c>
      <c r="C440" s="91" t="s">
        <v>5999</v>
      </c>
      <c r="D440" s="91" t="s">
        <v>27</v>
      </c>
      <c r="E440" s="91">
        <v>2564</v>
      </c>
      <c r="F440" s="91" t="s">
        <v>1405</v>
      </c>
      <c r="G440" s="92" t="s">
        <v>50</v>
      </c>
      <c r="H440" s="91" t="s">
        <v>1642</v>
      </c>
      <c r="I440" s="91" t="s">
        <v>94</v>
      </c>
      <c r="J440" s="91" t="s">
        <v>6516</v>
      </c>
      <c r="K440" s="91" t="s">
        <v>95</v>
      </c>
      <c r="L440" s="92" t="s">
        <v>5815</v>
      </c>
      <c r="M440" s="92" t="s">
        <v>4189</v>
      </c>
      <c r="N440" s="93" t="s">
        <v>4268</v>
      </c>
      <c r="O440" s="93" t="s">
        <v>6320</v>
      </c>
      <c r="P440" s="93"/>
      <c r="Q440" s="94" t="s">
        <v>6000</v>
      </c>
      <c r="R440" s="91" t="s">
        <v>4190</v>
      </c>
    </row>
    <row r="441" spans="1:18">
      <c r="A441" s="87" t="s">
        <v>1643</v>
      </c>
      <c r="B441" s="83" t="str">
        <f t="shared" si="11"/>
        <v>โครงการประชุมเชิงปฏิบัติการจัดทำแผนกลยุทธ์ด้านการประชาสัมพันธ์ ประจำปี พ.ศ. 2565 - 2567</v>
      </c>
      <c r="C441" s="91" t="s">
        <v>1644</v>
      </c>
      <c r="D441" s="91" t="s">
        <v>27</v>
      </c>
      <c r="E441" s="91">
        <v>2564</v>
      </c>
      <c r="F441" s="91" t="s">
        <v>1405</v>
      </c>
      <c r="G441" s="92" t="s">
        <v>720</v>
      </c>
      <c r="H441" s="91" t="s">
        <v>1547</v>
      </c>
      <c r="I441" s="91" t="s">
        <v>94</v>
      </c>
      <c r="J441" s="91" t="s">
        <v>6516</v>
      </c>
      <c r="K441" s="91" t="s">
        <v>95</v>
      </c>
      <c r="L441" s="92" t="s">
        <v>5815</v>
      </c>
      <c r="M441" s="92" t="s">
        <v>4189</v>
      </c>
      <c r="N441" s="93" t="s">
        <v>4268</v>
      </c>
      <c r="O441" s="93" t="s">
        <v>6320</v>
      </c>
      <c r="P441" s="93"/>
      <c r="Q441" s="94" t="s">
        <v>6001</v>
      </c>
      <c r="R441" s="91" t="s">
        <v>4381</v>
      </c>
    </row>
    <row r="442" spans="1:18">
      <c r="A442" s="87" t="s">
        <v>1553</v>
      </c>
      <c r="B442" s="83" t="str">
        <f t="shared" si="11"/>
        <v>โครงการประชาสัมพันธ์เชิงรุกเพื่อร้างการรับรู้ด้านงานยุติธรรม</v>
      </c>
      <c r="C442" s="91" t="s">
        <v>1554</v>
      </c>
      <c r="D442" s="91" t="s">
        <v>27</v>
      </c>
      <c r="E442" s="91">
        <v>2564</v>
      </c>
      <c r="F442" s="91" t="s">
        <v>242</v>
      </c>
      <c r="G442" s="92" t="s">
        <v>50</v>
      </c>
      <c r="H442" s="91" t="s">
        <v>1547</v>
      </c>
      <c r="I442" s="91" t="s">
        <v>94</v>
      </c>
      <c r="J442" s="91" t="s">
        <v>6516</v>
      </c>
      <c r="K442" s="91" t="s">
        <v>95</v>
      </c>
      <c r="L442" s="92" t="s">
        <v>5815</v>
      </c>
      <c r="M442" s="92" t="s">
        <v>4189</v>
      </c>
      <c r="N442" s="93" t="s">
        <v>4268</v>
      </c>
      <c r="O442" s="93" t="s">
        <v>6320</v>
      </c>
      <c r="P442" s="93"/>
      <c r="Q442" s="94" t="s">
        <v>6002</v>
      </c>
      <c r="R442" s="91" t="s">
        <v>4268</v>
      </c>
    </row>
    <row r="443" spans="1:18">
      <c r="A443" s="87" t="s">
        <v>1545</v>
      </c>
      <c r="B443" s="83" t="str">
        <f t="shared" si="11"/>
        <v>โครงการวิเคราะห์ข้อมูลข่าวสารจากสื่อสิ่งพิมพ์ และสื่อสังคมออนไลน์</v>
      </c>
      <c r="C443" s="91" t="s">
        <v>1546</v>
      </c>
      <c r="D443" s="91" t="s">
        <v>27</v>
      </c>
      <c r="E443" s="91">
        <v>2564</v>
      </c>
      <c r="F443" s="91" t="s">
        <v>242</v>
      </c>
      <c r="G443" s="92" t="s">
        <v>50</v>
      </c>
      <c r="H443" s="91" t="s">
        <v>1547</v>
      </c>
      <c r="I443" s="91" t="s">
        <v>94</v>
      </c>
      <c r="J443" s="91" t="s">
        <v>6516</v>
      </c>
      <c r="K443" s="91" t="s">
        <v>95</v>
      </c>
      <c r="L443" s="92" t="s">
        <v>5815</v>
      </c>
      <c r="M443" s="92" t="s">
        <v>4189</v>
      </c>
      <c r="N443" s="93" t="s">
        <v>4268</v>
      </c>
      <c r="O443" s="93" t="s">
        <v>6320</v>
      </c>
      <c r="P443" s="93"/>
      <c r="Q443" s="94" t="s">
        <v>6003</v>
      </c>
      <c r="R443" s="91" t="s">
        <v>4268</v>
      </c>
    </row>
    <row r="444" spans="1:18">
      <c r="A444" s="87" t="s">
        <v>1419</v>
      </c>
      <c r="B444" s="83" t="str">
        <f t="shared" si="11"/>
        <v>โครงการสนับสนุนการดำเนินการตามกฎหมายในหน้าที่ของฝ่ายปกครองเพื่อการปฏิรูปกฎหมายและพัฒนากระบวนการยุติธรรม</v>
      </c>
      <c r="C444" s="91" t="s">
        <v>1420</v>
      </c>
      <c r="D444" s="91" t="s">
        <v>40</v>
      </c>
      <c r="E444" s="91">
        <v>2564</v>
      </c>
      <c r="F444" s="91" t="s">
        <v>242</v>
      </c>
      <c r="G444" s="92" t="s">
        <v>50</v>
      </c>
      <c r="H444" s="91" t="s">
        <v>387</v>
      </c>
      <c r="I444" s="91" t="s">
        <v>388</v>
      </c>
      <c r="J444" s="91" t="s">
        <v>6513</v>
      </c>
      <c r="K444" s="91" t="s">
        <v>389</v>
      </c>
      <c r="L444" s="92" t="s">
        <v>5815</v>
      </c>
      <c r="M444" s="92" t="s">
        <v>4189</v>
      </c>
      <c r="N444" s="93" t="s">
        <v>4268</v>
      </c>
      <c r="O444" s="93" t="s">
        <v>6320</v>
      </c>
      <c r="P444" s="93"/>
      <c r="Q444" s="94" t="s">
        <v>6004</v>
      </c>
      <c r="R444" s="91" t="s">
        <v>4190</v>
      </c>
    </row>
    <row r="445" spans="1:18">
      <c r="A445" s="87" t="s">
        <v>1414</v>
      </c>
      <c r="B445" s="83" t="str">
        <f t="shared" si="11"/>
        <v xml:space="preserve">โครงการสนับสนุนการขับเคลื่อนศูนย์ดำรงธรรมอำเภอ </v>
      </c>
      <c r="C445" s="91" t="s">
        <v>6005</v>
      </c>
      <c r="D445" s="91" t="s">
        <v>40</v>
      </c>
      <c r="E445" s="91">
        <v>2564</v>
      </c>
      <c r="F445" s="91" t="s">
        <v>242</v>
      </c>
      <c r="G445" s="92" t="s">
        <v>50</v>
      </c>
      <c r="H445" s="91" t="s">
        <v>387</v>
      </c>
      <c r="I445" s="91" t="s">
        <v>388</v>
      </c>
      <c r="J445" s="91" t="s">
        <v>6513</v>
      </c>
      <c r="K445" s="91" t="s">
        <v>389</v>
      </c>
      <c r="L445" s="92" t="s">
        <v>5815</v>
      </c>
      <c r="M445" s="92" t="s">
        <v>4169</v>
      </c>
      <c r="N445" s="93" t="s">
        <v>4170</v>
      </c>
      <c r="O445" s="93" t="s">
        <v>6320</v>
      </c>
      <c r="P445" s="93"/>
      <c r="Q445" s="94" t="s">
        <v>6006</v>
      </c>
      <c r="R445" s="91" t="s">
        <v>4190</v>
      </c>
    </row>
    <row r="446" spans="1:18">
      <c r="A446" s="87" t="s">
        <v>1225</v>
      </c>
      <c r="B446" s="83" t="str">
        <f t="shared" si="11"/>
        <v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(ปอท.)</v>
      </c>
      <c r="C446" s="91" t="s">
        <v>1226</v>
      </c>
      <c r="D446" s="91" t="s">
        <v>27</v>
      </c>
      <c r="E446" s="91">
        <v>2564</v>
      </c>
      <c r="F446" s="91" t="s">
        <v>242</v>
      </c>
      <c r="G446" s="92" t="s">
        <v>50</v>
      </c>
      <c r="H446" s="91" t="s">
        <v>172</v>
      </c>
      <c r="I446" s="91" t="s">
        <v>59</v>
      </c>
      <c r="J446" s="91" t="s">
        <v>6510</v>
      </c>
      <c r="K446" s="91" t="s">
        <v>174</v>
      </c>
      <c r="L446" s="92" t="s">
        <v>5815</v>
      </c>
      <c r="M446" s="92" t="s">
        <v>4169</v>
      </c>
      <c r="N446" s="93" t="s">
        <v>4381</v>
      </c>
      <c r="O446" s="93" t="s">
        <v>6320</v>
      </c>
      <c r="P446" s="93"/>
      <c r="Q446" s="94" t="s">
        <v>6007</v>
      </c>
      <c r="R446" s="91" t="s">
        <v>4865</v>
      </c>
    </row>
    <row r="447" spans="1:18">
      <c r="A447" s="87" t="s">
        <v>1772</v>
      </c>
      <c r="B447" s="83" t="str">
        <f t="shared" si="11"/>
        <v>การบันทึกภาพและเสียงในการตรวจค้น จับกุม และการสอบปากคำในการสอบสวน</v>
      </c>
      <c r="C447" s="91" t="s">
        <v>1773</v>
      </c>
      <c r="D447" s="91" t="s">
        <v>27</v>
      </c>
      <c r="E447" s="91">
        <v>2564</v>
      </c>
      <c r="F447" s="91" t="s">
        <v>242</v>
      </c>
      <c r="G447" s="92" t="s">
        <v>57</v>
      </c>
      <c r="H447" s="91" t="s">
        <v>58</v>
      </c>
      <c r="I447" s="91" t="s">
        <v>59</v>
      </c>
      <c r="J447" s="91" t="s">
        <v>6510</v>
      </c>
      <c r="K447" s="91" t="s">
        <v>60</v>
      </c>
      <c r="L447" s="92" t="s">
        <v>5815</v>
      </c>
      <c r="M447" s="92" t="s">
        <v>4189</v>
      </c>
      <c r="N447" s="93" t="s">
        <v>4774</v>
      </c>
      <c r="O447" s="93" t="s">
        <v>6320</v>
      </c>
      <c r="P447" s="93"/>
      <c r="Q447" s="94" t="s">
        <v>6008</v>
      </c>
      <c r="R447" s="91" t="s">
        <v>4190</v>
      </c>
    </row>
    <row r="448" spans="1:18">
      <c r="A448" s="87" t="s">
        <v>1764</v>
      </c>
      <c r="B448" s="83" t="str">
        <f t="shared" si="11"/>
        <v>การจัดทำคู่มือการดำเนินการตาม พ.ร.บ.การไกล่เกลี่ยข้อพิพาท พ.ศ.2562</v>
      </c>
      <c r="C448" s="91" t="s">
        <v>1765</v>
      </c>
      <c r="D448" s="91" t="s">
        <v>40</v>
      </c>
      <c r="E448" s="91">
        <v>2564</v>
      </c>
      <c r="F448" s="91" t="s">
        <v>242</v>
      </c>
      <c r="G448" s="92" t="s">
        <v>50</v>
      </c>
      <c r="H448" s="91" t="s">
        <v>58</v>
      </c>
      <c r="I448" s="91" t="s">
        <v>59</v>
      </c>
      <c r="J448" s="91" t="s">
        <v>6510</v>
      </c>
      <c r="K448" s="91" t="s">
        <v>60</v>
      </c>
      <c r="L448" s="92" t="s">
        <v>5815</v>
      </c>
      <c r="M448" s="92" t="s">
        <v>4169</v>
      </c>
      <c r="N448" s="93" t="s">
        <v>4170</v>
      </c>
      <c r="O448" s="93" t="s">
        <v>6320</v>
      </c>
      <c r="P448" s="93"/>
      <c r="Q448" s="94" t="s">
        <v>6009</v>
      </c>
      <c r="R448" s="91" t="s">
        <v>4190</v>
      </c>
    </row>
    <row r="449" spans="1:18">
      <c r="A449" s="87" t="s">
        <v>1755</v>
      </c>
      <c r="B449" s="83" t="str">
        <f t="shared" si="11"/>
        <v>การดำเนินการทางวินัยข้าราชการตำรวจผู้ปฏิบัติหน้าที่งานสอบสวน งานสืบสวน งานป้องกันปราบปราม ที่ถูกร้องเรียนกล่าวหาว่าทุจริตและประพฤติมิชอบ พ.ศ.2564</v>
      </c>
      <c r="C449" s="91" t="s">
        <v>1756</v>
      </c>
      <c r="D449" s="91" t="s">
        <v>27</v>
      </c>
      <c r="E449" s="91">
        <v>2564</v>
      </c>
      <c r="F449" s="91" t="s">
        <v>242</v>
      </c>
      <c r="G449" s="92" t="s">
        <v>50</v>
      </c>
      <c r="H449" s="91" t="s">
        <v>58</v>
      </c>
      <c r="I449" s="91" t="s">
        <v>59</v>
      </c>
      <c r="J449" s="91" t="s">
        <v>6510</v>
      </c>
      <c r="K449" s="91" t="s">
        <v>60</v>
      </c>
      <c r="L449" s="92" t="s">
        <v>5815</v>
      </c>
      <c r="M449" s="92" t="s">
        <v>4189</v>
      </c>
      <c r="N449" s="93" t="s">
        <v>4774</v>
      </c>
      <c r="O449" s="93" t="s">
        <v>6320</v>
      </c>
      <c r="P449" s="93"/>
      <c r="Q449" s="94" t="s">
        <v>6010</v>
      </c>
      <c r="R449" s="91" t="s">
        <v>4190</v>
      </c>
    </row>
    <row r="450" spans="1:18">
      <c r="A450" s="87" t="s">
        <v>1752</v>
      </c>
      <c r="B450" s="83" t="str">
        <f t="shared" si="11"/>
        <v>การดำเนินการทางวินัยข้าราชการตำรวจผู้ปฏิบัติหน้าที่งานสอบสวน งานสืบสวน งานป้องกันและปราบปราม ที่บกพร่องในการปฏิบัติหน้าที่ พ.ศ.2564</v>
      </c>
      <c r="C450" s="91" t="s">
        <v>1753</v>
      </c>
      <c r="D450" s="91" t="s">
        <v>27</v>
      </c>
      <c r="E450" s="91">
        <v>2564</v>
      </c>
      <c r="F450" s="91" t="s">
        <v>242</v>
      </c>
      <c r="G450" s="92" t="s">
        <v>50</v>
      </c>
      <c r="H450" s="91" t="s">
        <v>58</v>
      </c>
      <c r="I450" s="91" t="s">
        <v>59</v>
      </c>
      <c r="J450" s="91" t="s">
        <v>6510</v>
      </c>
      <c r="K450" s="91" t="s">
        <v>60</v>
      </c>
      <c r="L450" s="92" t="s">
        <v>5815</v>
      </c>
      <c r="M450" s="92" t="s">
        <v>4189</v>
      </c>
      <c r="N450" s="93" t="s">
        <v>4774</v>
      </c>
      <c r="O450" s="93" t="s">
        <v>6320</v>
      </c>
      <c r="P450" s="93"/>
      <c r="Q450" s="94" t="s">
        <v>6011</v>
      </c>
      <c r="R450" s="91" t="s">
        <v>4190</v>
      </c>
    </row>
    <row r="451" spans="1:18">
      <c r="A451" s="87" t="s">
        <v>1749</v>
      </c>
      <c r="B451" s="83" t="str">
        <f t="shared" si="11"/>
        <v>การดำเนินการทางวินัยข้าราชการตำรวจที่ถูกร้องเรียนกล่าวหาว่าทุจริตและประพฤติมิชอบ</v>
      </c>
      <c r="C451" s="91" t="s">
        <v>1750</v>
      </c>
      <c r="D451" s="91" t="s">
        <v>27</v>
      </c>
      <c r="E451" s="91">
        <v>2564</v>
      </c>
      <c r="F451" s="91" t="s">
        <v>242</v>
      </c>
      <c r="G451" s="92" t="s">
        <v>50</v>
      </c>
      <c r="H451" s="91" t="s">
        <v>58</v>
      </c>
      <c r="I451" s="91" t="s">
        <v>59</v>
      </c>
      <c r="J451" s="91" t="s">
        <v>6510</v>
      </c>
      <c r="K451" s="91" t="s">
        <v>60</v>
      </c>
      <c r="L451" s="92" t="s">
        <v>5815</v>
      </c>
      <c r="M451" s="92" t="s">
        <v>4189</v>
      </c>
      <c r="N451" s="93" t="s">
        <v>4774</v>
      </c>
      <c r="O451" s="93" t="s">
        <v>6320</v>
      </c>
      <c r="P451" s="93"/>
      <c r="Q451" s="94" t="s">
        <v>6012</v>
      </c>
      <c r="R451" s="91" t="s">
        <v>4374</v>
      </c>
    </row>
    <row r="452" spans="1:18">
      <c r="A452" s="87" t="s">
        <v>1746</v>
      </c>
      <c r="B452" s="83" t="str">
        <f t="shared" si="11"/>
        <v>การดำเนินการทางวินัยข้าราชการตำรวจที่บกพร่องในการปฏิบัติหน้าที่ พ.ศ.2564</v>
      </c>
      <c r="C452" s="91" t="s">
        <v>1747</v>
      </c>
      <c r="D452" s="91" t="s">
        <v>27</v>
      </c>
      <c r="E452" s="91">
        <v>2564</v>
      </c>
      <c r="F452" s="91" t="s">
        <v>242</v>
      </c>
      <c r="G452" s="92" t="s">
        <v>50</v>
      </c>
      <c r="H452" s="91" t="s">
        <v>58</v>
      </c>
      <c r="I452" s="91" t="s">
        <v>59</v>
      </c>
      <c r="J452" s="91" t="s">
        <v>6510</v>
      </c>
      <c r="K452" s="91" t="s">
        <v>60</v>
      </c>
      <c r="L452" s="92" t="s">
        <v>5815</v>
      </c>
      <c r="M452" s="92" t="s">
        <v>4189</v>
      </c>
      <c r="N452" s="93" t="s">
        <v>4774</v>
      </c>
      <c r="O452" s="93" t="s">
        <v>6320</v>
      </c>
      <c r="P452" s="93"/>
      <c r="Q452" s="94" t="s">
        <v>6013</v>
      </c>
      <c r="R452" s="91" t="s">
        <v>4774</v>
      </c>
    </row>
    <row r="453" spans="1:18">
      <c r="A453" s="87" t="s">
        <v>1742</v>
      </c>
      <c r="B453" s="83" t="str">
        <f t="shared" si="11"/>
        <v>การเร่งรัดการดำเนินการทางวินัยตามที่สำนักงานตำรวจแห่งชาติสั่งการ พ.ศ.2564</v>
      </c>
      <c r="C453" s="91" t="s">
        <v>1743</v>
      </c>
      <c r="D453" s="91" t="s">
        <v>27</v>
      </c>
      <c r="E453" s="91">
        <v>2564</v>
      </c>
      <c r="F453" s="91" t="s">
        <v>242</v>
      </c>
      <c r="G453" s="92" t="s">
        <v>50</v>
      </c>
      <c r="H453" s="91" t="s">
        <v>58</v>
      </c>
      <c r="I453" s="91" t="s">
        <v>59</v>
      </c>
      <c r="J453" s="91" t="s">
        <v>6510</v>
      </c>
      <c r="K453" s="91" t="s">
        <v>60</v>
      </c>
      <c r="L453" s="92" t="s">
        <v>5815</v>
      </c>
      <c r="M453" s="92" t="s">
        <v>4189</v>
      </c>
      <c r="N453" s="93" t="s">
        <v>4544</v>
      </c>
      <c r="O453" s="93" t="s">
        <v>6320</v>
      </c>
      <c r="P453" s="93"/>
      <c r="Q453" s="94" t="s">
        <v>6014</v>
      </c>
      <c r="R453" s="91" t="s">
        <v>4178</v>
      </c>
    </row>
    <row r="454" spans="1:18">
      <c r="A454" s="87" t="s">
        <v>1739</v>
      </c>
      <c r="B454" s="83" t="str">
        <f t="shared" si="11"/>
        <v>โครงการฝึกอบรมพัฒนาความรู้ผู้ทำหน้าที่สืบสวนและสอบสวนในการดำเนินการทางวินัยข้าราชการตำรวจที่ถูกร้องเรียนกล่าวหาว่าทุจริตและประพฤติมิชอบ พ.ศ.2564</v>
      </c>
      <c r="C454" s="91" t="s">
        <v>1740</v>
      </c>
      <c r="D454" s="91" t="s">
        <v>27</v>
      </c>
      <c r="E454" s="91">
        <v>2564</v>
      </c>
      <c r="F454" s="91" t="s">
        <v>242</v>
      </c>
      <c r="G454" s="92" t="s">
        <v>50</v>
      </c>
      <c r="H454" s="91" t="s">
        <v>58</v>
      </c>
      <c r="I454" s="91" t="s">
        <v>59</v>
      </c>
      <c r="J454" s="91" t="s">
        <v>6510</v>
      </c>
      <c r="K454" s="91" t="s">
        <v>60</v>
      </c>
      <c r="L454" s="92" t="s">
        <v>5815</v>
      </c>
      <c r="M454" s="92" t="s">
        <v>4189</v>
      </c>
      <c r="N454" s="93" t="s">
        <v>4774</v>
      </c>
      <c r="O454" s="93" t="s">
        <v>6320</v>
      </c>
      <c r="P454" s="93"/>
      <c r="Q454" s="94" t="s">
        <v>6015</v>
      </c>
      <c r="R454" s="91" t="s">
        <v>4178</v>
      </c>
    </row>
    <row r="455" spans="1:18">
      <c r="A455" s="87" t="s">
        <v>1736</v>
      </c>
      <c r="B455" s="83" t="str">
        <f t="shared" si="11"/>
        <v>โครงการฝึกอบรมพัฒนาประสิทธิภาพผู้ปฏิบัติงานด้านวินัย พ.ศ.2564</v>
      </c>
      <c r="C455" s="91" t="s">
        <v>1737</v>
      </c>
      <c r="D455" s="91" t="s">
        <v>27</v>
      </c>
      <c r="E455" s="91">
        <v>2564</v>
      </c>
      <c r="F455" s="91" t="s">
        <v>242</v>
      </c>
      <c r="G455" s="92" t="s">
        <v>50</v>
      </c>
      <c r="H455" s="91" t="s">
        <v>58</v>
      </c>
      <c r="I455" s="91" t="s">
        <v>59</v>
      </c>
      <c r="J455" s="91" t="s">
        <v>6510</v>
      </c>
      <c r="K455" s="91" t="s">
        <v>60</v>
      </c>
      <c r="L455" s="92" t="s">
        <v>5815</v>
      </c>
      <c r="M455" s="92" t="s">
        <v>4189</v>
      </c>
      <c r="N455" s="93" t="s">
        <v>4774</v>
      </c>
      <c r="O455" s="93" t="s">
        <v>6320</v>
      </c>
      <c r="P455" s="93"/>
      <c r="Q455" s="94" t="s">
        <v>6016</v>
      </c>
      <c r="R455" s="91" t="s">
        <v>4268</v>
      </c>
    </row>
    <row r="456" spans="1:18">
      <c r="A456" s="87" t="s">
        <v>1713</v>
      </c>
      <c r="B456" s="83" t="str">
        <f t="shared" si="11"/>
        <v>โครงการพัฒนาการตรวจพิสูจน์เอกสาร เพื่อรองรับการปฏิรูปงานนิติวิทยาศาสตร์ตำรวจ ปีงบประมาณ พ.ศ. 2564</v>
      </c>
      <c r="C456" s="91" t="s">
        <v>1714</v>
      </c>
      <c r="D456" s="91" t="s">
        <v>40</v>
      </c>
      <c r="E456" s="91">
        <v>2564</v>
      </c>
      <c r="F456" s="91" t="s">
        <v>242</v>
      </c>
      <c r="G456" s="92" t="s">
        <v>50</v>
      </c>
      <c r="H456" s="91" t="s">
        <v>58</v>
      </c>
      <c r="I456" s="91" t="s">
        <v>59</v>
      </c>
      <c r="J456" s="91" t="s">
        <v>6510</v>
      </c>
      <c r="K456" s="91" t="s">
        <v>60</v>
      </c>
      <c r="L456" s="92" t="s">
        <v>5815</v>
      </c>
      <c r="M456" s="92" t="s">
        <v>4189</v>
      </c>
      <c r="N456" s="93" t="s">
        <v>4952</v>
      </c>
      <c r="O456" s="93" t="s">
        <v>6320</v>
      </c>
      <c r="P456" s="93"/>
      <c r="Q456" s="94" t="s">
        <v>6017</v>
      </c>
      <c r="R456" s="91" t="s">
        <v>4381</v>
      </c>
    </row>
    <row r="457" spans="1:18">
      <c r="A457" s="87" t="s">
        <v>1710</v>
      </c>
      <c r="B457" s="83" t="str">
        <f t="shared" si="11"/>
        <v>โครงการเพิ่มประสิทธิภาพการตรวจพิสูจน์อาชญากรรมคอมพิวเตอร์ เพื่อสนับสนุนงานนิติวิทยาศาสตร์ตำรวจ ปีงบประมาณ พ.ศ.๒๕๖๔</v>
      </c>
      <c r="C457" s="91" t="s">
        <v>1711</v>
      </c>
      <c r="D457" s="91" t="s">
        <v>27</v>
      </c>
      <c r="E457" s="91">
        <v>2564</v>
      </c>
      <c r="F457" s="91" t="s">
        <v>242</v>
      </c>
      <c r="G457" s="92" t="s">
        <v>50</v>
      </c>
      <c r="H457" s="91" t="s">
        <v>58</v>
      </c>
      <c r="I457" s="91" t="s">
        <v>59</v>
      </c>
      <c r="J457" s="91" t="s">
        <v>6510</v>
      </c>
      <c r="K457" s="91" t="s">
        <v>60</v>
      </c>
      <c r="L457" s="92" t="s">
        <v>5815</v>
      </c>
      <c r="M457" s="92" t="s">
        <v>4189</v>
      </c>
      <c r="N457" s="93" t="s">
        <v>4952</v>
      </c>
      <c r="O457" s="93" t="s">
        <v>6320</v>
      </c>
      <c r="P457" s="93"/>
      <c r="Q457" s="94" t="s">
        <v>6018</v>
      </c>
      <c r="R457" s="91" t="s">
        <v>4374</v>
      </c>
    </row>
    <row r="458" spans="1:18">
      <c r="A458" s="87" t="s">
        <v>1707</v>
      </c>
      <c r="B458" s="83" t="str">
        <f t="shared" si="11"/>
        <v>โครงการพัฒนาการตรวจพิสูจน์ลายนิ้วมือแฝง เพื่อรองรับการปฏิรูปงานนิติวิทยาศาสตร์ตำรวจ ปีงบประมาณ พ.ศ.๒๕๖๔</v>
      </c>
      <c r="C458" s="91" t="s">
        <v>1708</v>
      </c>
      <c r="D458" s="91" t="s">
        <v>40</v>
      </c>
      <c r="E458" s="91">
        <v>2564</v>
      </c>
      <c r="F458" s="91" t="s">
        <v>242</v>
      </c>
      <c r="G458" s="92" t="s">
        <v>50</v>
      </c>
      <c r="H458" s="91" t="s">
        <v>58</v>
      </c>
      <c r="I458" s="91" t="s">
        <v>59</v>
      </c>
      <c r="J458" s="91" t="s">
        <v>6510</v>
      </c>
      <c r="K458" s="91" t="s">
        <v>60</v>
      </c>
      <c r="L458" s="92" t="s">
        <v>5815</v>
      </c>
      <c r="M458" s="92" t="s">
        <v>4189</v>
      </c>
      <c r="N458" s="93" t="s">
        <v>4952</v>
      </c>
      <c r="O458" s="93" t="s">
        <v>6320</v>
      </c>
      <c r="P458" s="93"/>
      <c r="Q458" s="94" t="s">
        <v>6019</v>
      </c>
      <c r="R458" s="91" t="s">
        <v>4374</v>
      </c>
    </row>
    <row r="459" spans="1:18">
      <c r="A459" s="87" t="s">
        <v>1700</v>
      </c>
      <c r="B459" s="83" t="str">
        <f t="shared" si="11"/>
        <v>โครงการพัฒนาการตรวจพิสูจน์อาวุธปืนและเครื่องกระสุนเพื่อรองรับการปฏิรูปงานนิติวิทยาศาสตร์ตำรวจสำนักงานพิสูจน์หลักฐานตำรวจ ปีงบประมาณ พ.ศ.๒๕๖๔</v>
      </c>
      <c r="C459" s="91" t="s">
        <v>1701</v>
      </c>
      <c r="D459" s="91" t="s">
        <v>40</v>
      </c>
      <c r="E459" s="91">
        <v>2564</v>
      </c>
      <c r="F459" s="91" t="s">
        <v>242</v>
      </c>
      <c r="G459" s="92" t="s">
        <v>50</v>
      </c>
      <c r="H459" s="91" t="s">
        <v>58</v>
      </c>
      <c r="I459" s="91" t="s">
        <v>59</v>
      </c>
      <c r="J459" s="91" t="s">
        <v>6510</v>
      </c>
      <c r="K459" s="91" t="s">
        <v>60</v>
      </c>
      <c r="L459" s="92" t="s">
        <v>5815</v>
      </c>
      <c r="M459" s="92" t="s">
        <v>4169</v>
      </c>
      <c r="N459" s="93" t="s">
        <v>4276</v>
      </c>
      <c r="O459" s="93" t="s">
        <v>6320</v>
      </c>
      <c r="P459" s="93"/>
      <c r="Q459" s="94" t="s">
        <v>6020</v>
      </c>
      <c r="R459" s="91" t="s">
        <v>4374</v>
      </c>
    </row>
    <row r="460" spans="1:18">
      <c r="A460" s="87" t="s">
        <v>1442</v>
      </c>
      <c r="B460" s="83" t="str">
        <f t="shared" si="11"/>
        <v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(ปอท.)</v>
      </c>
      <c r="C460" s="91" t="s">
        <v>1226</v>
      </c>
      <c r="D460" s="91" t="s">
        <v>27</v>
      </c>
      <c r="E460" s="91">
        <v>2564</v>
      </c>
      <c r="F460" s="91" t="s">
        <v>242</v>
      </c>
      <c r="G460" s="92" t="s">
        <v>50</v>
      </c>
      <c r="H460" s="91" t="s">
        <v>58</v>
      </c>
      <c r="I460" s="91" t="s">
        <v>59</v>
      </c>
      <c r="J460" s="91" t="s">
        <v>6510</v>
      </c>
      <c r="K460" s="91" t="s">
        <v>60</v>
      </c>
      <c r="L460" s="92" t="s">
        <v>5815</v>
      </c>
      <c r="M460" s="92" t="s">
        <v>4189</v>
      </c>
      <c r="N460" s="93" t="s">
        <v>4774</v>
      </c>
      <c r="O460" s="93" t="s">
        <v>6320</v>
      </c>
      <c r="P460" s="93"/>
      <c r="Q460" s="94" t="s">
        <v>6021</v>
      </c>
      <c r="R460" s="91" t="s">
        <v>4190</v>
      </c>
    </row>
    <row r="461" spans="1:18">
      <c r="A461" s="87" t="s">
        <v>1217</v>
      </c>
      <c r="B461" s="83" t="str">
        <f t="shared" si="11"/>
        <v>โครงการเพิ่มประสิทธิภาพการตรวจพิสูจน์อาชญากรรมคอมพิวเตอร์  เพื่อสนับสนุนงานนิติวิทยาศาสตร์ตำรวจ ปีงบประมาณ พ.ศ.๒๕๖๔</v>
      </c>
      <c r="C461" s="91" t="s">
        <v>1218</v>
      </c>
      <c r="D461" s="91" t="s">
        <v>27</v>
      </c>
      <c r="E461" s="91">
        <v>2564</v>
      </c>
      <c r="F461" s="91" t="s">
        <v>242</v>
      </c>
      <c r="G461" s="92" t="s">
        <v>50</v>
      </c>
      <c r="H461" s="91" t="s">
        <v>58</v>
      </c>
      <c r="I461" s="91" t="s">
        <v>59</v>
      </c>
      <c r="J461" s="91" t="s">
        <v>6510</v>
      </c>
      <c r="K461" s="91" t="s">
        <v>60</v>
      </c>
      <c r="L461" s="92" t="s">
        <v>5815</v>
      </c>
      <c r="M461" s="92" t="s">
        <v>4189</v>
      </c>
      <c r="N461" s="93" t="s">
        <v>4952</v>
      </c>
      <c r="O461" s="93" t="s">
        <v>6320</v>
      </c>
      <c r="P461" s="93"/>
      <c r="Q461" s="94" t="s">
        <v>6022</v>
      </c>
      <c r="R461" s="91" t="s">
        <v>4190</v>
      </c>
    </row>
    <row r="462" spans="1:18">
      <c r="A462" s="87" t="s">
        <v>1703</v>
      </c>
      <c r="B462" s="83" t="str">
        <f t="shared" si="11"/>
        <v>โครงการพัฒนาระบบคัดกรองและตรวจจับความผิดปกติในงบการเงินของบริษัทจดทะเบียน (Corporate Surveillance System)</v>
      </c>
      <c r="C462" s="91" t="s">
        <v>1704</v>
      </c>
      <c r="D462" s="91" t="s">
        <v>27</v>
      </c>
      <c r="E462" s="91">
        <v>2564</v>
      </c>
      <c r="F462" s="91" t="s">
        <v>1317</v>
      </c>
      <c r="G462" s="92" t="s">
        <v>1706</v>
      </c>
      <c r="H462" s="91" t="s">
        <v>781</v>
      </c>
      <c r="I462" s="91" t="s">
        <v>782</v>
      </c>
      <c r="J462" s="91" t="s">
        <v>6545</v>
      </c>
      <c r="K462" s="91" t="s">
        <v>783</v>
      </c>
      <c r="L462" s="92" t="s">
        <v>5815</v>
      </c>
      <c r="M462" s="92" t="s">
        <v>4177</v>
      </c>
      <c r="N462" s="93" t="s">
        <v>4471</v>
      </c>
      <c r="O462" s="93" t="s">
        <v>6320</v>
      </c>
      <c r="P462" s="93"/>
      <c r="Q462" s="94" t="s">
        <v>6023</v>
      </c>
      <c r="R462" s="91" t="s">
        <v>4190</v>
      </c>
    </row>
    <row r="463" spans="1:18">
      <c r="A463" s="87" t="s">
        <v>1692</v>
      </c>
      <c r="B463" s="83" t="str">
        <f t="shared" si="11"/>
        <v>โครงการศึกษาและวิเคราะห์เพื่อเสนอแนะในการปรับปรุงกฎหมาย  กฎ  ระเบียบ เพื่อการแก้ไขปัญหา ความเดือดร้อนหรือความไม่เป็นธรรม</v>
      </c>
      <c r="C463" s="91" t="s">
        <v>1693</v>
      </c>
      <c r="D463" s="91" t="s">
        <v>27</v>
      </c>
      <c r="E463" s="91">
        <v>2564</v>
      </c>
      <c r="F463" s="91" t="s">
        <v>242</v>
      </c>
      <c r="G463" s="92" t="s">
        <v>50</v>
      </c>
      <c r="H463" s="91" t="s">
        <v>1695</v>
      </c>
      <c r="I463" s="91" t="s">
        <v>1696</v>
      </c>
      <c r="J463" s="91" t="s">
        <v>6550</v>
      </c>
      <c r="K463" s="91" t="s">
        <v>140</v>
      </c>
      <c r="L463" s="92" t="s">
        <v>5815</v>
      </c>
      <c r="M463" s="92" t="s">
        <v>4189</v>
      </c>
      <c r="N463" s="93" t="s">
        <v>4190</v>
      </c>
      <c r="O463" s="93" t="s">
        <v>6320</v>
      </c>
      <c r="P463" s="93"/>
      <c r="Q463" s="94" t="s">
        <v>6024</v>
      </c>
      <c r="R463" s="91" t="s">
        <v>4190</v>
      </c>
    </row>
    <row r="464" spans="1:18">
      <c r="A464" s="87" t="s">
        <v>1775</v>
      </c>
      <c r="B464" s="83" t="str">
        <f t="shared" si="11"/>
        <v>โครงการทนายความอาสาประจำสถานีตำรวจ</v>
      </c>
      <c r="C464" s="91" t="s">
        <v>1776</v>
      </c>
      <c r="D464" s="91" t="s">
        <v>27</v>
      </c>
      <c r="E464" s="91">
        <v>2564</v>
      </c>
      <c r="F464" s="91" t="s">
        <v>242</v>
      </c>
      <c r="G464" s="92" t="s">
        <v>50</v>
      </c>
      <c r="H464" s="91"/>
      <c r="I464" s="91" t="s">
        <v>1778</v>
      </c>
      <c r="J464" s="91" t="s">
        <v>6324</v>
      </c>
      <c r="K464" s="91" t="s">
        <v>1779</v>
      </c>
      <c r="L464" s="92" t="s">
        <v>5815</v>
      </c>
      <c r="M464" s="92" t="s">
        <v>4169</v>
      </c>
      <c r="N464" s="93" t="s">
        <v>4170</v>
      </c>
      <c r="O464" s="93" t="s">
        <v>6320</v>
      </c>
      <c r="P464" s="93"/>
      <c r="Q464" s="94" t="s">
        <v>6025</v>
      </c>
      <c r="R464" s="91" t="s">
        <v>4190</v>
      </c>
    </row>
    <row r="465" spans="1:18">
      <c r="A465" s="87" t="s">
        <v>6026</v>
      </c>
      <c r="B465" s="83" t="str">
        <f t="shared" si="11"/>
        <v>โครงการพัฒนางานตรวจพิสูจน์อาชญากรรมคอมพิวเตอร์สู่ภูมิภาค เพื่อรองรับการปฏิรูปงานนิติวิทยาศาสตร์ตำรวจ ปีงบประมาณ พ.ศ.๒๕๖๔</v>
      </c>
      <c r="C465" s="91" t="s">
        <v>6027</v>
      </c>
      <c r="D465" s="91" t="s">
        <v>27</v>
      </c>
      <c r="E465" s="91">
        <v>2564</v>
      </c>
      <c r="F465" s="91" t="s">
        <v>1461</v>
      </c>
      <c r="G465" s="92" t="s">
        <v>43</v>
      </c>
      <c r="H465" s="91" t="s">
        <v>58</v>
      </c>
      <c r="I465" s="91" t="s">
        <v>59</v>
      </c>
      <c r="J465" s="91" t="s">
        <v>6510</v>
      </c>
      <c r="K465" s="91" t="s">
        <v>60</v>
      </c>
      <c r="L465" s="92" t="s">
        <v>4700</v>
      </c>
      <c r="M465" s="92" t="s">
        <v>4189</v>
      </c>
      <c r="N465" s="93" t="s">
        <v>4952</v>
      </c>
      <c r="O465" s="93" t="s">
        <v>6320</v>
      </c>
      <c r="P465" s="93"/>
      <c r="Q465" s="94" t="s">
        <v>6028</v>
      </c>
      <c r="R465" s="91" t="s">
        <v>4865</v>
      </c>
    </row>
    <row r="466" spans="1:18">
      <c r="A466" s="87" t="s">
        <v>1297</v>
      </c>
      <c r="B466" s="83" t="str">
        <f t="shared" si="11"/>
        <v>โครงการพัฒนากรมราชทัณฑ์เป็นองค์กรสมรรถนะสูง</v>
      </c>
      <c r="C466" s="91" t="s">
        <v>729</v>
      </c>
      <c r="D466" s="91" t="s">
        <v>27</v>
      </c>
      <c r="E466" s="91">
        <v>2564</v>
      </c>
      <c r="F466" s="91" t="s">
        <v>242</v>
      </c>
      <c r="G466" s="92" t="s">
        <v>50</v>
      </c>
      <c r="H466" s="91" t="s">
        <v>731</v>
      </c>
      <c r="I466" s="91" t="s">
        <v>326</v>
      </c>
      <c r="J466" s="91" t="s">
        <v>6542</v>
      </c>
      <c r="K466" s="91" t="s">
        <v>95</v>
      </c>
      <c r="L466" s="92" t="s">
        <v>5815</v>
      </c>
      <c r="M466" s="92" t="s">
        <v>4189</v>
      </c>
      <c r="N466" s="93" t="s">
        <v>4281</v>
      </c>
      <c r="O466" s="93" t="s">
        <v>6320</v>
      </c>
      <c r="P466" s="96" t="s">
        <v>6322</v>
      </c>
      <c r="Q466" s="94" t="s">
        <v>6196</v>
      </c>
      <c r="R466" s="91" t="s">
        <v>4190</v>
      </c>
    </row>
    <row r="467" spans="1:18">
      <c r="A467" s="87" t="s">
        <v>1446</v>
      </c>
      <c r="B467" s="83" t="str">
        <f t="shared" ref="B467:B530" si="12">HYPERLINK(Q467,C467)</f>
        <v>ปฏิรูประบบช่วยเหลือประชาชนที่ตกเป็นเหยื่อในคดีอาญา</v>
      </c>
      <c r="C467" s="91" t="s">
        <v>1447</v>
      </c>
      <c r="D467" s="91" t="s">
        <v>27</v>
      </c>
      <c r="E467" s="91">
        <v>2564</v>
      </c>
      <c r="F467" s="91" t="s">
        <v>242</v>
      </c>
      <c r="G467" s="92" t="s">
        <v>50</v>
      </c>
      <c r="H467" s="91" t="s">
        <v>342</v>
      </c>
      <c r="I467" s="91" t="s">
        <v>337</v>
      </c>
      <c r="J467" s="91" t="s">
        <v>6539</v>
      </c>
      <c r="K467" s="91" t="s">
        <v>95</v>
      </c>
      <c r="L467" s="92" t="s">
        <v>5815</v>
      </c>
      <c r="M467" s="92" t="s">
        <v>4169</v>
      </c>
      <c r="N467" s="93" t="s">
        <v>4276</v>
      </c>
      <c r="O467" s="93" t="s">
        <v>6320</v>
      </c>
      <c r="P467" s="96"/>
      <c r="Q467" s="94" t="s">
        <v>6197</v>
      </c>
      <c r="R467" s="91" t="s">
        <v>4190</v>
      </c>
    </row>
    <row r="468" spans="1:18">
      <c r="A468" s="87" t="s">
        <v>1412</v>
      </c>
      <c r="B468" s="83" t="str">
        <f t="shared" si="12"/>
        <v>ประชาสัมพันธ์ส่งเสริม คุ้มครองและสร้างหลักประกันด้านสิทธิเสรีภาพ เพื่อลดความเหลื่อมล้ำในสังคม</v>
      </c>
      <c r="C468" s="91" t="s">
        <v>450</v>
      </c>
      <c r="D468" s="91" t="s">
        <v>27</v>
      </c>
      <c r="E468" s="91">
        <v>2564</v>
      </c>
      <c r="F468" s="91" t="s">
        <v>242</v>
      </c>
      <c r="G468" s="92" t="s">
        <v>50</v>
      </c>
      <c r="H468" s="91" t="s">
        <v>336</v>
      </c>
      <c r="I468" s="91" t="s">
        <v>337</v>
      </c>
      <c r="J468" s="91" t="s">
        <v>6539</v>
      </c>
      <c r="K468" s="91" t="s">
        <v>95</v>
      </c>
      <c r="L468" s="92" t="s">
        <v>5815</v>
      </c>
      <c r="M468" s="92" t="s">
        <v>4242</v>
      </c>
      <c r="N468" s="93" t="s">
        <v>4243</v>
      </c>
      <c r="O468" s="93" t="s">
        <v>6320</v>
      </c>
      <c r="P468" s="96" t="s">
        <v>6322</v>
      </c>
      <c r="Q468" s="94" t="s">
        <v>6198</v>
      </c>
      <c r="R468" s="91" t="s">
        <v>4190</v>
      </c>
    </row>
    <row r="469" spans="1:18">
      <c r="A469" s="87" t="s">
        <v>2121</v>
      </c>
      <c r="B469" s="83" t="str">
        <f t="shared" si="12"/>
        <v>โครงการพัฒนาโปรแกรมสำหรับผู้ถูกคุมความประพฤติฐานความผิดทางเพศ ประจำปีงบประมาณ พ.ศ. 2566</v>
      </c>
      <c r="C469" s="91" t="s">
        <v>2122</v>
      </c>
      <c r="D469" s="91" t="s">
        <v>27</v>
      </c>
      <c r="E469" s="91">
        <v>2564</v>
      </c>
      <c r="F469" s="91" t="s">
        <v>76</v>
      </c>
      <c r="G469" s="92" t="s">
        <v>1820</v>
      </c>
      <c r="H469" s="91" t="s">
        <v>1047</v>
      </c>
      <c r="I469" s="91" t="s">
        <v>966</v>
      </c>
      <c r="J469" s="91" t="s">
        <v>6544</v>
      </c>
      <c r="K469" s="91" t="s">
        <v>95</v>
      </c>
      <c r="L469" s="92" t="s">
        <v>5815</v>
      </c>
      <c r="M469" s="92" t="s">
        <v>4189</v>
      </c>
      <c r="N469" s="93" t="s">
        <v>4281</v>
      </c>
      <c r="O469" s="93" t="s">
        <v>6320</v>
      </c>
      <c r="P469" s="96" t="s">
        <v>6322</v>
      </c>
      <c r="Q469" s="94" t="s">
        <v>6199</v>
      </c>
      <c r="R469" s="91" t="s">
        <v>4190</v>
      </c>
    </row>
    <row r="470" spans="1:18">
      <c r="A470" s="87" t="s">
        <v>2118</v>
      </c>
      <c r="B470" s="83" t="str">
        <f t="shared" si="12"/>
        <v>โครงการคืนคนดี</v>
      </c>
      <c r="C470" s="91" t="s">
        <v>2119</v>
      </c>
      <c r="D470" s="91" t="s">
        <v>27</v>
      </c>
      <c r="E470" s="91">
        <v>2564</v>
      </c>
      <c r="F470" s="91" t="s">
        <v>76</v>
      </c>
      <c r="G470" s="92" t="s">
        <v>1820</v>
      </c>
      <c r="H470" s="91" t="s">
        <v>1047</v>
      </c>
      <c r="I470" s="91" t="s">
        <v>966</v>
      </c>
      <c r="J470" s="91" t="s">
        <v>6544</v>
      </c>
      <c r="K470" s="91" t="s">
        <v>95</v>
      </c>
      <c r="L470" s="92" t="s">
        <v>5815</v>
      </c>
      <c r="M470" s="92" t="s">
        <v>4189</v>
      </c>
      <c r="N470" s="93" t="s">
        <v>4281</v>
      </c>
      <c r="O470" s="93" t="s">
        <v>6320</v>
      </c>
      <c r="P470" s="96" t="s">
        <v>6322</v>
      </c>
      <c r="Q470" s="94" t="s">
        <v>6200</v>
      </c>
      <c r="R470" s="91" t="s">
        <v>4190</v>
      </c>
    </row>
    <row r="471" spans="1:18">
      <c r="A471" s="87" t="s">
        <v>1620</v>
      </c>
      <c r="B471" s="83" t="str">
        <f t="shared" si="12"/>
        <v>โครงการพัฒนาระบบงานตรวจสอบภายใน กิจกรรมการประชุมเชิงปฏิบัติการเพิ่มผลสัมฤทธิ์งานตรวจสอบและให้คำปรึกษาของหน่วยงานตรวจสอบภายในกระทรวงยุติธรรม</v>
      </c>
      <c r="C471" s="91" t="s">
        <v>1621</v>
      </c>
      <c r="D471" s="91" t="s">
        <v>27</v>
      </c>
      <c r="E471" s="91">
        <v>2564</v>
      </c>
      <c r="F471" s="91" t="s">
        <v>1543</v>
      </c>
      <c r="G471" s="92" t="s">
        <v>1543</v>
      </c>
      <c r="H471" s="91" t="s">
        <v>1623</v>
      </c>
      <c r="I471" s="91" t="s">
        <v>94</v>
      </c>
      <c r="J471" s="91" t="s">
        <v>6516</v>
      </c>
      <c r="K471" s="91" t="s">
        <v>95</v>
      </c>
      <c r="L471" s="92" t="s">
        <v>5815</v>
      </c>
      <c r="M471" s="92" t="s">
        <v>4189</v>
      </c>
      <c r="N471" s="93" t="s">
        <v>4190</v>
      </c>
      <c r="O471" s="93" t="s">
        <v>6320</v>
      </c>
      <c r="P471" s="96"/>
      <c r="Q471" s="94" t="s">
        <v>6201</v>
      </c>
      <c r="R471" s="91" t="s">
        <v>4190</v>
      </c>
    </row>
    <row r="472" spans="1:18">
      <c r="A472" s="87" t="s">
        <v>1811</v>
      </c>
      <c r="B472" s="83" t="str">
        <f t="shared" si="12"/>
        <v>โครงการจัดซื้อครุภัณฑ์คอมพิวเตอร์ทดแทนคอมพิวเตอร์ที่ชำรุดและเสื่อมสภาพ ของ สำนักงานพิสูจน์หลักฐานตำรวจ</v>
      </c>
      <c r="C472" s="91" t="s">
        <v>1812</v>
      </c>
      <c r="D472" s="91" t="s">
        <v>27</v>
      </c>
      <c r="E472" s="91">
        <v>2564</v>
      </c>
      <c r="F472" s="91" t="s">
        <v>1581</v>
      </c>
      <c r="G472" s="92" t="s">
        <v>1543</v>
      </c>
      <c r="H472" s="91" t="s">
        <v>58</v>
      </c>
      <c r="I472" s="91" t="s">
        <v>59</v>
      </c>
      <c r="J472" s="91" t="s">
        <v>6510</v>
      </c>
      <c r="K472" s="91" t="s">
        <v>60</v>
      </c>
      <c r="L472" s="92" t="s">
        <v>5815</v>
      </c>
      <c r="M472" s="92" t="s">
        <v>4169</v>
      </c>
      <c r="N472" s="93" t="s">
        <v>4381</v>
      </c>
      <c r="O472" s="93" t="s">
        <v>6320</v>
      </c>
      <c r="P472" s="96" t="s">
        <v>6322</v>
      </c>
      <c r="Q472" s="94" t="s">
        <v>6202</v>
      </c>
      <c r="R472" s="91" t="s">
        <v>4190</v>
      </c>
    </row>
    <row r="473" spans="1:18">
      <c r="A473" s="87" t="s">
        <v>1716</v>
      </c>
      <c r="B473" s="83" t="str">
        <f t="shared" si="12"/>
        <v>โครงการเพิ่มประสิทธิภาพระบบการประชุมทางวีดิทัศน์ทางไกลพร้อมจอภาพ สำหรับพิสูจน์หลักฐานจังหวัด ในสังกัดสำนักงานพิสูจน์หลักฐานตำรวจ</v>
      </c>
      <c r="C473" s="91" t="s">
        <v>1717</v>
      </c>
      <c r="D473" s="91" t="s">
        <v>40</v>
      </c>
      <c r="E473" s="91">
        <v>2564</v>
      </c>
      <c r="F473" s="91" t="s">
        <v>242</v>
      </c>
      <c r="G473" s="92" t="s">
        <v>50</v>
      </c>
      <c r="H473" s="91" t="s">
        <v>58</v>
      </c>
      <c r="I473" s="91" t="s">
        <v>59</v>
      </c>
      <c r="J473" s="91" t="s">
        <v>6510</v>
      </c>
      <c r="K473" s="91" t="s">
        <v>60</v>
      </c>
      <c r="L473" s="92" t="s">
        <v>5815</v>
      </c>
      <c r="M473" s="92" t="s">
        <v>4189</v>
      </c>
      <c r="N473" s="93" t="s">
        <v>4952</v>
      </c>
      <c r="O473" s="93" t="s">
        <v>6320</v>
      </c>
      <c r="P473" s="96"/>
      <c r="Q473" s="94" t="s">
        <v>6203</v>
      </c>
      <c r="R473" s="91" t="s">
        <v>4178</v>
      </c>
    </row>
    <row r="474" spans="1:18">
      <c r="A474" s="87" t="s">
        <v>1310</v>
      </c>
      <c r="B474" s="83" t="str">
        <f t="shared" si="12"/>
        <v>โครงการสร้างภูมิคุ้มกันและป้องกันปัญหายาเสพติดในเรือนจำ</v>
      </c>
      <c r="C474" s="91" t="s">
        <v>934</v>
      </c>
      <c r="D474" s="91" t="s">
        <v>27</v>
      </c>
      <c r="E474" s="91">
        <v>2564</v>
      </c>
      <c r="F474" s="91" t="s">
        <v>242</v>
      </c>
      <c r="G474" s="92" t="s">
        <v>50</v>
      </c>
      <c r="H474" s="91" t="s">
        <v>331</v>
      </c>
      <c r="I474" s="91" t="s">
        <v>326</v>
      </c>
      <c r="J474" s="91" t="s">
        <v>6542</v>
      </c>
      <c r="K474" s="91" t="s">
        <v>95</v>
      </c>
      <c r="L474" s="92" t="s">
        <v>5815</v>
      </c>
      <c r="M474" s="92" t="s">
        <v>4189</v>
      </c>
      <c r="N474" s="95" t="s">
        <v>4268</v>
      </c>
      <c r="O474" s="93" t="s">
        <v>6320</v>
      </c>
      <c r="P474" s="95"/>
      <c r="Q474" s="94" t="s">
        <v>6107</v>
      </c>
      <c r="R474" s="91" t="s">
        <v>4178</v>
      </c>
    </row>
    <row r="475" spans="1:18">
      <c r="A475" s="87" t="s">
        <v>1281</v>
      </c>
      <c r="B475" s="83" t="str">
        <f t="shared" si="12"/>
        <v xml:space="preserve"> โครงการส่งเสริมสุขภาพและควบคุมป้องกันโรคในกลุ่มผู้ต้องขัง</v>
      </c>
      <c r="C475" s="91" t="s">
        <v>6115</v>
      </c>
      <c r="D475" s="91" t="s">
        <v>27</v>
      </c>
      <c r="E475" s="91">
        <v>2564</v>
      </c>
      <c r="F475" s="91" t="s">
        <v>242</v>
      </c>
      <c r="G475" s="92" t="s">
        <v>50</v>
      </c>
      <c r="H475" s="91" t="s">
        <v>331</v>
      </c>
      <c r="I475" s="91" t="s">
        <v>326</v>
      </c>
      <c r="J475" s="91" t="s">
        <v>6542</v>
      </c>
      <c r="K475" s="91" t="s">
        <v>95</v>
      </c>
      <c r="L475" s="92" t="s">
        <v>5815</v>
      </c>
      <c r="M475" s="92" t="s">
        <v>4189</v>
      </c>
      <c r="N475" s="95" t="s">
        <v>4268</v>
      </c>
      <c r="O475" s="93" t="s">
        <v>6320</v>
      </c>
      <c r="P475" s="95"/>
      <c r="Q475" s="94" t="s">
        <v>6118</v>
      </c>
      <c r="R475" s="91" t="s">
        <v>4178</v>
      </c>
    </row>
    <row r="476" spans="1:18">
      <c r="A476" s="87" t="s">
        <v>1274</v>
      </c>
      <c r="B476" s="83" t="str">
        <f t="shared" si="12"/>
        <v>โครงการบำบัดรักษาและฟื้นฟูสมรรถภาพผู้ต้องขังป่วย</v>
      </c>
      <c r="C476" s="91" t="s">
        <v>631</v>
      </c>
      <c r="D476" s="91" t="s">
        <v>27</v>
      </c>
      <c r="E476" s="91">
        <v>2564</v>
      </c>
      <c r="F476" s="91" t="s">
        <v>242</v>
      </c>
      <c r="G476" s="92" t="s">
        <v>50</v>
      </c>
      <c r="H476" s="91" t="s">
        <v>331</v>
      </c>
      <c r="I476" s="91" t="s">
        <v>326</v>
      </c>
      <c r="J476" s="91" t="s">
        <v>6542</v>
      </c>
      <c r="K476" s="91" t="s">
        <v>95</v>
      </c>
      <c r="L476" s="92" t="s">
        <v>5815</v>
      </c>
      <c r="M476" s="92" t="s">
        <v>4189</v>
      </c>
      <c r="N476" s="95" t="s">
        <v>4268</v>
      </c>
      <c r="O476" s="93" t="s">
        <v>6320</v>
      </c>
      <c r="P476" s="95"/>
      <c r="Q476" s="94" t="s">
        <v>6119</v>
      </c>
      <c r="R476" s="91" t="s">
        <v>4178</v>
      </c>
    </row>
    <row r="477" spans="1:18">
      <c r="A477" s="87" t="s">
        <v>1289</v>
      </c>
      <c r="B477" s="83" t="str">
        <f t="shared" si="12"/>
        <v>โครงการอำนวยการปฏิบัติงานสนับสนุนในการขับเคลื่อนงานเพื่อพัฒนาข้าราชการราชทัณฑ์</v>
      </c>
      <c r="C477" s="91" t="s">
        <v>712</v>
      </c>
      <c r="D477" s="91" t="s">
        <v>27</v>
      </c>
      <c r="E477" s="91">
        <v>2564</v>
      </c>
      <c r="F477" s="91" t="s">
        <v>242</v>
      </c>
      <c r="G477" s="92" t="s">
        <v>50</v>
      </c>
      <c r="H477" s="91" t="s">
        <v>707</v>
      </c>
      <c r="I477" s="91" t="s">
        <v>326</v>
      </c>
      <c r="J477" s="91" t="s">
        <v>6542</v>
      </c>
      <c r="K477" s="91" t="s">
        <v>95</v>
      </c>
      <c r="L477" s="92" t="s">
        <v>5815</v>
      </c>
      <c r="M477" s="92" t="s">
        <v>4189</v>
      </c>
      <c r="N477" s="95" t="s">
        <v>4190</v>
      </c>
      <c r="O477" s="93" t="s">
        <v>6320</v>
      </c>
      <c r="P477" s="95"/>
      <c r="Q477" s="94" t="s">
        <v>6208</v>
      </c>
      <c r="R477" s="91" t="s">
        <v>4178</v>
      </c>
    </row>
    <row r="478" spans="1:18">
      <c r="A478" s="87" t="s">
        <v>1283</v>
      </c>
      <c r="B478" s="83" t="str">
        <f t="shared" si="12"/>
        <v>โครงการพัฒนาสมรรถนะนักบริหาร (Professional Comprtencies)</v>
      </c>
      <c r="C478" s="91" t="s">
        <v>1284</v>
      </c>
      <c r="D478" s="91" t="s">
        <v>27</v>
      </c>
      <c r="E478" s="91">
        <v>2564</v>
      </c>
      <c r="F478" s="91" t="s">
        <v>242</v>
      </c>
      <c r="G478" s="92" t="s">
        <v>50</v>
      </c>
      <c r="H478" s="91" t="s">
        <v>707</v>
      </c>
      <c r="I478" s="91" t="s">
        <v>326</v>
      </c>
      <c r="J478" s="91" t="s">
        <v>6542</v>
      </c>
      <c r="K478" s="91" t="s">
        <v>95</v>
      </c>
      <c r="L478" s="92" t="s">
        <v>5815</v>
      </c>
      <c r="M478" s="92" t="s">
        <v>4189</v>
      </c>
      <c r="N478" s="95" t="s">
        <v>4190</v>
      </c>
      <c r="O478" s="93" t="s">
        <v>6320</v>
      </c>
      <c r="P478" s="95"/>
      <c r="Q478" s="94" t="s">
        <v>6209</v>
      </c>
      <c r="R478" s="91" t="s">
        <v>4190</v>
      </c>
    </row>
    <row r="479" spans="1:18">
      <c r="A479" s="87" t="s">
        <v>1276</v>
      </c>
      <c r="B479" s="83" t="str">
        <f t="shared" si="12"/>
        <v>โครงการพัฒนาทักษะและความเชี่ยวชาญ (Technical Competencies)</v>
      </c>
      <c r="C479" s="91" t="s">
        <v>1277</v>
      </c>
      <c r="D479" s="91" t="s">
        <v>27</v>
      </c>
      <c r="E479" s="91">
        <v>2564</v>
      </c>
      <c r="F479" s="91" t="s">
        <v>242</v>
      </c>
      <c r="G479" s="92" t="s">
        <v>50</v>
      </c>
      <c r="H479" s="91" t="s">
        <v>707</v>
      </c>
      <c r="I479" s="91" t="s">
        <v>326</v>
      </c>
      <c r="J479" s="91" t="s">
        <v>6542</v>
      </c>
      <c r="K479" s="91" t="s">
        <v>95</v>
      </c>
      <c r="L479" s="92" t="s">
        <v>5815</v>
      </c>
      <c r="M479" s="92" t="s">
        <v>4189</v>
      </c>
      <c r="N479" s="95" t="s">
        <v>4190</v>
      </c>
      <c r="O479" s="93" t="s">
        <v>6320</v>
      </c>
      <c r="P479" s="95"/>
      <c r="Q479" s="94" t="s">
        <v>6122</v>
      </c>
      <c r="R479" s="91" t="s">
        <v>4190</v>
      </c>
    </row>
    <row r="480" spans="1:18">
      <c r="A480" s="87" t="s">
        <v>1272</v>
      </c>
      <c r="B480" s="83" t="str">
        <f t="shared" si="12"/>
        <v>โครงการเสริมสร้างสมรรถนะหลักพื้นฐาน (Core Competencies)</v>
      </c>
      <c r="C480" s="91" t="s">
        <v>705</v>
      </c>
      <c r="D480" s="91" t="s">
        <v>27</v>
      </c>
      <c r="E480" s="91">
        <v>2564</v>
      </c>
      <c r="F480" s="91" t="s">
        <v>242</v>
      </c>
      <c r="G480" s="92" t="s">
        <v>50</v>
      </c>
      <c r="H480" s="91" t="s">
        <v>707</v>
      </c>
      <c r="I480" s="91" t="s">
        <v>326</v>
      </c>
      <c r="J480" s="91" t="s">
        <v>6542</v>
      </c>
      <c r="K480" s="91" t="s">
        <v>95</v>
      </c>
      <c r="L480" s="92" t="s">
        <v>5815</v>
      </c>
      <c r="M480" s="92" t="s">
        <v>4189</v>
      </c>
      <c r="N480" s="95" t="s">
        <v>4190</v>
      </c>
      <c r="O480" s="93" t="s">
        <v>6320</v>
      </c>
      <c r="P480" s="95"/>
      <c r="Q480" s="94" t="s">
        <v>6123</v>
      </c>
      <c r="R480" s="91" t="s">
        <v>4190</v>
      </c>
    </row>
    <row r="481" spans="1:18">
      <c r="A481" s="87" t="s">
        <v>1991</v>
      </c>
      <c r="B481" s="83" t="str">
        <f t="shared" si="12"/>
        <v>โครงการ “ขับเคลื่อนการดำเนินการปรับปรุงภาพลักษณ์การจำหน่ายผลิตภัณฑ์ราชทัณฑ์ออนไลน์”</v>
      </c>
      <c r="C481" s="91" t="s">
        <v>1992</v>
      </c>
      <c r="D481" s="91" t="s">
        <v>27</v>
      </c>
      <c r="E481" s="91">
        <v>2564</v>
      </c>
      <c r="F481" s="91" t="s">
        <v>242</v>
      </c>
      <c r="G481" s="92" t="s">
        <v>50</v>
      </c>
      <c r="H481" s="91" t="s">
        <v>649</v>
      </c>
      <c r="I481" s="91" t="s">
        <v>326</v>
      </c>
      <c r="J481" s="91" t="s">
        <v>6542</v>
      </c>
      <c r="K481" s="91" t="s">
        <v>95</v>
      </c>
      <c r="L481" s="92" t="s">
        <v>5815</v>
      </c>
      <c r="M481" s="92" t="s">
        <v>4189</v>
      </c>
      <c r="N481" s="95" t="s">
        <v>4281</v>
      </c>
      <c r="O481" s="93" t="s">
        <v>6320</v>
      </c>
      <c r="P481" s="95"/>
      <c r="Q481" s="94" t="s">
        <v>6126</v>
      </c>
      <c r="R481" s="91" t="s">
        <v>4190</v>
      </c>
    </row>
    <row r="482" spans="1:18">
      <c r="A482" s="87" t="s">
        <v>1386</v>
      </c>
      <c r="B482" s="83" t="str">
        <f t="shared" si="12"/>
        <v>โครงการพัฒนาจิตใจเพื่อสร้างคุณธรรม จริยธรรมให้กับผู้ต้องขัง</v>
      </c>
      <c r="C482" s="91" t="s">
        <v>689</v>
      </c>
      <c r="D482" s="91" t="s">
        <v>27</v>
      </c>
      <c r="E482" s="91">
        <v>2564</v>
      </c>
      <c r="F482" s="91" t="s">
        <v>242</v>
      </c>
      <c r="G482" s="92" t="s">
        <v>50</v>
      </c>
      <c r="H482" s="91" t="s">
        <v>649</v>
      </c>
      <c r="I482" s="91" t="s">
        <v>326</v>
      </c>
      <c r="J482" s="91" t="s">
        <v>6542</v>
      </c>
      <c r="K482" s="91" t="s">
        <v>95</v>
      </c>
      <c r="L482" s="92" t="s">
        <v>5815</v>
      </c>
      <c r="M482" s="92" t="s">
        <v>4189</v>
      </c>
      <c r="N482" s="95" t="s">
        <v>4190</v>
      </c>
      <c r="O482" s="93" t="s">
        <v>6320</v>
      </c>
      <c r="P482" s="95"/>
      <c r="Q482" s="94" t="s">
        <v>6129</v>
      </c>
      <c r="R482" s="91" t="s">
        <v>4190</v>
      </c>
    </row>
    <row r="483" spans="1:18">
      <c r="A483" s="87" t="s">
        <v>1368</v>
      </c>
      <c r="B483" s="83" t="str">
        <f t="shared" si="12"/>
        <v>โครงการการพัฒนาประสิทธิภาพการดำเนินการทางวินัยเเละเสริมสร้างสมรรถภาพข้าราชการ ประจำปีงบประมาณ พ.ศ.2564</v>
      </c>
      <c r="C483" s="91" t="s">
        <v>1369</v>
      </c>
      <c r="D483" s="91" t="s">
        <v>27</v>
      </c>
      <c r="E483" s="91">
        <v>2564</v>
      </c>
      <c r="F483" s="91" t="s">
        <v>242</v>
      </c>
      <c r="G483" s="92" t="s">
        <v>50</v>
      </c>
      <c r="H483" s="91" t="s">
        <v>672</v>
      </c>
      <c r="I483" s="91" t="s">
        <v>326</v>
      </c>
      <c r="J483" s="91" t="s">
        <v>6542</v>
      </c>
      <c r="K483" s="91" t="s">
        <v>95</v>
      </c>
      <c r="L483" s="92" t="s">
        <v>5815</v>
      </c>
      <c r="M483" s="92" t="s">
        <v>4189</v>
      </c>
      <c r="N483" s="95" t="s">
        <v>4190</v>
      </c>
      <c r="O483" s="93" t="s">
        <v>6320</v>
      </c>
      <c r="P483" s="95"/>
      <c r="Q483" s="94" t="s">
        <v>6131</v>
      </c>
      <c r="R483" s="91" t="s">
        <v>4190</v>
      </c>
    </row>
    <row r="484" spans="1:18">
      <c r="A484" s="87" t="s">
        <v>2742</v>
      </c>
      <c r="B484" s="83" t="str">
        <f t="shared" si="12"/>
        <v>ก่อสร้างและปรับปรุงเรือนจำเพื่อเสริมความมั่นคงในการควบคุม</v>
      </c>
      <c r="C484" s="91" t="s">
        <v>2743</v>
      </c>
      <c r="D484" s="91" t="s">
        <v>27</v>
      </c>
      <c r="E484" s="91">
        <v>2565</v>
      </c>
      <c r="F484" s="91" t="s">
        <v>76</v>
      </c>
      <c r="G484" s="92" t="s">
        <v>2745</v>
      </c>
      <c r="H484" s="91" t="s">
        <v>437</v>
      </c>
      <c r="I484" s="91" t="s">
        <v>326</v>
      </c>
      <c r="J484" s="91" t="s">
        <v>6542</v>
      </c>
      <c r="K484" s="91" t="s">
        <v>95</v>
      </c>
      <c r="L484" s="92" t="s">
        <v>4700</v>
      </c>
      <c r="M484" s="92" t="s">
        <v>4189</v>
      </c>
      <c r="N484" s="93" t="s">
        <v>4190</v>
      </c>
      <c r="O484" s="93" t="s">
        <v>6320</v>
      </c>
      <c r="P484" s="93"/>
      <c r="Q484" s="94" t="s">
        <v>2826</v>
      </c>
      <c r="R484" s="91" t="s">
        <v>4190</v>
      </c>
    </row>
    <row r="485" spans="1:18">
      <c r="A485" s="87" t="s">
        <v>2989</v>
      </c>
      <c r="B485" s="83" t="str">
        <f t="shared" si="12"/>
        <v>โครงการพัฒนาการบริหารจัดการและดูแลผู้รับบริการในบ้านกึ่งวิถี (กาแล ตาแป)</v>
      </c>
      <c r="C485" s="91" t="s">
        <v>2988</v>
      </c>
      <c r="D485" s="91" t="s">
        <v>27</v>
      </c>
      <c r="E485" s="91">
        <v>2565</v>
      </c>
      <c r="F485" s="91" t="s">
        <v>165</v>
      </c>
      <c r="G485" s="92" t="s">
        <v>57</v>
      </c>
      <c r="H485" s="91" t="s">
        <v>1047</v>
      </c>
      <c r="I485" s="91" t="s">
        <v>966</v>
      </c>
      <c r="J485" s="91" t="s">
        <v>6544</v>
      </c>
      <c r="K485" s="91" t="s">
        <v>95</v>
      </c>
      <c r="L485" s="92" t="s">
        <v>4700</v>
      </c>
      <c r="M485" s="92" t="s">
        <v>4169</v>
      </c>
      <c r="N485" s="93" t="s">
        <v>4170</v>
      </c>
      <c r="O485" s="93" t="s">
        <v>6320</v>
      </c>
      <c r="P485" s="93"/>
      <c r="Q485" s="94" t="s">
        <v>2985</v>
      </c>
      <c r="R485" s="91" t="s">
        <v>4190</v>
      </c>
    </row>
    <row r="486" spans="1:18">
      <c r="A486" s="87" t="s">
        <v>2592</v>
      </c>
      <c r="B486" s="83" t="str">
        <f t="shared" si="12"/>
        <v>โครงการเสริมสร้างความรู้กฎหมายด้านการบังคับคดีแพ่ง การบังคับคดีล้มละลาย การฟื้นฟูกิจการลูกหนี้และกฎหมายในชีวิตประจำวัน</v>
      </c>
      <c r="C486" s="91" t="s">
        <v>2593</v>
      </c>
      <c r="D486" s="91" t="s">
        <v>27</v>
      </c>
      <c r="E486" s="91">
        <v>2565</v>
      </c>
      <c r="F486" s="91" t="s">
        <v>165</v>
      </c>
      <c r="G486" s="92" t="s">
        <v>57</v>
      </c>
      <c r="H486" s="91" t="s">
        <v>336</v>
      </c>
      <c r="I486" s="91" t="s">
        <v>1007</v>
      </c>
      <c r="J486" s="91" t="s">
        <v>6525</v>
      </c>
      <c r="K486" s="91" t="s">
        <v>95</v>
      </c>
      <c r="L486" s="92" t="s">
        <v>4700</v>
      </c>
      <c r="M486" s="92" t="s">
        <v>4242</v>
      </c>
      <c r="N486" s="93" t="s">
        <v>4243</v>
      </c>
      <c r="O486" s="93" t="s">
        <v>6320</v>
      </c>
      <c r="P486" s="93"/>
      <c r="Q486" s="94" t="s">
        <v>2952</v>
      </c>
      <c r="R486" s="91" t="s">
        <v>4190</v>
      </c>
    </row>
    <row r="487" spans="1:18">
      <c r="A487" s="87" t="s">
        <v>2976</v>
      </c>
      <c r="B487" s="83" t="str">
        <f t="shared" si="12"/>
        <v>โครงการอบรมวิชาชีพ (ตามมาตรฐานฝีมือแรงงาน)</v>
      </c>
      <c r="C487" s="91" t="s">
        <v>2975</v>
      </c>
      <c r="D487" s="91" t="s">
        <v>27</v>
      </c>
      <c r="E487" s="91">
        <v>2565</v>
      </c>
      <c r="F487" s="91" t="s">
        <v>165</v>
      </c>
      <c r="G487" s="92" t="s">
        <v>57</v>
      </c>
      <c r="H487" s="91" t="s">
        <v>1047</v>
      </c>
      <c r="I487" s="91" t="s">
        <v>966</v>
      </c>
      <c r="J487" s="91" t="s">
        <v>6544</v>
      </c>
      <c r="K487" s="91" t="s">
        <v>95</v>
      </c>
      <c r="L487" s="92" t="s">
        <v>4700</v>
      </c>
      <c r="M487" s="92" t="s">
        <v>4169</v>
      </c>
      <c r="N487" s="93" t="s">
        <v>4374</v>
      </c>
      <c r="O487" s="93" t="s">
        <v>6320</v>
      </c>
      <c r="P487" s="93"/>
      <c r="Q487" s="94" t="s">
        <v>2972</v>
      </c>
      <c r="R487" s="91" t="s">
        <v>4190</v>
      </c>
    </row>
    <row r="488" spans="1:18">
      <c r="A488" s="87" t="s">
        <v>2628</v>
      </c>
      <c r="B488" s="83" t="str">
        <f t="shared" si="12"/>
        <v>โครงการสร้างสรรค์ความเข้าใจในการบังคับทางปกครองตามพระราชบัญญัติวิธีปฏิบัติราชการทางปกครอง (ฉบับที่ 3) พ.ศ. 2562</v>
      </c>
      <c r="C488" s="91" t="s">
        <v>2629</v>
      </c>
      <c r="D488" s="91" t="s">
        <v>27</v>
      </c>
      <c r="E488" s="91">
        <v>2565</v>
      </c>
      <c r="F488" s="91" t="s">
        <v>2480</v>
      </c>
      <c r="G488" s="92" t="s">
        <v>57</v>
      </c>
      <c r="H488" s="91" t="s">
        <v>336</v>
      </c>
      <c r="I488" s="91" t="s">
        <v>1007</v>
      </c>
      <c r="J488" s="91" t="s">
        <v>6525</v>
      </c>
      <c r="K488" s="91" t="s">
        <v>95</v>
      </c>
      <c r="L488" s="92" t="s">
        <v>4700</v>
      </c>
      <c r="M488" s="92" t="s">
        <v>4177</v>
      </c>
      <c r="N488" s="93" t="s">
        <v>4178</v>
      </c>
      <c r="O488" s="93" t="s">
        <v>6320</v>
      </c>
      <c r="P488" s="93"/>
      <c r="Q488" s="94" t="s">
        <v>2926</v>
      </c>
      <c r="R488" s="91" t="s">
        <v>4190</v>
      </c>
    </row>
    <row r="489" spans="1:18">
      <c r="A489" s="87" t="s">
        <v>2969</v>
      </c>
      <c r="B489" s="83" t="str">
        <f t="shared" si="12"/>
        <v>โครงการการนำอุปกรณ์อิเล็กทรอนิกส์ติดตามตัวมาใช้เพื่อเป็นมาตรการทางเลือกแทนการจำคุก</v>
      </c>
      <c r="C489" s="91" t="s">
        <v>2968</v>
      </c>
      <c r="D489" s="91" t="s">
        <v>27</v>
      </c>
      <c r="E489" s="91">
        <v>2565</v>
      </c>
      <c r="F489" s="91" t="s">
        <v>165</v>
      </c>
      <c r="G489" s="92" t="s">
        <v>57</v>
      </c>
      <c r="H489" s="91" t="s">
        <v>1047</v>
      </c>
      <c r="I489" s="91" t="s">
        <v>966</v>
      </c>
      <c r="J489" s="91" t="s">
        <v>6544</v>
      </c>
      <c r="K489" s="91" t="s">
        <v>95</v>
      </c>
      <c r="L489" s="92" t="s">
        <v>4700</v>
      </c>
      <c r="M489" s="92" t="s">
        <v>4189</v>
      </c>
      <c r="N489" s="93" t="s">
        <v>4281</v>
      </c>
      <c r="O489" s="93" t="s">
        <v>6320</v>
      </c>
      <c r="P489" s="93"/>
      <c r="Q489" s="94" t="s">
        <v>2965</v>
      </c>
      <c r="R489" s="91" t="s">
        <v>4190</v>
      </c>
    </row>
    <row r="490" spans="1:18">
      <c r="A490" s="87" t="s">
        <v>2603</v>
      </c>
      <c r="B490" s="83" t="str">
        <f t="shared" si="12"/>
        <v>โครงการพัฒนาคุณค่าการทำงานตามกรอบ GECC</v>
      </c>
      <c r="C490" s="91" t="s">
        <v>2604</v>
      </c>
      <c r="D490" s="91" t="s">
        <v>27</v>
      </c>
      <c r="E490" s="91">
        <v>2565</v>
      </c>
      <c r="F490" s="91" t="s">
        <v>165</v>
      </c>
      <c r="G490" s="92" t="s">
        <v>57</v>
      </c>
      <c r="H490" s="91" t="s">
        <v>336</v>
      </c>
      <c r="I490" s="91" t="s">
        <v>1007</v>
      </c>
      <c r="J490" s="91" t="s">
        <v>6525</v>
      </c>
      <c r="K490" s="91" t="s">
        <v>95</v>
      </c>
      <c r="L490" s="92" t="s">
        <v>4700</v>
      </c>
      <c r="M490" s="92" t="s">
        <v>4169</v>
      </c>
      <c r="N490" s="93" t="s">
        <v>4381</v>
      </c>
      <c r="O490" s="93" t="s">
        <v>6320</v>
      </c>
      <c r="P490" s="93"/>
      <c r="Q490" s="94" t="s">
        <v>2942</v>
      </c>
      <c r="R490" s="91" t="s">
        <v>4190</v>
      </c>
    </row>
    <row r="491" spans="1:18">
      <c r="A491" s="87" t="s">
        <v>2905</v>
      </c>
      <c r="B491" s="83" t="str">
        <f t="shared" si="12"/>
        <v>เสริมสร้างวินัยสำหรับผู้บริหาร ข้าราชการครูและบุคลากรทางการศึกษา</v>
      </c>
      <c r="C491" s="91" t="s">
        <v>2904</v>
      </c>
      <c r="D491" s="91" t="s">
        <v>27</v>
      </c>
      <c r="E491" s="91">
        <v>2565</v>
      </c>
      <c r="F491" s="91" t="s">
        <v>2398</v>
      </c>
      <c r="G491" s="92" t="s">
        <v>57</v>
      </c>
      <c r="H491" s="91" t="s">
        <v>2902</v>
      </c>
      <c r="I491" s="91" t="s">
        <v>990</v>
      </c>
      <c r="J491" s="91" t="s">
        <v>6546</v>
      </c>
      <c r="K491" s="91" t="s">
        <v>409</v>
      </c>
      <c r="L491" s="92" t="s">
        <v>4700</v>
      </c>
      <c r="M491" s="92" t="s">
        <v>4189</v>
      </c>
      <c r="N491" s="93" t="s">
        <v>4774</v>
      </c>
      <c r="O491" s="93" t="s">
        <v>6320</v>
      </c>
      <c r="P491" s="93"/>
      <c r="Q491" s="94" t="s">
        <v>2899</v>
      </c>
      <c r="R491" s="91" t="s">
        <v>4190</v>
      </c>
    </row>
    <row r="492" spans="1:18">
      <c r="A492" s="87" t="s">
        <v>2821</v>
      </c>
      <c r="B492" s="83" t="str">
        <f t="shared" si="12"/>
        <v>วินัยกับการปฏิบัติหน้าที่  เพื่อป้องกันการประทำผิดวินัย และการป้องกันการทุจริตของครูและบุคลากรทางการศึกษา</v>
      </c>
      <c r="C492" s="91" t="s">
        <v>2820</v>
      </c>
      <c r="D492" s="91" t="s">
        <v>40</v>
      </c>
      <c r="E492" s="91">
        <v>2565</v>
      </c>
      <c r="F492" s="91" t="s">
        <v>2398</v>
      </c>
      <c r="G492" s="92" t="s">
        <v>57</v>
      </c>
      <c r="H492" s="91" t="s">
        <v>2818</v>
      </c>
      <c r="I492" s="91" t="s">
        <v>990</v>
      </c>
      <c r="J492" s="91" t="s">
        <v>6546</v>
      </c>
      <c r="K492" s="91" t="s">
        <v>409</v>
      </c>
      <c r="L492" s="92" t="s">
        <v>4700</v>
      </c>
      <c r="M492" s="92" t="s">
        <v>4177</v>
      </c>
      <c r="N492" s="93" t="s">
        <v>4178</v>
      </c>
      <c r="O492" s="93" t="s">
        <v>6320</v>
      </c>
      <c r="P492" s="93"/>
      <c r="Q492" s="94" t="s">
        <v>2815</v>
      </c>
      <c r="R492" s="91" t="s">
        <v>4190</v>
      </c>
    </row>
    <row r="493" spans="1:18">
      <c r="A493" s="87" t="s">
        <v>2814</v>
      </c>
      <c r="B493" s="83" t="str">
        <f t="shared" si="12"/>
        <v>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</v>
      </c>
      <c r="C493" s="91" t="s">
        <v>922</v>
      </c>
      <c r="D493" s="91" t="s">
        <v>40</v>
      </c>
      <c r="E493" s="91">
        <v>2565</v>
      </c>
      <c r="F493" s="91" t="s">
        <v>165</v>
      </c>
      <c r="G493" s="92" t="s">
        <v>1127</v>
      </c>
      <c r="H493" s="91" t="s">
        <v>629</v>
      </c>
      <c r="I493" s="91" t="s">
        <v>474</v>
      </c>
      <c r="J493" s="91" t="s">
        <v>6540</v>
      </c>
      <c r="K493" s="91" t="s">
        <v>95</v>
      </c>
      <c r="L493" s="92" t="s">
        <v>4700</v>
      </c>
      <c r="M493" s="92" t="s">
        <v>4189</v>
      </c>
      <c r="N493" s="93" t="s">
        <v>4268</v>
      </c>
      <c r="O493" s="93" t="s">
        <v>6320</v>
      </c>
      <c r="P493" s="93"/>
      <c r="Q493" s="94" t="s">
        <v>2810</v>
      </c>
      <c r="R493" s="91" t="s">
        <v>4281</v>
      </c>
    </row>
    <row r="494" spans="1:18">
      <c r="A494" s="87" t="s">
        <v>2809</v>
      </c>
      <c r="B494" s="83" t="str">
        <f t="shared" si="12"/>
        <v>โครงการซื้อเครื่องมือค้นหาตำแหน่งพิกัดบนพื้นโลก 80 เครื่อง (บก.สอ.บช.ตชด.)</v>
      </c>
      <c r="C494" s="91" t="s">
        <v>2808</v>
      </c>
      <c r="D494" s="91" t="s">
        <v>169</v>
      </c>
      <c r="E494" s="91">
        <v>2565</v>
      </c>
      <c r="F494" s="91" t="s">
        <v>1184</v>
      </c>
      <c r="G494" s="92" t="s">
        <v>57</v>
      </c>
      <c r="H494" s="91" t="s">
        <v>58</v>
      </c>
      <c r="I494" s="91" t="s">
        <v>59</v>
      </c>
      <c r="J494" s="91" t="s">
        <v>6510</v>
      </c>
      <c r="K494" s="91" t="s">
        <v>60</v>
      </c>
      <c r="L494" s="92" t="s">
        <v>4700</v>
      </c>
      <c r="M494" s="92" t="s">
        <v>4242</v>
      </c>
      <c r="N494" s="93" t="s">
        <v>4301</v>
      </c>
      <c r="O494" s="93" t="s">
        <v>6320</v>
      </c>
      <c r="P494" s="93"/>
      <c r="Q494" s="94" t="s">
        <v>2804</v>
      </c>
      <c r="R494" s="91" t="s">
        <v>4190</v>
      </c>
    </row>
    <row r="495" spans="1:18">
      <c r="A495" s="87" t="s">
        <v>2530</v>
      </c>
      <c r="B495" s="83" t="str">
        <f t="shared" si="12"/>
        <v xml:space="preserve"> โครงการตรวจสารพันธุกรรมและจัดทำฐานข้อมูลเพื่อสนับสนุนกระบวนการยุติธรรม กิจกรรม: การตรวจพิสูจน์สารพันธุกรรมแก่ราษฎรไร้สถานะและประสบปัญหาสถานะทางทะเบียนราษฎร</v>
      </c>
      <c r="C495" s="91" t="s">
        <v>6029</v>
      </c>
      <c r="D495" s="91" t="s">
        <v>27</v>
      </c>
      <c r="E495" s="91">
        <v>2565</v>
      </c>
      <c r="F495" s="91" t="s">
        <v>165</v>
      </c>
      <c r="G495" s="92" t="s">
        <v>57</v>
      </c>
      <c r="H495" s="91" t="s">
        <v>751</v>
      </c>
      <c r="I495" s="91" t="s">
        <v>752</v>
      </c>
      <c r="J495" s="91" t="s">
        <v>6519</v>
      </c>
      <c r="K495" s="91" t="s">
        <v>95</v>
      </c>
      <c r="L495" s="92" t="s">
        <v>4700</v>
      </c>
      <c r="M495" s="92" t="s">
        <v>4189</v>
      </c>
      <c r="N495" s="93" t="s">
        <v>4268</v>
      </c>
      <c r="O495" s="93" t="s">
        <v>6320</v>
      </c>
      <c r="P495" s="93"/>
      <c r="Q495" s="94" t="s">
        <v>3022</v>
      </c>
      <c r="R495" s="91" t="s">
        <v>4190</v>
      </c>
    </row>
    <row r="496" spans="1:18">
      <c r="A496" s="87" t="s">
        <v>2533</v>
      </c>
      <c r="B496" s="83" t="str">
        <f t="shared" si="12"/>
        <v>โครงการพัฒนาศักยภาพผู้ปฏิบัติงานด้านคนหาย คนนิรนาม และศพนิรนามของประเทศไทย</v>
      </c>
      <c r="C496" s="91" t="s">
        <v>774</v>
      </c>
      <c r="D496" s="91" t="s">
        <v>27</v>
      </c>
      <c r="E496" s="91">
        <v>2565</v>
      </c>
      <c r="F496" s="91" t="s">
        <v>165</v>
      </c>
      <c r="G496" s="92" t="s">
        <v>57</v>
      </c>
      <c r="H496" s="91" t="s">
        <v>776</v>
      </c>
      <c r="I496" s="91" t="s">
        <v>752</v>
      </c>
      <c r="J496" s="91" t="s">
        <v>6519</v>
      </c>
      <c r="K496" s="91" t="s">
        <v>95</v>
      </c>
      <c r="L496" s="92" t="s">
        <v>4700</v>
      </c>
      <c r="M496" s="92" t="s">
        <v>4189</v>
      </c>
      <c r="N496" s="93" t="s">
        <v>4268</v>
      </c>
      <c r="O496" s="93" t="s">
        <v>6320</v>
      </c>
      <c r="P496" s="93"/>
      <c r="Q496" s="94" t="s">
        <v>3020</v>
      </c>
      <c r="R496" s="91" t="s">
        <v>4281</v>
      </c>
    </row>
    <row r="497" spans="1:18">
      <c r="A497" s="87" t="s">
        <v>2535</v>
      </c>
      <c r="B497" s="83" t="str">
        <f t="shared" si="12"/>
        <v>โครงการบูรณาการความร่วมมือในการตรวจพิสูจน์คนนิรนาม</v>
      </c>
      <c r="C497" s="91" t="s">
        <v>799</v>
      </c>
      <c r="D497" s="91" t="s">
        <v>27</v>
      </c>
      <c r="E497" s="91">
        <v>2565</v>
      </c>
      <c r="F497" s="91" t="s">
        <v>165</v>
      </c>
      <c r="G497" s="92" t="s">
        <v>57</v>
      </c>
      <c r="H497" s="91" t="s">
        <v>776</v>
      </c>
      <c r="I497" s="91" t="s">
        <v>752</v>
      </c>
      <c r="J497" s="91" t="s">
        <v>6519</v>
      </c>
      <c r="K497" s="91" t="s">
        <v>95</v>
      </c>
      <c r="L497" s="92" t="s">
        <v>4700</v>
      </c>
      <c r="M497" s="92" t="s">
        <v>4189</v>
      </c>
      <c r="N497" s="93" t="s">
        <v>4268</v>
      </c>
      <c r="O497" s="93" t="s">
        <v>6320</v>
      </c>
      <c r="P497" s="93"/>
      <c r="Q497" s="94" t="s">
        <v>3018</v>
      </c>
      <c r="R497" s="91" t="s">
        <v>4281</v>
      </c>
    </row>
    <row r="498" spans="1:18">
      <c r="A498" s="87" t="s">
        <v>2537</v>
      </c>
      <c r="B498" s="83" t="str">
        <f t="shared" si="12"/>
        <v>โครงการตรวจพิสูจน์สารเสพติดในเส้นผมของผู้กระทำความผิดเพื่อสนับสนุนกระบวนการยุติธรรม</v>
      </c>
      <c r="C498" s="91" t="s">
        <v>766</v>
      </c>
      <c r="D498" s="91" t="s">
        <v>27</v>
      </c>
      <c r="E498" s="91">
        <v>2565</v>
      </c>
      <c r="F498" s="91" t="s">
        <v>165</v>
      </c>
      <c r="G498" s="92" t="s">
        <v>57</v>
      </c>
      <c r="H498" s="91" t="s">
        <v>768</v>
      </c>
      <c r="I498" s="91" t="s">
        <v>752</v>
      </c>
      <c r="J498" s="91" t="s">
        <v>6519</v>
      </c>
      <c r="K498" s="91" t="s">
        <v>95</v>
      </c>
      <c r="L498" s="92" t="s">
        <v>4700</v>
      </c>
      <c r="M498" s="92" t="s">
        <v>4189</v>
      </c>
      <c r="N498" s="93" t="s">
        <v>4268</v>
      </c>
      <c r="O498" s="93" t="s">
        <v>6320</v>
      </c>
      <c r="P498" s="93"/>
      <c r="Q498" s="94" t="s">
        <v>3016</v>
      </c>
      <c r="R498" s="91" t="s">
        <v>4281</v>
      </c>
    </row>
    <row r="499" spans="1:18">
      <c r="A499" s="87" t="s">
        <v>2539</v>
      </c>
      <c r="B499" s="83" t="str">
        <f t="shared" si="12"/>
        <v>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</v>
      </c>
      <c r="C499" s="91" t="s">
        <v>1914</v>
      </c>
      <c r="D499" s="91" t="s">
        <v>27</v>
      </c>
      <c r="E499" s="91">
        <v>2565</v>
      </c>
      <c r="F499" s="91" t="s">
        <v>165</v>
      </c>
      <c r="G499" s="92" t="s">
        <v>57</v>
      </c>
      <c r="H499" s="91" t="s">
        <v>760</v>
      </c>
      <c r="I499" s="91" t="s">
        <v>752</v>
      </c>
      <c r="J499" s="91" t="s">
        <v>6519</v>
      </c>
      <c r="K499" s="91" t="s">
        <v>95</v>
      </c>
      <c r="L499" s="92" t="s">
        <v>4700</v>
      </c>
      <c r="M499" s="92" t="s">
        <v>4189</v>
      </c>
      <c r="N499" s="93" t="s">
        <v>4268</v>
      </c>
      <c r="O499" s="93" t="s">
        <v>6320</v>
      </c>
      <c r="P499" s="93"/>
      <c r="Q499" s="94" t="s">
        <v>3014</v>
      </c>
      <c r="R499" s="91" t="s">
        <v>4281</v>
      </c>
    </row>
    <row r="500" spans="1:18">
      <c r="A500" s="87" t="s">
        <v>2997</v>
      </c>
      <c r="B500" s="83" t="str">
        <f t="shared" si="12"/>
        <v>โครงการติดตามแผนการตรวจราชการกระทรวงยุติธรรม</v>
      </c>
      <c r="C500" s="91" t="s">
        <v>1594</v>
      </c>
      <c r="D500" s="91" t="s">
        <v>27</v>
      </c>
      <c r="E500" s="91">
        <v>2565</v>
      </c>
      <c r="F500" s="91" t="s">
        <v>165</v>
      </c>
      <c r="G500" s="92" t="s">
        <v>57</v>
      </c>
      <c r="H500" s="91" t="s">
        <v>1595</v>
      </c>
      <c r="I500" s="91" t="s">
        <v>94</v>
      </c>
      <c r="J500" s="91" t="s">
        <v>6516</v>
      </c>
      <c r="K500" s="91" t="s">
        <v>95</v>
      </c>
      <c r="L500" s="92" t="s">
        <v>4700</v>
      </c>
      <c r="M500" s="92" t="s">
        <v>4169</v>
      </c>
      <c r="N500" s="93" t="s">
        <v>4381</v>
      </c>
      <c r="O500" s="93" t="s">
        <v>6320</v>
      </c>
      <c r="P500" s="93"/>
      <c r="Q500" s="94" t="s">
        <v>2994</v>
      </c>
      <c r="R500" s="91" t="s">
        <v>4281</v>
      </c>
    </row>
    <row r="501" spans="1:18">
      <c r="A501" s="87" t="s">
        <v>2541</v>
      </c>
      <c r="B501" s="83" t="str">
        <f t="shared" si="12"/>
        <v>โครงการประชุมเครือข่ายความร่วมมือด้านสื่อสารงานยุติธรรมสู่ประชาชน</v>
      </c>
      <c r="C501" s="91" t="s">
        <v>2542</v>
      </c>
      <c r="D501" s="91" t="s">
        <v>27</v>
      </c>
      <c r="E501" s="91">
        <v>2565</v>
      </c>
      <c r="F501" s="91" t="s">
        <v>165</v>
      </c>
      <c r="G501" s="92" t="s">
        <v>57</v>
      </c>
      <c r="H501" s="91" t="s">
        <v>1547</v>
      </c>
      <c r="I501" s="91" t="s">
        <v>94</v>
      </c>
      <c r="J501" s="91" t="s">
        <v>6516</v>
      </c>
      <c r="K501" s="91" t="s">
        <v>95</v>
      </c>
      <c r="L501" s="92" t="s">
        <v>4700</v>
      </c>
      <c r="M501" s="92" t="s">
        <v>4169</v>
      </c>
      <c r="N501" s="93" t="s">
        <v>4170</v>
      </c>
      <c r="O501" s="93" t="s">
        <v>6320</v>
      </c>
      <c r="P501" s="93"/>
      <c r="Q501" s="94" t="s">
        <v>3012</v>
      </c>
      <c r="R501" s="91" t="s">
        <v>4190</v>
      </c>
    </row>
    <row r="502" spans="1:18">
      <c r="A502" s="87" t="s">
        <v>3002</v>
      </c>
      <c r="B502" s="83" t="str">
        <f t="shared" si="12"/>
        <v xml:space="preserve">โครงการสายด่วนยุติธรรม 1111 กด 77 (Justice Call Center) </v>
      </c>
      <c r="C502" s="91" t="s">
        <v>6030</v>
      </c>
      <c r="D502" s="91" t="s">
        <v>27</v>
      </c>
      <c r="E502" s="91">
        <v>2565</v>
      </c>
      <c r="F502" s="91" t="s">
        <v>165</v>
      </c>
      <c r="G502" s="92" t="s">
        <v>57</v>
      </c>
      <c r="H502" s="91" t="s">
        <v>1552</v>
      </c>
      <c r="I502" s="91" t="s">
        <v>94</v>
      </c>
      <c r="J502" s="91" t="s">
        <v>6516</v>
      </c>
      <c r="K502" s="91" t="s">
        <v>95</v>
      </c>
      <c r="L502" s="92" t="s">
        <v>4700</v>
      </c>
      <c r="M502" s="92" t="s">
        <v>4169</v>
      </c>
      <c r="N502" s="93" t="s">
        <v>4170</v>
      </c>
      <c r="O502" s="93" t="s">
        <v>6320</v>
      </c>
      <c r="P502" s="93"/>
      <c r="Q502" s="94" t="s">
        <v>2998</v>
      </c>
      <c r="R502" s="91" t="s">
        <v>4190</v>
      </c>
    </row>
    <row r="503" spans="1:18">
      <c r="A503" s="87" t="s">
        <v>3007</v>
      </c>
      <c r="B503" s="83" t="str">
        <f t="shared" si="12"/>
        <v>โครงการพัฒนาศักยภาพการให้บริการประชาชนของศูนย์บริการร่วมกระทรวงยุติธรรม</v>
      </c>
      <c r="C503" s="91" t="s">
        <v>3006</v>
      </c>
      <c r="D503" s="91" t="s">
        <v>27</v>
      </c>
      <c r="E503" s="91">
        <v>2565</v>
      </c>
      <c r="F503" s="91" t="s">
        <v>165</v>
      </c>
      <c r="G503" s="92" t="s">
        <v>57</v>
      </c>
      <c r="H503" s="91" t="s">
        <v>1552</v>
      </c>
      <c r="I503" s="91" t="s">
        <v>94</v>
      </c>
      <c r="J503" s="91" t="s">
        <v>6516</v>
      </c>
      <c r="K503" s="91" t="s">
        <v>95</v>
      </c>
      <c r="L503" s="92" t="s">
        <v>4700</v>
      </c>
      <c r="M503" s="92" t="s">
        <v>4169</v>
      </c>
      <c r="N503" s="93" t="s">
        <v>4170</v>
      </c>
      <c r="O503" s="93" t="s">
        <v>6320</v>
      </c>
      <c r="P503" s="93"/>
      <c r="Q503" s="94" t="s">
        <v>3003</v>
      </c>
      <c r="R503" s="91" t="s">
        <v>4190</v>
      </c>
    </row>
    <row r="504" spans="1:18">
      <c r="A504" s="87" t="s">
        <v>2547</v>
      </c>
      <c r="B504" s="83" t="str">
        <f t="shared" si="12"/>
        <v xml:space="preserve">โครงการพัฒนาระบบบริหารงานตรวจสอบภายในกิจกรรมการประชุมราชการเพื่อเสริมสร้างคุณภาพงานตรวจสอบภายใน : ปัจจัยสำเร็จสู่การกำกับดูแลกิจการที่ดีขององค์การ (Good Governance) </v>
      </c>
      <c r="C504" s="91" t="s">
        <v>6031</v>
      </c>
      <c r="D504" s="91" t="s">
        <v>27</v>
      </c>
      <c r="E504" s="91">
        <v>2565</v>
      </c>
      <c r="F504" s="91" t="s">
        <v>43</v>
      </c>
      <c r="G504" s="92" t="s">
        <v>43</v>
      </c>
      <c r="H504" s="91" t="s">
        <v>1623</v>
      </c>
      <c r="I504" s="91" t="s">
        <v>94</v>
      </c>
      <c r="J504" s="91" t="s">
        <v>6516</v>
      </c>
      <c r="K504" s="91" t="s">
        <v>95</v>
      </c>
      <c r="L504" s="92" t="s">
        <v>4700</v>
      </c>
      <c r="M504" s="92" t="s">
        <v>4189</v>
      </c>
      <c r="N504" s="93" t="s">
        <v>4268</v>
      </c>
      <c r="O504" s="93" t="s">
        <v>6320</v>
      </c>
      <c r="P504" s="93"/>
      <c r="Q504" s="94" t="s">
        <v>3008</v>
      </c>
      <c r="R504" s="91" t="s">
        <v>4301</v>
      </c>
    </row>
    <row r="505" spans="1:18">
      <c r="A505" s="87" t="s">
        <v>2544</v>
      </c>
      <c r="B505" s="83" t="str">
        <f t="shared" si="12"/>
        <v>โครงการส่งเสริมและสร้างความเข้าใจด้านงานยุติธรรมสู่ประชาชน</v>
      </c>
      <c r="C505" s="91" t="s">
        <v>2545</v>
      </c>
      <c r="D505" s="91" t="s">
        <v>27</v>
      </c>
      <c r="E505" s="91">
        <v>2565</v>
      </c>
      <c r="F505" s="91" t="s">
        <v>165</v>
      </c>
      <c r="G505" s="92" t="s">
        <v>137</v>
      </c>
      <c r="H505" s="91" t="s">
        <v>1547</v>
      </c>
      <c r="I505" s="91" t="s">
        <v>94</v>
      </c>
      <c r="J505" s="91" t="s">
        <v>6516</v>
      </c>
      <c r="K505" s="91" t="s">
        <v>95</v>
      </c>
      <c r="L505" s="92" t="s">
        <v>4700</v>
      </c>
      <c r="M505" s="92" t="s">
        <v>4169</v>
      </c>
      <c r="N505" s="93" t="s">
        <v>4170</v>
      </c>
      <c r="O505" s="93" t="s">
        <v>6320</v>
      </c>
      <c r="P505" s="93"/>
      <c r="Q505" s="94" t="s">
        <v>3010</v>
      </c>
      <c r="R505" s="91" t="s">
        <v>4190</v>
      </c>
    </row>
    <row r="506" spans="1:18">
      <c r="A506" s="87" t="s">
        <v>2550</v>
      </c>
      <c r="B506" s="83" t="str">
        <f t="shared" si="12"/>
        <v>โครงการพัฒนาโปรแกรมผู้กระทำผิดคดีทางเพศ</v>
      </c>
      <c r="C506" s="91" t="s">
        <v>2551</v>
      </c>
      <c r="D506" s="91" t="s">
        <v>27</v>
      </c>
      <c r="E506" s="91">
        <v>2565</v>
      </c>
      <c r="F506" s="91" t="s">
        <v>165</v>
      </c>
      <c r="G506" s="92" t="s">
        <v>57</v>
      </c>
      <c r="H506" s="91" t="s">
        <v>1047</v>
      </c>
      <c r="I506" s="91" t="s">
        <v>966</v>
      </c>
      <c r="J506" s="91" t="s">
        <v>6544</v>
      </c>
      <c r="K506" s="91" t="s">
        <v>95</v>
      </c>
      <c r="L506" s="92" t="s">
        <v>4700</v>
      </c>
      <c r="M506" s="92" t="s">
        <v>4169</v>
      </c>
      <c r="N506" s="93" t="s">
        <v>4170</v>
      </c>
      <c r="O506" s="93" t="s">
        <v>6320</v>
      </c>
      <c r="P506" s="93"/>
      <c r="Q506" s="94" t="s">
        <v>2992</v>
      </c>
      <c r="R506" s="91" t="s">
        <v>4190</v>
      </c>
    </row>
    <row r="507" spans="1:18">
      <c r="A507" s="87" t="s">
        <v>2609</v>
      </c>
      <c r="B507" s="83" t="str">
        <f t="shared" si="12"/>
        <v>โครงการขับเคลื่อนสถาบันการสอบสวนคดีพิเศษ</v>
      </c>
      <c r="C507" s="91" t="s">
        <v>2610</v>
      </c>
      <c r="D507" s="91" t="s">
        <v>27</v>
      </c>
      <c r="E507" s="91">
        <v>2565</v>
      </c>
      <c r="F507" s="91" t="s">
        <v>165</v>
      </c>
      <c r="G507" s="92" t="s">
        <v>57</v>
      </c>
      <c r="H507" s="91" t="s">
        <v>2581</v>
      </c>
      <c r="I507" s="91" t="s">
        <v>1213</v>
      </c>
      <c r="J507" s="91" t="s">
        <v>6549</v>
      </c>
      <c r="K507" s="91" t="s">
        <v>95</v>
      </c>
      <c r="L507" s="92" t="s">
        <v>4700</v>
      </c>
      <c r="M507" s="92" t="s">
        <v>4177</v>
      </c>
      <c r="N507" s="93" t="s">
        <v>4178</v>
      </c>
      <c r="O507" s="93" t="s">
        <v>6320</v>
      </c>
      <c r="P507" s="93"/>
      <c r="Q507" s="94" t="s">
        <v>2938</v>
      </c>
      <c r="R507" s="91" t="s">
        <v>4471</v>
      </c>
    </row>
    <row r="508" spans="1:18">
      <c r="A508" s="87" t="s">
        <v>2638</v>
      </c>
      <c r="B508" s="83" t="str">
        <f t="shared" si="12"/>
        <v>โครงการปรับปรุงระบบงานบังคับคดีล้มละลายให้รองรับการทำงาน แบบ one - Solution</v>
      </c>
      <c r="C508" s="91" t="s">
        <v>2639</v>
      </c>
      <c r="D508" s="91" t="s">
        <v>27</v>
      </c>
      <c r="E508" s="91">
        <v>2565</v>
      </c>
      <c r="F508" s="91" t="s">
        <v>165</v>
      </c>
      <c r="G508" s="92" t="s">
        <v>57</v>
      </c>
      <c r="H508" s="91" t="s">
        <v>336</v>
      </c>
      <c r="I508" s="91" t="s">
        <v>1007</v>
      </c>
      <c r="J508" s="91" t="s">
        <v>6525</v>
      </c>
      <c r="K508" s="91" t="s">
        <v>95</v>
      </c>
      <c r="L508" s="92" t="s">
        <v>4700</v>
      </c>
      <c r="M508" s="92" t="s">
        <v>4169</v>
      </c>
      <c r="N508" s="93" t="s">
        <v>4170</v>
      </c>
      <c r="O508" s="93" t="s">
        <v>6320</v>
      </c>
      <c r="P508" s="93"/>
      <c r="Q508" s="94" t="s">
        <v>2920</v>
      </c>
      <c r="R508" s="91" t="s">
        <v>4281</v>
      </c>
    </row>
    <row r="509" spans="1:18">
      <c r="A509" s="87" t="s">
        <v>2641</v>
      </c>
      <c r="B509" s="83" t="str">
        <f t="shared" si="12"/>
        <v>โครงการอบรมบุคลากรสู่ความเป็นมืออาชีพ</v>
      </c>
      <c r="C509" s="91" t="s">
        <v>2642</v>
      </c>
      <c r="D509" s="91" t="s">
        <v>27</v>
      </c>
      <c r="E509" s="91">
        <v>2565</v>
      </c>
      <c r="F509" s="91" t="s">
        <v>165</v>
      </c>
      <c r="G509" s="92" t="s">
        <v>1184</v>
      </c>
      <c r="H509" s="91" t="s">
        <v>336</v>
      </c>
      <c r="I509" s="91" t="s">
        <v>1007</v>
      </c>
      <c r="J509" s="91" t="s">
        <v>6525</v>
      </c>
      <c r="K509" s="91" t="s">
        <v>95</v>
      </c>
      <c r="L509" s="92" t="s">
        <v>4700</v>
      </c>
      <c r="M509" s="92" t="s">
        <v>4177</v>
      </c>
      <c r="N509" s="93" t="s">
        <v>4178</v>
      </c>
      <c r="O509" s="93" t="s">
        <v>6320</v>
      </c>
      <c r="P509" s="93"/>
      <c r="Q509" s="94" t="s">
        <v>2918</v>
      </c>
      <c r="R509" s="91" t="s">
        <v>4170</v>
      </c>
    </row>
    <row r="510" spans="1:18">
      <c r="A510" s="87" t="s">
        <v>2559</v>
      </c>
      <c r="B510" s="83" t="str">
        <f t="shared" si="12"/>
        <v>โครงการจัดทำและทบทวนแผนงานของกองทุนยุติธรรม</v>
      </c>
      <c r="C510" s="91" t="s">
        <v>2560</v>
      </c>
      <c r="D510" s="91" t="s">
        <v>27</v>
      </c>
      <c r="E510" s="91">
        <v>2565</v>
      </c>
      <c r="F510" s="91" t="s">
        <v>2357</v>
      </c>
      <c r="G510" s="92" t="s">
        <v>43</v>
      </c>
      <c r="H510" s="91" t="s">
        <v>1536</v>
      </c>
      <c r="I510" s="91" t="s">
        <v>94</v>
      </c>
      <c r="J510" s="91" t="s">
        <v>6516</v>
      </c>
      <c r="K510" s="91" t="s">
        <v>95</v>
      </c>
      <c r="L510" s="92" t="s">
        <v>4700</v>
      </c>
      <c r="M510" s="92" t="s">
        <v>4169</v>
      </c>
      <c r="N510" s="93" t="s">
        <v>4276</v>
      </c>
      <c r="O510" s="93" t="s">
        <v>6320</v>
      </c>
      <c r="P510" s="93"/>
      <c r="Q510" s="94" t="s">
        <v>2981</v>
      </c>
      <c r="R510" s="91" t="s">
        <v>4281</v>
      </c>
    </row>
    <row r="511" spans="1:18">
      <c r="A511" s="87" t="s">
        <v>2565</v>
      </c>
      <c r="B511" s="83" t="str">
        <f t="shared" si="12"/>
        <v>โครงการคืนคนดีสู่สังคม (จ้างงานผู้กระทำผิด)</v>
      </c>
      <c r="C511" s="91" t="s">
        <v>2566</v>
      </c>
      <c r="D511" s="91" t="s">
        <v>27</v>
      </c>
      <c r="E511" s="91">
        <v>2565</v>
      </c>
      <c r="F511" s="91" t="s">
        <v>165</v>
      </c>
      <c r="G511" s="92" t="s">
        <v>57</v>
      </c>
      <c r="H511" s="91" t="s">
        <v>1047</v>
      </c>
      <c r="I511" s="91" t="s">
        <v>966</v>
      </c>
      <c r="J511" s="91" t="s">
        <v>6544</v>
      </c>
      <c r="K511" s="91" t="s">
        <v>95</v>
      </c>
      <c r="L511" s="92" t="s">
        <v>4700</v>
      </c>
      <c r="M511" s="92" t="s">
        <v>4169</v>
      </c>
      <c r="N511" s="93" t="s">
        <v>4374</v>
      </c>
      <c r="O511" s="93" t="s">
        <v>6320</v>
      </c>
      <c r="P511" s="93"/>
      <c r="Q511" s="94" t="s">
        <v>2977</v>
      </c>
      <c r="R511" s="91" t="s">
        <v>4281</v>
      </c>
    </row>
    <row r="512" spans="1:18">
      <c r="A512" s="87" t="s">
        <v>2574</v>
      </c>
      <c r="B512" s="83" t="str">
        <f t="shared" si="12"/>
        <v>โครงการแก้ไขปัญหาผู้เสพและผู้ติดยาเสพติดในรูปแบบศูนย์ขวัญแผ่นดิน ประจำปีงบประมาณ พ.ศ. 2565</v>
      </c>
      <c r="C512" s="91" t="s">
        <v>2575</v>
      </c>
      <c r="D512" s="91" t="s">
        <v>27</v>
      </c>
      <c r="E512" s="91">
        <v>2565</v>
      </c>
      <c r="F512" s="91" t="s">
        <v>165</v>
      </c>
      <c r="G512" s="92" t="s">
        <v>57</v>
      </c>
      <c r="H512" s="91" t="s">
        <v>1047</v>
      </c>
      <c r="I512" s="91" t="s">
        <v>966</v>
      </c>
      <c r="J512" s="91" t="s">
        <v>6544</v>
      </c>
      <c r="K512" s="91" t="s">
        <v>95</v>
      </c>
      <c r="L512" s="92" t="s">
        <v>4700</v>
      </c>
      <c r="M512" s="92" t="s">
        <v>4189</v>
      </c>
      <c r="N512" s="93" t="s">
        <v>4281</v>
      </c>
      <c r="O512" s="93" t="s">
        <v>6320</v>
      </c>
      <c r="P512" s="93"/>
      <c r="Q512" s="94" t="s">
        <v>2961</v>
      </c>
      <c r="R512" s="91" t="s">
        <v>4281</v>
      </c>
    </row>
    <row r="513" spans="1:18">
      <c r="A513" s="87" t="s">
        <v>2578</v>
      </c>
      <c r="B513" s="83" t="str">
        <f t="shared" si="12"/>
        <v>โครงการพัฒนามาตรฐานการสืบสวนสอบสวนคดีพิเศษ</v>
      </c>
      <c r="C513" s="91" t="s">
        <v>2579</v>
      </c>
      <c r="D513" s="91" t="s">
        <v>27</v>
      </c>
      <c r="E513" s="91">
        <v>2565</v>
      </c>
      <c r="F513" s="91" t="s">
        <v>165</v>
      </c>
      <c r="G513" s="92" t="s">
        <v>57</v>
      </c>
      <c r="H513" s="91" t="s">
        <v>2581</v>
      </c>
      <c r="I513" s="91" t="s">
        <v>1213</v>
      </c>
      <c r="J513" s="91" t="s">
        <v>6549</v>
      </c>
      <c r="K513" s="91" t="s">
        <v>95</v>
      </c>
      <c r="L513" s="92" t="s">
        <v>4700</v>
      </c>
      <c r="M513" s="92" t="s">
        <v>4189</v>
      </c>
      <c r="N513" s="93" t="s">
        <v>4190</v>
      </c>
      <c r="O513" s="93" t="s">
        <v>6320</v>
      </c>
      <c r="P513" s="93"/>
      <c r="Q513" s="94" t="s">
        <v>2959</v>
      </c>
      <c r="R513" s="91" t="s">
        <v>4281</v>
      </c>
    </row>
    <row r="514" spans="1:18">
      <c r="A514" s="87" t="s">
        <v>2598</v>
      </c>
      <c r="B514" s="83" t="str">
        <f t="shared" si="12"/>
        <v>โครงการไกล่เกลี่ยข้อพิพาทชั้นบังคับคดี</v>
      </c>
      <c r="C514" s="91" t="s">
        <v>2599</v>
      </c>
      <c r="D514" s="91" t="s">
        <v>27</v>
      </c>
      <c r="E514" s="91">
        <v>2565</v>
      </c>
      <c r="F514" s="91" t="s">
        <v>165</v>
      </c>
      <c r="G514" s="92" t="s">
        <v>57</v>
      </c>
      <c r="H514" s="91" t="s">
        <v>336</v>
      </c>
      <c r="I514" s="91" t="s">
        <v>1007</v>
      </c>
      <c r="J514" s="91" t="s">
        <v>6525</v>
      </c>
      <c r="K514" s="91" t="s">
        <v>95</v>
      </c>
      <c r="L514" s="92" t="s">
        <v>4700</v>
      </c>
      <c r="M514" s="92" t="s">
        <v>4189</v>
      </c>
      <c r="N514" s="93" t="s">
        <v>4541</v>
      </c>
      <c r="O514" s="93" t="s">
        <v>6320</v>
      </c>
      <c r="P514" s="93"/>
      <c r="Q514" s="94" t="s">
        <v>2947</v>
      </c>
      <c r="R514" s="91" t="s">
        <v>4374</v>
      </c>
    </row>
    <row r="515" spans="1:18">
      <c r="A515" s="87" t="s">
        <v>2601</v>
      </c>
      <c r="B515" s="83" t="str">
        <f t="shared" si="12"/>
        <v>โครงการเร่งรัดผลักดันทรัพย์สินเพื่อเสริมสร้างการเติบโตทางเศรษฐกิจของประเทศ</v>
      </c>
      <c r="C515" s="91" t="s">
        <v>1012</v>
      </c>
      <c r="D515" s="91" t="s">
        <v>27</v>
      </c>
      <c r="E515" s="91">
        <v>2565</v>
      </c>
      <c r="F515" s="91" t="s">
        <v>2398</v>
      </c>
      <c r="G515" s="92" t="s">
        <v>57</v>
      </c>
      <c r="H515" s="91" t="s">
        <v>336</v>
      </c>
      <c r="I515" s="91" t="s">
        <v>1007</v>
      </c>
      <c r="J515" s="91" t="s">
        <v>6525</v>
      </c>
      <c r="K515" s="91" t="s">
        <v>95</v>
      </c>
      <c r="L515" s="92" t="s">
        <v>4700</v>
      </c>
      <c r="M515" s="92" t="s">
        <v>4169</v>
      </c>
      <c r="N515" s="93" t="s">
        <v>4170</v>
      </c>
      <c r="O515" s="93" t="s">
        <v>6320</v>
      </c>
      <c r="P515" s="93"/>
      <c r="Q515" s="94" t="s">
        <v>2945</v>
      </c>
      <c r="R515" s="91" t="s">
        <v>4281</v>
      </c>
    </row>
    <row r="516" spans="1:18">
      <c r="A516" s="87" t="s">
        <v>2606</v>
      </c>
      <c r="B516" s="83" t="str">
        <f t="shared" si="12"/>
        <v>โครงการประชาสัมพันธ์เชิงรุกเสริมสร้างการรับรู้ของประชาชน</v>
      </c>
      <c r="C516" s="91" t="s">
        <v>2607</v>
      </c>
      <c r="D516" s="91" t="s">
        <v>27</v>
      </c>
      <c r="E516" s="91">
        <v>2565</v>
      </c>
      <c r="F516" s="91" t="s">
        <v>2506</v>
      </c>
      <c r="G516" s="92" t="s">
        <v>57</v>
      </c>
      <c r="H516" s="91" t="s">
        <v>336</v>
      </c>
      <c r="I516" s="91" t="s">
        <v>1007</v>
      </c>
      <c r="J516" s="91" t="s">
        <v>6525</v>
      </c>
      <c r="K516" s="91" t="s">
        <v>95</v>
      </c>
      <c r="L516" s="92" t="s">
        <v>4700</v>
      </c>
      <c r="M516" s="92" t="s">
        <v>4242</v>
      </c>
      <c r="N516" s="93" t="s">
        <v>4243</v>
      </c>
      <c r="O516" s="93" t="s">
        <v>6320</v>
      </c>
      <c r="P516" s="93"/>
      <c r="Q516" s="94" t="s">
        <v>2940</v>
      </c>
      <c r="R516" s="91" t="s">
        <v>4374</v>
      </c>
    </row>
    <row r="517" spans="1:18">
      <c r="A517" s="87" t="s">
        <v>2635</v>
      </c>
      <c r="B517" s="83" t="str">
        <f t="shared" si="12"/>
        <v>โครงการพัฒนาองค์การกรมสอบสวนคดีพิเศษ ประจำปีงบประมาณ พ.ศ. 2565</v>
      </c>
      <c r="C517" s="91" t="s">
        <v>2636</v>
      </c>
      <c r="D517" s="91" t="s">
        <v>27</v>
      </c>
      <c r="E517" s="91">
        <v>2565</v>
      </c>
      <c r="F517" s="91" t="s">
        <v>165</v>
      </c>
      <c r="G517" s="92" t="s">
        <v>57</v>
      </c>
      <c r="H517" s="91" t="s">
        <v>731</v>
      </c>
      <c r="I517" s="91" t="s">
        <v>1213</v>
      </c>
      <c r="J517" s="91" t="s">
        <v>6549</v>
      </c>
      <c r="K517" s="91" t="s">
        <v>95</v>
      </c>
      <c r="L517" s="92" t="s">
        <v>4700</v>
      </c>
      <c r="M517" s="92" t="s">
        <v>4189</v>
      </c>
      <c r="N517" s="93" t="s">
        <v>4774</v>
      </c>
      <c r="O517" s="93" t="s">
        <v>6320</v>
      </c>
      <c r="P517" s="93"/>
      <c r="Q517" s="94" t="s">
        <v>2922</v>
      </c>
      <c r="R517" s="91" t="s">
        <v>4281</v>
      </c>
    </row>
    <row r="518" spans="1:18">
      <c r="A518" s="87" t="s">
        <v>2562</v>
      </c>
      <c r="B518" s="83" t="str">
        <f t="shared" si="12"/>
        <v>โครงการพัฒนาศักยภาพบุคลากรและผู้ปฏิบัติงานด้านกองทุนยุติธรรม</v>
      </c>
      <c r="C518" s="91" t="s">
        <v>2563</v>
      </c>
      <c r="D518" s="91" t="s">
        <v>27</v>
      </c>
      <c r="E518" s="91">
        <v>2565</v>
      </c>
      <c r="F518" s="91" t="s">
        <v>165</v>
      </c>
      <c r="G518" s="92" t="s">
        <v>1184</v>
      </c>
      <c r="H518" s="91" t="s">
        <v>1536</v>
      </c>
      <c r="I518" s="91" t="s">
        <v>94</v>
      </c>
      <c r="J518" s="91" t="s">
        <v>6516</v>
      </c>
      <c r="K518" s="91" t="s">
        <v>95</v>
      </c>
      <c r="L518" s="92" t="s">
        <v>4700</v>
      </c>
      <c r="M518" s="92" t="s">
        <v>4177</v>
      </c>
      <c r="N518" s="93" t="s">
        <v>4178</v>
      </c>
      <c r="O518" s="93" t="s">
        <v>6320</v>
      </c>
      <c r="P518" s="93"/>
      <c r="Q518" s="94" t="s">
        <v>2979</v>
      </c>
      <c r="R518" s="91" t="s">
        <v>4281</v>
      </c>
    </row>
    <row r="519" spans="1:18">
      <c r="A519" s="87" t="s">
        <v>2571</v>
      </c>
      <c r="B519" s="83" t="str">
        <f t="shared" si="12"/>
        <v xml:space="preserve">โครงการอบรมพัฒนาศักยภาพอาสาสมัครคุมประพฤติ เพื่อการแก้ไขฟื้นฟู ผู้กระทำผิดในชุมชน (16 มีนาคม วัน อ.ส.ค.) </v>
      </c>
      <c r="C519" s="91" t="s">
        <v>6032</v>
      </c>
      <c r="D519" s="91" t="s">
        <v>27</v>
      </c>
      <c r="E519" s="91">
        <v>2565</v>
      </c>
      <c r="F519" s="91" t="s">
        <v>165</v>
      </c>
      <c r="G519" s="92" t="s">
        <v>57</v>
      </c>
      <c r="H519" s="91" t="s">
        <v>1047</v>
      </c>
      <c r="I519" s="91" t="s">
        <v>966</v>
      </c>
      <c r="J519" s="91" t="s">
        <v>6544</v>
      </c>
      <c r="K519" s="91" t="s">
        <v>95</v>
      </c>
      <c r="L519" s="92" t="s">
        <v>4700</v>
      </c>
      <c r="M519" s="92" t="s">
        <v>4189</v>
      </c>
      <c r="N519" s="93" t="s">
        <v>4281</v>
      </c>
      <c r="O519" s="93" t="s">
        <v>6320</v>
      </c>
      <c r="P519" s="93"/>
      <c r="Q519" s="94" t="s">
        <v>2963</v>
      </c>
      <c r="R519" s="91" t="s">
        <v>4281</v>
      </c>
    </row>
    <row r="520" spans="1:18">
      <c r="A520" s="87" t="s">
        <v>2612</v>
      </c>
      <c r="B520" s="83" t="str">
        <f t="shared" si="12"/>
        <v>โครงการประชุมเชิงปฏิบัติการติดตามผลการดำเนินงานเครือข่ายบังคับคดีและวิทยากรตัวคูณกรมบังคับคดี</v>
      </c>
      <c r="C520" s="91" t="s">
        <v>2167</v>
      </c>
      <c r="D520" s="91" t="s">
        <v>27</v>
      </c>
      <c r="E520" s="91">
        <v>2565</v>
      </c>
      <c r="F520" s="91" t="s">
        <v>165</v>
      </c>
      <c r="G520" s="92" t="s">
        <v>1184</v>
      </c>
      <c r="H520" s="91" t="s">
        <v>336</v>
      </c>
      <c r="I520" s="91" t="s">
        <v>1007</v>
      </c>
      <c r="J520" s="91" t="s">
        <v>6525</v>
      </c>
      <c r="K520" s="91" t="s">
        <v>95</v>
      </c>
      <c r="L520" s="92" t="s">
        <v>4700</v>
      </c>
      <c r="M520" s="92" t="s">
        <v>4242</v>
      </c>
      <c r="N520" s="93" t="s">
        <v>4823</v>
      </c>
      <c r="O520" s="93" t="s">
        <v>6320</v>
      </c>
      <c r="P520" s="93"/>
      <c r="Q520" s="94" t="s">
        <v>2935</v>
      </c>
      <c r="R520" s="91" t="s">
        <v>4281</v>
      </c>
    </row>
    <row r="521" spans="1:18">
      <c r="A521" s="87" t="s">
        <v>2624</v>
      </c>
      <c r="B521" s="83" t="str">
        <f t="shared" si="12"/>
        <v>การพัฒนาระบบบริหารคดีด้วยเทคโนโลยีสารสนเทศ (DSI Case Intelligence System : CIS) ระยะที่ 3</v>
      </c>
      <c r="C521" s="91" t="s">
        <v>2625</v>
      </c>
      <c r="D521" s="91" t="s">
        <v>27</v>
      </c>
      <c r="E521" s="91">
        <v>2565</v>
      </c>
      <c r="F521" s="91" t="s">
        <v>165</v>
      </c>
      <c r="G521" s="92" t="s">
        <v>57</v>
      </c>
      <c r="H521" s="91" t="s">
        <v>2627</v>
      </c>
      <c r="I521" s="91" t="s">
        <v>1213</v>
      </c>
      <c r="J521" s="91" t="s">
        <v>6549</v>
      </c>
      <c r="K521" s="91" t="s">
        <v>95</v>
      </c>
      <c r="L521" s="92" t="s">
        <v>4700</v>
      </c>
      <c r="M521" s="92" t="s">
        <v>4189</v>
      </c>
      <c r="N521" s="93" t="s">
        <v>4774</v>
      </c>
      <c r="O521" s="93" t="s">
        <v>6320</v>
      </c>
      <c r="P521" s="93"/>
      <c r="Q521" s="94" t="s">
        <v>2929</v>
      </c>
      <c r="R521" s="91" t="s">
        <v>4281</v>
      </c>
    </row>
    <row r="522" spans="1:18">
      <c r="A522" s="87" t="s">
        <v>2631</v>
      </c>
      <c r="B522" s="83" t="str">
        <f t="shared" si="12"/>
        <v>การติดตามและรายงานผลเพื่อพัฒนาระบบการสืบสวนสอบสวน ให้มีประสิทธิภาพและประสิทธิผล</v>
      </c>
      <c r="C522" s="91" t="s">
        <v>2632</v>
      </c>
      <c r="D522" s="91" t="s">
        <v>27</v>
      </c>
      <c r="E522" s="91">
        <v>2565</v>
      </c>
      <c r="F522" s="91" t="s">
        <v>165</v>
      </c>
      <c r="G522" s="92" t="s">
        <v>57</v>
      </c>
      <c r="H522" s="91" t="s">
        <v>2627</v>
      </c>
      <c r="I522" s="91" t="s">
        <v>1213</v>
      </c>
      <c r="J522" s="91" t="s">
        <v>6549</v>
      </c>
      <c r="K522" s="91" t="s">
        <v>95</v>
      </c>
      <c r="L522" s="92" t="s">
        <v>4700</v>
      </c>
      <c r="M522" s="92" t="s">
        <v>4189</v>
      </c>
      <c r="N522" s="93" t="s">
        <v>4268</v>
      </c>
      <c r="O522" s="93" t="s">
        <v>6320</v>
      </c>
      <c r="P522" s="93"/>
      <c r="Q522" s="94" t="s">
        <v>2924</v>
      </c>
      <c r="R522" s="91" t="s">
        <v>4190</v>
      </c>
    </row>
    <row r="523" spans="1:18">
      <c r="A523" s="87" t="s">
        <v>2583</v>
      </c>
      <c r="B523" s="83" t="str">
        <f t="shared" si="12"/>
        <v>โครงการบริหารจัดการข้อร้องเรียนของผู้มีส่วนได้เสีย // ฝทม.</v>
      </c>
      <c r="C523" s="91" t="s">
        <v>2584</v>
      </c>
      <c r="D523" s="91" t="s">
        <v>27</v>
      </c>
      <c r="E523" s="91">
        <v>2565</v>
      </c>
      <c r="F523" s="91" t="s">
        <v>165</v>
      </c>
      <c r="G523" s="92" t="s">
        <v>57</v>
      </c>
      <c r="H523" s="91" t="s">
        <v>2586</v>
      </c>
      <c r="I523" s="91" t="s">
        <v>2587</v>
      </c>
      <c r="J523" s="91" t="s">
        <v>6551</v>
      </c>
      <c r="K523" s="91" t="s">
        <v>2588</v>
      </c>
      <c r="L523" s="92" t="s">
        <v>4700</v>
      </c>
      <c r="M523" s="92" t="s">
        <v>4242</v>
      </c>
      <c r="N523" s="93" t="s">
        <v>4243</v>
      </c>
      <c r="O523" s="93" t="s">
        <v>6320</v>
      </c>
      <c r="P523" s="93"/>
      <c r="Q523" s="94" t="s">
        <v>2957</v>
      </c>
      <c r="R523" s="91" t="s">
        <v>4281</v>
      </c>
    </row>
    <row r="524" spans="1:18">
      <c r="A524" s="87" t="s">
        <v>2595</v>
      </c>
      <c r="B524" s="83" t="str">
        <f t="shared" si="12"/>
        <v>โครงการพัฒนาศักยภาพบุคลากรกรมสอบสวนคดีพิเศษ</v>
      </c>
      <c r="C524" s="91" t="s">
        <v>2596</v>
      </c>
      <c r="D524" s="91" t="s">
        <v>27</v>
      </c>
      <c r="E524" s="91">
        <v>2565</v>
      </c>
      <c r="F524" s="91" t="s">
        <v>165</v>
      </c>
      <c r="G524" s="92" t="s">
        <v>57</v>
      </c>
      <c r="H524" s="91" t="s">
        <v>2581</v>
      </c>
      <c r="I524" s="91" t="s">
        <v>1213</v>
      </c>
      <c r="J524" s="91" t="s">
        <v>6549</v>
      </c>
      <c r="K524" s="91" t="s">
        <v>95</v>
      </c>
      <c r="L524" s="92" t="s">
        <v>4700</v>
      </c>
      <c r="M524" s="92" t="s">
        <v>4189</v>
      </c>
      <c r="N524" s="93" t="s">
        <v>4190</v>
      </c>
      <c r="O524" s="93" t="s">
        <v>6320</v>
      </c>
      <c r="P524" s="93"/>
      <c r="Q524" s="94" t="s">
        <v>2950</v>
      </c>
      <c r="R524" s="91" t="s">
        <v>4374</v>
      </c>
    </row>
    <row r="525" spans="1:18">
      <c r="A525" s="87" t="s">
        <v>2614</v>
      </c>
      <c r="B525" s="83" t="str">
        <f t="shared" si="12"/>
        <v>โครงการการจัดการความรู้กรมสอบสวนคดีพิเศษ ประจำปีงบประมาณ พ.ศ. 2565</v>
      </c>
      <c r="C525" s="91" t="s">
        <v>2615</v>
      </c>
      <c r="D525" s="91" t="s">
        <v>27</v>
      </c>
      <c r="E525" s="91">
        <v>2565</v>
      </c>
      <c r="F525" s="91" t="s">
        <v>165</v>
      </c>
      <c r="G525" s="92" t="s">
        <v>57</v>
      </c>
      <c r="H525" s="91" t="s">
        <v>2581</v>
      </c>
      <c r="I525" s="91" t="s">
        <v>1213</v>
      </c>
      <c r="J525" s="91" t="s">
        <v>6549</v>
      </c>
      <c r="K525" s="91" t="s">
        <v>95</v>
      </c>
      <c r="L525" s="92" t="s">
        <v>4700</v>
      </c>
      <c r="M525" s="92" t="s">
        <v>4177</v>
      </c>
      <c r="N525" s="93" t="s">
        <v>4178</v>
      </c>
      <c r="O525" s="93" t="s">
        <v>6320</v>
      </c>
      <c r="P525" s="93"/>
      <c r="Q525" s="94" t="s">
        <v>2933</v>
      </c>
      <c r="R525" s="91" t="s">
        <v>4471</v>
      </c>
    </row>
    <row r="526" spans="1:18">
      <c r="A526" s="87" t="s">
        <v>2556</v>
      </c>
      <c r="B526" s="83" t="str">
        <f t="shared" si="12"/>
        <v>โครงการจัดทำรายงานประจำปี 2564 ศาลรัฐธรรมนูญ</v>
      </c>
      <c r="C526" s="91" t="s">
        <v>2557</v>
      </c>
      <c r="D526" s="91" t="s">
        <v>27</v>
      </c>
      <c r="E526" s="91">
        <v>2565</v>
      </c>
      <c r="F526" s="91" t="s">
        <v>165</v>
      </c>
      <c r="G526" s="92" t="s">
        <v>57</v>
      </c>
      <c r="H526" s="91"/>
      <c r="I526" s="91" t="s">
        <v>833</v>
      </c>
      <c r="J526" s="91" t="s">
        <v>6548</v>
      </c>
      <c r="K526" s="91" t="s">
        <v>206</v>
      </c>
      <c r="L526" s="92" t="s">
        <v>4700</v>
      </c>
      <c r="M526" s="92" t="s">
        <v>4169</v>
      </c>
      <c r="N526" s="93" t="s">
        <v>4381</v>
      </c>
      <c r="O526" s="93" t="s">
        <v>6320</v>
      </c>
      <c r="P526" s="93"/>
      <c r="Q526" s="94" t="s">
        <v>2983</v>
      </c>
      <c r="R526" s="91" t="s">
        <v>4178</v>
      </c>
    </row>
    <row r="527" spans="1:18">
      <c r="A527" s="87" t="s">
        <v>2589</v>
      </c>
      <c r="B527" s="83" t="str">
        <f t="shared" si="12"/>
        <v>โครงการพัฒนาศักยภาพทักษะความเชี่ยวชาญของผู้บังคับใช้กฎหมายให้มีประสิทธิภาพ ประจำปีงบประมาณ พ.ศ.2565</v>
      </c>
      <c r="C527" s="91" t="s">
        <v>2590</v>
      </c>
      <c r="D527" s="91" t="s">
        <v>27</v>
      </c>
      <c r="E527" s="91">
        <v>2565</v>
      </c>
      <c r="F527" s="91" t="s">
        <v>165</v>
      </c>
      <c r="G527" s="92" t="s">
        <v>57</v>
      </c>
      <c r="H527" s="91" t="s">
        <v>2581</v>
      </c>
      <c r="I527" s="91" t="s">
        <v>1213</v>
      </c>
      <c r="J527" s="91" t="s">
        <v>6549</v>
      </c>
      <c r="K527" s="91" t="s">
        <v>95</v>
      </c>
      <c r="L527" s="92" t="s">
        <v>4700</v>
      </c>
      <c r="M527" s="92" t="s">
        <v>4189</v>
      </c>
      <c r="N527" s="93" t="s">
        <v>4190</v>
      </c>
      <c r="O527" s="93" t="s">
        <v>6320</v>
      </c>
      <c r="P527" s="93"/>
      <c r="Q527" s="94" t="s">
        <v>2955</v>
      </c>
      <c r="R527" s="91" t="s">
        <v>4243</v>
      </c>
    </row>
    <row r="528" spans="1:18">
      <c r="A528" s="87" t="s">
        <v>2646</v>
      </c>
      <c r="B528" s="83" t="str">
        <f t="shared" si="12"/>
        <v>โครงการสร้างความรู้ความเข้าใจเกี่ยวกับคุณธรรมจริยธรรมและการป้องกันการทุจริตและประพฤติมิชอบ</v>
      </c>
      <c r="C528" s="91" t="s">
        <v>2647</v>
      </c>
      <c r="D528" s="91" t="s">
        <v>27</v>
      </c>
      <c r="E528" s="91">
        <v>2565</v>
      </c>
      <c r="F528" s="91" t="s">
        <v>165</v>
      </c>
      <c r="G528" s="92" t="s">
        <v>57</v>
      </c>
      <c r="H528" s="91" t="s">
        <v>1047</v>
      </c>
      <c r="I528" s="91" t="s">
        <v>966</v>
      </c>
      <c r="J528" s="91" t="s">
        <v>6544</v>
      </c>
      <c r="K528" s="91" t="s">
        <v>95</v>
      </c>
      <c r="L528" s="92" t="s">
        <v>4700</v>
      </c>
      <c r="M528" s="92" t="s">
        <v>4189</v>
      </c>
      <c r="N528" s="93" t="s">
        <v>4281</v>
      </c>
      <c r="O528" s="93" t="s">
        <v>6320</v>
      </c>
      <c r="P528" s="93"/>
      <c r="Q528" s="94" t="s">
        <v>2913</v>
      </c>
      <c r="R528" s="91" t="s">
        <v>4170</v>
      </c>
    </row>
    <row r="529" spans="1:18">
      <c r="A529" s="87" t="s">
        <v>2644</v>
      </c>
      <c r="B529" s="83" t="str">
        <f t="shared" si="12"/>
        <v xml:space="preserve"> โครงการก่อสร้างอาคารที่ทำการสถาบันนิติวิทยาศาสตร์ พร้อมสิ่งก่อสร้างประกอบ</v>
      </c>
      <c r="C529" s="91" t="s">
        <v>6033</v>
      </c>
      <c r="D529" s="91" t="s">
        <v>27</v>
      </c>
      <c r="E529" s="91">
        <v>2565</v>
      </c>
      <c r="F529" s="91" t="s">
        <v>165</v>
      </c>
      <c r="G529" s="92" t="s">
        <v>57</v>
      </c>
      <c r="H529" s="91" t="s">
        <v>336</v>
      </c>
      <c r="I529" s="91" t="s">
        <v>752</v>
      </c>
      <c r="J529" s="91" t="s">
        <v>6519</v>
      </c>
      <c r="K529" s="91" t="s">
        <v>95</v>
      </c>
      <c r="L529" s="92" t="s">
        <v>4700</v>
      </c>
      <c r="M529" s="92" t="s">
        <v>4189</v>
      </c>
      <c r="N529" s="93" t="s">
        <v>4268</v>
      </c>
      <c r="O529" s="93" t="s">
        <v>6320</v>
      </c>
      <c r="P529" s="93"/>
      <c r="Q529" s="94" t="s">
        <v>2916</v>
      </c>
      <c r="R529" s="91" t="s">
        <v>4243</v>
      </c>
    </row>
    <row r="530" spans="1:18">
      <c r="A530" s="87" t="s">
        <v>2652</v>
      </c>
      <c r="B530" s="83" t="str">
        <f t="shared" si="12"/>
        <v>โครงการ : ตกแต่งภายในห้องปฏิบัติการ สถาบันนิติวิทยาศาสตร์ กระทรวงยุติธรรม  ตำบลบ้านใหม่ อำเภอเมืองปทุมธานี จังหวัดปทุมธานี</v>
      </c>
      <c r="C530" s="91" t="s">
        <v>2653</v>
      </c>
      <c r="D530" s="91" t="s">
        <v>27</v>
      </c>
      <c r="E530" s="91">
        <v>2565</v>
      </c>
      <c r="F530" s="91" t="s">
        <v>165</v>
      </c>
      <c r="G530" s="92" t="s">
        <v>1820</v>
      </c>
      <c r="H530" s="91" t="s">
        <v>336</v>
      </c>
      <c r="I530" s="91" t="s">
        <v>752</v>
      </c>
      <c r="J530" s="91" t="s">
        <v>6519</v>
      </c>
      <c r="K530" s="91" t="s">
        <v>95</v>
      </c>
      <c r="L530" s="92" t="s">
        <v>4700</v>
      </c>
      <c r="M530" s="92" t="s">
        <v>4189</v>
      </c>
      <c r="N530" s="93" t="s">
        <v>4952</v>
      </c>
      <c r="O530" s="93" t="s">
        <v>6320</v>
      </c>
      <c r="P530" s="93"/>
      <c r="Q530" s="94" t="s">
        <v>2909</v>
      </c>
      <c r="R530" s="91" t="s">
        <v>4170</v>
      </c>
    </row>
    <row r="531" spans="1:18">
      <c r="A531" s="87" t="s">
        <v>2649</v>
      </c>
      <c r="B531" s="83" t="str">
        <f t="shared" ref="B531:B594" si="13">HYPERLINK(Q531,C531)</f>
        <v>โครงการ : ตกแต่งภายในอาคารสำนักงานพร้อมระบบอาคารและสิ่งก่อสร้างประกอบ สถาบันนิติวิทยาศาสตร์ ตำบลบ้านใหม่ อำเภอเมืองปทุมธานี จังหวัดปทุมธานี</v>
      </c>
      <c r="C531" s="91" t="s">
        <v>2650</v>
      </c>
      <c r="D531" s="91" t="s">
        <v>27</v>
      </c>
      <c r="E531" s="91">
        <v>2565</v>
      </c>
      <c r="F531" s="91" t="s">
        <v>165</v>
      </c>
      <c r="G531" s="92" t="s">
        <v>1820</v>
      </c>
      <c r="H531" s="91" t="s">
        <v>336</v>
      </c>
      <c r="I531" s="91" t="s">
        <v>752</v>
      </c>
      <c r="J531" s="91" t="s">
        <v>6519</v>
      </c>
      <c r="K531" s="91" t="s">
        <v>95</v>
      </c>
      <c r="L531" s="92" t="s">
        <v>4700</v>
      </c>
      <c r="M531" s="92" t="s">
        <v>4189</v>
      </c>
      <c r="N531" s="93" t="s">
        <v>4952</v>
      </c>
      <c r="O531" s="93" t="s">
        <v>6320</v>
      </c>
      <c r="P531" s="93"/>
      <c r="Q531" s="94" t="s">
        <v>2911</v>
      </c>
      <c r="R531" s="91" t="s">
        <v>4170</v>
      </c>
    </row>
    <row r="532" spans="1:18">
      <c r="A532" s="87" t="s">
        <v>2670</v>
      </c>
      <c r="B532" s="83" t="str">
        <f t="shared" si="13"/>
        <v>โครงการจัดทำยุทธศาสตร์การขับเคลื่อนแผนแม่บทการบริหารงานยุติธรรมแห่งชาติ ฉบับที่ 4 (พ.ศ. 2566 - 2569)</v>
      </c>
      <c r="C532" s="91" t="s">
        <v>2671</v>
      </c>
      <c r="D532" s="91" t="s">
        <v>27</v>
      </c>
      <c r="E532" s="91">
        <v>2565</v>
      </c>
      <c r="F532" s="91" t="s">
        <v>165</v>
      </c>
      <c r="G532" s="92" t="s">
        <v>57</v>
      </c>
      <c r="H532" s="91" t="s">
        <v>1058</v>
      </c>
      <c r="I532" s="91" t="s">
        <v>474</v>
      </c>
      <c r="J532" s="91" t="s">
        <v>6540</v>
      </c>
      <c r="K532" s="91" t="s">
        <v>95</v>
      </c>
      <c r="L532" s="92" t="s">
        <v>4700</v>
      </c>
      <c r="M532" s="92" t="s">
        <v>4177</v>
      </c>
      <c r="N532" s="93" t="s">
        <v>4865</v>
      </c>
      <c r="O532" s="93" t="s">
        <v>6320</v>
      </c>
      <c r="P532" s="93"/>
      <c r="Q532" s="94" t="s">
        <v>2889</v>
      </c>
      <c r="R532" s="91" t="s">
        <v>4471</v>
      </c>
    </row>
    <row r="533" spans="1:18">
      <c r="A533" s="87" t="s">
        <v>2681</v>
      </c>
      <c r="B533" s="83" t="str">
        <f t="shared" si="13"/>
        <v>โครงการประชุมคณะกรรมการพัฒนาการบริหารงานยุติธรรมแห่งชาติและคณะอนุกรรมการ</v>
      </c>
      <c r="C533" s="91" t="s">
        <v>491</v>
      </c>
      <c r="D533" s="91" t="s">
        <v>27</v>
      </c>
      <c r="E533" s="91">
        <v>2565</v>
      </c>
      <c r="F533" s="91" t="s">
        <v>165</v>
      </c>
      <c r="G533" s="92" t="s">
        <v>57</v>
      </c>
      <c r="H533" s="91" t="s">
        <v>1411</v>
      </c>
      <c r="I533" s="91" t="s">
        <v>474</v>
      </c>
      <c r="J533" s="91" t="s">
        <v>6540</v>
      </c>
      <c r="K533" s="91" t="s">
        <v>95</v>
      </c>
      <c r="L533" s="92" t="s">
        <v>4700</v>
      </c>
      <c r="M533" s="92" t="s">
        <v>4189</v>
      </c>
      <c r="N533" s="93" t="s">
        <v>4190</v>
      </c>
      <c r="O533" s="93" t="s">
        <v>6320</v>
      </c>
      <c r="P533" s="93"/>
      <c r="Q533" s="94" t="s">
        <v>2881</v>
      </c>
      <c r="R533" s="91" t="s">
        <v>4471</v>
      </c>
    </row>
    <row r="534" spans="1:18">
      <c r="A534" s="87" t="s">
        <v>2692</v>
      </c>
      <c r="B534" s="83" t="str">
        <f t="shared" si="13"/>
        <v>โครงการฝึกอบรม หลักสูตรการบริหารงานยุติธรรมระดับสูง รุ่นที่ 13 (ยธส.13)</v>
      </c>
      <c r="C534" s="91" t="s">
        <v>2693</v>
      </c>
      <c r="D534" s="91" t="s">
        <v>27</v>
      </c>
      <c r="E534" s="91">
        <v>2565</v>
      </c>
      <c r="F534" s="91" t="s">
        <v>165</v>
      </c>
      <c r="G534" s="92" t="s">
        <v>57</v>
      </c>
      <c r="H534" s="91" t="s">
        <v>629</v>
      </c>
      <c r="I534" s="91" t="s">
        <v>474</v>
      </c>
      <c r="J534" s="91" t="s">
        <v>6540</v>
      </c>
      <c r="K534" s="91" t="s">
        <v>95</v>
      </c>
      <c r="L534" s="92" t="s">
        <v>4700</v>
      </c>
      <c r="M534" s="92" t="s">
        <v>4169</v>
      </c>
      <c r="N534" s="93" t="s">
        <v>4374</v>
      </c>
      <c r="O534" s="93" t="s">
        <v>6320</v>
      </c>
      <c r="P534" s="93"/>
      <c r="Q534" s="94" t="s">
        <v>2871</v>
      </c>
      <c r="R534" s="91" t="s">
        <v>4471</v>
      </c>
    </row>
    <row r="535" spans="1:18">
      <c r="A535" s="87" t="s">
        <v>2703</v>
      </c>
      <c r="B535" s="83" t="str">
        <f t="shared" si="13"/>
        <v>โครงการสัมมนาเพื่อพัฒนาศักยภาพบุคลากรสำนักงานกิจการยุติธรรม ประจำปี 2565</v>
      </c>
      <c r="C535" s="91" t="s">
        <v>2704</v>
      </c>
      <c r="D535" s="91" t="s">
        <v>27</v>
      </c>
      <c r="E535" s="91">
        <v>2565</v>
      </c>
      <c r="F535" s="91" t="s">
        <v>165</v>
      </c>
      <c r="G535" s="92" t="s">
        <v>57</v>
      </c>
      <c r="H535" s="91" t="s">
        <v>629</v>
      </c>
      <c r="I535" s="91" t="s">
        <v>474</v>
      </c>
      <c r="J535" s="91" t="s">
        <v>6540</v>
      </c>
      <c r="K535" s="91" t="s">
        <v>95</v>
      </c>
      <c r="L535" s="92" t="s">
        <v>4700</v>
      </c>
      <c r="M535" s="92" t="s">
        <v>4242</v>
      </c>
      <c r="N535" s="93" t="s">
        <v>4301</v>
      </c>
      <c r="O535" s="93" t="s">
        <v>6320</v>
      </c>
      <c r="P535" s="93"/>
      <c r="Q535" s="94" t="s">
        <v>2863</v>
      </c>
      <c r="R535" s="91" t="s">
        <v>4178</v>
      </c>
    </row>
    <row r="536" spans="1:18">
      <c r="A536" s="87" t="s">
        <v>2706</v>
      </c>
      <c r="B536" s="83" t="str">
        <f t="shared" si="13"/>
        <v>โครงการขับเคลื่อนภารกิจของคณะกรรมการพัฒนาการบริหารงานยุติธรรมแห่งชาติ</v>
      </c>
      <c r="C536" s="91" t="s">
        <v>2707</v>
      </c>
      <c r="D536" s="91" t="s">
        <v>27</v>
      </c>
      <c r="E536" s="91">
        <v>2565</v>
      </c>
      <c r="F536" s="91" t="s">
        <v>165</v>
      </c>
      <c r="G536" s="92" t="s">
        <v>57</v>
      </c>
      <c r="H536" s="91" t="s">
        <v>1411</v>
      </c>
      <c r="I536" s="91" t="s">
        <v>474</v>
      </c>
      <c r="J536" s="91" t="s">
        <v>6540</v>
      </c>
      <c r="K536" s="91" t="s">
        <v>95</v>
      </c>
      <c r="L536" s="92" t="s">
        <v>4700</v>
      </c>
      <c r="M536" s="92" t="s">
        <v>4177</v>
      </c>
      <c r="N536" s="93" t="s">
        <v>4865</v>
      </c>
      <c r="O536" s="93" t="s">
        <v>6320</v>
      </c>
      <c r="P536" s="93"/>
      <c r="Q536" s="94" t="s">
        <v>2861</v>
      </c>
      <c r="R536" s="91" t="s">
        <v>4301</v>
      </c>
    </row>
    <row r="537" spans="1:18">
      <c r="A537" s="87" t="s">
        <v>2709</v>
      </c>
      <c r="B537" s="83" t="str">
        <f t="shared" si="13"/>
        <v xml:space="preserve">โครงการเสริมสร้างองค์ความรู้และพัฒนางานวิจัยเพื่อพัฒนากระบวนการยุติธรรมในทุกมิติ </v>
      </c>
      <c r="C537" s="91" t="s">
        <v>5863</v>
      </c>
      <c r="D537" s="91" t="s">
        <v>27</v>
      </c>
      <c r="E537" s="91">
        <v>2565</v>
      </c>
      <c r="F537" s="91" t="s">
        <v>165</v>
      </c>
      <c r="G537" s="92" t="s">
        <v>57</v>
      </c>
      <c r="H537" s="91" t="s">
        <v>1485</v>
      </c>
      <c r="I537" s="91" t="s">
        <v>474</v>
      </c>
      <c r="J537" s="91" t="s">
        <v>6540</v>
      </c>
      <c r="K537" s="91" t="s">
        <v>95</v>
      </c>
      <c r="L537" s="92" t="s">
        <v>4700</v>
      </c>
      <c r="M537" s="92" t="s">
        <v>4189</v>
      </c>
      <c r="N537" s="93" t="s">
        <v>4268</v>
      </c>
      <c r="O537" s="93" t="s">
        <v>6320</v>
      </c>
      <c r="P537" s="93"/>
      <c r="Q537" s="94" t="s">
        <v>2859</v>
      </c>
      <c r="R537" s="91" t="s">
        <v>4276</v>
      </c>
    </row>
    <row r="538" spans="1:18">
      <c r="A538" s="87" t="s">
        <v>2719</v>
      </c>
      <c r="B538" s="83" t="str">
        <f t="shared" si="13"/>
        <v>โครงการประชุมทางวิชาการระดับชาติว่าด้วยงานยุติธรรมครั้งที่ 19</v>
      </c>
      <c r="C538" s="91" t="s">
        <v>2720</v>
      </c>
      <c r="D538" s="91" t="s">
        <v>27</v>
      </c>
      <c r="E538" s="91">
        <v>2565</v>
      </c>
      <c r="F538" s="91" t="s">
        <v>165</v>
      </c>
      <c r="G538" s="92" t="s">
        <v>57</v>
      </c>
      <c r="H538" s="91" t="s">
        <v>1411</v>
      </c>
      <c r="I538" s="91" t="s">
        <v>474</v>
      </c>
      <c r="J538" s="91" t="s">
        <v>6540</v>
      </c>
      <c r="K538" s="91" t="s">
        <v>95</v>
      </c>
      <c r="L538" s="92" t="s">
        <v>4700</v>
      </c>
      <c r="M538" s="92" t="s">
        <v>4189</v>
      </c>
      <c r="N538" s="93" t="s">
        <v>4190</v>
      </c>
      <c r="O538" s="93" t="s">
        <v>6320</v>
      </c>
      <c r="P538" s="93"/>
      <c r="Q538" s="94" t="s">
        <v>2850</v>
      </c>
      <c r="R538" s="91" t="s">
        <v>4276</v>
      </c>
    </row>
    <row r="539" spans="1:18">
      <c r="A539" s="87" t="s">
        <v>2667</v>
      </c>
      <c r="B539" s="83" t="str">
        <f t="shared" si="13"/>
        <v>โครงการขับเคลื่อนเป้าหมายการพัฒนาที่ยั่งยืน เป้าหมายที่ 16 (SDG16)</v>
      </c>
      <c r="C539" s="91" t="s">
        <v>2668</v>
      </c>
      <c r="D539" s="91" t="s">
        <v>27</v>
      </c>
      <c r="E539" s="91">
        <v>2565</v>
      </c>
      <c r="F539" s="91" t="s">
        <v>165</v>
      </c>
      <c r="G539" s="92" t="s">
        <v>57</v>
      </c>
      <c r="H539" s="91" t="s">
        <v>1058</v>
      </c>
      <c r="I539" s="91" t="s">
        <v>474</v>
      </c>
      <c r="J539" s="91" t="s">
        <v>6540</v>
      </c>
      <c r="K539" s="91" t="s">
        <v>95</v>
      </c>
      <c r="L539" s="92" t="s">
        <v>4700</v>
      </c>
      <c r="M539" s="92" t="s">
        <v>4189</v>
      </c>
      <c r="N539" s="93" t="s">
        <v>4190</v>
      </c>
      <c r="O539" s="93" t="s">
        <v>6320</v>
      </c>
      <c r="P539" s="93"/>
      <c r="Q539" s="94" t="s">
        <v>2891</v>
      </c>
      <c r="R539" s="91" t="s">
        <v>4276</v>
      </c>
    </row>
    <row r="540" spans="1:18">
      <c r="A540" s="87" t="s">
        <v>2676</v>
      </c>
      <c r="B540" s="83" t="str">
        <f t="shared" si="13"/>
        <v xml:space="preserve"> โครงการเตรียมความพร้อมผู้ใช้งานระบบ DXC</v>
      </c>
      <c r="C540" s="91" t="s">
        <v>6034</v>
      </c>
      <c r="D540" s="91" t="s">
        <v>27</v>
      </c>
      <c r="E540" s="91">
        <v>2565</v>
      </c>
      <c r="F540" s="91" t="s">
        <v>165</v>
      </c>
      <c r="G540" s="92" t="s">
        <v>57</v>
      </c>
      <c r="H540" s="91" t="s">
        <v>1058</v>
      </c>
      <c r="I540" s="91" t="s">
        <v>474</v>
      </c>
      <c r="J540" s="91" t="s">
        <v>6540</v>
      </c>
      <c r="K540" s="91" t="s">
        <v>95</v>
      </c>
      <c r="L540" s="92" t="s">
        <v>4700</v>
      </c>
      <c r="M540" s="92" t="s">
        <v>4177</v>
      </c>
      <c r="N540" s="93" t="s">
        <v>4178</v>
      </c>
      <c r="O540" s="93" t="s">
        <v>6320</v>
      </c>
      <c r="P540" s="93"/>
      <c r="Q540" s="94" t="s">
        <v>2885</v>
      </c>
      <c r="R540" s="91" t="s">
        <v>4381</v>
      </c>
    </row>
    <row r="541" spans="1:18">
      <c r="A541" s="87" t="s">
        <v>2683</v>
      </c>
      <c r="B541" s="83" t="str">
        <f t="shared" si="13"/>
        <v>โครงการฝึกอบรมหลักสูตรการบริหารงานยุติธรรมระดับกลาง รุ่นที่ 17 (ยธก.17)</v>
      </c>
      <c r="C541" s="91" t="s">
        <v>2684</v>
      </c>
      <c r="D541" s="91" t="s">
        <v>27</v>
      </c>
      <c r="E541" s="91">
        <v>2565</v>
      </c>
      <c r="F541" s="91" t="s">
        <v>165</v>
      </c>
      <c r="G541" s="92" t="s">
        <v>57</v>
      </c>
      <c r="H541" s="91" t="s">
        <v>629</v>
      </c>
      <c r="I541" s="91" t="s">
        <v>474</v>
      </c>
      <c r="J541" s="91" t="s">
        <v>6540</v>
      </c>
      <c r="K541" s="91" t="s">
        <v>95</v>
      </c>
      <c r="L541" s="92" t="s">
        <v>4700</v>
      </c>
      <c r="M541" s="92" t="s">
        <v>4169</v>
      </c>
      <c r="N541" s="93" t="s">
        <v>4374</v>
      </c>
      <c r="O541" s="93" t="s">
        <v>6320</v>
      </c>
      <c r="P541" s="93"/>
      <c r="Q541" s="94" t="s">
        <v>2879</v>
      </c>
      <c r="R541" s="91" t="s">
        <v>4243</v>
      </c>
    </row>
    <row r="542" spans="1:18">
      <c r="A542" s="87" t="s">
        <v>2697</v>
      </c>
      <c r="B542" s="83" t="str">
        <f t="shared" si="13"/>
        <v>โครงการฝึกอบรม หลักสูตรการพัฒนาศักยภาพนักวิจัยในกระบวนการยุติธรรม รุ่นที่ 6</v>
      </c>
      <c r="C542" s="91" t="s">
        <v>2698</v>
      </c>
      <c r="D542" s="91" t="s">
        <v>27</v>
      </c>
      <c r="E542" s="91">
        <v>2565</v>
      </c>
      <c r="F542" s="91" t="s">
        <v>165</v>
      </c>
      <c r="G542" s="92" t="s">
        <v>57</v>
      </c>
      <c r="H542" s="91" t="s">
        <v>629</v>
      </c>
      <c r="I542" s="91" t="s">
        <v>474</v>
      </c>
      <c r="J542" s="91" t="s">
        <v>6540</v>
      </c>
      <c r="K542" s="91" t="s">
        <v>95</v>
      </c>
      <c r="L542" s="92" t="s">
        <v>4700</v>
      </c>
      <c r="M542" s="92" t="s">
        <v>4189</v>
      </c>
      <c r="N542" s="93" t="s">
        <v>4190</v>
      </c>
      <c r="O542" s="93" t="s">
        <v>6320</v>
      </c>
      <c r="P542" s="93"/>
      <c r="Q542" s="94" t="s">
        <v>2867</v>
      </c>
      <c r="R542" s="91" t="s">
        <v>4381</v>
      </c>
    </row>
    <row r="543" spans="1:18">
      <c r="A543" s="87" t="s">
        <v>2661</v>
      </c>
      <c r="B543" s="83" t="str">
        <f t="shared" si="13"/>
        <v>โครงการช่วยเหลือประชาชนทางกฎหมายแห่งเนติบัณฑิตยสภา ประจำปีงบประมาณ พ.ศ. 2565</v>
      </c>
      <c r="C543" s="91" t="s">
        <v>2662</v>
      </c>
      <c r="D543" s="91" t="s">
        <v>27</v>
      </c>
      <c r="E543" s="91">
        <v>2565</v>
      </c>
      <c r="F543" s="91" t="s">
        <v>165</v>
      </c>
      <c r="G543" s="92" t="s">
        <v>57</v>
      </c>
      <c r="H543" s="91" t="s">
        <v>2664</v>
      </c>
      <c r="I543" s="91" t="s">
        <v>2664</v>
      </c>
      <c r="J543" s="91" t="s">
        <v>6324</v>
      </c>
      <c r="K543" s="91" t="s">
        <v>140</v>
      </c>
      <c r="L543" s="92" t="s">
        <v>4700</v>
      </c>
      <c r="M543" s="92" t="s">
        <v>4169</v>
      </c>
      <c r="N543" s="93" t="s">
        <v>4381</v>
      </c>
      <c r="O543" s="93" t="s">
        <v>6320</v>
      </c>
      <c r="P543" s="93"/>
      <c r="Q543" s="94" t="s">
        <v>2895</v>
      </c>
      <c r="R543" s="91" t="s">
        <v>4381</v>
      </c>
    </row>
    <row r="544" spans="1:18">
      <c r="A544" s="87" t="s">
        <v>2679</v>
      </c>
      <c r="B544" s="83" t="str">
        <f t="shared" si="13"/>
        <v>โครงการเชื่อมโยงข้อมูลเพื่อพัฒนาระบบบริการข้อมูลด้านกระบวนการยุติธรรม</v>
      </c>
      <c r="C544" s="91" t="s">
        <v>1061</v>
      </c>
      <c r="D544" s="91" t="s">
        <v>27</v>
      </c>
      <c r="E544" s="91">
        <v>2565</v>
      </c>
      <c r="F544" s="91" t="s">
        <v>165</v>
      </c>
      <c r="G544" s="92" t="s">
        <v>57</v>
      </c>
      <c r="H544" s="91" t="s">
        <v>1058</v>
      </c>
      <c r="I544" s="91" t="s">
        <v>474</v>
      </c>
      <c r="J544" s="91" t="s">
        <v>6540</v>
      </c>
      <c r="K544" s="91" t="s">
        <v>95</v>
      </c>
      <c r="L544" s="92" t="s">
        <v>4700</v>
      </c>
      <c r="M544" s="92" t="s">
        <v>4189</v>
      </c>
      <c r="N544" s="93" t="s">
        <v>4268</v>
      </c>
      <c r="O544" s="93" t="s">
        <v>6320</v>
      </c>
      <c r="P544" s="93"/>
      <c r="Q544" s="94" t="s">
        <v>2883</v>
      </c>
      <c r="R544" s="91" t="s">
        <v>4243</v>
      </c>
    </row>
    <row r="545" spans="1:18">
      <c r="A545" s="87" t="s">
        <v>2686</v>
      </c>
      <c r="B545" s="83" t="str">
        <f t="shared" si="13"/>
        <v>โครงการฝึกอบรมหลักสูตร การป้องกันอาชญากรรมกับการอำนวยความยุติธรรมในสังคม Crime Prevention รุ่นที่ 5</v>
      </c>
      <c r="C545" s="91" t="s">
        <v>2687</v>
      </c>
      <c r="D545" s="91" t="s">
        <v>27</v>
      </c>
      <c r="E545" s="91">
        <v>2565</v>
      </c>
      <c r="F545" s="91" t="s">
        <v>165</v>
      </c>
      <c r="G545" s="92" t="s">
        <v>57</v>
      </c>
      <c r="H545" s="91" t="s">
        <v>629</v>
      </c>
      <c r="I545" s="91" t="s">
        <v>474</v>
      </c>
      <c r="J545" s="91" t="s">
        <v>6540</v>
      </c>
      <c r="K545" s="91" t="s">
        <v>95</v>
      </c>
      <c r="L545" s="92" t="s">
        <v>4700</v>
      </c>
      <c r="M545" s="92" t="s">
        <v>4169</v>
      </c>
      <c r="N545" s="93" t="s">
        <v>4374</v>
      </c>
      <c r="O545" s="93" t="s">
        <v>6320</v>
      </c>
      <c r="P545" s="93"/>
      <c r="Q545" s="94" t="s">
        <v>2877</v>
      </c>
      <c r="R545" s="91" t="s">
        <v>4243</v>
      </c>
    </row>
    <row r="546" spans="1:18">
      <c r="A546" s="87" t="s">
        <v>2695</v>
      </c>
      <c r="B546" s="83" t="str">
        <f t="shared" si="13"/>
        <v>โครงการพัฒนาข้อมูลกระบวนการยุติธรรมและจัดทำรายงานสถานการณ์อาชญากรรม</v>
      </c>
      <c r="C546" s="91" t="s">
        <v>1423</v>
      </c>
      <c r="D546" s="91" t="s">
        <v>27</v>
      </c>
      <c r="E546" s="91">
        <v>2565</v>
      </c>
      <c r="F546" s="91" t="s">
        <v>165</v>
      </c>
      <c r="G546" s="92" t="s">
        <v>57</v>
      </c>
      <c r="H546" s="91" t="s">
        <v>1058</v>
      </c>
      <c r="I546" s="91" t="s">
        <v>474</v>
      </c>
      <c r="J546" s="91" t="s">
        <v>6540</v>
      </c>
      <c r="K546" s="91" t="s">
        <v>95</v>
      </c>
      <c r="L546" s="92" t="s">
        <v>4700</v>
      </c>
      <c r="M546" s="92" t="s">
        <v>4177</v>
      </c>
      <c r="N546" s="93" t="s">
        <v>4865</v>
      </c>
      <c r="O546" s="93" t="s">
        <v>6320</v>
      </c>
      <c r="P546" s="93"/>
      <c r="Q546" s="94" t="s">
        <v>2869</v>
      </c>
      <c r="R546" s="91" t="s">
        <v>4541</v>
      </c>
    </row>
    <row r="547" spans="1:18">
      <c r="A547" s="87" t="s">
        <v>2665</v>
      </c>
      <c r="B547" s="83" t="str">
        <f t="shared" si="13"/>
        <v>โครงการขับเคลื่อนแผนแม่บทการบริหารงานยุติธรรมแห่งชาติ ฉบับที่ 3 (พ.ศ. 2562 – 2565)</v>
      </c>
      <c r="C547" s="91" t="s">
        <v>1392</v>
      </c>
      <c r="D547" s="91" t="s">
        <v>27</v>
      </c>
      <c r="E547" s="91">
        <v>2565</v>
      </c>
      <c r="F547" s="91" t="s">
        <v>165</v>
      </c>
      <c r="G547" s="92" t="s">
        <v>57</v>
      </c>
      <c r="H547" s="91" t="s">
        <v>1058</v>
      </c>
      <c r="I547" s="91" t="s">
        <v>474</v>
      </c>
      <c r="J547" s="91" t="s">
        <v>6540</v>
      </c>
      <c r="K547" s="91" t="s">
        <v>95</v>
      </c>
      <c r="L547" s="92" t="s">
        <v>4700</v>
      </c>
      <c r="M547" s="92" t="s">
        <v>4177</v>
      </c>
      <c r="N547" s="93" t="s">
        <v>4865</v>
      </c>
      <c r="O547" s="93" t="s">
        <v>6320</v>
      </c>
      <c r="P547" s="93"/>
      <c r="Q547" s="94" t="s">
        <v>2893</v>
      </c>
      <c r="R547" s="91" t="s">
        <v>4541</v>
      </c>
    </row>
    <row r="548" spans="1:18">
      <c r="A548" s="87" t="s">
        <v>2734</v>
      </c>
      <c r="B548" s="83" t="str">
        <f t="shared" si="13"/>
        <v>โครงการเพิ่มประสิทธิภาพงานด้านกระบวนการยุติธรรม (งานระบบฝากขังผ่านระบบ Video Conference โดยผู้ต้องหา/จำเลย ไม่ต้องไปศาล)</v>
      </c>
      <c r="C548" s="91" t="s">
        <v>2735</v>
      </c>
      <c r="D548" s="91" t="s">
        <v>27</v>
      </c>
      <c r="E548" s="91">
        <v>2565</v>
      </c>
      <c r="F548" s="91" t="s">
        <v>165</v>
      </c>
      <c r="G548" s="92" t="s">
        <v>57</v>
      </c>
      <c r="H548" s="91" t="s">
        <v>44</v>
      </c>
      <c r="I548" s="91" t="s">
        <v>45</v>
      </c>
      <c r="J548" s="91" t="s">
        <v>6536</v>
      </c>
      <c r="K548" s="91" t="s">
        <v>46</v>
      </c>
      <c r="L548" s="92" t="s">
        <v>4700</v>
      </c>
      <c r="M548" s="92" t="s">
        <v>4169</v>
      </c>
      <c r="N548" s="93" t="s">
        <v>4381</v>
      </c>
      <c r="O548" s="93" t="s">
        <v>6320</v>
      </c>
      <c r="P548" s="93"/>
      <c r="Q548" s="94" t="s">
        <v>2839</v>
      </c>
      <c r="R548" s="91" t="s">
        <v>4276</v>
      </c>
    </row>
    <row r="549" spans="1:18">
      <c r="A549" s="87" t="s">
        <v>2737</v>
      </c>
      <c r="B549" s="83" t="str">
        <f t="shared" si="13"/>
        <v>โครงการพัฒนากระบวนการยุติธรรมทางปกครอง</v>
      </c>
      <c r="C549" s="91" t="s">
        <v>2738</v>
      </c>
      <c r="D549" s="91" t="s">
        <v>27</v>
      </c>
      <c r="E549" s="91">
        <v>2565</v>
      </c>
      <c r="F549" s="91" t="s">
        <v>165</v>
      </c>
      <c r="G549" s="92" t="s">
        <v>57</v>
      </c>
      <c r="H549" s="91" t="s">
        <v>2128</v>
      </c>
      <c r="I549" s="91" t="s">
        <v>2129</v>
      </c>
      <c r="J549" s="91" t="s">
        <v>6512</v>
      </c>
      <c r="K549" s="91" t="s">
        <v>206</v>
      </c>
      <c r="L549" s="92" t="s">
        <v>4700</v>
      </c>
      <c r="M549" s="92" t="s">
        <v>4177</v>
      </c>
      <c r="N549" s="93" t="s">
        <v>4471</v>
      </c>
      <c r="O549" s="93" t="s">
        <v>6320</v>
      </c>
      <c r="P549" s="93"/>
      <c r="Q549" s="94" t="s">
        <v>2836</v>
      </c>
      <c r="R549" s="91" t="s">
        <v>4381</v>
      </c>
    </row>
    <row r="550" spans="1:18">
      <c r="A550" s="87" t="s">
        <v>2797</v>
      </c>
      <c r="B550" s="83" t="str">
        <f t="shared" si="13"/>
        <v>โครงการสัมมนาเชิงปฏิบัติการเพื่อพิจารณาร่างหลักสูตรการพัฒนาบุคลากรทางการศึกษาของ ตร. จำนวน 4 หลักสูตร</v>
      </c>
      <c r="C550" s="91" t="s">
        <v>2796</v>
      </c>
      <c r="D550" s="91" t="s">
        <v>27</v>
      </c>
      <c r="E550" s="91">
        <v>2565</v>
      </c>
      <c r="F550" s="91" t="s">
        <v>165</v>
      </c>
      <c r="G550" s="92" t="s">
        <v>57</v>
      </c>
      <c r="H550" s="91" t="s">
        <v>58</v>
      </c>
      <c r="I550" s="91" t="s">
        <v>59</v>
      </c>
      <c r="J550" s="91" t="s">
        <v>6510</v>
      </c>
      <c r="K550" s="91" t="s">
        <v>60</v>
      </c>
      <c r="L550" s="92" t="s">
        <v>4700</v>
      </c>
      <c r="M550" s="92" t="s">
        <v>4169</v>
      </c>
      <c r="N550" s="93" t="s">
        <v>4276</v>
      </c>
      <c r="O550" s="93" t="s">
        <v>6320</v>
      </c>
      <c r="P550" s="93"/>
      <c r="Q550" s="94" t="s">
        <v>2792</v>
      </c>
      <c r="R550" s="91" t="s">
        <v>4178</v>
      </c>
    </row>
    <row r="551" spans="1:18">
      <c r="A551" s="87" t="s">
        <v>2803</v>
      </c>
      <c r="B551" s="83" t="str">
        <f t="shared" si="13"/>
        <v>โครงการสัมมนาเชิงปฏิบัติการเพื่อพิจารณาร่างหลักสูตรการพัฒนาประสิทธิภาพการปฏิบัติงานของข้าราชการตำรวจระดับ รอง ผกก. จำนวน 4 หลักสูตร</v>
      </c>
      <c r="C551" s="91" t="s">
        <v>2802</v>
      </c>
      <c r="D551" s="91" t="s">
        <v>27</v>
      </c>
      <c r="E551" s="91">
        <v>2565</v>
      </c>
      <c r="F551" s="91" t="s">
        <v>165</v>
      </c>
      <c r="G551" s="92" t="s">
        <v>57</v>
      </c>
      <c r="H551" s="91" t="s">
        <v>58</v>
      </c>
      <c r="I551" s="91" t="s">
        <v>59</v>
      </c>
      <c r="J551" s="91" t="s">
        <v>6510</v>
      </c>
      <c r="K551" s="91" t="s">
        <v>60</v>
      </c>
      <c r="L551" s="92" t="s">
        <v>4700</v>
      </c>
      <c r="M551" s="92" t="s">
        <v>4169</v>
      </c>
      <c r="N551" s="93" t="s">
        <v>4381</v>
      </c>
      <c r="O551" s="93" t="s">
        <v>6320</v>
      </c>
      <c r="P551" s="93"/>
      <c r="Q551" s="94" t="s">
        <v>2798</v>
      </c>
      <c r="R551" s="91" t="s">
        <v>4170</v>
      </c>
    </row>
    <row r="552" spans="1:18">
      <c r="A552" s="87" t="s">
        <v>2177</v>
      </c>
      <c r="B552" s="83" t="str">
        <f t="shared" si="13"/>
        <v xml:space="preserve">โครงการเพิ่มประสิทธิภาพในการซักซ้อมแผนป้องกันและระงับเหตุร้ายในเรือนจำ </v>
      </c>
      <c r="C552" s="91" t="s">
        <v>5908</v>
      </c>
      <c r="D552" s="91" t="s">
        <v>27</v>
      </c>
      <c r="E552" s="91">
        <v>2565</v>
      </c>
      <c r="F552" s="91" t="s">
        <v>165</v>
      </c>
      <c r="G552" s="92" t="s">
        <v>57</v>
      </c>
      <c r="H552" s="91" t="s">
        <v>325</v>
      </c>
      <c r="I552" s="91" t="s">
        <v>326</v>
      </c>
      <c r="J552" s="91" t="s">
        <v>6542</v>
      </c>
      <c r="K552" s="91" t="s">
        <v>95</v>
      </c>
      <c r="L552" s="92" t="s">
        <v>4700</v>
      </c>
      <c r="M552" s="92" t="s">
        <v>4189</v>
      </c>
      <c r="N552" s="93" t="s">
        <v>4190</v>
      </c>
      <c r="O552" s="93" t="s">
        <v>6320</v>
      </c>
      <c r="P552" s="93"/>
      <c r="Q552" s="94" t="s">
        <v>3287</v>
      </c>
      <c r="R552" s="91" t="s">
        <v>4170</v>
      </c>
    </row>
    <row r="553" spans="1:18">
      <c r="A553" s="87" t="s">
        <v>2179</v>
      </c>
      <c r="B553" s="83" t="str">
        <f t="shared" si="13"/>
        <v>โครงการผู้ต้องขังได้รับการควบคุม ดูแล</v>
      </c>
      <c r="C553" s="91" t="s">
        <v>2047</v>
      </c>
      <c r="D553" s="91" t="s">
        <v>27</v>
      </c>
      <c r="E553" s="91">
        <v>2565</v>
      </c>
      <c r="F553" s="91" t="s">
        <v>165</v>
      </c>
      <c r="G553" s="92" t="s">
        <v>57</v>
      </c>
      <c r="H553" s="91" t="s">
        <v>325</v>
      </c>
      <c r="I553" s="91" t="s">
        <v>326</v>
      </c>
      <c r="J553" s="91" t="s">
        <v>6542</v>
      </c>
      <c r="K553" s="91" t="s">
        <v>95</v>
      </c>
      <c r="L553" s="92" t="s">
        <v>4700</v>
      </c>
      <c r="M553" s="92" t="s">
        <v>4189</v>
      </c>
      <c r="N553" s="93" t="s">
        <v>4190</v>
      </c>
      <c r="O553" s="93" t="s">
        <v>6320</v>
      </c>
      <c r="P553" s="93"/>
      <c r="Q553" s="94" t="s">
        <v>3285</v>
      </c>
      <c r="R553" s="91" t="s">
        <v>4281</v>
      </c>
    </row>
    <row r="554" spans="1:18">
      <c r="A554" s="87" t="s">
        <v>2181</v>
      </c>
      <c r="B554" s="83" t="str">
        <f t="shared" si="13"/>
        <v>โครงการติดตามและประเมินผลแผนปฏิบัติราชการกรมราชทัณฑ์ พ.ศ.2565</v>
      </c>
      <c r="C554" s="91" t="s">
        <v>2182</v>
      </c>
      <c r="D554" s="91" t="s">
        <v>27</v>
      </c>
      <c r="E554" s="91">
        <v>2565</v>
      </c>
      <c r="F554" s="91" t="s">
        <v>165</v>
      </c>
      <c r="G554" s="92" t="s">
        <v>57</v>
      </c>
      <c r="H554" s="91" t="s">
        <v>437</v>
      </c>
      <c r="I554" s="91" t="s">
        <v>326</v>
      </c>
      <c r="J554" s="91" t="s">
        <v>6542</v>
      </c>
      <c r="K554" s="91" t="s">
        <v>95</v>
      </c>
      <c r="L554" s="92" t="s">
        <v>4700</v>
      </c>
      <c r="M554" s="92" t="s">
        <v>4189</v>
      </c>
      <c r="N554" s="93" t="s">
        <v>4190</v>
      </c>
      <c r="O554" s="93" t="s">
        <v>6320</v>
      </c>
      <c r="P554" s="93"/>
      <c r="Q554" s="94" t="s">
        <v>3283</v>
      </c>
      <c r="R554" s="91" t="s">
        <v>4281</v>
      </c>
    </row>
    <row r="555" spans="1:18">
      <c r="A555" s="87" t="s">
        <v>2186</v>
      </c>
      <c r="B555" s="83" t="str">
        <f t="shared" si="13"/>
        <v>บูรณาการพัฒนางานด้านจิตอาสา ของกรมราชทัณฑ์ ที่สอดคล้องกับ โครงการจิตอาสาพระราชทาน “เราทำความ ดี ด้วยหัวใจ” (SI121)</v>
      </c>
      <c r="C555" s="91" t="s">
        <v>2187</v>
      </c>
      <c r="D555" s="91" t="s">
        <v>27</v>
      </c>
      <c r="E555" s="91">
        <v>2565</v>
      </c>
      <c r="F555" s="91" t="s">
        <v>165</v>
      </c>
      <c r="G555" s="92" t="s">
        <v>57</v>
      </c>
      <c r="H555" s="91" t="s">
        <v>336</v>
      </c>
      <c r="I555" s="91" t="s">
        <v>326</v>
      </c>
      <c r="J555" s="91" t="s">
        <v>6542</v>
      </c>
      <c r="K555" s="91" t="s">
        <v>95</v>
      </c>
      <c r="L555" s="92" t="s">
        <v>4700</v>
      </c>
      <c r="M555" s="92" t="s">
        <v>4189</v>
      </c>
      <c r="N555" s="93" t="s">
        <v>4190</v>
      </c>
      <c r="O555" s="93" t="s">
        <v>6320</v>
      </c>
      <c r="P555" s="93"/>
      <c r="Q555" s="94" t="s">
        <v>3279</v>
      </c>
      <c r="R555" s="91" t="s">
        <v>4281</v>
      </c>
    </row>
    <row r="556" spans="1:18">
      <c r="A556" s="87" t="s">
        <v>2189</v>
      </c>
      <c r="B556" s="83" t="str">
        <f t="shared" si="13"/>
        <v>เผยแพร่ประชาสัมพันธ์บทบาท ภารกิจ ของกรมราชทัณฑ์ (SI221)</v>
      </c>
      <c r="C556" s="91" t="s">
        <v>2190</v>
      </c>
      <c r="D556" s="91" t="s">
        <v>27</v>
      </c>
      <c r="E556" s="91">
        <v>2565</v>
      </c>
      <c r="F556" s="91" t="s">
        <v>165</v>
      </c>
      <c r="G556" s="92" t="s">
        <v>57</v>
      </c>
      <c r="H556" s="91" t="s">
        <v>336</v>
      </c>
      <c r="I556" s="91" t="s">
        <v>326</v>
      </c>
      <c r="J556" s="91" t="s">
        <v>6542</v>
      </c>
      <c r="K556" s="91" t="s">
        <v>95</v>
      </c>
      <c r="L556" s="92" t="s">
        <v>4700</v>
      </c>
      <c r="M556" s="92" t="s">
        <v>4189</v>
      </c>
      <c r="N556" s="93" t="s">
        <v>4190</v>
      </c>
      <c r="O556" s="93" t="s">
        <v>6320</v>
      </c>
      <c r="P556" s="93"/>
      <c r="Q556" s="94" t="s">
        <v>3277</v>
      </c>
      <c r="R556" s="91" t="s">
        <v>4170</v>
      </c>
    </row>
    <row r="557" spans="1:18">
      <c r="A557" s="87" t="s">
        <v>2192</v>
      </c>
      <c r="B557" s="83" t="str">
        <f t="shared" si="13"/>
        <v>ประชาสัมพันธ์เพื่อสร้างการรับรู้ภาพลักษณ์ใหม่กรมราชทัณฑ์ (SI222)</v>
      </c>
      <c r="C557" s="91" t="s">
        <v>2193</v>
      </c>
      <c r="D557" s="91" t="s">
        <v>27</v>
      </c>
      <c r="E557" s="91">
        <v>2565</v>
      </c>
      <c r="F557" s="91" t="s">
        <v>165</v>
      </c>
      <c r="G557" s="92" t="s">
        <v>57</v>
      </c>
      <c r="H557" s="91" t="s">
        <v>336</v>
      </c>
      <c r="I557" s="91" t="s">
        <v>326</v>
      </c>
      <c r="J557" s="91" t="s">
        <v>6542</v>
      </c>
      <c r="K557" s="91" t="s">
        <v>95</v>
      </c>
      <c r="L557" s="92" t="s">
        <v>4700</v>
      </c>
      <c r="M557" s="92" t="s">
        <v>4189</v>
      </c>
      <c r="N557" s="93" t="s">
        <v>4190</v>
      </c>
      <c r="O557" s="93" t="s">
        <v>6320</v>
      </c>
      <c r="P557" s="93"/>
      <c r="Q557" s="94" t="s">
        <v>3275</v>
      </c>
      <c r="R557" s="91" t="s">
        <v>4281</v>
      </c>
    </row>
    <row r="558" spans="1:18">
      <c r="A558" s="87" t="s">
        <v>2198</v>
      </c>
      <c r="B558" s="83" t="str">
        <f t="shared" si="13"/>
        <v>บริหารจัดการระบบงานสารบรรณ</v>
      </c>
      <c r="C558" s="91" t="s">
        <v>2199</v>
      </c>
      <c r="D558" s="91" t="s">
        <v>27</v>
      </c>
      <c r="E558" s="91">
        <v>2565</v>
      </c>
      <c r="F558" s="91" t="s">
        <v>165</v>
      </c>
      <c r="G558" s="92" t="s">
        <v>57</v>
      </c>
      <c r="H558" s="91" t="s">
        <v>336</v>
      </c>
      <c r="I558" s="91" t="s">
        <v>326</v>
      </c>
      <c r="J558" s="91" t="s">
        <v>6542</v>
      </c>
      <c r="K558" s="91" t="s">
        <v>95</v>
      </c>
      <c r="L558" s="92" t="s">
        <v>4700</v>
      </c>
      <c r="M558" s="92" t="s">
        <v>4189</v>
      </c>
      <c r="N558" s="93" t="s">
        <v>4190</v>
      </c>
      <c r="O558" s="93" t="s">
        <v>6320</v>
      </c>
      <c r="P558" s="93"/>
      <c r="Q558" s="94" t="s">
        <v>3271</v>
      </c>
      <c r="R558" s="91" t="s">
        <v>4281</v>
      </c>
    </row>
    <row r="559" spans="1:18">
      <c r="A559" s="87" t="s">
        <v>2195</v>
      </c>
      <c r="B559" s="83" t="str">
        <f t="shared" si="13"/>
        <v>อำนวยการสนับสนุนภารกิจของผู้บริหารและการปฏิบัติงานสำนักงานเลขานุการกรม (SI321)</v>
      </c>
      <c r="C559" s="91" t="s">
        <v>2196</v>
      </c>
      <c r="D559" s="91" t="s">
        <v>27</v>
      </c>
      <c r="E559" s="91">
        <v>2565</v>
      </c>
      <c r="F559" s="91" t="s">
        <v>165</v>
      </c>
      <c r="G559" s="92" t="s">
        <v>57</v>
      </c>
      <c r="H559" s="91" t="s">
        <v>336</v>
      </c>
      <c r="I559" s="91" t="s">
        <v>326</v>
      </c>
      <c r="J559" s="91" t="s">
        <v>6542</v>
      </c>
      <c r="K559" s="91" t="s">
        <v>95</v>
      </c>
      <c r="L559" s="92" t="s">
        <v>4700</v>
      </c>
      <c r="M559" s="92" t="s">
        <v>4189</v>
      </c>
      <c r="N559" s="93" t="s">
        <v>4190</v>
      </c>
      <c r="O559" s="93" t="s">
        <v>6320</v>
      </c>
      <c r="P559" s="93"/>
      <c r="Q559" s="94" t="s">
        <v>3273</v>
      </c>
      <c r="R559" s="91" t="s">
        <v>4541</v>
      </c>
    </row>
    <row r="560" spans="1:18">
      <c r="A560" s="87" t="s">
        <v>2201</v>
      </c>
      <c r="B560" s="83" t="str">
        <f t="shared" si="13"/>
        <v>ก่อสร้างและปรับปรุงสิ่งก่อสร้างของกรมราชทัณฑ์</v>
      </c>
      <c r="C560" s="91" t="s">
        <v>2202</v>
      </c>
      <c r="D560" s="91" t="s">
        <v>27</v>
      </c>
      <c r="E560" s="91">
        <v>2565</v>
      </c>
      <c r="F560" s="91" t="s">
        <v>165</v>
      </c>
      <c r="G560" s="92" t="s">
        <v>57</v>
      </c>
      <c r="H560" s="91" t="s">
        <v>437</v>
      </c>
      <c r="I560" s="91" t="s">
        <v>326</v>
      </c>
      <c r="J560" s="91" t="s">
        <v>6542</v>
      </c>
      <c r="K560" s="91" t="s">
        <v>95</v>
      </c>
      <c r="L560" s="92" t="s">
        <v>4700</v>
      </c>
      <c r="M560" s="92" t="s">
        <v>4169</v>
      </c>
      <c r="N560" s="93" t="s">
        <v>4170</v>
      </c>
      <c r="O560" s="93" t="s">
        <v>6320</v>
      </c>
      <c r="P560" s="93"/>
      <c r="Q560" s="94" t="s">
        <v>3269</v>
      </c>
      <c r="R560" s="91" t="s">
        <v>4541</v>
      </c>
    </row>
    <row r="561" spans="1:18">
      <c r="A561" s="87" t="s">
        <v>2281</v>
      </c>
      <c r="B561" s="83" t="str">
        <f t="shared" si="13"/>
        <v>โครงการอำนวยการสนับสนุนการปฏิบัติงานด้านการเงินการคลังและพัสดุ</v>
      </c>
      <c r="C561" s="91" t="s">
        <v>657</v>
      </c>
      <c r="D561" s="91" t="s">
        <v>27</v>
      </c>
      <c r="E561" s="91">
        <v>2565</v>
      </c>
      <c r="F561" s="91" t="s">
        <v>165</v>
      </c>
      <c r="G561" s="92" t="s">
        <v>57</v>
      </c>
      <c r="H561" s="91" t="s">
        <v>659</v>
      </c>
      <c r="I561" s="91" t="s">
        <v>326</v>
      </c>
      <c r="J561" s="91" t="s">
        <v>6542</v>
      </c>
      <c r="K561" s="91" t="s">
        <v>95</v>
      </c>
      <c r="L561" s="92" t="s">
        <v>4700</v>
      </c>
      <c r="M561" s="92" t="s">
        <v>4189</v>
      </c>
      <c r="N561" s="93" t="s">
        <v>4190</v>
      </c>
      <c r="O561" s="93" t="s">
        <v>6320</v>
      </c>
      <c r="P561" s="93"/>
      <c r="Q561" s="94" t="s">
        <v>3205</v>
      </c>
      <c r="R561" s="91" t="s">
        <v>4281</v>
      </c>
    </row>
    <row r="562" spans="1:18">
      <c r="A562" s="87" t="s">
        <v>2285</v>
      </c>
      <c r="B562" s="83" t="str">
        <f t="shared" si="13"/>
        <v>โครงการ  บริหารจัดการครุภัณฑ์และสิ่งก่อสร้างในการสนับสนุนการปฏิบัติงานของกรมราชทัณฑ์</v>
      </c>
      <c r="C562" s="91" t="s">
        <v>2286</v>
      </c>
      <c r="D562" s="91" t="s">
        <v>27</v>
      </c>
      <c r="E562" s="91">
        <v>2565</v>
      </c>
      <c r="F562" s="91" t="s">
        <v>165</v>
      </c>
      <c r="G562" s="92" t="s">
        <v>57</v>
      </c>
      <c r="H562" s="91" t="s">
        <v>659</v>
      </c>
      <c r="I562" s="91" t="s">
        <v>326</v>
      </c>
      <c r="J562" s="91" t="s">
        <v>6542</v>
      </c>
      <c r="K562" s="91" t="s">
        <v>95</v>
      </c>
      <c r="L562" s="92" t="s">
        <v>4700</v>
      </c>
      <c r="M562" s="92" t="s">
        <v>4189</v>
      </c>
      <c r="N562" s="93" t="s">
        <v>4190</v>
      </c>
      <c r="O562" s="93" t="s">
        <v>6320</v>
      </c>
      <c r="P562" s="93"/>
      <c r="Q562" s="94" t="s">
        <v>3201</v>
      </c>
      <c r="R562" s="91" t="s">
        <v>4268</v>
      </c>
    </row>
    <row r="563" spans="1:18">
      <c r="A563" s="87" t="s">
        <v>2283</v>
      </c>
      <c r="B563" s="83" t="str">
        <f t="shared" si="13"/>
        <v>โครงการสนับสนุนการขับเคลื่อนภารกิจการควบคุมดูแลผู้ต้องขัง</v>
      </c>
      <c r="C563" s="91" t="s">
        <v>664</v>
      </c>
      <c r="D563" s="91" t="s">
        <v>27</v>
      </c>
      <c r="E563" s="91">
        <v>2565</v>
      </c>
      <c r="F563" s="91" t="s">
        <v>165</v>
      </c>
      <c r="G563" s="92" t="s">
        <v>57</v>
      </c>
      <c r="H563" s="91" t="s">
        <v>659</v>
      </c>
      <c r="I563" s="91" t="s">
        <v>326</v>
      </c>
      <c r="J563" s="91" t="s">
        <v>6542</v>
      </c>
      <c r="K563" s="91" t="s">
        <v>95</v>
      </c>
      <c r="L563" s="92" t="s">
        <v>4700</v>
      </c>
      <c r="M563" s="92" t="s">
        <v>4189</v>
      </c>
      <c r="N563" s="93" t="s">
        <v>4190</v>
      </c>
      <c r="O563" s="93" t="s">
        <v>6320</v>
      </c>
      <c r="P563" s="93"/>
      <c r="Q563" s="94" t="s">
        <v>3203</v>
      </c>
      <c r="R563" s="91" t="s">
        <v>4381</v>
      </c>
    </row>
    <row r="564" spans="1:18">
      <c r="A564" s="87" t="s">
        <v>2288</v>
      </c>
      <c r="B564" s="83" t="str">
        <f t="shared" si="13"/>
        <v>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และขับเคลื่อนการดำเนินงานของเรือนจำให้เป็นไปตามมาตรฐานสากล.</v>
      </c>
      <c r="C564" s="91" t="s">
        <v>2289</v>
      </c>
      <c r="D564" s="91" t="s">
        <v>27</v>
      </c>
      <c r="E564" s="91">
        <v>2565</v>
      </c>
      <c r="F564" s="91" t="s">
        <v>165</v>
      </c>
      <c r="G564" s="92" t="s">
        <v>57</v>
      </c>
      <c r="H564" s="91" t="s">
        <v>649</v>
      </c>
      <c r="I564" s="91" t="s">
        <v>326</v>
      </c>
      <c r="J564" s="91" t="s">
        <v>6542</v>
      </c>
      <c r="K564" s="91" t="s">
        <v>95</v>
      </c>
      <c r="L564" s="92" t="s">
        <v>4700</v>
      </c>
      <c r="M564" s="92" t="s">
        <v>4189</v>
      </c>
      <c r="N564" s="93" t="s">
        <v>4281</v>
      </c>
      <c r="O564" s="93" t="s">
        <v>6320</v>
      </c>
      <c r="P564" s="93"/>
      <c r="Q564" s="94" t="s">
        <v>3199</v>
      </c>
      <c r="R564" s="91" t="s">
        <v>4381</v>
      </c>
    </row>
    <row r="565" spans="1:18">
      <c r="A565" s="87" t="s">
        <v>2293</v>
      </c>
      <c r="B565" s="83" t="str">
        <f t="shared" si="13"/>
        <v>ขับเคลื่อนนโยบายตามภารกิจงานกรมราชทัณฑ์ให้สอดคล้องกับยุทธศาสตร์ชาติ</v>
      </c>
      <c r="C565" s="91" t="s">
        <v>2294</v>
      </c>
      <c r="D565" s="91" t="s">
        <v>27</v>
      </c>
      <c r="E565" s="91">
        <v>2565</v>
      </c>
      <c r="F565" s="91" t="s">
        <v>165</v>
      </c>
      <c r="G565" s="92" t="s">
        <v>57</v>
      </c>
      <c r="H565" s="91" t="s">
        <v>437</v>
      </c>
      <c r="I565" s="91" t="s">
        <v>326</v>
      </c>
      <c r="J565" s="91" t="s">
        <v>6542</v>
      </c>
      <c r="K565" s="91" t="s">
        <v>95</v>
      </c>
      <c r="L565" s="92" t="s">
        <v>4700</v>
      </c>
      <c r="M565" s="92" t="s">
        <v>4189</v>
      </c>
      <c r="N565" s="93" t="s">
        <v>4190</v>
      </c>
      <c r="O565" s="93" t="s">
        <v>6320</v>
      </c>
      <c r="P565" s="93"/>
      <c r="Q565" s="94" t="s">
        <v>3195</v>
      </c>
      <c r="R565" s="91" t="s">
        <v>4381</v>
      </c>
    </row>
    <row r="566" spans="1:18">
      <c r="A566" s="87" t="s">
        <v>2364</v>
      </c>
      <c r="B566" s="83" t="str">
        <f t="shared" si="13"/>
        <v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</v>
      </c>
      <c r="C566" s="91" t="s">
        <v>2365</v>
      </c>
      <c r="D566" s="91" t="s">
        <v>27</v>
      </c>
      <c r="E566" s="91">
        <v>2565</v>
      </c>
      <c r="F566" s="91" t="s">
        <v>242</v>
      </c>
      <c r="G566" s="92" t="s">
        <v>50</v>
      </c>
      <c r="H566" s="91" t="s">
        <v>1656</v>
      </c>
      <c r="I566" s="91" t="s">
        <v>205</v>
      </c>
      <c r="J566" s="91" t="s">
        <v>6517</v>
      </c>
      <c r="K566" s="91" t="s">
        <v>206</v>
      </c>
      <c r="L566" s="92" t="s">
        <v>4700</v>
      </c>
      <c r="M566" s="92" t="s">
        <v>4169</v>
      </c>
      <c r="N566" s="93" t="s">
        <v>4276</v>
      </c>
      <c r="O566" s="93" t="s">
        <v>6320</v>
      </c>
      <c r="P566" s="93"/>
      <c r="Q566" s="94" t="s">
        <v>3146</v>
      </c>
      <c r="R566" s="91" t="s">
        <v>4374</v>
      </c>
    </row>
    <row r="567" spans="1:18">
      <c r="A567" s="87" t="s">
        <v>2361</v>
      </c>
      <c r="B567" s="83" t="str">
        <f t="shared" si="13"/>
        <v>แผนงานบุคลากรภาครัฐ (รายการค่าใช้จ่ายบุคลากรภาครัฐ การจัดการของรัฐสภา ศาล และหน่วยงานอิสระของรัฐ)</v>
      </c>
      <c r="C567" s="91" t="s">
        <v>2362</v>
      </c>
      <c r="D567" s="91" t="s">
        <v>27</v>
      </c>
      <c r="E567" s="91">
        <v>2565</v>
      </c>
      <c r="F567" s="91" t="s">
        <v>242</v>
      </c>
      <c r="G567" s="92" t="s">
        <v>50</v>
      </c>
      <c r="H567" s="91" t="s">
        <v>1656</v>
      </c>
      <c r="I567" s="91" t="s">
        <v>205</v>
      </c>
      <c r="J567" s="91" t="s">
        <v>6517</v>
      </c>
      <c r="K567" s="91" t="s">
        <v>206</v>
      </c>
      <c r="L567" s="92" t="s">
        <v>4700</v>
      </c>
      <c r="M567" s="92" t="s">
        <v>4169</v>
      </c>
      <c r="N567" s="93" t="s">
        <v>4276</v>
      </c>
      <c r="O567" s="93" t="s">
        <v>6320</v>
      </c>
      <c r="P567" s="93"/>
      <c r="Q567" s="94" t="s">
        <v>3148</v>
      </c>
      <c r="R567" s="91" t="s">
        <v>4381</v>
      </c>
    </row>
    <row r="568" spans="1:18">
      <c r="A568" s="87" t="s">
        <v>2367</v>
      </c>
      <c r="B568" s="83" t="str">
        <f t="shared" si="13"/>
        <v>โครงการการประชุมทางวิชาการระดับชาติว่าด้วยงานยุติธรรม ครั้งที่ 18</v>
      </c>
      <c r="C568" s="91" t="s">
        <v>2368</v>
      </c>
      <c r="D568" s="91" t="s">
        <v>27</v>
      </c>
      <c r="E568" s="91">
        <v>2565</v>
      </c>
      <c r="F568" s="91" t="s">
        <v>1567</v>
      </c>
      <c r="G568" s="92" t="s">
        <v>1567</v>
      </c>
      <c r="H568" s="91" t="s">
        <v>1411</v>
      </c>
      <c r="I568" s="91" t="s">
        <v>474</v>
      </c>
      <c r="J568" s="91" t="s">
        <v>6540</v>
      </c>
      <c r="K568" s="91" t="s">
        <v>95</v>
      </c>
      <c r="L568" s="92" t="s">
        <v>4700</v>
      </c>
      <c r="M568" s="92" t="s">
        <v>4189</v>
      </c>
      <c r="N568" s="93" t="s">
        <v>4268</v>
      </c>
      <c r="O568" s="93" t="s">
        <v>6320</v>
      </c>
      <c r="P568" s="93"/>
      <c r="Q568" s="94" t="s">
        <v>3144</v>
      </c>
      <c r="R568" s="91" t="s">
        <v>4170</v>
      </c>
    </row>
    <row r="569" spans="1:18">
      <c r="A569" s="87" t="s">
        <v>2372</v>
      </c>
      <c r="B569" s="83" t="str">
        <f t="shared" si="13"/>
        <v>โครงการพัฒนาบุคลากรตามสมรรถนะ ทักษะ และความรู้ที่จำเป็นในงาน</v>
      </c>
      <c r="C569" s="91" t="s">
        <v>1698</v>
      </c>
      <c r="D569" s="91" t="s">
        <v>27</v>
      </c>
      <c r="E569" s="91">
        <v>2565</v>
      </c>
      <c r="F569" s="91" t="s">
        <v>165</v>
      </c>
      <c r="G569" s="92" t="s">
        <v>57</v>
      </c>
      <c r="H569" s="91" t="s">
        <v>1526</v>
      </c>
      <c r="I569" s="91" t="s">
        <v>94</v>
      </c>
      <c r="J569" s="91" t="s">
        <v>6516</v>
      </c>
      <c r="K569" s="91" t="s">
        <v>95</v>
      </c>
      <c r="L569" s="92" t="s">
        <v>4700</v>
      </c>
      <c r="M569" s="92" t="s">
        <v>4177</v>
      </c>
      <c r="N569" s="93" t="s">
        <v>4178</v>
      </c>
      <c r="O569" s="93" t="s">
        <v>6320</v>
      </c>
      <c r="P569" s="93"/>
      <c r="Q569" s="94" t="s">
        <v>3140</v>
      </c>
      <c r="R569" s="91" t="s">
        <v>4281</v>
      </c>
    </row>
    <row r="570" spans="1:18">
      <c r="A570" s="87" t="s">
        <v>2374</v>
      </c>
      <c r="B570" s="83" t="str">
        <f t="shared" si="13"/>
        <v>โครงการโรงเรียนยุติธรรมอุปถัมภ์</v>
      </c>
      <c r="C570" s="91" t="s">
        <v>485</v>
      </c>
      <c r="D570" s="91" t="s">
        <v>27</v>
      </c>
      <c r="E570" s="91">
        <v>2565</v>
      </c>
      <c r="F570" s="91" t="s">
        <v>165</v>
      </c>
      <c r="G570" s="92" t="s">
        <v>57</v>
      </c>
      <c r="H570" s="91" t="s">
        <v>1526</v>
      </c>
      <c r="I570" s="91" t="s">
        <v>94</v>
      </c>
      <c r="J570" s="91" t="s">
        <v>6516</v>
      </c>
      <c r="K570" s="91" t="s">
        <v>95</v>
      </c>
      <c r="L570" s="92" t="s">
        <v>4700</v>
      </c>
      <c r="M570" s="92" t="s">
        <v>4242</v>
      </c>
      <c r="N570" s="93" t="s">
        <v>4243</v>
      </c>
      <c r="O570" s="93" t="s">
        <v>6320</v>
      </c>
      <c r="P570" s="93"/>
      <c r="Q570" s="94" t="s">
        <v>3138</v>
      </c>
      <c r="R570" s="91" t="s">
        <v>4281</v>
      </c>
    </row>
    <row r="571" spans="1:18">
      <c r="A571" s="87" t="s">
        <v>2426</v>
      </c>
      <c r="B571" s="83" t="str">
        <f t="shared" si="13"/>
        <v>โครงการขับเคลื่อนศูนย์ยุติธรรมชุมชนของสำนักงานยุติธรรมจังวัด</v>
      </c>
      <c r="C571" s="91" t="s">
        <v>2427</v>
      </c>
      <c r="D571" s="91" t="s">
        <v>27</v>
      </c>
      <c r="E571" s="91">
        <v>2565</v>
      </c>
      <c r="F571" s="91" t="s">
        <v>165</v>
      </c>
      <c r="G571" s="92" t="s">
        <v>515</v>
      </c>
      <c r="H571" s="91" t="s">
        <v>2425</v>
      </c>
      <c r="I571" s="91" t="s">
        <v>94</v>
      </c>
      <c r="J571" s="91" t="s">
        <v>6516</v>
      </c>
      <c r="K571" s="91" t="s">
        <v>95</v>
      </c>
      <c r="L571" s="92" t="s">
        <v>4700</v>
      </c>
      <c r="M571" s="92" t="s">
        <v>4189</v>
      </c>
      <c r="N571" s="93" t="s">
        <v>4541</v>
      </c>
      <c r="O571" s="93" t="s">
        <v>6320</v>
      </c>
      <c r="P571" s="93"/>
      <c r="Q571" s="94" t="s">
        <v>3098</v>
      </c>
      <c r="R571" s="91" t="s">
        <v>4281</v>
      </c>
    </row>
    <row r="572" spans="1:18">
      <c r="A572" s="87" t="s">
        <v>2419</v>
      </c>
      <c r="B572" s="83" t="str">
        <f t="shared" si="13"/>
        <v>โครงการส่งเสริมและพัฒนากระบวนการยุติธรรมทางเลือก  (การติดตามและประเมินผลการใช้เครือข่ายยุติธรรมเชิงสมานฉันท์)</v>
      </c>
      <c r="C572" s="91" t="s">
        <v>2420</v>
      </c>
      <c r="D572" s="91" t="s">
        <v>27</v>
      </c>
      <c r="E572" s="91">
        <v>2565</v>
      </c>
      <c r="F572" s="91" t="s">
        <v>165</v>
      </c>
      <c r="G572" s="92" t="s">
        <v>57</v>
      </c>
      <c r="H572" s="91" t="s">
        <v>742</v>
      </c>
      <c r="I572" s="91" t="s">
        <v>743</v>
      </c>
      <c r="J572" s="91" t="s">
        <v>6521</v>
      </c>
      <c r="K572" s="91" t="s">
        <v>95</v>
      </c>
      <c r="L572" s="92" t="s">
        <v>4700</v>
      </c>
      <c r="M572" s="92" t="s">
        <v>4169</v>
      </c>
      <c r="N572" s="93" t="s">
        <v>4381</v>
      </c>
      <c r="O572" s="93" t="s">
        <v>6320</v>
      </c>
      <c r="P572" s="93"/>
      <c r="Q572" s="94" t="s">
        <v>3102</v>
      </c>
      <c r="R572" s="91" t="s">
        <v>4276</v>
      </c>
    </row>
    <row r="573" spans="1:18">
      <c r="A573" s="87" t="s">
        <v>3095</v>
      </c>
      <c r="B573" s="83" t="str">
        <f t="shared" si="13"/>
        <v>โครงการพัฒนาการบริหารจัดการเชิงกลยุทธ์ เพื่อจัดทำแผนปฏิบัติราชการระยะ 5 ปี (พ.ศ. 2566 - 2570)</v>
      </c>
      <c r="C573" s="91" t="s">
        <v>3094</v>
      </c>
      <c r="D573" s="91" t="s">
        <v>27</v>
      </c>
      <c r="E573" s="91">
        <v>2565</v>
      </c>
      <c r="F573" s="91" t="s">
        <v>165</v>
      </c>
      <c r="G573" s="92" t="s">
        <v>57</v>
      </c>
      <c r="H573" s="91" t="s">
        <v>1047</v>
      </c>
      <c r="I573" s="91" t="s">
        <v>94</v>
      </c>
      <c r="J573" s="91" t="s">
        <v>6516</v>
      </c>
      <c r="K573" s="91" t="s">
        <v>95</v>
      </c>
      <c r="L573" s="92" t="s">
        <v>4700</v>
      </c>
      <c r="M573" s="92" t="s">
        <v>4189</v>
      </c>
      <c r="N573" s="93" t="s">
        <v>4190</v>
      </c>
      <c r="O573" s="93" t="s">
        <v>6320</v>
      </c>
      <c r="P573" s="93"/>
      <c r="Q573" s="94" t="s">
        <v>3091</v>
      </c>
      <c r="R573" s="91" t="s">
        <v>4190</v>
      </c>
    </row>
    <row r="574" spans="1:18">
      <c r="A574" s="87" t="s">
        <v>2435</v>
      </c>
      <c r="B574" s="83" t="str">
        <f t="shared" si="13"/>
        <v>รายงานการดำเนินงานของรัฐต่อสาธารณะรายปี กระทรวงยุติธรรม ประจำปีงบประมาณ  พ.ศ. 2564</v>
      </c>
      <c r="C574" s="91" t="s">
        <v>2436</v>
      </c>
      <c r="D574" s="91" t="s">
        <v>27</v>
      </c>
      <c r="E574" s="91">
        <v>2565</v>
      </c>
      <c r="F574" s="91" t="s">
        <v>165</v>
      </c>
      <c r="G574" s="92" t="s">
        <v>1184</v>
      </c>
      <c r="H574" s="91" t="s">
        <v>1047</v>
      </c>
      <c r="I574" s="91" t="s">
        <v>94</v>
      </c>
      <c r="J574" s="91" t="s">
        <v>6516</v>
      </c>
      <c r="K574" s="91" t="s">
        <v>95</v>
      </c>
      <c r="L574" s="92" t="s">
        <v>4700</v>
      </c>
      <c r="M574" s="92" t="s">
        <v>4189</v>
      </c>
      <c r="N574" s="93" t="s">
        <v>4190</v>
      </c>
      <c r="O574" s="93" t="s">
        <v>6320</v>
      </c>
      <c r="P574" s="93"/>
      <c r="Q574" s="94" t="s">
        <v>3087</v>
      </c>
      <c r="R574" s="91" t="s">
        <v>4170</v>
      </c>
    </row>
    <row r="575" spans="1:18">
      <c r="A575" s="87" t="s">
        <v>2429</v>
      </c>
      <c r="B575" s="83" t="str">
        <f t="shared" si="13"/>
        <v>โครงการขับเคลื่อนการบริหารงานแบบกลุ่มจังหวัด</v>
      </c>
      <c r="C575" s="91" t="s">
        <v>2430</v>
      </c>
      <c r="D575" s="91" t="s">
        <v>27</v>
      </c>
      <c r="E575" s="91">
        <v>2565</v>
      </c>
      <c r="F575" s="91" t="s">
        <v>165</v>
      </c>
      <c r="G575" s="92" t="s">
        <v>57</v>
      </c>
      <c r="H575" s="91" t="s">
        <v>2425</v>
      </c>
      <c r="I575" s="91" t="s">
        <v>94</v>
      </c>
      <c r="J575" s="91" t="s">
        <v>6516</v>
      </c>
      <c r="K575" s="91" t="s">
        <v>95</v>
      </c>
      <c r="L575" s="92" t="s">
        <v>4700</v>
      </c>
      <c r="M575" s="92" t="s">
        <v>4189</v>
      </c>
      <c r="N575" s="93" t="s">
        <v>4190</v>
      </c>
      <c r="O575" s="93" t="s">
        <v>6320</v>
      </c>
      <c r="P575" s="93"/>
      <c r="Q575" s="94" t="s">
        <v>3096</v>
      </c>
      <c r="R575" s="91" t="s">
        <v>4374</v>
      </c>
    </row>
    <row r="576" spans="1:18">
      <c r="A576" s="87" t="s">
        <v>2432</v>
      </c>
      <c r="B576" s="83" t="str">
        <f t="shared" si="13"/>
        <v>รายงานการดำเนินงานของรัฐต่อสาธารณะรายปี สำนักงานปลัดกระทรวงยุติธรรม ประจำปีงบประมาณ พ.ศ.2564</v>
      </c>
      <c r="C576" s="91" t="s">
        <v>2433</v>
      </c>
      <c r="D576" s="91" t="s">
        <v>27</v>
      </c>
      <c r="E576" s="91">
        <v>2565</v>
      </c>
      <c r="F576" s="91" t="s">
        <v>165</v>
      </c>
      <c r="G576" s="92" t="s">
        <v>1184</v>
      </c>
      <c r="H576" s="91" t="s">
        <v>1047</v>
      </c>
      <c r="I576" s="91" t="s">
        <v>94</v>
      </c>
      <c r="J576" s="91" t="s">
        <v>6516</v>
      </c>
      <c r="K576" s="91" t="s">
        <v>95</v>
      </c>
      <c r="L576" s="92" t="s">
        <v>4700</v>
      </c>
      <c r="M576" s="92" t="s">
        <v>4189</v>
      </c>
      <c r="N576" s="93" t="s">
        <v>4190</v>
      </c>
      <c r="O576" s="93" t="s">
        <v>6320</v>
      </c>
      <c r="P576" s="93"/>
      <c r="Q576" s="94" t="s">
        <v>3089</v>
      </c>
      <c r="R576" s="91" t="s">
        <v>4170</v>
      </c>
    </row>
    <row r="577" spans="1:18">
      <c r="A577" s="87" t="s">
        <v>2441</v>
      </c>
      <c r="B577" s="83" t="str">
        <f t="shared" si="13"/>
        <v>โครงการขับเคลื่อนแผนปฏิบัติการระดับชาติว่าด้วยธุรกิจกับสิทธิมนุษยชน</v>
      </c>
      <c r="C577" s="91" t="s">
        <v>2442</v>
      </c>
      <c r="D577" s="91" t="s">
        <v>27</v>
      </c>
      <c r="E577" s="91">
        <v>2565</v>
      </c>
      <c r="F577" s="91" t="s">
        <v>165</v>
      </c>
      <c r="G577" s="92" t="s">
        <v>57</v>
      </c>
      <c r="H577" s="91" t="s">
        <v>346</v>
      </c>
      <c r="I577" s="91" t="s">
        <v>337</v>
      </c>
      <c r="J577" s="91" t="s">
        <v>6539</v>
      </c>
      <c r="K577" s="91" t="s">
        <v>95</v>
      </c>
      <c r="L577" s="92" t="s">
        <v>4700</v>
      </c>
      <c r="M577" s="92" t="s">
        <v>4242</v>
      </c>
      <c r="N577" s="93" t="s">
        <v>4301</v>
      </c>
      <c r="O577" s="93" t="s">
        <v>6320</v>
      </c>
      <c r="P577" s="93"/>
      <c r="Q577" s="94" t="s">
        <v>3083</v>
      </c>
      <c r="R577" s="91" t="s">
        <v>4855</v>
      </c>
    </row>
    <row r="578" spans="1:18">
      <c r="A578" s="87" t="s">
        <v>2438</v>
      </c>
      <c r="B578" s="83" t="str">
        <f t="shared" si="13"/>
        <v>โครงการส่งเสริมสิทธิเสรีภาพและสิทธิมนุษยชน</v>
      </c>
      <c r="C578" s="91" t="s">
        <v>2439</v>
      </c>
      <c r="D578" s="91" t="s">
        <v>27</v>
      </c>
      <c r="E578" s="91">
        <v>2565</v>
      </c>
      <c r="F578" s="91" t="s">
        <v>165</v>
      </c>
      <c r="G578" s="92" t="s">
        <v>57</v>
      </c>
      <c r="H578" s="91" t="s">
        <v>448</v>
      </c>
      <c r="I578" s="91" t="s">
        <v>337</v>
      </c>
      <c r="J578" s="91" t="s">
        <v>6539</v>
      </c>
      <c r="K578" s="91" t="s">
        <v>95</v>
      </c>
      <c r="L578" s="92" t="s">
        <v>4700</v>
      </c>
      <c r="M578" s="92" t="s">
        <v>4242</v>
      </c>
      <c r="N578" s="93" t="s">
        <v>4243</v>
      </c>
      <c r="O578" s="93" t="s">
        <v>6320</v>
      </c>
      <c r="P578" s="93"/>
      <c r="Q578" s="94" t="s">
        <v>3085</v>
      </c>
      <c r="R578" s="91" t="s">
        <v>4301</v>
      </c>
    </row>
    <row r="579" spans="1:18">
      <c r="A579" s="87" t="s">
        <v>2444</v>
      </c>
      <c r="B579" s="83" t="str">
        <f t="shared" si="13"/>
        <v>ขับเคลื่อนการดำเนินงานตามพันธกรณีสิทธิมนุษยชนระหว่างประเทศ</v>
      </c>
      <c r="C579" s="91" t="s">
        <v>1030</v>
      </c>
      <c r="D579" s="91" t="s">
        <v>27</v>
      </c>
      <c r="E579" s="91">
        <v>2565</v>
      </c>
      <c r="F579" s="91" t="s">
        <v>165</v>
      </c>
      <c r="G579" s="92" t="s">
        <v>57</v>
      </c>
      <c r="H579" s="91" t="s">
        <v>346</v>
      </c>
      <c r="I579" s="91" t="s">
        <v>337</v>
      </c>
      <c r="J579" s="91" t="s">
        <v>6539</v>
      </c>
      <c r="K579" s="91" t="s">
        <v>95</v>
      </c>
      <c r="L579" s="92" t="s">
        <v>4700</v>
      </c>
      <c r="M579" s="92" t="s">
        <v>4169</v>
      </c>
      <c r="N579" s="93" t="s">
        <v>4276</v>
      </c>
      <c r="O579" s="93" t="s">
        <v>6320</v>
      </c>
      <c r="P579" s="93"/>
      <c r="Q579" s="94" t="s">
        <v>3081</v>
      </c>
      <c r="R579" s="91" t="s">
        <v>4301</v>
      </c>
    </row>
    <row r="580" spans="1:18">
      <c r="A580" s="87" t="s">
        <v>2446</v>
      </c>
      <c r="B580" s="83" t="str">
        <f t="shared" si="13"/>
        <v>โครงการขับเคลื่อนการดำเนินงานตามพระราชบัญญัติการไกล่เกลี่ยข้อพิพาท พ.ศ. 2562</v>
      </c>
      <c r="C580" s="91" t="s">
        <v>2447</v>
      </c>
      <c r="D580" s="91" t="s">
        <v>27</v>
      </c>
      <c r="E580" s="91">
        <v>2565</v>
      </c>
      <c r="F580" s="91" t="s">
        <v>165</v>
      </c>
      <c r="G580" s="92" t="s">
        <v>57</v>
      </c>
      <c r="H580" s="91" t="s">
        <v>356</v>
      </c>
      <c r="I580" s="91" t="s">
        <v>337</v>
      </c>
      <c r="J580" s="91" t="s">
        <v>6539</v>
      </c>
      <c r="K580" s="91" t="s">
        <v>95</v>
      </c>
      <c r="L580" s="92" t="s">
        <v>4700</v>
      </c>
      <c r="M580" s="92" t="s">
        <v>4189</v>
      </c>
      <c r="N580" s="93" t="s">
        <v>4541</v>
      </c>
      <c r="O580" s="93" t="s">
        <v>6320</v>
      </c>
      <c r="P580" s="93"/>
      <c r="Q580" s="94" t="s">
        <v>3078</v>
      </c>
      <c r="R580" s="91" t="s">
        <v>4301</v>
      </c>
    </row>
    <row r="581" spans="1:18">
      <c r="A581" s="87" t="s">
        <v>2450</v>
      </c>
      <c r="B581" s="83" t="str">
        <f t="shared" si="13"/>
        <v>โครงการก่อสร้างศูนย์แรกรับเด็กและเยาวชนชายบ้านเมตตา พร้อมส่วนประกอบ 1 แห่ง</v>
      </c>
      <c r="C581" s="91" t="s">
        <v>2451</v>
      </c>
      <c r="D581" s="91" t="s">
        <v>27</v>
      </c>
      <c r="E581" s="91">
        <v>2565</v>
      </c>
      <c r="F581" s="91" t="s">
        <v>165</v>
      </c>
      <c r="G581" s="92" t="s">
        <v>57</v>
      </c>
      <c r="H581" s="91" t="s">
        <v>2453</v>
      </c>
      <c r="I581" s="91" t="s">
        <v>743</v>
      </c>
      <c r="J581" s="91" t="s">
        <v>6521</v>
      </c>
      <c r="K581" s="91" t="s">
        <v>95</v>
      </c>
      <c r="L581" s="92" t="s">
        <v>4700</v>
      </c>
      <c r="M581" s="92" t="s">
        <v>4169</v>
      </c>
      <c r="N581" s="93" t="s">
        <v>4170</v>
      </c>
      <c r="O581" s="93" t="s">
        <v>6320</v>
      </c>
      <c r="P581" s="93"/>
      <c r="Q581" s="94" t="s">
        <v>3076</v>
      </c>
      <c r="R581" s="91" t="s">
        <v>4243</v>
      </c>
    </row>
    <row r="582" spans="1:18">
      <c r="A582" s="87" t="s">
        <v>2457</v>
      </c>
      <c r="B582" s="83" t="str">
        <f t="shared" si="13"/>
        <v>โครงการขับเคลื่อนนโยบายกระทรวงยุติธรรม ประจำปีงบประมาณ พ.ศ. 2565</v>
      </c>
      <c r="C582" s="91" t="s">
        <v>2458</v>
      </c>
      <c r="D582" s="91" t="s">
        <v>27</v>
      </c>
      <c r="E582" s="91">
        <v>2565</v>
      </c>
      <c r="F582" s="91" t="s">
        <v>165</v>
      </c>
      <c r="G582" s="92" t="s">
        <v>1184</v>
      </c>
      <c r="H582" s="91" t="s">
        <v>1047</v>
      </c>
      <c r="I582" s="91" t="s">
        <v>94</v>
      </c>
      <c r="J582" s="91" t="s">
        <v>6516</v>
      </c>
      <c r="K582" s="91" t="s">
        <v>95</v>
      </c>
      <c r="L582" s="92" t="s">
        <v>4700</v>
      </c>
      <c r="M582" s="92" t="s">
        <v>4189</v>
      </c>
      <c r="N582" s="93" t="s">
        <v>4190</v>
      </c>
      <c r="O582" s="93" t="s">
        <v>6320</v>
      </c>
      <c r="P582" s="93"/>
      <c r="Q582" s="94" t="s">
        <v>3072</v>
      </c>
      <c r="R582" s="91" t="s">
        <v>4301</v>
      </c>
    </row>
    <row r="583" spans="1:18">
      <c r="A583" s="87" t="s">
        <v>2460</v>
      </c>
      <c r="B583" s="83" t="str">
        <f t="shared" si="13"/>
        <v>โครงการก่อสร้างศูนย์ฝึกและอบรมเด็กและเยาวชนจังหวัดสงขลา พร้อมส่วนประกอบ 1 แห่ง</v>
      </c>
      <c r="C583" s="91" t="s">
        <v>2461</v>
      </c>
      <c r="D583" s="91" t="s">
        <v>27</v>
      </c>
      <c r="E583" s="91">
        <v>2565</v>
      </c>
      <c r="F583" s="91" t="s">
        <v>165</v>
      </c>
      <c r="G583" s="92" t="s">
        <v>57</v>
      </c>
      <c r="H583" s="91" t="s">
        <v>2453</v>
      </c>
      <c r="I583" s="91" t="s">
        <v>743</v>
      </c>
      <c r="J583" s="91" t="s">
        <v>6521</v>
      </c>
      <c r="K583" s="91" t="s">
        <v>95</v>
      </c>
      <c r="L583" s="92" t="s">
        <v>4700</v>
      </c>
      <c r="M583" s="92" t="s">
        <v>4169</v>
      </c>
      <c r="N583" s="93" t="s">
        <v>4170</v>
      </c>
      <c r="O583" s="93" t="s">
        <v>6320</v>
      </c>
      <c r="P583" s="93"/>
      <c r="Q583" s="94" t="s">
        <v>3070</v>
      </c>
      <c r="R583" s="91" t="s">
        <v>4301</v>
      </c>
    </row>
    <row r="584" spans="1:18">
      <c r="A584" s="87" t="s">
        <v>2454</v>
      </c>
      <c r="B584" s="83" t="str">
        <f t="shared" si="13"/>
        <v>โครงการก่อสร้างอาคารที่พักอาศัยข้าราชการ ขนาด 18 ยูนิต สถานพินิจและคุ้มครองเด็กและเยาวชนจังหวัดสกลนคร</v>
      </c>
      <c r="C584" s="91" t="s">
        <v>2455</v>
      </c>
      <c r="D584" s="91" t="s">
        <v>27</v>
      </c>
      <c r="E584" s="91">
        <v>2565</v>
      </c>
      <c r="F584" s="91" t="s">
        <v>165</v>
      </c>
      <c r="G584" s="92" t="s">
        <v>57</v>
      </c>
      <c r="H584" s="91" t="s">
        <v>2453</v>
      </c>
      <c r="I584" s="91" t="s">
        <v>743</v>
      </c>
      <c r="J584" s="91" t="s">
        <v>6521</v>
      </c>
      <c r="K584" s="91" t="s">
        <v>95</v>
      </c>
      <c r="L584" s="92" t="s">
        <v>4700</v>
      </c>
      <c r="M584" s="92" t="s">
        <v>4169</v>
      </c>
      <c r="N584" s="93" t="s">
        <v>4170</v>
      </c>
      <c r="O584" s="93" t="s">
        <v>6320</v>
      </c>
      <c r="P584" s="93"/>
      <c r="Q584" s="94" t="s">
        <v>3074</v>
      </c>
      <c r="R584" s="91" t="s">
        <v>4855</v>
      </c>
    </row>
    <row r="585" spans="1:18">
      <c r="A585" s="87" t="s">
        <v>2463</v>
      </c>
      <c r="B585" s="83" t="str">
        <f t="shared" si="13"/>
        <v>โครงการเพิ่มประสิทธิภาพเพื่อการดูแลเด็กและเยาวชนสำหรับศูนย์ฝึกและอบรมเด็กและเยาวชนจังหวัดยะลา</v>
      </c>
      <c r="C585" s="91" t="s">
        <v>2464</v>
      </c>
      <c r="D585" s="91" t="s">
        <v>27</v>
      </c>
      <c r="E585" s="91">
        <v>2565</v>
      </c>
      <c r="F585" s="91" t="s">
        <v>165</v>
      </c>
      <c r="G585" s="92" t="s">
        <v>57</v>
      </c>
      <c r="H585" s="91" t="s">
        <v>2453</v>
      </c>
      <c r="I585" s="91" t="s">
        <v>743</v>
      </c>
      <c r="J585" s="91" t="s">
        <v>6521</v>
      </c>
      <c r="K585" s="91" t="s">
        <v>95</v>
      </c>
      <c r="L585" s="92" t="s">
        <v>4700</v>
      </c>
      <c r="M585" s="92" t="s">
        <v>4169</v>
      </c>
      <c r="N585" s="93" t="s">
        <v>4170</v>
      </c>
      <c r="O585" s="93" t="s">
        <v>6320</v>
      </c>
      <c r="P585" s="93"/>
      <c r="Q585" s="94" t="s">
        <v>3068</v>
      </c>
      <c r="R585" s="91" t="s">
        <v>4243</v>
      </c>
    </row>
    <row r="586" spans="1:18">
      <c r="A586" s="87" t="s">
        <v>2466</v>
      </c>
      <c r="B586" s="83" t="str">
        <f t="shared" si="13"/>
        <v>โครงการก่อสร้างสถานพินิจและคุ้มครองเด็กและเยาวชนจังหวัดชุมพร (ที่มีสถานแรกรับเด็กและเยาวชน)  พร้อมส่วนประกอบ และอาคารชุดที่พักอาศัยข้าราชการ ขนาด 18 ยูนิต</v>
      </c>
      <c r="C586" s="91" t="s">
        <v>2467</v>
      </c>
      <c r="D586" s="91" t="s">
        <v>27</v>
      </c>
      <c r="E586" s="91">
        <v>2565</v>
      </c>
      <c r="F586" s="91" t="s">
        <v>165</v>
      </c>
      <c r="G586" s="92" t="s">
        <v>57</v>
      </c>
      <c r="H586" s="91" t="s">
        <v>2453</v>
      </c>
      <c r="I586" s="91" t="s">
        <v>743</v>
      </c>
      <c r="J586" s="91" t="s">
        <v>6521</v>
      </c>
      <c r="K586" s="91" t="s">
        <v>95</v>
      </c>
      <c r="L586" s="92" t="s">
        <v>4700</v>
      </c>
      <c r="M586" s="92" t="s">
        <v>4169</v>
      </c>
      <c r="N586" s="93" t="s">
        <v>4170</v>
      </c>
      <c r="O586" s="93" t="s">
        <v>6320</v>
      </c>
      <c r="P586" s="93"/>
      <c r="Q586" s="94" t="s">
        <v>3066</v>
      </c>
      <c r="R586" s="91" t="s">
        <v>4190</v>
      </c>
    </row>
    <row r="587" spans="1:18">
      <c r="A587" s="87" t="s">
        <v>2469</v>
      </c>
      <c r="B587" s="83" t="str">
        <f t="shared" si="13"/>
        <v>โครงการก่อสร้างอาคารชุดที่พักอาศัยข้าราชการ ขนาด 18 ยูนิต ศูนย์ฝึกและอบรมเด็กและเยาวชนเขต 1 จังหวัดระยอง</v>
      </c>
      <c r="C587" s="91" t="s">
        <v>2470</v>
      </c>
      <c r="D587" s="91" t="s">
        <v>27</v>
      </c>
      <c r="E587" s="91">
        <v>2565</v>
      </c>
      <c r="F587" s="91" t="s">
        <v>165</v>
      </c>
      <c r="G587" s="92" t="s">
        <v>57</v>
      </c>
      <c r="H587" s="91" t="s">
        <v>2453</v>
      </c>
      <c r="I587" s="91" t="s">
        <v>743</v>
      </c>
      <c r="J587" s="91" t="s">
        <v>6521</v>
      </c>
      <c r="K587" s="91" t="s">
        <v>95</v>
      </c>
      <c r="L587" s="92" t="s">
        <v>4700</v>
      </c>
      <c r="M587" s="92" t="s">
        <v>4169</v>
      </c>
      <c r="N587" s="93" t="s">
        <v>4170</v>
      </c>
      <c r="O587" s="93" t="s">
        <v>6320</v>
      </c>
      <c r="P587" s="93"/>
      <c r="Q587" s="94" t="s">
        <v>3064</v>
      </c>
      <c r="R587" s="91" t="s">
        <v>4268</v>
      </c>
    </row>
    <row r="588" spans="1:18">
      <c r="A588" s="87" t="s">
        <v>2472</v>
      </c>
      <c r="B588" s="83" t="str">
        <f t="shared" si="13"/>
        <v>โครงการให้ความช่วยเหลือทางกฎหมายแก่กลุ่มเปราะบางในประชาคมอาเซียน</v>
      </c>
      <c r="C588" s="91" t="s">
        <v>2473</v>
      </c>
      <c r="D588" s="91" t="s">
        <v>27</v>
      </c>
      <c r="E588" s="91">
        <v>2565</v>
      </c>
      <c r="F588" s="91" t="s">
        <v>165</v>
      </c>
      <c r="G588" s="92" t="s">
        <v>57</v>
      </c>
      <c r="H588" s="91" t="s">
        <v>346</v>
      </c>
      <c r="I588" s="91" t="s">
        <v>337</v>
      </c>
      <c r="J588" s="91" t="s">
        <v>6539</v>
      </c>
      <c r="K588" s="91" t="s">
        <v>95</v>
      </c>
      <c r="L588" s="92" t="s">
        <v>4700</v>
      </c>
      <c r="M588" s="92" t="s">
        <v>4169</v>
      </c>
      <c r="N588" s="93" t="s">
        <v>4276</v>
      </c>
      <c r="O588" s="93" t="s">
        <v>6320</v>
      </c>
      <c r="P588" s="93"/>
      <c r="Q588" s="94" t="s">
        <v>3062</v>
      </c>
      <c r="R588" s="91" t="s">
        <v>4178</v>
      </c>
    </row>
    <row r="589" spans="1:18">
      <c r="A589" s="87" t="s">
        <v>2475</v>
      </c>
      <c r="B589" s="83" t="str">
        <f t="shared" si="13"/>
        <v>โครงการกองทุนยุติธรรม</v>
      </c>
      <c r="C589" s="91" t="s">
        <v>1176</v>
      </c>
      <c r="D589" s="91" t="s">
        <v>27</v>
      </c>
      <c r="E589" s="91">
        <v>2565</v>
      </c>
      <c r="F589" s="91" t="s">
        <v>165</v>
      </c>
      <c r="G589" s="92" t="s">
        <v>57</v>
      </c>
      <c r="H589" s="91" t="s">
        <v>1536</v>
      </c>
      <c r="I589" s="91" t="s">
        <v>94</v>
      </c>
      <c r="J589" s="91" t="s">
        <v>6516</v>
      </c>
      <c r="K589" s="91" t="s">
        <v>95</v>
      </c>
      <c r="L589" s="92" t="s">
        <v>4700</v>
      </c>
      <c r="M589" s="92" t="s">
        <v>4169</v>
      </c>
      <c r="N589" s="93" t="s">
        <v>4276</v>
      </c>
      <c r="O589" s="93" t="s">
        <v>6320</v>
      </c>
      <c r="P589" s="93"/>
      <c r="Q589" s="94" t="s">
        <v>3060</v>
      </c>
      <c r="R589" s="91" t="s">
        <v>4178</v>
      </c>
    </row>
    <row r="590" spans="1:18">
      <c r="A590" s="87" t="s">
        <v>2504</v>
      </c>
      <c r="B590" s="83" t="str">
        <f t="shared" si="13"/>
        <v>เพิ่มมูลค่าผลิตภัณฑ์ภายใต้แบรนด์ Inspire</v>
      </c>
      <c r="C590" s="91" t="s">
        <v>1583</v>
      </c>
      <c r="D590" s="91" t="s">
        <v>27</v>
      </c>
      <c r="E590" s="91">
        <v>2565</v>
      </c>
      <c r="F590" s="91" t="s">
        <v>43</v>
      </c>
      <c r="G590" s="92" t="s">
        <v>2506</v>
      </c>
      <c r="H590" s="91" t="s">
        <v>1978</v>
      </c>
      <c r="I590" s="91" t="s">
        <v>94</v>
      </c>
      <c r="J590" s="91" t="s">
        <v>6516</v>
      </c>
      <c r="K590" s="91" t="s">
        <v>95</v>
      </c>
      <c r="L590" s="92" t="s">
        <v>4700</v>
      </c>
      <c r="M590" s="92" t="s">
        <v>4242</v>
      </c>
      <c r="N590" s="93" t="s">
        <v>4301</v>
      </c>
      <c r="O590" s="93" t="s">
        <v>6320</v>
      </c>
      <c r="P590" s="93"/>
      <c r="Q590" s="94" t="s">
        <v>3040</v>
      </c>
      <c r="R590" s="91" t="s">
        <v>4178</v>
      </c>
    </row>
    <row r="591" spans="1:18">
      <c r="A591" s="87" t="s">
        <v>2499</v>
      </c>
      <c r="B591" s="83" t="str">
        <f t="shared" si="13"/>
        <v>โครงการประกวดเรือนจำต้นแบบ</v>
      </c>
      <c r="C591" s="91" t="s">
        <v>2500</v>
      </c>
      <c r="D591" s="91" t="s">
        <v>27</v>
      </c>
      <c r="E591" s="91">
        <v>2565</v>
      </c>
      <c r="F591" s="91" t="s">
        <v>2357</v>
      </c>
      <c r="G591" s="92" t="s">
        <v>2357</v>
      </c>
      <c r="H591" s="91" t="s">
        <v>1978</v>
      </c>
      <c r="I591" s="91" t="s">
        <v>94</v>
      </c>
      <c r="J591" s="91" t="s">
        <v>6516</v>
      </c>
      <c r="K591" s="91" t="s">
        <v>95</v>
      </c>
      <c r="L591" s="92" t="s">
        <v>4700</v>
      </c>
      <c r="M591" s="92" t="s">
        <v>4242</v>
      </c>
      <c r="N591" s="93" t="s">
        <v>4301</v>
      </c>
      <c r="O591" s="93" t="s">
        <v>6320</v>
      </c>
      <c r="P591" s="93"/>
      <c r="Q591" s="94" t="s">
        <v>3044</v>
      </c>
      <c r="R591" s="91" t="s">
        <v>4178</v>
      </c>
    </row>
    <row r="592" spans="1:18">
      <c r="A592" s="87" t="s">
        <v>2502</v>
      </c>
      <c r="B592" s="83" t="str">
        <f t="shared" si="13"/>
        <v>โครงการถ่ายทอดองค์ความรู้และนวัตกรรมการยุติธรรม</v>
      </c>
      <c r="C592" s="91" t="s">
        <v>1586</v>
      </c>
      <c r="D592" s="91" t="s">
        <v>27</v>
      </c>
      <c r="E592" s="91">
        <v>2565</v>
      </c>
      <c r="F592" s="91" t="s">
        <v>43</v>
      </c>
      <c r="G592" s="92" t="s">
        <v>57</v>
      </c>
      <c r="H592" s="91" t="s">
        <v>1978</v>
      </c>
      <c r="I592" s="91" t="s">
        <v>94</v>
      </c>
      <c r="J592" s="91" t="s">
        <v>6516</v>
      </c>
      <c r="K592" s="91" t="s">
        <v>95</v>
      </c>
      <c r="L592" s="92" t="s">
        <v>4700</v>
      </c>
      <c r="M592" s="92" t="s">
        <v>4242</v>
      </c>
      <c r="N592" s="93" t="s">
        <v>4301</v>
      </c>
      <c r="O592" s="93" t="s">
        <v>6320</v>
      </c>
      <c r="P592" s="93"/>
      <c r="Q592" s="94" t="s">
        <v>3042</v>
      </c>
      <c r="R592" s="91" t="s">
        <v>4178</v>
      </c>
    </row>
    <row r="593" spans="1:18">
      <c r="A593" s="87" t="s">
        <v>2507</v>
      </c>
      <c r="B593" s="83" t="str">
        <f t="shared" si="13"/>
        <v>โครงการพัฒนาคุณภาพชีวิตผู้ต้องขังภายใต้โครงการกำลังใจ</v>
      </c>
      <c r="C593" s="91" t="s">
        <v>1576</v>
      </c>
      <c r="D593" s="91" t="s">
        <v>27</v>
      </c>
      <c r="E593" s="91">
        <v>2565</v>
      </c>
      <c r="F593" s="91" t="s">
        <v>165</v>
      </c>
      <c r="G593" s="92" t="s">
        <v>137</v>
      </c>
      <c r="H593" s="91" t="s">
        <v>1978</v>
      </c>
      <c r="I593" s="91" t="s">
        <v>94</v>
      </c>
      <c r="J593" s="91" t="s">
        <v>6516</v>
      </c>
      <c r="K593" s="91" t="s">
        <v>95</v>
      </c>
      <c r="L593" s="92" t="s">
        <v>4700</v>
      </c>
      <c r="M593" s="92" t="s">
        <v>4189</v>
      </c>
      <c r="N593" s="93" t="s">
        <v>4281</v>
      </c>
      <c r="O593" s="93" t="s">
        <v>6320</v>
      </c>
      <c r="P593" s="93"/>
      <c r="Q593" s="94" t="s">
        <v>3038</v>
      </c>
      <c r="R593" s="91" t="s">
        <v>4178</v>
      </c>
    </row>
    <row r="594" spans="1:18">
      <c r="A594" s="87" t="s">
        <v>2511</v>
      </c>
      <c r="B594" s="83" t="str">
        <f t="shared" si="13"/>
        <v>การพัฒนาอาชีพยุคหลังโควิด</v>
      </c>
      <c r="C594" s="91" t="s">
        <v>2512</v>
      </c>
      <c r="D594" s="91" t="s">
        <v>27</v>
      </c>
      <c r="E594" s="91">
        <v>2565</v>
      </c>
      <c r="F594" s="91" t="s">
        <v>43</v>
      </c>
      <c r="G594" s="92" t="s">
        <v>1184</v>
      </c>
      <c r="H594" s="91" t="s">
        <v>1978</v>
      </c>
      <c r="I594" s="91" t="s">
        <v>94</v>
      </c>
      <c r="J594" s="91" t="s">
        <v>6516</v>
      </c>
      <c r="K594" s="91" t="s">
        <v>95</v>
      </c>
      <c r="L594" s="92" t="s">
        <v>4700</v>
      </c>
      <c r="M594" s="92" t="s">
        <v>4189</v>
      </c>
      <c r="N594" s="93" t="s">
        <v>4281</v>
      </c>
      <c r="O594" s="93" t="s">
        <v>6320</v>
      </c>
      <c r="P594" s="93"/>
      <c r="Q594" s="94" t="s">
        <v>3034</v>
      </c>
      <c r="R594" s="91" t="s">
        <v>4190</v>
      </c>
    </row>
    <row r="595" spans="1:18">
      <c r="A595" s="87" t="s">
        <v>2509</v>
      </c>
      <c r="B595" s="83" t="str">
        <f t="shared" ref="B595:B658" si="14">HYPERLINK(Q595,C595)</f>
        <v>โครงการสร้างอาชีพในยุคไทยแลนด์ 4.0</v>
      </c>
      <c r="C595" s="91" t="s">
        <v>1579</v>
      </c>
      <c r="D595" s="91" t="s">
        <v>27</v>
      </c>
      <c r="E595" s="91">
        <v>2565</v>
      </c>
      <c r="F595" s="91" t="s">
        <v>165</v>
      </c>
      <c r="G595" s="92" t="s">
        <v>137</v>
      </c>
      <c r="H595" s="91" t="s">
        <v>1978</v>
      </c>
      <c r="I595" s="91" t="s">
        <v>94</v>
      </c>
      <c r="J595" s="91" t="s">
        <v>6516</v>
      </c>
      <c r="K595" s="91" t="s">
        <v>95</v>
      </c>
      <c r="L595" s="92" t="s">
        <v>4700</v>
      </c>
      <c r="M595" s="92" t="s">
        <v>4189</v>
      </c>
      <c r="N595" s="93" t="s">
        <v>4281</v>
      </c>
      <c r="O595" s="93" t="s">
        <v>6320</v>
      </c>
      <c r="P595" s="93"/>
      <c r="Q595" s="94" t="s">
        <v>3036</v>
      </c>
      <c r="R595" s="91" t="s">
        <v>4170</v>
      </c>
    </row>
    <row r="596" spans="1:18">
      <c r="A596" s="87" t="s">
        <v>2514</v>
      </c>
      <c r="B596" s="83" t="str">
        <f t="shared" si="14"/>
        <v>การส่งเสริมพัฒนาผลิตภัณฑ์ของโครงการกำลังใจฯ ภายใต้แบรนด์ Inspire by Princess Pa</v>
      </c>
      <c r="C596" s="91" t="s">
        <v>2515</v>
      </c>
      <c r="D596" s="91" t="s">
        <v>27</v>
      </c>
      <c r="E596" s="91">
        <v>2565</v>
      </c>
      <c r="F596" s="91" t="s">
        <v>1184</v>
      </c>
      <c r="G596" s="92" t="s">
        <v>515</v>
      </c>
      <c r="H596" s="91" t="s">
        <v>1978</v>
      </c>
      <c r="I596" s="91" t="s">
        <v>94</v>
      </c>
      <c r="J596" s="91" t="s">
        <v>6516</v>
      </c>
      <c r="K596" s="91" t="s">
        <v>95</v>
      </c>
      <c r="L596" s="92" t="s">
        <v>4700</v>
      </c>
      <c r="M596" s="92" t="s">
        <v>4242</v>
      </c>
      <c r="N596" s="93" t="s">
        <v>4301</v>
      </c>
      <c r="O596" s="93" t="s">
        <v>6320</v>
      </c>
      <c r="P596" s="93"/>
      <c r="Q596" s="94" t="s">
        <v>3032</v>
      </c>
      <c r="R596" s="91" t="s">
        <v>4471</v>
      </c>
    </row>
    <row r="597" spans="1:18">
      <c r="A597" s="87" t="s">
        <v>2517</v>
      </c>
      <c r="B597" s="83" t="str">
        <f t="shared" si="14"/>
        <v>การจัดประชุมร่วมกับหน่วยงานในกระบวนการยุติธรรม</v>
      </c>
      <c r="C597" s="91" t="s">
        <v>2518</v>
      </c>
      <c r="D597" s="91" t="s">
        <v>27</v>
      </c>
      <c r="E597" s="91">
        <v>2565</v>
      </c>
      <c r="F597" s="91" t="s">
        <v>137</v>
      </c>
      <c r="G597" s="92" t="s">
        <v>515</v>
      </c>
      <c r="H597" s="91" t="s">
        <v>1978</v>
      </c>
      <c r="I597" s="91" t="s">
        <v>94</v>
      </c>
      <c r="J597" s="91" t="s">
        <v>6516</v>
      </c>
      <c r="K597" s="91" t="s">
        <v>95</v>
      </c>
      <c r="L597" s="92" t="s">
        <v>4700</v>
      </c>
      <c r="M597" s="92" t="s">
        <v>4189</v>
      </c>
      <c r="N597" s="93" t="s">
        <v>4190</v>
      </c>
      <c r="O597" s="93" t="s">
        <v>6320</v>
      </c>
      <c r="P597" s="93"/>
      <c r="Q597" s="94" t="s">
        <v>3030</v>
      </c>
      <c r="R597" s="91" t="s">
        <v>4190</v>
      </c>
    </row>
    <row r="598" spans="1:18">
      <c r="A598" s="87" t="s">
        <v>2520</v>
      </c>
      <c r="B598" s="83" t="str">
        <f t="shared" si="14"/>
        <v>การจัดกิจกรรมเพื่อพัฒนาศูนย์เรียนรู้เศรษฐกิจพอเพียง</v>
      </c>
      <c r="C598" s="91" t="s">
        <v>2521</v>
      </c>
      <c r="D598" s="91" t="s">
        <v>27</v>
      </c>
      <c r="E598" s="91">
        <v>2565</v>
      </c>
      <c r="F598" s="91" t="s">
        <v>43</v>
      </c>
      <c r="G598" s="92" t="s">
        <v>137</v>
      </c>
      <c r="H598" s="91" t="s">
        <v>1978</v>
      </c>
      <c r="I598" s="91" t="s">
        <v>94</v>
      </c>
      <c r="J598" s="91" t="s">
        <v>6516</v>
      </c>
      <c r="K598" s="91" t="s">
        <v>95</v>
      </c>
      <c r="L598" s="92" t="s">
        <v>4700</v>
      </c>
      <c r="M598" s="92" t="s">
        <v>4189</v>
      </c>
      <c r="N598" s="93" t="s">
        <v>4281</v>
      </c>
      <c r="O598" s="93" t="s">
        <v>6320</v>
      </c>
      <c r="P598" s="93"/>
      <c r="Q598" s="94" t="s">
        <v>3028</v>
      </c>
      <c r="R598" s="91" t="s">
        <v>4268</v>
      </c>
    </row>
    <row r="599" spans="1:18">
      <c r="A599" s="87" t="s">
        <v>2523</v>
      </c>
      <c r="B599" s="83" t="str">
        <f t="shared" si="14"/>
        <v>การติดตามประเมินผลกิจกรรมกำลังใจในปี ๒๕๖๕</v>
      </c>
      <c r="C599" s="91" t="s">
        <v>2524</v>
      </c>
      <c r="D599" s="91" t="s">
        <v>27</v>
      </c>
      <c r="E599" s="91">
        <v>2565</v>
      </c>
      <c r="F599" s="91" t="s">
        <v>2526</v>
      </c>
      <c r="G599" s="92" t="s">
        <v>161</v>
      </c>
      <c r="H599" s="91" t="s">
        <v>1978</v>
      </c>
      <c r="I599" s="91" t="s">
        <v>94</v>
      </c>
      <c r="J599" s="91" t="s">
        <v>6516</v>
      </c>
      <c r="K599" s="91" t="s">
        <v>95</v>
      </c>
      <c r="L599" s="92" t="s">
        <v>4700</v>
      </c>
      <c r="M599" s="92" t="s">
        <v>4189</v>
      </c>
      <c r="N599" s="93" t="s">
        <v>4281</v>
      </c>
      <c r="O599" s="93" t="s">
        <v>6320</v>
      </c>
      <c r="P599" s="93"/>
      <c r="Q599" s="94" t="s">
        <v>3026</v>
      </c>
      <c r="R599" s="91" t="s">
        <v>4170</v>
      </c>
    </row>
    <row r="600" spans="1:18">
      <c r="A600" s="87" t="s">
        <v>2527</v>
      </c>
      <c r="B600" s="83" t="str">
        <f t="shared" si="14"/>
        <v xml:space="preserve">โครงการจัดทำระบบมาตรฐานการบริหารการคลังสำนักงานปลัดกระทรวงยุติธรรม </v>
      </c>
      <c r="C600" s="91" t="s">
        <v>6035</v>
      </c>
      <c r="D600" s="91" t="s">
        <v>27</v>
      </c>
      <c r="E600" s="91">
        <v>2565</v>
      </c>
      <c r="F600" s="91" t="s">
        <v>2506</v>
      </c>
      <c r="G600" s="92" t="s">
        <v>57</v>
      </c>
      <c r="H600" s="91" t="s">
        <v>1642</v>
      </c>
      <c r="I600" s="91" t="s">
        <v>94</v>
      </c>
      <c r="J600" s="91" t="s">
        <v>6516</v>
      </c>
      <c r="K600" s="91" t="s">
        <v>95</v>
      </c>
      <c r="L600" s="92" t="s">
        <v>4700</v>
      </c>
      <c r="M600" s="92" t="s">
        <v>4189</v>
      </c>
      <c r="N600" s="93" t="s">
        <v>4268</v>
      </c>
      <c r="O600" s="93" t="s">
        <v>6320</v>
      </c>
      <c r="P600" s="93"/>
      <c r="Q600" s="94" t="s">
        <v>3024</v>
      </c>
      <c r="R600" s="91" t="s">
        <v>4374</v>
      </c>
    </row>
    <row r="601" spans="1:18">
      <c r="A601" s="87" t="s">
        <v>2172</v>
      </c>
      <c r="B601" s="83" t="str">
        <f t="shared" si="14"/>
        <v>โครงการอำนวยการปฏิบัติงานด้านทัณฑวิทยา</v>
      </c>
      <c r="C601" s="91" t="s">
        <v>883</v>
      </c>
      <c r="D601" s="91" t="s">
        <v>27</v>
      </c>
      <c r="E601" s="91">
        <v>2565</v>
      </c>
      <c r="F601" s="91" t="s">
        <v>165</v>
      </c>
      <c r="G601" s="92" t="s">
        <v>57</v>
      </c>
      <c r="H601" s="91" t="s">
        <v>325</v>
      </c>
      <c r="I601" s="91" t="s">
        <v>326</v>
      </c>
      <c r="J601" s="91" t="s">
        <v>6542</v>
      </c>
      <c r="K601" s="91" t="s">
        <v>95</v>
      </c>
      <c r="L601" s="92" t="s">
        <v>4700</v>
      </c>
      <c r="M601" s="92" t="s">
        <v>4189</v>
      </c>
      <c r="N601" s="93" t="s">
        <v>4190</v>
      </c>
      <c r="O601" s="93" t="s">
        <v>6320</v>
      </c>
      <c r="P601" s="93"/>
      <c r="Q601" s="94" t="s">
        <v>3291</v>
      </c>
      <c r="R601" s="91" t="s">
        <v>4374</v>
      </c>
    </row>
    <row r="602" spans="1:18">
      <c r="A602" s="87" t="s">
        <v>2174</v>
      </c>
      <c r="B602" s="83" t="str">
        <f t="shared" si="14"/>
        <v>โครงการจัดทำมาตรฐานการปฎิบัติงานตามกระบวนการหลักของกองออกแบบและก่อสร้างประจำปี 2565</v>
      </c>
      <c r="C602" s="91" t="s">
        <v>2175</v>
      </c>
      <c r="D602" s="91" t="s">
        <v>27</v>
      </c>
      <c r="E602" s="91">
        <v>2565</v>
      </c>
      <c r="F602" s="91" t="s">
        <v>165</v>
      </c>
      <c r="G602" s="92" t="s">
        <v>57</v>
      </c>
      <c r="H602" s="91" t="s">
        <v>1632</v>
      </c>
      <c r="I602" s="91" t="s">
        <v>94</v>
      </c>
      <c r="J602" s="91" t="s">
        <v>6516</v>
      </c>
      <c r="K602" s="91" t="s">
        <v>95</v>
      </c>
      <c r="L602" s="92" t="s">
        <v>4700</v>
      </c>
      <c r="M602" s="92" t="s">
        <v>4169</v>
      </c>
      <c r="N602" s="93" t="s">
        <v>4381</v>
      </c>
      <c r="O602" s="93" t="s">
        <v>6320</v>
      </c>
      <c r="P602" s="93"/>
      <c r="Q602" s="94" t="s">
        <v>3289</v>
      </c>
      <c r="R602" s="91" t="s">
        <v>4268</v>
      </c>
    </row>
    <row r="603" spans="1:18">
      <c r="A603" s="87" t="s">
        <v>2230</v>
      </c>
      <c r="B603" s="83" t="str">
        <f t="shared" si="14"/>
        <v>โครงการดำเนินการด้านกฎหมายที่เกี่ยวข้องกับงานราชทัณฑ์</v>
      </c>
      <c r="C603" s="91" t="s">
        <v>1848</v>
      </c>
      <c r="D603" s="91" t="s">
        <v>27</v>
      </c>
      <c r="E603" s="91">
        <v>2565</v>
      </c>
      <c r="F603" s="91" t="s">
        <v>165</v>
      </c>
      <c r="G603" s="92" t="s">
        <v>57</v>
      </c>
      <c r="H603" s="91" t="s">
        <v>621</v>
      </c>
      <c r="I603" s="91" t="s">
        <v>326</v>
      </c>
      <c r="J603" s="91" t="s">
        <v>6542</v>
      </c>
      <c r="K603" s="91" t="s">
        <v>95</v>
      </c>
      <c r="L603" s="92" t="s">
        <v>4700</v>
      </c>
      <c r="M603" s="92" t="s">
        <v>4189</v>
      </c>
      <c r="N603" s="93" t="s">
        <v>4281</v>
      </c>
      <c r="O603" s="93" t="s">
        <v>6320</v>
      </c>
      <c r="P603" s="93"/>
      <c r="Q603" s="94" t="s">
        <v>3245</v>
      </c>
      <c r="R603" s="91" t="s">
        <v>4268</v>
      </c>
    </row>
    <row r="604" spans="1:18">
      <c r="A604" s="87" t="s">
        <v>2232</v>
      </c>
      <c r="B604" s="83" t="str">
        <f t="shared" si="14"/>
        <v>โครงการจำแนกลักษณะผู้ต้องขัง ประจำปีงบประมาณ พ.ศ. 2565</v>
      </c>
      <c r="C604" s="91" t="s">
        <v>2233</v>
      </c>
      <c r="D604" s="91" t="s">
        <v>27</v>
      </c>
      <c r="E604" s="91">
        <v>2565</v>
      </c>
      <c r="F604" s="91" t="s">
        <v>165</v>
      </c>
      <c r="G604" s="92" t="s">
        <v>57</v>
      </c>
      <c r="H604" s="91" t="s">
        <v>429</v>
      </c>
      <c r="I604" s="91" t="s">
        <v>326</v>
      </c>
      <c r="J604" s="91" t="s">
        <v>6542</v>
      </c>
      <c r="K604" s="91" t="s">
        <v>95</v>
      </c>
      <c r="L604" s="92" t="s">
        <v>4700</v>
      </c>
      <c r="M604" s="92" t="s">
        <v>4189</v>
      </c>
      <c r="N604" s="93" t="s">
        <v>4190</v>
      </c>
      <c r="O604" s="93" t="s">
        <v>6320</v>
      </c>
      <c r="P604" s="93"/>
      <c r="Q604" s="94" t="s">
        <v>3243</v>
      </c>
      <c r="R604" s="91" t="s">
        <v>4170</v>
      </c>
    </row>
    <row r="605" spans="1:18">
      <c r="A605" s="87" t="s">
        <v>2235</v>
      </c>
      <c r="B605" s="83" t="str">
        <f t="shared" si="14"/>
        <v xml:space="preserve">โครงการปฏิบัติงานด้านการเลื่อนชั้นนักโทษเด็ดขาด ประจำปีงบประมาณ พ.ศ. 2565 </v>
      </c>
      <c r="C605" s="91" t="s">
        <v>6036</v>
      </c>
      <c r="D605" s="91" t="s">
        <v>27</v>
      </c>
      <c r="E605" s="91">
        <v>2565</v>
      </c>
      <c r="F605" s="91" t="s">
        <v>165</v>
      </c>
      <c r="G605" s="92" t="s">
        <v>57</v>
      </c>
      <c r="H605" s="91" t="s">
        <v>429</v>
      </c>
      <c r="I605" s="91" t="s">
        <v>326</v>
      </c>
      <c r="J605" s="91" t="s">
        <v>6542</v>
      </c>
      <c r="K605" s="91" t="s">
        <v>95</v>
      </c>
      <c r="L605" s="92" t="s">
        <v>4700</v>
      </c>
      <c r="M605" s="92" t="s">
        <v>4189</v>
      </c>
      <c r="N605" s="93" t="s">
        <v>4190</v>
      </c>
      <c r="O605" s="93" t="s">
        <v>6320</v>
      </c>
      <c r="P605" s="93"/>
      <c r="Q605" s="94" t="s">
        <v>3241</v>
      </c>
      <c r="R605" s="91" t="s">
        <v>1102</v>
      </c>
    </row>
    <row r="606" spans="1:18">
      <c r="A606" s="87" t="s">
        <v>2238</v>
      </c>
      <c r="B606" s="83" t="str">
        <f t="shared" si="14"/>
        <v>โครงการดำเนินงานด้านวินัยผู้ต้องขัง ประจำปีงบประมาณ พ.ศ. 2565</v>
      </c>
      <c r="C606" s="91" t="s">
        <v>2239</v>
      </c>
      <c r="D606" s="91" t="s">
        <v>27</v>
      </c>
      <c r="E606" s="91">
        <v>2565</v>
      </c>
      <c r="F606" s="91" t="s">
        <v>165</v>
      </c>
      <c r="G606" s="92" t="s">
        <v>57</v>
      </c>
      <c r="H606" s="91" t="s">
        <v>429</v>
      </c>
      <c r="I606" s="91" t="s">
        <v>326</v>
      </c>
      <c r="J606" s="91" t="s">
        <v>6542</v>
      </c>
      <c r="K606" s="91" t="s">
        <v>95</v>
      </c>
      <c r="L606" s="92" t="s">
        <v>4700</v>
      </c>
      <c r="M606" s="92" t="s">
        <v>4189</v>
      </c>
      <c r="N606" s="93" t="s">
        <v>4190</v>
      </c>
      <c r="O606" s="93" t="s">
        <v>6320</v>
      </c>
      <c r="P606" s="93"/>
      <c r="Q606" s="94" t="s">
        <v>3239</v>
      </c>
      <c r="R606" s="91" t="s">
        <v>1016</v>
      </c>
    </row>
    <row r="607" spans="1:18">
      <c r="A607" s="87" t="s">
        <v>2241</v>
      </c>
      <c r="B607" s="83" t="str">
        <f t="shared" si="14"/>
        <v>โครงการย้ายผู้ต้องขัง ประจำปีงบประมาณ พ.ศ. 2565</v>
      </c>
      <c r="C607" s="91" t="s">
        <v>2242</v>
      </c>
      <c r="D607" s="91" t="s">
        <v>27</v>
      </c>
      <c r="E607" s="91">
        <v>2565</v>
      </c>
      <c r="F607" s="91" t="s">
        <v>165</v>
      </c>
      <c r="G607" s="92" t="s">
        <v>57</v>
      </c>
      <c r="H607" s="91" t="s">
        <v>429</v>
      </c>
      <c r="I607" s="91" t="s">
        <v>326</v>
      </c>
      <c r="J607" s="91" t="s">
        <v>6542</v>
      </c>
      <c r="K607" s="91" t="s">
        <v>95</v>
      </c>
      <c r="L607" s="92" t="s">
        <v>4700</v>
      </c>
      <c r="M607" s="92" t="s">
        <v>4189</v>
      </c>
      <c r="N607" s="93" t="s">
        <v>4190</v>
      </c>
      <c r="O607" s="93" t="s">
        <v>6320</v>
      </c>
      <c r="P607" s="93"/>
      <c r="Q607" s="94" t="s">
        <v>3237</v>
      </c>
      <c r="R607" s="91" t="s">
        <v>1020</v>
      </c>
    </row>
    <row r="608" spans="1:18">
      <c r="A608" s="87" t="s">
        <v>2254</v>
      </c>
      <c r="B608" s="83" t="str">
        <f t="shared" si="14"/>
        <v>การดำเนินงานเกี่ยวกับการขอพระราชทานอภัยโทษแก่ผู้ต้องราชทัณฑ์เฉพาะราย ประจำปีงบประมาณ พ.ศ. 2565</v>
      </c>
      <c r="C608" s="91" t="s">
        <v>2255</v>
      </c>
      <c r="D608" s="91" t="s">
        <v>27</v>
      </c>
      <c r="E608" s="91">
        <v>2565</v>
      </c>
      <c r="F608" s="91" t="s">
        <v>165</v>
      </c>
      <c r="G608" s="92" t="s">
        <v>57</v>
      </c>
      <c r="H608" s="91" t="s">
        <v>429</v>
      </c>
      <c r="I608" s="91" t="s">
        <v>326</v>
      </c>
      <c r="J608" s="91" t="s">
        <v>6542</v>
      </c>
      <c r="K608" s="91" t="s">
        <v>95</v>
      </c>
      <c r="L608" s="92" t="s">
        <v>4700</v>
      </c>
      <c r="M608" s="92" t="s">
        <v>4189</v>
      </c>
      <c r="N608" s="93" t="s">
        <v>4190</v>
      </c>
      <c r="O608" s="93" t="s">
        <v>6320</v>
      </c>
      <c r="P608" s="93"/>
      <c r="Q608" s="94" t="s">
        <v>3227</v>
      </c>
      <c r="R608" s="91" t="s">
        <v>1156</v>
      </c>
    </row>
    <row r="609" spans="1:18">
      <c r="A609" s="87" t="s">
        <v>2257</v>
      </c>
      <c r="B609" s="83" t="str">
        <f t="shared" si="14"/>
        <v>โครงการพัฒนาระบบด้านทัณฑปฎิบัติ ประจำปีงบประมาณ พ.ศ. 2565</v>
      </c>
      <c r="C609" s="91" t="s">
        <v>2258</v>
      </c>
      <c r="D609" s="91" t="s">
        <v>27</v>
      </c>
      <c r="E609" s="91">
        <v>2565</v>
      </c>
      <c r="F609" s="91" t="s">
        <v>165</v>
      </c>
      <c r="G609" s="92" t="s">
        <v>57</v>
      </c>
      <c r="H609" s="91" t="s">
        <v>429</v>
      </c>
      <c r="I609" s="91" t="s">
        <v>326</v>
      </c>
      <c r="J609" s="91" t="s">
        <v>6542</v>
      </c>
      <c r="K609" s="91" t="s">
        <v>95</v>
      </c>
      <c r="L609" s="92" t="s">
        <v>4700</v>
      </c>
      <c r="M609" s="92" t="s">
        <v>4189</v>
      </c>
      <c r="N609" s="93" t="s">
        <v>4190</v>
      </c>
      <c r="O609" s="93" t="s">
        <v>6320</v>
      </c>
      <c r="P609" s="93"/>
      <c r="Q609" s="94" t="s">
        <v>3225</v>
      </c>
      <c r="R609" s="91" t="s">
        <v>1156</v>
      </c>
    </row>
    <row r="610" spans="1:18">
      <c r="A610" s="87" t="s">
        <v>2260</v>
      </c>
      <c r="B610" s="83" t="str">
        <f t="shared" si="14"/>
        <v>โครงการบริหารและอำนวยการสนับสนุนการปฏิบัติงานทัณฑปฏิบัติ ประจำปีงบประมาณ พ.ศ.2565</v>
      </c>
      <c r="C610" s="91" t="s">
        <v>2261</v>
      </c>
      <c r="D610" s="91" t="s">
        <v>27</v>
      </c>
      <c r="E610" s="91">
        <v>2565</v>
      </c>
      <c r="F610" s="91" t="s">
        <v>165</v>
      </c>
      <c r="G610" s="92" t="s">
        <v>57</v>
      </c>
      <c r="H610" s="91" t="s">
        <v>429</v>
      </c>
      <c r="I610" s="91" t="s">
        <v>326</v>
      </c>
      <c r="J610" s="91" t="s">
        <v>6542</v>
      </c>
      <c r="K610" s="91" t="s">
        <v>95</v>
      </c>
      <c r="L610" s="92" t="s">
        <v>4700</v>
      </c>
      <c r="M610" s="92" t="s">
        <v>4189</v>
      </c>
      <c r="N610" s="93" t="s">
        <v>4190</v>
      </c>
      <c r="O610" s="93" t="s">
        <v>6320</v>
      </c>
      <c r="P610" s="93"/>
      <c r="Q610" s="94" t="s">
        <v>3223</v>
      </c>
      <c r="R610" s="91" t="s">
        <v>1059</v>
      </c>
    </row>
    <row r="611" spans="1:18">
      <c r="A611" s="87" t="s">
        <v>2263</v>
      </c>
      <c r="B611" s="83" t="str">
        <f t="shared" si="14"/>
        <v>โครงการตรวจสอบเรือนจำ/ทัณฑสถานทั่วประเทศ</v>
      </c>
      <c r="C611" s="91" t="s">
        <v>595</v>
      </c>
      <c r="D611" s="91" t="s">
        <v>27</v>
      </c>
      <c r="E611" s="91">
        <v>2565</v>
      </c>
      <c r="F611" s="91" t="s">
        <v>165</v>
      </c>
      <c r="G611" s="92" t="s">
        <v>57</v>
      </c>
      <c r="H611" s="91" t="s">
        <v>597</v>
      </c>
      <c r="I611" s="91" t="s">
        <v>326</v>
      </c>
      <c r="J611" s="91" t="s">
        <v>6542</v>
      </c>
      <c r="K611" s="91" t="s">
        <v>95</v>
      </c>
      <c r="L611" s="92" t="s">
        <v>4700</v>
      </c>
      <c r="M611" s="92" t="s">
        <v>4189</v>
      </c>
      <c r="N611" s="93" t="s">
        <v>4544</v>
      </c>
      <c r="O611" s="93" t="s">
        <v>6320</v>
      </c>
      <c r="P611" s="93"/>
      <c r="Q611" s="94" t="s">
        <v>3221</v>
      </c>
      <c r="R611" s="91" t="s">
        <v>1016</v>
      </c>
    </row>
    <row r="612" spans="1:18">
      <c r="A612" s="87" t="s">
        <v>2277</v>
      </c>
      <c r="B612" s="83" t="str">
        <f t="shared" si="14"/>
        <v>โครงการดูแลระบบการจัดการงานวิจัย</v>
      </c>
      <c r="C612" s="91" t="s">
        <v>1349</v>
      </c>
      <c r="D612" s="91" t="s">
        <v>27</v>
      </c>
      <c r="E612" s="91">
        <v>2565</v>
      </c>
      <c r="F612" s="91" t="s">
        <v>165</v>
      </c>
      <c r="G612" s="92" t="s">
        <v>57</v>
      </c>
      <c r="H612" s="91" t="s">
        <v>325</v>
      </c>
      <c r="I612" s="91" t="s">
        <v>326</v>
      </c>
      <c r="J612" s="91" t="s">
        <v>6542</v>
      </c>
      <c r="K612" s="91" t="s">
        <v>95</v>
      </c>
      <c r="L612" s="92" t="s">
        <v>4700</v>
      </c>
      <c r="M612" s="92" t="s">
        <v>4189</v>
      </c>
      <c r="N612" s="93" t="s">
        <v>4190</v>
      </c>
      <c r="O612" s="93" t="s">
        <v>6320</v>
      </c>
      <c r="P612" s="93"/>
      <c r="Q612" s="94" t="s">
        <v>3209</v>
      </c>
      <c r="R612" s="91" t="s">
        <v>1016</v>
      </c>
    </row>
    <row r="613" spans="1:18">
      <c r="A613" s="87" t="s">
        <v>2279</v>
      </c>
      <c r="B613" s="83" t="str">
        <f t="shared" si="14"/>
        <v>โครงการจัดระบบเรือนจำ</v>
      </c>
      <c r="C613" s="91" t="s">
        <v>898</v>
      </c>
      <c r="D613" s="91" t="s">
        <v>27</v>
      </c>
      <c r="E613" s="91">
        <v>2565</v>
      </c>
      <c r="F613" s="91" t="s">
        <v>165</v>
      </c>
      <c r="G613" s="92" t="s">
        <v>57</v>
      </c>
      <c r="H613" s="91" t="s">
        <v>325</v>
      </c>
      <c r="I613" s="91" t="s">
        <v>326</v>
      </c>
      <c r="J613" s="91" t="s">
        <v>6542</v>
      </c>
      <c r="K613" s="91" t="s">
        <v>95</v>
      </c>
      <c r="L613" s="92" t="s">
        <v>4700</v>
      </c>
      <c r="M613" s="92" t="s">
        <v>4189</v>
      </c>
      <c r="N613" s="93" t="s">
        <v>4190</v>
      </c>
      <c r="O613" s="93" t="s">
        <v>6320</v>
      </c>
      <c r="P613" s="93"/>
      <c r="Q613" s="94" t="s">
        <v>3207</v>
      </c>
      <c r="R613" s="91" t="s">
        <v>1178</v>
      </c>
    </row>
    <row r="614" spans="1:18">
      <c r="A614" s="87" t="s">
        <v>2312</v>
      </c>
      <c r="B614" s="83" t="str">
        <f t="shared" si="14"/>
        <v xml:space="preserve">เพิ่มขีดความสามารถการช่วยเหลือประชาชนที่ตกเป็นเหยื่อในคดีอาญา </v>
      </c>
      <c r="C614" s="91" t="s">
        <v>6037</v>
      </c>
      <c r="D614" s="91" t="s">
        <v>27</v>
      </c>
      <c r="E614" s="91">
        <v>2565</v>
      </c>
      <c r="F614" s="91" t="s">
        <v>165</v>
      </c>
      <c r="G614" s="92" t="s">
        <v>57</v>
      </c>
      <c r="H614" s="91" t="s">
        <v>342</v>
      </c>
      <c r="I614" s="91" t="s">
        <v>337</v>
      </c>
      <c r="J614" s="91" t="s">
        <v>6539</v>
      </c>
      <c r="K614" s="91" t="s">
        <v>95</v>
      </c>
      <c r="L614" s="92" t="s">
        <v>4700</v>
      </c>
      <c r="M614" s="92" t="s">
        <v>4169</v>
      </c>
      <c r="N614" s="93" t="s">
        <v>4381</v>
      </c>
      <c r="O614" s="93" t="s">
        <v>6320</v>
      </c>
      <c r="P614" s="93"/>
      <c r="Q614" s="94" t="s">
        <v>3181</v>
      </c>
      <c r="R614" s="91" t="s">
        <v>1016</v>
      </c>
    </row>
    <row r="615" spans="1:18">
      <c r="A615" s="87" t="s">
        <v>2333</v>
      </c>
      <c r="B615" s="83" t="str">
        <f t="shared" si="14"/>
        <v>“องค์กรต้นแบบด้านสิทธิมนุษยชน”</v>
      </c>
      <c r="C615" s="91" t="s">
        <v>2334</v>
      </c>
      <c r="D615" s="91" t="s">
        <v>27</v>
      </c>
      <c r="E615" s="91">
        <v>2565</v>
      </c>
      <c r="F615" s="91" t="s">
        <v>165</v>
      </c>
      <c r="G615" s="92" t="s">
        <v>57</v>
      </c>
      <c r="H615" s="91" t="s">
        <v>365</v>
      </c>
      <c r="I615" s="91" t="s">
        <v>337</v>
      </c>
      <c r="J615" s="91" t="s">
        <v>6539</v>
      </c>
      <c r="K615" s="91" t="s">
        <v>95</v>
      </c>
      <c r="L615" s="92" t="s">
        <v>4700</v>
      </c>
      <c r="M615" s="92" t="s">
        <v>4242</v>
      </c>
      <c r="N615" s="93" t="s">
        <v>4301</v>
      </c>
      <c r="O615" s="93" t="s">
        <v>6320</v>
      </c>
      <c r="P615" s="93"/>
      <c r="Q615" s="94" t="s">
        <v>3167</v>
      </c>
      <c r="R615" s="91" t="s">
        <v>1016</v>
      </c>
    </row>
    <row r="616" spans="1:18">
      <c r="A616" s="87" t="s">
        <v>2336</v>
      </c>
      <c r="B616" s="83" t="str">
        <f t="shared" si="14"/>
        <v>“ขับเคลื่อนแผนสิทธิมนุษยชนแห่งชาติ”</v>
      </c>
      <c r="C616" s="91" t="s">
        <v>2337</v>
      </c>
      <c r="D616" s="91" t="s">
        <v>27</v>
      </c>
      <c r="E616" s="91">
        <v>2565</v>
      </c>
      <c r="F616" s="91" t="s">
        <v>165</v>
      </c>
      <c r="G616" s="92" t="s">
        <v>57</v>
      </c>
      <c r="H616" s="91" t="s">
        <v>365</v>
      </c>
      <c r="I616" s="91" t="s">
        <v>337</v>
      </c>
      <c r="J616" s="91" t="s">
        <v>6539</v>
      </c>
      <c r="K616" s="91" t="s">
        <v>95</v>
      </c>
      <c r="L616" s="92" t="s">
        <v>4700</v>
      </c>
      <c r="M616" s="92" t="s">
        <v>4242</v>
      </c>
      <c r="N616" s="93" t="s">
        <v>4301</v>
      </c>
      <c r="O616" s="93" t="s">
        <v>6320</v>
      </c>
      <c r="P616" s="93"/>
      <c r="Q616" s="94" t="s">
        <v>3165</v>
      </c>
      <c r="R616" s="91" t="s">
        <v>1016</v>
      </c>
    </row>
    <row r="617" spans="1:18">
      <c r="A617" s="87" t="s">
        <v>2339</v>
      </c>
      <c r="B617" s="83" t="str">
        <f t="shared" si="14"/>
        <v>โครงการสัมมนาเพื่อพัฒนาศักยภาพบุคลากร สกธ. (Outing)</v>
      </c>
      <c r="C617" s="91" t="s">
        <v>2340</v>
      </c>
      <c r="D617" s="91" t="s">
        <v>27</v>
      </c>
      <c r="E617" s="91">
        <v>2565</v>
      </c>
      <c r="F617" s="91" t="s">
        <v>261</v>
      </c>
      <c r="G617" s="92" t="s">
        <v>261</v>
      </c>
      <c r="H617" s="91" t="s">
        <v>629</v>
      </c>
      <c r="I617" s="91" t="s">
        <v>474</v>
      </c>
      <c r="J617" s="91" t="s">
        <v>6540</v>
      </c>
      <c r="K617" s="91" t="s">
        <v>95</v>
      </c>
      <c r="L617" s="92" t="s">
        <v>4700</v>
      </c>
      <c r="M617" s="92" t="s">
        <v>4177</v>
      </c>
      <c r="N617" s="93" t="s">
        <v>4178</v>
      </c>
      <c r="O617" s="93" t="s">
        <v>6320</v>
      </c>
      <c r="P617" s="93"/>
      <c r="Q617" s="94" t="s">
        <v>3163</v>
      </c>
      <c r="R617" s="91" t="s">
        <v>1020</v>
      </c>
    </row>
    <row r="618" spans="1:18">
      <c r="A618" s="87" t="s">
        <v>2342</v>
      </c>
      <c r="B618" s="83" t="str">
        <f t="shared" si="14"/>
        <v>โครงการจ้างเหมาบริการเพื่อติดตามและประเมินผลการดำเนินงาน ตามมติคณะรัฐมนตรี เมื่อวันที่ 4 มกราคม 2560 เรื่อง  แนวทางการเตรียมบุคลากรก่อนเข้าสู่กระบวนการยุติธรรม และการพัฒนาบุคลากรในกระบวนการยุติธรรม</v>
      </c>
      <c r="C618" s="91" t="s">
        <v>2343</v>
      </c>
      <c r="D618" s="91" t="s">
        <v>27</v>
      </c>
      <c r="E618" s="91">
        <v>2565</v>
      </c>
      <c r="F618" s="91" t="s">
        <v>720</v>
      </c>
      <c r="G618" s="92" t="s">
        <v>50</v>
      </c>
      <c r="H618" s="91" t="s">
        <v>629</v>
      </c>
      <c r="I618" s="91" t="s">
        <v>474</v>
      </c>
      <c r="J618" s="91" t="s">
        <v>6540</v>
      </c>
      <c r="K618" s="91" t="s">
        <v>95</v>
      </c>
      <c r="L618" s="92" t="s">
        <v>4700</v>
      </c>
      <c r="M618" s="92" t="s">
        <v>4177</v>
      </c>
      <c r="N618" s="93" t="s">
        <v>4178</v>
      </c>
      <c r="O618" s="93" t="s">
        <v>6320</v>
      </c>
      <c r="P618" s="93"/>
      <c r="Q618" s="94" t="s">
        <v>3161</v>
      </c>
      <c r="R618" s="91" t="s">
        <v>1178</v>
      </c>
    </row>
    <row r="619" spans="1:18">
      <c r="A619" s="87" t="s">
        <v>2345</v>
      </c>
      <c r="B619" s="83" t="str">
        <f t="shared" si="14"/>
        <v>โครงการจ้างเหมาบริการผลิตสื่อส่งเสริมความรู้ความเข้าใจร่างพระราชบัญญัติป้องกันการกระทำความผิดซ้ำของผู้กระทำความผิดอุกฉกรรจ์ที่ใช้ความรุนแรง พ.ศ. ....</v>
      </c>
      <c r="C619" s="91" t="s">
        <v>2346</v>
      </c>
      <c r="D619" s="91" t="s">
        <v>27</v>
      </c>
      <c r="E619" s="91">
        <v>2565</v>
      </c>
      <c r="F619" s="91" t="s">
        <v>1461</v>
      </c>
      <c r="G619" s="92" t="s">
        <v>50</v>
      </c>
      <c r="H619" s="91" t="s">
        <v>1472</v>
      </c>
      <c r="I619" s="91" t="s">
        <v>474</v>
      </c>
      <c r="J619" s="91" t="s">
        <v>6540</v>
      </c>
      <c r="K619" s="91" t="s">
        <v>95</v>
      </c>
      <c r="L619" s="92" t="s">
        <v>4700</v>
      </c>
      <c r="M619" s="92" t="s">
        <v>4189</v>
      </c>
      <c r="N619" s="93" t="s">
        <v>4268</v>
      </c>
      <c r="O619" s="93" t="s">
        <v>6320</v>
      </c>
      <c r="P619" s="93"/>
      <c r="Q619" s="94" t="s">
        <v>3159</v>
      </c>
      <c r="R619" s="91" t="s">
        <v>1016</v>
      </c>
    </row>
    <row r="620" spans="1:18">
      <c r="A620" s="87" t="s">
        <v>2348</v>
      </c>
      <c r="B620" s="83" t="str">
        <f t="shared" si="14"/>
        <v>โครงการจ้างเหมาบริการผลิตสื่อสร้างการรับรู้กฎหมายและกระบวนการยุติธรรม ของ สกธ.</v>
      </c>
      <c r="C620" s="91" t="s">
        <v>2349</v>
      </c>
      <c r="D620" s="91" t="s">
        <v>27</v>
      </c>
      <c r="E620" s="91">
        <v>2565</v>
      </c>
      <c r="F620" s="91" t="s">
        <v>50</v>
      </c>
      <c r="G620" s="92" t="s">
        <v>43</v>
      </c>
      <c r="H620" s="91" t="s">
        <v>1472</v>
      </c>
      <c r="I620" s="91" t="s">
        <v>474</v>
      </c>
      <c r="J620" s="91" t="s">
        <v>6540</v>
      </c>
      <c r="K620" s="91" t="s">
        <v>95</v>
      </c>
      <c r="L620" s="92" t="s">
        <v>4700</v>
      </c>
      <c r="M620" s="92" t="s">
        <v>4177</v>
      </c>
      <c r="N620" s="93" t="s">
        <v>6038</v>
      </c>
      <c r="O620" s="93" t="s">
        <v>6320</v>
      </c>
      <c r="P620" s="93"/>
      <c r="Q620" s="94" t="s">
        <v>3156</v>
      </c>
      <c r="R620" s="91" t="s">
        <v>1059</v>
      </c>
    </row>
    <row r="621" spans="1:18">
      <c r="A621" s="87" t="s">
        <v>2376</v>
      </c>
      <c r="B621" s="83" t="str">
        <f t="shared" si="14"/>
        <v>โครงการพัฒนาบุคลากรสำนักงานศาลรัฐธรรมนูญร่วมกับองค์กรภายนอก</v>
      </c>
      <c r="C621" s="91" t="s">
        <v>2377</v>
      </c>
      <c r="D621" s="91" t="s">
        <v>27</v>
      </c>
      <c r="E621" s="91">
        <v>2565</v>
      </c>
      <c r="F621" s="91" t="s">
        <v>165</v>
      </c>
      <c r="G621" s="92" t="s">
        <v>57</v>
      </c>
      <c r="H621" s="91"/>
      <c r="I621" s="91" t="s">
        <v>833</v>
      </c>
      <c r="J621" s="91" t="s">
        <v>6548</v>
      </c>
      <c r="K621" s="91" t="s">
        <v>206</v>
      </c>
      <c r="L621" s="92" t="s">
        <v>4700</v>
      </c>
      <c r="M621" s="92" t="s">
        <v>4177</v>
      </c>
      <c r="N621" s="93" t="s">
        <v>4178</v>
      </c>
      <c r="O621" s="93" t="s">
        <v>6320</v>
      </c>
      <c r="P621" s="93"/>
      <c r="Q621" s="94" t="s">
        <v>3136</v>
      </c>
      <c r="R621" s="91" t="s">
        <v>1035</v>
      </c>
    </row>
    <row r="622" spans="1:18">
      <c r="A622" s="87" t="s">
        <v>2381</v>
      </c>
      <c r="B622" s="83" t="str">
        <f t="shared" si="14"/>
        <v>โครงการสัมมนาการพัฒนาองค์ความรู้บุคลากรสำนักงานศาลรัฐธรรมนูญ เพื่อสร้างความเป็นธรรมสู่ประชาชน</v>
      </c>
      <c r="C622" s="91" t="s">
        <v>2382</v>
      </c>
      <c r="D622" s="91" t="s">
        <v>27</v>
      </c>
      <c r="E622" s="91">
        <v>2565</v>
      </c>
      <c r="F622" s="91" t="s">
        <v>2357</v>
      </c>
      <c r="G622" s="92" t="s">
        <v>43</v>
      </c>
      <c r="H622" s="91"/>
      <c r="I622" s="91" t="s">
        <v>833</v>
      </c>
      <c r="J622" s="91" t="s">
        <v>6548</v>
      </c>
      <c r="K622" s="91" t="s">
        <v>206</v>
      </c>
      <c r="L622" s="92" t="s">
        <v>4700</v>
      </c>
      <c r="M622" s="92" t="s">
        <v>4177</v>
      </c>
      <c r="N622" s="93" t="s">
        <v>4178</v>
      </c>
      <c r="O622" s="93" t="s">
        <v>6320</v>
      </c>
      <c r="P622" s="93"/>
      <c r="Q622" s="94" t="s">
        <v>3132</v>
      </c>
      <c r="R622" s="91" t="s">
        <v>1035</v>
      </c>
    </row>
    <row r="623" spans="1:18">
      <c r="A623" s="87" t="s">
        <v>2395</v>
      </c>
      <c r="B623" s="83" t="str">
        <f t="shared" si="14"/>
        <v>โครงการปรับปรุงโมบายแอพพลิเคชัน RLPD Service</v>
      </c>
      <c r="C623" s="91" t="s">
        <v>2396</v>
      </c>
      <c r="D623" s="91" t="s">
        <v>27</v>
      </c>
      <c r="E623" s="91">
        <v>2565</v>
      </c>
      <c r="F623" s="91" t="s">
        <v>2398</v>
      </c>
      <c r="G623" s="92" t="s">
        <v>137</v>
      </c>
      <c r="H623" s="91" t="s">
        <v>1798</v>
      </c>
      <c r="I623" s="91" t="s">
        <v>337</v>
      </c>
      <c r="J623" s="91" t="s">
        <v>6539</v>
      </c>
      <c r="K623" s="91" t="s">
        <v>95</v>
      </c>
      <c r="L623" s="92" t="s">
        <v>4700</v>
      </c>
      <c r="M623" s="92" t="s">
        <v>4177</v>
      </c>
      <c r="N623" s="93" t="s">
        <v>4471</v>
      </c>
      <c r="O623" s="93" t="s">
        <v>6320</v>
      </c>
      <c r="P623" s="93"/>
      <c r="Q623" s="94" t="s">
        <v>3118</v>
      </c>
      <c r="R623" s="91" t="s">
        <v>1035</v>
      </c>
    </row>
    <row r="624" spans="1:18">
      <c r="A624" s="87" t="s">
        <v>2399</v>
      </c>
      <c r="B624" s="83" t="str">
        <f t="shared" si="14"/>
        <v>โครงการพัฒนาศักยภาพบุคลากรด้านคดีรัฐธรรมนูญ</v>
      </c>
      <c r="C624" s="91" t="s">
        <v>1182</v>
      </c>
      <c r="D624" s="91" t="s">
        <v>27</v>
      </c>
      <c r="E624" s="91">
        <v>2565</v>
      </c>
      <c r="F624" s="91" t="s">
        <v>1405</v>
      </c>
      <c r="G624" s="92" t="s">
        <v>720</v>
      </c>
      <c r="H624" s="91"/>
      <c r="I624" s="91" t="s">
        <v>833</v>
      </c>
      <c r="J624" s="91" t="s">
        <v>6548</v>
      </c>
      <c r="K624" s="91" t="s">
        <v>206</v>
      </c>
      <c r="L624" s="92" t="s">
        <v>4700</v>
      </c>
      <c r="M624" s="92" t="s">
        <v>4177</v>
      </c>
      <c r="N624" s="93" t="s">
        <v>4178</v>
      </c>
      <c r="O624" s="93" t="s">
        <v>6320</v>
      </c>
      <c r="P624" s="93"/>
      <c r="Q624" s="94" t="s">
        <v>3116</v>
      </c>
      <c r="R624" s="91" t="s">
        <v>1035</v>
      </c>
    </row>
    <row r="625" spans="1:18">
      <c r="A625" s="87" t="s">
        <v>2401</v>
      </c>
      <c r="B625" s="83" t="str">
        <f t="shared" si="14"/>
        <v>โครงการประเมินผลการปฏิบัติงานตามแผนปฏิบัติราชการของสำนักงานศาลรัฐธรรมนูญ และแผนปฏิบัติการของสำนักงานศาลรัฐธรรมนูญ</v>
      </c>
      <c r="C625" s="91" t="s">
        <v>2402</v>
      </c>
      <c r="D625" s="91" t="s">
        <v>27</v>
      </c>
      <c r="E625" s="91">
        <v>2565</v>
      </c>
      <c r="F625" s="91" t="s">
        <v>165</v>
      </c>
      <c r="G625" s="92" t="s">
        <v>1184</v>
      </c>
      <c r="H625" s="91"/>
      <c r="I625" s="91" t="s">
        <v>833</v>
      </c>
      <c r="J625" s="91" t="s">
        <v>6548</v>
      </c>
      <c r="K625" s="91" t="s">
        <v>206</v>
      </c>
      <c r="L625" s="92" t="s">
        <v>4700</v>
      </c>
      <c r="M625" s="92" t="s">
        <v>4177</v>
      </c>
      <c r="N625" s="93" t="s">
        <v>4178</v>
      </c>
      <c r="O625" s="93" t="s">
        <v>6320</v>
      </c>
      <c r="P625" s="93"/>
      <c r="Q625" s="94" t="s">
        <v>3114</v>
      </c>
      <c r="R625" s="91" t="s">
        <v>1035</v>
      </c>
    </row>
    <row r="626" spans="1:18">
      <c r="A626" s="87" t="s">
        <v>2404</v>
      </c>
      <c r="B626" s="83" t="str">
        <f t="shared" si="14"/>
        <v>โครงการพัฒนาระบบสารสนเทศกลางสำหรับการไกล่เกลี่ยข้อพิพาท ระยะที่ 2</v>
      </c>
      <c r="C626" s="91" t="s">
        <v>2405</v>
      </c>
      <c r="D626" s="91" t="s">
        <v>27</v>
      </c>
      <c r="E626" s="91">
        <v>2565</v>
      </c>
      <c r="F626" s="91" t="s">
        <v>2357</v>
      </c>
      <c r="G626" s="92" t="s">
        <v>137</v>
      </c>
      <c r="H626" s="91" t="s">
        <v>1798</v>
      </c>
      <c r="I626" s="91" t="s">
        <v>337</v>
      </c>
      <c r="J626" s="91" t="s">
        <v>6539</v>
      </c>
      <c r="K626" s="91" t="s">
        <v>95</v>
      </c>
      <c r="L626" s="92" t="s">
        <v>4700</v>
      </c>
      <c r="M626" s="92" t="s">
        <v>4177</v>
      </c>
      <c r="N626" s="93" t="s">
        <v>4471</v>
      </c>
      <c r="O626" s="93" t="s">
        <v>6320</v>
      </c>
      <c r="P626" s="93"/>
      <c r="Q626" s="94" t="s">
        <v>3112</v>
      </c>
      <c r="R626" s="91" t="s">
        <v>1035</v>
      </c>
    </row>
    <row r="627" spans="1:18">
      <c r="A627" s="87" t="s">
        <v>2407</v>
      </c>
      <c r="B627" s="83" t="str">
        <f t="shared" si="14"/>
        <v>โครงการพัฒนาระบบการส่งเสริมสิทธิเสรีภาพ และสิทธิมนุษยชน</v>
      </c>
      <c r="C627" s="91" t="s">
        <v>2408</v>
      </c>
      <c r="D627" s="91" t="s">
        <v>27</v>
      </c>
      <c r="E627" s="91">
        <v>2565</v>
      </c>
      <c r="F627" s="91" t="s">
        <v>2357</v>
      </c>
      <c r="G627" s="92" t="s">
        <v>137</v>
      </c>
      <c r="H627" s="91" t="s">
        <v>1798</v>
      </c>
      <c r="I627" s="91" t="s">
        <v>337</v>
      </c>
      <c r="J627" s="91" t="s">
        <v>6539</v>
      </c>
      <c r="K627" s="91" t="s">
        <v>95</v>
      </c>
      <c r="L627" s="92" t="s">
        <v>4700</v>
      </c>
      <c r="M627" s="92" t="s">
        <v>4177</v>
      </c>
      <c r="N627" s="93" t="s">
        <v>4471</v>
      </c>
      <c r="O627" s="93" t="s">
        <v>6320</v>
      </c>
      <c r="P627" s="93"/>
      <c r="Q627" s="94" t="s">
        <v>3110</v>
      </c>
      <c r="R627" s="91" t="s">
        <v>1020</v>
      </c>
    </row>
    <row r="628" spans="1:18">
      <c r="A628" s="87" t="s">
        <v>2410</v>
      </c>
      <c r="B628" s="83" t="str">
        <f t="shared" si="14"/>
        <v>โครงการปรับปรุงระบบสารสนเทศการช่วยเหลือเยียวยาผู้เสียหายและจำเลยในคดีอาญา</v>
      </c>
      <c r="C628" s="91" t="s">
        <v>2411</v>
      </c>
      <c r="D628" s="91" t="s">
        <v>27</v>
      </c>
      <c r="E628" s="91">
        <v>2565</v>
      </c>
      <c r="F628" s="91" t="s">
        <v>165</v>
      </c>
      <c r="G628" s="92" t="s">
        <v>57</v>
      </c>
      <c r="H628" s="91" t="s">
        <v>1798</v>
      </c>
      <c r="I628" s="91" t="s">
        <v>337</v>
      </c>
      <c r="J628" s="91" t="s">
        <v>6539</v>
      </c>
      <c r="K628" s="91" t="s">
        <v>95</v>
      </c>
      <c r="L628" s="92" t="s">
        <v>4700</v>
      </c>
      <c r="M628" s="92" t="s">
        <v>4177</v>
      </c>
      <c r="N628" s="93" t="s">
        <v>4471</v>
      </c>
      <c r="O628" s="93" t="s">
        <v>6320</v>
      </c>
      <c r="P628" s="93"/>
      <c r="Q628" s="94" t="s">
        <v>3108</v>
      </c>
      <c r="R628" s="91" t="s">
        <v>1042</v>
      </c>
    </row>
    <row r="629" spans="1:18">
      <c r="A629" s="87" t="s">
        <v>2413</v>
      </c>
      <c r="B629" s="83" t="str">
        <f t="shared" si="14"/>
        <v>โครงการเพิ่มศักยภาพเพื่อการเข้าถึงการคุ้มครองสิทธิและเสรีภาพเชิงบูรณาการ</v>
      </c>
      <c r="C629" s="91" t="s">
        <v>2414</v>
      </c>
      <c r="D629" s="91" t="s">
        <v>27</v>
      </c>
      <c r="E629" s="91">
        <v>2565</v>
      </c>
      <c r="F629" s="91" t="s">
        <v>2398</v>
      </c>
      <c r="G629" s="92" t="s">
        <v>137</v>
      </c>
      <c r="H629" s="91"/>
      <c r="I629" s="91" t="s">
        <v>833</v>
      </c>
      <c r="J629" s="91" t="s">
        <v>6548</v>
      </c>
      <c r="K629" s="91" t="s">
        <v>206</v>
      </c>
      <c r="L629" s="92" t="s">
        <v>4700</v>
      </c>
      <c r="M629" s="92" t="s">
        <v>4177</v>
      </c>
      <c r="N629" s="93" t="s">
        <v>4178</v>
      </c>
      <c r="O629" s="93" t="s">
        <v>6320</v>
      </c>
      <c r="P629" s="93"/>
      <c r="Q629" s="94" t="s">
        <v>3106</v>
      </c>
      <c r="R629" s="91" t="s">
        <v>1042</v>
      </c>
    </row>
    <row r="630" spans="1:18">
      <c r="A630" s="87" t="s">
        <v>2416</v>
      </c>
      <c r="B630" s="83" t="str">
        <f t="shared" si="14"/>
        <v>โครงการเพิ่มประสิทธิภาพการพัฒนาระบบบริหารจัดการภาครัฐ</v>
      </c>
      <c r="C630" s="91" t="s">
        <v>2417</v>
      </c>
      <c r="D630" s="91" t="s">
        <v>27</v>
      </c>
      <c r="E630" s="91">
        <v>2565</v>
      </c>
      <c r="F630" s="91" t="s">
        <v>1184</v>
      </c>
      <c r="G630" s="92" t="s">
        <v>57</v>
      </c>
      <c r="H630" s="91" t="s">
        <v>1798</v>
      </c>
      <c r="I630" s="91" t="s">
        <v>337</v>
      </c>
      <c r="J630" s="91" t="s">
        <v>6539</v>
      </c>
      <c r="K630" s="91" t="s">
        <v>95</v>
      </c>
      <c r="L630" s="92" t="s">
        <v>4700</v>
      </c>
      <c r="M630" s="92" t="s">
        <v>4177</v>
      </c>
      <c r="N630" s="93" t="s">
        <v>4471</v>
      </c>
      <c r="O630" s="93" t="s">
        <v>6320</v>
      </c>
      <c r="P630" s="93"/>
      <c r="Q630" s="94" t="s">
        <v>3104</v>
      </c>
      <c r="R630" s="91" t="s">
        <v>1042</v>
      </c>
    </row>
    <row r="631" spans="1:18">
      <c r="A631" s="87" t="s">
        <v>2485</v>
      </c>
      <c r="B631" s="83" t="str">
        <f t="shared" si="14"/>
        <v>แผนงานบุคลากรภาครัฐ (รายการค่าใช้จ่ายบุคลากรภาครัฐ การจัดการของรัฐสภา ศาล และหน่วยงานอิสระของศาล)</v>
      </c>
      <c r="C631" s="91" t="s">
        <v>2486</v>
      </c>
      <c r="D631" s="91" t="s">
        <v>27</v>
      </c>
      <c r="E631" s="91">
        <v>2565</v>
      </c>
      <c r="F631" s="91" t="s">
        <v>165</v>
      </c>
      <c r="G631" s="92" t="s">
        <v>57</v>
      </c>
      <c r="H631" s="91" t="s">
        <v>1656</v>
      </c>
      <c r="I631" s="91" t="s">
        <v>205</v>
      </c>
      <c r="J631" s="91" t="s">
        <v>6517</v>
      </c>
      <c r="K631" s="91" t="s">
        <v>2484</v>
      </c>
      <c r="L631" s="92" t="s">
        <v>4700</v>
      </c>
      <c r="M631" s="92" t="s">
        <v>4169</v>
      </c>
      <c r="N631" s="93" t="s">
        <v>4276</v>
      </c>
      <c r="O631" s="93" t="s">
        <v>6320</v>
      </c>
      <c r="P631" s="93"/>
      <c r="Q631" s="94" t="s">
        <v>3054</v>
      </c>
      <c r="R631" s="91" t="s">
        <v>1042</v>
      </c>
    </row>
    <row r="632" spans="1:18">
      <c r="A632" s="87" t="s">
        <v>2488</v>
      </c>
      <c r="B632" s="83" t="str">
        <f t="shared" si="14"/>
        <v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</v>
      </c>
      <c r="C632" s="91" t="s">
        <v>2365</v>
      </c>
      <c r="D632" s="91" t="s">
        <v>27</v>
      </c>
      <c r="E632" s="91">
        <v>2565</v>
      </c>
      <c r="F632" s="91" t="s">
        <v>165</v>
      </c>
      <c r="G632" s="92" t="s">
        <v>57</v>
      </c>
      <c r="H632" s="91" t="s">
        <v>1656</v>
      </c>
      <c r="I632" s="91" t="s">
        <v>205</v>
      </c>
      <c r="J632" s="91" t="s">
        <v>6517</v>
      </c>
      <c r="K632" s="91" t="s">
        <v>2484</v>
      </c>
      <c r="L632" s="92" t="s">
        <v>4700</v>
      </c>
      <c r="M632" s="92" t="s">
        <v>4169</v>
      </c>
      <c r="N632" s="93" t="s">
        <v>4276</v>
      </c>
      <c r="O632" s="93" t="s">
        <v>6320</v>
      </c>
      <c r="P632" s="93"/>
      <c r="Q632" s="94" t="s">
        <v>3052</v>
      </c>
      <c r="R632" s="91" t="s">
        <v>1042</v>
      </c>
    </row>
    <row r="633" spans="1:18">
      <c r="A633" s="87" t="s">
        <v>2216</v>
      </c>
      <c r="B633" s="83" t="str">
        <f t="shared" si="14"/>
        <v>โครงการขับเคลื่อนศูนย์ประสานงานและส่งเสริมการมีงานทำ</v>
      </c>
      <c r="C633" s="91" t="s">
        <v>1389</v>
      </c>
      <c r="D633" s="91" t="s">
        <v>27</v>
      </c>
      <c r="E633" s="91">
        <v>2565</v>
      </c>
      <c r="F633" s="91" t="s">
        <v>165</v>
      </c>
      <c r="G633" s="92" t="s">
        <v>57</v>
      </c>
      <c r="H633" s="91" t="s">
        <v>649</v>
      </c>
      <c r="I633" s="91" t="s">
        <v>326</v>
      </c>
      <c r="J633" s="91" t="s">
        <v>6542</v>
      </c>
      <c r="K633" s="91" t="s">
        <v>95</v>
      </c>
      <c r="L633" s="92" t="s">
        <v>4700</v>
      </c>
      <c r="M633" s="92" t="s">
        <v>4189</v>
      </c>
      <c r="N633" s="93" t="s">
        <v>4281</v>
      </c>
      <c r="O633" s="93" t="s">
        <v>6320</v>
      </c>
      <c r="P633" s="93"/>
      <c r="Q633" s="94" t="s">
        <v>3257</v>
      </c>
      <c r="R633" s="91" t="s">
        <v>1042</v>
      </c>
    </row>
    <row r="634" spans="1:18">
      <c r="A634" s="87" t="s">
        <v>2244</v>
      </c>
      <c r="B634" s="83" t="str">
        <f t="shared" si="14"/>
        <v>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ประจำปีงบประมาณ พ.ศ. 2565</v>
      </c>
      <c r="C634" s="91" t="s">
        <v>2245</v>
      </c>
      <c r="D634" s="91" t="s">
        <v>27</v>
      </c>
      <c r="E634" s="91">
        <v>2565</v>
      </c>
      <c r="F634" s="91" t="s">
        <v>165</v>
      </c>
      <c r="G634" s="92" t="s">
        <v>57</v>
      </c>
      <c r="H634" s="91" t="s">
        <v>429</v>
      </c>
      <c r="I634" s="91" t="s">
        <v>326</v>
      </c>
      <c r="J634" s="91" t="s">
        <v>6542</v>
      </c>
      <c r="K634" s="91" t="s">
        <v>95</v>
      </c>
      <c r="L634" s="92" t="s">
        <v>4700</v>
      </c>
      <c r="M634" s="92" t="s">
        <v>4189</v>
      </c>
      <c r="N634" s="93" t="s">
        <v>4190</v>
      </c>
      <c r="O634" s="93" t="s">
        <v>6320</v>
      </c>
      <c r="P634" s="93"/>
      <c r="Q634" s="94" t="s">
        <v>3235</v>
      </c>
      <c r="R634" s="91" t="s">
        <v>1016</v>
      </c>
    </row>
    <row r="635" spans="1:18">
      <c r="A635" s="87" t="s">
        <v>2247</v>
      </c>
      <c r="B635" s="83" t="str">
        <f t="shared" si="14"/>
        <v>โครงการอำนวยการสนับสนุนการปฏิบัติงานด้านการแพทย์และสาธารณสุข</v>
      </c>
      <c r="C635" s="91" t="s">
        <v>329</v>
      </c>
      <c r="D635" s="91" t="s">
        <v>27</v>
      </c>
      <c r="E635" s="91">
        <v>2565</v>
      </c>
      <c r="F635" s="91" t="s">
        <v>165</v>
      </c>
      <c r="G635" s="92" t="s">
        <v>57</v>
      </c>
      <c r="H635" s="91" t="s">
        <v>331</v>
      </c>
      <c r="I635" s="91" t="s">
        <v>326</v>
      </c>
      <c r="J635" s="91" t="s">
        <v>6542</v>
      </c>
      <c r="K635" s="91" t="s">
        <v>95</v>
      </c>
      <c r="L635" s="92" t="s">
        <v>4700</v>
      </c>
      <c r="M635" s="92" t="s">
        <v>4189</v>
      </c>
      <c r="N635" s="93" t="s">
        <v>4190</v>
      </c>
      <c r="O635" s="93" t="s">
        <v>6320</v>
      </c>
      <c r="P635" s="93"/>
      <c r="Q635" s="94" t="s">
        <v>3233</v>
      </c>
      <c r="R635" s="91" t="s">
        <v>1473</v>
      </c>
    </row>
    <row r="636" spans="1:18">
      <c r="A636" s="87" t="s">
        <v>2248</v>
      </c>
      <c r="B636" s="83" t="str">
        <f t="shared" si="14"/>
        <v>โครงการปฏิบัติงานด้านการพักการลงโทษ ประจำปีงบประมาณ พ.ศ. 2565</v>
      </c>
      <c r="C636" s="91" t="s">
        <v>2249</v>
      </c>
      <c r="D636" s="91" t="s">
        <v>27</v>
      </c>
      <c r="E636" s="91">
        <v>2565</v>
      </c>
      <c r="F636" s="91" t="s">
        <v>165</v>
      </c>
      <c r="G636" s="92" t="s">
        <v>57</v>
      </c>
      <c r="H636" s="91" t="s">
        <v>429</v>
      </c>
      <c r="I636" s="91" t="s">
        <v>326</v>
      </c>
      <c r="J636" s="91" t="s">
        <v>6542</v>
      </c>
      <c r="K636" s="91" t="s">
        <v>95</v>
      </c>
      <c r="L636" s="92" t="s">
        <v>4700</v>
      </c>
      <c r="M636" s="92" t="s">
        <v>4189</v>
      </c>
      <c r="N636" s="93" t="s">
        <v>4190</v>
      </c>
      <c r="O636" s="93" t="s">
        <v>6320</v>
      </c>
      <c r="P636" s="93"/>
      <c r="Q636" s="94" t="s">
        <v>3231</v>
      </c>
      <c r="R636" s="91" t="s">
        <v>1010</v>
      </c>
    </row>
    <row r="637" spans="1:18">
      <c r="A637" s="87" t="s">
        <v>2272</v>
      </c>
      <c r="B637" s="83" t="str">
        <f t="shared" si="14"/>
        <v>โครงการอำนวยการปฏิบัติงานหลักในการขับเคลื่อนงานเพื่อพัฒนาพฤตินิสัยผู้ต้องขัง</v>
      </c>
      <c r="C637" s="91" t="s">
        <v>796</v>
      </c>
      <c r="D637" s="91" t="s">
        <v>27</v>
      </c>
      <c r="E637" s="91">
        <v>2565</v>
      </c>
      <c r="F637" s="91" t="s">
        <v>165</v>
      </c>
      <c r="G637" s="92" t="s">
        <v>57</v>
      </c>
      <c r="H637" s="91" t="s">
        <v>649</v>
      </c>
      <c r="I637" s="91" t="s">
        <v>326</v>
      </c>
      <c r="J637" s="91" t="s">
        <v>6542</v>
      </c>
      <c r="K637" s="91" t="s">
        <v>95</v>
      </c>
      <c r="L637" s="92" t="s">
        <v>4700</v>
      </c>
      <c r="M637" s="92" t="s">
        <v>4189</v>
      </c>
      <c r="N637" s="93" t="s">
        <v>4190</v>
      </c>
      <c r="O637" s="93" t="s">
        <v>6320</v>
      </c>
      <c r="P637" s="93"/>
      <c r="Q637" s="94" t="s">
        <v>3213</v>
      </c>
      <c r="R637" s="91" t="s">
        <v>1010</v>
      </c>
    </row>
    <row r="638" spans="1:18">
      <c r="A638" s="87" t="s">
        <v>2274</v>
      </c>
      <c r="B638" s="83" t="str">
        <f t="shared" si="14"/>
        <v>การพัฒนาด้านจิตใจผู้ต้องขังโดยใช้หลักคุณธรรมและจริยธรรม</v>
      </c>
      <c r="C638" s="91" t="s">
        <v>2275</v>
      </c>
      <c r="D638" s="91" t="s">
        <v>27</v>
      </c>
      <c r="E638" s="91">
        <v>2565</v>
      </c>
      <c r="F638" s="91" t="s">
        <v>165</v>
      </c>
      <c r="G638" s="92" t="s">
        <v>57</v>
      </c>
      <c r="H638" s="91" t="s">
        <v>649</v>
      </c>
      <c r="I638" s="91" t="s">
        <v>326</v>
      </c>
      <c r="J638" s="91" t="s">
        <v>6542</v>
      </c>
      <c r="K638" s="91" t="s">
        <v>95</v>
      </c>
      <c r="L638" s="92" t="s">
        <v>4700</v>
      </c>
      <c r="M638" s="92" t="s">
        <v>4189</v>
      </c>
      <c r="N638" s="93" t="s">
        <v>4190</v>
      </c>
      <c r="O638" s="93" t="s">
        <v>6320</v>
      </c>
      <c r="P638" s="93"/>
      <c r="Q638" s="94" t="s">
        <v>3211</v>
      </c>
      <c r="R638" s="91" t="s">
        <v>1156</v>
      </c>
    </row>
    <row r="639" spans="1:18">
      <c r="A639" s="87" t="s">
        <v>2298</v>
      </c>
      <c r="B639" s="83" t="str">
        <f t="shared" si="14"/>
        <v>ค่าใช้จ่ายในการเสริมสร้างความรู้เกี่ยวกับกฎหมายการคุ้มครองสิทธิและเสรีภาพ     (คาราวานคุ้มครองคน คุ้มครองสิทธิ สร้างวิถีชีวิตแห่งความเป็นธรรม)</v>
      </c>
      <c r="C639" s="91" t="s">
        <v>2299</v>
      </c>
      <c r="D639" s="91" t="s">
        <v>27</v>
      </c>
      <c r="E639" s="91">
        <v>2565</v>
      </c>
      <c r="F639" s="91" t="s">
        <v>165</v>
      </c>
      <c r="G639" s="92" t="s">
        <v>1184</v>
      </c>
      <c r="H639" s="91" t="s">
        <v>382</v>
      </c>
      <c r="I639" s="91" t="s">
        <v>337</v>
      </c>
      <c r="J639" s="91" t="s">
        <v>6539</v>
      </c>
      <c r="K639" s="91" t="s">
        <v>95</v>
      </c>
      <c r="L639" s="92" t="s">
        <v>4700</v>
      </c>
      <c r="M639" s="92" t="s">
        <v>4169</v>
      </c>
      <c r="N639" s="93" t="s">
        <v>4276</v>
      </c>
      <c r="O639" s="93" t="s">
        <v>6320</v>
      </c>
      <c r="P639" s="93"/>
      <c r="Q639" s="94" t="s">
        <v>3191</v>
      </c>
      <c r="R639" s="91" t="s">
        <v>1010</v>
      </c>
    </row>
    <row r="640" spans="1:18">
      <c r="A640" s="87" t="s">
        <v>2301</v>
      </c>
      <c r="B640" s="83" t="str">
        <f t="shared" si="14"/>
        <v>พัฒนาระบบล่ามในชั้นสอบสวน</v>
      </c>
      <c r="C640" s="91" t="s">
        <v>1786</v>
      </c>
      <c r="D640" s="91" t="s">
        <v>27</v>
      </c>
      <c r="E640" s="91">
        <v>2565</v>
      </c>
      <c r="F640" s="91" t="s">
        <v>165</v>
      </c>
      <c r="G640" s="92" t="s">
        <v>1184</v>
      </c>
      <c r="H640" s="91" t="s">
        <v>382</v>
      </c>
      <c r="I640" s="91" t="s">
        <v>337</v>
      </c>
      <c r="J640" s="91" t="s">
        <v>6539</v>
      </c>
      <c r="K640" s="91" t="s">
        <v>95</v>
      </c>
      <c r="L640" s="92" t="s">
        <v>4700</v>
      </c>
      <c r="M640" s="92" t="s">
        <v>4189</v>
      </c>
      <c r="N640" s="93" t="s">
        <v>4190</v>
      </c>
      <c r="O640" s="93" t="s">
        <v>6320</v>
      </c>
      <c r="P640" s="93"/>
      <c r="Q640" s="94" t="s">
        <v>3189</v>
      </c>
      <c r="R640" s="91" t="s">
        <v>1016</v>
      </c>
    </row>
    <row r="641" spans="1:18">
      <c r="A641" s="87" t="s">
        <v>2315</v>
      </c>
      <c r="B641" s="83" t="str">
        <f t="shared" si="14"/>
        <v>โครงการวิจัยเรื่อง การศึกษาการกำหนดแนวทางการจัดตั้งเรือนจำเอกชน</v>
      </c>
      <c r="C641" s="91" t="s">
        <v>2316</v>
      </c>
      <c r="D641" s="91" t="s">
        <v>27</v>
      </c>
      <c r="E641" s="91">
        <v>2565</v>
      </c>
      <c r="F641" s="91" t="s">
        <v>1567</v>
      </c>
      <c r="G641" s="92" t="s">
        <v>720</v>
      </c>
      <c r="H641" s="91" t="s">
        <v>1485</v>
      </c>
      <c r="I641" s="91" t="s">
        <v>474</v>
      </c>
      <c r="J641" s="91" t="s">
        <v>6540</v>
      </c>
      <c r="K641" s="91" t="s">
        <v>95</v>
      </c>
      <c r="L641" s="92" t="s">
        <v>4700</v>
      </c>
      <c r="M641" s="92" t="s">
        <v>4189</v>
      </c>
      <c r="N641" s="93" t="s">
        <v>4281</v>
      </c>
      <c r="O641" s="93" t="s">
        <v>6320</v>
      </c>
      <c r="P641" s="93"/>
      <c r="Q641" s="94" t="s">
        <v>3179</v>
      </c>
      <c r="R641" s="91" t="s">
        <v>1156</v>
      </c>
    </row>
    <row r="642" spans="1:18">
      <c r="A642" s="87" t="s">
        <v>2318</v>
      </c>
      <c r="B642" s="83" t="str">
        <f t="shared" si="14"/>
        <v>โครงการจัดทำกรอบการวิจัยเพื่อพัฒนากระบวนการยุติธรรม พ.ศ. 2566-2569</v>
      </c>
      <c r="C642" s="91" t="s">
        <v>2319</v>
      </c>
      <c r="D642" s="91" t="s">
        <v>27</v>
      </c>
      <c r="E642" s="91">
        <v>2565</v>
      </c>
      <c r="F642" s="91" t="s">
        <v>1461</v>
      </c>
      <c r="G642" s="92" t="s">
        <v>50</v>
      </c>
      <c r="H642" s="91" t="s">
        <v>1485</v>
      </c>
      <c r="I642" s="91" t="s">
        <v>474</v>
      </c>
      <c r="J642" s="91" t="s">
        <v>6540</v>
      </c>
      <c r="K642" s="91" t="s">
        <v>95</v>
      </c>
      <c r="L642" s="92" t="s">
        <v>4700</v>
      </c>
      <c r="M642" s="92" t="s">
        <v>4189</v>
      </c>
      <c r="N642" s="93" t="s">
        <v>4268</v>
      </c>
      <c r="O642" s="93" t="s">
        <v>6320</v>
      </c>
      <c r="P642" s="93"/>
      <c r="Q642" s="94" t="s">
        <v>3177</v>
      </c>
      <c r="R642" s="91" t="s">
        <v>1156</v>
      </c>
    </row>
    <row r="643" spans="1:18">
      <c r="A643" s="87" t="s">
        <v>2321</v>
      </c>
      <c r="B643" s="83" t="str">
        <f t="shared" si="14"/>
        <v>โครงการจ้างเหมาบริการผู้เชี่ยวชาญเพื่อวิพากษ์แผนยุทธศาสตร์การบริหารงานยุติธรรมจังหวัด และวิเคราะห์ข้อมูลการสร้างตัวแบบ (Model) ขับเคลื่อนการดำเนินงาน กพยจ.</v>
      </c>
      <c r="C643" s="91" t="s">
        <v>2322</v>
      </c>
      <c r="D643" s="91" t="s">
        <v>27</v>
      </c>
      <c r="E643" s="91">
        <v>2565</v>
      </c>
      <c r="F643" s="91" t="s">
        <v>1455</v>
      </c>
      <c r="G643" s="92" t="s">
        <v>50</v>
      </c>
      <c r="H643" s="91" t="s">
        <v>1411</v>
      </c>
      <c r="I643" s="91" t="s">
        <v>474</v>
      </c>
      <c r="J643" s="91" t="s">
        <v>6540</v>
      </c>
      <c r="K643" s="91" t="s">
        <v>95</v>
      </c>
      <c r="L643" s="92" t="s">
        <v>4700</v>
      </c>
      <c r="M643" s="92" t="s">
        <v>4189</v>
      </c>
      <c r="N643" s="93" t="s">
        <v>4268</v>
      </c>
      <c r="O643" s="93" t="s">
        <v>6320</v>
      </c>
      <c r="P643" s="93"/>
      <c r="Q643" s="94" t="s">
        <v>3175</v>
      </c>
      <c r="R643" s="91" t="s">
        <v>1059</v>
      </c>
    </row>
    <row r="644" spans="1:18">
      <c r="A644" s="87" t="s">
        <v>2324</v>
      </c>
      <c r="B644" s="83" t="str">
        <f t="shared" si="14"/>
        <v>โครงการรายงานประจำปี กพยช.</v>
      </c>
      <c r="C644" s="91" t="s">
        <v>2325</v>
      </c>
      <c r="D644" s="91" t="s">
        <v>27</v>
      </c>
      <c r="E644" s="91">
        <v>2565</v>
      </c>
      <c r="F644" s="91" t="s">
        <v>1405</v>
      </c>
      <c r="G644" s="92" t="s">
        <v>1455</v>
      </c>
      <c r="H644" s="91" t="s">
        <v>1411</v>
      </c>
      <c r="I644" s="91" t="s">
        <v>474</v>
      </c>
      <c r="J644" s="91" t="s">
        <v>6540</v>
      </c>
      <c r="K644" s="91" t="s">
        <v>95</v>
      </c>
      <c r="L644" s="92" t="s">
        <v>4700</v>
      </c>
      <c r="M644" s="92" t="s">
        <v>4177</v>
      </c>
      <c r="N644" s="93" t="s">
        <v>4865</v>
      </c>
      <c r="O644" s="93" t="s">
        <v>6320</v>
      </c>
      <c r="P644" s="93"/>
      <c r="Q644" s="94" t="s">
        <v>3173</v>
      </c>
      <c r="R644" s="91" t="s">
        <v>1156</v>
      </c>
    </row>
    <row r="645" spans="1:18">
      <c r="A645" s="87" t="s">
        <v>2327</v>
      </c>
      <c r="B645" s="83" t="str">
        <f t="shared" si="14"/>
        <v>โครงการจัดทำวารสารกระบวนการยุติธรรม</v>
      </c>
      <c r="C645" s="91" t="s">
        <v>2328</v>
      </c>
      <c r="D645" s="91" t="s">
        <v>27</v>
      </c>
      <c r="E645" s="91">
        <v>2565</v>
      </c>
      <c r="F645" s="91" t="s">
        <v>242</v>
      </c>
      <c r="G645" s="92" t="s">
        <v>50</v>
      </c>
      <c r="H645" s="91" t="s">
        <v>1411</v>
      </c>
      <c r="I645" s="91" t="s">
        <v>474</v>
      </c>
      <c r="J645" s="91" t="s">
        <v>6540</v>
      </c>
      <c r="K645" s="91" t="s">
        <v>95</v>
      </c>
      <c r="L645" s="92" t="s">
        <v>4700</v>
      </c>
      <c r="M645" s="92" t="s">
        <v>4177</v>
      </c>
      <c r="N645" s="93" t="s">
        <v>4865</v>
      </c>
      <c r="O645" s="93" t="s">
        <v>6320</v>
      </c>
      <c r="P645" s="93"/>
      <c r="Q645" s="94" t="s">
        <v>3171</v>
      </c>
      <c r="R645" s="91" t="s">
        <v>1156</v>
      </c>
    </row>
    <row r="646" spans="1:18">
      <c r="A646" s="87" t="s">
        <v>2387</v>
      </c>
      <c r="B646" s="83" t="str">
        <f t="shared" si="14"/>
        <v>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</v>
      </c>
      <c r="C646" s="91" t="s">
        <v>2388</v>
      </c>
      <c r="D646" s="91" t="s">
        <v>27</v>
      </c>
      <c r="E646" s="91">
        <v>2565</v>
      </c>
      <c r="F646" s="91" t="s">
        <v>165</v>
      </c>
      <c r="G646" s="92" t="s">
        <v>57</v>
      </c>
      <c r="H646" s="91" t="s">
        <v>545</v>
      </c>
      <c r="I646" s="91" t="s">
        <v>94</v>
      </c>
      <c r="J646" s="91" t="s">
        <v>6516</v>
      </c>
      <c r="K646" s="91" t="s">
        <v>95</v>
      </c>
      <c r="L646" s="92" t="s">
        <v>4700</v>
      </c>
      <c r="M646" s="92" t="s">
        <v>4177</v>
      </c>
      <c r="N646" s="93" t="s">
        <v>4178</v>
      </c>
      <c r="O646" s="93" t="s">
        <v>6320</v>
      </c>
      <c r="P646" s="93"/>
      <c r="Q646" s="94" t="s">
        <v>3128</v>
      </c>
      <c r="R646" s="91" t="s">
        <v>1010</v>
      </c>
    </row>
    <row r="647" spans="1:18">
      <c r="A647" s="87" t="s">
        <v>3125</v>
      </c>
      <c r="B647" s="83" t="str">
        <f t="shared" si="14"/>
        <v>โครงการพัฒนาคุณภาพองค์กรสู่ระบบราชการ 4.0</v>
      </c>
      <c r="C647" s="91" t="s">
        <v>1647</v>
      </c>
      <c r="D647" s="91" t="s">
        <v>27</v>
      </c>
      <c r="E647" s="91">
        <v>2565</v>
      </c>
      <c r="F647" s="91" t="s">
        <v>165</v>
      </c>
      <c r="G647" s="92" t="s">
        <v>137</v>
      </c>
      <c r="H647" s="91" t="s">
        <v>731</v>
      </c>
      <c r="I647" s="91" t="s">
        <v>94</v>
      </c>
      <c r="J647" s="91" t="s">
        <v>6516</v>
      </c>
      <c r="K647" s="91" t="s">
        <v>95</v>
      </c>
      <c r="L647" s="92" t="s">
        <v>4700</v>
      </c>
      <c r="M647" s="92" t="s">
        <v>4189</v>
      </c>
      <c r="N647" s="93" t="s">
        <v>4268</v>
      </c>
      <c r="O647" s="93" t="s">
        <v>6320</v>
      </c>
      <c r="P647" s="93"/>
      <c r="Q647" s="94" t="s">
        <v>3122</v>
      </c>
      <c r="R647" s="91" t="s">
        <v>1010</v>
      </c>
    </row>
    <row r="648" spans="1:18">
      <c r="A648" s="87" t="s">
        <v>2392</v>
      </c>
      <c r="B648" s="83" t="str">
        <f t="shared" si="14"/>
        <v xml:space="preserve"> โครงการอบรมหลักสูตร "หลักนิติกรรมเพื่อประชาธิปไตย" (นธป.) รุ่นที่ 10</v>
      </c>
      <c r="C648" s="91" t="s">
        <v>6039</v>
      </c>
      <c r="D648" s="91" t="s">
        <v>27</v>
      </c>
      <c r="E648" s="91">
        <v>2565</v>
      </c>
      <c r="F648" s="91" t="s">
        <v>165</v>
      </c>
      <c r="G648" s="92" t="s">
        <v>57</v>
      </c>
      <c r="H648" s="91"/>
      <c r="I648" s="91" t="s">
        <v>833</v>
      </c>
      <c r="J648" s="91" t="s">
        <v>6548</v>
      </c>
      <c r="K648" s="91" t="s">
        <v>206</v>
      </c>
      <c r="L648" s="92" t="s">
        <v>4700</v>
      </c>
      <c r="M648" s="92" t="s">
        <v>4177</v>
      </c>
      <c r="N648" s="93" t="s">
        <v>4178</v>
      </c>
      <c r="O648" s="93" t="s">
        <v>6320</v>
      </c>
      <c r="P648" s="93"/>
      <c r="Q648" s="94" t="s">
        <v>3120</v>
      </c>
      <c r="R648" s="91" t="s">
        <v>1010</v>
      </c>
    </row>
    <row r="649" spans="1:18">
      <c r="A649" s="87" t="s">
        <v>2296</v>
      </c>
      <c r="B649" s="83" t="str">
        <f t="shared" si="14"/>
        <v xml:space="preserve">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 </v>
      </c>
      <c r="C649" s="91" t="s">
        <v>6040</v>
      </c>
      <c r="D649" s="91" t="s">
        <v>27</v>
      </c>
      <c r="E649" s="91">
        <v>2565</v>
      </c>
      <c r="F649" s="91" t="s">
        <v>165</v>
      </c>
      <c r="G649" s="92" t="s">
        <v>57</v>
      </c>
      <c r="H649" s="91" t="s">
        <v>437</v>
      </c>
      <c r="I649" s="91" t="s">
        <v>326</v>
      </c>
      <c r="J649" s="91" t="s">
        <v>6542</v>
      </c>
      <c r="K649" s="91" t="s">
        <v>95</v>
      </c>
      <c r="L649" s="92" t="s">
        <v>4700</v>
      </c>
      <c r="M649" s="92" t="s">
        <v>4189</v>
      </c>
      <c r="N649" s="93" t="s">
        <v>4268</v>
      </c>
      <c r="O649" s="93" t="s">
        <v>6320</v>
      </c>
      <c r="P649" s="93"/>
      <c r="Q649" s="94" t="s">
        <v>3193</v>
      </c>
      <c r="R649" s="91" t="s">
        <v>1010</v>
      </c>
    </row>
    <row r="650" spans="1:18">
      <c r="A650" s="87" t="s">
        <v>2303</v>
      </c>
      <c r="B650" s="83" t="str">
        <f t="shared" si="14"/>
        <v xml:space="preserve">โครงการพัฒนาการแสดงผลข้อมูลสถานการณ์อาชญากรรมและกระบวนการยุติธรรมในรูปแบบ Data Visualization เพื่อนำไปสู่การวิเคราะห์แนวโน้มสถานการณ์อาชญากรรม   </v>
      </c>
      <c r="C650" s="91" t="s">
        <v>6041</v>
      </c>
      <c r="D650" s="91" t="s">
        <v>27</v>
      </c>
      <c r="E650" s="91">
        <v>2565</v>
      </c>
      <c r="F650" s="91" t="s">
        <v>1461</v>
      </c>
      <c r="G650" s="92" t="s">
        <v>1184</v>
      </c>
      <c r="H650" s="91" t="s">
        <v>1058</v>
      </c>
      <c r="I650" s="91" t="s">
        <v>474</v>
      </c>
      <c r="J650" s="91" t="s">
        <v>6540</v>
      </c>
      <c r="K650" s="91" t="s">
        <v>95</v>
      </c>
      <c r="L650" s="92" t="s">
        <v>4700</v>
      </c>
      <c r="M650" s="92" t="s">
        <v>4189</v>
      </c>
      <c r="N650" s="93" t="s">
        <v>4268</v>
      </c>
      <c r="O650" s="93" t="s">
        <v>6320</v>
      </c>
      <c r="P650" s="93"/>
      <c r="Q650" s="94" t="s">
        <v>3187</v>
      </c>
      <c r="R650" s="91" t="s">
        <v>1010</v>
      </c>
    </row>
    <row r="651" spans="1:18">
      <c r="A651" s="87" t="s">
        <v>2351</v>
      </c>
      <c r="B651" s="83" t="str">
        <f t="shared" si="14"/>
        <v>โครงการขับเคลื่อนการจัดการเรื่องราวร้องทุกข์กรณีถูกกระทำทรมานและถูกบังคับให้หายสาบสูญ</v>
      </c>
      <c r="C651" s="91" t="s">
        <v>2352</v>
      </c>
      <c r="D651" s="91" t="s">
        <v>27</v>
      </c>
      <c r="E651" s="91">
        <v>2565</v>
      </c>
      <c r="F651" s="91" t="s">
        <v>165</v>
      </c>
      <c r="G651" s="92" t="s">
        <v>57</v>
      </c>
      <c r="H651" s="91" t="s">
        <v>346</v>
      </c>
      <c r="I651" s="91" t="s">
        <v>337</v>
      </c>
      <c r="J651" s="91" t="s">
        <v>6539</v>
      </c>
      <c r="K651" s="91" t="s">
        <v>95</v>
      </c>
      <c r="L651" s="92" t="s">
        <v>4700</v>
      </c>
      <c r="M651" s="92" t="s">
        <v>4169</v>
      </c>
      <c r="N651" s="93" t="s">
        <v>4276</v>
      </c>
      <c r="O651" s="93" t="s">
        <v>6320</v>
      </c>
      <c r="P651" s="93"/>
      <c r="Q651" s="94" t="s">
        <v>3154</v>
      </c>
      <c r="R651" s="91" t="s">
        <v>1010</v>
      </c>
    </row>
    <row r="652" spans="1:18">
      <c r="A652" s="87" t="s">
        <v>2354</v>
      </c>
      <c r="B652" s="83" t="str">
        <f t="shared" si="14"/>
        <v>โครงการจัดทำนิทรรศการเพื่อการเรียนรู้กฎหมายและกระบวนการยุติธรรม</v>
      </c>
      <c r="C652" s="91" t="s">
        <v>2355</v>
      </c>
      <c r="D652" s="91" t="s">
        <v>27</v>
      </c>
      <c r="E652" s="91">
        <v>2565</v>
      </c>
      <c r="F652" s="91" t="s">
        <v>50</v>
      </c>
      <c r="G652" s="92" t="s">
        <v>2357</v>
      </c>
      <c r="H652" s="91" t="s">
        <v>336</v>
      </c>
      <c r="I652" s="91" t="s">
        <v>474</v>
      </c>
      <c r="J652" s="91" t="s">
        <v>6540</v>
      </c>
      <c r="K652" s="91" t="s">
        <v>95</v>
      </c>
      <c r="L652" s="92" t="s">
        <v>4700</v>
      </c>
      <c r="M652" s="92" t="s">
        <v>4177</v>
      </c>
      <c r="N652" s="93" t="s">
        <v>4865</v>
      </c>
      <c r="O652" s="93" t="s">
        <v>6320</v>
      </c>
      <c r="P652" s="93"/>
      <c r="Q652" s="94" t="s">
        <v>3152</v>
      </c>
      <c r="R652" s="91" t="s">
        <v>1010</v>
      </c>
    </row>
    <row r="653" spans="1:18">
      <c r="A653" s="87" t="s">
        <v>2384</v>
      </c>
      <c r="B653" s="83" t="str">
        <f t="shared" si="14"/>
        <v>โครงการสัมมนาการบริหารสำนักงานศาลรัฐธรรมนูญด้วยหลักธรรมาภิบาลสู่การพัฒนาอย่างยั่งยืน</v>
      </c>
      <c r="C653" s="91" t="s">
        <v>2385</v>
      </c>
      <c r="D653" s="91" t="s">
        <v>27</v>
      </c>
      <c r="E653" s="91">
        <v>2565</v>
      </c>
      <c r="F653" s="91" t="s">
        <v>161</v>
      </c>
      <c r="G653" s="92" t="s">
        <v>57</v>
      </c>
      <c r="H653" s="91"/>
      <c r="I653" s="91" t="s">
        <v>833</v>
      </c>
      <c r="J653" s="91" t="s">
        <v>6548</v>
      </c>
      <c r="K653" s="91" t="s">
        <v>206</v>
      </c>
      <c r="L653" s="92" t="s">
        <v>4700</v>
      </c>
      <c r="M653" s="92" t="s">
        <v>4177</v>
      </c>
      <c r="N653" s="93" t="s">
        <v>4178</v>
      </c>
      <c r="O653" s="93" t="s">
        <v>6320</v>
      </c>
      <c r="P653" s="93"/>
      <c r="Q653" s="94" t="s">
        <v>3130</v>
      </c>
      <c r="R653" s="91" t="s">
        <v>1010</v>
      </c>
    </row>
    <row r="654" spans="1:18">
      <c r="A654" s="87" t="s">
        <v>2477</v>
      </c>
      <c r="B654" s="83" t="str">
        <f t="shared" si="14"/>
        <v>โครงการให้ความรู้และให้คำปรึกษาด้านกฎหมายแก่ผู้ต้องขังเพื่อลดความเหลื่อมล้ำ</v>
      </c>
      <c r="C654" s="91" t="s">
        <v>2478</v>
      </c>
      <c r="D654" s="91" t="s">
        <v>27</v>
      </c>
      <c r="E654" s="91">
        <v>2565</v>
      </c>
      <c r="F654" s="91" t="s">
        <v>2357</v>
      </c>
      <c r="G654" s="92" t="s">
        <v>2480</v>
      </c>
      <c r="H654" s="91" t="s">
        <v>1978</v>
      </c>
      <c r="I654" s="91" t="s">
        <v>94</v>
      </c>
      <c r="J654" s="91" t="s">
        <v>6516</v>
      </c>
      <c r="K654" s="91" t="s">
        <v>95</v>
      </c>
      <c r="L654" s="92" t="s">
        <v>4700</v>
      </c>
      <c r="M654" s="92" t="s">
        <v>4242</v>
      </c>
      <c r="N654" s="93" t="s">
        <v>4243</v>
      </c>
      <c r="O654" s="93" t="s">
        <v>6320</v>
      </c>
      <c r="P654" s="93"/>
      <c r="Q654" s="94" t="s">
        <v>3058</v>
      </c>
      <c r="R654" s="91" t="s">
        <v>1010</v>
      </c>
    </row>
    <row r="655" spans="1:18">
      <c r="A655" s="87" t="s">
        <v>2490</v>
      </c>
      <c r="B655" s="83" t="str">
        <f t="shared" si="14"/>
        <v>โครงการจัดหาครุภัณฑ์ในการสนับสนุนการปฏิบัติงานของกรมพินิจและคุ้มครองเด็กและเยาวชน ประจำปีงบประมาณ พ.ศ.2565</v>
      </c>
      <c r="C655" s="91" t="s">
        <v>2491</v>
      </c>
      <c r="D655" s="91" t="s">
        <v>27</v>
      </c>
      <c r="E655" s="91">
        <v>2565</v>
      </c>
      <c r="F655" s="91" t="s">
        <v>165</v>
      </c>
      <c r="G655" s="92" t="s">
        <v>57</v>
      </c>
      <c r="H655" s="91" t="s">
        <v>2453</v>
      </c>
      <c r="I655" s="91" t="s">
        <v>743</v>
      </c>
      <c r="J655" s="91" t="s">
        <v>6521</v>
      </c>
      <c r="K655" s="91" t="s">
        <v>95</v>
      </c>
      <c r="L655" s="92" t="s">
        <v>4700</v>
      </c>
      <c r="M655" s="92" t="s">
        <v>4169</v>
      </c>
      <c r="N655" s="93" t="s">
        <v>4170</v>
      </c>
      <c r="O655" s="93" t="s">
        <v>6320</v>
      </c>
      <c r="P655" s="93"/>
      <c r="Q655" s="94" t="s">
        <v>3050</v>
      </c>
      <c r="R655" s="91" t="s">
        <v>1156</v>
      </c>
    </row>
    <row r="656" spans="1:18">
      <c r="A656" s="87" t="s">
        <v>2265</v>
      </c>
      <c r="B656" s="83" t="str">
        <f t="shared" si="14"/>
        <v>โครงการพัฒนาระบบการดูแลด้านสาธารณสุขในเรือนจำ ตามโครงการราชทัณฑ์ปันสุขทำความ ดี เพื่อชาติ ศาสน์ กษัตริย์ (ต่อเนื่องระยะที่ 3)</v>
      </c>
      <c r="C656" s="91" t="s">
        <v>2266</v>
      </c>
      <c r="D656" s="91" t="s">
        <v>27</v>
      </c>
      <c r="E656" s="91">
        <v>2565</v>
      </c>
      <c r="F656" s="91" t="s">
        <v>165</v>
      </c>
      <c r="G656" s="92" t="s">
        <v>57</v>
      </c>
      <c r="H656" s="91" t="s">
        <v>331</v>
      </c>
      <c r="I656" s="91" t="s">
        <v>326</v>
      </c>
      <c r="J656" s="91" t="s">
        <v>6542</v>
      </c>
      <c r="K656" s="91" t="s">
        <v>95</v>
      </c>
      <c r="L656" s="92" t="s">
        <v>4700</v>
      </c>
      <c r="M656" s="92" t="s">
        <v>4189</v>
      </c>
      <c r="N656" s="93" t="s">
        <v>4268</v>
      </c>
      <c r="O656" s="93" t="s">
        <v>6320</v>
      </c>
      <c r="P656" s="93"/>
      <c r="Q656" s="94" t="s">
        <v>3219</v>
      </c>
      <c r="R656" s="91" t="s">
        <v>1010</v>
      </c>
    </row>
    <row r="657" spans="1:18">
      <c r="A657" s="87" t="s">
        <v>2306</v>
      </c>
      <c r="B657" s="83" t="str">
        <f t="shared" si="14"/>
        <v>โครงการจัดซื้อครุภัณฑ์คอมพิวเตอร์ (คอมพิวเตอร์แท็ป) เพื่อสนับสนุนการปฏิบัติงานศูนย์แลกเปลี่ยนข้อมูลกระบวนการยุติธรรม</v>
      </c>
      <c r="C657" s="91" t="s">
        <v>2307</v>
      </c>
      <c r="D657" s="91" t="s">
        <v>27</v>
      </c>
      <c r="E657" s="91">
        <v>2565</v>
      </c>
      <c r="F657" s="91" t="s">
        <v>50</v>
      </c>
      <c r="G657" s="92" t="s">
        <v>50</v>
      </c>
      <c r="H657" s="91" t="s">
        <v>1058</v>
      </c>
      <c r="I657" s="91" t="s">
        <v>474</v>
      </c>
      <c r="J657" s="91" t="s">
        <v>6540</v>
      </c>
      <c r="K657" s="91" t="s">
        <v>95</v>
      </c>
      <c r="L657" s="92" t="s">
        <v>4700</v>
      </c>
      <c r="M657" s="92" t="s">
        <v>4177</v>
      </c>
      <c r="N657" s="93" t="s">
        <v>4471</v>
      </c>
      <c r="O657" s="93" t="s">
        <v>6320</v>
      </c>
      <c r="P657" s="93"/>
      <c r="Q657" s="94" t="s">
        <v>3185</v>
      </c>
      <c r="R657" s="91" t="s">
        <v>1010</v>
      </c>
    </row>
    <row r="658" spans="1:18">
      <c r="A658" s="87" t="s">
        <v>2309</v>
      </c>
      <c r="B658" s="83" t="str">
        <f t="shared" si="14"/>
        <v>ช่วยเหลือเยียวยาผู้เสียหายและจำเลยในคดีอาญาให้ได้รับความเป็นธรรมตามกฎหมาย รายการค่าตอบแทนผู้เสียหายและค่าทดแทนและค่าใช้จ่ายแก่จำเลยในคดีอาญา</v>
      </c>
      <c r="C658" s="91" t="s">
        <v>2310</v>
      </c>
      <c r="D658" s="91" t="s">
        <v>27</v>
      </c>
      <c r="E658" s="91">
        <v>2565</v>
      </c>
      <c r="F658" s="91" t="s">
        <v>165</v>
      </c>
      <c r="G658" s="92" t="s">
        <v>57</v>
      </c>
      <c r="H658" s="91" t="s">
        <v>342</v>
      </c>
      <c r="I658" s="91" t="s">
        <v>337</v>
      </c>
      <c r="J658" s="91" t="s">
        <v>6539</v>
      </c>
      <c r="K658" s="91" t="s">
        <v>95</v>
      </c>
      <c r="L658" s="92" t="s">
        <v>4700</v>
      </c>
      <c r="M658" s="92" t="s">
        <v>4169</v>
      </c>
      <c r="N658" s="93" t="s">
        <v>4381</v>
      </c>
      <c r="O658" s="93" t="s">
        <v>6320</v>
      </c>
      <c r="P658" s="93"/>
      <c r="Q658" s="94" t="s">
        <v>3183</v>
      </c>
      <c r="R658" s="91" t="s">
        <v>1156</v>
      </c>
    </row>
    <row r="659" spans="1:18">
      <c r="A659" s="87" t="s">
        <v>2330</v>
      </c>
      <c r="B659" s="83" t="str">
        <f t="shared" ref="B659:B722" si="15">HYPERLINK(Q659,C659)</f>
        <v>โครงการจ้างเหมาบริการจัดทำรายงานผลการประชุม Symposium ครั้งที่ 18 (Proceeding Sym)</v>
      </c>
      <c r="C659" s="91" t="s">
        <v>2331</v>
      </c>
      <c r="D659" s="91" t="s">
        <v>27</v>
      </c>
      <c r="E659" s="91">
        <v>2565</v>
      </c>
      <c r="F659" s="91" t="s">
        <v>1455</v>
      </c>
      <c r="G659" s="92" t="s">
        <v>50</v>
      </c>
      <c r="H659" s="91" t="s">
        <v>1411</v>
      </c>
      <c r="I659" s="91" t="s">
        <v>474</v>
      </c>
      <c r="J659" s="91" t="s">
        <v>6540</v>
      </c>
      <c r="K659" s="91" t="s">
        <v>95</v>
      </c>
      <c r="L659" s="92" t="s">
        <v>4700</v>
      </c>
      <c r="M659" s="92" t="s">
        <v>4177</v>
      </c>
      <c r="N659" s="93" t="s">
        <v>4865</v>
      </c>
      <c r="O659" s="93" t="s">
        <v>6320</v>
      </c>
      <c r="P659" s="93"/>
      <c r="Q659" s="94" t="s">
        <v>3169</v>
      </c>
      <c r="R659" s="91" t="s">
        <v>1244</v>
      </c>
    </row>
    <row r="660" spans="1:18">
      <c r="A660" s="87" t="s">
        <v>2358</v>
      </c>
      <c r="B660" s="83" t="str">
        <f t="shared" si="15"/>
        <v>ค่าเช่า Software conference room โปรแกรม Webex</v>
      </c>
      <c r="C660" s="91" t="s">
        <v>2359</v>
      </c>
      <c r="D660" s="91" t="s">
        <v>27</v>
      </c>
      <c r="E660" s="91">
        <v>2565</v>
      </c>
      <c r="F660" s="91" t="s">
        <v>720</v>
      </c>
      <c r="G660" s="92" t="s">
        <v>1461</v>
      </c>
      <c r="H660" s="91" t="s">
        <v>1058</v>
      </c>
      <c r="I660" s="91" t="s">
        <v>474</v>
      </c>
      <c r="J660" s="91" t="s">
        <v>6540</v>
      </c>
      <c r="K660" s="91" t="s">
        <v>95</v>
      </c>
      <c r="L660" s="92" t="s">
        <v>4700</v>
      </c>
      <c r="M660" s="92" t="s">
        <v>4177</v>
      </c>
      <c r="N660" s="93" t="s">
        <v>4471</v>
      </c>
      <c r="O660" s="93" t="s">
        <v>6320</v>
      </c>
      <c r="P660" s="93"/>
      <c r="Q660" s="94" t="s">
        <v>3150</v>
      </c>
      <c r="R660" s="91" t="s">
        <v>1010</v>
      </c>
    </row>
    <row r="661" spans="1:18">
      <c r="A661" s="87" t="s">
        <v>2390</v>
      </c>
      <c r="B661" s="83" t="str">
        <f t="shared" si="15"/>
        <v xml:space="preserve">โครงการสัมมนาประเด็นรัฐธรรมนูญระหว่างที่ปรึกษาและผู้เชี่ยวชาญประจำคณะตุลาการศาลรัฐธรรมนูญ </v>
      </c>
      <c r="C661" s="91" t="s">
        <v>6042</v>
      </c>
      <c r="D661" s="91" t="s">
        <v>27</v>
      </c>
      <c r="E661" s="91">
        <v>2565</v>
      </c>
      <c r="F661" s="91" t="s">
        <v>165</v>
      </c>
      <c r="G661" s="92" t="s">
        <v>57</v>
      </c>
      <c r="H661" s="91"/>
      <c r="I661" s="91" t="s">
        <v>833</v>
      </c>
      <c r="J661" s="91" t="s">
        <v>6548</v>
      </c>
      <c r="K661" s="91" t="s">
        <v>206</v>
      </c>
      <c r="L661" s="92" t="s">
        <v>4700</v>
      </c>
      <c r="M661" s="92" t="s">
        <v>4177</v>
      </c>
      <c r="N661" s="93" t="s">
        <v>4178</v>
      </c>
      <c r="O661" s="93" t="s">
        <v>6320</v>
      </c>
      <c r="P661" s="93"/>
      <c r="Q661" s="94" t="s">
        <v>3126</v>
      </c>
      <c r="R661" s="91" t="s">
        <v>1059</v>
      </c>
    </row>
    <row r="662" spans="1:18">
      <c r="A662" s="87" t="s">
        <v>2493</v>
      </c>
      <c r="B662" s="83" t="str">
        <f t="shared" si="15"/>
        <v>โครงการปรับปรุงสิ่งก่อสร้างของกรมพินิจและคุ้มครองเด็กและเยาวชน ประจำปีงบประมาณ พ.ศ.2565</v>
      </c>
      <c r="C662" s="91" t="s">
        <v>2494</v>
      </c>
      <c r="D662" s="91" t="s">
        <v>27</v>
      </c>
      <c r="E662" s="91">
        <v>2565</v>
      </c>
      <c r="F662" s="91" t="s">
        <v>165</v>
      </c>
      <c r="G662" s="92" t="s">
        <v>57</v>
      </c>
      <c r="H662" s="91" t="s">
        <v>2453</v>
      </c>
      <c r="I662" s="91" t="s">
        <v>743</v>
      </c>
      <c r="J662" s="91" t="s">
        <v>6521</v>
      </c>
      <c r="K662" s="91" t="s">
        <v>95</v>
      </c>
      <c r="L662" s="92" t="s">
        <v>4700</v>
      </c>
      <c r="M662" s="92" t="s">
        <v>4169</v>
      </c>
      <c r="N662" s="93" t="s">
        <v>4170</v>
      </c>
      <c r="O662" s="93" t="s">
        <v>6320</v>
      </c>
      <c r="P662" s="93"/>
      <c r="Q662" s="94" t="s">
        <v>3048</v>
      </c>
      <c r="R662" s="91" t="s">
        <v>1038</v>
      </c>
    </row>
    <row r="663" spans="1:18">
      <c r="A663" s="87" t="s">
        <v>2496</v>
      </c>
      <c r="B663" s="83" t="str">
        <f t="shared" si="15"/>
        <v>โครงการประมวลผลข้อมูลข่าวสารด้านงานยุติธรรมจากสื่อสิ่งพิมพ์ผ่านระบบออนไลน์</v>
      </c>
      <c r="C663" s="91" t="s">
        <v>2497</v>
      </c>
      <c r="D663" s="91" t="s">
        <v>27</v>
      </c>
      <c r="E663" s="91">
        <v>2565</v>
      </c>
      <c r="F663" s="91" t="s">
        <v>165</v>
      </c>
      <c r="G663" s="92" t="s">
        <v>57</v>
      </c>
      <c r="H663" s="91" t="s">
        <v>1547</v>
      </c>
      <c r="I663" s="91" t="s">
        <v>94</v>
      </c>
      <c r="J663" s="91" t="s">
        <v>6516</v>
      </c>
      <c r="K663" s="91" t="s">
        <v>95</v>
      </c>
      <c r="L663" s="92" t="s">
        <v>4700</v>
      </c>
      <c r="M663" s="92" t="s">
        <v>4189</v>
      </c>
      <c r="N663" s="93" t="s">
        <v>4268</v>
      </c>
      <c r="O663" s="93" t="s">
        <v>6320</v>
      </c>
      <c r="P663" s="93"/>
      <c r="Q663" s="94" t="s">
        <v>3046</v>
      </c>
      <c r="R663" s="91" t="s">
        <v>1178</v>
      </c>
    </row>
    <row r="664" spans="1:18">
      <c r="A664" s="87" t="s">
        <v>2218</v>
      </c>
      <c r="B664" s="83" t="str">
        <f t="shared" si="15"/>
        <v xml:space="preserve"> โครงการเพิ่มประสิทธิภาพในการปฏิบัติราชการงานราชทัณฑ์</v>
      </c>
      <c r="C664" s="91" t="s">
        <v>6043</v>
      </c>
      <c r="D664" s="91" t="s">
        <v>27</v>
      </c>
      <c r="E664" s="91">
        <v>2565</v>
      </c>
      <c r="F664" s="91" t="s">
        <v>165</v>
      </c>
      <c r="G664" s="92" t="s">
        <v>57</v>
      </c>
      <c r="H664" s="91" t="s">
        <v>805</v>
      </c>
      <c r="I664" s="91" t="s">
        <v>326</v>
      </c>
      <c r="J664" s="91" t="s">
        <v>6542</v>
      </c>
      <c r="K664" s="91" t="s">
        <v>95</v>
      </c>
      <c r="L664" s="92" t="s">
        <v>4700</v>
      </c>
      <c r="M664" s="92" t="s">
        <v>4189</v>
      </c>
      <c r="N664" s="93" t="s">
        <v>4190</v>
      </c>
      <c r="O664" s="93" t="s">
        <v>6320</v>
      </c>
      <c r="P664" s="93"/>
      <c r="Q664" s="94" t="s">
        <v>3255</v>
      </c>
      <c r="R664" s="91" t="s">
        <v>1156</v>
      </c>
    </row>
    <row r="665" spans="1:18">
      <c r="A665" s="87" t="s">
        <v>2251</v>
      </c>
      <c r="B665" s="83" t="str">
        <f t="shared" si="15"/>
        <v>โครงการปฏิบัติงานด้านการลดวันต้องโทษจำคุก ประจำปีงบประมาณ พ.ศ. 2565</v>
      </c>
      <c r="C665" s="91" t="s">
        <v>2252</v>
      </c>
      <c r="D665" s="91" t="s">
        <v>27</v>
      </c>
      <c r="E665" s="91">
        <v>2565</v>
      </c>
      <c r="F665" s="91" t="s">
        <v>165</v>
      </c>
      <c r="G665" s="92" t="s">
        <v>57</v>
      </c>
      <c r="H665" s="91" t="s">
        <v>429</v>
      </c>
      <c r="I665" s="91" t="s">
        <v>326</v>
      </c>
      <c r="J665" s="91" t="s">
        <v>6542</v>
      </c>
      <c r="K665" s="91" t="s">
        <v>95</v>
      </c>
      <c r="L665" s="92" t="s">
        <v>4700</v>
      </c>
      <c r="M665" s="92" t="s">
        <v>4189</v>
      </c>
      <c r="N665" s="93" t="s">
        <v>4190</v>
      </c>
      <c r="O665" s="93" t="s">
        <v>6320</v>
      </c>
      <c r="P665" s="93"/>
      <c r="Q665" s="94" t="s">
        <v>3229</v>
      </c>
      <c r="R665" s="91" t="s">
        <v>1156</v>
      </c>
    </row>
    <row r="666" spans="1:18">
      <c r="A666" s="87" t="s">
        <v>2270</v>
      </c>
      <c r="B666" s="83" t="str">
        <f t="shared" si="15"/>
        <v>โครงการพัฒนาศักยภาพผู้ต้องขังเพื่อคืนคนดีสู่สังคม</v>
      </c>
      <c r="C666" s="91" t="s">
        <v>698</v>
      </c>
      <c r="D666" s="91" t="s">
        <v>27</v>
      </c>
      <c r="E666" s="91">
        <v>2565</v>
      </c>
      <c r="F666" s="91" t="s">
        <v>165</v>
      </c>
      <c r="G666" s="92" t="s">
        <v>57</v>
      </c>
      <c r="H666" s="91" t="s">
        <v>649</v>
      </c>
      <c r="I666" s="91" t="s">
        <v>326</v>
      </c>
      <c r="J666" s="91" t="s">
        <v>6542</v>
      </c>
      <c r="K666" s="91" t="s">
        <v>95</v>
      </c>
      <c r="L666" s="92" t="s">
        <v>4700</v>
      </c>
      <c r="M666" s="92" t="s">
        <v>4189</v>
      </c>
      <c r="N666" s="93" t="s">
        <v>4281</v>
      </c>
      <c r="O666" s="93" t="s">
        <v>6320</v>
      </c>
      <c r="P666" s="93"/>
      <c r="Q666" s="94" t="s">
        <v>3215</v>
      </c>
      <c r="R666" s="91" t="s">
        <v>1156</v>
      </c>
    </row>
    <row r="667" spans="1:18">
      <c r="A667" s="87" t="s">
        <v>2618</v>
      </c>
      <c r="B667" s="83" t="str">
        <f t="shared" si="15"/>
        <v>อุดหนุนโครงการชันสูตรพลิกศพ</v>
      </c>
      <c r="C667" s="91" t="s">
        <v>2619</v>
      </c>
      <c r="D667" s="91" t="s">
        <v>40</v>
      </c>
      <c r="E667" s="91">
        <v>2565</v>
      </c>
      <c r="F667" s="91" t="s">
        <v>165</v>
      </c>
      <c r="G667" s="92" t="s">
        <v>57</v>
      </c>
      <c r="H667" s="91" t="s">
        <v>2621</v>
      </c>
      <c r="I667" s="91" t="s">
        <v>2622</v>
      </c>
      <c r="J667" s="91" t="s">
        <v>6552</v>
      </c>
      <c r="K667" s="91" t="s">
        <v>36</v>
      </c>
      <c r="L667" s="92" t="s">
        <v>4700</v>
      </c>
      <c r="M667" s="92" t="s">
        <v>4169</v>
      </c>
      <c r="N667" s="93" t="s">
        <v>4276</v>
      </c>
      <c r="O667" s="93" t="s">
        <v>6320</v>
      </c>
      <c r="P667" s="93"/>
      <c r="Q667" s="94" t="s">
        <v>2931</v>
      </c>
      <c r="R667" s="91" t="s">
        <v>1048</v>
      </c>
    </row>
    <row r="668" spans="1:18">
      <c r="A668" s="87" t="s">
        <v>2722</v>
      </c>
      <c r="B668" s="83" t="str">
        <f t="shared" si="15"/>
        <v>โครงการพัฒนาระบบรักษาความมั่นคงปลอดภัยศูนย์แลกเปลี่ยนข้อมูลกระบวนการยุติธรรม (DXC) และประเมินระดับความเสี่ยงตั้งต้นเพื่อระบุประเภทและระดับความเสี่ยงด้านไซเบอร์ (Cyber Inherent Risk Assessment)</v>
      </c>
      <c r="C668" s="91" t="s">
        <v>2723</v>
      </c>
      <c r="D668" s="91" t="s">
        <v>40</v>
      </c>
      <c r="E668" s="91">
        <v>2565</v>
      </c>
      <c r="F668" s="91" t="s">
        <v>165</v>
      </c>
      <c r="G668" s="92" t="s">
        <v>57</v>
      </c>
      <c r="H668" s="91" t="s">
        <v>1058</v>
      </c>
      <c r="I668" s="91" t="s">
        <v>474</v>
      </c>
      <c r="J668" s="91" t="s">
        <v>6540</v>
      </c>
      <c r="K668" s="91" t="s">
        <v>95</v>
      </c>
      <c r="L668" s="92" t="s">
        <v>4700</v>
      </c>
      <c r="M668" s="92" t="s">
        <v>4189</v>
      </c>
      <c r="N668" s="93" t="s">
        <v>4268</v>
      </c>
      <c r="O668" s="93" t="s">
        <v>6320</v>
      </c>
      <c r="P668" s="93"/>
      <c r="Q668" s="94" t="s">
        <v>2848</v>
      </c>
      <c r="R668" s="91" t="s">
        <v>1016</v>
      </c>
    </row>
    <row r="669" spans="1:18">
      <c r="A669" s="87" t="s">
        <v>2689</v>
      </c>
      <c r="B669" s="83" t="str">
        <f t="shared" si="15"/>
        <v>โครงการขับเคลื่อนแนวทางการเผยแพร่กฎหมายและสร้างการรับรู้ให้แก่ประชาชนฯ ปี 5</v>
      </c>
      <c r="C669" s="91" t="s">
        <v>2690</v>
      </c>
      <c r="D669" s="91" t="s">
        <v>40</v>
      </c>
      <c r="E669" s="91">
        <v>2565</v>
      </c>
      <c r="F669" s="91" t="s">
        <v>165</v>
      </c>
      <c r="G669" s="92" t="s">
        <v>57</v>
      </c>
      <c r="H669" s="91" t="s">
        <v>1472</v>
      </c>
      <c r="I669" s="91" t="s">
        <v>474</v>
      </c>
      <c r="J669" s="91" t="s">
        <v>6540</v>
      </c>
      <c r="K669" s="91" t="s">
        <v>95</v>
      </c>
      <c r="L669" s="92" t="s">
        <v>4700</v>
      </c>
      <c r="M669" s="92" t="s">
        <v>4169</v>
      </c>
      <c r="N669" s="93" t="s">
        <v>4170</v>
      </c>
      <c r="O669" s="93" t="s">
        <v>6320</v>
      </c>
      <c r="P669" s="93"/>
      <c r="Q669" s="94" t="s">
        <v>2874</v>
      </c>
      <c r="R669" s="91" t="s">
        <v>1048</v>
      </c>
    </row>
    <row r="670" spans="1:18">
      <c r="A670" s="87" t="s">
        <v>2700</v>
      </c>
      <c r="B670" s="83" t="str">
        <f t="shared" si="15"/>
        <v>โครงการจัดหาอุปกรณ์เครื่องแม่ข่าย อุปกรณ์เครือข่ายไร้สายทดแทน และปรับปรุง(Upgrade)โปรแกรมระบบฐานข้อมูล</v>
      </c>
      <c r="C670" s="91" t="s">
        <v>2701</v>
      </c>
      <c r="D670" s="91" t="s">
        <v>40</v>
      </c>
      <c r="E670" s="91">
        <v>2565</v>
      </c>
      <c r="F670" s="91" t="s">
        <v>165</v>
      </c>
      <c r="G670" s="92" t="s">
        <v>57</v>
      </c>
      <c r="H670" s="91" t="s">
        <v>1058</v>
      </c>
      <c r="I670" s="91" t="s">
        <v>474</v>
      </c>
      <c r="J670" s="91" t="s">
        <v>6540</v>
      </c>
      <c r="K670" s="91" t="s">
        <v>95</v>
      </c>
      <c r="L670" s="92" t="s">
        <v>4700</v>
      </c>
      <c r="M670" s="92" t="s">
        <v>4189</v>
      </c>
      <c r="N670" s="93" t="s">
        <v>4268</v>
      </c>
      <c r="O670" s="93" t="s">
        <v>6320</v>
      </c>
      <c r="P670" s="93"/>
      <c r="Q670" s="94" t="s">
        <v>2865</v>
      </c>
      <c r="R670" s="91" t="s">
        <v>1156</v>
      </c>
    </row>
    <row r="671" spans="1:18">
      <c r="A671" s="87" t="s">
        <v>2713</v>
      </c>
      <c r="B671" s="83" t="str">
        <f t="shared" si="15"/>
        <v>โครงการจ้างเหมาบริการจัดทำรายงานประจำปี พ.ศ. 2564 ของสำนักงานกิจการยุติธรรม</v>
      </c>
      <c r="C671" s="91" t="s">
        <v>2714</v>
      </c>
      <c r="D671" s="91" t="s">
        <v>40</v>
      </c>
      <c r="E671" s="91">
        <v>2565</v>
      </c>
      <c r="F671" s="91" t="s">
        <v>165</v>
      </c>
      <c r="G671" s="92" t="s">
        <v>57</v>
      </c>
      <c r="H671" s="91" t="s">
        <v>1472</v>
      </c>
      <c r="I671" s="91" t="s">
        <v>474</v>
      </c>
      <c r="J671" s="91" t="s">
        <v>6540</v>
      </c>
      <c r="K671" s="91" t="s">
        <v>95</v>
      </c>
      <c r="L671" s="92" t="s">
        <v>4700</v>
      </c>
      <c r="M671" s="92" t="s">
        <v>4177</v>
      </c>
      <c r="N671" s="93" t="s">
        <v>4865</v>
      </c>
      <c r="O671" s="93" t="s">
        <v>6320</v>
      </c>
      <c r="P671" s="93"/>
      <c r="Q671" s="94" t="s">
        <v>2854</v>
      </c>
      <c r="R671" s="91" t="s">
        <v>1048</v>
      </c>
    </row>
    <row r="672" spans="1:18">
      <c r="A672" s="87" t="s">
        <v>2711</v>
      </c>
      <c r="B672" s="83" t="str">
        <f t="shared" si="15"/>
        <v xml:space="preserve">โครงการขับเคลื่อนและส่งเสริมงานวิจัยด้านกฎหมายและกระบวนการยุติธรรมสู่การนำไปใช้ประโยชน์ </v>
      </c>
      <c r="C672" s="91" t="s">
        <v>4817</v>
      </c>
      <c r="D672" s="91" t="s">
        <v>40</v>
      </c>
      <c r="E672" s="91">
        <v>2565</v>
      </c>
      <c r="F672" s="91" t="s">
        <v>165</v>
      </c>
      <c r="G672" s="92" t="s">
        <v>57</v>
      </c>
      <c r="H672" s="91" t="s">
        <v>1485</v>
      </c>
      <c r="I672" s="91" t="s">
        <v>474</v>
      </c>
      <c r="J672" s="91" t="s">
        <v>6540</v>
      </c>
      <c r="K672" s="91" t="s">
        <v>95</v>
      </c>
      <c r="L672" s="92" t="s">
        <v>4700</v>
      </c>
      <c r="M672" s="92" t="s">
        <v>4189</v>
      </c>
      <c r="N672" s="93" t="s">
        <v>4190</v>
      </c>
      <c r="O672" s="93" t="s">
        <v>6320</v>
      </c>
      <c r="P672" s="93"/>
      <c r="Q672" s="94" t="s">
        <v>2857</v>
      </c>
      <c r="R672" s="91" t="s">
        <v>1010</v>
      </c>
    </row>
    <row r="673" spans="1:18">
      <c r="A673" s="87" t="s">
        <v>2673</v>
      </c>
      <c r="B673" s="83" t="str">
        <f t="shared" si="15"/>
        <v>โครงการจ้างเหมาบำรุงรักษาระบบเทคโนโลยีสารสนเทศสำนักงานกิจการยุติธรรม ประจำปีงบประมาณ ๒๕๖๕</v>
      </c>
      <c r="C673" s="91" t="s">
        <v>2674</v>
      </c>
      <c r="D673" s="91" t="s">
        <v>40</v>
      </c>
      <c r="E673" s="91">
        <v>2565</v>
      </c>
      <c r="F673" s="91" t="s">
        <v>165</v>
      </c>
      <c r="G673" s="92" t="s">
        <v>57</v>
      </c>
      <c r="H673" s="91" t="s">
        <v>1058</v>
      </c>
      <c r="I673" s="91" t="s">
        <v>474</v>
      </c>
      <c r="J673" s="91" t="s">
        <v>6540</v>
      </c>
      <c r="K673" s="91" t="s">
        <v>95</v>
      </c>
      <c r="L673" s="92" t="s">
        <v>4700</v>
      </c>
      <c r="M673" s="92" t="s">
        <v>4189</v>
      </c>
      <c r="N673" s="93" t="s">
        <v>4268</v>
      </c>
      <c r="O673" s="93" t="s">
        <v>6320</v>
      </c>
      <c r="P673" s="93"/>
      <c r="Q673" s="94" t="s">
        <v>2887</v>
      </c>
      <c r="R673" s="91" t="s">
        <v>1010</v>
      </c>
    </row>
    <row r="674" spans="1:18">
      <c r="A674" s="87" t="s">
        <v>2725</v>
      </c>
      <c r="B674" s="83" t="str">
        <f t="shared" si="15"/>
        <v>โครงการพัฒนาระบบการเรียนรู้เสมือนจริงสำหรับห้องปฏิบัติการสถานการณ์จำลอง ด้านการตรวจสถานที่เกิดเหตุ</v>
      </c>
      <c r="C674" s="91" t="s">
        <v>2726</v>
      </c>
      <c r="D674" s="91" t="s">
        <v>40</v>
      </c>
      <c r="E674" s="91">
        <v>2565</v>
      </c>
      <c r="F674" s="91" t="s">
        <v>165</v>
      </c>
      <c r="G674" s="92" t="s">
        <v>57</v>
      </c>
      <c r="H674" s="91" t="s">
        <v>58</v>
      </c>
      <c r="I674" s="91" t="s">
        <v>59</v>
      </c>
      <c r="J674" s="91" t="s">
        <v>6510</v>
      </c>
      <c r="K674" s="91" t="s">
        <v>60</v>
      </c>
      <c r="L674" s="92" t="s">
        <v>4700</v>
      </c>
      <c r="M674" s="92" t="s">
        <v>4189</v>
      </c>
      <c r="N674" s="93" t="s">
        <v>4952</v>
      </c>
      <c r="O674" s="93" t="s">
        <v>6320</v>
      </c>
      <c r="P674" s="93"/>
      <c r="Q674" s="94" t="s">
        <v>2846</v>
      </c>
      <c r="R674" s="91" t="s">
        <v>1048</v>
      </c>
    </row>
    <row r="675" spans="1:18">
      <c r="A675" s="87" t="s">
        <v>2728</v>
      </c>
      <c r="B675" s="83" t="str">
        <f t="shared" si="15"/>
        <v xml:space="preserve">โครงการพัฒนาประสิทธิภาพการเรียนรู้ด้านการตรวจสถานที่เกิดเหตุและตรวจเก็บวัตถุพยานด้วยอุปกรณ์ตรวจค้นวัตถุพยานทางนิติวิทยาศาสตร์ </v>
      </c>
      <c r="C675" s="91" t="s">
        <v>6044</v>
      </c>
      <c r="D675" s="91" t="s">
        <v>40</v>
      </c>
      <c r="E675" s="91">
        <v>2565</v>
      </c>
      <c r="F675" s="91" t="s">
        <v>165</v>
      </c>
      <c r="G675" s="92" t="s">
        <v>57</v>
      </c>
      <c r="H675" s="91" t="s">
        <v>58</v>
      </c>
      <c r="I675" s="91" t="s">
        <v>59</v>
      </c>
      <c r="J675" s="91" t="s">
        <v>6510</v>
      </c>
      <c r="K675" s="91" t="s">
        <v>60</v>
      </c>
      <c r="L675" s="92" t="s">
        <v>4700</v>
      </c>
      <c r="M675" s="92" t="s">
        <v>4189</v>
      </c>
      <c r="N675" s="93" t="s">
        <v>4952</v>
      </c>
      <c r="O675" s="93" t="s">
        <v>6320</v>
      </c>
      <c r="P675" s="93"/>
      <c r="Q675" s="94" t="s">
        <v>2844</v>
      </c>
      <c r="R675" s="91" t="s">
        <v>1010</v>
      </c>
    </row>
    <row r="676" spans="1:18">
      <c r="A676" s="87" t="s">
        <v>2731</v>
      </c>
      <c r="B676" s="83" t="str">
        <f t="shared" si="15"/>
        <v>โครงการพัฒนาระบบห้องปฏิบัติการนิติวิทยาศาสตร์โดยเครื่องอัลตราไวโอเลตวิสิเบิลสเปกโทรโฟโตมิเตอร์ (UV/VIS Spectrophotometer) และเครื่องรามานสเปกโทรสโคปี (Raman Spectroscopy)</v>
      </c>
      <c r="C676" s="91" t="s">
        <v>2732</v>
      </c>
      <c r="D676" s="91" t="s">
        <v>40</v>
      </c>
      <c r="E676" s="91">
        <v>2565</v>
      </c>
      <c r="F676" s="91" t="s">
        <v>165</v>
      </c>
      <c r="G676" s="92" t="s">
        <v>57</v>
      </c>
      <c r="H676" s="91" t="s">
        <v>58</v>
      </c>
      <c r="I676" s="91" t="s">
        <v>59</v>
      </c>
      <c r="J676" s="91" t="s">
        <v>6510</v>
      </c>
      <c r="K676" s="91" t="s">
        <v>60</v>
      </c>
      <c r="L676" s="92" t="s">
        <v>4700</v>
      </c>
      <c r="M676" s="92" t="s">
        <v>4189</v>
      </c>
      <c r="N676" s="93" t="s">
        <v>4952</v>
      </c>
      <c r="O676" s="93" t="s">
        <v>6320</v>
      </c>
      <c r="P676" s="93"/>
      <c r="Q676" s="94" t="s">
        <v>2841</v>
      </c>
      <c r="R676" s="91" t="s">
        <v>1048</v>
      </c>
    </row>
    <row r="677" spans="1:18">
      <c r="A677" s="87" t="s">
        <v>2740</v>
      </c>
      <c r="B677" s="83" t="str">
        <f t="shared" si="15"/>
        <v>โครงการสนับสนุนการขับเคลื่อนศูนย์ดำรงธรรมอำเภอ</v>
      </c>
      <c r="C677" s="91" t="s">
        <v>385</v>
      </c>
      <c r="D677" s="91" t="s">
        <v>40</v>
      </c>
      <c r="E677" s="91">
        <v>2565</v>
      </c>
      <c r="F677" s="91" t="s">
        <v>165</v>
      </c>
      <c r="G677" s="92" t="s">
        <v>57</v>
      </c>
      <c r="H677" s="91" t="s">
        <v>387</v>
      </c>
      <c r="I677" s="91" t="s">
        <v>388</v>
      </c>
      <c r="J677" s="91" t="s">
        <v>6513</v>
      </c>
      <c r="K677" s="91" t="s">
        <v>389</v>
      </c>
      <c r="L677" s="92" t="s">
        <v>4700</v>
      </c>
      <c r="M677" s="92" t="s">
        <v>4189</v>
      </c>
      <c r="N677" s="93" t="s">
        <v>4544</v>
      </c>
      <c r="O677" s="93" t="s">
        <v>6320</v>
      </c>
      <c r="P677" s="93"/>
      <c r="Q677" s="94" t="s">
        <v>2833</v>
      </c>
      <c r="R677" s="91" t="s">
        <v>1048</v>
      </c>
    </row>
    <row r="678" spans="1:18">
      <c r="A678" s="87" t="s">
        <v>2747</v>
      </c>
      <c r="B678" s="83" t="str">
        <f t="shared" si="15"/>
        <v>โครงการอัยการคุ้มครองสิทธิผู้บริโภค</v>
      </c>
      <c r="C678" s="91" t="s">
        <v>1158</v>
      </c>
      <c r="D678" s="91" t="s">
        <v>40</v>
      </c>
      <c r="E678" s="91">
        <v>2565</v>
      </c>
      <c r="F678" s="91" t="s">
        <v>165</v>
      </c>
      <c r="G678" s="92" t="s">
        <v>57</v>
      </c>
      <c r="H678" s="91" t="s">
        <v>138</v>
      </c>
      <c r="I678" s="91" t="s">
        <v>139</v>
      </c>
      <c r="J678" s="91" t="s">
        <v>6522</v>
      </c>
      <c r="K678" s="91" t="s">
        <v>140</v>
      </c>
      <c r="L678" s="92" t="s">
        <v>4700</v>
      </c>
      <c r="M678" s="92" t="s">
        <v>4169</v>
      </c>
      <c r="N678" s="93" t="s">
        <v>4276</v>
      </c>
      <c r="O678" s="93" t="s">
        <v>6320</v>
      </c>
      <c r="P678" s="93"/>
      <c r="Q678" s="94" t="s">
        <v>2823</v>
      </c>
      <c r="R678" s="91" t="s">
        <v>1156</v>
      </c>
    </row>
    <row r="679" spans="1:18">
      <c r="A679" s="87" t="s">
        <v>2291</v>
      </c>
      <c r="B679" s="83" t="str">
        <f t="shared" si="15"/>
        <v>โครงการศึกษาความเหมาะสมในการจัดตั้งแผนกคดีจราจร (โครงการต่อเนื่อง)</v>
      </c>
      <c r="C679" s="91" t="s">
        <v>718</v>
      </c>
      <c r="D679" s="91" t="s">
        <v>40</v>
      </c>
      <c r="E679" s="91">
        <v>2565</v>
      </c>
      <c r="F679" s="91" t="s">
        <v>50</v>
      </c>
      <c r="G679" s="92" t="s">
        <v>57</v>
      </c>
      <c r="H679" s="91" t="s">
        <v>1656</v>
      </c>
      <c r="I679" s="91" t="s">
        <v>205</v>
      </c>
      <c r="J679" s="91" t="s">
        <v>6517</v>
      </c>
      <c r="K679" s="91" t="s">
        <v>206</v>
      </c>
      <c r="L679" s="92" t="s">
        <v>4700</v>
      </c>
      <c r="M679" s="92" t="s">
        <v>4169</v>
      </c>
      <c r="N679" s="93" t="s">
        <v>4276</v>
      </c>
      <c r="O679" s="93" t="s">
        <v>6320</v>
      </c>
      <c r="P679" s="93"/>
      <c r="Q679" s="94" t="s">
        <v>3197</v>
      </c>
      <c r="R679" s="91" t="s">
        <v>1010</v>
      </c>
    </row>
    <row r="680" spans="1:18">
      <c r="A680" s="87" t="s">
        <v>2379</v>
      </c>
      <c r="B680" s="83" t="str">
        <f t="shared" si="15"/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</v>
      </c>
      <c r="C680" s="91" t="s">
        <v>202</v>
      </c>
      <c r="D680" s="91" t="s">
        <v>40</v>
      </c>
      <c r="E680" s="91">
        <v>2565</v>
      </c>
      <c r="F680" s="91" t="s">
        <v>165</v>
      </c>
      <c r="G680" s="92" t="s">
        <v>232</v>
      </c>
      <c r="H680" s="91" t="s">
        <v>1656</v>
      </c>
      <c r="I680" s="91" t="s">
        <v>205</v>
      </c>
      <c r="J680" s="91" t="s">
        <v>6517</v>
      </c>
      <c r="K680" s="91" t="s">
        <v>206</v>
      </c>
      <c r="L680" s="92" t="s">
        <v>4700</v>
      </c>
      <c r="M680" s="92" t="s">
        <v>4169</v>
      </c>
      <c r="N680" s="93" t="s">
        <v>4276</v>
      </c>
      <c r="O680" s="93" t="s">
        <v>6320</v>
      </c>
      <c r="P680" s="93"/>
      <c r="Q680" s="94" t="s">
        <v>3134</v>
      </c>
      <c r="R680" s="91" t="s">
        <v>1010</v>
      </c>
    </row>
    <row r="681" spans="1:18">
      <c r="A681" s="87" t="s">
        <v>2481</v>
      </c>
      <c r="B681" s="83" t="str">
        <f t="shared" si="15"/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2565</v>
      </c>
      <c r="C681" s="91" t="s">
        <v>2482</v>
      </c>
      <c r="D681" s="91" t="s">
        <v>40</v>
      </c>
      <c r="E681" s="91">
        <v>2565</v>
      </c>
      <c r="F681" s="91" t="s">
        <v>165</v>
      </c>
      <c r="G681" s="92" t="s">
        <v>232</v>
      </c>
      <c r="H681" s="91" t="s">
        <v>1656</v>
      </c>
      <c r="I681" s="91" t="s">
        <v>205</v>
      </c>
      <c r="J681" s="91" t="s">
        <v>6517</v>
      </c>
      <c r="K681" s="91" t="s">
        <v>2484</v>
      </c>
      <c r="L681" s="92" t="s">
        <v>4700</v>
      </c>
      <c r="M681" s="92" t="s">
        <v>4169</v>
      </c>
      <c r="N681" s="93" t="s">
        <v>4276</v>
      </c>
      <c r="O681" s="93" t="s">
        <v>6320</v>
      </c>
      <c r="P681" s="93"/>
      <c r="Q681" s="94" t="s">
        <v>3056</v>
      </c>
      <c r="R681" s="91" t="s">
        <v>1010</v>
      </c>
    </row>
    <row r="682" spans="1:18">
      <c r="A682" s="87" t="s">
        <v>2568</v>
      </c>
      <c r="B682" s="83" t="str">
        <f t="shared" si="15"/>
        <v>โครงการเสริมสร้างภูมิคุ้มกันเพื่อสันติสุขในพื้นที่จังหวัดชายแดนภาคใต้</v>
      </c>
      <c r="C682" s="91" t="s">
        <v>2569</v>
      </c>
      <c r="D682" s="91" t="s">
        <v>169</v>
      </c>
      <c r="E682" s="91">
        <v>2565</v>
      </c>
      <c r="F682" s="91" t="s">
        <v>165</v>
      </c>
      <c r="G682" s="92" t="s">
        <v>57</v>
      </c>
      <c r="H682" s="91" t="s">
        <v>1047</v>
      </c>
      <c r="I682" s="91" t="s">
        <v>966</v>
      </c>
      <c r="J682" s="91" t="s">
        <v>6544</v>
      </c>
      <c r="K682" s="91" t="s">
        <v>95</v>
      </c>
      <c r="L682" s="92" t="s">
        <v>4700</v>
      </c>
      <c r="M682" s="92" t="s">
        <v>4169</v>
      </c>
      <c r="N682" s="93" t="s">
        <v>4381</v>
      </c>
      <c r="O682" s="93" t="s">
        <v>6320</v>
      </c>
      <c r="P682" s="93"/>
      <c r="Q682" s="94" t="s">
        <v>2970</v>
      </c>
      <c r="R682" s="91" t="s">
        <v>1010</v>
      </c>
    </row>
    <row r="683" spans="1:18">
      <c r="A683" s="87" t="s">
        <v>2790</v>
      </c>
      <c r="B683" s="83" t="str">
        <f t="shared" si="15"/>
        <v>การอบรมความรู้เกี่ยวกับวินัยและการรักษาวินัย และแนวทางการดำเนินการทางวินัย ประจำปีงบประมาณ ๒๕๖๕</v>
      </c>
      <c r="C683" s="91" t="s">
        <v>2789</v>
      </c>
      <c r="D683" s="91" t="s">
        <v>27</v>
      </c>
      <c r="E683" s="91">
        <v>2565</v>
      </c>
      <c r="F683" s="91" t="s">
        <v>161</v>
      </c>
      <c r="G683" s="92" t="s">
        <v>57</v>
      </c>
      <c r="H683" s="91" t="s">
        <v>2783</v>
      </c>
      <c r="I683" s="91" t="s">
        <v>990</v>
      </c>
      <c r="J683" s="91" t="s">
        <v>6546</v>
      </c>
      <c r="K683" s="91" t="s">
        <v>409</v>
      </c>
      <c r="L683" s="91" t="s">
        <v>4706</v>
      </c>
      <c r="M683" s="92" t="s">
        <v>4242</v>
      </c>
      <c r="N683" s="93" t="s">
        <v>4243</v>
      </c>
      <c r="O683" s="93" t="s">
        <v>6320</v>
      </c>
      <c r="P683" s="93"/>
      <c r="Q683" s="94" t="s">
        <v>2780</v>
      </c>
      <c r="R683" s="91" t="s">
        <v>1010</v>
      </c>
    </row>
    <row r="684" spans="1:18">
      <c r="A684" s="87" t="s">
        <v>2553</v>
      </c>
      <c r="B684" s="83" t="str">
        <f t="shared" si="15"/>
        <v>โครงการพัฒนาการบริหารจัดการและดูแลผู้รับบริการในบ้านกึ่งวิถี</v>
      </c>
      <c r="C684" s="91" t="s">
        <v>2554</v>
      </c>
      <c r="D684" s="91" t="s">
        <v>27</v>
      </c>
      <c r="E684" s="91">
        <v>2565</v>
      </c>
      <c r="F684" s="91" t="s">
        <v>165</v>
      </c>
      <c r="G684" s="92" t="s">
        <v>57</v>
      </c>
      <c r="H684" s="91" t="s">
        <v>1047</v>
      </c>
      <c r="I684" s="91" t="s">
        <v>966</v>
      </c>
      <c r="J684" s="91" t="s">
        <v>6544</v>
      </c>
      <c r="K684" s="91" t="s">
        <v>95</v>
      </c>
      <c r="L684" s="92" t="s">
        <v>4700</v>
      </c>
      <c r="M684" s="92" t="s">
        <v>4169</v>
      </c>
      <c r="N684" s="93" t="s">
        <v>4170</v>
      </c>
      <c r="O684" s="93" t="s">
        <v>6320</v>
      </c>
      <c r="P684" s="96" t="s">
        <v>6322</v>
      </c>
      <c r="Q684" s="94" t="s">
        <v>2990</v>
      </c>
      <c r="R684" s="91" t="s">
        <v>1010</v>
      </c>
    </row>
    <row r="685" spans="1:18">
      <c r="A685" s="87" t="s">
        <v>2657</v>
      </c>
      <c r="B685" s="83" t="str">
        <f t="shared" si="15"/>
        <v>เงินอุดหนุนสภาทนายความ (โครงการช่วยเหลือประชาชนทางกฎหมาย )</v>
      </c>
      <c r="C685" s="91" t="s">
        <v>2658</v>
      </c>
      <c r="D685" s="91" t="s">
        <v>27</v>
      </c>
      <c r="E685" s="91">
        <v>2565</v>
      </c>
      <c r="F685" s="91" t="s">
        <v>165</v>
      </c>
      <c r="G685" s="92" t="s">
        <v>57</v>
      </c>
      <c r="H685" s="91"/>
      <c r="I685" s="91" t="s">
        <v>1778</v>
      </c>
      <c r="J685" s="91" t="s">
        <v>6324</v>
      </c>
      <c r="K685" s="91" t="s">
        <v>1779</v>
      </c>
      <c r="L685" s="92" t="s">
        <v>4700</v>
      </c>
      <c r="M685" s="92" t="s">
        <v>4169</v>
      </c>
      <c r="N685" s="93" t="s">
        <v>4170</v>
      </c>
      <c r="O685" s="93" t="s">
        <v>6320</v>
      </c>
      <c r="P685" s="96" t="s">
        <v>6322</v>
      </c>
      <c r="Q685" s="94" t="s">
        <v>2897</v>
      </c>
      <c r="R685" s="91" t="s">
        <v>1010</v>
      </c>
    </row>
    <row r="686" spans="1:18">
      <c r="A686" s="87" t="s">
        <v>2655</v>
      </c>
      <c r="B686" s="83" t="str">
        <f t="shared" si="15"/>
        <v>โครงการทนายความอาสาประจำสถานีตำรวจ</v>
      </c>
      <c r="C686" s="91" t="s">
        <v>1776</v>
      </c>
      <c r="D686" s="91" t="s">
        <v>27</v>
      </c>
      <c r="E686" s="91">
        <v>2565</v>
      </c>
      <c r="F686" s="91" t="s">
        <v>165</v>
      </c>
      <c r="G686" s="92" t="s">
        <v>57</v>
      </c>
      <c r="H686" s="91"/>
      <c r="I686" s="91" t="s">
        <v>1778</v>
      </c>
      <c r="J686" s="91" t="s">
        <v>6324</v>
      </c>
      <c r="K686" s="91" t="s">
        <v>1779</v>
      </c>
      <c r="L686" s="92" t="s">
        <v>4700</v>
      </c>
      <c r="M686" s="92" t="s">
        <v>4169</v>
      </c>
      <c r="N686" s="93" t="s">
        <v>4170</v>
      </c>
      <c r="O686" s="93" t="s">
        <v>6320</v>
      </c>
      <c r="P686" s="96" t="s">
        <v>6322</v>
      </c>
      <c r="Q686" s="94" t="s">
        <v>2907</v>
      </c>
      <c r="R686" s="91" t="s">
        <v>1010</v>
      </c>
    </row>
    <row r="687" spans="1:18">
      <c r="A687" s="87" t="s">
        <v>2716</v>
      </c>
      <c r="B687" s="83" t="str">
        <f t="shared" si="15"/>
        <v xml:space="preserve">โครงการพัฒนาระบบเว็ปฐานข้อมูลงานวิจัยในกระบวนการยุติธรรม (Justice Knowledge Base - JKB) </v>
      </c>
      <c r="C687" s="91" t="s">
        <v>6204</v>
      </c>
      <c r="D687" s="91" t="s">
        <v>40</v>
      </c>
      <c r="E687" s="91">
        <v>2565</v>
      </c>
      <c r="F687" s="91" t="s">
        <v>165</v>
      </c>
      <c r="G687" s="92" t="s">
        <v>57</v>
      </c>
      <c r="H687" s="91" t="s">
        <v>1485</v>
      </c>
      <c r="I687" s="91" t="s">
        <v>474</v>
      </c>
      <c r="J687" s="91" t="s">
        <v>6540</v>
      </c>
      <c r="K687" s="91" t="s">
        <v>95</v>
      </c>
      <c r="L687" s="92" t="s">
        <v>4700</v>
      </c>
      <c r="M687" s="92" t="s">
        <v>4189</v>
      </c>
      <c r="N687" s="93" t="s">
        <v>4268</v>
      </c>
      <c r="O687" s="93" t="s">
        <v>6320</v>
      </c>
      <c r="P687" s="96" t="s">
        <v>6322</v>
      </c>
      <c r="Q687" s="94" t="s">
        <v>2852</v>
      </c>
      <c r="R687" s="91" t="s">
        <v>1010</v>
      </c>
    </row>
    <row r="688" spans="1:18">
      <c r="A688" s="87" t="s">
        <v>2422</v>
      </c>
      <c r="B688" s="83" t="str">
        <f t="shared" si="15"/>
        <v xml:space="preserve">โครงการยุติธรรมเคลื่อนที่ของสำนักงานยุติธรรมจังหวัด </v>
      </c>
      <c r="C688" s="91" t="s">
        <v>6205</v>
      </c>
      <c r="D688" s="91" t="s">
        <v>40</v>
      </c>
      <c r="E688" s="91">
        <v>2565</v>
      </c>
      <c r="F688" s="91" t="s">
        <v>165</v>
      </c>
      <c r="G688" s="92" t="s">
        <v>57</v>
      </c>
      <c r="H688" s="91" t="s">
        <v>2425</v>
      </c>
      <c r="I688" s="91" t="s">
        <v>94</v>
      </c>
      <c r="J688" s="91" t="s">
        <v>6516</v>
      </c>
      <c r="K688" s="91" t="s">
        <v>95</v>
      </c>
      <c r="L688" s="92" t="s">
        <v>4700</v>
      </c>
      <c r="M688" s="92" t="s">
        <v>4169</v>
      </c>
      <c r="N688" s="93" t="s">
        <v>4170</v>
      </c>
      <c r="O688" s="93" t="s">
        <v>6320</v>
      </c>
      <c r="P688" s="96" t="s">
        <v>6322</v>
      </c>
      <c r="Q688" s="94" t="s">
        <v>3100</v>
      </c>
      <c r="R688" s="91" t="s">
        <v>1010</v>
      </c>
    </row>
    <row r="689" spans="1:18">
      <c r="A689" s="87" t="s">
        <v>2370</v>
      </c>
      <c r="B689" s="83" t="str">
        <f t="shared" si="15"/>
        <v>ค่าใช้จ่ายในการตอบแทนพยานและคุ้มครองพยาน</v>
      </c>
      <c r="C689" s="91" t="s">
        <v>349</v>
      </c>
      <c r="D689" s="91" t="s">
        <v>27</v>
      </c>
      <c r="E689" s="91">
        <v>2565</v>
      </c>
      <c r="F689" s="91" t="s">
        <v>165</v>
      </c>
      <c r="G689" s="92" t="s">
        <v>57</v>
      </c>
      <c r="H689" s="91" t="s">
        <v>351</v>
      </c>
      <c r="I689" s="91" t="s">
        <v>337</v>
      </c>
      <c r="J689" s="91" t="s">
        <v>6539</v>
      </c>
      <c r="K689" s="91" t="s">
        <v>95</v>
      </c>
      <c r="L689" s="92" t="s">
        <v>4700</v>
      </c>
      <c r="M689" s="92" t="s">
        <v>4169</v>
      </c>
      <c r="N689" s="95" t="s">
        <v>4276</v>
      </c>
      <c r="O689" s="93" t="s">
        <v>6320</v>
      </c>
      <c r="P689" s="95"/>
      <c r="Q689" s="94" t="s">
        <v>3142</v>
      </c>
      <c r="R689" s="91" t="s">
        <v>1010</v>
      </c>
    </row>
    <row r="690" spans="1:18">
      <c r="A690" s="87" t="s">
        <v>2184</v>
      </c>
      <c r="B690" s="83" t="str">
        <f t="shared" si="15"/>
        <v>โครงการป้องกันการทุจริต ประพฤติมิชอบ และส่งเสริมคุณธรรมเพื่อความโปร่งใส ตรวจสอบได้</v>
      </c>
      <c r="C690" s="91" t="s">
        <v>1833</v>
      </c>
      <c r="D690" s="91" t="s">
        <v>27</v>
      </c>
      <c r="E690" s="91">
        <v>2565</v>
      </c>
      <c r="F690" s="91" t="s">
        <v>165</v>
      </c>
      <c r="G690" s="92" t="s">
        <v>57</v>
      </c>
      <c r="H690" s="91" t="s">
        <v>644</v>
      </c>
      <c r="I690" s="91" t="s">
        <v>326</v>
      </c>
      <c r="J690" s="91" t="s">
        <v>6542</v>
      </c>
      <c r="K690" s="91" t="s">
        <v>95</v>
      </c>
      <c r="L690" s="92" t="s">
        <v>4700</v>
      </c>
      <c r="M690" s="92" t="s">
        <v>4189</v>
      </c>
      <c r="N690" s="95" t="s">
        <v>4190</v>
      </c>
      <c r="O690" s="93" t="s">
        <v>6320</v>
      </c>
      <c r="P690" s="95"/>
      <c r="Q690" s="94" t="s">
        <v>3281</v>
      </c>
      <c r="R690" s="91" t="s">
        <v>1010</v>
      </c>
    </row>
    <row r="691" spans="1:18">
      <c r="A691" s="87" t="s">
        <v>2204</v>
      </c>
      <c r="B691" s="83" t="str">
        <f t="shared" si="15"/>
        <v>โครงการพัฒนาสมรรถนะหลักพื้นฐาน (Core Competencies)</v>
      </c>
      <c r="C691" s="91" t="s">
        <v>2205</v>
      </c>
      <c r="D691" s="91" t="s">
        <v>27</v>
      </c>
      <c r="E691" s="91">
        <v>2565</v>
      </c>
      <c r="F691" s="91" t="s">
        <v>165</v>
      </c>
      <c r="G691" s="92" t="s">
        <v>57</v>
      </c>
      <c r="H691" s="91" t="s">
        <v>707</v>
      </c>
      <c r="I691" s="91" t="s">
        <v>326</v>
      </c>
      <c r="J691" s="91" t="s">
        <v>6542</v>
      </c>
      <c r="K691" s="91" t="s">
        <v>95</v>
      </c>
      <c r="L691" s="92" t="s">
        <v>4700</v>
      </c>
      <c r="M691" s="92" t="s">
        <v>4189</v>
      </c>
      <c r="N691" s="95" t="s">
        <v>4190</v>
      </c>
      <c r="O691" s="93" t="s">
        <v>6320</v>
      </c>
      <c r="P691" s="95"/>
      <c r="Q691" s="94" t="s">
        <v>3267</v>
      </c>
      <c r="R691" s="91" t="s">
        <v>1010</v>
      </c>
    </row>
    <row r="692" spans="1:18">
      <c r="A692" s="87" t="s">
        <v>2207</v>
      </c>
      <c r="B692" s="83" t="str">
        <f t="shared" si="15"/>
        <v>โครงการพัฒนาทักษะและความเชี่ยวชาญ (Technical Competencies)</v>
      </c>
      <c r="C692" s="91" t="s">
        <v>1277</v>
      </c>
      <c r="D692" s="91" t="s">
        <v>27</v>
      </c>
      <c r="E692" s="91">
        <v>2565</v>
      </c>
      <c r="F692" s="91" t="s">
        <v>165</v>
      </c>
      <c r="G692" s="92" t="s">
        <v>57</v>
      </c>
      <c r="H692" s="91" t="s">
        <v>707</v>
      </c>
      <c r="I692" s="91" t="s">
        <v>326</v>
      </c>
      <c r="J692" s="91" t="s">
        <v>6542</v>
      </c>
      <c r="K692" s="91" t="s">
        <v>95</v>
      </c>
      <c r="L692" s="92" t="s">
        <v>4700</v>
      </c>
      <c r="M692" s="92" t="s">
        <v>4189</v>
      </c>
      <c r="N692" s="95" t="s">
        <v>4190</v>
      </c>
      <c r="O692" s="93" t="s">
        <v>6320</v>
      </c>
      <c r="P692" s="95"/>
      <c r="Q692" s="94" t="s">
        <v>3265</v>
      </c>
      <c r="R692" s="91" t="s">
        <v>1010</v>
      </c>
    </row>
    <row r="693" spans="1:18">
      <c r="A693" s="87" t="s">
        <v>2209</v>
      </c>
      <c r="B693" s="83" t="str">
        <f t="shared" si="15"/>
        <v>โครงการพัฒนาสมรรถนะนักบริหาร (Professional Comprtencies)</v>
      </c>
      <c r="C693" s="91" t="s">
        <v>1284</v>
      </c>
      <c r="D693" s="91" t="s">
        <v>27</v>
      </c>
      <c r="E693" s="91">
        <v>2565</v>
      </c>
      <c r="F693" s="91" t="s">
        <v>165</v>
      </c>
      <c r="G693" s="92" t="s">
        <v>57</v>
      </c>
      <c r="H693" s="91" t="s">
        <v>707</v>
      </c>
      <c r="I693" s="91" t="s">
        <v>326</v>
      </c>
      <c r="J693" s="91" t="s">
        <v>6542</v>
      </c>
      <c r="K693" s="91" t="s">
        <v>95</v>
      </c>
      <c r="L693" s="92" t="s">
        <v>4700</v>
      </c>
      <c r="M693" s="92" t="s">
        <v>4189</v>
      </c>
      <c r="N693" s="95" t="s">
        <v>4190</v>
      </c>
      <c r="O693" s="93" t="s">
        <v>6320</v>
      </c>
      <c r="P693" s="95"/>
      <c r="Q693" s="94" t="s">
        <v>3263</v>
      </c>
      <c r="R693" s="91" t="s">
        <v>1010</v>
      </c>
    </row>
    <row r="694" spans="1:18">
      <c r="A694" s="87" t="s">
        <v>2211</v>
      </c>
      <c r="B694" s="83" t="str">
        <f t="shared" si="15"/>
        <v>โครงการอำนวยการปฏิบัติงานสนับสนุนในการขับเคลื่อนงานเพื่อพัฒนาข้าราชการราชทัณฑ์</v>
      </c>
      <c r="C694" s="91" t="s">
        <v>712</v>
      </c>
      <c r="D694" s="91" t="s">
        <v>27</v>
      </c>
      <c r="E694" s="91">
        <v>2565</v>
      </c>
      <c r="F694" s="91" t="s">
        <v>165</v>
      </c>
      <c r="G694" s="92" t="s">
        <v>57</v>
      </c>
      <c r="H694" s="91" t="s">
        <v>707</v>
      </c>
      <c r="I694" s="91" t="s">
        <v>326</v>
      </c>
      <c r="J694" s="91" t="s">
        <v>6542</v>
      </c>
      <c r="K694" s="91" t="s">
        <v>95</v>
      </c>
      <c r="L694" s="92" t="s">
        <v>4700</v>
      </c>
      <c r="M694" s="92" t="s">
        <v>4189</v>
      </c>
      <c r="N694" s="95" t="s">
        <v>4190</v>
      </c>
      <c r="O694" s="93" t="s">
        <v>6320</v>
      </c>
      <c r="P694" s="95"/>
      <c r="Q694" s="94" t="s">
        <v>3261</v>
      </c>
      <c r="R694" s="91" t="s">
        <v>1010</v>
      </c>
    </row>
    <row r="695" spans="1:18">
      <c r="A695" s="87" t="s">
        <v>2213</v>
      </c>
      <c r="B695" s="83" t="str">
        <f t="shared" si="15"/>
        <v>การพัฒนากรมราชทัณฑ์เป็นองค์กรสมรรถนะสูง</v>
      </c>
      <c r="C695" s="91" t="s">
        <v>2214</v>
      </c>
      <c r="D695" s="91" t="s">
        <v>27</v>
      </c>
      <c r="E695" s="91">
        <v>2565</v>
      </c>
      <c r="F695" s="91" t="s">
        <v>165</v>
      </c>
      <c r="G695" s="92" t="s">
        <v>57</v>
      </c>
      <c r="H695" s="91" t="s">
        <v>731</v>
      </c>
      <c r="I695" s="91" t="s">
        <v>326</v>
      </c>
      <c r="J695" s="91" t="s">
        <v>6542</v>
      </c>
      <c r="K695" s="91" t="s">
        <v>95</v>
      </c>
      <c r="L695" s="92" t="s">
        <v>4700</v>
      </c>
      <c r="M695" s="92" t="s">
        <v>4177</v>
      </c>
      <c r="N695" s="95" t="s">
        <v>4178</v>
      </c>
      <c r="O695" s="93" t="s">
        <v>6320</v>
      </c>
      <c r="P695" s="95"/>
      <c r="Q695" s="94" t="s">
        <v>3259</v>
      </c>
      <c r="R695" s="91" t="s">
        <v>1010</v>
      </c>
    </row>
    <row r="696" spans="1:18">
      <c r="A696" s="87" t="s">
        <v>2220</v>
      </c>
      <c r="B696" s="83" t="str">
        <f t="shared" si="15"/>
        <v>โครงการบำบัดรักษาและฟื้นฟูสมรรถภาพผู้ต้องขังป่วย</v>
      </c>
      <c r="C696" s="91" t="s">
        <v>631</v>
      </c>
      <c r="D696" s="91" t="s">
        <v>27</v>
      </c>
      <c r="E696" s="91">
        <v>2565</v>
      </c>
      <c r="F696" s="91" t="s">
        <v>165</v>
      </c>
      <c r="G696" s="92" t="s">
        <v>57</v>
      </c>
      <c r="H696" s="91" t="s">
        <v>331</v>
      </c>
      <c r="I696" s="91" t="s">
        <v>326</v>
      </c>
      <c r="J696" s="91" t="s">
        <v>6542</v>
      </c>
      <c r="K696" s="91" t="s">
        <v>95</v>
      </c>
      <c r="L696" s="92" t="s">
        <v>4700</v>
      </c>
      <c r="M696" s="92" t="s">
        <v>4189</v>
      </c>
      <c r="N696" s="95" t="s">
        <v>4268</v>
      </c>
      <c r="O696" s="93" t="s">
        <v>6320</v>
      </c>
      <c r="P696" s="95"/>
      <c r="Q696" s="94" t="s">
        <v>3253</v>
      </c>
      <c r="R696" s="91" t="s">
        <v>1010</v>
      </c>
    </row>
    <row r="697" spans="1:18">
      <c r="A697" s="87" t="s">
        <v>2222</v>
      </c>
      <c r="B697" s="83" t="str">
        <f t="shared" si="15"/>
        <v>โครงการส่งเสริมสุขภาพและควบคุมป้องกันโรคในกลุ่มผู้ต้องขัง</v>
      </c>
      <c r="C697" s="91" t="s">
        <v>931</v>
      </c>
      <c r="D697" s="91" t="s">
        <v>27</v>
      </c>
      <c r="E697" s="91">
        <v>2565</v>
      </c>
      <c r="F697" s="91" t="s">
        <v>165</v>
      </c>
      <c r="G697" s="92" t="s">
        <v>57</v>
      </c>
      <c r="H697" s="91" t="s">
        <v>331</v>
      </c>
      <c r="I697" s="91" t="s">
        <v>326</v>
      </c>
      <c r="J697" s="91" t="s">
        <v>6542</v>
      </c>
      <c r="K697" s="91" t="s">
        <v>95</v>
      </c>
      <c r="L697" s="92" t="s">
        <v>4700</v>
      </c>
      <c r="M697" s="92" t="s">
        <v>4189</v>
      </c>
      <c r="N697" s="95" t="s">
        <v>4268</v>
      </c>
      <c r="O697" s="93" t="s">
        <v>6320</v>
      </c>
      <c r="P697" s="95"/>
      <c r="Q697" s="94" t="s">
        <v>3251</v>
      </c>
      <c r="R697" s="91" t="s">
        <v>1010</v>
      </c>
    </row>
    <row r="698" spans="1:18">
      <c r="A698" s="87" t="s">
        <v>2224</v>
      </c>
      <c r="B698" s="83" t="str">
        <f t="shared" si="15"/>
        <v>บริหารทรัพยากรบุคคลอย่างมืออาชีพ</v>
      </c>
      <c r="C698" s="91" t="s">
        <v>2225</v>
      </c>
      <c r="D698" s="91" t="s">
        <v>27</v>
      </c>
      <c r="E698" s="91">
        <v>2565</v>
      </c>
      <c r="F698" s="91" t="s">
        <v>165</v>
      </c>
      <c r="G698" s="92" t="s">
        <v>57</v>
      </c>
      <c r="H698" s="91" t="s">
        <v>672</v>
      </c>
      <c r="I698" s="91" t="s">
        <v>326</v>
      </c>
      <c r="J698" s="91" t="s">
        <v>6542</v>
      </c>
      <c r="K698" s="91" t="s">
        <v>95</v>
      </c>
      <c r="L698" s="92" t="s">
        <v>4700</v>
      </c>
      <c r="M698" s="92" t="s">
        <v>4189</v>
      </c>
      <c r="N698" s="95" t="s">
        <v>4190</v>
      </c>
      <c r="O698" s="93" t="s">
        <v>6320</v>
      </c>
      <c r="P698" s="95"/>
      <c r="Q698" s="94" t="s">
        <v>3249</v>
      </c>
      <c r="R698" s="91" t="s">
        <v>1010</v>
      </c>
    </row>
    <row r="699" spans="1:18">
      <c r="A699" s="87" t="s">
        <v>2227</v>
      </c>
      <c r="B699" s="83" t="str">
        <f t="shared" si="15"/>
        <v>การพัฒนาประสิทธิภาพการดำเนินการทางวินัยและเสริมสร้างสมรรถภาพข้าราชการประจำปีงบประมาณ พ.ศ.2565</v>
      </c>
      <c r="C699" s="91" t="s">
        <v>2228</v>
      </c>
      <c r="D699" s="91" t="s">
        <v>27</v>
      </c>
      <c r="E699" s="91">
        <v>2565</v>
      </c>
      <c r="F699" s="91" t="s">
        <v>165</v>
      </c>
      <c r="G699" s="92" t="s">
        <v>57</v>
      </c>
      <c r="H699" s="91" t="s">
        <v>672</v>
      </c>
      <c r="I699" s="91" t="s">
        <v>326</v>
      </c>
      <c r="J699" s="91" t="s">
        <v>6542</v>
      </c>
      <c r="K699" s="91" t="s">
        <v>95</v>
      </c>
      <c r="L699" s="92" t="s">
        <v>4700</v>
      </c>
      <c r="M699" s="92" t="s">
        <v>4189</v>
      </c>
      <c r="N699" s="95" t="s">
        <v>4190</v>
      </c>
      <c r="O699" s="93" t="s">
        <v>6320</v>
      </c>
      <c r="P699" s="95"/>
      <c r="Q699" s="94" t="s">
        <v>3247</v>
      </c>
      <c r="R699" s="91" t="s">
        <v>1010</v>
      </c>
    </row>
    <row r="700" spans="1:18">
      <c r="A700" s="87" t="s">
        <v>4701</v>
      </c>
      <c r="B700" s="83" t="str">
        <f t="shared" si="15"/>
        <v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</v>
      </c>
      <c r="C700" s="91" t="s">
        <v>1018</v>
      </c>
      <c r="D700" s="91" t="s">
        <v>27</v>
      </c>
      <c r="E700" s="91">
        <v>2566</v>
      </c>
      <c r="F700" s="91" t="s">
        <v>3945</v>
      </c>
      <c r="G700" s="92" t="s">
        <v>1820</v>
      </c>
      <c r="H700" s="91" t="s">
        <v>336</v>
      </c>
      <c r="I700" s="91" t="s">
        <v>1007</v>
      </c>
      <c r="J700" s="91" t="s">
        <v>6525</v>
      </c>
      <c r="K700" s="91" t="s">
        <v>95</v>
      </c>
      <c r="L700" s="91" t="s">
        <v>4702</v>
      </c>
      <c r="M700" s="92" t="s">
        <v>4242</v>
      </c>
      <c r="N700" s="93" t="s">
        <v>4243</v>
      </c>
      <c r="O700" s="93" t="s">
        <v>6320</v>
      </c>
      <c r="P700" s="93"/>
      <c r="Q700" s="94" t="s">
        <v>4705</v>
      </c>
      <c r="R700" s="91" t="s">
        <v>1010</v>
      </c>
    </row>
    <row r="701" spans="1:18">
      <c r="A701" s="87" t="s">
        <v>3538</v>
      </c>
      <c r="B701" s="83" t="str">
        <f t="shared" si="15"/>
        <v>โครงการบริหารงบบุคลากรภาครัฐเพื่อประสิทธิภาพงานราชทัณฑ์ ประจำปีงบประมาณ พ.ศ.2566</v>
      </c>
      <c r="C701" s="91" t="s">
        <v>3539</v>
      </c>
      <c r="D701" s="91" t="s">
        <v>27</v>
      </c>
      <c r="E701" s="91">
        <v>2566</v>
      </c>
      <c r="F701" s="91" t="s">
        <v>76</v>
      </c>
      <c r="G701" s="92" t="s">
        <v>1820</v>
      </c>
      <c r="H701" s="91" t="s">
        <v>672</v>
      </c>
      <c r="I701" s="91" t="s">
        <v>326</v>
      </c>
      <c r="J701" s="91" t="s">
        <v>6542</v>
      </c>
      <c r="K701" s="91" t="s">
        <v>95</v>
      </c>
      <c r="L701" s="91" t="s">
        <v>4706</v>
      </c>
      <c r="M701" s="92" t="s">
        <v>4189</v>
      </c>
      <c r="N701" s="93" t="s">
        <v>4190</v>
      </c>
      <c r="O701" s="93" t="s">
        <v>6320</v>
      </c>
      <c r="P701" s="93"/>
      <c r="Q701" s="94" t="s">
        <v>4707</v>
      </c>
      <c r="R701" s="91" t="s">
        <v>1010</v>
      </c>
    </row>
    <row r="702" spans="1:18">
      <c r="A702" s="87" t="s">
        <v>3535</v>
      </c>
      <c r="B702" s="83" t="str">
        <f t="shared" si="15"/>
        <v xml:space="preserve">ติดตาม ตรวจสอบ และประเมินผลการดำเนินงานตามภารกิจงานของกรมราชทัณฑ์ </v>
      </c>
      <c r="C702" s="91" t="s">
        <v>4708</v>
      </c>
      <c r="D702" s="91" t="s">
        <v>27</v>
      </c>
      <c r="E702" s="91">
        <v>2566</v>
      </c>
      <c r="F702" s="91" t="s">
        <v>76</v>
      </c>
      <c r="G702" s="92" t="s">
        <v>1820</v>
      </c>
      <c r="H702" s="91" t="s">
        <v>437</v>
      </c>
      <c r="I702" s="91" t="s">
        <v>326</v>
      </c>
      <c r="J702" s="91" t="s">
        <v>6542</v>
      </c>
      <c r="K702" s="91" t="s">
        <v>95</v>
      </c>
      <c r="L702" s="91" t="s">
        <v>4706</v>
      </c>
      <c r="M702" s="92" t="s">
        <v>4189</v>
      </c>
      <c r="N702" s="93" t="s">
        <v>4190</v>
      </c>
      <c r="O702" s="93" t="s">
        <v>6320</v>
      </c>
      <c r="P702" s="93"/>
      <c r="Q702" s="94" t="s">
        <v>4709</v>
      </c>
      <c r="R702" s="91" t="s">
        <v>1010</v>
      </c>
    </row>
    <row r="703" spans="1:18">
      <c r="A703" s="87" t="s">
        <v>3544</v>
      </c>
      <c r="B703" s="83" t="str">
        <f t="shared" si="15"/>
        <v>โครงการบูรณาการพัฒนางานด้านจิตอาสาของกรมราชทัณฑ์ ที่สอดคล้องกับโครงการจิตอาสาพระราชทาน "เราทำความ ดี ด้วยหัวใจ.."</v>
      </c>
      <c r="C703" s="91" t="s">
        <v>3545</v>
      </c>
      <c r="D703" s="91" t="s">
        <v>27</v>
      </c>
      <c r="E703" s="91">
        <v>2566</v>
      </c>
      <c r="F703" s="91" t="s">
        <v>76</v>
      </c>
      <c r="G703" s="92" t="s">
        <v>1820</v>
      </c>
      <c r="H703" s="91" t="s">
        <v>336</v>
      </c>
      <c r="I703" s="91" t="s">
        <v>326</v>
      </c>
      <c r="J703" s="91" t="s">
        <v>6542</v>
      </c>
      <c r="K703" s="91" t="s">
        <v>95</v>
      </c>
      <c r="L703" s="91" t="s">
        <v>4706</v>
      </c>
      <c r="M703" s="92" t="s">
        <v>4189</v>
      </c>
      <c r="N703" s="93" t="s">
        <v>4281</v>
      </c>
      <c r="O703" s="93" t="s">
        <v>6320</v>
      </c>
      <c r="P703" s="93"/>
      <c r="Q703" s="94" t="s">
        <v>4710</v>
      </c>
      <c r="R703" s="91" t="s">
        <v>1048</v>
      </c>
    </row>
    <row r="704" spans="1:18">
      <c r="A704" s="87" t="s">
        <v>3547</v>
      </c>
      <c r="B704" s="83" t="str">
        <f t="shared" si="15"/>
        <v>โครงการพัฒนาสมรรถนะหลักพื้นฐาน (Core Competencies)</v>
      </c>
      <c r="C704" s="91" t="s">
        <v>2205</v>
      </c>
      <c r="D704" s="91" t="s">
        <v>27</v>
      </c>
      <c r="E704" s="91">
        <v>2566</v>
      </c>
      <c r="F704" s="91" t="s">
        <v>76</v>
      </c>
      <c r="G704" s="92" t="s">
        <v>1820</v>
      </c>
      <c r="H704" s="91" t="s">
        <v>707</v>
      </c>
      <c r="I704" s="91" t="s">
        <v>326</v>
      </c>
      <c r="J704" s="91" t="s">
        <v>6542</v>
      </c>
      <c r="K704" s="91" t="s">
        <v>95</v>
      </c>
      <c r="L704" s="91" t="s">
        <v>4706</v>
      </c>
      <c r="M704" s="92" t="s">
        <v>4177</v>
      </c>
      <c r="N704" s="93" t="s">
        <v>4178</v>
      </c>
      <c r="O704" s="93" t="s">
        <v>6320</v>
      </c>
      <c r="P704" s="93"/>
      <c r="Q704" s="94" t="s">
        <v>4711</v>
      </c>
      <c r="R704" s="91" t="s">
        <v>1048</v>
      </c>
    </row>
    <row r="705" spans="1:18">
      <c r="A705" s="87" t="s">
        <v>3541</v>
      </c>
      <c r="B705" s="83" t="str">
        <f t="shared" si="15"/>
        <v>โครงการ การพัฒนาประสิทธิภาพพื้นฐานการดำเนินการทางวินัยและเสริมสร้างสมรรถภาพข้าราชการราชทัณฑ์ ประจำปีงบประมาณ พ.ศ.2566</v>
      </c>
      <c r="C705" s="91" t="s">
        <v>3542</v>
      </c>
      <c r="D705" s="91" t="s">
        <v>27</v>
      </c>
      <c r="E705" s="91">
        <v>2566</v>
      </c>
      <c r="F705" s="91" t="s">
        <v>76</v>
      </c>
      <c r="G705" s="92" t="s">
        <v>1820</v>
      </c>
      <c r="H705" s="91" t="s">
        <v>672</v>
      </c>
      <c r="I705" s="91" t="s">
        <v>326</v>
      </c>
      <c r="J705" s="91" t="s">
        <v>6542</v>
      </c>
      <c r="K705" s="91" t="s">
        <v>95</v>
      </c>
      <c r="L705" s="91" t="s">
        <v>4706</v>
      </c>
      <c r="M705" s="92" t="s">
        <v>4242</v>
      </c>
      <c r="N705" s="93" t="s">
        <v>4301</v>
      </c>
      <c r="O705" s="93" t="s">
        <v>6320</v>
      </c>
      <c r="P705" s="93"/>
      <c r="Q705" s="94" t="s">
        <v>4712</v>
      </c>
      <c r="R705" s="91" t="s">
        <v>1048</v>
      </c>
    </row>
    <row r="706" spans="1:18">
      <c r="A706" s="87" t="s">
        <v>3553</v>
      </c>
      <c r="B706" s="83" t="str">
        <f t="shared" si="15"/>
        <v>โครงการพัฒนาทักษะและความเชี่ยวชาญ (Technical Competencies)</v>
      </c>
      <c r="C706" s="91" t="s">
        <v>1277</v>
      </c>
      <c r="D706" s="91" t="s">
        <v>27</v>
      </c>
      <c r="E706" s="91">
        <v>2566</v>
      </c>
      <c r="F706" s="91" t="s">
        <v>76</v>
      </c>
      <c r="G706" s="92" t="s">
        <v>1820</v>
      </c>
      <c r="H706" s="91" t="s">
        <v>707</v>
      </c>
      <c r="I706" s="91" t="s">
        <v>326</v>
      </c>
      <c r="J706" s="91" t="s">
        <v>6542</v>
      </c>
      <c r="K706" s="91" t="s">
        <v>95</v>
      </c>
      <c r="L706" s="91" t="s">
        <v>4706</v>
      </c>
      <c r="M706" s="92" t="s">
        <v>4177</v>
      </c>
      <c r="N706" s="93" t="s">
        <v>4178</v>
      </c>
      <c r="O706" s="93" t="s">
        <v>6320</v>
      </c>
      <c r="P706" s="93"/>
      <c r="Q706" s="94" t="s">
        <v>4713</v>
      </c>
      <c r="R706" s="91" t="s">
        <v>1048</v>
      </c>
    </row>
    <row r="707" spans="1:18">
      <c r="A707" s="87" t="s">
        <v>3555</v>
      </c>
      <c r="B707" s="83" t="str">
        <f t="shared" si="15"/>
        <v>โครงการพัฒนาสมรรถนะนักบริหาร (Professional Competencies)</v>
      </c>
      <c r="C707" s="91" t="s">
        <v>715</v>
      </c>
      <c r="D707" s="91" t="s">
        <v>27</v>
      </c>
      <c r="E707" s="91">
        <v>2566</v>
      </c>
      <c r="F707" s="91" t="s">
        <v>76</v>
      </c>
      <c r="G707" s="92" t="s">
        <v>1820</v>
      </c>
      <c r="H707" s="91" t="s">
        <v>707</v>
      </c>
      <c r="I707" s="91" t="s">
        <v>326</v>
      </c>
      <c r="J707" s="91" t="s">
        <v>6542</v>
      </c>
      <c r="K707" s="91" t="s">
        <v>95</v>
      </c>
      <c r="L707" s="91" t="s">
        <v>4706</v>
      </c>
      <c r="M707" s="92" t="s">
        <v>4177</v>
      </c>
      <c r="N707" s="93" t="s">
        <v>4178</v>
      </c>
      <c r="O707" s="93" t="s">
        <v>6320</v>
      </c>
      <c r="P707" s="93"/>
      <c r="Q707" s="94" t="s">
        <v>4714</v>
      </c>
      <c r="R707" s="91" t="s">
        <v>1048</v>
      </c>
    </row>
    <row r="708" spans="1:18">
      <c r="A708" s="87" t="s">
        <v>3557</v>
      </c>
      <c r="B708" s="83" t="str">
        <f t="shared" si="15"/>
        <v>โครงการอำนวยการปฏิบัติงานสนับสนุนในการขับเคลื่อนงานเพื่อพัฒนาข้าราชการราชทัณฑ์</v>
      </c>
      <c r="C708" s="91" t="s">
        <v>712</v>
      </c>
      <c r="D708" s="91" t="s">
        <v>27</v>
      </c>
      <c r="E708" s="91">
        <v>2566</v>
      </c>
      <c r="F708" s="91" t="s">
        <v>76</v>
      </c>
      <c r="G708" s="92" t="s">
        <v>1820</v>
      </c>
      <c r="H708" s="91" t="s">
        <v>707</v>
      </c>
      <c r="I708" s="91" t="s">
        <v>326</v>
      </c>
      <c r="J708" s="91" t="s">
        <v>6542</v>
      </c>
      <c r="K708" s="91" t="s">
        <v>95</v>
      </c>
      <c r="L708" s="91" t="s">
        <v>4706</v>
      </c>
      <c r="M708" s="92" t="s">
        <v>4177</v>
      </c>
      <c r="N708" s="93" t="s">
        <v>4178</v>
      </c>
      <c r="O708" s="93" t="s">
        <v>6320</v>
      </c>
      <c r="P708" s="93"/>
      <c r="Q708" s="94" t="s">
        <v>4715</v>
      </c>
      <c r="R708" s="91" t="s">
        <v>1156</v>
      </c>
    </row>
    <row r="709" spans="1:18">
      <c r="A709" s="87" t="s">
        <v>3559</v>
      </c>
      <c r="B709" s="83" t="str">
        <f t="shared" si="15"/>
        <v>พัฒนาระบบข้อมูลผู้ต้องขังเพื่อเชื่อมโยงในหน่วยงานกระบวนการยุติธรรม</v>
      </c>
      <c r="C709" s="91" t="s">
        <v>3560</v>
      </c>
      <c r="D709" s="91" t="s">
        <v>27</v>
      </c>
      <c r="E709" s="91">
        <v>2566</v>
      </c>
      <c r="F709" s="91" t="s">
        <v>76</v>
      </c>
      <c r="G709" s="92" t="s">
        <v>1820</v>
      </c>
      <c r="H709" s="91" t="s">
        <v>437</v>
      </c>
      <c r="I709" s="91" t="s">
        <v>326</v>
      </c>
      <c r="J709" s="91" t="s">
        <v>6542</v>
      </c>
      <c r="K709" s="91" t="s">
        <v>95</v>
      </c>
      <c r="L709" s="91" t="s">
        <v>4706</v>
      </c>
      <c r="M709" s="92" t="s">
        <v>4189</v>
      </c>
      <c r="N709" s="93" t="s">
        <v>4268</v>
      </c>
      <c r="O709" s="93" t="s">
        <v>6320</v>
      </c>
      <c r="P709" s="93"/>
      <c r="Q709" s="94" t="s">
        <v>4716</v>
      </c>
      <c r="R709" s="91" t="s">
        <v>1156</v>
      </c>
    </row>
    <row r="710" spans="1:18">
      <c r="A710" s="87" t="s">
        <v>3562</v>
      </c>
      <c r="B710" s="83" t="str">
        <f t="shared" si="15"/>
        <v>โครงการเผยแพร่ประชาสัมพันธ์ บทบาท ภารกิจของกรมราชทัณฑ์</v>
      </c>
      <c r="C710" s="91" t="s">
        <v>3563</v>
      </c>
      <c r="D710" s="91" t="s">
        <v>27</v>
      </c>
      <c r="E710" s="91">
        <v>2566</v>
      </c>
      <c r="F710" s="91" t="s">
        <v>76</v>
      </c>
      <c r="G710" s="92" t="s">
        <v>1820</v>
      </c>
      <c r="H710" s="91" t="s">
        <v>336</v>
      </c>
      <c r="I710" s="91" t="s">
        <v>326</v>
      </c>
      <c r="J710" s="91" t="s">
        <v>6542</v>
      </c>
      <c r="K710" s="91" t="s">
        <v>95</v>
      </c>
      <c r="L710" s="91" t="s">
        <v>4706</v>
      </c>
      <c r="M710" s="92" t="s">
        <v>4169</v>
      </c>
      <c r="N710" s="93" t="s">
        <v>4170</v>
      </c>
      <c r="O710" s="93" t="s">
        <v>6320</v>
      </c>
      <c r="P710" s="93"/>
      <c r="Q710" s="94" t="s">
        <v>4717</v>
      </c>
      <c r="R710" s="91" t="s">
        <v>1527</v>
      </c>
    </row>
    <row r="711" spans="1:18">
      <c r="A711" s="87" t="s">
        <v>3565</v>
      </c>
      <c r="B711" s="83" t="str">
        <f t="shared" si="15"/>
        <v>โครงการพัฒนางานประชาสัมพันธ์เพื่อสร้างการรับรู้ภาพลักษณ์ใหม่กรมราชทัณฑ์</v>
      </c>
      <c r="C711" s="91" t="s">
        <v>3566</v>
      </c>
      <c r="D711" s="91" t="s">
        <v>27</v>
      </c>
      <c r="E711" s="91">
        <v>2566</v>
      </c>
      <c r="F711" s="91" t="s">
        <v>76</v>
      </c>
      <c r="G711" s="92" t="s">
        <v>1820</v>
      </c>
      <c r="H711" s="91" t="s">
        <v>336</v>
      </c>
      <c r="I711" s="91" t="s">
        <v>326</v>
      </c>
      <c r="J711" s="91" t="s">
        <v>6542</v>
      </c>
      <c r="K711" s="91" t="s">
        <v>95</v>
      </c>
      <c r="L711" s="91" t="s">
        <v>4706</v>
      </c>
      <c r="M711" s="92" t="s">
        <v>4169</v>
      </c>
      <c r="N711" s="93" t="s">
        <v>4170</v>
      </c>
      <c r="O711" s="93" t="s">
        <v>6320</v>
      </c>
      <c r="P711" s="93"/>
      <c r="Q711" s="94" t="s">
        <v>4718</v>
      </c>
      <c r="R711" s="91" t="s">
        <v>1068</v>
      </c>
    </row>
    <row r="712" spans="1:18" s="25" customFormat="1">
      <c r="A712" s="87" t="s">
        <v>3568</v>
      </c>
      <c r="B712" s="83" t="str">
        <f t="shared" si="15"/>
        <v>โครงการอำนวยการสนับสนุนภารกิจของผู้บริหารและการปฏิบัติงานสำนักงานเลขานุการกรม</v>
      </c>
      <c r="C712" s="91" t="s">
        <v>3569</v>
      </c>
      <c r="D712" s="91" t="s">
        <v>27</v>
      </c>
      <c r="E712" s="91">
        <v>2566</v>
      </c>
      <c r="F712" s="91" t="s">
        <v>76</v>
      </c>
      <c r="G712" s="92" t="s">
        <v>1820</v>
      </c>
      <c r="H712" s="91" t="s">
        <v>336</v>
      </c>
      <c r="I712" s="91" t="s">
        <v>326</v>
      </c>
      <c r="J712" s="91" t="s">
        <v>6542</v>
      </c>
      <c r="K712" s="91" t="s">
        <v>95</v>
      </c>
      <c r="L712" s="91" t="s">
        <v>4706</v>
      </c>
      <c r="M712" s="92" t="s">
        <v>4189</v>
      </c>
      <c r="N712" s="93" t="s">
        <v>4281</v>
      </c>
      <c r="O712" s="93" t="s">
        <v>6320</v>
      </c>
      <c r="P712" s="93"/>
      <c r="Q712" s="94" t="s">
        <v>4719</v>
      </c>
      <c r="R712" s="91" t="s">
        <v>1165</v>
      </c>
    </row>
    <row r="713" spans="1:18" s="25" customFormat="1">
      <c r="A713" s="87" t="s">
        <v>3576</v>
      </c>
      <c r="B713" s="83" t="str">
        <f t="shared" si="15"/>
        <v>โครงการส่งเสริมสุขภาพ ป้องกันควบคุมโรค บำบัดรักษาและฟื้นฟูสมรรถภาพ และสุขภาพจิตในกลุ่มผู้ต้องขัง</v>
      </c>
      <c r="C713" s="91" t="s">
        <v>3577</v>
      </c>
      <c r="D713" s="91" t="s">
        <v>27</v>
      </c>
      <c r="E713" s="91">
        <v>2566</v>
      </c>
      <c r="F713" s="91" t="s">
        <v>76</v>
      </c>
      <c r="G713" s="92" t="s">
        <v>1820</v>
      </c>
      <c r="H713" s="91" t="s">
        <v>331</v>
      </c>
      <c r="I713" s="91" t="s">
        <v>326</v>
      </c>
      <c r="J713" s="91" t="s">
        <v>6542</v>
      </c>
      <c r="K713" s="91" t="s">
        <v>95</v>
      </c>
      <c r="L713" s="91" t="s">
        <v>4706</v>
      </c>
      <c r="M713" s="92" t="s">
        <v>4189</v>
      </c>
      <c r="N713" s="93" t="s">
        <v>4281</v>
      </c>
      <c r="O713" s="93" t="s">
        <v>6320</v>
      </c>
      <c r="P713" s="93"/>
      <c r="Q713" s="94" t="s">
        <v>4720</v>
      </c>
      <c r="R713" s="91" t="s">
        <v>1068</v>
      </c>
    </row>
    <row r="714" spans="1:18" s="25" customFormat="1">
      <c r="A714" s="87" t="s">
        <v>3581</v>
      </c>
      <c r="B714" s="83" t="str">
        <f t="shared" si="15"/>
        <v>โครงการผู้ต้องขังได้รับการควบคุมดูแล</v>
      </c>
      <c r="C714" s="91" t="s">
        <v>3582</v>
      </c>
      <c r="D714" s="91" t="s">
        <v>27</v>
      </c>
      <c r="E714" s="91">
        <v>2566</v>
      </c>
      <c r="F714" s="91" t="s">
        <v>76</v>
      </c>
      <c r="G714" s="92" t="s">
        <v>1820</v>
      </c>
      <c r="H714" s="91" t="s">
        <v>325</v>
      </c>
      <c r="I714" s="91" t="s">
        <v>326</v>
      </c>
      <c r="J714" s="91" t="s">
        <v>6542</v>
      </c>
      <c r="K714" s="91" t="s">
        <v>95</v>
      </c>
      <c r="L714" s="91" t="s">
        <v>4706</v>
      </c>
      <c r="M714" s="92" t="s">
        <v>4189</v>
      </c>
      <c r="N714" s="93" t="s">
        <v>4190</v>
      </c>
      <c r="O714" s="93" t="s">
        <v>6320</v>
      </c>
      <c r="P714" s="93"/>
      <c r="Q714" s="94" t="s">
        <v>4721</v>
      </c>
      <c r="R714" s="91" t="s">
        <v>1165</v>
      </c>
    </row>
    <row r="715" spans="1:18" s="25" customFormat="1">
      <c r="A715" s="87" t="s">
        <v>3586</v>
      </c>
      <c r="B715" s="83" t="str">
        <f t="shared" si="15"/>
        <v>โครงการบริหารจัดการและพัฒนาระบบสารบรรณกรมราชทัณฑ์</v>
      </c>
      <c r="C715" s="91" t="s">
        <v>3587</v>
      </c>
      <c r="D715" s="91" t="s">
        <v>27</v>
      </c>
      <c r="E715" s="91">
        <v>2566</v>
      </c>
      <c r="F715" s="91" t="s">
        <v>76</v>
      </c>
      <c r="G715" s="92" t="s">
        <v>1820</v>
      </c>
      <c r="H715" s="91" t="s">
        <v>336</v>
      </c>
      <c r="I715" s="91" t="s">
        <v>326</v>
      </c>
      <c r="J715" s="91" t="s">
        <v>6542</v>
      </c>
      <c r="K715" s="91" t="s">
        <v>95</v>
      </c>
      <c r="L715" s="91" t="s">
        <v>4706</v>
      </c>
      <c r="M715" s="92" t="s">
        <v>4177</v>
      </c>
      <c r="N715" s="93" t="s">
        <v>4471</v>
      </c>
      <c r="O715" s="93" t="s">
        <v>6320</v>
      </c>
      <c r="P715" s="93"/>
      <c r="Q715" s="94" t="s">
        <v>4722</v>
      </c>
      <c r="R715" s="91" t="s">
        <v>1020</v>
      </c>
    </row>
    <row r="716" spans="1:18" s="25" customFormat="1">
      <c r="A716" s="87" t="s">
        <v>3596</v>
      </c>
      <c r="B716" s="83" t="str">
        <f t="shared" si="15"/>
        <v>ขับเคลื่อนนโยบายตามภารกิจงานกรมราชทัณฑ์ให้สอดคล้องกับยุทธศาสตร์ชาติ</v>
      </c>
      <c r="C716" s="91" t="s">
        <v>2294</v>
      </c>
      <c r="D716" s="91" t="s">
        <v>27</v>
      </c>
      <c r="E716" s="91">
        <v>2566</v>
      </c>
      <c r="F716" s="91" t="s">
        <v>76</v>
      </c>
      <c r="G716" s="92" t="s">
        <v>1820</v>
      </c>
      <c r="H716" s="91" t="s">
        <v>437</v>
      </c>
      <c r="I716" s="91" t="s">
        <v>326</v>
      </c>
      <c r="J716" s="91" t="s">
        <v>6542</v>
      </c>
      <c r="K716" s="91" t="s">
        <v>95</v>
      </c>
      <c r="L716" s="91" t="s">
        <v>4706</v>
      </c>
      <c r="M716" s="92" t="s">
        <v>4189</v>
      </c>
      <c r="N716" s="93" t="s">
        <v>4190</v>
      </c>
      <c r="O716" s="93" t="s">
        <v>6320</v>
      </c>
      <c r="P716" s="93"/>
      <c r="Q716" s="94" t="s">
        <v>4723</v>
      </c>
      <c r="R716" s="91" t="s">
        <v>1068</v>
      </c>
    </row>
    <row r="717" spans="1:18" s="25" customFormat="1">
      <c r="A717" s="87" t="s">
        <v>3604</v>
      </c>
      <c r="B717" s="83" t="str">
        <f t="shared" si="15"/>
        <v>โครงการการบริหารทรัพยากรบุคคลอย่างมืออาชีพในการขับเคลื่อนภารกิจงานราชทัณฑ์ ประจำปีงบประมาณ พ.ศ.2566</v>
      </c>
      <c r="C717" s="91" t="s">
        <v>3605</v>
      </c>
      <c r="D717" s="91" t="s">
        <v>27</v>
      </c>
      <c r="E717" s="91">
        <v>2566</v>
      </c>
      <c r="F717" s="91" t="s">
        <v>76</v>
      </c>
      <c r="G717" s="92" t="s">
        <v>1820</v>
      </c>
      <c r="H717" s="91" t="s">
        <v>672</v>
      </c>
      <c r="I717" s="91" t="s">
        <v>326</v>
      </c>
      <c r="J717" s="91" t="s">
        <v>6542</v>
      </c>
      <c r="K717" s="91" t="s">
        <v>95</v>
      </c>
      <c r="L717" s="91" t="s">
        <v>4706</v>
      </c>
      <c r="M717" s="92" t="s">
        <v>4189</v>
      </c>
      <c r="N717" s="93" t="s">
        <v>4190</v>
      </c>
      <c r="O717" s="93" t="s">
        <v>6320</v>
      </c>
      <c r="P717" s="93"/>
      <c r="Q717" s="94" t="s">
        <v>4724</v>
      </c>
      <c r="R717" s="91" t="s">
        <v>1244</v>
      </c>
    </row>
    <row r="718" spans="1:18" s="25" customFormat="1">
      <c r="A718" s="87" t="s">
        <v>3601</v>
      </c>
      <c r="B718" s="83" t="str">
        <f t="shared" si="15"/>
        <v>โครงการก่อสร้างและปรับปรุงเรือนจำเพื่อเสริมความมั่นคงในการควบคุม</v>
      </c>
      <c r="C718" s="91" t="s">
        <v>3602</v>
      </c>
      <c r="D718" s="91" t="s">
        <v>27</v>
      </c>
      <c r="E718" s="91">
        <v>2566</v>
      </c>
      <c r="F718" s="91" t="s">
        <v>76</v>
      </c>
      <c r="G718" s="92" t="s">
        <v>1820</v>
      </c>
      <c r="H718" s="91" t="s">
        <v>325</v>
      </c>
      <c r="I718" s="91" t="s">
        <v>326</v>
      </c>
      <c r="J718" s="91" t="s">
        <v>6542</v>
      </c>
      <c r="K718" s="91" t="s">
        <v>95</v>
      </c>
      <c r="L718" s="91" t="s">
        <v>4706</v>
      </c>
      <c r="M718" s="92" t="s">
        <v>4189</v>
      </c>
      <c r="N718" s="93" t="s">
        <v>4190</v>
      </c>
      <c r="O718" s="93" t="s">
        <v>6320</v>
      </c>
      <c r="P718" s="93"/>
      <c r="Q718" s="94" t="s">
        <v>4725</v>
      </c>
      <c r="R718" s="91" t="s">
        <v>1020</v>
      </c>
    </row>
    <row r="719" spans="1:18" s="25" customFormat="1">
      <c r="A719" s="87" t="s">
        <v>3598</v>
      </c>
      <c r="B719" s="83" t="str">
        <f t="shared" si="15"/>
        <v>โครงการการพัฒนาจิตใจเพื่อสร้างคุณธรรมจริยธรรมให้กับผู้ต้องขัง</v>
      </c>
      <c r="C719" s="91" t="s">
        <v>3599</v>
      </c>
      <c r="D719" s="91" t="s">
        <v>27</v>
      </c>
      <c r="E719" s="91">
        <v>2566</v>
      </c>
      <c r="F719" s="91" t="s">
        <v>76</v>
      </c>
      <c r="G719" s="92" t="s">
        <v>1820</v>
      </c>
      <c r="H719" s="91" t="s">
        <v>649</v>
      </c>
      <c r="I719" s="91" t="s">
        <v>326</v>
      </c>
      <c r="J719" s="91" t="s">
        <v>6542</v>
      </c>
      <c r="K719" s="91" t="s">
        <v>95</v>
      </c>
      <c r="L719" s="91" t="s">
        <v>4706</v>
      </c>
      <c r="M719" s="92" t="s">
        <v>4189</v>
      </c>
      <c r="N719" s="93" t="s">
        <v>4190</v>
      </c>
      <c r="O719" s="93" t="s">
        <v>6320</v>
      </c>
      <c r="P719" s="93"/>
      <c r="Q719" s="94" t="s">
        <v>4726</v>
      </c>
      <c r="R719" s="91" t="s">
        <v>1080</v>
      </c>
    </row>
    <row r="720" spans="1:18" customFormat="1">
      <c r="A720" s="87" t="s">
        <v>3607</v>
      </c>
      <c r="B720" s="83" t="str">
        <f t="shared" si="15"/>
        <v>จำแนกลักษณะผู้ต้องขัง</v>
      </c>
      <c r="C720" s="91" t="s">
        <v>1851</v>
      </c>
      <c r="D720" s="91" t="s">
        <v>27</v>
      </c>
      <c r="E720" s="91">
        <v>2566</v>
      </c>
      <c r="F720" s="91" t="s">
        <v>76</v>
      </c>
      <c r="G720" s="92" t="s">
        <v>1820</v>
      </c>
      <c r="H720" s="91" t="s">
        <v>429</v>
      </c>
      <c r="I720" s="91" t="s">
        <v>326</v>
      </c>
      <c r="J720" s="91" t="s">
        <v>6542</v>
      </c>
      <c r="K720" s="91" t="s">
        <v>95</v>
      </c>
      <c r="L720" s="91" t="s">
        <v>4706</v>
      </c>
      <c r="M720" s="92" t="s">
        <v>4189</v>
      </c>
      <c r="N720" s="93" t="s">
        <v>4190</v>
      </c>
      <c r="O720" s="93" t="s">
        <v>6320</v>
      </c>
      <c r="P720" s="93"/>
      <c r="Q720" s="94" t="s">
        <v>4727</v>
      </c>
      <c r="R720" s="91" t="s">
        <v>1080</v>
      </c>
    </row>
    <row r="721" spans="1:18" customFormat="1">
      <c r="A721" s="87" t="s">
        <v>3609</v>
      </c>
      <c r="B721" s="83" t="str">
        <f t="shared" si="15"/>
        <v>ปฏิบัติงานด้านการเลื่อน-ลดชั้นนักโทษเด็ดขาด</v>
      </c>
      <c r="C721" s="91" t="s">
        <v>3610</v>
      </c>
      <c r="D721" s="91" t="s">
        <v>27</v>
      </c>
      <c r="E721" s="91">
        <v>2566</v>
      </c>
      <c r="F721" s="91" t="s">
        <v>76</v>
      </c>
      <c r="G721" s="92" t="s">
        <v>1820</v>
      </c>
      <c r="H721" s="91" t="s">
        <v>429</v>
      </c>
      <c r="I721" s="91" t="s">
        <v>326</v>
      </c>
      <c r="J721" s="91" t="s">
        <v>6542</v>
      </c>
      <c r="K721" s="91" t="s">
        <v>95</v>
      </c>
      <c r="L721" s="91" t="s">
        <v>4706</v>
      </c>
      <c r="M721" s="92" t="s">
        <v>4189</v>
      </c>
      <c r="N721" s="93" t="s">
        <v>4190</v>
      </c>
      <c r="O721" s="93" t="s">
        <v>6320</v>
      </c>
      <c r="P721" s="93"/>
      <c r="Q721" s="94" t="s">
        <v>4728</v>
      </c>
      <c r="R721" s="91" t="s">
        <v>1010</v>
      </c>
    </row>
    <row r="722" spans="1:18" customFormat="1">
      <c r="A722" s="87" t="s">
        <v>3612</v>
      </c>
      <c r="B722" s="83" t="str">
        <f t="shared" si="15"/>
        <v>ดำเนินงานด้านวินัยผู้ต้องขัง</v>
      </c>
      <c r="C722" s="91" t="s">
        <v>3613</v>
      </c>
      <c r="D722" s="91" t="s">
        <v>27</v>
      </c>
      <c r="E722" s="91">
        <v>2566</v>
      </c>
      <c r="F722" s="91" t="s">
        <v>76</v>
      </c>
      <c r="G722" s="92" t="s">
        <v>1820</v>
      </c>
      <c r="H722" s="91" t="s">
        <v>429</v>
      </c>
      <c r="I722" s="91" t="s">
        <v>326</v>
      </c>
      <c r="J722" s="91" t="s">
        <v>6542</v>
      </c>
      <c r="K722" s="91" t="s">
        <v>95</v>
      </c>
      <c r="L722" s="91" t="s">
        <v>4706</v>
      </c>
      <c r="M722" s="92" t="s">
        <v>4189</v>
      </c>
      <c r="N722" s="93" t="s">
        <v>4190</v>
      </c>
      <c r="O722" s="93" t="s">
        <v>6320</v>
      </c>
      <c r="P722" s="93"/>
      <c r="Q722" s="94" t="s">
        <v>4729</v>
      </c>
      <c r="R722" s="91" t="s">
        <v>1244</v>
      </c>
    </row>
    <row r="723" spans="1:18" customFormat="1">
      <c r="A723" s="87" t="s">
        <v>3615</v>
      </c>
      <c r="B723" s="83" t="str">
        <f t="shared" ref="B723:B786" si="16">HYPERLINK(Q723,C723)</f>
        <v>ย้ายผู้ต้องขังเพื่อการบริหารโทษ</v>
      </c>
      <c r="C723" s="91" t="s">
        <v>3616</v>
      </c>
      <c r="D723" s="91" t="s">
        <v>27</v>
      </c>
      <c r="E723" s="91">
        <v>2566</v>
      </c>
      <c r="F723" s="91" t="s">
        <v>76</v>
      </c>
      <c r="G723" s="92" t="s">
        <v>1820</v>
      </c>
      <c r="H723" s="91" t="s">
        <v>429</v>
      </c>
      <c r="I723" s="91" t="s">
        <v>326</v>
      </c>
      <c r="J723" s="91" t="s">
        <v>6542</v>
      </c>
      <c r="K723" s="91" t="s">
        <v>95</v>
      </c>
      <c r="L723" s="91" t="s">
        <v>4706</v>
      </c>
      <c r="M723" s="92" t="s">
        <v>4189</v>
      </c>
      <c r="N723" s="93" t="s">
        <v>4190</v>
      </c>
      <c r="O723" s="93" t="s">
        <v>6320</v>
      </c>
      <c r="P723" s="93"/>
      <c r="Q723" s="94" t="s">
        <v>4730</v>
      </c>
      <c r="R723" s="91" t="s">
        <v>1244</v>
      </c>
    </row>
    <row r="724" spans="1:18" customFormat="1">
      <c r="A724" s="87" t="s">
        <v>3627</v>
      </c>
      <c r="B724" s="83" t="str">
        <f t="shared" si="16"/>
        <v>ปฏิบัติงานด้านการลดวันต้องโทษ</v>
      </c>
      <c r="C724" s="91" t="s">
        <v>3628</v>
      </c>
      <c r="D724" s="91" t="s">
        <v>27</v>
      </c>
      <c r="E724" s="91">
        <v>2566</v>
      </c>
      <c r="F724" s="91" t="s">
        <v>76</v>
      </c>
      <c r="G724" s="92" t="s">
        <v>1820</v>
      </c>
      <c r="H724" s="91" t="s">
        <v>429</v>
      </c>
      <c r="I724" s="91" t="s">
        <v>326</v>
      </c>
      <c r="J724" s="91" t="s">
        <v>6542</v>
      </c>
      <c r="K724" s="91" t="s">
        <v>95</v>
      </c>
      <c r="L724" s="91" t="s">
        <v>4706</v>
      </c>
      <c r="M724" s="92" t="s">
        <v>4189</v>
      </c>
      <c r="N724" s="93" t="s">
        <v>4190</v>
      </c>
      <c r="O724" s="93" t="s">
        <v>6320</v>
      </c>
      <c r="P724" s="93"/>
      <c r="Q724" s="94" t="s">
        <v>4731</v>
      </c>
      <c r="R724" s="91" t="s">
        <v>1244</v>
      </c>
    </row>
    <row r="725" spans="1:18" customFormat="1">
      <c r="A725" s="87" t="s">
        <v>3644</v>
      </c>
      <c r="B725" s="83" t="str">
        <f t="shared" si="16"/>
        <v>โครงการร้องทุกข์เป็นสุขถึงบ้าน</v>
      </c>
      <c r="C725" s="91" t="s">
        <v>3645</v>
      </c>
      <c r="D725" s="91" t="s">
        <v>27</v>
      </c>
      <c r="E725" s="91">
        <v>2566</v>
      </c>
      <c r="F725" s="91" t="s">
        <v>76</v>
      </c>
      <c r="G725" s="92" t="s">
        <v>1820</v>
      </c>
      <c r="H725" s="91" t="s">
        <v>382</v>
      </c>
      <c r="I725" s="91" t="s">
        <v>337</v>
      </c>
      <c r="J725" s="91" t="s">
        <v>6539</v>
      </c>
      <c r="K725" s="91" t="s">
        <v>95</v>
      </c>
      <c r="L725" s="91" t="s">
        <v>4706</v>
      </c>
      <c r="M725" s="92" t="s">
        <v>4169</v>
      </c>
      <c r="N725" s="93" t="s">
        <v>4170</v>
      </c>
      <c r="O725" s="93" t="s">
        <v>6320</v>
      </c>
      <c r="P725" s="93"/>
      <c r="Q725" s="94" t="s">
        <v>4732</v>
      </c>
      <c r="R725" s="91" t="s">
        <v>1527</v>
      </c>
    </row>
    <row r="726" spans="1:18" customFormat="1">
      <c r="A726" s="87" t="s">
        <v>3650</v>
      </c>
      <c r="B726" s="83" t="str">
        <f t="shared" si="16"/>
        <v>โครงการขับเคลื่อนศูนย์ประสานงานและส่งเสริมการมีงานทำ</v>
      </c>
      <c r="C726" s="91" t="s">
        <v>1389</v>
      </c>
      <c r="D726" s="91" t="s">
        <v>27</v>
      </c>
      <c r="E726" s="91">
        <v>2566</v>
      </c>
      <c r="F726" s="91" t="s">
        <v>76</v>
      </c>
      <c r="G726" s="92" t="s">
        <v>1820</v>
      </c>
      <c r="H726" s="91" t="s">
        <v>649</v>
      </c>
      <c r="I726" s="91" t="s">
        <v>326</v>
      </c>
      <c r="J726" s="91" t="s">
        <v>6542</v>
      </c>
      <c r="K726" s="91" t="s">
        <v>95</v>
      </c>
      <c r="L726" s="91" t="s">
        <v>4706</v>
      </c>
      <c r="M726" s="92" t="s">
        <v>4189</v>
      </c>
      <c r="N726" s="93" t="s">
        <v>4281</v>
      </c>
      <c r="O726" s="93" t="s">
        <v>6320</v>
      </c>
      <c r="P726" s="93"/>
      <c r="Q726" s="94" t="s">
        <v>4733</v>
      </c>
      <c r="R726" s="91" t="s">
        <v>1020</v>
      </c>
    </row>
    <row r="727" spans="1:18" customFormat="1">
      <c r="A727" s="87" t="s">
        <v>3621</v>
      </c>
      <c r="B727" s="83" t="str">
        <f t="shared" si="16"/>
        <v>คัดเลือกนักโทษเด็ดขาดออกทำงานสาธารณะนอกเรือนจำ</v>
      </c>
      <c r="C727" s="91" t="s">
        <v>3622</v>
      </c>
      <c r="D727" s="91" t="s">
        <v>27</v>
      </c>
      <c r="E727" s="91">
        <v>2566</v>
      </c>
      <c r="F727" s="91" t="s">
        <v>76</v>
      </c>
      <c r="G727" s="92" t="s">
        <v>1820</v>
      </c>
      <c r="H727" s="91" t="s">
        <v>429</v>
      </c>
      <c r="I727" s="91" t="s">
        <v>326</v>
      </c>
      <c r="J727" s="91" t="s">
        <v>6542</v>
      </c>
      <c r="K727" s="91" t="s">
        <v>95</v>
      </c>
      <c r="L727" s="91" t="s">
        <v>4706</v>
      </c>
      <c r="M727" s="92" t="s">
        <v>4189</v>
      </c>
      <c r="N727" s="93" t="s">
        <v>4190</v>
      </c>
      <c r="O727" s="93" t="s">
        <v>6320</v>
      </c>
      <c r="P727" s="93"/>
      <c r="Q727" s="94" t="s">
        <v>4734</v>
      </c>
      <c r="R727" s="91" t="s">
        <v>1035</v>
      </c>
    </row>
    <row r="728" spans="1:18" customFormat="1">
      <c r="A728" s="87" t="s">
        <v>3633</v>
      </c>
      <c r="B728" s="83" t="str">
        <f t="shared" si="16"/>
        <v xml:space="preserve">โครงการยกระดับสิทธิมนุษยชนด้วยการขับเคลื่อนแผนสิทธิมนุษยชนแห่งชาติ  ฉบับที่ 5 (พ.ศ. 2566 - 2570) </v>
      </c>
      <c r="C728" s="91" t="s">
        <v>4735</v>
      </c>
      <c r="D728" s="91" t="s">
        <v>27</v>
      </c>
      <c r="E728" s="91">
        <v>2566</v>
      </c>
      <c r="F728" s="91" t="s">
        <v>76</v>
      </c>
      <c r="G728" s="92" t="s">
        <v>1820</v>
      </c>
      <c r="H728" s="91" t="s">
        <v>365</v>
      </c>
      <c r="I728" s="91" t="s">
        <v>337</v>
      </c>
      <c r="J728" s="91" t="s">
        <v>6539</v>
      </c>
      <c r="K728" s="91" t="s">
        <v>95</v>
      </c>
      <c r="L728" s="91" t="s">
        <v>4706</v>
      </c>
      <c r="M728" s="92" t="s">
        <v>4242</v>
      </c>
      <c r="N728" s="93" t="s">
        <v>4301</v>
      </c>
      <c r="O728" s="93" t="s">
        <v>6320</v>
      </c>
      <c r="P728" s="93"/>
      <c r="Q728" s="94" t="s">
        <v>4736</v>
      </c>
      <c r="R728" s="91" t="s">
        <v>1035</v>
      </c>
    </row>
    <row r="729" spans="1:18" customFormat="1">
      <c r="A729" s="87" t="s">
        <v>3641</v>
      </c>
      <c r="B729" s="83" t="str">
        <f t="shared" si="16"/>
        <v>โครงการพัฒนาระบบล่ามในกระบวนการยุติธรรม</v>
      </c>
      <c r="C729" s="91" t="s">
        <v>3642</v>
      </c>
      <c r="D729" s="91" t="s">
        <v>27</v>
      </c>
      <c r="E729" s="91">
        <v>2566</v>
      </c>
      <c r="F729" s="91" t="s">
        <v>76</v>
      </c>
      <c r="G729" s="92" t="s">
        <v>1820</v>
      </c>
      <c r="H729" s="91" t="s">
        <v>382</v>
      </c>
      <c r="I729" s="91" t="s">
        <v>337</v>
      </c>
      <c r="J729" s="91" t="s">
        <v>6539</v>
      </c>
      <c r="K729" s="91" t="s">
        <v>95</v>
      </c>
      <c r="L729" s="91" t="s">
        <v>4706</v>
      </c>
      <c r="M729" s="92" t="s">
        <v>4189</v>
      </c>
      <c r="N729" s="93" t="s">
        <v>4190</v>
      </c>
      <c r="O729" s="93" t="s">
        <v>6320</v>
      </c>
      <c r="P729" s="93"/>
      <c r="Q729" s="94" t="s">
        <v>4737</v>
      </c>
      <c r="R729" s="91" t="s">
        <v>1035</v>
      </c>
    </row>
    <row r="730" spans="1:18" customFormat="1">
      <c r="A730" s="87" t="s">
        <v>3652</v>
      </c>
      <c r="B730" s="83" t="str">
        <f t="shared" si="16"/>
        <v>โครงการดูแลระบบเรือนจำและจัดการงานวิจัย</v>
      </c>
      <c r="C730" s="91" t="s">
        <v>3653</v>
      </c>
      <c r="D730" s="91" t="s">
        <v>27</v>
      </c>
      <c r="E730" s="91">
        <v>2566</v>
      </c>
      <c r="F730" s="91" t="s">
        <v>76</v>
      </c>
      <c r="G730" s="92" t="s">
        <v>1820</v>
      </c>
      <c r="H730" s="91" t="s">
        <v>325</v>
      </c>
      <c r="I730" s="91" t="s">
        <v>326</v>
      </c>
      <c r="J730" s="91" t="s">
        <v>6542</v>
      </c>
      <c r="K730" s="91" t="s">
        <v>95</v>
      </c>
      <c r="L730" s="91" t="s">
        <v>4706</v>
      </c>
      <c r="M730" s="92" t="s">
        <v>4189</v>
      </c>
      <c r="N730" s="93" t="s">
        <v>4190</v>
      </c>
      <c r="O730" s="93" t="s">
        <v>6320</v>
      </c>
      <c r="P730" s="93"/>
      <c r="Q730" s="94" t="s">
        <v>4738</v>
      </c>
      <c r="R730" s="91" t="s">
        <v>1473</v>
      </c>
    </row>
    <row r="731" spans="1:18" customFormat="1">
      <c r="A731" s="87" t="s">
        <v>3624</v>
      </c>
      <c r="B731" s="83" t="str">
        <f t="shared" si="16"/>
        <v>ปฏิบัติงานด้านการพักการลงโทษ</v>
      </c>
      <c r="C731" s="91" t="s">
        <v>3625</v>
      </c>
      <c r="D731" s="91" t="s">
        <v>27</v>
      </c>
      <c r="E731" s="91">
        <v>2566</v>
      </c>
      <c r="F731" s="91" t="s">
        <v>76</v>
      </c>
      <c r="G731" s="92" t="s">
        <v>1820</v>
      </c>
      <c r="H731" s="91" t="s">
        <v>429</v>
      </c>
      <c r="I731" s="91" t="s">
        <v>326</v>
      </c>
      <c r="J731" s="91" t="s">
        <v>6542</v>
      </c>
      <c r="K731" s="91" t="s">
        <v>95</v>
      </c>
      <c r="L731" s="91" t="s">
        <v>4706</v>
      </c>
      <c r="M731" s="92" t="s">
        <v>4189</v>
      </c>
      <c r="N731" s="93" t="s">
        <v>4190</v>
      </c>
      <c r="O731" s="93" t="s">
        <v>6320</v>
      </c>
      <c r="P731" s="93"/>
      <c r="Q731" s="94" t="s">
        <v>4739</v>
      </c>
      <c r="R731" s="91" t="s">
        <v>1020</v>
      </c>
    </row>
    <row r="732" spans="1:18" customFormat="1">
      <c r="A732" s="87" t="s">
        <v>3636</v>
      </c>
      <c r="B732" s="83" t="str">
        <f t="shared" si="16"/>
        <v>โครงการองค์กรต้นแบบด้านสิทธิมนุษยชน</v>
      </c>
      <c r="C732" s="91" t="s">
        <v>367</v>
      </c>
      <c r="D732" s="91" t="s">
        <v>27</v>
      </c>
      <c r="E732" s="91">
        <v>2566</v>
      </c>
      <c r="F732" s="91" t="s">
        <v>76</v>
      </c>
      <c r="G732" s="92" t="s">
        <v>1820</v>
      </c>
      <c r="H732" s="91" t="s">
        <v>365</v>
      </c>
      <c r="I732" s="91" t="s">
        <v>337</v>
      </c>
      <c r="J732" s="91" t="s">
        <v>6539</v>
      </c>
      <c r="K732" s="91" t="s">
        <v>95</v>
      </c>
      <c r="L732" s="91" t="s">
        <v>4706</v>
      </c>
      <c r="M732" s="92" t="s">
        <v>4242</v>
      </c>
      <c r="N732" s="93" t="s">
        <v>4301</v>
      </c>
      <c r="O732" s="93" t="s">
        <v>6320</v>
      </c>
      <c r="P732" s="93"/>
      <c r="Q732" s="94" t="s">
        <v>4740</v>
      </c>
      <c r="R732" s="91" t="s">
        <v>1020</v>
      </c>
    </row>
    <row r="733" spans="1:18" customFormat="1">
      <c r="A733" s="87" t="s">
        <v>3618</v>
      </c>
      <c r="B733" s="83" t="str">
        <f t="shared" si="16"/>
        <v>โครงการค่าใช้จ่ายในการตอบแทนพยานและคุ้มครองพยาน</v>
      </c>
      <c r="C733" s="91" t="s">
        <v>3619</v>
      </c>
      <c r="D733" s="91" t="s">
        <v>27</v>
      </c>
      <c r="E733" s="91">
        <v>2566</v>
      </c>
      <c r="F733" s="91" t="s">
        <v>76</v>
      </c>
      <c r="G733" s="92" t="s">
        <v>1820</v>
      </c>
      <c r="H733" s="91" t="s">
        <v>351</v>
      </c>
      <c r="I733" s="91" t="s">
        <v>337</v>
      </c>
      <c r="J733" s="91" t="s">
        <v>6539</v>
      </c>
      <c r="K733" s="91" t="s">
        <v>95</v>
      </c>
      <c r="L733" s="91" t="s">
        <v>4706</v>
      </c>
      <c r="M733" s="92" t="s">
        <v>4169</v>
      </c>
      <c r="N733" s="93" t="s">
        <v>4276</v>
      </c>
      <c r="O733" s="93" t="s">
        <v>6320</v>
      </c>
      <c r="P733" s="93"/>
      <c r="Q733" s="94" t="s">
        <v>4741</v>
      </c>
      <c r="R733" s="91" t="s">
        <v>1020</v>
      </c>
    </row>
    <row r="734" spans="1:18" customFormat="1">
      <c r="A734" s="87" t="s">
        <v>3630</v>
      </c>
      <c r="B734" s="83" t="str">
        <f t="shared" si="16"/>
        <v>ดำเนินงานเกี่ยวกับการขอพระราชทานอภัยโทษแก่ผู้ต้องราชทัณฑ์เฉพาะราย</v>
      </c>
      <c r="C734" s="91" t="s">
        <v>3631</v>
      </c>
      <c r="D734" s="91" t="s">
        <v>27</v>
      </c>
      <c r="E734" s="91">
        <v>2566</v>
      </c>
      <c r="F734" s="91" t="s">
        <v>76</v>
      </c>
      <c r="G734" s="92" t="s">
        <v>1820</v>
      </c>
      <c r="H734" s="91" t="s">
        <v>429</v>
      </c>
      <c r="I734" s="91" t="s">
        <v>326</v>
      </c>
      <c r="J734" s="91" t="s">
        <v>6542</v>
      </c>
      <c r="K734" s="91" t="s">
        <v>95</v>
      </c>
      <c r="L734" s="91" t="s">
        <v>4706</v>
      </c>
      <c r="M734" s="92" t="s">
        <v>4189</v>
      </c>
      <c r="N734" s="93" t="s">
        <v>4190</v>
      </c>
      <c r="O734" s="93" t="s">
        <v>6320</v>
      </c>
      <c r="P734" s="93"/>
      <c r="Q734" s="94" t="s">
        <v>4742</v>
      </c>
      <c r="R734" s="91" t="s">
        <v>1038</v>
      </c>
    </row>
    <row r="735" spans="1:18" customFormat="1">
      <c r="A735" s="87" t="s">
        <v>3571</v>
      </c>
      <c r="B735" s="83" t="str">
        <f t="shared" si="16"/>
        <v>โครงการอำนวยการสนับสนุนการปฏิบัติงานด้านการแพทย์และสาธารณสุข</v>
      </c>
      <c r="C735" s="91" t="s">
        <v>329</v>
      </c>
      <c r="D735" s="91" t="s">
        <v>27</v>
      </c>
      <c r="E735" s="91">
        <v>2566</v>
      </c>
      <c r="F735" s="91" t="s">
        <v>76</v>
      </c>
      <c r="G735" s="92" t="s">
        <v>1820</v>
      </c>
      <c r="H735" s="91" t="s">
        <v>331</v>
      </c>
      <c r="I735" s="91" t="s">
        <v>326</v>
      </c>
      <c r="J735" s="91" t="s">
        <v>6542</v>
      </c>
      <c r="K735" s="91" t="s">
        <v>95</v>
      </c>
      <c r="L735" s="91" t="s">
        <v>4706</v>
      </c>
      <c r="M735" s="92" t="s">
        <v>4189</v>
      </c>
      <c r="N735" s="93" t="s">
        <v>4190</v>
      </c>
      <c r="O735" s="93" t="s">
        <v>6320</v>
      </c>
      <c r="P735" s="93"/>
      <c r="Q735" s="94" t="s">
        <v>4743</v>
      </c>
      <c r="R735" s="91" t="s">
        <v>1016</v>
      </c>
    </row>
    <row r="736" spans="1:18" customFormat="1">
      <c r="A736" s="87" t="s">
        <v>3660</v>
      </c>
      <c r="B736" s="83" t="str">
        <f t="shared" si="16"/>
        <v>โครงการขับเคลื่อนงานราชทัณฑ์เพื่อประสานความร่วมมือระหว่างประเทศ</v>
      </c>
      <c r="C736" s="91" t="s">
        <v>1343</v>
      </c>
      <c r="D736" s="91" t="s">
        <v>27</v>
      </c>
      <c r="E736" s="91">
        <v>2566</v>
      </c>
      <c r="F736" s="91" t="s">
        <v>76</v>
      </c>
      <c r="G736" s="92" t="s">
        <v>1820</v>
      </c>
      <c r="H736" s="91" t="s">
        <v>325</v>
      </c>
      <c r="I736" s="91" t="s">
        <v>326</v>
      </c>
      <c r="J736" s="91" t="s">
        <v>6542</v>
      </c>
      <c r="K736" s="91" t="s">
        <v>95</v>
      </c>
      <c r="L736" s="91" t="s">
        <v>4706</v>
      </c>
      <c r="M736" s="92" t="s">
        <v>4189</v>
      </c>
      <c r="N736" s="93" t="s">
        <v>4190</v>
      </c>
      <c r="O736" s="93" t="s">
        <v>6320</v>
      </c>
      <c r="P736" s="93"/>
      <c r="Q736" s="94" t="s">
        <v>4744</v>
      </c>
      <c r="R736" s="91" t="s">
        <v>1035</v>
      </c>
    </row>
    <row r="737" spans="1:18" customFormat="1">
      <c r="A737" s="87" t="s">
        <v>3662</v>
      </c>
      <c r="B737" s="83" t="str">
        <f t="shared" si="16"/>
        <v>โครงการสืบสวนสอบสวนขยายผลตามคำร้องเรียน ร้องทุกข์การรายงานข่าวสาร หรือข่าวพาดพิงที่เกี่ยวข้องกับเรื่องยาเสพติดในเรือนจำ</v>
      </c>
      <c r="C737" s="91" t="s">
        <v>3663</v>
      </c>
      <c r="D737" s="91" t="s">
        <v>27</v>
      </c>
      <c r="E737" s="91">
        <v>2566</v>
      </c>
      <c r="F737" s="91" t="s">
        <v>76</v>
      </c>
      <c r="G737" s="92" t="s">
        <v>1820</v>
      </c>
      <c r="H737" s="91" t="s">
        <v>325</v>
      </c>
      <c r="I737" s="91" t="s">
        <v>326</v>
      </c>
      <c r="J737" s="91" t="s">
        <v>6542</v>
      </c>
      <c r="K737" s="91" t="s">
        <v>95</v>
      </c>
      <c r="L737" s="91" t="s">
        <v>4706</v>
      </c>
      <c r="M737" s="92" t="s">
        <v>4189</v>
      </c>
      <c r="N737" s="93" t="s">
        <v>4190</v>
      </c>
      <c r="O737" s="93" t="s">
        <v>6320</v>
      </c>
      <c r="P737" s="93"/>
      <c r="Q737" s="94" t="s">
        <v>4745</v>
      </c>
      <c r="R737" s="91" t="s">
        <v>1035</v>
      </c>
    </row>
    <row r="738" spans="1:18" customFormat="1">
      <c r="A738" s="87" t="s">
        <v>3668</v>
      </c>
      <c r="B738" s="83" t="str">
        <f t="shared" si="16"/>
        <v>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</v>
      </c>
      <c r="C738" s="91" t="s">
        <v>2388</v>
      </c>
      <c r="D738" s="91" t="s">
        <v>27</v>
      </c>
      <c r="E738" s="91">
        <v>2566</v>
      </c>
      <c r="F738" s="91" t="s">
        <v>76</v>
      </c>
      <c r="G738" s="92" t="s">
        <v>1820</v>
      </c>
      <c r="H738" s="91" t="s">
        <v>545</v>
      </c>
      <c r="I738" s="91" t="s">
        <v>94</v>
      </c>
      <c r="J738" s="91" t="s">
        <v>6516</v>
      </c>
      <c r="K738" s="91" t="s">
        <v>95</v>
      </c>
      <c r="L738" s="91" t="s">
        <v>4706</v>
      </c>
      <c r="M738" s="92" t="s">
        <v>4189</v>
      </c>
      <c r="N738" s="93" t="s">
        <v>4190</v>
      </c>
      <c r="O738" s="93" t="s">
        <v>6320</v>
      </c>
      <c r="P738" s="93"/>
      <c r="Q738" s="94" t="s">
        <v>4746</v>
      </c>
      <c r="R738" s="91" t="s">
        <v>1020</v>
      </c>
    </row>
    <row r="739" spans="1:18" customFormat="1">
      <c r="A739" s="87" t="s">
        <v>3670</v>
      </c>
      <c r="B739" s="83" t="str">
        <f t="shared" si="16"/>
        <v>สนับสนุนการขับเคลื่่อนภารกิจการควบคุมดูแลผู้ต้องขัง</v>
      </c>
      <c r="C739" s="91" t="s">
        <v>3671</v>
      </c>
      <c r="D739" s="91" t="s">
        <v>27</v>
      </c>
      <c r="E739" s="91">
        <v>2566</v>
      </c>
      <c r="F739" s="91" t="s">
        <v>76</v>
      </c>
      <c r="G739" s="92" t="s">
        <v>1820</v>
      </c>
      <c r="H739" s="91" t="s">
        <v>659</v>
      </c>
      <c r="I739" s="91" t="s">
        <v>326</v>
      </c>
      <c r="J739" s="91" t="s">
        <v>6542</v>
      </c>
      <c r="K739" s="91" t="s">
        <v>95</v>
      </c>
      <c r="L739" s="91" t="s">
        <v>4706</v>
      </c>
      <c r="M739" s="92" t="s">
        <v>4189</v>
      </c>
      <c r="N739" s="93" t="s">
        <v>4190</v>
      </c>
      <c r="O739" s="93" t="s">
        <v>6320</v>
      </c>
      <c r="P739" s="93"/>
      <c r="Q739" s="94" t="s">
        <v>4747</v>
      </c>
      <c r="R739" s="91" t="s">
        <v>1048</v>
      </c>
    </row>
    <row r="740" spans="1:18" customFormat="1">
      <c r="A740" s="87" t="s">
        <v>3683</v>
      </c>
      <c r="B740" s="83" t="str">
        <f t="shared" si="16"/>
        <v>อำนวยการสนับสนุนการปฏิบัติงานด้านการเงินการคลังและพัสดุ</v>
      </c>
      <c r="C740" s="91" t="s">
        <v>3684</v>
      </c>
      <c r="D740" s="91" t="s">
        <v>27</v>
      </c>
      <c r="E740" s="91">
        <v>2566</v>
      </c>
      <c r="F740" s="91" t="s">
        <v>76</v>
      </c>
      <c r="G740" s="92" t="s">
        <v>1820</v>
      </c>
      <c r="H740" s="91" t="s">
        <v>659</v>
      </c>
      <c r="I740" s="91" t="s">
        <v>326</v>
      </c>
      <c r="J740" s="91" t="s">
        <v>6542</v>
      </c>
      <c r="K740" s="91" t="s">
        <v>95</v>
      </c>
      <c r="L740" s="91" t="s">
        <v>4706</v>
      </c>
      <c r="M740" s="92" t="s">
        <v>4189</v>
      </c>
      <c r="N740" s="93" t="s">
        <v>4190</v>
      </c>
      <c r="O740" s="93" t="s">
        <v>6320</v>
      </c>
      <c r="P740" s="93"/>
      <c r="Q740" s="94" t="s">
        <v>4748</v>
      </c>
      <c r="R740" s="91" t="s">
        <v>1048</v>
      </c>
    </row>
    <row r="741" spans="1:18" customFormat="1">
      <c r="A741" s="87" t="s">
        <v>3686</v>
      </c>
      <c r="B741" s="83" t="str">
        <f t="shared" si="16"/>
        <v>โครงการ “บริหารจัดการ รักษามาตรฐานการดูแลด้านสาธารณสุขในเรือนจำ ตามโครงการราชทัณฑ์ปันสุขทำความ ดี เพื่อชาติ ศาสน์ กษัตริย์”</v>
      </c>
      <c r="C741" s="91" t="s">
        <v>3687</v>
      </c>
      <c r="D741" s="91" t="s">
        <v>27</v>
      </c>
      <c r="E741" s="91">
        <v>2566</v>
      </c>
      <c r="F741" s="91" t="s">
        <v>76</v>
      </c>
      <c r="G741" s="92" t="s">
        <v>1820</v>
      </c>
      <c r="H741" s="91" t="s">
        <v>331</v>
      </c>
      <c r="I741" s="91" t="s">
        <v>326</v>
      </c>
      <c r="J741" s="91" t="s">
        <v>6542</v>
      </c>
      <c r="K741" s="91" t="s">
        <v>95</v>
      </c>
      <c r="L741" s="91" t="s">
        <v>4706</v>
      </c>
      <c r="M741" s="92" t="s">
        <v>4189</v>
      </c>
      <c r="N741" s="93" t="s">
        <v>4268</v>
      </c>
      <c r="O741" s="93" t="s">
        <v>6320</v>
      </c>
      <c r="P741" s="93"/>
      <c r="Q741" s="94" t="s">
        <v>4749</v>
      </c>
      <c r="R741" s="91" t="s">
        <v>1048</v>
      </c>
    </row>
    <row r="742" spans="1:18" customFormat="1">
      <c r="A742" s="87" t="s">
        <v>3706</v>
      </c>
      <c r="B742" s="83" t="str">
        <f t="shared" si="16"/>
        <v>โครงการเสริมสร้างบทบาทไทยในเวทีโลกด้วยพันธกรณีสิทธิมนุษยชนระหว่างประเทศ</v>
      </c>
      <c r="C742" s="91" t="s">
        <v>3707</v>
      </c>
      <c r="D742" s="91" t="s">
        <v>27</v>
      </c>
      <c r="E742" s="91">
        <v>2566</v>
      </c>
      <c r="F742" s="91" t="s">
        <v>76</v>
      </c>
      <c r="G742" s="92" t="s">
        <v>1820</v>
      </c>
      <c r="H742" s="91" t="s">
        <v>346</v>
      </c>
      <c r="I742" s="91" t="s">
        <v>337</v>
      </c>
      <c r="J742" s="91" t="s">
        <v>6539</v>
      </c>
      <c r="K742" s="91" t="s">
        <v>95</v>
      </c>
      <c r="L742" s="91" t="s">
        <v>4706</v>
      </c>
      <c r="M742" s="92" t="s">
        <v>4169</v>
      </c>
      <c r="N742" s="93" t="s">
        <v>4276</v>
      </c>
      <c r="O742" s="93" t="s">
        <v>6320</v>
      </c>
      <c r="P742" s="93"/>
      <c r="Q742" s="94" t="s">
        <v>4750</v>
      </c>
      <c r="R742" s="91" t="s">
        <v>1048</v>
      </c>
    </row>
    <row r="743" spans="1:18" customFormat="1">
      <c r="A743" s="87" t="s">
        <v>3709</v>
      </c>
      <c r="B743" s="83" t="str">
        <f t="shared" si="16"/>
        <v>โครงการให้ความช่วยเหลือทางกฎหมายแก่กลุ่มเปราะบางในประชาคมอาเซียน</v>
      </c>
      <c r="C743" s="91" t="s">
        <v>2473</v>
      </c>
      <c r="D743" s="91" t="s">
        <v>27</v>
      </c>
      <c r="E743" s="91">
        <v>2566</v>
      </c>
      <c r="F743" s="91" t="s">
        <v>76</v>
      </c>
      <c r="G743" s="92" t="s">
        <v>1820</v>
      </c>
      <c r="H743" s="91" t="s">
        <v>346</v>
      </c>
      <c r="I743" s="91" t="s">
        <v>337</v>
      </c>
      <c r="J743" s="91" t="s">
        <v>6539</v>
      </c>
      <c r="K743" s="91" t="s">
        <v>95</v>
      </c>
      <c r="L743" s="91" t="s">
        <v>4706</v>
      </c>
      <c r="M743" s="92" t="s">
        <v>4169</v>
      </c>
      <c r="N743" s="93" t="s">
        <v>4276</v>
      </c>
      <c r="O743" s="93" t="s">
        <v>6320</v>
      </c>
      <c r="P743" s="93"/>
      <c r="Q743" s="94" t="s">
        <v>4751</v>
      </c>
      <c r="R743" s="91" t="s">
        <v>1048</v>
      </c>
    </row>
    <row r="744" spans="1:18" customFormat="1">
      <c r="A744" s="87" t="s">
        <v>3713</v>
      </c>
      <c r="B744" s="83" t="str">
        <f t="shared" si="16"/>
        <v>โครงการขับเคลื่อนแผนปฏิบัติการระดับชาติว่าด้วยธุรกิจกับสิทธิมนุษยชน สู่ความเป็นเลิศในภูมิภาคอาเซียน</v>
      </c>
      <c r="C744" s="91" t="s">
        <v>3714</v>
      </c>
      <c r="D744" s="91" t="s">
        <v>27</v>
      </c>
      <c r="E744" s="91">
        <v>2566</v>
      </c>
      <c r="F744" s="91" t="s">
        <v>76</v>
      </c>
      <c r="G744" s="92" t="s">
        <v>1820</v>
      </c>
      <c r="H744" s="91" t="s">
        <v>346</v>
      </c>
      <c r="I744" s="91" t="s">
        <v>337</v>
      </c>
      <c r="J744" s="91" t="s">
        <v>6539</v>
      </c>
      <c r="K744" s="91" t="s">
        <v>95</v>
      </c>
      <c r="L744" s="91" t="s">
        <v>4706</v>
      </c>
      <c r="M744" s="92" t="s">
        <v>4242</v>
      </c>
      <c r="N744" s="93" t="s">
        <v>4301</v>
      </c>
      <c r="O744" s="93" t="s">
        <v>6320</v>
      </c>
      <c r="P744" s="93"/>
      <c r="Q744" s="94" t="s">
        <v>4752</v>
      </c>
      <c r="R744" s="91" t="s">
        <v>1048</v>
      </c>
    </row>
    <row r="745" spans="1:18" customFormat="1">
      <c r="A745" s="87" t="s">
        <v>3716</v>
      </c>
      <c r="B745" s="83" t="str">
        <f t="shared" si="16"/>
        <v>โครงการบำบัดแก้ไขฟื้นฟูเด็กและเยาวชนเฉพาะรายแบบไร้รอยต่อ (IRC)</v>
      </c>
      <c r="C745" s="91" t="s">
        <v>3717</v>
      </c>
      <c r="D745" s="91" t="s">
        <v>27</v>
      </c>
      <c r="E745" s="91">
        <v>2566</v>
      </c>
      <c r="F745" s="91" t="s">
        <v>76</v>
      </c>
      <c r="G745" s="92" t="s">
        <v>1820</v>
      </c>
      <c r="H745" s="91" t="s">
        <v>742</v>
      </c>
      <c r="I745" s="91" t="s">
        <v>743</v>
      </c>
      <c r="J745" s="91" t="s">
        <v>6521</v>
      </c>
      <c r="K745" s="91" t="s">
        <v>95</v>
      </c>
      <c r="L745" s="91" t="s">
        <v>4706</v>
      </c>
      <c r="M745" s="92" t="s">
        <v>4189</v>
      </c>
      <c r="N745" s="93" t="s">
        <v>4281</v>
      </c>
      <c r="O745" s="93" t="s">
        <v>6320</v>
      </c>
      <c r="P745" s="93"/>
      <c r="Q745" s="94" t="s">
        <v>4753</v>
      </c>
      <c r="R745" s="91" t="s">
        <v>1048</v>
      </c>
    </row>
    <row r="746" spans="1:18" customFormat="1">
      <c r="A746" s="87" t="s">
        <v>3679</v>
      </c>
      <c r="B746" s="83" t="str">
        <f t="shared" si="16"/>
        <v>โครงการเพิ่มขีดความสามารถการช่วยเหลือประชาชนที่ตกเป็นเหยื่อในคดีอาญาทั่วประเทศ</v>
      </c>
      <c r="C746" s="91" t="s">
        <v>3680</v>
      </c>
      <c r="D746" s="91" t="s">
        <v>27</v>
      </c>
      <c r="E746" s="91">
        <v>2566</v>
      </c>
      <c r="F746" s="91" t="s">
        <v>76</v>
      </c>
      <c r="G746" s="92" t="s">
        <v>1820</v>
      </c>
      <c r="H746" s="91" t="s">
        <v>342</v>
      </c>
      <c r="I746" s="91" t="s">
        <v>337</v>
      </c>
      <c r="J746" s="91" t="s">
        <v>6539</v>
      </c>
      <c r="K746" s="91" t="s">
        <v>95</v>
      </c>
      <c r="L746" s="91" t="s">
        <v>4706</v>
      </c>
      <c r="M746" s="92" t="s">
        <v>4169</v>
      </c>
      <c r="N746" s="93" t="s">
        <v>4381</v>
      </c>
      <c r="O746" s="93" t="s">
        <v>6320</v>
      </c>
      <c r="P746" s="93"/>
      <c r="Q746" s="94" t="s">
        <v>4754</v>
      </c>
      <c r="R746" s="91" t="s">
        <v>1048</v>
      </c>
    </row>
    <row r="747" spans="1:18" customFormat="1">
      <c r="A747" s="87" t="s">
        <v>3695</v>
      </c>
      <c r="B747" s="83" t="str">
        <f t="shared" si="16"/>
        <v>โครงการสถาบันและพัฒนาฝึกอบรมด้านสิทธิมนุษยชน</v>
      </c>
      <c r="C747" s="91" t="s">
        <v>3696</v>
      </c>
      <c r="D747" s="91" t="s">
        <v>27</v>
      </c>
      <c r="E747" s="91">
        <v>2566</v>
      </c>
      <c r="F747" s="91" t="s">
        <v>76</v>
      </c>
      <c r="G747" s="92" t="s">
        <v>1820</v>
      </c>
      <c r="H747" s="91" t="s">
        <v>448</v>
      </c>
      <c r="I747" s="91" t="s">
        <v>337</v>
      </c>
      <c r="J747" s="91" t="s">
        <v>6539</v>
      </c>
      <c r="K747" s="91" t="s">
        <v>95</v>
      </c>
      <c r="L747" s="91" t="s">
        <v>4706</v>
      </c>
      <c r="M747" s="92" t="s">
        <v>4242</v>
      </c>
      <c r="N747" s="93" t="s">
        <v>4243</v>
      </c>
      <c r="O747" s="93" t="s">
        <v>6320</v>
      </c>
      <c r="P747" s="93"/>
      <c r="Q747" s="94" t="s">
        <v>4755</v>
      </c>
      <c r="R747" s="91" t="s">
        <v>1048</v>
      </c>
    </row>
    <row r="748" spans="1:18" customFormat="1">
      <c r="A748" s="87" t="s">
        <v>3689</v>
      </c>
      <c r="B748" s="83" t="str">
        <f t="shared" si="16"/>
        <v>โครงการจัดซื้อโปรแกรมคอมพิวเตอร์ระบบปฏิบัติกรวินโดว์ (Operating Systems) สำหรับเครื่องคอมพิวเตอร์สำนักงานเพื่อรองรับการปฏิบัติงานที่มีประสิทธิภาพ และยกระดับป้องกันภัยคุกคามทางดิจิทัล</v>
      </c>
      <c r="C748" s="91" t="s">
        <v>3690</v>
      </c>
      <c r="D748" s="91" t="s">
        <v>27</v>
      </c>
      <c r="E748" s="91">
        <v>2566</v>
      </c>
      <c r="F748" s="91" t="s">
        <v>76</v>
      </c>
      <c r="G748" s="92" t="s">
        <v>1820</v>
      </c>
      <c r="H748" s="91" t="s">
        <v>1798</v>
      </c>
      <c r="I748" s="91" t="s">
        <v>337</v>
      </c>
      <c r="J748" s="91" t="s">
        <v>6539</v>
      </c>
      <c r="K748" s="91" t="s">
        <v>95</v>
      </c>
      <c r="L748" s="91" t="s">
        <v>4706</v>
      </c>
      <c r="M748" s="92" t="s">
        <v>4177</v>
      </c>
      <c r="N748" s="93" t="s">
        <v>4471</v>
      </c>
      <c r="O748" s="93" t="s">
        <v>6320</v>
      </c>
      <c r="P748" s="93"/>
      <c r="Q748" s="94" t="s">
        <v>4756</v>
      </c>
      <c r="R748" s="91" t="s">
        <v>1156</v>
      </c>
    </row>
    <row r="749" spans="1:18" customFormat="1">
      <c r="A749" s="87" t="s">
        <v>3676</v>
      </c>
      <c r="B749" s="83" t="str">
        <f t="shared" si="16"/>
        <v>บริหารจัดการครุภัณฑ์และสิ่งก่อสร้างในการสนับสนุนการปฏิบัติงานของกรมราชทัณฑ์</v>
      </c>
      <c r="C749" s="91" t="s">
        <v>3677</v>
      </c>
      <c r="D749" s="91" t="s">
        <v>27</v>
      </c>
      <c r="E749" s="91">
        <v>2566</v>
      </c>
      <c r="F749" s="91" t="s">
        <v>76</v>
      </c>
      <c r="G749" s="92" t="s">
        <v>1820</v>
      </c>
      <c r="H749" s="91" t="s">
        <v>659</v>
      </c>
      <c r="I749" s="91" t="s">
        <v>326</v>
      </c>
      <c r="J749" s="91" t="s">
        <v>6542</v>
      </c>
      <c r="K749" s="91" t="s">
        <v>95</v>
      </c>
      <c r="L749" s="91" t="s">
        <v>4706</v>
      </c>
      <c r="M749" s="92" t="s">
        <v>4189</v>
      </c>
      <c r="N749" s="93" t="s">
        <v>4190</v>
      </c>
      <c r="O749" s="93" t="s">
        <v>6320</v>
      </c>
      <c r="P749" s="93"/>
      <c r="Q749" s="94" t="s">
        <v>4757</v>
      </c>
      <c r="R749" s="91" t="s">
        <v>1156</v>
      </c>
    </row>
    <row r="750" spans="1:18" customFormat="1">
      <c r="A750" s="87" t="s">
        <v>3692</v>
      </c>
      <c r="B750" s="83" t="str">
        <f t="shared" si="16"/>
        <v>โครงการขับเคลื่อนการดำเนินงานตามร่างพระราชบัญญัติป้องกันและปราบปรามการทรมานและการกระทำให้บุคคลสูญหาย พ.ศ. ....</v>
      </c>
      <c r="C750" s="91" t="s">
        <v>3693</v>
      </c>
      <c r="D750" s="91" t="s">
        <v>27</v>
      </c>
      <c r="E750" s="91">
        <v>2566</v>
      </c>
      <c r="F750" s="91" t="s">
        <v>76</v>
      </c>
      <c r="G750" s="92" t="s">
        <v>1820</v>
      </c>
      <c r="H750" s="91" t="s">
        <v>346</v>
      </c>
      <c r="I750" s="91" t="s">
        <v>337</v>
      </c>
      <c r="J750" s="91" t="s">
        <v>6539</v>
      </c>
      <c r="K750" s="91" t="s">
        <v>95</v>
      </c>
      <c r="L750" s="91" t="s">
        <v>4706</v>
      </c>
      <c r="M750" s="92" t="s">
        <v>4169</v>
      </c>
      <c r="N750" s="93" t="s">
        <v>4276</v>
      </c>
      <c r="O750" s="93" t="s">
        <v>6320</v>
      </c>
      <c r="P750" s="93"/>
      <c r="Q750" s="94" t="s">
        <v>4759</v>
      </c>
      <c r="R750" s="91" t="s">
        <v>1156</v>
      </c>
    </row>
    <row r="751" spans="1:18" customFormat="1">
      <c r="A751" s="87" t="s">
        <v>3673</v>
      </c>
      <c r="B751" s="83" t="str">
        <f t="shared" si="16"/>
        <v>โครงการช่วยเหลือเยียวยาประชาชนที่ตกเป็นผู้เสียหายและจำเลยในคดีอาญาให้เข้าถึงความยุติธรรม</v>
      </c>
      <c r="C751" s="91" t="s">
        <v>3674</v>
      </c>
      <c r="D751" s="91" t="s">
        <v>27</v>
      </c>
      <c r="E751" s="91">
        <v>2566</v>
      </c>
      <c r="F751" s="91" t="s">
        <v>76</v>
      </c>
      <c r="G751" s="92" t="s">
        <v>1820</v>
      </c>
      <c r="H751" s="91" t="s">
        <v>342</v>
      </c>
      <c r="I751" s="91" t="s">
        <v>337</v>
      </c>
      <c r="J751" s="91" t="s">
        <v>6539</v>
      </c>
      <c r="K751" s="91" t="s">
        <v>95</v>
      </c>
      <c r="L751" s="91" t="s">
        <v>4706</v>
      </c>
      <c r="M751" s="92" t="s">
        <v>4169</v>
      </c>
      <c r="N751" s="93" t="s">
        <v>4276</v>
      </c>
      <c r="O751" s="93" t="s">
        <v>6320</v>
      </c>
      <c r="P751" s="93"/>
      <c r="Q751" s="94" t="s">
        <v>4760</v>
      </c>
      <c r="R751" s="91" t="s">
        <v>1156</v>
      </c>
    </row>
    <row r="752" spans="1:18" customFormat="1">
      <c r="A752" s="87" t="s">
        <v>3698</v>
      </c>
      <c r="B752" s="83" t="str">
        <f t="shared" si="16"/>
        <v>โครงการขับเคลื่อนการดำเนินงานตามพระราชบัญญัติการไกล่เกลี่ยข้อพิพาท พ.ศ. 2562</v>
      </c>
      <c r="C752" s="91" t="s">
        <v>2447</v>
      </c>
      <c r="D752" s="91" t="s">
        <v>27</v>
      </c>
      <c r="E752" s="91">
        <v>2566</v>
      </c>
      <c r="F752" s="91" t="s">
        <v>76</v>
      </c>
      <c r="G752" s="92" t="s">
        <v>1820</v>
      </c>
      <c r="H752" s="91" t="s">
        <v>356</v>
      </c>
      <c r="I752" s="91" t="s">
        <v>337</v>
      </c>
      <c r="J752" s="91" t="s">
        <v>6539</v>
      </c>
      <c r="K752" s="91" t="s">
        <v>95</v>
      </c>
      <c r="L752" s="91" t="s">
        <v>4706</v>
      </c>
      <c r="M752" s="92" t="s">
        <v>4189</v>
      </c>
      <c r="N752" s="93" t="s">
        <v>4541</v>
      </c>
      <c r="O752" s="93" t="s">
        <v>6320</v>
      </c>
      <c r="P752" s="93"/>
      <c r="Q752" s="94" t="s">
        <v>4761</v>
      </c>
      <c r="R752" s="91" t="s">
        <v>1178</v>
      </c>
    </row>
    <row r="753" spans="1:18" customFormat="1">
      <c r="A753" s="87" t="s">
        <v>3700</v>
      </c>
      <c r="B753" s="83" t="str">
        <f t="shared" si="16"/>
        <v>โครงการเสริมสร้างความเข้มแข็งด้านสิทธิมนุษยชนในสังคม</v>
      </c>
      <c r="C753" s="91" t="s">
        <v>3701</v>
      </c>
      <c r="D753" s="91" t="s">
        <v>27</v>
      </c>
      <c r="E753" s="91">
        <v>2566</v>
      </c>
      <c r="F753" s="91" t="s">
        <v>76</v>
      </c>
      <c r="G753" s="92" t="s">
        <v>1820</v>
      </c>
      <c r="H753" s="91" t="s">
        <v>448</v>
      </c>
      <c r="I753" s="91" t="s">
        <v>337</v>
      </c>
      <c r="J753" s="91" t="s">
        <v>6539</v>
      </c>
      <c r="K753" s="91" t="s">
        <v>95</v>
      </c>
      <c r="L753" s="91" t="s">
        <v>4706</v>
      </c>
      <c r="M753" s="92" t="s">
        <v>4242</v>
      </c>
      <c r="N753" s="93" t="s">
        <v>4243</v>
      </c>
      <c r="O753" s="93" t="s">
        <v>6320</v>
      </c>
      <c r="P753" s="93"/>
      <c r="Q753" s="94" t="s">
        <v>4762</v>
      </c>
      <c r="R753" s="91" t="s">
        <v>1068</v>
      </c>
    </row>
    <row r="754" spans="1:18" customFormat="1">
      <c r="A754" s="87" t="s">
        <v>3719</v>
      </c>
      <c r="B754" s="83" t="str">
        <f t="shared" si="16"/>
        <v>โครงการสร้างโอกาสทางการศึกษาเพื่อพัฒนาทักษะสำหรับเด็กและเยาวชนในกระบวนการยุติธรรม</v>
      </c>
      <c r="C754" s="91" t="s">
        <v>3720</v>
      </c>
      <c r="D754" s="91" t="s">
        <v>27</v>
      </c>
      <c r="E754" s="91">
        <v>2566</v>
      </c>
      <c r="F754" s="91" t="s">
        <v>76</v>
      </c>
      <c r="G754" s="92" t="s">
        <v>1820</v>
      </c>
      <c r="H754" s="91" t="s">
        <v>742</v>
      </c>
      <c r="I754" s="91" t="s">
        <v>743</v>
      </c>
      <c r="J754" s="91" t="s">
        <v>6521</v>
      </c>
      <c r="K754" s="91" t="s">
        <v>95</v>
      </c>
      <c r="L754" s="91" t="s">
        <v>4706</v>
      </c>
      <c r="M754" s="92" t="s">
        <v>4189</v>
      </c>
      <c r="N754" s="93" t="s">
        <v>4281</v>
      </c>
      <c r="O754" s="93" t="s">
        <v>6320</v>
      </c>
      <c r="P754" s="93"/>
      <c r="Q754" s="94" t="s">
        <v>4763</v>
      </c>
      <c r="R754" s="91" t="s">
        <v>1059</v>
      </c>
    </row>
    <row r="755" spans="1:18" customFormat="1">
      <c r="A755" s="87" t="s">
        <v>3722</v>
      </c>
      <c r="B755" s="83" t="str">
        <f t="shared" si="16"/>
        <v>โครงการเพิ่มประสิทธิภาพที่ปรึกษาภาคประชาชน (กรรมการสงเคราะห์เด็กและเยาวชน)</v>
      </c>
      <c r="C755" s="91" t="s">
        <v>3723</v>
      </c>
      <c r="D755" s="91" t="s">
        <v>27</v>
      </c>
      <c r="E755" s="91">
        <v>2566</v>
      </c>
      <c r="F755" s="91" t="s">
        <v>76</v>
      </c>
      <c r="G755" s="92" t="s">
        <v>1820</v>
      </c>
      <c r="H755" s="91" t="s">
        <v>742</v>
      </c>
      <c r="I755" s="91" t="s">
        <v>743</v>
      </c>
      <c r="J755" s="91" t="s">
        <v>6521</v>
      </c>
      <c r="K755" s="91" t="s">
        <v>95</v>
      </c>
      <c r="L755" s="91" t="s">
        <v>4706</v>
      </c>
      <c r="M755" s="92" t="s">
        <v>4169</v>
      </c>
      <c r="N755" s="93" t="s">
        <v>4374</v>
      </c>
      <c r="O755" s="93" t="s">
        <v>6320</v>
      </c>
      <c r="P755" s="93"/>
      <c r="Q755" s="94" t="s">
        <v>4765</v>
      </c>
      <c r="R755" s="91" t="s">
        <v>1016</v>
      </c>
    </row>
    <row r="756" spans="1:18" customFormat="1">
      <c r="A756" s="87" t="s">
        <v>3725</v>
      </c>
      <c r="B756" s="83" t="str">
        <f t="shared" si="16"/>
        <v>โครงการเสริมสร้างความมั่นคงปลอดภัยในสถานที่ควบคุม</v>
      </c>
      <c r="C756" s="91" t="s">
        <v>3726</v>
      </c>
      <c r="D756" s="91" t="s">
        <v>27</v>
      </c>
      <c r="E756" s="91">
        <v>2566</v>
      </c>
      <c r="F756" s="91" t="s">
        <v>76</v>
      </c>
      <c r="G756" s="92" t="s">
        <v>1820</v>
      </c>
      <c r="H756" s="91" t="s">
        <v>742</v>
      </c>
      <c r="I756" s="91" t="s">
        <v>743</v>
      </c>
      <c r="J756" s="91" t="s">
        <v>6521</v>
      </c>
      <c r="K756" s="91" t="s">
        <v>95</v>
      </c>
      <c r="L756" s="91" t="s">
        <v>4706</v>
      </c>
      <c r="M756" s="92" t="s">
        <v>4177</v>
      </c>
      <c r="N756" s="93" t="s">
        <v>4178</v>
      </c>
      <c r="O756" s="93" t="s">
        <v>6320</v>
      </c>
      <c r="P756" s="93"/>
      <c r="Q756" s="94" t="s">
        <v>4766</v>
      </c>
      <c r="R756" s="91" t="s">
        <v>1059</v>
      </c>
    </row>
    <row r="757" spans="1:18" customFormat="1">
      <c r="A757" s="87" t="s">
        <v>3728</v>
      </c>
      <c r="B757" s="83" t="str">
        <f t="shared" si="16"/>
        <v>โครงการเพิ่มประสิทธิภาพการดูแลและการปฏิบัติต่อเด็กและเยาวชน</v>
      </c>
      <c r="C757" s="91" t="s">
        <v>3729</v>
      </c>
      <c r="D757" s="91" t="s">
        <v>27</v>
      </c>
      <c r="E757" s="91">
        <v>2566</v>
      </c>
      <c r="F757" s="91" t="s">
        <v>76</v>
      </c>
      <c r="G757" s="92" t="s">
        <v>1820</v>
      </c>
      <c r="H757" s="91" t="s">
        <v>742</v>
      </c>
      <c r="I757" s="91" t="s">
        <v>743</v>
      </c>
      <c r="J757" s="91" t="s">
        <v>6521</v>
      </c>
      <c r="K757" s="91" t="s">
        <v>95</v>
      </c>
      <c r="L757" s="91" t="s">
        <v>4706</v>
      </c>
      <c r="M757" s="92" t="s">
        <v>4177</v>
      </c>
      <c r="N757" s="93" t="s">
        <v>4178</v>
      </c>
      <c r="O757" s="93" t="s">
        <v>6320</v>
      </c>
      <c r="P757" s="93"/>
      <c r="Q757" s="94" t="s">
        <v>4767</v>
      </c>
      <c r="R757" s="91" t="s">
        <v>1527</v>
      </c>
    </row>
    <row r="758" spans="1:18" customFormat="1">
      <c r="A758" s="87" t="s">
        <v>3731</v>
      </c>
      <c r="B758" s="83" t="str">
        <f t="shared" si="16"/>
        <v>โครงการ DJOP สร้างสรรค์นวัตกรรมเพื่อสังคม (DJOP Innovation)/ (ภายใต้โครงการพัฒนาเด็กและเยาวชนดีเพื่อสังคม)</v>
      </c>
      <c r="C758" s="91" t="s">
        <v>3732</v>
      </c>
      <c r="D758" s="91" t="s">
        <v>27</v>
      </c>
      <c r="E758" s="91">
        <v>2566</v>
      </c>
      <c r="F758" s="91" t="s">
        <v>76</v>
      </c>
      <c r="G758" s="92" t="s">
        <v>1820</v>
      </c>
      <c r="H758" s="91" t="s">
        <v>742</v>
      </c>
      <c r="I758" s="91" t="s">
        <v>743</v>
      </c>
      <c r="J758" s="91" t="s">
        <v>6521</v>
      </c>
      <c r="K758" s="91" t="s">
        <v>95</v>
      </c>
      <c r="L758" s="91" t="s">
        <v>4706</v>
      </c>
      <c r="M758" s="92" t="s">
        <v>4189</v>
      </c>
      <c r="N758" s="93" t="s">
        <v>4281</v>
      </c>
      <c r="O758" s="93" t="s">
        <v>6320</v>
      </c>
      <c r="P758" s="93"/>
      <c r="Q758" s="94" t="s">
        <v>4768</v>
      </c>
      <c r="R758" s="91" t="s">
        <v>1527</v>
      </c>
    </row>
    <row r="759" spans="1:18" customFormat="1">
      <c r="A759" s="87" t="s">
        <v>3734</v>
      </c>
      <c r="B759" s="83" t="str">
        <f t="shared" si="16"/>
        <v>โครงการเสริมสร้างปัญญาเพื่อพัฒนา Soft Skill ในการประกอบอาชีพ / (ภายใต้โครงการพัฒนาเด็กและเยาวชนดีเพื่อสังคม)</v>
      </c>
      <c r="C759" s="91" t="s">
        <v>3735</v>
      </c>
      <c r="D759" s="91" t="s">
        <v>27</v>
      </c>
      <c r="E759" s="91">
        <v>2566</v>
      </c>
      <c r="F759" s="91" t="s">
        <v>76</v>
      </c>
      <c r="G759" s="92" t="s">
        <v>1820</v>
      </c>
      <c r="H759" s="91" t="s">
        <v>742</v>
      </c>
      <c r="I759" s="91" t="s">
        <v>743</v>
      </c>
      <c r="J759" s="91" t="s">
        <v>6521</v>
      </c>
      <c r="K759" s="91" t="s">
        <v>95</v>
      </c>
      <c r="L759" s="91" t="s">
        <v>4706</v>
      </c>
      <c r="M759" s="92" t="s">
        <v>4189</v>
      </c>
      <c r="N759" s="93" t="s">
        <v>4281</v>
      </c>
      <c r="O759" s="93" t="s">
        <v>6320</v>
      </c>
      <c r="P759" s="93"/>
      <c r="Q759" s="94" t="s">
        <v>4769</v>
      </c>
      <c r="R759" s="91" t="s">
        <v>1527</v>
      </c>
    </row>
    <row r="760" spans="1:18" customFormat="1">
      <c r="A760" s="87" t="s">
        <v>3737</v>
      </c>
      <c r="B760" s="83" t="str">
        <f t="shared" si="16"/>
        <v>โครงการพัฒนากระบวนการยุติธรรมทางปกครอง</v>
      </c>
      <c r="C760" s="91" t="s">
        <v>2738</v>
      </c>
      <c r="D760" s="91" t="s">
        <v>27</v>
      </c>
      <c r="E760" s="91">
        <v>2566</v>
      </c>
      <c r="F760" s="91" t="s">
        <v>76</v>
      </c>
      <c r="G760" s="92" t="s">
        <v>1820</v>
      </c>
      <c r="H760" s="91" t="s">
        <v>2128</v>
      </c>
      <c r="I760" s="91" t="s">
        <v>2129</v>
      </c>
      <c r="J760" s="91" t="s">
        <v>6512</v>
      </c>
      <c r="K760" s="91" t="s">
        <v>206</v>
      </c>
      <c r="L760" s="91" t="s">
        <v>4706</v>
      </c>
      <c r="M760" s="92" t="s">
        <v>4169</v>
      </c>
      <c r="N760" s="93" t="s">
        <v>4170</v>
      </c>
      <c r="O760" s="93" t="s">
        <v>6320</v>
      </c>
      <c r="P760" s="93"/>
      <c r="Q760" s="94" t="s">
        <v>4770</v>
      </c>
      <c r="R760" s="91" t="s">
        <v>1527</v>
      </c>
    </row>
    <row r="761" spans="1:18" customFormat="1">
      <c r="A761" s="87" t="s">
        <v>3743</v>
      </c>
      <c r="B761" s="83" t="str">
        <f t="shared" si="16"/>
        <v>โครงการเพิ่มประสิทธิภาพในการดูแล แก้ไข บำบัด ฟื้นฟูเด็กและเยาวชนที่สอดรับกับปัญหาสุขภาพจิตและมิติความเสี่ยงในการกระทำผิดซ้ำ (ภายใต้โครงการพัฒนาระบบการแก้ไข บำบัด ฟื้นฟู เด็กและเยาวชน)</v>
      </c>
      <c r="C761" s="91" t="s">
        <v>3744</v>
      </c>
      <c r="D761" s="91" t="s">
        <v>27</v>
      </c>
      <c r="E761" s="91">
        <v>2566</v>
      </c>
      <c r="F761" s="91" t="s">
        <v>76</v>
      </c>
      <c r="G761" s="92" t="s">
        <v>1820</v>
      </c>
      <c r="H761" s="91" t="s">
        <v>3745</v>
      </c>
      <c r="I761" s="91" t="s">
        <v>743</v>
      </c>
      <c r="J761" s="91" t="s">
        <v>6521</v>
      </c>
      <c r="K761" s="91" t="s">
        <v>95</v>
      </c>
      <c r="L761" s="91" t="s">
        <v>4706</v>
      </c>
      <c r="M761" s="92" t="s">
        <v>4177</v>
      </c>
      <c r="N761" s="93" t="s">
        <v>4178</v>
      </c>
      <c r="O761" s="93" t="s">
        <v>6320</v>
      </c>
      <c r="P761" s="93"/>
      <c r="Q761" s="94" t="s">
        <v>4771</v>
      </c>
      <c r="R761" s="91" t="s">
        <v>1020</v>
      </c>
    </row>
    <row r="762" spans="1:18" customFormat="1">
      <c r="A762" s="87" t="s">
        <v>3739</v>
      </c>
      <c r="B762" s="83" t="str">
        <f t="shared" si="16"/>
        <v>โครงการการนำเกมออนไลน์มาใช้เพื่อการแก้ไขบำบัดฟื้นฟูเด็กและเยาวชนในสถานควบคุม (ภายใต้โครงการพัฒนาระบบการแก้ไข บำบัด ฟื้นฟู เด็กและเยาวชน)</v>
      </c>
      <c r="C762" s="91" t="s">
        <v>3740</v>
      </c>
      <c r="D762" s="91" t="s">
        <v>27</v>
      </c>
      <c r="E762" s="91">
        <v>2566</v>
      </c>
      <c r="F762" s="91" t="s">
        <v>76</v>
      </c>
      <c r="G762" s="92" t="s">
        <v>1820</v>
      </c>
      <c r="H762" s="91" t="s">
        <v>3741</v>
      </c>
      <c r="I762" s="91" t="s">
        <v>743</v>
      </c>
      <c r="J762" s="91" t="s">
        <v>6521</v>
      </c>
      <c r="K762" s="91" t="s">
        <v>95</v>
      </c>
      <c r="L762" s="91" t="s">
        <v>4706</v>
      </c>
      <c r="M762" s="92" t="s">
        <v>4189</v>
      </c>
      <c r="N762" s="93" t="s">
        <v>4281</v>
      </c>
      <c r="O762" s="93" t="s">
        <v>6320</v>
      </c>
      <c r="P762" s="93"/>
      <c r="Q762" s="94" t="s">
        <v>4772</v>
      </c>
      <c r="R762" s="91" t="s">
        <v>1010</v>
      </c>
    </row>
    <row r="763" spans="1:18" customFormat="1">
      <c r="A763" s="87" t="s">
        <v>3747</v>
      </c>
      <c r="B763" s="83" t="str">
        <f t="shared" si="16"/>
        <v>โครงการพัฒนาระบบบริหารคดีพิเศษด้วยเทคโนโลยีสารสนเทศ (DSI Case Intelligence System : CIS)</v>
      </c>
      <c r="C763" s="91" t="s">
        <v>3748</v>
      </c>
      <c r="D763" s="91" t="s">
        <v>27</v>
      </c>
      <c r="E763" s="91">
        <v>2566</v>
      </c>
      <c r="F763" s="91" t="s">
        <v>76</v>
      </c>
      <c r="G763" s="92" t="s">
        <v>1820</v>
      </c>
      <c r="H763" s="91" t="s">
        <v>3749</v>
      </c>
      <c r="I763" s="91" t="s">
        <v>1213</v>
      </c>
      <c r="J763" s="91" t="s">
        <v>6549</v>
      </c>
      <c r="K763" s="91" t="s">
        <v>95</v>
      </c>
      <c r="L763" s="91" t="s">
        <v>4706</v>
      </c>
      <c r="M763" s="92" t="s">
        <v>4189</v>
      </c>
      <c r="N763" s="93" t="s">
        <v>4774</v>
      </c>
      <c r="O763" s="93" t="s">
        <v>6320</v>
      </c>
      <c r="P763" s="93"/>
      <c r="Q763" s="94" t="s">
        <v>4775</v>
      </c>
      <c r="R763" s="91" t="s">
        <v>1010</v>
      </c>
    </row>
    <row r="764" spans="1:18" customFormat="1">
      <c r="A764" s="87" t="s">
        <v>3751</v>
      </c>
      <c r="B764" s="83" t="str">
        <f t="shared" si="16"/>
        <v>โครงการบูรณาการฐานข้อมูลให้การบังคับใช้กฎหมายเป็นไปอย่างมีประสิทธิภาพ</v>
      </c>
      <c r="C764" s="91" t="s">
        <v>3752</v>
      </c>
      <c r="D764" s="91" t="s">
        <v>27</v>
      </c>
      <c r="E764" s="91">
        <v>2566</v>
      </c>
      <c r="F764" s="91" t="s">
        <v>76</v>
      </c>
      <c r="G764" s="92" t="s">
        <v>1820</v>
      </c>
      <c r="H764" s="91" t="s">
        <v>3749</v>
      </c>
      <c r="I764" s="91" t="s">
        <v>1213</v>
      </c>
      <c r="J764" s="91" t="s">
        <v>6549</v>
      </c>
      <c r="K764" s="91" t="s">
        <v>95</v>
      </c>
      <c r="L764" s="91" t="s">
        <v>4706</v>
      </c>
      <c r="M764" s="92" t="s">
        <v>4189</v>
      </c>
      <c r="N764" s="93" t="s">
        <v>4774</v>
      </c>
      <c r="O764" s="93" t="s">
        <v>6320</v>
      </c>
      <c r="P764" s="93"/>
      <c r="Q764" s="94" t="s">
        <v>4776</v>
      </c>
      <c r="R764" s="91" t="s">
        <v>1068</v>
      </c>
    </row>
    <row r="765" spans="1:18" customFormat="1">
      <c r="A765" s="87" t="s">
        <v>3754</v>
      </c>
      <c r="B765" s="83" t="str">
        <f t="shared" si="16"/>
        <v>โครงการพัฒนาระบบบริการประชาชนในการรับเรื่องร้องทุกข์/ร้องขอเป็นคดีพิเศษ (E-Service)</v>
      </c>
      <c r="C765" s="91" t="s">
        <v>3755</v>
      </c>
      <c r="D765" s="91" t="s">
        <v>27</v>
      </c>
      <c r="E765" s="91">
        <v>2566</v>
      </c>
      <c r="F765" s="91" t="s">
        <v>76</v>
      </c>
      <c r="G765" s="92" t="s">
        <v>1820</v>
      </c>
      <c r="H765" s="91" t="s">
        <v>3749</v>
      </c>
      <c r="I765" s="91" t="s">
        <v>1213</v>
      </c>
      <c r="J765" s="91" t="s">
        <v>6549</v>
      </c>
      <c r="K765" s="91" t="s">
        <v>95</v>
      </c>
      <c r="L765" s="91" t="s">
        <v>4706</v>
      </c>
      <c r="M765" s="92" t="s">
        <v>4189</v>
      </c>
      <c r="N765" s="93" t="s">
        <v>4774</v>
      </c>
      <c r="O765" s="93" t="s">
        <v>6320</v>
      </c>
      <c r="P765" s="93"/>
      <c r="Q765" s="94" t="s">
        <v>4777</v>
      </c>
      <c r="R765" s="91" t="s">
        <v>1527</v>
      </c>
    </row>
    <row r="766" spans="1:18" customFormat="1">
      <c r="A766" s="87" t="s">
        <v>3757</v>
      </c>
      <c r="B766" s="83" t="str">
        <f t="shared" si="16"/>
        <v>โครงการจัดหาระบบป้องกันการโจมตีทางไซเบอร์และมัลแวร์</v>
      </c>
      <c r="C766" s="91" t="s">
        <v>3758</v>
      </c>
      <c r="D766" s="91" t="s">
        <v>27</v>
      </c>
      <c r="E766" s="91">
        <v>2566</v>
      </c>
      <c r="F766" s="91" t="s">
        <v>76</v>
      </c>
      <c r="G766" s="92" t="s">
        <v>1820</v>
      </c>
      <c r="H766" s="91" t="s">
        <v>3749</v>
      </c>
      <c r="I766" s="91" t="s">
        <v>1213</v>
      </c>
      <c r="J766" s="91" t="s">
        <v>6549</v>
      </c>
      <c r="K766" s="91" t="s">
        <v>95</v>
      </c>
      <c r="L766" s="91" t="s">
        <v>4706</v>
      </c>
      <c r="M766" s="92" t="s">
        <v>4189</v>
      </c>
      <c r="N766" s="93" t="s">
        <v>4774</v>
      </c>
      <c r="O766" s="93" t="s">
        <v>6320</v>
      </c>
      <c r="P766" s="93"/>
      <c r="Q766" s="94" t="s">
        <v>4778</v>
      </c>
      <c r="R766" s="91" t="s">
        <v>1010</v>
      </c>
    </row>
    <row r="767" spans="1:18" customFormat="1">
      <c r="A767" s="87" t="s">
        <v>3760</v>
      </c>
      <c r="B767" s="83" t="str">
        <f t="shared" si="16"/>
        <v>โครงการติดตามแผนการตรวจราชการกระทรวงยุติธรรม</v>
      </c>
      <c r="C767" s="91" t="s">
        <v>1594</v>
      </c>
      <c r="D767" s="91" t="s">
        <v>27</v>
      </c>
      <c r="E767" s="91">
        <v>2566</v>
      </c>
      <c r="F767" s="91" t="s">
        <v>76</v>
      </c>
      <c r="G767" s="92" t="s">
        <v>1820</v>
      </c>
      <c r="H767" s="91" t="s">
        <v>1595</v>
      </c>
      <c r="I767" s="91" t="s">
        <v>94</v>
      </c>
      <c r="J767" s="91" t="s">
        <v>6516</v>
      </c>
      <c r="K767" s="91" t="s">
        <v>95</v>
      </c>
      <c r="L767" s="91" t="s">
        <v>4706</v>
      </c>
      <c r="M767" s="92" t="s">
        <v>4189</v>
      </c>
      <c r="N767" s="93" t="s">
        <v>4190</v>
      </c>
      <c r="O767" s="93" t="s">
        <v>6320</v>
      </c>
      <c r="P767" s="93"/>
      <c r="Q767" s="94" t="s">
        <v>4779</v>
      </c>
      <c r="R767" s="91" t="s">
        <v>1010</v>
      </c>
    </row>
    <row r="768" spans="1:18" customFormat="1">
      <c r="A768" s="87" t="s">
        <v>3762</v>
      </c>
      <c r="B768" s="83" t="str">
        <f t="shared" si="16"/>
        <v>โครงการจัดซื้ออุปกรณ์ระบบรักษาความปลอดภัยและระบบเครือข่ายคอมพิวเตอร์เพื่อทดแทนระบบเดิม</v>
      </c>
      <c r="C768" s="91" t="s">
        <v>3763</v>
      </c>
      <c r="D768" s="91" t="s">
        <v>27</v>
      </c>
      <c r="E768" s="91">
        <v>2566</v>
      </c>
      <c r="F768" s="91" t="s">
        <v>161</v>
      </c>
      <c r="G768" s="92" t="s">
        <v>3764</v>
      </c>
      <c r="H768" s="91" t="s">
        <v>1935</v>
      </c>
      <c r="I768" s="91" t="s">
        <v>94</v>
      </c>
      <c r="J768" s="91" t="s">
        <v>6516</v>
      </c>
      <c r="K768" s="91" t="s">
        <v>95</v>
      </c>
      <c r="L768" s="91" t="s">
        <v>4706</v>
      </c>
      <c r="M768" s="92" t="s">
        <v>4177</v>
      </c>
      <c r="N768" s="93" t="s">
        <v>4471</v>
      </c>
      <c r="O768" s="93" t="s">
        <v>6320</v>
      </c>
      <c r="P768" s="93"/>
      <c r="Q768" s="94" t="s">
        <v>4780</v>
      </c>
      <c r="R768" s="91" t="s">
        <v>1010</v>
      </c>
    </row>
    <row r="769" spans="1:18" customFormat="1">
      <c r="A769" s="87" t="s">
        <v>3782</v>
      </c>
      <c r="B769" s="83" t="str">
        <f t="shared" si="16"/>
        <v>โครงการทนายความอาสาประจำสถานีตำรวจ</v>
      </c>
      <c r="C769" s="91" t="s">
        <v>1776</v>
      </c>
      <c r="D769" s="91" t="s">
        <v>27</v>
      </c>
      <c r="E769" s="91">
        <v>2566</v>
      </c>
      <c r="F769" s="91" t="s">
        <v>76</v>
      </c>
      <c r="G769" s="92" t="s">
        <v>1820</v>
      </c>
      <c r="H769" s="91"/>
      <c r="I769" s="91" t="s">
        <v>1778</v>
      </c>
      <c r="J769" s="91" t="s">
        <v>6324</v>
      </c>
      <c r="K769" s="91" t="s">
        <v>1779</v>
      </c>
      <c r="L769" s="91" t="s">
        <v>4706</v>
      </c>
      <c r="M769" s="92" t="s">
        <v>4169</v>
      </c>
      <c r="N769" s="93" t="s">
        <v>4170</v>
      </c>
      <c r="O769" s="93" t="s">
        <v>6320</v>
      </c>
      <c r="P769" s="93"/>
      <c r="Q769" s="94" t="s">
        <v>4781</v>
      </c>
      <c r="R769" s="91" t="s">
        <v>1010</v>
      </c>
    </row>
    <row r="770" spans="1:18" customFormat="1">
      <c r="A770" s="87" t="s">
        <v>3772</v>
      </c>
      <c r="B770" s="83" t="str">
        <f t="shared" si="16"/>
        <v>โครงการจ้างเหมาบำรุงรักษาระบบเครือข่ายอาคารกระทรวงยุติธรรม</v>
      </c>
      <c r="C770" s="91" t="s">
        <v>3773</v>
      </c>
      <c r="D770" s="91" t="s">
        <v>27</v>
      </c>
      <c r="E770" s="91">
        <v>2566</v>
      </c>
      <c r="F770" s="91" t="s">
        <v>3774</v>
      </c>
      <c r="G770" s="92" t="s">
        <v>1152</v>
      </c>
      <c r="H770" s="91" t="s">
        <v>1935</v>
      </c>
      <c r="I770" s="91" t="s">
        <v>94</v>
      </c>
      <c r="J770" s="91" t="s">
        <v>6516</v>
      </c>
      <c r="K770" s="91" t="s">
        <v>95</v>
      </c>
      <c r="L770" s="91" t="s">
        <v>4706</v>
      </c>
      <c r="M770" s="92" t="s">
        <v>4177</v>
      </c>
      <c r="N770" s="93" t="s">
        <v>4471</v>
      </c>
      <c r="O770" s="93" t="s">
        <v>6320</v>
      </c>
      <c r="P770" s="93"/>
      <c r="Q770" s="94" t="s">
        <v>4782</v>
      </c>
      <c r="R770" s="91" t="s">
        <v>1010</v>
      </c>
    </row>
    <row r="771" spans="1:18" customFormat="1">
      <c r="A771" s="87" t="s">
        <v>3776</v>
      </c>
      <c r="B771" s="83" t="str">
        <f t="shared" si="16"/>
        <v>เงินอุดหนุนสภาทนายความ (โครงการช่วยเหลือประชาชนทางกฎหมาย)</v>
      </c>
      <c r="C771" s="91" t="s">
        <v>3777</v>
      </c>
      <c r="D771" s="91" t="s">
        <v>27</v>
      </c>
      <c r="E771" s="91">
        <v>2566</v>
      </c>
      <c r="F771" s="91" t="s">
        <v>76</v>
      </c>
      <c r="G771" s="92" t="s">
        <v>1820</v>
      </c>
      <c r="H771" s="91"/>
      <c r="I771" s="91" t="s">
        <v>1778</v>
      </c>
      <c r="J771" s="91" t="s">
        <v>6324</v>
      </c>
      <c r="K771" s="91" t="s">
        <v>1779</v>
      </c>
      <c r="L771" s="91" t="s">
        <v>4706</v>
      </c>
      <c r="M771" s="92" t="s">
        <v>4169</v>
      </c>
      <c r="N771" s="93" t="s">
        <v>4170</v>
      </c>
      <c r="O771" s="93" t="s">
        <v>6320</v>
      </c>
      <c r="P771" s="93"/>
      <c r="Q771" s="94" t="s">
        <v>4783</v>
      </c>
      <c r="R771" s="91" t="s">
        <v>1059</v>
      </c>
    </row>
    <row r="772" spans="1:18" customFormat="1">
      <c r="A772" s="87" t="s">
        <v>3784</v>
      </c>
      <c r="B772" s="83" t="str">
        <f t="shared" si="16"/>
        <v>ค่าใช้จ่ายเพื่อศึกษาแนวทางการพัฒนาการเข้าถึงกระบวนการยุติธรรมของประชาชน</v>
      </c>
      <c r="C772" s="91" t="s">
        <v>3785</v>
      </c>
      <c r="D772" s="91" t="s">
        <v>27</v>
      </c>
      <c r="E772" s="91">
        <v>2566</v>
      </c>
      <c r="F772" s="91" t="s">
        <v>76</v>
      </c>
      <c r="G772" s="92" t="s">
        <v>1820</v>
      </c>
      <c r="H772" s="91" t="s">
        <v>3786</v>
      </c>
      <c r="I772" s="91" t="s">
        <v>3787</v>
      </c>
      <c r="J772" s="91" t="s">
        <v>6553</v>
      </c>
      <c r="K772" s="91" t="s">
        <v>639</v>
      </c>
      <c r="L772" s="91" t="s">
        <v>4706</v>
      </c>
      <c r="M772" s="92" t="s">
        <v>4169</v>
      </c>
      <c r="N772" s="93" t="s">
        <v>4381</v>
      </c>
      <c r="O772" s="93" t="s">
        <v>6320</v>
      </c>
      <c r="P772" s="93"/>
      <c r="Q772" s="94" t="s">
        <v>4784</v>
      </c>
      <c r="R772" s="91" t="s">
        <v>1010</v>
      </c>
    </row>
    <row r="773" spans="1:18" customFormat="1">
      <c r="A773" s="87" t="s">
        <v>3769</v>
      </c>
      <c r="B773" s="83" t="str">
        <f t="shared" si="16"/>
        <v>โครงการจ้างบำรุงรักษาศูนย์ข้อมูล (Data Center) กระทรวงยุติธรรม</v>
      </c>
      <c r="C773" s="91" t="s">
        <v>3770</v>
      </c>
      <c r="D773" s="91" t="s">
        <v>27</v>
      </c>
      <c r="E773" s="91">
        <v>2566</v>
      </c>
      <c r="F773" s="91" t="s">
        <v>76</v>
      </c>
      <c r="G773" s="92" t="s">
        <v>1820</v>
      </c>
      <c r="H773" s="91" t="s">
        <v>1935</v>
      </c>
      <c r="I773" s="91" t="s">
        <v>94</v>
      </c>
      <c r="J773" s="91" t="s">
        <v>6516</v>
      </c>
      <c r="K773" s="91" t="s">
        <v>95</v>
      </c>
      <c r="L773" s="91" t="s">
        <v>4706</v>
      </c>
      <c r="M773" s="92" t="s">
        <v>4177</v>
      </c>
      <c r="N773" s="93" t="s">
        <v>4471</v>
      </c>
      <c r="O773" s="93" t="s">
        <v>6320</v>
      </c>
      <c r="P773" s="93"/>
      <c r="Q773" s="94" t="s">
        <v>4785</v>
      </c>
      <c r="R773" s="91" t="s">
        <v>1156</v>
      </c>
    </row>
    <row r="774" spans="1:18" customFormat="1">
      <c r="A774" s="87" t="s">
        <v>3766</v>
      </c>
      <c r="B774" s="83" t="str">
        <f t="shared" si="16"/>
        <v>โครงการจ้างเหมาบำรุงรักษาโครงสร้างพื้นฐานระบบเทคโนโลยีสารสนเทศและการสื่อสาร กระทรวงยุติธรรม</v>
      </c>
      <c r="C774" s="91" t="s">
        <v>3767</v>
      </c>
      <c r="D774" s="91" t="s">
        <v>27</v>
      </c>
      <c r="E774" s="91">
        <v>2566</v>
      </c>
      <c r="F774" s="91" t="s">
        <v>161</v>
      </c>
      <c r="G774" s="92" t="s">
        <v>1820</v>
      </c>
      <c r="H774" s="91" t="s">
        <v>1935</v>
      </c>
      <c r="I774" s="91" t="s">
        <v>94</v>
      </c>
      <c r="J774" s="91" t="s">
        <v>6516</v>
      </c>
      <c r="K774" s="91" t="s">
        <v>95</v>
      </c>
      <c r="L774" s="91" t="s">
        <v>4706</v>
      </c>
      <c r="M774" s="92" t="s">
        <v>4177</v>
      </c>
      <c r="N774" s="93" t="s">
        <v>4471</v>
      </c>
      <c r="O774" s="93" t="s">
        <v>6320</v>
      </c>
      <c r="P774" s="93"/>
      <c r="Q774" s="94" t="s">
        <v>4786</v>
      </c>
      <c r="R774" s="91" t="s">
        <v>1156</v>
      </c>
    </row>
    <row r="775" spans="1:18" customFormat="1">
      <c r="A775" s="87" t="s">
        <v>3796</v>
      </c>
      <c r="B775" s="83" t="str">
        <f t="shared" si="16"/>
        <v>โครงการกองทุนยุติธรรม</v>
      </c>
      <c r="C775" s="91" t="s">
        <v>1176</v>
      </c>
      <c r="D775" s="91" t="s">
        <v>27</v>
      </c>
      <c r="E775" s="91">
        <v>2566</v>
      </c>
      <c r="F775" s="91" t="s">
        <v>76</v>
      </c>
      <c r="G775" s="92" t="s">
        <v>1820</v>
      </c>
      <c r="H775" s="91" t="s">
        <v>1536</v>
      </c>
      <c r="I775" s="91" t="s">
        <v>94</v>
      </c>
      <c r="J775" s="91" t="s">
        <v>6516</v>
      </c>
      <c r="K775" s="91" t="s">
        <v>95</v>
      </c>
      <c r="L775" s="91" t="s">
        <v>4706</v>
      </c>
      <c r="M775" s="92" t="s">
        <v>4169</v>
      </c>
      <c r="N775" s="93" t="s">
        <v>4276</v>
      </c>
      <c r="O775" s="93" t="s">
        <v>6320</v>
      </c>
      <c r="P775" s="93"/>
      <c r="Q775" s="94" t="s">
        <v>4787</v>
      </c>
      <c r="R775" s="91" t="s">
        <v>1156</v>
      </c>
    </row>
    <row r="776" spans="1:18" customFormat="1">
      <c r="A776" s="87" t="s">
        <v>3798</v>
      </c>
      <c r="B776" s="83" t="str">
        <f t="shared" si="16"/>
        <v>โครงการประมวลผลข้อมูลข่าวสารด้านงานยุติธรรมจากสื่อสิ่งพิมพ์ผ่านระบบออนไลน์</v>
      </c>
      <c r="C776" s="91" t="s">
        <v>2497</v>
      </c>
      <c r="D776" s="91" t="s">
        <v>27</v>
      </c>
      <c r="E776" s="91">
        <v>2566</v>
      </c>
      <c r="F776" s="91" t="s">
        <v>76</v>
      </c>
      <c r="G776" s="92" t="s">
        <v>3799</v>
      </c>
      <c r="H776" s="91" t="s">
        <v>1547</v>
      </c>
      <c r="I776" s="91" t="s">
        <v>94</v>
      </c>
      <c r="J776" s="91" t="s">
        <v>6516</v>
      </c>
      <c r="K776" s="91" t="s">
        <v>95</v>
      </c>
      <c r="L776" s="91" t="s">
        <v>4706</v>
      </c>
      <c r="M776" s="92" t="s">
        <v>4189</v>
      </c>
      <c r="N776" s="93" t="s">
        <v>4268</v>
      </c>
      <c r="O776" s="93" t="s">
        <v>6320</v>
      </c>
      <c r="P776" s="93"/>
      <c r="Q776" s="94" t="s">
        <v>4788</v>
      </c>
      <c r="R776" s="91" t="s">
        <v>1156</v>
      </c>
    </row>
    <row r="777" spans="1:18" customFormat="1">
      <c r="A777" s="87" t="s">
        <v>3801</v>
      </c>
      <c r="B777" s="83" t="str">
        <f t="shared" si="16"/>
        <v>โครงการส่งเสริมและสร้างความเข้าใจด้านงานยุติธรรมสู่ประชาชน</v>
      </c>
      <c r="C777" s="91" t="s">
        <v>2545</v>
      </c>
      <c r="D777" s="91" t="s">
        <v>27</v>
      </c>
      <c r="E777" s="91">
        <v>2566</v>
      </c>
      <c r="F777" s="91" t="s">
        <v>76</v>
      </c>
      <c r="G777" s="92" t="s">
        <v>3799</v>
      </c>
      <c r="H777" s="91" t="s">
        <v>1547</v>
      </c>
      <c r="I777" s="91" t="s">
        <v>94</v>
      </c>
      <c r="J777" s="91" t="s">
        <v>6516</v>
      </c>
      <c r="K777" s="91" t="s">
        <v>95</v>
      </c>
      <c r="L777" s="91" t="s">
        <v>4706</v>
      </c>
      <c r="M777" s="92" t="s">
        <v>4169</v>
      </c>
      <c r="N777" s="93" t="s">
        <v>4170</v>
      </c>
      <c r="O777" s="93" t="s">
        <v>6320</v>
      </c>
      <c r="P777" s="93"/>
      <c r="Q777" s="94" t="s">
        <v>4789</v>
      </c>
      <c r="R777" s="91" t="s">
        <v>1156</v>
      </c>
    </row>
    <row r="778" spans="1:18" customFormat="1">
      <c r="A778" s="87" t="s">
        <v>3803</v>
      </c>
      <c r="B778" s="83" t="str">
        <f t="shared" si="16"/>
        <v>การพัฒนาระบบสารบรรณอิเล็กทรอนิกส์ กรมสอบสวนคดีพิเศษ (DSI Smart e-Document System)</v>
      </c>
      <c r="C778" s="91" t="s">
        <v>3804</v>
      </c>
      <c r="D778" s="91" t="s">
        <v>27</v>
      </c>
      <c r="E778" s="91">
        <v>2566</v>
      </c>
      <c r="F778" s="91" t="s">
        <v>76</v>
      </c>
      <c r="G778" s="92" t="s">
        <v>1820</v>
      </c>
      <c r="H778" s="91" t="s">
        <v>3749</v>
      </c>
      <c r="I778" s="91" t="s">
        <v>1213</v>
      </c>
      <c r="J778" s="91" t="s">
        <v>6549</v>
      </c>
      <c r="K778" s="91" t="s">
        <v>95</v>
      </c>
      <c r="L778" s="91" t="s">
        <v>4706</v>
      </c>
      <c r="M778" s="92" t="s">
        <v>4189</v>
      </c>
      <c r="N778" s="93" t="s">
        <v>4774</v>
      </c>
      <c r="O778" s="93" t="s">
        <v>6320</v>
      </c>
      <c r="P778" s="93"/>
      <c r="Q778" s="94" t="s">
        <v>4790</v>
      </c>
      <c r="R778" s="91" t="s">
        <v>1016</v>
      </c>
    </row>
    <row r="779" spans="1:18" customFormat="1">
      <c r="A779" s="87" t="s">
        <v>3809</v>
      </c>
      <c r="B779" s="83" t="str">
        <f t="shared" si="16"/>
        <v xml:space="preserve">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 </v>
      </c>
      <c r="C779" s="91" t="s">
        <v>4791</v>
      </c>
      <c r="D779" s="91" t="s">
        <v>27</v>
      </c>
      <c r="E779" s="91">
        <v>2566</v>
      </c>
      <c r="F779" s="91" t="s">
        <v>76</v>
      </c>
      <c r="G779" s="92" t="s">
        <v>1820</v>
      </c>
      <c r="H779" s="91" t="s">
        <v>760</v>
      </c>
      <c r="I779" s="91" t="s">
        <v>752</v>
      </c>
      <c r="J779" s="91" t="s">
        <v>6519</v>
      </c>
      <c r="K779" s="91" t="s">
        <v>95</v>
      </c>
      <c r="L779" s="91" t="s">
        <v>4706</v>
      </c>
      <c r="M779" s="92" t="s">
        <v>4189</v>
      </c>
      <c r="N779" s="93" t="s">
        <v>4268</v>
      </c>
      <c r="O779" s="93" t="s">
        <v>6320</v>
      </c>
      <c r="P779" s="93"/>
      <c r="Q779" s="94" t="s">
        <v>4792</v>
      </c>
      <c r="R779" s="91" t="s">
        <v>1059</v>
      </c>
    </row>
    <row r="780" spans="1:18" customFormat="1">
      <c r="A780" s="87" t="s">
        <v>3806</v>
      </c>
      <c r="B780" s="83" t="str">
        <f t="shared" si="16"/>
        <v>โครงการตรวจสารพันธุกรรมและจัดทำฐานข้อมูลเพื่อสนับสนุนกระบวนการยุติธรรม กิจกรรม: โครงการตรวจพิสูจน์สารพันธุกรรมแก่ราษฎรไร้สถานะและประสบปัญหาสถานะทางทะเบียนราษฎร</v>
      </c>
      <c r="C780" s="91" t="s">
        <v>3807</v>
      </c>
      <c r="D780" s="91" t="s">
        <v>27</v>
      </c>
      <c r="E780" s="91">
        <v>2566</v>
      </c>
      <c r="F780" s="91" t="s">
        <v>76</v>
      </c>
      <c r="G780" s="92" t="s">
        <v>1820</v>
      </c>
      <c r="H780" s="91" t="s">
        <v>751</v>
      </c>
      <c r="I780" s="91" t="s">
        <v>752</v>
      </c>
      <c r="J780" s="91" t="s">
        <v>6519</v>
      </c>
      <c r="K780" s="91" t="s">
        <v>95</v>
      </c>
      <c r="L780" s="91" t="s">
        <v>4706</v>
      </c>
      <c r="M780" s="92" t="s">
        <v>4189</v>
      </c>
      <c r="N780" s="93" t="s">
        <v>4268</v>
      </c>
      <c r="O780" s="93" t="s">
        <v>6320</v>
      </c>
      <c r="P780" s="93"/>
      <c r="Q780" s="94" t="s">
        <v>4793</v>
      </c>
      <c r="R780" s="91" t="s">
        <v>1146</v>
      </c>
    </row>
    <row r="781" spans="1:18" customFormat="1">
      <c r="A781" s="87" t="s">
        <v>3811</v>
      </c>
      <c r="B781" s="83" t="str">
        <f t="shared" si="16"/>
        <v>การตรวจพิสูจน์สารเสพติดในเส้นผมผู้กระทำความผิดเพื่อสนับสนุนกระบวนการยุติธรรม</v>
      </c>
      <c r="C781" s="91" t="s">
        <v>3812</v>
      </c>
      <c r="D781" s="91" t="s">
        <v>27</v>
      </c>
      <c r="E781" s="91">
        <v>2566</v>
      </c>
      <c r="F781" s="91" t="s">
        <v>76</v>
      </c>
      <c r="G781" s="92" t="s">
        <v>1820</v>
      </c>
      <c r="H781" s="91" t="s">
        <v>768</v>
      </c>
      <c r="I781" s="91" t="s">
        <v>752</v>
      </c>
      <c r="J781" s="91" t="s">
        <v>6519</v>
      </c>
      <c r="K781" s="91" t="s">
        <v>95</v>
      </c>
      <c r="L781" s="91" t="s">
        <v>4706</v>
      </c>
      <c r="M781" s="92" t="s">
        <v>4189</v>
      </c>
      <c r="N781" s="93" t="s">
        <v>4268</v>
      </c>
      <c r="O781" s="93" t="s">
        <v>6320</v>
      </c>
      <c r="P781" s="93"/>
      <c r="Q781" s="94" t="s">
        <v>4794</v>
      </c>
      <c r="R781" s="91" t="s">
        <v>1016</v>
      </c>
    </row>
    <row r="782" spans="1:18" customFormat="1">
      <c r="A782" s="87" t="s">
        <v>3816</v>
      </c>
      <c r="B782" s="83" t="str">
        <f t="shared" si="16"/>
        <v>โครงการพัฒนาศักยภาพผู้ปฏิบัติงานด้านคนหาย คนนิรนาม และศพนิรนามของประเทศไทย</v>
      </c>
      <c r="C782" s="91" t="s">
        <v>774</v>
      </c>
      <c r="D782" s="91" t="s">
        <v>27</v>
      </c>
      <c r="E782" s="91">
        <v>2566</v>
      </c>
      <c r="F782" s="91" t="s">
        <v>76</v>
      </c>
      <c r="G782" s="92" t="s">
        <v>1820</v>
      </c>
      <c r="H782" s="91" t="s">
        <v>776</v>
      </c>
      <c r="I782" s="91" t="s">
        <v>752</v>
      </c>
      <c r="J782" s="91" t="s">
        <v>6519</v>
      </c>
      <c r="K782" s="91" t="s">
        <v>95</v>
      </c>
      <c r="L782" s="91" t="s">
        <v>4706</v>
      </c>
      <c r="M782" s="92" t="s">
        <v>4189</v>
      </c>
      <c r="N782" s="93" t="s">
        <v>4268</v>
      </c>
      <c r="O782" s="93" t="s">
        <v>6320</v>
      </c>
      <c r="P782" s="93"/>
      <c r="Q782" s="94" t="s">
        <v>4795</v>
      </c>
      <c r="R782" s="91" t="s">
        <v>1146</v>
      </c>
    </row>
    <row r="783" spans="1:18" customFormat="1">
      <c r="A783" s="87" t="s">
        <v>3814</v>
      </c>
      <c r="B783" s="83" t="str">
        <f t="shared" si="16"/>
        <v>โครงการบูรณาการความร่วมมือในการตรวจพิสูจน์คนนิรนาม</v>
      </c>
      <c r="C783" s="91" t="s">
        <v>799</v>
      </c>
      <c r="D783" s="91" t="s">
        <v>27</v>
      </c>
      <c r="E783" s="91">
        <v>2566</v>
      </c>
      <c r="F783" s="91" t="s">
        <v>76</v>
      </c>
      <c r="G783" s="92" t="s">
        <v>1820</v>
      </c>
      <c r="H783" s="91" t="s">
        <v>776</v>
      </c>
      <c r="I783" s="91" t="s">
        <v>752</v>
      </c>
      <c r="J783" s="91" t="s">
        <v>6519</v>
      </c>
      <c r="K783" s="91" t="s">
        <v>95</v>
      </c>
      <c r="L783" s="91" t="s">
        <v>4706</v>
      </c>
      <c r="M783" s="92" t="s">
        <v>4189</v>
      </c>
      <c r="N783" s="93" t="s">
        <v>4268</v>
      </c>
      <c r="O783" s="93" t="s">
        <v>6320</v>
      </c>
      <c r="P783" s="93"/>
      <c r="Q783" s="94" t="s">
        <v>4796</v>
      </c>
      <c r="R783" s="91" t="s">
        <v>1146</v>
      </c>
    </row>
    <row r="784" spans="1:18" customFormat="1">
      <c r="A784" s="87" t="s">
        <v>4097</v>
      </c>
      <c r="B784" s="83" t="str">
        <f t="shared" si="16"/>
        <v>โครงการสัมมนาเชิงปฏิบัติการเพื่อปรับปรุงหลักสูตรการสืบสวนคดีอาญา และหลักสูตรการสืบสวนคดีอาญาระดับก้าวหน้า</v>
      </c>
      <c r="C784" s="91" t="s">
        <v>4098</v>
      </c>
      <c r="D784" s="91" t="s">
        <v>27</v>
      </c>
      <c r="E784" s="91">
        <v>2566</v>
      </c>
      <c r="F784" s="91" t="s">
        <v>76</v>
      </c>
      <c r="G784" s="92" t="s">
        <v>1820</v>
      </c>
      <c r="H784" s="91" t="s">
        <v>58</v>
      </c>
      <c r="I784" s="91" t="s">
        <v>59</v>
      </c>
      <c r="J784" s="91" t="s">
        <v>6510</v>
      </c>
      <c r="K784" s="91" t="s">
        <v>60</v>
      </c>
      <c r="L784" s="91" t="s">
        <v>4706</v>
      </c>
      <c r="M784" s="92" t="s">
        <v>4242</v>
      </c>
      <c r="N784" s="93" t="s">
        <v>4301</v>
      </c>
      <c r="O784" s="93" t="s">
        <v>6320</v>
      </c>
      <c r="P784" s="93"/>
      <c r="Q784" s="94" t="s">
        <v>4797</v>
      </c>
      <c r="R784" s="91" t="s">
        <v>1146</v>
      </c>
    </row>
    <row r="785" spans="1:18" customFormat="1">
      <c r="A785" s="87" t="s">
        <v>3888</v>
      </c>
      <c r="B785" s="83" t="str">
        <f t="shared" si="16"/>
        <v xml:space="preserve">โครงการ “ปรับปรุงและพัฒนาระบบคลังสารสนเทศสํานักงานศาลรัฐธรรมนูญ” </v>
      </c>
      <c r="C785" s="91" t="s">
        <v>4798</v>
      </c>
      <c r="D785" s="91" t="s">
        <v>27</v>
      </c>
      <c r="E785" s="91">
        <v>2566</v>
      </c>
      <c r="F785" s="91" t="s">
        <v>76</v>
      </c>
      <c r="G785" s="92" t="s">
        <v>1820</v>
      </c>
      <c r="H785" s="91"/>
      <c r="I785" s="91" t="s">
        <v>833</v>
      </c>
      <c r="J785" s="91" t="s">
        <v>6548</v>
      </c>
      <c r="K785" s="91" t="s">
        <v>206</v>
      </c>
      <c r="L785" s="91" t="s">
        <v>4706</v>
      </c>
      <c r="M785" s="92" t="s">
        <v>4177</v>
      </c>
      <c r="N785" s="93" t="s">
        <v>4471</v>
      </c>
      <c r="O785" s="93" t="s">
        <v>6320</v>
      </c>
      <c r="P785" s="93"/>
      <c r="Q785" s="94" t="s">
        <v>4799</v>
      </c>
      <c r="R785" s="91" t="s">
        <v>1146</v>
      </c>
    </row>
    <row r="786" spans="1:18" customFormat="1">
      <c r="A786" s="87" t="s">
        <v>3891</v>
      </c>
      <c r="B786" s="83" t="str">
        <f t="shared" si="16"/>
        <v>โครงการฝึกอบรมด้านนิติเวชศาสตร์ให้เจ้าหน้าที่ผู้ปฏิบัติงานช่วยเหลือและสนับสนุนภารกิจของสำนักงานตำรวจแห่งชาติ</v>
      </c>
      <c r="C786" s="91" t="s">
        <v>3892</v>
      </c>
      <c r="D786" s="91" t="s">
        <v>27</v>
      </c>
      <c r="E786" s="91">
        <v>2566</v>
      </c>
      <c r="F786" s="91" t="s">
        <v>76</v>
      </c>
      <c r="G786" s="92" t="s">
        <v>1820</v>
      </c>
      <c r="H786" s="91" t="s">
        <v>58</v>
      </c>
      <c r="I786" s="91" t="s">
        <v>59</v>
      </c>
      <c r="J786" s="91" t="s">
        <v>6510</v>
      </c>
      <c r="K786" s="91" t="s">
        <v>60</v>
      </c>
      <c r="L786" s="91" t="s">
        <v>4706</v>
      </c>
      <c r="M786" s="92" t="s">
        <v>4177</v>
      </c>
      <c r="N786" s="93" t="s">
        <v>4178</v>
      </c>
      <c r="O786" s="93" t="s">
        <v>6320</v>
      </c>
      <c r="P786" s="93"/>
      <c r="Q786" s="94" t="s">
        <v>4800</v>
      </c>
      <c r="R786" s="91" t="s">
        <v>1745</v>
      </c>
    </row>
    <row r="787" spans="1:18" customFormat="1">
      <c r="A787" s="87" t="s">
        <v>3920</v>
      </c>
      <c r="B787" s="83" t="str">
        <f t="shared" ref="B787:B850" si="17">HYPERLINK(Q787,C787)</f>
        <v>โครงการ “เครื่องยืมคืนทรัพยากรอัตโนมัติ Self Check”</v>
      </c>
      <c r="C787" s="91" t="s">
        <v>3921</v>
      </c>
      <c r="D787" s="91" t="s">
        <v>27</v>
      </c>
      <c r="E787" s="91">
        <v>2566</v>
      </c>
      <c r="F787" s="91" t="s">
        <v>76</v>
      </c>
      <c r="G787" s="92" t="s">
        <v>1820</v>
      </c>
      <c r="H787" s="91"/>
      <c r="I787" s="91" t="s">
        <v>833</v>
      </c>
      <c r="J787" s="91" t="s">
        <v>6548</v>
      </c>
      <c r="K787" s="91" t="s">
        <v>206</v>
      </c>
      <c r="L787" s="91" t="s">
        <v>4706</v>
      </c>
      <c r="M787" s="92" t="s">
        <v>4177</v>
      </c>
      <c r="N787" s="93" t="s">
        <v>4178</v>
      </c>
      <c r="O787" s="93" t="s">
        <v>6320</v>
      </c>
      <c r="P787" s="93"/>
      <c r="Q787" s="94" t="s">
        <v>4801</v>
      </c>
      <c r="R787" s="91" t="s">
        <v>1146</v>
      </c>
    </row>
    <row r="788" spans="1:18" customFormat="1">
      <c r="A788" s="87" t="s">
        <v>3923</v>
      </c>
      <c r="B788" s="83" t="str">
        <f t="shared" si="17"/>
        <v>โครงการคืนคนดีสู่สังคม</v>
      </c>
      <c r="C788" s="91" t="s">
        <v>968</v>
      </c>
      <c r="D788" s="91" t="s">
        <v>27</v>
      </c>
      <c r="E788" s="91">
        <v>2566</v>
      </c>
      <c r="F788" s="91" t="s">
        <v>76</v>
      </c>
      <c r="G788" s="92" t="s">
        <v>1820</v>
      </c>
      <c r="H788" s="91" t="s">
        <v>1047</v>
      </c>
      <c r="I788" s="91" t="s">
        <v>966</v>
      </c>
      <c r="J788" s="91" t="s">
        <v>6544</v>
      </c>
      <c r="K788" s="91" t="s">
        <v>95</v>
      </c>
      <c r="L788" s="91" t="s">
        <v>4706</v>
      </c>
      <c r="M788" s="92" t="s">
        <v>4169</v>
      </c>
      <c r="N788" s="93" t="s">
        <v>4374</v>
      </c>
      <c r="O788" s="93" t="s">
        <v>6320</v>
      </c>
      <c r="P788" s="93"/>
      <c r="Q788" s="94" t="s">
        <v>4802</v>
      </c>
      <c r="R788" s="91" t="s">
        <v>1146</v>
      </c>
    </row>
    <row r="789" spans="1:18" customFormat="1">
      <c r="A789" s="87" t="s">
        <v>3925</v>
      </c>
      <c r="B789" s="83" t="str">
        <f t="shared" si="17"/>
        <v>โครงการพัฒนาโปรแกรมแก้ไขฟื้นฟู : โปรแกรมพื้นฐาน</v>
      </c>
      <c r="C789" s="91" t="s">
        <v>3926</v>
      </c>
      <c r="D789" s="91" t="s">
        <v>27</v>
      </c>
      <c r="E789" s="91">
        <v>2566</v>
      </c>
      <c r="F789" s="91" t="s">
        <v>76</v>
      </c>
      <c r="G789" s="92" t="s">
        <v>1820</v>
      </c>
      <c r="H789" s="91" t="s">
        <v>1047</v>
      </c>
      <c r="I789" s="91" t="s">
        <v>966</v>
      </c>
      <c r="J789" s="91" t="s">
        <v>6544</v>
      </c>
      <c r="K789" s="91" t="s">
        <v>95</v>
      </c>
      <c r="L789" s="91" t="s">
        <v>4706</v>
      </c>
      <c r="M789" s="92" t="s">
        <v>4189</v>
      </c>
      <c r="N789" s="93" t="s">
        <v>4281</v>
      </c>
      <c r="O789" s="93" t="s">
        <v>6320</v>
      </c>
      <c r="P789" s="93"/>
      <c r="Q789" s="94" t="s">
        <v>4803</v>
      </c>
      <c r="R789" s="91" t="s">
        <v>1042</v>
      </c>
    </row>
    <row r="790" spans="1:18" customFormat="1">
      <c r="A790" s="87" t="s">
        <v>3931</v>
      </c>
      <c r="B790" s="83" t="str">
        <f t="shared" si="17"/>
        <v>โครงการพัฒนาการประเมินปัจจัยเสี่ยงในการกระทำผิดซ้ำและการแก้ไขฟื้นฟูสำหรับผู้ถูกคุมความประพฤติคดีทางเพศ</v>
      </c>
      <c r="C790" s="91" t="s">
        <v>3932</v>
      </c>
      <c r="D790" s="91" t="s">
        <v>27</v>
      </c>
      <c r="E790" s="91">
        <v>2566</v>
      </c>
      <c r="F790" s="91" t="s">
        <v>76</v>
      </c>
      <c r="G790" s="92" t="s">
        <v>1820</v>
      </c>
      <c r="H790" s="91" t="s">
        <v>1047</v>
      </c>
      <c r="I790" s="91" t="s">
        <v>966</v>
      </c>
      <c r="J790" s="91" t="s">
        <v>6544</v>
      </c>
      <c r="K790" s="91" t="s">
        <v>95</v>
      </c>
      <c r="L790" s="91" t="s">
        <v>4706</v>
      </c>
      <c r="M790" s="92" t="s">
        <v>4169</v>
      </c>
      <c r="N790" s="93" t="s">
        <v>4170</v>
      </c>
      <c r="O790" s="93" t="s">
        <v>6320</v>
      </c>
      <c r="P790" s="93"/>
      <c r="Q790" s="94" t="s">
        <v>4804</v>
      </c>
      <c r="R790" s="91" t="s">
        <v>1042</v>
      </c>
    </row>
    <row r="791" spans="1:18" customFormat="1">
      <c r="A791" s="87" t="s">
        <v>3934</v>
      </c>
      <c r="B791" s="83" t="str">
        <f t="shared" si="17"/>
        <v>โครงการพัฒนาระบบการแก้ไขฟื้นฟูผู้กระทำผิดในชุมชน การส่งเสริมกิจการบ้านกึ่งวิถี</v>
      </c>
      <c r="C791" s="91" t="s">
        <v>3935</v>
      </c>
      <c r="D791" s="91" t="s">
        <v>27</v>
      </c>
      <c r="E791" s="91">
        <v>2566</v>
      </c>
      <c r="F791" s="91" t="s">
        <v>76</v>
      </c>
      <c r="G791" s="92" t="s">
        <v>1820</v>
      </c>
      <c r="H791" s="91" t="s">
        <v>1047</v>
      </c>
      <c r="I791" s="91" t="s">
        <v>966</v>
      </c>
      <c r="J791" s="91" t="s">
        <v>6544</v>
      </c>
      <c r="K791" s="91" t="s">
        <v>95</v>
      </c>
      <c r="L791" s="91" t="s">
        <v>4706</v>
      </c>
      <c r="M791" s="92" t="s">
        <v>4169</v>
      </c>
      <c r="N791" s="93" t="s">
        <v>4170</v>
      </c>
      <c r="O791" s="93" t="s">
        <v>6320</v>
      </c>
      <c r="P791" s="93"/>
      <c r="Q791" s="94" t="s">
        <v>4805</v>
      </c>
      <c r="R791" s="91" t="s">
        <v>1042</v>
      </c>
    </row>
    <row r="792" spans="1:18" customFormat="1">
      <c r="A792" s="87" t="s">
        <v>3943</v>
      </c>
      <c r="B792" s="83" t="str">
        <f t="shared" si="17"/>
        <v>โครงการอบรมพัฒนาศักยภาพอาสาสมัครคุมประพฤติเพื่อการแก้ไขฟื้นฟูผู้กระทำผิดในชุมชน (16 มีนาคม วัน อ.ส.ค.)</v>
      </c>
      <c r="C792" s="91" t="s">
        <v>3944</v>
      </c>
      <c r="D792" s="91" t="s">
        <v>27</v>
      </c>
      <c r="E792" s="91">
        <v>2566</v>
      </c>
      <c r="F792" s="91" t="s">
        <v>3945</v>
      </c>
      <c r="G792" s="92" t="s">
        <v>3799</v>
      </c>
      <c r="H792" s="91" t="s">
        <v>1047</v>
      </c>
      <c r="I792" s="91" t="s">
        <v>966</v>
      </c>
      <c r="J792" s="91" t="s">
        <v>6544</v>
      </c>
      <c r="K792" s="91" t="s">
        <v>95</v>
      </c>
      <c r="L792" s="91" t="s">
        <v>4706</v>
      </c>
      <c r="M792" s="92" t="s">
        <v>4189</v>
      </c>
      <c r="N792" s="93" t="s">
        <v>4281</v>
      </c>
      <c r="O792" s="93" t="s">
        <v>6320</v>
      </c>
      <c r="P792" s="93"/>
      <c r="Q792" s="94" t="s">
        <v>4806</v>
      </c>
      <c r="R792" s="91" t="s">
        <v>1178</v>
      </c>
    </row>
    <row r="793" spans="1:18" customFormat="1">
      <c r="A793" s="87" t="s">
        <v>3964</v>
      </c>
      <c r="B793" s="83" t="str">
        <f t="shared" si="17"/>
        <v xml:space="preserve">โครงการประชาสัมพันธ์เชิงรุกส่งเสริมภารกิจด้านการบังคับคดี </v>
      </c>
      <c r="C793" s="91" t="s">
        <v>4807</v>
      </c>
      <c r="D793" s="91" t="s">
        <v>27</v>
      </c>
      <c r="E793" s="91">
        <v>2566</v>
      </c>
      <c r="F793" s="91" t="s">
        <v>3945</v>
      </c>
      <c r="G793" s="92" t="s">
        <v>1820</v>
      </c>
      <c r="H793" s="91" t="s">
        <v>336</v>
      </c>
      <c r="I793" s="91" t="s">
        <v>1007</v>
      </c>
      <c r="J793" s="91" t="s">
        <v>6525</v>
      </c>
      <c r="K793" s="91" t="s">
        <v>95</v>
      </c>
      <c r="L793" s="91" t="s">
        <v>4706</v>
      </c>
      <c r="M793" s="92" t="s">
        <v>4242</v>
      </c>
      <c r="N793" s="93" t="s">
        <v>4243</v>
      </c>
      <c r="O793" s="93" t="s">
        <v>6320</v>
      </c>
      <c r="P793" s="93"/>
      <c r="Q793" s="94" t="s">
        <v>4808</v>
      </c>
      <c r="R793" s="91" t="s">
        <v>1146</v>
      </c>
    </row>
    <row r="794" spans="1:18" customFormat="1">
      <c r="A794" s="87" t="s">
        <v>3967</v>
      </c>
      <c r="B794" s="83" t="str">
        <f t="shared" si="17"/>
        <v>โครงการจัดจ้างที่ปรึกษาเพื่อประเมินผลการขับเคลื่อนแผนแม่บทการบริหารงานยุติธรรมแห่งชาติ ฉบับที่ 3 (พ.ศ. 2562 - 2565)</v>
      </c>
      <c r="C794" s="91" t="s">
        <v>3968</v>
      </c>
      <c r="D794" s="91" t="s">
        <v>27</v>
      </c>
      <c r="E794" s="91">
        <v>2566</v>
      </c>
      <c r="F794" s="91" t="s">
        <v>3945</v>
      </c>
      <c r="G794" s="92" t="s">
        <v>3824</v>
      </c>
      <c r="H794" s="91" t="s">
        <v>1058</v>
      </c>
      <c r="I794" s="91" t="s">
        <v>474</v>
      </c>
      <c r="J794" s="91" t="s">
        <v>6540</v>
      </c>
      <c r="K794" s="91" t="s">
        <v>95</v>
      </c>
      <c r="L794" s="91" t="s">
        <v>4706</v>
      </c>
      <c r="M794" s="92" t="s">
        <v>4189</v>
      </c>
      <c r="N794" s="93" t="s">
        <v>4190</v>
      </c>
      <c r="O794" s="93" t="s">
        <v>6320</v>
      </c>
      <c r="P794" s="93"/>
      <c r="Q794" s="94" t="s">
        <v>4809</v>
      </c>
      <c r="R794" s="91" t="s">
        <v>1042</v>
      </c>
    </row>
    <row r="795" spans="1:18" customFormat="1">
      <c r="A795" s="87" t="s">
        <v>3970</v>
      </c>
      <c r="B795" s="83" t="str">
        <f t="shared" si="17"/>
        <v>โครงการพัฒนาองค์ความรู้และทักษะที่ใช้ในการปฏิบัติงาน สำนักงานกิจการยุติธรรม ประจำปีงบประมาณ พ.ศ. 2566</v>
      </c>
      <c r="C795" s="91" t="s">
        <v>3971</v>
      </c>
      <c r="D795" s="91" t="s">
        <v>27</v>
      </c>
      <c r="E795" s="91">
        <v>2566</v>
      </c>
      <c r="F795" s="91" t="s">
        <v>3972</v>
      </c>
      <c r="G795" s="92" t="s">
        <v>3972</v>
      </c>
      <c r="H795" s="91" t="s">
        <v>629</v>
      </c>
      <c r="I795" s="91" t="s">
        <v>474</v>
      </c>
      <c r="J795" s="91" t="s">
        <v>6540</v>
      </c>
      <c r="K795" s="91" t="s">
        <v>95</v>
      </c>
      <c r="L795" s="91" t="s">
        <v>4706</v>
      </c>
      <c r="M795" s="92" t="s">
        <v>4177</v>
      </c>
      <c r="N795" s="93" t="s">
        <v>4178</v>
      </c>
      <c r="O795" s="93" t="s">
        <v>6320</v>
      </c>
      <c r="P795" s="93"/>
      <c r="Q795" s="94" t="s">
        <v>4810</v>
      </c>
      <c r="R795" s="91" t="s">
        <v>1244</v>
      </c>
    </row>
    <row r="796" spans="1:18" customFormat="1">
      <c r="A796" s="87" t="s">
        <v>3974</v>
      </c>
      <c r="B796" s="83" t="str">
        <f t="shared" si="17"/>
        <v>โครงการฝึกอบรมหลักสูตรการบริหารงานยุติธรรมระดับสูง รุ่นที่ 14 (ยธส.14)</v>
      </c>
      <c r="C796" s="91" t="s">
        <v>3975</v>
      </c>
      <c r="D796" s="91" t="s">
        <v>27</v>
      </c>
      <c r="E796" s="91">
        <v>2566</v>
      </c>
      <c r="F796" s="91" t="s">
        <v>76</v>
      </c>
      <c r="G796" s="92" t="s">
        <v>1820</v>
      </c>
      <c r="H796" s="91" t="s">
        <v>629</v>
      </c>
      <c r="I796" s="91" t="s">
        <v>474</v>
      </c>
      <c r="J796" s="91" t="s">
        <v>6540</v>
      </c>
      <c r="K796" s="91" t="s">
        <v>95</v>
      </c>
      <c r="L796" s="91" t="s">
        <v>4706</v>
      </c>
      <c r="M796" s="92" t="s">
        <v>4169</v>
      </c>
      <c r="N796" s="93" t="s">
        <v>4374</v>
      </c>
      <c r="O796" s="93" t="s">
        <v>6320</v>
      </c>
      <c r="P796" s="93"/>
      <c r="Q796" s="94" t="s">
        <v>4811</v>
      </c>
      <c r="R796" s="91" t="s">
        <v>1010</v>
      </c>
    </row>
    <row r="797" spans="1:18" customFormat="1">
      <c r="A797" s="87" t="s">
        <v>3977</v>
      </c>
      <c r="B797" s="83" t="str">
        <f t="shared" si="17"/>
        <v>โครงการฝึกอบรมหลักสูตรการพัฒนาศักยภาพนักวิจัยในกระบวนการยุติธรรม รุ่นที่ 7</v>
      </c>
      <c r="C797" s="91" t="s">
        <v>3978</v>
      </c>
      <c r="D797" s="91" t="s">
        <v>27</v>
      </c>
      <c r="E797" s="91">
        <v>2566</v>
      </c>
      <c r="F797" s="91" t="s">
        <v>76</v>
      </c>
      <c r="G797" s="92" t="s">
        <v>1820</v>
      </c>
      <c r="H797" s="91" t="s">
        <v>629</v>
      </c>
      <c r="I797" s="91" t="s">
        <v>474</v>
      </c>
      <c r="J797" s="91" t="s">
        <v>6540</v>
      </c>
      <c r="K797" s="91" t="s">
        <v>95</v>
      </c>
      <c r="L797" s="91" t="s">
        <v>4706</v>
      </c>
      <c r="M797" s="92" t="s">
        <v>4189</v>
      </c>
      <c r="N797" s="93" t="s">
        <v>4190</v>
      </c>
      <c r="O797" s="93" t="s">
        <v>6320</v>
      </c>
      <c r="P797" s="93"/>
      <c r="Q797" s="94" t="s">
        <v>4812</v>
      </c>
      <c r="R797" s="91" t="s">
        <v>1016</v>
      </c>
    </row>
    <row r="798" spans="1:18" customFormat="1">
      <c r="A798" s="87" t="s">
        <v>4001</v>
      </c>
      <c r="B798" s="83" t="str">
        <f t="shared" si="17"/>
        <v xml:space="preserve">โครงการขับเคลื่อนแนวทางการเผยแพร่กฎหมายและสร้างการรับรู้ให้แก่ประชาชนและหน่วยงานของรัฐ ปี 6 </v>
      </c>
      <c r="C798" s="91" t="s">
        <v>4813</v>
      </c>
      <c r="D798" s="91" t="s">
        <v>27</v>
      </c>
      <c r="E798" s="91">
        <v>2566</v>
      </c>
      <c r="F798" s="91" t="s">
        <v>76</v>
      </c>
      <c r="G798" s="92" t="s">
        <v>1820</v>
      </c>
      <c r="H798" s="91" t="s">
        <v>1472</v>
      </c>
      <c r="I798" s="91" t="s">
        <v>474</v>
      </c>
      <c r="J798" s="91" t="s">
        <v>6540</v>
      </c>
      <c r="K798" s="91" t="s">
        <v>95</v>
      </c>
      <c r="L798" s="91" t="s">
        <v>4706</v>
      </c>
      <c r="M798" s="92" t="s">
        <v>4189</v>
      </c>
      <c r="N798" s="93" t="s">
        <v>4190</v>
      </c>
      <c r="O798" s="93" t="s">
        <v>6320</v>
      </c>
      <c r="P798" s="93"/>
      <c r="Q798" s="94" t="s">
        <v>4814</v>
      </c>
      <c r="R798" s="91" t="s">
        <v>1016</v>
      </c>
    </row>
    <row r="799" spans="1:18" customFormat="1">
      <c r="A799" s="87" t="s">
        <v>4012</v>
      </c>
      <c r="B799" s="83" t="str">
        <f t="shared" si="17"/>
        <v xml:space="preserve"> โครงการฝึกอบรมหลักสูตร การป้องกันอาชญากรรมกับการอำนวยความยุติธรรมในสังคม Crime Prevention รุ่นที่ 6</v>
      </c>
      <c r="C799" s="91" t="s">
        <v>4815</v>
      </c>
      <c r="D799" s="91" t="s">
        <v>27</v>
      </c>
      <c r="E799" s="91">
        <v>2566</v>
      </c>
      <c r="F799" s="91" t="s">
        <v>76</v>
      </c>
      <c r="G799" s="92" t="s">
        <v>1820</v>
      </c>
      <c r="H799" s="91" t="s">
        <v>629</v>
      </c>
      <c r="I799" s="91" t="s">
        <v>474</v>
      </c>
      <c r="J799" s="91" t="s">
        <v>6540</v>
      </c>
      <c r="K799" s="91" t="s">
        <v>95</v>
      </c>
      <c r="L799" s="91" t="s">
        <v>4706</v>
      </c>
      <c r="M799" s="92" t="s">
        <v>4169</v>
      </c>
      <c r="N799" s="93" t="s">
        <v>4374</v>
      </c>
      <c r="O799" s="93" t="s">
        <v>6320</v>
      </c>
      <c r="P799" s="93"/>
      <c r="Q799" s="94" t="s">
        <v>4816</v>
      </c>
      <c r="R799" s="91" t="s">
        <v>1020</v>
      </c>
    </row>
    <row r="800" spans="1:18" customFormat="1">
      <c r="A800" s="87" t="s">
        <v>4029</v>
      </c>
      <c r="B800" s="83" t="str">
        <f t="shared" si="17"/>
        <v xml:space="preserve">โครงการขับเคลื่อนและส่งเสริมงานวิจัยด้านกฎหมายและกระบวนการยุติธรรมสู่การนำไปใช้ประโยชน์ </v>
      </c>
      <c r="C800" s="91" t="s">
        <v>4817</v>
      </c>
      <c r="D800" s="91" t="s">
        <v>27</v>
      </c>
      <c r="E800" s="91">
        <v>2566</v>
      </c>
      <c r="F800" s="91" t="s">
        <v>76</v>
      </c>
      <c r="G800" s="92" t="s">
        <v>1820</v>
      </c>
      <c r="H800" s="91" t="s">
        <v>1485</v>
      </c>
      <c r="I800" s="91" t="s">
        <v>474</v>
      </c>
      <c r="J800" s="91" t="s">
        <v>6540</v>
      </c>
      <c r="K800" s="91" t="s">
        <v>95</v>
      </c>
      <c r="L800" s="91" t="s">
        <v>4706</v>
      </c>
      <c r="M800" s="92" t="s">
        <v>4189</v>
      </c>
      <c r="N800" s="93" t="s">
        <v>4268</v>
      </c>
      <c r="O800" s="93" t="s">
        <v>6320</v>
      </c>
      <c r="P800" s="93"/>
      <c r="Q800" s="94" t="s">
        <v>4818</v>
      </c>
      <c r="R800" s="91" t="s">
        <v>1473</v>
      </c>
    </row>
    <row r="801" spans="1:18" customFormat="1">
      <c r="A801" s="87" t="s">
        <v>4044</v>
      </c>
      <c r="B801" s="83" t="str">
        <f t="shared" si="17"/>
        <v>โครงการขับเคลื่อนภารกิจของ กพยจ.</v>
      </c>
      <c r="C801" s="91" t="s">
        <v>4045</v>
      </c>
      <c r="D801" s="91" t="s">
        <v>27</v>
      </c>
      <c r="E801" s="91">
        <v>2566</v>
      </c>
      <c r="F801" s="91" t="s">
        <v>76</v>
      </c>
      <c r="G801" s="92" t="s">
        <v>1820</v>
      </c>
      <c r="H801" s="91" t="s">
        <v>1411</v>
      </c>
      <c r="I801" s="91" t="s">
        <v>474</v>
      </c>
      <c r="J801" s="91" t="s">
        <v>6540</v>
      </c>
      <c r="K801" s="91" t="s">
        <v>95</v>
      </c>
      <c r="L801" s="91" t="s">
        <v>4706</v>
      </c>
      <c r="M801" s="92" t="s">
        <v>4189</v>
      </c>
      <c r="N801" s="93" t="s">
        <v>4190</v>
      </c>
      <c r="O801" s="93" t="s">
        <v>6320</v>
      </c>
      <c r="P801" s="93"/>
      <c r="Q801" s="94" t="s">
        <v>4819</v>
      </c>
      <c r="R801" s="91" t="s">
        <v>1068</v>
      </c>
    </row>
    <row r="802" spans="1:18" customFormat="1">
      <c r="A802" s="87" t="s">
        <v>3956</v>
      </c>
      <c r="B802" s="83" t="str">
        <f t="shared" si="17"/>
        <v>โครงการพัฒนาศูนย์พยากรณ์สถานการณ์อาชญากรรมแห่งชาติเพื่อการยกระดับประสิทธิภาพการเข้าถึงกระบวนการยุติธรรม</v>
      </c>
      <c r="C802" s="91" t="s">
        <v>3957</v>
      </c>
      <c r="D802" s="91" t="s">
        <v>27</v>
      </c>
      <c r="E802" s="91">
        <v>2566</v>
      </c>
      <c r="F802" s="91" t="s">
        <v>3958</v>
      </c>
      <c r="G802" s="92" t="s">
        <v>3774</v>
      </c>
      <c r="H802" s="91" t="s">
        <v>1058</v>
      </c>
      <c r="I802" s="91" t="s">
        <v>474</v>
      </c>
      <c r="J802" s="91" t="s">
        <v>6540</v>
      </c>
      <c r="K802" s="91" t="s">
        <v>95</v>
      </c>
      <c r="L802" s="91" t="s">
        <v>4706</v>
      </c>
      <c r="M802" s="92" t="s">
        <v>4189</v>
      </c>
      <c r="N802" s="93" t="s">
        <v>4268</v>
      </c>
      <c r="O802" s="93" t="s">
        <v>6320</v>
      </c>
      <c r="P802" s="93"/>
      <c r="Q802" s="94" t="s">
        <v>4820</v>
      </c>
      <c r="R802" s="91" t="s">
        <v>1048</v>
      </c>
    </row>
    <row r="803" spans="1:18" customFormat="1">
      <c r="A803" s="87" t="s">
        <v>3983</v>
      </c>
      <c r="B803" s="83" t="str">
        <f t="shared" si="17"/>
        <v>โครงการพัฒนาบุคลากรตามสมรรถนะ ทักษะ และความรู้ที่จำเป็นในงาน</v>
      </c>
      <c r="C803" s="91" t="s">
        <v>1698</v>
      </c>
      <c r="D803" s="91" t="s">
        <v>27</v>
      </c>
      <c r="E803" s="91">
        <v>2566</v>
      </c>
      <c r="F803" s="91" t="s">
        <v>76</v>
      </c>
      <c r="G803" s="92" t="s">
        <v>1820</v>
      </c>
      <c r="H803" s="91" t="s">
        <v>1526</v>
      </c>
      <c r="I803" s="91" t="s">
        <v>94</v>
      </c>
      <c r="J803" s="91" t="s">
        <v>6516</v>
      </c>
      <c r="K803" s="91" t="s">
        <v>95</v>
      </c>
      <c r="L803" s="91" t="s">
        <v>4706</v>
      </c>
      <c r="M803" s="92" t="s">
        <v>4177</v>
      </c>
      <c r="N803" s="93" t="s">
        <v>4178</v>
      </c>
      <c r="O803" s="93" t="s">
        <v>6320</v>
      </c>
      <c r="P803" s="93"/>
      <c r="Q803" s="94" t="s">
        <v>4821</v>
      </c>
      <c r="R803" s="91" t="s">
        <v>1059</v>
      </c>
    </row>
    <row r="804" spans="1:18" customFormat="1">
      <c r="A804" s="87" t="s">
        <v>4020</v>
      </c>
      <c r="B804" s="83" t="str">
        <f t="shared" si="17"/>
        <v xml:space="preserve">โครงการส่งเสริมพื้นที่ปลอดการบังคับคดี (Execution-free area Project)  ภายใต้แผนปฏิบัติการขับเคลื่อนผลงานเพื่อสมัครขอรับรางวัลฯ UNSPA               </v>
      </c>
      <c r="C804" s="91" t="s">
        <v>4822</v>
      </c>
      <c r="D804" s="91" t="s">
        <v>27</v>
      </c>
      <c r="E804" s="91">
        <v>2566</v>
      </c>
      <c r="F804" s="91" t="s">
        <v>3791</v>
      </c>
      <c r="G804" s="92" t="s">
        <v>1820</v>
      </c>
      <c r="H804" s="91" t="s">
        <v>336</v>
      </c>
      <c r="I804" s="91" t="s">
        <v>1007</v>
      </c>
      <c r="J804" s="91" t="s">
        <v>6525</v>
      </c>
      <c r="K804" s="91" t="s">
        <v>95</v>
      </c>
      <c r="L804" s="91" t="s">
        <v>4706</v>
      </c>
      <c r="M804" s="92" t="s">
        <v>4242</v>
      </c>
      <c r="N804" s="93" t="s">
        <v>4823</v>
      </c>
      <c r="O804" s="93" t="s">
        <v>6320</v>
      </c>
      <c r="P804" s="93"/>
      <c r="Q804" s="94" t="s">
        <v>4824</v>
      </c>
      <c r="R804" s="91" t="s">
        <v>1146</v>
      </c>
    </row>
    <row r="805" spans="1:18" customFormat="1">
      <c r="A805" s="87" t="s">
        <v>4034</v>
      </c>
      <c r="B805" s="83" t="str">
        <f t="shared" si="17"/>
        <v>โครงการพัฒนาระบบงานบังคับคดีแพ่งให้รองรับการทำบัญชีรับ - จ่ายอัตโนมัติ</v>
      </c>
      <c r="C805" s="91" t="s">
        <v>4035</v>
      </c>
      <c r="D805" s="91" t="s">
        <v>27</v>
      </c>
      <c r="E805" s="91">
        <v>2566</v>
      </c>
      <c r="F805" s="91" t="s">
        <v>3945</v>
      </c>
      <c r="G805" s="92" t="s">
        <v>1820</v>
      </c>
      <c r="H805" s="91" t="s">
        <v>336</v>
      </c>
      <c r="I805" s="91" t="s">
        <v>1007</v>
      </c>
      <c r="J805" s="91" t="s">
        <v>6525</v>
      </c>
      <c r="K805" s="91" t="s">
        <v>95</v>
      </c>
      <c r="L805" s="91" t="s">
        <v>4706</v>
      </c>
      <c r="M805" s="92" t="s">
        <v>4189</v>
      </c>
      <c r="N805" s="93" t="s">
        <v>4268</v>
      </c>
      <c r="O805" s="93" t="s">
        <v>6320</v>
      </c>
      <c r="P805" s="93"/>
      <c r="Q805" s="94" t="s">
        <v>4825</v>
      </c>
      <c r="R805" s="91" t="s">
        <v>1068</v>
      </c>
    </row>
    <row r="806" spans="1:18" customFormat="1">
      <c r="A806" s="87" t="s">
        <v>4037</v>
      </c>
      <c r="B806" s="83" t="str">
        <f t="shared" si="17"/>
        <v>โครงการจัดทำวารสารกระบวนการยุติธรรม</v>
      </c>
      <c r="C806" s="91" t="s">
        <v>2328</v>
      </c>
      <c r="D806" s="91" t="s">
        <v>27</v>
      </c>
      <c r="E806" s="91">
        <v>2566</v>
      </c>
      <c r="F806" s="91" t="s">
        <v>76</v>
      </c>
      <c r="G806" s="92" t="s">
        <v>1820</v>
      </c>
      <c r="H806" s="91" t="s">
        <v>1411</v>
      </c>
      <c r="I806" s="91" t="s">
        <v>474</v>
      </c>
      <c r="J806" s="91" t="s">
        <v>6540</v>
      </c>
      <c r="K806" s="91" t="s">
        <v>95</v>
      </c>
      <c r="L806" s="91" t="s">
        <v>4706</v>
      </c>
      <c r="M806" s="92" t="s">
        <v>4189</v>
      </c>
      <c r="N806" s="93" t="s">
        <v>4268</v>
      </c>
      <c r="O806" s="93" t="s">
        <v>6320</v>
      </c>
      <c r="P806" s="93"/>
      <c r="Q806" s="94" t="s">
        <v>4826</v>
      </c>
      <c r="R806" s="91" t="s">
        <v>1156</v>
      </c>
    </row>
    <row r="807" spans="1:18" customFormat="1">
      <c r="A807" s="87" t="s">
        <v>4039</v>
      </c>
      <c r="B807" s="83" t="str">
        <f t="shared" si="17"/>
        <v>โครงการขับเคลื่อนภารกิจของคณะกรรมการพัฒนาการบริหารงานยุติธรรมแห่งชาติ</v>
      </c>
      <c r="C807" s="91" t="s">
        <v>2707</v>
      </c>
      <c r="D807" s="91" t="s">
        <v>27</v>
      </c>
      <c r="E807" s="91">
        <v>2566</v>
      </c>
      <c r="F807" s="91" t="s">
        <v>76</v>
      </c>
      <c r="G807" s="92" t="s">
        <v>1820</v>
      </c>
      <c r="H807" s="91" t="s">
        <v>1411</v>
      </c>
      <c r="I807" s="91" t="s">
        <v>474</v>
      </c>
      <c r="J807" s="91" t="s">
        <v>6540</v>
      </c>
      <c r="K807" s="91" t="s">
        <v>95</v>
      </c>
      <c r="L807" s="91" t="s">
        <v>4706</v>
      </c>
      <c r="M807" s="92" t="s">
        <v>4189</v>
      </c>
      <c r="N807" s="93" t="s">
        <v>4190</v>
      </c>
      <c r="O807" s="93" t="s">
        <v>6320</v>
      </c>
      <c r="P807" s="93"/>
      <c r="Q807" s="94" t="s">
        <v>4827</v>
      </c>
      <c r="R807" s="91" t="s">
        <v>1527</v>
      </c>
    </row>
    <row r="808" spans="1:18" customFormat="1">
      <c r="A808" s="87" t="s">
        <v>4041</v>
      </c>
      <c r="B808" s="83" t="str">
        <f t="shared" si="17"/>
        <v xml:space="preserve">โครงการพัฒนานวัตกรรมการให้บริการด้านการบังคับคดี (e – Filing) (สำนวนยึดทรัพย์สิน) </v>
      </c>
      <c r="C808" s="91" t="s">
        <v>4828</v>
      </c>
      <c r="D808" s="91" t="s">
        <v>27</v>
      </c>
      <c r="E808" s="91">
        <v>2566</v>
      </c>
      <c r="F808" s="91" t="s">
        <v>76</v>
      </c>
      <c r="G808" s="92" t="s">
        <v>1820</v>
      </c>
      <c r="H808" s="91" t="s">
        <v>336</v>
      </c>
      <c r="I808" s="91" t="s">
        <v>1007</v>
      </c>
      <c r="J808" s="91" t="s">
        <v>6525</v>
      </c>
      <c r="K808" s="91" t="s">
        <v>95</v>
      </c>
      <c r="L808" s="91" t="s">
        <v>4706</v>
      </c>
      <c r="M808" s="92" t="s">
        <v>4189</v>
      </c>
      <c r="N808" s="93" t="s">
        <v>4268</v>
      </c>
      <c r="O808" s="93" t="s">
        <v>6320</v>
      </c>
      <c r="P808" s="93"/>
      <c r="Q808" s="94" t="s">
        <v>4829</v>
      </c>
      <c r="R808" s="91" t="s">
        <v>1042</v>
      </c>
    </row>
    <row r="809" spans="1:18" customFormat="1">
      <c r="A809" s="87" t="s">
        <v>3937</v>
      </c>
      <c r="B809" s="83" t="str">
        <f t="shared" si="17"/>
        <v xml:space="preserve"> โครงการสถานที่เพื่อให้การสงเคราะห์ (บ้านปูลา รายอ กาแลตาแป)</v>
      </c>
      <c r="C809" s="91" t="s">
        <v>4830</v>
      </c>
      <c r="D809" s="91" t="s">
        <v>27</v>
      </c>
      <c r="E809" s="91">
        <v>2566</v>
      </c>
      <c r="F809" s="91" t="s">
        <v>76</v>
      </c>
      <c r="G809" s="92" t="s">
        <v>1820</v>
      </c>
      <c r="H809" s="91" t="s">
        <v>1047</v>
      </c>
      <c r="I809" s="91" t="s">
        <v>966</v>
      </c>
      <c r="J809" s="91" t="s">
        <v>6544</v>
      </c>
      <c r="K809" s="91" t="s">
        <v>95</v>
      </c>
      <c r="L809" s="91" t="s">
        <v>4706</v>
      </c>
      <c r="M809" s="92" t="s">
        <v>4169</v>
      </c>
      <c r="N809" s="93" t="s">
        <v>4170</v>
      </c>
      <c r="O809" s="93" t="s">
        <v>6320</v>
      </c>
      <c r="P809" s="93"/>
      <c r="Q809" s="94" t="s">
        <v>4831</v>
      </c>
      <c r="R809" s="91" t="s">
        <v>1156</v>
      </c>
    </row>
    <row r="810" spans="1:18" customFormat="1">
      <c r="A810" s="87" t="s">
        <v>3953</v>
      </c>
      <c r="B810" s="83" t="str">
        <f t="shared" si="17"/>
        <v>โครงการพัฒนาพฤตินิสัยผู้ถูกคุมความประพฤติ (ศูนย์พัฒนาพฤตินิสัย  ลาดหลุมแก้วและปัตตานี)</v>
      </c>
      <c r="C810" s="91" t="s">
        <v>3954</v>
      </c>
      <c r="D810" s="91" t="s">
        <v>27</v>
      </c>
      <c r="E810" s="91">
        <v>2566</v>
      </c>
      <c r="F810" s="91" t="s">
        <v>76</v>
      </c>
      <c r="G810" s="92" t="s">
        <v>1820</v>
      </c>
      <c r="H810" s="91" t="s">
        <v>1047</v>
      </c>
      <c r="I810" s="91" t="s">
        <v>966</v>
      </c>
      <c r="J810" s="91" t="s">
        <v>6544</v>
      </c>
      <c r="K810" s="91" t="s">
        <v>95</v>
      </c>
      <c r="L810" s="91" t="s">
        <v>4706</v>
      </c>
      <c r="M810" s="92" t="s">
        <v>4189</v>
      </c>
      <c r="N810" s="93" t="s">
        <v>4281</v>
      </c>
      <c r="O810" s="93" t="s">
        <v>6320</v>
      </c>
      <c r="P810" s="93"/>
      <c r="Q810" s="94" t="s">
        <v>4832</v>
      </c>
      <c r="R810" s="91" t="s">
        <v>1156</v>
      </c>
    </row>
    <row r="811" spans="1:18" customFormat="1">
      <c r="A811" s="87" t="s">
        <v>3960</v>
      </c>
      <c r="B811" s="83" t="str">
        <f t="shared" si="17"/>
        <v>โครงการสัมมนาเพื่อพัฒนาศักยภาพบุคลากรสำนักงานกิจการยุติธรรม ประจำปีงบประมาณ พ.ศ. 2566</v>
      </c>
      <c r="C811" s="91" t="s">
        <v>3961</v>
      </c>
      <c r="D811" s="91" t="s">
        <v>27</v>
      </c>
      <c r="E811" s="91">
        <v>2566</v>
      </c>
      <c r="F811" s="91" t="s">
        <v>76</v>
      </c>
      <c r="G811" s="92" t="s">
        <v>3962</v>
      </c>
      <c r="H811" s="91" t="s">
        <v>629</v>
      </c>
      <c r="I811" s="91" t="s">
        <v>474</v>
      </c>
      <c r="J811" s="91" t="s">
        <v>6540</v>
      </c>
      <c r="K811" s="91" t="s">
        <v>95</v>
      </c>
      <c r="L811" s="91" t="s">
        <v>4706</v>
      </c>
      <c r="M811" s="92" t="s">
        <v>4177</v>
      </c>
      <c r="N811" s="93" t="s">
        <v>4178</v>
      </c>
      <c r="O811" s="93" t="s">
        <v>6320</v>
      </c>
      <c r="P811" s="93"/>
      <c r="Q811" s="94" t="s">
        <v>4833</v>
      </c>
      <c r="R811" s="91" t="s">
        <v>1156</v>
      </c>
    </row>
    <row r="812" spans="1:18" customFormat="1">
      <c r="A812" s="87" t="s">
        <v>3985</v>
      </c>
      <c r="B812" s="83" t="str">
        <f t="shared" si="17"/>
        <v xml:space="preserve">โครงการเร่งรัดผลักดันทรัพย์สินเพื่อเสริมสร้างการเติบโตทางเศรษฐกิจของประเทศ  ประจำปีงบประมาณ พ.ศ. 2566 (มหกรรมขายทอดตลาดทรัพย์สิน)               </v>
      </c>
      <c r="C812" s="91" t="s">
        <v>4834</v>
      </c>
      <c r="D812" s="91" t="s">
        <v>27</v>
      </c>
      <c r="E812" s="91">
        <v>2566</v>
      </c>
      <c r="F812" s="91" t="s">
        <v>3945</v>
      </c>
      <c r="G812" s="92" t="s">
        <v>1820</v>
      </c>
      <c r="H812" s="91" t="s">
        <v>336</v>
      </c>
      <c r="I812" s="91" t="s">
        <v>1007</v>
      </c>
      <c r="J812" s="91" t="s">
        <v>6525</v>
      </c>
      <c r="K812" s="91" t="s">
        <v>95</v>
      </c>
      <c r="L812" s="91" t="s">
        <v>4706</v>
      </c>
      <c r="M812" s="92" t="s">
        <v>4169</v>
      </c>
      <c r="N812" s="93" t="s">
        <v>4170</v>
      </c>
      <c r="O812" s="93" t="s">
        <v>6320</v>
      </c>
      <c r="P812" s="93"/>
      <c r="Q812" s="94" t="s">
        <v>4835</v>
      </c>
      <c r="R812" s="91" t="s">
        <v>1156</v>
      </c>
    </row>
    <row r="813" spans="1:18" customFormat="1">
      <c r="A813" s="87" t="s">
        <v>3988</v>
      </c>
      <c r="B813" s="83" t="str">
        <f t="shared" si="17"/>
        <v>โครงการฝึกอบรมหลักสูตรการบริหารงานยุติธรรมระดับกลาง รุ่นที่ 18 (ยธก.18)</v>
      </c>
      <c r="C813" s="91" t="s">
        <v>3989</v>
      </c>
      <c r="D813" s="91" t="s">
        <v>27</v>
      </c>
      <c r="E813" s="91">
        <v>2566</v>
      </c>
      <c r="F813" s="91" t="s">
        <v>76</v>
      </c>
      <c r="G813" s="92" t="s">
        <v>1820</v>
      </c>
      <c r="H813" s="91" t="s">
        <v>629</v>
      </c>
      <c r="I813" s="91" t="s">
        <v>474</v>
      </c>
      <c r="J813" s="91" t="s">
        <v>6540</v>
      </c>
      <c r="K813" s="91" t="s">
        <v>95</v>
      </c>
      <c r="L813" s="91" t="s">
        <v>4706</v>
      </c>
      <c r="M813" s="92" t="s">
        <v>4169</v>
      </c>
      <c r="N813" s="93" t="s">
        <v>4374</v>
      </c>
      <c r="O813" s="93" t="s">
        <v>6320</v>
      </c>
      <c r="P813" s="93"/>
      <c r="Q813" s="94" t="s">
        <v>4836</v>
      </c>
      <c r="R813" s="91" t="s">
        <v>1156</v>
      </c>
    </row>
    <row r="814" spans="1:18" customFormat="1">
      <c r="A814" s="87" t="s">
        <v>4017</v>
      </c>
      <c r="B814" s="83" t="str">
        <f t="shared" si="17"/>
        <v>โครงการจ้างเหมาบริการจัดทำรายงานประจำปี พ.ศ. 2565 ของสำนักงานกิจการยุติธรรม</v>
      </c>
      <c r="C814" s="91" t="s">
        <v>4018</v>
      </c>
      <c r="D814" s="91" t="s">
        <v>27</v>
      </c>
      <c r="E814" s="91">
        <v>2566</v>
      </c>
      <c r="F814" s="91" t="s">
        <v>76</v>
      </c>
      <c r="G814" s="92" t="s">
        <v>1820</v>
      </c>
      <c r="H814" s="91" t="s">
        <v>1472</v>
      </c>
      <c r="I814" s="91" t="s">
        <v>474</v>
      </c>
      <c r="J814" s="91" t="s">
        <v>6540</v>
      </c>
      <c r="K814" s="91" t="s">
        <v>95</v>
      </c>
      <c r="L814" s="91" t="s">
        <v>4706</v>
      </c>
      <c r="M814" s="92" t="s">
        <v>4189</v>
      </c>
      <c r="N814" s="93" t="s">
        <v>4190</v>
      </c>
      <c r="O814" s="93" t="s">
        <v>6320</v>
      </c>
      <c r="P814" s="93"/>
      <c r="Q814" s="94" t="s">
        <v>4837</v>
      </c>
      <c r="R814" s="91" t="s">
        <v>1059</v>
      </c>
    </row>
    <row r="815" spans="1:18" customFormat="1">
      <c r="A815" s="87" t="s">
        <v>4007</v>
      </c>
      <c r="B815" s="83" t="str">
        <f t="shared" si="17"/>
        <v>โครงการไกล่เกลี่ยข้อพิพาทชั้นบังคับคดี ประจำปีงบประมาณ พ.ศ. 2566</v>
      </c>
      <c r="C815" s="91" t="s">
        <v>4008</v>
      </c>
      <c r="D815" s="91" t="s">
        <v>27</v>
      </c>
      <c r="E815" s="91">
        <v>2566</v>
      </c>
      <c r="F815" s="91" t="s">
        <v>76</v>
      </c>
      <c r="G815" s="92" t="s">
        <v>1820</v>
      </c>
      <c r="H815" s="91" t="s">
        <v>336</v>
      </c>
      <c r="I815" s="91" t="s">
        <v>1007</v>
      </c>
      <c r="J815" s="91" t="s">
        <v>6525</v>
      </c>
      <c r="K815" s="91" t="s">
        <v>95</v>
      </c>
      <c r="L815" s="91" t="s">
        <v>4706</v>
      </c>
      <c r="M815" s="92" t="s">
        <v>4189</v>
      </c>
      <c r="N815" s="93" t="s">
        <v>4541</v>
      </c>
      <c r="O815" s="93" t="s">
        <v>6320</v>
      </c>
      <c r="P815" s="93"/>
      <c r="Q815" s="94" t="s">
        <v>4838</v>
      </c>
      <c r="R815" s="91" t="s">
        <v>1016</v>
      </c>
    </row>
    <row r="816" spans="1:18" customFormat="1">
      <c r="A816" s="87" t="s">
        <v>3940</v>
      </c>
      <c r="B816" s="83" t="str">
        <f t="shared" si="17"/>
        <v>โครงการนำอุปกรณ์อิเล็กทรอนิกส์ติดตามตัวมาใช้เพื่อเป็นมาตรการทางเลือกแทนการจำคุก</v>
      </c>
      <c r="C816" s="91" t="s">
        <v>3941</v>
      </c>
      <c r="D816" s="91" t="s">
        <v>27</v>
      </c>
      <c r="E816" s="91">
        <v>2566</v>
      </c>
      <c r="F816" s="91" t="s">
        <v>76</v>
      </c>
      <c r="G816" s="92" t="s">
        <v>1820</v>
      </c>
      <c r="H816" s="91" t="s">
        <v>1047</v>
      </c>
      <c r="I816" s="91" t="s">
        <v>966</v>
      </c>
      <c r="J816" s="91" t="s">
        <v>6544</v>
      </c>
      <c r="K816" s="91" t="s">
        <v>95</v>
      </c>
      <c r="L816" s="91" t="s">
        <v>4706</v>
      </c>
      <c r="M816" s="92" t="s">
        <v>4189</v>
      </c>
      <c r="N816" s="93" t="s">
        <v>4281</v>
      </c>
      <c r="O816" s="93" t="s">
        <v>6320</v>
      </c>
      <c r="P816" s="93"/>
      <c r="Q816" s="94" t="s">
        <v>4839</v>
      </c>
      <c r="R816" s="91" t="s">
        <v>1016</v>
      </c>
    </row>
    <row r="817" spans="1:18" customFormat="1">
      <c r="A817" s="87" t="s">
        <v>3950</v>
      </c>
      <c r="B817" s="83" t="str">
        <f t="shared" si="17"/>
        <v>โครงการขับเคลื่อนแผนแม่บทเทคโนโลยีสนเทศกระบวนการยุติธรรม ฉบับที่ 4 (พ.ศ. 2566 - 2569)</v>
      </c>
      <c r="C817" s="91" t="s">
        <v>3951</v>
      </c>
      <c r="D817" s="91" t="s">
        <v>27</v>
      </c>
      <c r="E817" s="91">
        <v>2566</v>
      </c>
      <c r="F817" s="91" t="s">
        <v>76</v>
      </c>
      <c r="G817" s="92" t="s">
        <v>1820</v>
      </c>
      <c r="H817" s="91" t="s">
        <v>1058</v>
      </c>
      <c r="I817" s="91" t="s">
        <v>474</v>
      </c>
      <c r="J817" s="91" t="s">
        <v>6540</v>
      </c>
      <c r="K817" s="91" t="s">
        <v>95</v>
      </c>
      <c r="L817" s="91" t="s">
        <v>4706</v>
      </c>
      <c r="M817" s="92" t="s">
        <v>4177</v>
      </c>
      <c r="N817" s="93" t="s">
        <v>4178</v>
      </c>
      <c r="O817" s="93" t="s">
        <v>6320</v>
      </c>
      <c r="P817" s="93"/>
      <c r="Q817" s="94" t="s">
        <v>4840</v>
      </c>
      <c r="R817" s="91" t="s">
        <v>1016</v>
      </c>
    </row>
    <row r="818" spans="1:18" customFormat="1">
      <c r="A818" s="87" t="s">
        <v>3994</v>
      </c>
      <c r="B818" s="83" t="str">
        <f t="shared" si="17"/>
        <v>โครงการเสริมสร้างสมรรถนะและพัฒนาศักยภาพบุคลากรให้มีความเป็นมืออาชีพ</v>
      </c>
      <c r="C818" s="91" t="s">
        <v>3995</v>
      </c>
      <c r="D818" s="91" t="s">
        <v>27</v>
      </c>
      <c r="E818" s="91">
        <v>2566</v>
      </c>
      <c r="F818" s="91" t="s">
        <v>76</v>
      </c>
      <c r="G818" s="92" t="s">
        <v>1820</v>
      </c>
      <c r="H818" s="91" t="s">
        <v>336</v>
      </c>
      <c r="I818" s="91" t="s">
        <v>1007</v>
      </c>
      <c r="J818" s="91" t="s">
        <v>6525</v>
      </c>
      <c r="K818" s="91" t="s">
        <v>95</v>
      </c>
      <c r="L818" s="91" t="s">
        <v>4706</v>
      </c>
      <c r="M818" s="92" t="s">
        <v>4177</v>
      </c>
      <c r="N818" s="93" t="s">
        <v>4178</v>
      </c>
      <c r="O818" s="93" t="s">
        <v>6320</v>
      </c>
      <c r="P818" s="93"/>
      <c r="Q818" s="94" t="s">
        <v>4841</v>
      </c>
      <c r="R818" s="91" t="s">
        <v>1156</v>
      </c>
    </row>
    <row r="819" spans="1:18" customFormat="1">
      <c r="A819" s="87" t="s">
        <v>4031</v>
      </c>
      <c r="B819" s="83" t="str">
        <f t="shared" si="17"/>
        <v>โครงการประชุมทางวิชาการระดับชาติว่าด้วยงานยุติธรรมครั้งที่ 20</v>
      </c>
      <c r="C819" s="91" t="s">
        <v>4032</v>
      </c>
      <c r="D819" s="91" t="s">
        <v>27</v>
      </c>
      <c r="E819" s="91">
        <v>2566</v>
      </c>
      <c r="F819" s="91" t="s">
        <v>76</v>
      </c>
      <c r="G819" s="92" t="s">
        <v>1820</v>
      </c>
      <c r="H819" s="91" t="s">
        <v>1411</v>
      </c>
      <c r="I819" s="91" t="s">
        <v>474</v>
      </c>
      <c r="J819" s="91" t="s">
        <v>6540</v>
      </c>
      <c r="K819" s="91" t="s">
        <v>95</v>
      </c>
      <c r="L819" s="91" t="s">
        <v>4706</v>
      </c>
      <c r="M819" s="92" t="s">
        <v>4189</v>
      </c>
      <c r="N819" s="93" t="s">
        <v>4190</v>
      </c>
      <c r="O819" s="93" t="s">
        <v>6320</v>
      </c>
      <c r="P819" s="93"/>
      <c r="Q819" s="94" t="s">
        <v>4842</v>
      </c>
      <c r="R819" s="91" t="s">
        <v>1016</v>
      </c>
    </row>
    <row r="820" spans="1:18" customFormat="1">
      <c r="A820" s="87" t="s">
        <v>3863</v>
      </c>
      <c r="B820" s="83" t="str">
        <f t="shared" si="17"/>
        <v>กิจกรรมการฝึกวิชาชีพ ณ บ้านกึ่งวิถีปูลา รายอ กาแลตาแป</v>
      </c>
      <c r="C820" s="91" t="s">
        <v>3864</v>
      </c>
      <c r="D820" s="91" t="s">
        <v>27</v>
      </c>
      <c r="E820" s="91">
        <v>2566</v>
      </c>
      <c r="F820" s="91" t="s">
        <v>3774</v>
      </c>
      <c r="G820" s="92" t="s">
        <v>1820</v>
      </c>
      <c r="H820" s="91" t="s">
        <v>1978</v>
      </c>
      <c r="I820" s="91" t="s">
        <v>94</v>
      </c>
      <c r="J820" s="91" t="s">
        <v>6516</v>
      </c>
      <c r="K820" s="91" t="s">
        <v>95</v>
      </c>
      <c r="L820" s="91" t="s">
        <v>4706</v>
      </c>
      <c r="M820" s="92" t="s">
        <v>4242</v>
      </c>
      <c r="N820" s="93" t="s">
        <v>4301</v>
      </c>
      <c r="O820" s="93" t="s">
        <v>6320</v>
      </c>
      <c r="P820" s="93"/>
      <c r="Q820" s="94" t="s">
        <v>4843</v>
      </c>
      <c r="R820" s="91" t="s">
        <v>1016</v>
      </c>
    </row>
    <row r="821" spans="1:18" customFormat="1">
      <c r="A821" s="87" t="s">
        <v>3861</v>
      </c>
      <c r="B821" s="83" t="str">
        <f t="shared" si="17"/>
        <v>การส่งเสริมพัฒนาผลิตภัณฑ์ของโครงการกำลังใจฯ ภายใต้แบรนด์ Inspire by Princess Pa</v>
      </c>
      <c r="C821" s="91" t="s">
        <v>2515</v>
      </c>
      <c r="D821" s="91" t="s">
        <v>27</v>
      </c>
      <c r="E821" s="91">
        <v>2566</v>
      </c>
      <c r="F821" s="91" t="s">
        <v>3791</v>
      </c>
      <c r="G821" s="92" t="s">
        <v>3792</v>
      </c>
      <c r="H821" s="91" t="s">
        <v>1978</v>
      </c>
      <c r="I821" s="91" t="s">
        <v>94</v>
      </c>
      <c r="J821" s="91" t="s">
        <v>6516</v>
      </c>
      <c r="K821" s="91" t="s">
        <v>95</v>
      </c>
      <c r="L821" s="91" t="s">
        <v>4706</v>
      </c>
      <c r="M821" s="92" t="s">
        <v>4242</v>
      </c>
      <c r="N821" s="93" t="s">
        <v>4301</v>
      </c>
      <c r="O821" s="93" t="s">
        <v>6320</v>
      </c>
      <c r="P821" s="93"/>
      <c r="Q821" s="94" t="s">
        <v>4844</v>
      </c>
      <c r="R821" s="91" t="s">
        <v>1068</v>
      </c>
    </row>
    <row r="822" spans="1:18" customFormat="1">
      <c r="A822" s="87" t="s">
        <v>3866</v>
      </c>
      <c r="B822" s="83" t="str">
        <f t="shared" si="17"/>
        <v>โครงการพััฒนาการบริิหารจััดการเชิิงกลยุุทธ์์ ประจำปีงบประมาณ พ.ศ. 2566</v>
      </c>
      <c r="C822" s="91" t="s">
        <v>3867</v>
      </c>
      <c r="D822" s="91" t="s">
        <v>27</v>
      </c>
      <c r="E822" s="91">
        <v>2566</v>
      </c>
      <c r="F822" s="91" t="s">
        <v>76</v>
      </c>
      <c r="G822" s="92" t="s">
        <v>1820</v>
      </c>
      <c r="H822" s="91" t="s">
        <v>1047</v>
      </c>
      <c r="I822" s="91" t="s">
        <v>94</v>
      </c>
      <c r="J822" s="91" t="s">
        <v>6516</v>
      </c>
      <c r="K822" s="91" t="s">
        <v>95</v>
      </c>
      <c r="L822" s="91" t="s">
        <v>4706</v>
      </c>
      <c r="M822" s="92" t="s">
        <v>4189</v>
      </c>
      <c r="N822" s="93" t="s">
        <v>4190</v>
      </c>
      <c r="O822" s="93" t="s">
        <v>6320</v>
      </c>
      <c r="P822" s="93"/>
      <c r="Q822" s="94" t="s">
        <v>4845</v>
      </c>
      <c r="R822" s="91" t="s">
        <v>1016</v>
      </c>
    </row>
    <row r="823" spans="1:18" customFormat="1">
      <c r="A823" s="87" t="s">
        <v>3869</v>
      </c>
      <c r="B823" s="83" t="str">
        <f t="shared" si="17"/>
        <v>การจัดทำคู่มือและพัฒนาหลักสูตรผู้ดูแลผู้สูงอายุต้นแบบของโรงเรียนผู้สูงอายุเรือนจำกลางลำปาง</v>
      </c>
      <c r="C823" s="91" t="s">
        <v>3870</v>
      </c>
      <c r="D823" s="91" t="s">
        <v>27</v>
      </c>
      <c r="E823" s="91">
        <v>2566</v>
      </c>
      <c r="F823" s="91" t="s">
        <v>3791</v>
      </c>
      <c r="G823" s="92" t="s">
        <v>3792</v>
      </c>
      <c r="H823" s="91" t="s">
        <v>1978</v>
      </c>
      <c r="I823" s="91" t="s">
        <v>94</v>
      </c>
      <c r="J823" s="91" t="s">
        <v>6516</v>
      </c>
      <c r="K823" s="91" t="s">
        <v>95</v>
      </c>
      <c r="L823" s="91" t="s">
        <v>4706</v>
      </c>
      <c r="M823" s="92" t="s">
        <v>4242</v>
      </c>
      <c r="N823" s="93" t="s">
        <v>4301</v>
      </c>
      <c r="O823" s="93" t="s">
        <v>6320</v>
      </c>
      <c r="P823" s="93"/>
      <c r="Q823" s="94" t="s">
        <v>4846</v>
      </c>
      <c r="R823" s="91" t="s">
        <v>1068</v>
      </c>
    </row>
    <row r="824" spans="1:18" customFormat="1">
      <c r="A824" s="87" t="s">
        <v>3872</v>
      </c>
      <c r="B824" s="83" t="str">
        <f t="shared" si="17"/>
        <v>การจัดทำรายงานการพัฒนาทักษะผู้ต้องขังเพื่อเตรียมความพร้อมก่อนคืนสู่สังคม</v>
      </c>
      <c r="C824" s="91" t="s">
        <v>3873</v>
      </c>
      <c r="D824" s="91" t="s">
        <v>27</v>
      </c>
      <c r="E824" s="91">
        <v>2566</v>
      </c>
      <c r="F824" s="91" t="s">
        <v>3791</v>
      </c>
      <c r="G824" s="92" t="s">
        <v>3792</v>
      </c>
      <c r="H824" s="91" t="s">
        <v>1978</v>
      </c>
      <c r="I824" s="91" t="s">
        <v>94</v>
      </c>
      <c r="J824" s="91" t="s">
        <v>6516</v>
      </c>
      <c r="K824" s="91" t="s">
        <v>95</v>
      </c>
      <c r="L824" s="91" t="s">
        <v>4706</v>
      </c>
      <c r="M824" s="92" t="s">
        <v>4189</v>
      </c>
      <c r="N824" s="93" t="s">
        <v>4281</v>
      </c>
      <c r="O824" s="93" t="s">
        <v>6320</v>
      </c>
      <c r="P824" s="93"/>
      <c r="Q824" s="94" t="s">
        <v>4847</v>
      </c>
      <c r="R824" s="91" t="s">
        <v>1178</v>
      </c>
    </row>
    <row r="825" spans="1:18" customFormat="1">
      <c r="A825" s="87" t="s">
        <v>3909</v>
      </c>
      <c r="B825" s="83" t="str">
        <f t="shared" si="17"/>
        <v>โครงการสัมมนาเสริมสร้างองค์ความรู้บุคลากรสํานักงานศาลรัฐธรรมนูญ เพื่อพัฒนานวัตกรรมสู่การอํานวยความยุติธรรมอย่างมีประสิทธิภาพ</v>
      </c>
      <c r="C825" s="91" t="s">
        <v>3910</v>
      </c>
      <c r="D825" s="91" t="s">
        <v>27</v>
      </c>
      <c r="E825" s="91">
        <v>2566</v>
      </c>
      <c r="F825" s="91" t="s">
        <v>76</v>
      </c>
      <c r="G825" s="92" t="s">
        <v>1820</v>
      </c>
      <c r="H825" s="91"/>
      <c r="I825" s="91" t="s">
        <v>833</v>
      </c>
      <c r="J825" s="91" t="s">
        <v>6548</v>
      </c>
      <c r="K825" s="91" t="s">
        <v>206</v>
      </c>
      <c r="L825" s="91" t="s">
        <v>4706</v>
      </c>
      <c r="M825" s="92" t="s">
        <v>4177</v>
      </c>
      <c r="N825" s="93" t="s">
        <v>4178</v>
      </c>
      <c r="O825" s="93" t="s">
        <v>6320</v>
      </c>
      <c r="P825" s="93"/>
      <c r="Q825" s="94" t="s">
        <v>4848</v>
      </c>
      <c r="R825" s="91" t="s">
        <v>1473</v>
      </c>
    </row>
    <row r="826" spans="1:18" customFormat="1">
      <c r="A826" s="87" t="s">
        <v>3917</v>
      </c>
      <c r="B826" s="83" t="str">
        <f t="shared" si="17"/>
        <v>โครงการจัดทำรายงานประจำปี 2565 ศาลรัฐธรรมนูญ</v>
      </c>
      <c r="C826" s="91" t="s">
        <v>3918</v>
      </c>
      <c r="D826" s="91" t="s">
        <v>27</v>
      </c>
      <c r="E826" s="91">
        <v>2566</v>
      </c>
      <c r="F826" s="91" t="s">
        <v>76</v>
      </c>
      <c r="G826" s="92" t="s">
        <v>1820</v>
      </c>
      <c r="H826" s="91"/>
      <c r="I826" s="91" t="s">
        <v>833</v>
      </c>
      <c r="J826" s="91" t="s">
        <v>6548</v>
      </c>
      <c r="K826" s="91" t="s">
        <v>206</v>
      </c>
      <c r="L826" s="91" t="s">
        <v>4706</v>
      </c>
      <c r="M826" s="92" t="s">
        <v>4169</v>
      </c>
      <c r="N826" s="93" t="s">
        <v>4381</v>
      </c>
      <c r="O826" s="93" t="s">
        <v>6320</v>
      </c>
      <c r="P826" s="93"/>
      <c r="Q826" s="94" t="s">
        <v>4849</v>
      </c>
      <c r="R826" s="91" t="s">
        <v>1048</v>
      </c>
    </row>
    <row r="827" spans="1:18" customFormat="1">
      <c r="A827" s="87" t="s">
        <v>3912</v>
      </c>
      <c r="B827" s="83" t="str">
        <f t="shared" si="17"/>
        <v>โครงการสัมมนาเสริมสร้างคุณธรรมและความโปร่งใสในการดําเนินงานของสํานักงานศาลรัฐธรรมนูญ</v>
      </c>
      <c r="C827" s="91" t="s">
        <v>3913</v>
      </c>
      <c r="D827" s="91" t="s">
        <v>27</v>
      </c>
      <c r="E827" s="91">
        <v>2566</v>
      </c>
      <c r="F827" s="91" t="s">
        <v>76</v>
      </c>
      <c r="G827" s="92" t="s">
        <v>1820</v>
      </c>
      <c r="H827" s="91"/>
      <c r="I827" s="91" t="s">
        <v>833</v>
      </c>
      <c r="J827" s="91" t="s">
        <v>6548</v>
      </c>
      <c r="K827" s="91" t="s">
        <v>206</v>
      </c>
      <c r="L827" s="91" t="s">
        <v>4706</v>
      </c>
      <c r="M827" s="92" t="s">
        <v>4177</v>
      </c>
      <c r="N827" s="93" t="s">
        <v>4178</v>
      </c>
      <c r="O827" s="93" t="s">
        <v>6320</v>
      </c>
      <c r="P827" s="93"/>
      <c r="Q827" s="94" t="s">
        <v>4850</v>
      </c>
      <c r="R827" s="91" t="s">
        <v>1010</v>
      </c>
    </row>
    <row r="828" spans="1:18" customFormat="1">
      <c r="A828" s="87" t="s">
        <v>3915</v>
      </c>
      <c r="B828" s="83" t="str">
        <f t="shared" si="17"/>
        <v>โครงการพัฒนาบุคลากรสำนักงานศาลรัฐธรรมนูญร่วมกับองค์กรภายนอก</v>
      </c>
      <c r="C828" s="91" t="s">
        <v>2377</v>
      </c>
      <c r="D828" s="91" t="s">
        <v>27</v>
      </c>
      <c r="E828" s="91">
        <v>2566</v>
      </c>
      <c r="F828" s="91" t="s">
        <v>76</v>
      </c>
      <c r="G828" s="92" t="s">
        <v>1820</v>
      </c>
      <c r="H828" s="91"/>
      <c r="I828" s="91" t="s">
        <v>833</v>
      </c>
      <c r="J828" s="91" t="s">
        <v>6548</v>
      </c>
      <c r="K828" s="91" t="s">
        <v>206</v>
      </c>
      <c r="L828" s="91" t="s">
        <v>4706</v>
      </c>
      <c r="M828" s="92" t="s">
        <v>4177</v>
      </c>
      <c r="N828" s="93" t="s">
        <v>4178</v>
      </c>
      <c r="O828" s="93" t="s">
        <v>6320</v>
      </c>
      <c r="P828" s="93"/>
      <c r="Q828" s="94" t="s">
        <v>4851</v>
      </c>
      <c r="R828" s="91" t="s">
        <v>1080</v>
      </c>
    </row>
    <row r="829" spans="1:18" customFormat="1">
      <c r="A829" s="87" t="s">
        <v>4070</v>
      </c>
      <c r="B829" s="83" t="str">
        <f t="shared" si="17"/>
        <v>โครงการจัดตั้งแผนกคดีจราจร (โครงการต่อเนื่อง)</v>
      </c>
      <c r="C829" s="91" t="s">
        <v>4071</v>
      </c>
      <c r="D829" s="91" t="s">
        <v>27</v>
      </c>
      <c r="E829" s="91">
        <v>2566</v>
      </c>
      <c r="F829" s="91" t="s">
        <v>76</v>
      </c>
      <c r="G829" s="92" t="s">
        <v>1820</v>
      </c>
      <c r="H829" s="91" t="s">
        <v>1656</v>
      </c>
      <c r="I829" s="91" t="s">
        <v>205</v>
      </c>
      <c r="J829" s="91" t="s">
        <v>6517</v>
      </c>
      <c r="K829" s="91" t="s">
        <v>2484</v>
      </c>
      <c r="L829" s="91" t="s">
        <v>4706</v>
      </c>
      <c r="M829" s="92" t="s">
        <v>4169</v>
      </c>
      <c r="N829" s="93" t="s">
        <v>4276</v>
      </c>
      <c r="O829" s="93" t="s">
        <v>6320</v>
      </c>
      <c r="P829" s="93"/>
      <c r="Q829" s="94" t="s">
        <v>4852</v>
      </c>
      <c r="R829" s="91" t="s">
        <v>1016</v>
      </c>
    </row>
    <row r="830" spans="1:18" customFormat="1">
      <c r="A830" s="87" t="s">
        <v>4073</v>
      </c>
      <c r="B830" s="83" t="str">
        <f t="shared" si="17"/>
        <v>โครงการปฏิรูปทนายความอาสา ทนายความขอแรง และที่ปรึกษากฎหมายของเด็กและเยาวชน</v>
      </c>
      <c r="C830" s="91" t="s">
        <v>4074</v>
      </c>
      <c r="D830" s="91" t="s">
        <v>27</v>
      </c>
      <c r="E830" s="91">
        <v>2566</v>
      </c>
      <c r="F830" s="91" t="s">
        <v>76</v>
      </c>
      <c r="G830" s="92" t="s">
        <v>1820</v>
      </c>
      <c r="H830" s="91"/>
      <c r="I830" s="91" t="s">
        <v>1778</v>
      </c>
      <c r="J830" s="91" t="s">
        <v>6324</v>
      </c>
      <c r="K830" s="91" t="s">
        <v>1779</v>
      </c>
      <c r="L830" s="91" t="s">
        <v>4706</v>
      </c>
      <c r="M830" s="92" t="s">
        <v>4169</v>
      </c>
      <c r="N830" s="93" t="s">
        <v>4381</v>
      </c>
      <c r="O830" s="93" t="s">
        <v>6320</v>
      </c>
      <c r="P830" s="93"/>
      <c r="Q830" s="94" t="s">
        <v>4853</v>
      </c>
      <c r="R830" s="91" t="s">
        <v>1020</v>
      </c>
    </row>
    <row r="831" spans="1:18" customFormat="1">
      <c r="A831" s="87" t="s">
        <v>3823</v>
      </c>
      <c r="B831" s="83" t="str">
        <f t="shared" si="17"/>
        <v>โครงการพัฒนาคุณภาพชีวิตผู้ต้องขังภายใต้โครงการกำลังใจ</v>
      </c>
      <c r="C831" s="91" t="s">
        <v>1576</v>
      </c>
      <c r="D831" s="91" t="s">
        <v>27</v>
      </c>
      <c r="E831" s="91">
        <v>2566</v>
      </c>
      <c r="F831" s="91" t="s">
        <v>76</v>
      </c>
      <c r="G831" s="92" t="s">
        <v>3824</v>
      </c>
      <c r="H831" s="91" t="s">
        <v>1978</v>
      </c>
      <c r="I831" s="91" t="s">
        <v>94</v>
      </c>
      <c r="J831" s="91" t="s">
        <v>6516</v>
      </c>
      <c r="K831" s="91" t="s">
        <v>95</v>
      </c>
      <c r="L831" s="91" t="s">
        <v>4706</v>
      </c>
      <c r="M831" s="92" t="s">
        <v>4177</v>
      </c>
      <c r="N831" s="93" t="s">
        <v>4855</v>
      </c>
      <c r="O831" s="93" t="s">
        <v>6320</v>
      </c>
      <c r="P831" s="93"/>
      <c r="Q831" s="94" t="s">
        <v>4856</v>
      </c>
      <c r="R831" s="91" t="s">
        <v>1146</v>
      </c>
    </row>
    <row r="832" spans="1:18" customFormat="1">
      <c r="A832" s="87" t="s">
        <v>3828</v>
      </c>
      <c r="B832" s="83" t="str">
        <f t="shared" si="17"/>
        <v>โครงการสร้างอาชีพในยุคไทยแลนด์ 4.0</v>
      </c>
      <c r="C832" s="91" t="s">
        <v>1579</v>
      </c>
      <c r="D832" s="91" t="s">
        <v>27</v>
      </c>
      <c r="E832" s="91">
        <v>2566</v>
      </c>
      <c r="F832" s="91" t="s">
        <v>76</v>
      </c>
      <c r="G832" s="92" t="s">
        <v>3824</v>
      </c>
      <c r="H832" s="91" t="s">
        <v>1978</v>
      </c>
      <c r="I832" s="91" t="s">
        <v>94</v>
      </c>
      <c r="J832" s="91" t="s">
        <v>6516</v>
      </c>
      <c r="K832" s="91" t="s">
        <v>95</v>
      </c>
      <c r="L832" s="91" t="s">
        <v>4706</v>
      </c>
      <c r="M832" s="92" t="s">
        <v>4242</v>
      </c>
      <c r="N832" s="93" t="s">
        <v>4823</v>
      </c>
      <c r="O832" s="93" t="s">
        <v>6320</v>
      </c>
      <c r="P832" s="93"/>
      <c r="Q832" s="94" t="s">
        <v>4857</v>
      </c>
      <c r="R832" s="91" t="s">
        <v>1068</v>
      </c>
    </row>
    <row r="833" spans="1:18" customFormat="1">
      <c r="A833" s="87" t="s">
        <v>3830</v>
      </c>
      <c r="B833" s="83" t="str">
        <f t="shared" si="17"/>
        <v>การพัฒนาคุณภาพการบริหารจัดการภาครัฐ</v>
      </c>
      <c r="C833" s="91" t="s">
        <v>3831</v>
      </c>
      <c r="D833" s="91" t="s">
        <v>27</v>
      </c>
      <c r="E833" s="91">
        <v>2566</v>
      </c>
      <c r="F833" s="91" t="s">
        <v>76</v>
      </c>
      <c r="G833" s="92" t="s">
        <v>1820</v>
      </c>
      <c r="H833" s="91" t="s">
        <v>731</v>
      </c>
      <c r="I833" s="91" t="s">
        <v>94</v>
      </c>
      <c r="J833" s="91" t="s">
        <v>6516</v>
      </c>
      <c r="K833" s="91" t="s">
        <v>95</v>
      </c>
      <c r="L833" s="91" t="s">
        <v>4706</v>
      </c>
      <c r="M833" s="92" t="s">
        <v>4189</v>
      </c>
      <c r="N833" s="93" t="s">
        <v>4268</v>
      </c>
      <c r="O833" s="93" t="s">
        <v>6320</v>
      </c>
      <c r="P833" s="93"/>
      <c r="Q833" s="94" t="s">
        <v>4858</v>
      </c>
      <c r="R833" s="91" t="s">
        <v>1048</v>
      </c>
    </row>
    <row r="834" spans="1:18" customFormat="1">
      <c r="A834" s="87" t="s">
        <v>3840</v>
      </c>
      <c r="B834" s="83" t="str">
        <f t="shared" si="17"/>
        <v>การจัดประชุมร่วมกับหน่วยงานในกระบวนการยุติธรรม</v>
      </c>
      <c r="C834" s="91" t="s">
        <v>2518</v>
      </c>
      <c r="D834" s="91" t="s">
        <v>27</v>
      </c>
      <c r="E834" s="91">
        <v>2566</v>
      </c>
      <c r="F834" s="91" t="s">
        <v>3824</v>
      </c>
      <c r="G834" s="92" t="s">
        <v>3824</v>
      </c>
      <c r="H834" s="91" t="s">
        <v>1978</v>
      </c>
      <c r="I834" s="91" t="s">
        <v>94</v>
      </c>
      <c r="J834" s="91" t="s">
        <v>6516</v>
      </c>
      <c r="K834" s="91" t="s">
        <v>95</v>
      </c>
      <c r="L834" s="91" t="s">
        <v>4706</v>
      </c>
      <c r="M834" s="92" t="s">
        <v>4242</v>
      </c>
      <c r="N834" s="93" t="s">
        <v>4823</v>
      </c>
      <c r="O834" s="93" t="s">
        <v>6320</v>
      </c>
      <c r="P834" s="93"/>
      <c r="Q834" s="94" t="s">
        <v>4859</v>
      </c>
      <c r="R834" s="91" t="s">
        <v>1165</v>
      </c>
    </row>
    <row r="835" spans="1:18" customFormat="1">
      <c r="A835" s="87" t="s">
        <v>3844</v>
      </c>
      <c r="B835" s="83" t="str">
        <f t="shared" si="17"/>
        <v>โครงการพัชรธรรมภายใต้โครงการกำลังใจ</v>
      </c>
      <c r="C835" s="91" t="s">
        <v>3845</v>
      </c>
      <c r="D835" s="91" t="s">
        <v>27</v>
      </c>
      <c r="E835" s="91">
        <v>2566</v>
      </c>
      <c r="F835" s="91" t="s">
        <v>3824</v>
      </c>
      <c r="G835" s="92" t="s">
        <v>1820</v>
      </c>
      <c r="H835" s="91" t="s">
        <v>1978</v>
      </c>
      <c r="I835" s="91" t="s">
        <v>94</v>
      </c>
      <c r="J835" s="91" t="s">
        <v>6516</v>
      </c>
      <c r="K835" s="91" t="s">
        <v>95</v>
      </c>
      <c r="L835" s="91" t="s">
        <v>4706</v>
      </c>
      <c r="M835" s="92" t="s">
        <v>4242</v>
      </c>
      <c r="N835" s="93" t="s">
        <v>4301</v>
      </c>
      <c r="O835" s="93" t="s">
        <v>6320</v>
      </c>
      <c r="P835" s="93"/>
      <c r="Q835" s="94" t="s">
        <v>4860</v>
      </c>
      <c r="R835" s="91" t="s">
        <v>1146</v>
      </c>
    </row>
    <row r="836" spans="1:18" customFormat="1">
      <c r="A836" s="87" t="s">
        <v>3851</v>
      </c>
      <c r="B836" s="83" t="str">
        <f t="shared" si="17"/>
        <v xml:space="preserve">		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16</v>
      </c>
      <c r="C836" s="91" t="s">
        <v>4861</v>
      </c>
      <c r="D836" s="91" t="s">
        <v>27</v>
      </c>
      <c r="E836" s="91">
        <v>2566</v>
      </c>
      <c r="F836" s="91" t="s">
        <v>76</v>
      </c>
      <c r="G836" s="92" t="s">
        <v>1820</v>
      </c>
      <c r="H836" s="91" t="s">
        <v>3853</v>
      </c>
      <c r="I836" s="91" t="s">
        <v>790</v>
      </c>
      <c r="J836" s="91" t="s">
        <v>6547</v>
      </c>
      <c r="K836" s="91" t="s">
        <v>409</v>
      </c>
      <c r="L836" s="91" t="s">
        <v>4706</v>
      </c>
      <c r="M836" s="92" t="s">
        <v>4177</v>
      </c>
      <c r="N836" s="93" t="s">
        <v>4178</v>
      </c>
      <c r="O836" s="93" t="s">
        <v>6320</v>
      </c>
      <c r="P836" s="93"/>
      <c r="Q836" s="94" t="s">
        <v>4862</v>
      </c>
      <c r="R836" s="91" t="s">
        <v>1156</v>
      </c>
    </row>
    <row r="837" spans="1:18" customFormat="1">
      <c r="A837" s="87" t="s">
        <v>3855</v>
      </c>
      <c r="B837" s="83" t="str">
        <f t="shared" si="17"/>
        <v>การประชุมเชิงปฏิบัติการการจัดทำแผนยุทธศาสตร์โครงการกำลังใจฯ</v>
      </c>
      <c r="C837" s="91" t="s">
        <v>3856</v>
      </c>
      <c r="D837" s="91" t="s">
        <v>27</v>
      </c>
      <c r="E837" s="91">
        <v>2566</v>
      </c>
      <c r="F837" s="91" t="s">
        <v>3774</v>
      </c>
      <c r="G837" s="92" t="s">
        <v>1820</v>
      </c>
      <c r="H837" s="91" t="s">
        <v>1978</v>
      </c>
      <c r="I837" s="91" t="s">
        <v>94</v>
      </c>
      <c r="J837" s="91" t="s">
        <v>6516</v>
      </c>
      <c r="K837" s="91" t="s">
        <v>95</v>
      </c>
      <c r="L837" s="91" t="s">
        <v>4706</v>
      </c>
      <c r="M837" s="92" t="s">
        <v>4177</v>
      </c>
      <c r="N837" s="93" t="s">
        <v>4178</v>
      </c>
      <c r="O837" s="93" t="s">
        <v>6320</v>
      </c>
      <c r="P837" s="93"/>
      <c r="Q837" s="94" t="s">
        <v>4863</v>
      </c>
      <c r="R837" s="91" t="s">
        <v>1020</v>
      </c>
    </row>
    <row r="838" spans="1:18" customFormat="1">
      <c r="A838" s="87" t="s">
        <v>3858</v>
      </c>
      <c r="B838" s="83" t="str">
        <f t="shared" si="17"/>
        <v>โครงการผลิตและเผยแพร่สื่อประชาสัมพันธ์ เพื่อสื่อสารภารกิจการอำนวยความยุติธรรมไปสู่ประชาชน</v>
      </c>
      <c r="C838" s="91" t="s">
        <v>3859</v>
      </c>
      <c r="D838" s="91" t="s">
        <v>27</v>
      </c>
      <c r="E838" s="91">
        <v>2566</v>
      </c>
      <c r="F838" s="91" t="s">
        <v>1184</v>
      </c>
      <c r="G838" s="92" t="s">
        <v>1820</v>
      </c>
      <c r="H838" s="91" t="s">
        <v>1547</v>
      </c>
      <c r="I838" s="91" t="s">
        <v>94</v>
      </c>
      <c r="J838" s="91" t="s">
        <v>6516</v>
      </c>
      <c r="K838" s="91" t="s">
        <v>95</v>
      </c>
      <c r="L838" s="91" t="s">
        <v>4706</v>
      </c>
      <c r="M838" s="92" t="s">
        <v>4169</v>
      </c>
      <c r="N838" s="93" t="s">
        <v>4170</v>
      </c>
      <c r="O838" s="93" t="s">
        <v>6320</v>
      </c>
      <c r="P838" s="93"/>
      <c r="Q838" s="94" t="s">
        <v>4864</v>
      </c>
      <c r="R838" s="91" t="s">
        <v>1010</v>
      </c>
    </row>
    <row r="839" spans="1:18" customFormat="1">
      <c r="A839" s="87" t="s">
        <v>3894</v>
      </c>
      <c r="B839" s="83" t="str">
        <f t="shared" si="17"/>
        <v>โครงการความร่วมมือระหว่างพิพิธภัณฑ์องค์กร Museum cooperation</v>
      </c>
      <c r="C839" s="91" t="s">
        <v>3895</v>
      </c>
      <c r="D839" s="91" t="s">
        <v>27</v>
      </c>
      <c r="E839" s="91">
        <v>2566</v>
      </c>
      <c r="F839" s="91" t="s">
        <v>76</v>
      </c>
      <c r="G839" s="92" t="s">
        <v>1820</v>
      </c>
      <c r="H839" s="91"/>
      <c r="I839" s="91" t="s">
        <v>833</v>
      </c>
      <c r="J839" s="91" t="s">
        <v>6548</v>
      </c>
      <c r="K839" s="91" t="s">
        <v>206</v>
      </c>
      <c r="L839" s="91" t="s">
        <v>4706</v>
      </c>
      <c r="M839" s="92" t="s">
        <v>4177</v>
      </c>
      <c r="N839" s="93" t="s">
        <v>4865</v>
      </c>
      <c r="O839" s="93" t="s">
        <v>6320</v>
      </c>
      <c r="P839" s="93"/>
      <c r="Q839" s="94" t="s">
        <v>4866</v>
      </c>
      <c r="R839" s="91" t="s">
        <v>1068</v>
      </c>
    </row>
    <row r="840" spans="1:18" customFormat="1">
      <c r="A840" s="87" t="s">
        <v>3897</v>
      </c>
      <c r="B840" s="83" t="str">
        <f t="shared" si="17"/>
        <v>โครงการให้ความรู้เกี่ยวกับกฎหมายรัฐธรรมนูญสำหรับผู้พิการทางสายตาและผู้พิการทางหู</v>
      </c>
      <c r="C840" s="91" t="s">
        <v>3898</v>
      </c>
      <c r="D840" s="91" t="s">
        <v>27</v>
      </c>
      <c r="E840" s="91">
        <v>2566</v>
      </c>
      <c r="F840" s="91" t="s">
        <v>76</v>
      </c>
      <c r="G840" s="92" t="s">
        <v>1820</v>
      </c>
      <c r="H840" s="91"/>
      <c r="I840" s="91" t="s">
        <v>833</v>
      </c>
      <c r="J840" s="91" t="s">
        <v>6548</v>
      </c>
      <c r="K840" s="91" t="s">
        <v>206</v>
      </c>
      <c r="L840" s="91" t="s">
        <v>4706</v>
      </c>
      <c r="M840" s="92" t="s">
        <v>4169</v>
      </c>
      <c r="N840" s="93" t="s">
        <v>4170</v>
      </c>
      <c r="O840" s="93" t="s">
        <v>6320</v>
      </c>
      <c r="P840" s="93"/>
      <c r="Q840" s="94" t="s">
        <v>4867</v>
      </c>
      <c r="R840" s="91" t="s">
        <v>1059</v>
      </c>
    </row>
    <row r="841" spans="1:18" customFormat="1">
      <c r="A841" s="87" t="s">
        <v>3906</v>
      </c>
      <c r="B841" s="83" t="str">
        <f t="shared" si="17"/>
        <v>โครงการอบรมหลักสูตร "หลักนิติธรรมเพื่อประชาธิปไตย" (นธป.) รุ่น 11</v>
      </c>
      <c r="C841" s="91" t="s">
        <v>3907</v>
      </c>
      <c r="D841" s="91" t="s">
        <v>27</v>
      </c>
      <c r="E841" s="91">
        <v>2566</v>
      </c>
      <c r="F841" s="91" t="s">
        <v>76</v>
      </c>
      <c r="G841" s="92" t="s">
        <v>1820</v>
      </c>
      <c r="H841" s="91"/>
      <c r="I841" s="91" t="s">
        <v>833</v>
      </c>
      <c r="J841" s="91" t="s">
        <v>6548</v>
      </c>
      <c r="K841" s="91" t="s">
        <v>206</v>
      </c>
      <c r="L841" s="91" t="s">
        <v>4706</v>
      </c>
      <c r="M841" s="92" t="s">
        <v>4177</v>
      </c>
      <c r="N841" s="93" t="s">
        <v>4178</v>
      </c>
      <c r="O841" s="93" t="s">
        <v>6320</v>
      </c>
      <c r="P841" s="93"/>
      <c r="Q841" s="94" t="s">
        <v>4868</v>
      </c>
      <c r="R841" s="91" t="s">
        <v>1010</v>
      </c>
    </row>
    <row r="842" spans="1:18" customFormat="1">
      <c r="A842" s="87" t="s">
        <v>4061</v>
      </c>
      <c r="B842" s="83" t="str">
        <f t="shared" si="17"/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2566</v>
      </c>
      <c r="C842" s="91" t="s">
        <v>4062</v>
      </c>
      <c r="D842" s="91" t="s">
        <v>27</v>
      </c>
      <c r="E842" s="91">
        <v>2566</v>
      </c>
      <c r="F842" s="91" t="s">
        <v>76</v>
      </c>
      <c r="G842" s="92" t="s">
        <v>1706</v>
      </c>
      <c r="H842" s="91" t="s">
        <v>1656</v>
      </c>
      <c r="I842" s="91" t="s">
        <v>205</v>
      </c>
      <c r="J842" s="91" t="s">
        <v>6517</v>
      </c>
      <c r="K842" s="91" t="s">
        <v>2484</v>
      </c>
      <c r="L842" s="91" t="s">
        <v>4706</v>
      </c>
      <c r="M842" s="92" t="s">
        <v>4169</v>
      </c>
      <c r="N842" s="93" t="s">
        <v>4276</v>
      </c>
      <c r="O842" s="93" t="s">
        <v>6320</v>
      </c>
      <c r="P842" s="93"/>
      <c r="Q842" s="94" t="s">
        <v>4869</v>
      </c>
      <c r="R842" s="91" t="s">
        <v>1048</v>
      </c>
    </row>
    <row r="843" spans="1:18" customFormat="1">
      <c r="A843" s="87" t="s">
        <v>4067</v>
      </c>
      <c r="B843" s="83" t="str">
        <f t="shared" si="17"/>
        <v>โครงการจัดหาระบบพิจารณาคดีออนไลน์ของศาลยุติธรรม</v>
      </c>
      <c r="C843" s="91" t="s">
        <v>4068</v>
      </c>
      <c r="D843" s="91" t="s">
        <v>27</v>
      </c>
      <c r="E843" s="91">
        <v>2566</v>
      </c>
      <c r="F843" s="91" t="s">
        <v>76</v>
      </c>
      <c r="G843" s="92" t="s">
        <v>1820</v>
      </c>
      <c r="H843" s="91" t="s">
        <v>1656</v>
      </c>
      <c r="I843" s="91" t="s">
        <v>205</v>
      </c>
      <c r="J843" s="91" t="s">
        <v>6517</v>
      </c>
      <c r="K843" s="91" t="s">
        <v>2484</v>
      </c>
      <c r="L843" s="91" t="s">
        <v>4706</v>
      </c>
      <c r="M843" s="92" t="s">
        <v>4169</v>
      </c>
      <c r="N843" s="93" t="s">
        <v>4276</v>
      </c>
      <c r="O843" s="93" t="s">
        <v>6320</v>
      </c>
      <c r="P843" s="93"/>
      <c r="Q843" s="94" t="s">
        <v>4870</v>
      </c>
      <c r="R843" s="91" t="s">
        <v>1156</v>
      </c>
    </row>
    <row r="844" spans="1:18" customFormat="1">
      <c r="A844" s="87" t="s">
        <v>4093</v>
      </c>
      <c r="B844" s="83" t="str">
        <f t="shared" si="17"/>
        <v>โครงการ 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</v>
      </c>
      <c r="C844" s="91" t="s">
        <v>4094</v>
      </c>
      <c r="D844" s="91" t="s">
        <v>27</v>
      </c>
      <c r="E844" s="91">
        <v>2566</v>
      </c>
      <c r="F844" s="91" t="s">
        <v>76</v>
      </c>
      <c r="G844" s="92" t="s">
        <v>1820</v>
      </c>
      <c r="H844" s="91" t="s">
        <v>4095</v>
      </c>
      <c r="I844" s="91" t="s">
        <v>790</v>
      </c>
      <c r="J844" s="91" t="s">
        <v>6547</v>
      </c>
      <c r="K844" s="91" t="s">
        <v>409</v>
      </c>
      <c r="L844" s="91" t="s">
        <v>4706</v>
      </c>
      <c r="M844" s="92" t="s">
        <v>4169</v>
      </c>
      <c r="N844" s="93" t="s">
        <v>4381</v>
      </c>
      <c r="O844" s="93" t="s">
        <v>6320</v>
      </c>
      <c r="P844" s="93"/>
      <c r="Q844" s="94" t="s">
        <v>4871</v>
      </c>
      <c r="R844" s="91" t="s">
        <v>1042</v>
      </c>
    </row>
    <row r="845" spans="1:18" customFormat="1">
      <c r="A845" s="87" t="s">
        <v>3818</v>
      </c>
      <c r="B845" s="83" t="str">
        <f t="shared" si="17"/>
        <v>โครงการบูรณาการหน่วยงานการติดตามคนหายและการพิสูจน์ศพนิรนามของประเทศไทย</v>
      </c>
      <c r="C845" s="91" t="s">
        <v>3819</v>
      </c>
      <c r="D845" s="91" t="s">
        <v>27</v>
      </c>
      <c r="E845" s="91">
        <v>2566</v>
      </c>
      <c r="F845" s="91" t="s">
        <v>76</v>
      </c>
      <c r="G845" s="92" t="s">
        <v>1820</v>
      </c>
      <c r="H845" s="91" t="s">
        <v>776</v>
      </c>
      <c r="I845" s="91" t="s">
        <v>752</v>
      </c>
      <c r="J845" s="91" t="s">
        <v>6519</v>
      </c>
      <c r="K845" s="91" t="s">
        <v>95</v>
      </c>
      <c r="L845" s="91" t="s">
        <v>4706</v>
      </c>
      <c r="M845" s="92" t="s">
        <v>4189</v>
      </c>
      <c r="N845" s="93" t="s">
        <v>4268</v>
      </c>
      <c r="O845" s="93" t="s">
        <v>6320</v>
      </c>
      <c r="P845" s="93"/>
      <c r="Q845" s="94" t="s">
        <v>4872</v>
      </c>
      <c r="R845" s="91" t="s">
        <v>1042</v>
      </c>
    </row>
    <row r="846" spans="1:18" customFormat="1">
      <c r="A846" s="87" t="s">
        <v>3821</v>
      </c>
      <c r="B846" s="83" t="str">
        <f t="shared" si="17"/>
        <v>โครงการถ่ายทอดองค์ความรู้และนวัตกรรมการยุติธรรม</v>
      </c>
      <c r="C846" s="91" t="s">
        <v>1586</v>
      </c>
      <c r="D846" s="91" t="s">
        <v>27</v>
      </c>
      <c r="E846" s="91">
        <v>2566</v>
      </c>
      <c r="F846" s="91" t="s">
        <v>76</v>
      </c>
      <c r="G846" s="92" t="s">
        <v>3792</v>
      </c>
      <c r="H846" s="91" t="s">
        <v>1978</v>
      </c>
      <c r="I846" s="91" t="s">
        <v>94</v>
      </c>
      <c r="J846" s="91" t="s">
        <v>6516</v>
      </c>
      <c r="K846" s="91" t="s">
        <v>95</v>
      </c>
      <c r="L846" s="91" t="s">
        <v>4706</v>
      </c>
      <c r="M846" s="92" t="s">
        <v>4242</v>
      </c>
      <c r="N846" s="93" t="s">
        <v>4301</v>
      </c>
      <c r="O846" s="93" t="s">
        <v>6320</v>
      </c>
      <c r="P846" s="93"/>
      <c r="Q846" s="94" t="s">
        <v>4873</v>
      </c>
      <c r="R846" s="91" t="s">
        <v>1064</v>
      </c>
    </row>
    <row r="847" spans="1:18" customFormat="1">
      <c r="A847" s="87" t="s">
        <v>3836</v>
      </c>
      <c r="B847" s="83" t="str">
        <f t="shared" si="17"/>
        <v>เพิ่มมูลค่าผลิตภัณฑ์ภายใต้แบรนด์ Inspire</v>
      </c>
      <c r="C847" s="91" t="s">
        <v>1583</v>
      </c>
      <c r="D847" s="91" t="s">
        <v>27</v>
      </c>
      <c r="E847" s="91">
        <v>2566</v>
      </c>
      <c r="F847" s="91" t="s">
        <v>232</v>
      </c>
      <c r="G847" s="92" t="s">
        <v>232</v>
      </c>
      <c r="H847" s="91" t="s">
        <v>1978</v>
      </c>
      <c r="I847" s="91" t="s">
        <v>94</v>
      </c>
      <c r="J847" s="91" t="s">
        <v>6516</v>
      </c>
      <c r="K847" s="91" t="s">
        <v>95</v>
      </c>
      <c r="L847" s="91" t="s">
        <v>4706</v>
      </c>
      <c r="M847" s="92" t="s">
        <v>4242</v>
      </c>
      <c r="N847" s="93" t="s">
        <v>4823</v>
      </c>
      <c r="O847" s="93" t="s">
        <v>6320</v>
      </c>
      <c r="P847" s="93"/>
      <c r="Q847" s="94" t="s">
        <v>4874</v>
      </c>
      <c r="R847" s="91" t="s">
        <v>1010</v>
      </c>
    </row>
    <row r="848" spans="1:18" customFormat="1">
      <c r="A848" s="87" t="s">
        <v>3842</v>
      </c>
      <c r="B848" s="83" t="str">
        <f t="shared" si="17"/>
        <v>การจัดกิจกรรมเพื่อพัฒนาศูนย์เรียนรู้เศรษฐกิจพอเพียง</v>
      </c>
      <c r="C848" s="91" t="s">
        <v>2521</v>
      </c>
      <c r="D848" s="91" t="s">
        <v>27</v>
      </c>
      <c r="E848" s="91">
        <v>2566</v>
      </c>
      <c r="F848" s="91" t="s">
        <v>3774</v>
      </c>
      <c r="G848" s="92" t="s">
        <v>3824</v>
      </c>
      <c r="H848" s="91" t="s">
        <v>1978</v>
      </c>
      <c r="I848" s="91" t="s">
        <v>94</v>
      </c>
      <c r="J848" s="91" t="s">
        <v>6516</v>
      </c>
      <c r="K848" s="91" t="s">
        <v>95</v>
      </c>
      <c r="L848" s="91" t="s">
        <v>4706</v>
      </c>
      <c r="M848" s="92" t="s">
        <v>4242</v>
      </c>
      <c r="N848" s="93" t="s">
        <v>4301</v>
      </c>
      <c r="O848" s="93" t="s">
        <v>6320</v>
      </c>
      <c r="P848" s="93"/>
      <c r="Q848" s="94" t="s">
        <v>4875</v>
      </c>
      <c r="R848" s="91" t="s">
        <v>1473</v>
      </c>
    </row>
    <row r="849" spans="1:18" customFormat="1">
      <c r="A849" s="87" t="s">
        <v>3900</v>
      </c>
      <c r="B849" s="83" t="str">
        <f t="shared" si="17"/>
        <v>โครงการพัฒนาศักยภาพบุคลากรศาลรัฐธรรมนูญและสํานักงานศาลรัฐธรรมนูญสู่ความเป็นเลิศ</v>
      </c>
      <c r="C849" s="91" t="s">
        <v>3901</v>
      </c>
      <c r="D849" s="91" t="s">
        <v>27</v>
      </c>
      <c r="E849" s="91">
        <v>2566</v>
      </c>
      <c r="F849" s="91" t="s">
        <v>76</v>
      </c>
      <c r="G849" s="92" t="s">
        <v>1820</v>
      </c>
      <c r="H849" s="91"/>
      <c r="I849" s="91" t="s">
        <v>833</v>
      </c>
      <c r="J849" s="91" t="s">
        <v>6548</v>
      </c>
      <c r="K849" s="91" t="s">
        <v>206</v>
      </c>
      <c r="L849" s="91" t="s">
        <v>4706</v>
      </c>
      <c r="M849" s="92" t="s">
        <v>4177</v>
      </c>
      <c r="N849" s="93" t="s">
        <v>4178</v>
      </c>
      <c r="O849" s="93" t="s">
        <v>6320</v>
      </c>
      <c r="P849" s="93"/>
      <c r="Q849" s="94" t="s">
        <v>4876</v>
      </c>
      <c r="R849" s="91" t="s">
        <v>1527</v>
      </c>
    </row>
    <row r="850" spans="1:18" customFormat="1">
      <c r="A850" s="87" t="s">
        <v>4050</v>
      </c>
      <c r="B850" s="83" t="str">
        <f t="shared" si="17"/>
        <v>แผนงานบุคลากรภาครัฐ (รายการค่าใช้จ่ายบุคลากรภาครัฐ การจัดการของรัฐสภา ศาล และหน่วยงานอิสระของรัฐ)</v>
      </c>
      <c r="C850" s="91" t="s">
        <v>2362</v>
      </c>
      <c r="D850" s="91" t="s">
        <v>27</v>
      </c>
      <c r="E850" s="91">
        <v>2566</v>
      </c>
      <c r="F850" s="91" t="s">
        <v>76</v>
      </c>
      <c r="G850" s="92" t="s">
        <v>1820</v>
      </c>
      <c r="H850" s="91" t="s">
        <v>1656</v>
      </c>
      <c r="I850" s="91" t="s">
        <v>205</v>
      </c>
      <c r="J850" s="91" t="s">
        <v>6517</v>
      </c>
      <c r="K850" s="91" t="s">
        <v>2484</v>
      </c>
      <c r="L850" s="91" t="s">
        <v>4706</v>
      </c>
      <c r="M850" s="92" t="s">
        <v>4169</v>
      </c>
      <c r="N850" s="93" t="s">
        <v>4276</v>
      </c>
      <c r="O850" s="93" t="s">
        <v>6320</v>
      </c>
      <c r="P850" s="93"/>
      <c r="Q850" s="94" t="s">
        <v>4877</v>
      </c>
      <c r="R850" s="91" t="s">
        <v>1064</v>
      </c>
    </row>
    <row r="851" spans="1:18" customFormat="1">
      <c r="A851" s="87" t="s">
        <v>3833</v>
      </c>
      <c r="B851" s="83" t="str">
        <f t="shared" ref="B851:B914" si="18">HYPERLINK(Q851,C851)</f>
        <v>การติดตามประเมินผลการดำเนินงานโครงการกำลังใจฯ</v>
      </c>
      <c r="C851" s="91" t="s">
        <v>3834</v>
      </c>
      <c r="D851" s="91" t="s">
        <v>27</v>
      </c>
      <c r="E851" s="91">
        <v>2566</v>
      </c>
      <c r="F851" s="91" t="s">
        <v>2398</v>
      </c>
      <c r="G851" s="92" t="s">
        <v>1820</v>
      </c>
      <c r="H851" s="91" t="s">
        <v>1978</v>
      </c>
      <c r="I851" s="91" t="s">
        <v>94</v>
      </c>
      <c r="J851" s="91" t="s">
        <v>6516</v>
      </c>
      <c r="K851" s="91" t="s">
        <v>95</v>
      </c>
      <c r="L851" s="91" t="s">
        <v>4706</v>
      </c>
      <c r="M851" s="92" t="s">
        <v>4242</v>
      </c>
      <c r="N851" s="93" t="s">
        <v>4823</v>
      </c>
      <c r="O851" s="93" t="s">
        <v>6320</v>
      </c>
      <c r="P851" s="93"/>
      <c r="Q851" s="94" t="s">
        <v>4878</v>
      </c>
      <c r="R851" s="91" t="s">
        <v>1156</v>
      </c>
    </row>
    <row r="852" spans="1:18" customFormat="1">
      <c r="A852" s="87" t="s">
        <v>4047</v>
      </c>
      <c r="B852" s="83" t="str">
        <f t="shared" si="18"/>
        <v>โครงการจัดจ้างที่ปรึกษาติดตามและประเมินความก้าวหน้าการขับเคลื่อนเป้าหมายการพัฒนาที่ยั่งยืน เป้าหมายที่ 16</v>
      </c>
      <c r="C852" s="91" t="s">
        <v>4048</v>
      </c>
      <c r="D852" s="91" t="s">
        <v>27</v>
      </c>
      <c r="E852" s="91">
        <v>2566</v>
      </c>
      <c r="F852" s="91" t="s">
        <v>76</v>
      </c>
      <c r="G852" s="92" t="s">
        <v>1820</v>
      </c>
      <c r="H852" s="91" t="s">
        <v>1058</v>
      </c>
      <c r="I852" s="91" t="s">
        <v>474</v>
      </c>
      <c r="J852" s="91" t="s">
        <v>6540</v>
      </c>
      <c r="K852" s="91" t="s">
        <v>95</v>
      </c>
      <c r="L852" s="91" t="s">
        <v>4706</v>
      </c>
      <c r="M852" s="92" t="s">
        <v>4169</v>
      </c>
      <c r="N852" s="93" t="s">
        <v>4374</v>
      </c>
      <c r="O852" s="93" t="s">
        <v>6320</v>
      </c>
      <c r="P852" s="93"/>
      <c r="Q852" s="94" t="s">
        <v>4879</v>
      </c>
      <c r="R852" s="91" t="s">
        <v>1010</v>
      </c>
    </row>
    <row r="853" spans="1:18" customFormat="1">
      <c r="A853" s="87" t="s">
        <v>3826</v>
      </c>
      <c r="B853" s="83" t="str">
        <f t="shared" si="18"/>
        <v>การให้ความรู้และให้คำปรึกษาด้านกฎหมายแก่ผู้ต้องขังเพื่อลดความเหลื่อมล้ำ</v>
      </c>
      <c r="C853" s="91" t="s">
        <v>1565</v>
      </c>
      <c r="D853" s="91" t="s">
        <v>27</v>
      </c>
      <c r="E853" s="91">
        <v>2566</v>
      </c>
      <c r="F853" s="91" t="s">
        <v>2506</v>
      </c>
      <c r="G853" s="92" t="s">
        <v>3824</v>
      </c>
      <c r="H853" s="91" t="s">
        <v>1978</v>
      </c>
      <c r="I853" s="91" t="s">
        <v>94</v>
      </c>
      <c r="J853" s="91" t="s">
        <v>6516</v>
      </c>
      <c r="K853" s="91" t="s">
        <v>95</v>
      </c>
      <c r="L853" s="91" t="s">
        <v>4706</v>
      </c>
      <c r="M853" s="92" t="s">
        <v>4242</v>
      </c>
      <c r="N853" s="93" t="s">
        <v>4243</v>
      </c>
      <c r="O853" s="93" t="s">
        <v>6320</v>
      </c>
      <c r="P853" s="93"/>
      <c r="Q853" s="94" t="s">
        <v>4880</v>
      </c>
      <c r="R853" s="91" t="s">
        <v>1010</v>
      </c>
    </row>
    <row r="854" spans="1:18" customFormat="1">
      <c r="A854" s="87" t="s">
        <v>3838</v>
      </c>
      <c r="B854" s="83" t="str">
        <f t="shared" si="18"/>
        <v>โครงการประชุมเครือข่ายความร่วมมือด้านสื่อสารงานยุติธรรมสู่ประชาชน</v>
      </c>
      <c r="C854" s="91" t="s">
        <v>2542</v>
      </c>
      <c r="D854" s="91" t="s">
        <v>27</v>
      </c>
      <c r="E854" s="91">
        <v>2566</v>
      </c>
      <c r="F854" s="91" t="s">
        <v>76</v>
      </c>
      <c r="G854" s="92" t="s">
        <v>1820</v>
      </c>
      <c r="H854" s="91" t="s">
        <v>1547</v>
      </c>
      <c r="I854" s="91" t="s">
        <v>94</v>
      </c>
      <c r="J854" s="91" t="s">
        <v>6516</v>
      </c>
      <c r="K854" s="91" t="s">
        <v>95</v>
      </c>
      <c r="L854" s="91" t="s">
        <v>4706</v>
      </c>
      <c r="M854" s="92" t="s">
        <v>4169</v>
      </c>
      <c r="N854" s="93" t="s">
        <v>4170</v>
      </c>
      <c r="O854" s="93" t="s">
        <v>6320</v>
      </c>
      <c r="P854" s="93"/>
      <c r="Q854" s="94" t="s">
        <v>4881</v>
      </c>
      <c r="R854" s="91" t="s">
        <v>1068</v>
      </c>
    </row>
    <row r="855" spans="1:18" customFormat="1">
      <c r="A855" s="87" t="s">
        <v>3903</v>
      </c>
      <c r="B855" s="83" t="str">
        <f t="shared" si="18"/>
        <v xml:space="preserve">โครงการ “ประเมินผลการปฏิบัติงานตามแผนปฏิบัติราชการของสํานักงาน ศาลรัฐธรรมนูญ และแผนปฏิบัติการของสํานักงานศาลรัฐธรรมนูญ” </v>
      </c>
      <c r="C855" s="91" t="s">
        <v>4882</v>
      </c>
      <c r="D855" s="91" t="s">
        <v>27</v>
      </c>
      <c r="E855" s="91">
        <v>2566</v>
      </c>
      <c r="F855" s="91" t="s">
        <v>76</v>
      </c>
      <c r="G855" s="92" t="s">
        <v>1820</v>
      </c>
      <c r="H855" s="91"/>
      <c r="I855" s="91" t="s">
        <v>833</v>
      </c>
      <c r="J855" s="91" t="s">
        <v>6548</v>
      </c>
      <c r="K855" s="91" t="s">
        <v>206</v>
      </c>
      <c r="L855" s="91" t="s">
        <v>4706</v>
      </c>
      <c r="M855" s="92" t="s">
        <v>4177</v>
      </c>
      <c r="N855" s="93" t="s">
        <v>4178</v>
      </c>
      <c r="O855" s="93" t="s">
        <v>6320</v>
      </c>
      <c r="P855" s="93"/>
      <c r="Q855" s="94" t="s">
        <v>4883</v>
      </c>
      <c r="R855" s="91" t="s">
        <v>1473</v>
      </c>
    </row>
    <row r="856" spans="1:18" customFormat="1">
      <c r="A856" s="87" t="s">
        <v>4059</v>
      </c>
      <c r="B856" s="83" t="str">
        <f t="shared" si="18"/>
        <v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</v>
      </c>
      <c r="C856" s="91" t="s">
        <v>2365</v>
      </c>
      <c r="D856" s="91" t="s">
        <v>27</v>
      </c>
      <c r="E856" s="91">
        <v>2566</v>
      </c>
      <c r="F856" s="91" t="s">
        <v>76</v>
      </c>
      <c r="G856" s="92" t="s">
        <v>1820</v>
      </c>
      <c r="H856" s="91" t="s">
        <v>1656</v>
      </c>
      <c r="I856" s="91" t="s">
        <v>205</v>
      </c>
      <c r="J856" s="91" t="s">
        <v>6517</v>
      </c>
      <c r="K856" s="91" t="s">
        <v>2484</v>
      </c>
      <c r="L856" s="91" t="s">
        <v>4706</v>
      </c>
      <c r="M856" s="92" t="s">
        <v>4169</v>
      </c>
      <c r="N856" s="93" t="s">
        <v>4276</v>
      </c>
      <c r="O856" s="93" t="s">
        <v>6320</v>
      </c>
      <c r="P856" s="93"/>
      <c r="Q856" s="94" t="s">
        <v>4884</v>
      </c>
      <c r="R856" s="91" t="s">
        <v>1010</v>
      </c>
    </row>
    <row r="857" spans="1:18" customFormat="1">
      <c r="A857" s="87" t="s">
        <v>3703</v>
      </c>
      <c r="B857" s="83" t="str">
        <f t="shared" si="18"/>
        <v>โครงการเพิ่มประสิทธิภาพการปฏิบัติงานกองกฎหมายและคดี</v>
      </c>
      <c r="C857" s="91" t="s">
        <v>3704</v>
      </c>
      <c r="D857" s="91" t="s">
        <v>40</v>
      </c>
      <c r="E857" s="91">
        <v>2566</v>
      </c>
      <c r="F857" s="91" t="s">
        <v>76</v>
      </c>
      <c r="G857" s="92" t="s">
        <v>1820</v>
      </c>
      <c r="H857" s="91" t="s">
        <v>654</v>
      </c>
      <c r="I857" s="91" t="s">
        <v>638</v>
      </c>
      <c r="J857" s="91" t="s">
        <v>6543</v>
      </c>
      <c r="K857" s="91" t="s">
        <v>639</v>
      </c>
      <c r="L857" s="91" t="s">
        <v>4706</v>
      </c>
      <c r="M857" s="92" t="s">
        <v>4169</v>
      </c>
      <c r="N857" s="93" t="s">
        <v>4374</v>
      </c>
      <c r="O857" s="93" t="s">
        <v>6320</v>
      </c>
      <c r="P857" s="93"/>
      <c r="Q857" s="94" t="s">
        <v>4885</v>
      </c>
      <c r="R857" s="91" t="s">
        <v>1059</v>
      </c>
    </row>
    <row r="858" spans="1:18" customFormat="1">
      <c r="A858" s="87" t="s">
        <v>3779</v>
      </c>
      <c r="B858" s="83" t="str">
        <f t="shared" si="18"/>
        <v>อุดหนุนโครงการชันสูตรพลิกศพ ประจำปีงบประมาณ พ.ศ. 2566</v>
      </c>
      <c r="C858" s="91" t="s">
        <v>3780</v>
      </c>
      <c r="D858" s="91" t="s">
        <v>40</v>
      </c>
      <c r="E858" s="91">
        <v>2566</v>
      </c>
      <c r="F858" s="91" t="s">
        <v>76</v>
      </c>
      <c r="G858" s="92" t="s">
        <v>1820</v>
      </c>
      <c r="H858" s="91" t="s">
        <v>2621</v>
      </c>
      <c r="I858" s="91" t="s">
        <v>2622</v>
      </c>
      <c r="J858" s="91" t="s">
        <v>6552</v>
      </c>
      <c r="K858" s="91" t="s">
        <v>36</v>
      </c>
      <c r="L858" s="91" t="s">
        <v>4706</v>
      </c>
      <c r="M858" s="92" t="s">
        <v>4169</v>
      </c>
      <c r="N858" s="93" t="s">
        <v>4276</v>
      </c>
      <c r="O858" s="93" t="s">
        <v>6320</v>
      </c>
      <c r="P858" s="93"/>
      <c r="Q858" s="94" t="s">
        <v>4886</v>
      </c>
      <c r="R858" s="91" t="s">
        <v>1156</v>
      </c>
    </row>
    <row r="859" spans="1:18" customFormat="1">
      <c r="A859" s="87" t="s">
        <v>3878</v>
      </c>
      <c r="B859" s="83" t="str">
        <f t="shared" si="18"/>
        <v>อบรมพัฒนาศักยภาพอาสาสมัครคุมประพฤติเพื่อการแก้ไขฟื้นฟูผู้กระทำผิดในชุมชนอย่างมืออาชีพ</v>
      </c>
      <c r="C859" s="91" t="s">
        <v>3879</v>
      </c>
      <c r="D859" s="91" t="s">
        <v>40</v>
      </c>
      <c r="E859" s="91">
        <v>2566</v>
      </c>
      <c r="F859" s="91" t="s">
        <v>76</v>
      </c>
      <c r="G859" s="92" t="s">
        <v>1820</v>
      </c>
      <c r="H859" s="91" t="s">
        <v>3880</v>
      </c>
      <c r="I859" s="91" t="s">
        <v>966</v>
      </c>
      <c r="J859" s="91" t="s">
        <v>6544</v>
      </c>
      <c r="K859" s="91" t="s">
        <v>95</v>
      </c>
      <c r="L859" s="91" t="s">
        <v>4706</v>
      </c>
      <c r="M859" s="92" t="s">
        <v>4189</v>
      </c>
      <c r="N859" s="93" t="s">
        <v>4281</v>
      </c>
      <c r="O859" s="93" t="s">
        <v>6320</v>
      </c>
      <c r="P859" s="93"/>
      <c r="Q859" s="94" t="s">
        <v>4887</v>
      </c>
      <c r="R859" s="91" t="s">
        <v>1473</v>
      </c>
    </row>
    <row r="860" spans="1:18" customFormat="1">
      <c r="A860" s="87" t="s">
        <v>3886</v>
      </c>
      <c r="B860" s="83" t="str">
        <f t="shared" si="18"/>
        <v>สร้างการรับรู้ด้านกฎหมายสู่การอำนวยความยุติธรรมในชุมชนอย่างยั่งยืน</v>
      </c>
      <c r="C860" s="91" t="s">
        <v>615</v>
      </c>
      <c r="D860" s="91" t="s">
        <v>40</v>
      </c>
      <c r="E860" s="91">
        <v>2566</v>
      </c>
      <c r="F860" s="91" t="s">
        <v>3799</v>
      </c>
      <c r="G860" s="92" t="s">
        <v>1820</v>
      </c>
      <c r="H860" s="91" t="s">
        <v>607</v>
      </c>
      <c r="I860" s="91" t="s">
        <v>94</v>
      </c>
      <c r="J860" s="91" t="s">
        <v>6516</v>
      </c>
      <c r="K860" s="91" t="s">
        <v>95</v>
      </c>
      <c r="L860" s="91" t="s">
        <v>4706</v>
      </c>
      <c r="M860" s="92" t="s">
        <v>4169</v>
      </c>
      <c r="N860" s="93" t="s">
        <v>4170</v>
      </c>
      <c r="O860" s="93" t="s">
        <v>6320</v>
      </c>
      <c r="P860" s="93"/>
      <c r="Q860" s="94" t="s">
        <v>4888</v>
      </c>
      <c r="R860" s="91" t="s">
        <v>1064</v>
      </c>
    </row>
    <row r="861" spans="1:18" customFormat="1">
      <c r="A861" s="87" t="s">
        <v>4010</v>
      </c>
      <c r="B861" s="83" t="str">
        <f t="shared" si="18"/>
        <v>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</v>
      </c>
      <c r="C861" s="91" t="s">
        <v>922</v>
      </c>
      <c r="D861" s="91" t="s">
        <v>40</v>
      </c>
      <c r="E861" s="91">
        <v>2566</v>
      </c>
      <c r="F861" s="91" t="s">
        <v>76</v>
      </c>
      <c r="G861" s="92" t="s">
        <v>1127</v>
      </c>
      <c r="H861" s="91" t="s">
        <v>629</v>
      </c>
      <c r="I861" s="91" t="s">
        <v>474</v>
      </c>
      <c r="J861" s="91" t="s">
        <v>6540</v>
      </c>
      <c r="K861" s="91" t="s">
        <v>95</v>
      </c>
      <c r="L861" s="91" t="s">
        <v>4706</v>
      </c>
      <c r="M861" s="92" t="s">
        <v>4189</v>
      </c>
      <c r="N861" s="93" t="s">
        <v>4268</v>
      </c>
      <c r="O861" s="93" t="s">
        <v>6320</v>
      </c>
      <c r="P861" s="93"/>
      <c r="Q861" s="94" t="s">
        <v>4889</v>
      </c>
      <c r="R861" s="91" t="s">
        <v>1064</v>
      </c>
    </row>
    <row r="862" spans="1:18" customFormat="1">
      <c r="A862" s="87" t="s">
        <v>4025</v>
      </c>
      <c r="B862" s="83" t="str">
        <f t="shared" si="18"/>
        <v>โครงการเสริมสร้างองค์ความรู้และพัฒนางานวิจัยเพื่อพัฒนากระบวนการยุติธรรมในทุกมิติ</v>
      </c>
      <c r="C862" s="91" t="s">
        <v>1487</v>
      </c>
      <c r="D862" s="91" t="s">
        <v>40</v>
      </c>
      <c r="E862" s="91">
        <v>2566</v>
      </c>
      <c r="F862" s="91" t="s">
        <v>76</v>
      </c>
      <c r="G862" s="92" t="s">
        <v>1820</v>
      </c>
      <c r="H862" s="91" t="s">
        <v>1485</v>
      </c>
      <c r="I862" s="91" t="s">
        <v>474</v>
      </c>
      <c r="J862" s="91" t="s">
        <v>6540</v>
      </c>
      <c r="K862" s="91" t="s">
        <v>95</v>
      </c>
      <c r="L862" s="91" t="s">
        <v>4706</v>
      </c>
      <c r="M862" s="92" t="s">
        <v>4189</v>
      </c>
      <c r="N862" s="93" t="s">
        <v>4268</v>
      </c>
      <c r="O862" s="93" t="s">
        <v>6320</v>
      </c>
      <c r="P862" s="93"/>
      <c r="Q862" s="94" t="s">
        <v>4890</v>
      </c>
      <c r="R862" s="91" t="s">
        <v>1059</v>
      </c>
    </row>
    <row r="863" spans="1:18" customFormat="1">
      <c r="A863" s="87" t="s">
        <v>3875</v>
      </c>
      <c r="B863" s="83" t="str">
        <f t="shared" si="18"/>
        <v>โครงการสร้างการรับรู้ด้านกฎหมายสู่การอำนวยความยุติธรรมในชุมชนอย่างยั่งยืน</v>
      </c>
      <c r="C863" s="91" t="s">
        <v>609</v>
      </c>
      <c r="D863" s="91" t="s">
        <v>40</v>
      </c>
      <c r="E863" s="91">
        <v>2566</v>
      </c>
      <c r="F863" s="91" t="s">
        <v>76</v>
      </c>
      <c r="G863" s="92" t="s">
        <v>1820</v>
      </c>
      <c r="H863" s="91" t="s">
        <v>3876</v>
      </c>
      <c r="I863" s="91" t="s">
        <v>94</v>
      </c>
      <c r="J863" s="91" t="s">
        <v>6516</v>
      </c>
      <c r="K863" s="91" t="s">
        <v>95</v>
      </c>
      <c r="L863" s="91" t="s">
        <v>4706</v>
      </c>
      <c r="M863" s="92" t="s">
        <v>4169</v>
      </c>
      <c r="N863" s="93" t="s">
        <v>4381</v>
      </c>
      <c r="O863" s="93" t="s">
        <v>6320</v>
      </c>
      <c r="P863" s="93"/>
      <c r="Q863" s="94" t="s">
        <v>4891</v>
      </c>
      <c r="R863" s="91" t="s">
        <v>1244</v>
      </c>
    </row>
    <row r="864" spans="1:18" customFormat="1">
      <c r="A864" s="87" t="s">
        <v>4082</v>
      </c>
      <c r="B864" s="83" t="str">
        <f t="shared" si="18"/>
        <v>โครงการจ้างเหมาบริการผู้เชี่ยวชาญสำรวจข้อมูลความต้องการทักษะสาขาอาชีพในนิคมอุตสาหกรรมหรือตลาดแรงงาน เพื่อเตรียมการจ้างงานผู้พ้นโทษและผู้ถูกปล่อยตัวพักการลงโทษ</v>
      </c>
      <c r="C864" s="91" t="s">
        <v>4083</v>
      </c>
      <c r="D864" s="91" t="s">
        <v>40</v>
      </c>
      <c r="E864" s="91">
        <v>2566</v>
      </c>
      <c r="F864" s="91" t="s">
        <v>3791</v>
      </c>
      <c r="G864" s="92" t="s">
        <v>1820</v>
      </c>
      <c r="H864" s="91" t="s">
        <v>4054</v>
      </c>
      <c r="I864" s="91" t="s">
        <v>94</v>
      </c>
      <c r="J864" s="91" t="s">
        <v>6516</v>
      </c>
      <c r="K864" s="91" t="s">
        <v>95</v>
      </c>
      <c r="L864" s="91" t="s">
        <v>4706</v>
      </c>
      <c r="M864" s="92" t="s">
        <v>4177</v>
      </c>
      <c r="N864" s="93" t="s">
        <v>4178</v>
      </c>
      <c r="O864" s="93" t="s">
        <v>6320</v>
      </c>
      <c r="P864" s="93"/>
      <c r="Q864" s="94" t="s">
        <v>4892</v>
      </c>
      <c r="R864" s="91" t="s">
        <v>1178</v>
      </c>
    </row>
    <row r="865" spans="1:18" customFormat="1">
      <c r="A865" s="87" t="s">
        <v>4079</v>
      </c>
      <c r="B865" s="83" t="str">
        <f t="shared" si="18"/>
        <v>โครงการจ้างเหมาบริการผู้เชี่ยวชาญจัดโปรแกรมฝึกอบรมผู้พ้นโทษและผู้ถูกปล่อยตัวพักการลงโทษในการพัฒนาจิตใจ (Spiritual Healing) และทักษะชีวิต เพื่อเตรียมการเข้าทำงานในนิคมอุตสาหกรรมหรือตลาดแรงงาน</v>
      </c>
      <c r="C865" s="91" t="s">
        <v>4080</v>
      </c>
      <c r="D865" s="91" t="s">
        <v>40</v>
      </c>
      <c r="E865" s="91">
        <v>2566</v>
      </c>
      <c r="F865" s="91" t="s">
        <v>3791</v>
      </c>
      <c r="G865" s="92" t="s">
        <v>1820</v>
      </c>
      <c r="H865" s="91" t="s">
        <v>4054</v>
      </c>
      <c r="I865" s="91" t="s">
        <v>94</v>
      </c>
      <c r="J865" s="91" t="s">
        <v>6516</v>
      </c>
      <c r="K865" s="91" t="s">
        <v>95</v>
      </c>
      <c r="L865" s="91" t="s">
        <v>4706</v>
      </c>
      <c r="M865" s="92" t="s">
        <v>4177</v>
      </c>
      <c r="N865" s="93" t="s">
        <v>4178</v>
      </c>
      <c r="O865" s="93" t="s">
        <v>6320</v>
      </c>
      <c r="P865" s="93"/>
      <c r="Q865" s="94" t="s">
        <v>4893</v>
      </c>
      <c r="R865" s="91" t="s">
        <v>1059</v>
      </c>
    </row>
    <row r="866" spans="1:18" customFormat="1">
      <c r="A866" s="87" t="s">
        <v>4064</v>
      </c>
      <c r="B866" s="83" t="str">
        <f t="shared" si="18"/>
        <v>โครงการสร้างการรับรู้และสื่อสารกับสังคมเกี่ยวกับ การกลับคืนสู่สังคมของผู้พ้นโทษ และผู้ผ่านกระบวนการพัฒนาพฤตินิสัย</v>
      </c>
      <c r="C866" s="91" t="s">
        <v>4065</v>
      </c>
      <c r="D866" s="91" t="s">
        <v>40</v>
      </c>
      <c r="E866" s="91">
        <v>2566</v>
      </c>
      <c r="F866" s="91" t="s">
        <v>3791</v>
      </c>
      <c r="G866" s="92" t="s">
        <v>1820</v>
      </c>
      <c r="H866" s="91" t="s">
        <v>4054</v>
      </c>
      <c r="I866" s="91" t="s">
        <v>94</v>
      </c>
      <c r="J866" s="91" t="s">
        <v>6516</v>
      </c>
      <c r="K866" s="91" t="s">
        <v>95</v>
      </c>
      <c r="L866" s="91" t="s">
        <v>4706</v>
      </c>
      <c r="M866" s="92" t="s">
        <v>4242</v>
      </c>
      <c r="N866" s="93" t="s">
        <v>4301</v>
      </c>
      <c r="O866" s="93" t="s">
        <v>6320</v>
      </c>
      <c r="P866" s="93"/>
      <c r="Q866" s="94" t="s">
        <v>4894</v>
      </c>
      <c r="R866" s="91" t="s">
        <v>1010</v>
      </c>
    </row>
    <row r="867" spans="1:18" customFormat="1">
      <c r="A867" s="87" t="s">
        <v>4091</v>
      </c>
      <c r="B867" s="83" t="str">
        <f t="shared" si="18"/>
        <v>โครงการขับเคลื่อนการบริหารงานแบบกลุ่มจังหวัด</v>
      </c>
      <c r="C867" s="91" t="s">
        <v>2430</v>
      </c>
      <c r="D867" s="91" t="s">
        <v>40</v>
      </c>
      <c r="E867" s="91">
        <v>2566</v>
      </c>
      <c r="F867" s="91" t="s">
        <v>76</v>
      </c>
      <c r="G867" s="92" t="s">
        <v>1820</v>
      </c>
      <c r="H867" s="91" t="s">
        <v>2425</v>
      </c>
      <c r="I867" s="91" t="s">
        <v>94</v>
      </c>
      <c r="J867" s="91" t="s">
        <v>6516</v>
      </c>
      <c r="K867" s="91" t="s">
        <v>95</v>
      </c>
      <c r="L867" s="91" t="s">
        <v>4706</v>
      </c>
      <c r="M867" s="92" t="s">
        <v>4169</v>
      </c>
      <c r="N867" s="93" t="s">
        <v>4170</v>
      </c>
      <c r="O867" s="93" t="s">
        <v>6320</v>
      </c>
      <c r="P867" s="93"/>
      <c r="Q867" s="94" t="s">
        <v>4895</v>
      </c>
      <c r="R867" s="91" t="s">
        <v>1010</v>
      </c>
    </row>
    <row r="868" spans="1:18" customFormat="1">
      <c r="A868" s="87" t="s">
        <v>3849</v>
      </c>
      <c r="B868" s="83" t="str">
        <f t="shared" si="18"/>
        <v>โครงการสร้างการรับรู้ด้านกฎหมายสู่การอำนวยความยุติธรรมในชุมชนอย่างยั่งยืน</v>
      </c>
      <c r="C868" s="91" t="s">
        <v>609</v>
      </c>
      <c r="D868" s="91" t="s">
        <v>40</v>
      </c>
      <c r="E868" s="91">
        <v>2566</v>
      </c>
      <c r="F868" s="91" t="s">
        <v>3799</v>
      </c>
      <c r="G868" s="92" t="s">
        <v>3792</v>
      </c>
      <c r="H868" s="91" t="s">
        <v>602</v>
      </c>
      <c r="I868" s="91" t="s">
        <v>94</v>
      </c>
      <c r="J868" s="91" t="s">
        <v>6516</v>
      </c>
      <c r="K868" s="91" t="s">
        <v>95</v>
      </c>
      <c r="L868" s="91" t="s">
        <v>4706</v>
      </c>
      <c r="M868" s="92" t="s">
        <v>4169</v>
      </c>
      <c r="N868" s="93" t="s">
        <v>4170</v>
      </c>
      <c r="O868" s="93" t="s">
        <v>6320</v>
      </c>
      <c r="P868" s="93"/>
      <c r="Q868" s="94" t="s">
        <v>4896</v>
      </c>
      <c r="R868" s="91" t="s">
        <v>1010</v>
      </c>
    </row>
    <row r="869" spans="1:18" customFormat="1">
      <c r="A869" s="87" t="s">
        <v>4085</v>
      </c>
      <c r="B869" s="83" t="str">
        <f t="shared" si="18"/>
        <v>โครงการขับเคลื่อนศูนย์ยุติธรรมชุมชนของสำนักงานยุติธรรมจังหวัด</v>
      </c>
      <c r="C869" s="91" t="s">
        <v>4086</v>
      </c>
      <c r="D869" s="91" t="s">
        <v>40</v>
      </c>
      <c r="E869" s="91">
        <v>2566</v>
      </c>
      <c r="F869" s="91" t="s">
        <v>76</v>
      </c>
      <c r="G869" s="92" t="s">
        <v>1820</v>
      </c>
      <c r="H869" s="91" t="s">
        <v>2425</v>
      </c>
      <c r="I869" s="91" t="s">
        <v>94</v>
      </c>
      <c r="J869" s="91" t="s">
        <v>6516</v>
      </c>
      <c r="K869" s="91" t="s">
        <v>95</v>
      </c>
      <c r="L869" s="91" t="s">
        <v>4706</v>
      </c>
      <c r="M869" s="92" t="s">
        <v>4169</v>
      </c>
      <c r="N869" s="93" t="s">
        <v>4170</v>
      </c>
      <c r="O869" s="93" t="s">
        <v>6320</v>
      </c>
      <c r="P869" s="93"/>
      <c r="Q869" s="94" t="s">
        <v>4897</v>
      </c>
      <c r="R869" s="91" t="s">
        <v>1010</v>
      </c>
    </row>
    <row r="870" spans="1:18" customFormat="1">
      <c r="A870" s="87" t="s">
        <v>3847</v>
      </c>
      <c r="B870" s="83" t="str">
        <f t="shared" si="18"/>
        <v xml:space="preserve">สร้างการรับรู้ด้านกฎหมายสู่การอำนวยความยุติธรรมในชุมชนอย่างยั่งยืน	</v>
      </c>
      <c r="C870" s="91" t="s">
        <v>4898</v>
      </c>
      <c r="D870" s="91" t="s">
        <v>40</v>
      </c>
      <c r="E870" s="91">
        <v>2566</v>
      </c>
      <c r="F870" s="91" t="s">
        <v>76</v>
      </c>
      <c r="G870" s="92" t="s">
        <v>1820</v>
      </c>
      <c r="H870" s="91" t="s">
        <v>590</v>
      </c>
      <c r="I870" s="91" t="s">
        <v>94</v>
      </c>
      <c r="J870" s="91" t="s">
        <v>6516</v>
      </c>
      <c r="K870" s="91" t="s">
        <v>95</v>
      </c>
      <c r="L870" s="91" t="s">
        <v>4706</v>
      </c>
      <c r="M870" s="92" t="s">
        <v>4169</v>
      </c>
      <c r="N870" s="93" t="s">
        <v>4170</v>
      </c>
      <c r="O870" s="93" t="s">
        <v>6320</v>
      </c>
      <c r="P870" s="93"/>
      <c r="Q870" s="94" t="s">
        <v>4899</v>
      </c>
      <c r="R870" s="91" t="s">
        <v>1010</v>
      </c>
    </row>
    <row r="871" spans="1:18" customFormat="1">
      <c r="A871" s="87" t="s">
        <v>4088</v>
      </c>
      <c r="B871" s="83" t="str">
        <f t="shared" si="18"/>
        <v>โครงการยุติธรรมเคลื่อนที่ของสํานักงานยุติธรรมจังหวัด</v>
      </c>
      <c r="C871" s="91" t="s">
        <v>4089</v>
      </c>
      <c r="D871" s="91" t="s">
        <v>40</v>
      </c>
      <c r="E871" s="91">
        <v>2566</v>
      </c>
      <c r="F871" s="91" t="s">
        <v>76</v>
      </c>
      <c r="G871" s="92" t="s">
        <v>1820</v>
      </c>
      <c r="H871" s="91" t="s">
        <v>2425</v>
      </c>
      <c r="I871" s="91" t="s">
        <v>94</v>
      </c>
      <c r="J871" s="91" t="s">
        <v>6516</v>
      </c>
      <c r="K871" s="91" t="s">
        <v>95</v>
      </c>
      <c r="L871" s="91" t="s">
        <v>4706</v>
      </c>
      <c r="M871" s="92" t="s">
        <v>4169</v>
      </c>
      <c r="N871" s="93" t="s">
        <v>4170</v>
      </c>
      <c r="O871" s="93" t="s">
        <v>6320</v>
      </c>
      <c r="P871" s="93"/>
      <c r="Q871" s="94" t="s">
        <v>4900</v>
      </c>
      <c r="R871" s="91" t="s">
        <v>1010</v>
      </c>
    </row>
    <row r="872" spans="1:18" customFormat="1">
      <c r="A872" s="87" t="s">
        <v>3789</v>
      </c>
      <c r="B872" s="83" t="str">
        <f t="shared" si="18"/>
        <v xml:space="preserve">การประเมินคุณธรรมและความโปร่งใสในการดำเนินงานของหน่วยงานภาครัฐ (ITA) </v>
      </c>
      <c r="C872" s="91" t="s">
        <v>4901</v>
      </c>
      <c r="D872" s="91" t="s">
        <v>169</v>
      </c>
      <c r="E872" s="91">
        <v>2566</v>
      </c>
      <c r="F872" s="91" t="s">
        <v>3791</v>
      </c>
      <c r="G872" s="92" t="s">
        <v>3792</v>
      </c>
      <c r="H872" s="91" t="s">
        <v>3793</v>
      </c>
      <c r="I872" s="91" t="s">
        <v>3794</v>
      </c>
      <c r="J872" s="91" t="s">
        <v>6554</v>
      </c>
      <c r="K872" s="91" t="s">
        <v>36</v>
      </c>
      <c r="L872" s="91" t="s">
        <v>4706</v>
      </c>
      <c r="M872" s="92" t="s">
        <v>4169</v>
      </c>
      <c r="N872" s="93" t="s">
        <v>4381</v>
      </c>
      <c r="O872" s="93" t="s">
        <v>6320</v>
      </c>
      <c r="P872" s="93"/>
      <c r="Q872" s="94" t="s">
        <v>4902</v>
      </c>
      <c r="R872" s="91" t="s">
        <v>1010</v>
      </c>
    </row>
    <row r="873" spans="1:18" customFormat="1">
      <c r="A873" s="87" t="s">
        <v>3882</v>
      </c>
      <c r="B873" s="83" t="str">
        <f t="shared" si="18"/>
        <v>โครงการยุติธรรมสร้างสุขลดความเหลื่อมล้ำ เสริมสร้างความมั่นคงปลอดภัยและแก้ไขปัญหาความเดือดร้อนของประชาชน</v>
      </c>
      <c r="C873" s="91" t="s">
        <v>3883</v>
      </c>
      <c r="D873" s="91" t="s">
        <v>169</v>
      </c>
      <c r="E873" s="91">
        <v>2566</v>
      </c>
      <c r="F873" s="91" t="s">
        <v>76</v>
      </c>
      <c r="G873" s="92" t="s">
        <v>1820</v>
      </c>
      <c r="H873" s="91" t="s">
        <v>3884</v>
      </c>
      <c r="I873" s="91" t="s">
        <v>94</v>
      </c>
      <c r="J873" s="91" t="s">
        <v>6516</v>
      </c>
      <c r="K873" s="91" t="s">
        <v>95</v>
      </c>
      <c r="L873" s="91" t="s">
        <v>4706</v>
      </c>
      <c r="M873" s="92" t="s">
        <v>4189</v>
      </c>
      <c r="N873" s="93" t="s">
        <v>4541</v>
      </c>
      <c r="O873" s="93" t="s">
        <v>6320</v>
      </c>
      <c r="P873" s="93"/>
      <c r="Q873" s="94" t="s">
        <v>4903</v>
      </c>
      <c r="R873" s="91" t="s">
        <v>1010</v>
      </c>
    </row>
    <row r="874" spans="1:18" customFormat="1">
      <c r="A874" s="87" t="s">
        <v>3947</v>
      </c>
      <c r="B874" s="83" t="str">
        <f t="shared" si="18"/>
        <v>โครงการอำนวยความยุติธรรมและเยียวยาผู้ได้รับผลกระทบ - กิจกรรมโครงการส่งเสริมและเพิ่มประสิทธิภาพกระบวนการด้านการอำนวยความยุติธรรมที่สอดคล้องกับวิถีชีวิตและวัฒนธรรมในพื้นที่</v>
      </c>
      <c r="C874" s="91" t="s">
        <v>3948</v>
      </c>
      <c r="D874" s="91" t="s">
        <v>169</v>
      </c>
      <c r="E874" s="91">
        <v>2566</v>
      </c>
      <c r="F874" s="91" t="s">
        <v>76</v>
      </c>
      <c r="G874" s="92" t="s">
        <v>1820</v>
      </c>
      <c r="H874" s="91" t="s">
        <v>1047</v>
      </c>
      <c r="I874" s="91" t="s">
        <v>966</v>
      </c>
      <c r="J874" s="91" t="s">
        <v>6544</v>
      </c>
      <c r="K874" s="91" t="s">
        <v>95</v>
      </c>
      <c r="L874" s="91" t="s">
        <v>4706</v>
      </c>
      <c r="M874" s="92" t="s">
        <v>4169</v>
      </c>
      <c r="N874" s="93" t="s">
        <v>4381</v>
      </c>
      <c r="O874" s="93" t="s">
        <v>6320</v>
      </c>
      <c r="P874" s="93"/>
      <c r="Q874" s="94" t="s">
        <v>4904</v>
      </c>
      <c r="R874" s="91" t="s">
        <v>1016</v>
      </c>
    </row>
    <row r="875" spans="1:18" customFormat="1">
      <c r="A875" s="87" t="s">
        <v>3991</v>
      </c>
      <c r="B875" s="83" t="str">
        <f t="shared" si="18"/>
        <v>โครงการขับเคลื่อนมาตรการด้านการป้องกันอาชญากรรม ตามมติคณะรัฐมนตรี</v>
      </c>
      <c r="C875" s="91" t="s">
        <v>3992</v>
      </c>
      <c r="D875" s="91" t="s">
        <v>169</v>
      </c>
      <c r="E875" s="91">
        <v>2566</v>
      </c>
      <c r="F875" s="91" t="s">
        <v>76</v>
      </c>
      <c r="G875" s="92" t="s">
        <v>1820</v>
      </c>
      <c r="H875" s="91" t="s">
        <v>1058</v>
      </c>
      <c r="I875" s="91" t="s">
        <v>474</v>
      </c>
      <c r="J875" s="91" t="s">
        <v>6540</v>
      </c>
      <c r="K875" s="91" t="s">
        <v>95</v>
      </c>
      <c r="L875" s="91" t="s">
        <v>4706</v>
      </c>
      <c r="M875" s="92" t="s">
        <v>4169</v>
      </c>
      <c r="N875" s="93" t="s">
        <v>4374</v>
      </c>
      <c r="O875" s="93" t="s">
        <v>6320</v>
      </c>
      <c r="P875" s="93"/>
      <c r="Q875" s="94" t="s">
        <v>4905</v>
      </c>
      <c r="R875" s="91" t="s">
        <v>1010</v>
      </c>
    </row>
    <row r="876" spans="1:18" customFormat="1">
      <c r="A876" s="87" t="s">
        <v>3550</v>
      </c>
      <c r="B876" s="83" t="str">
        <f t="shared" si="18"/>
        <v>โครงการอำนวยการปฏิบัติงานหลักการขับเคลื่อนงานเพื่อพัฒนาพฤตินิสัยผู้ต้องขัง</v>
      </c>
      <c r="C876" s="91" t="s">
        <v>3551</v>
      </c>
      <c r="D876" s="91" t="s">
        <v>27</v>
      </c>
      <c r="E876" s="91">
        <v>2566</v>
      </c>
      <c r="F876" s="91" t="s">
        <v>76</v>
      </c>
      <c r="G876" s="92" t="s">
        <v>1820</v>
      </c>
      <c r="H876" s="91" t="s">
        <v>649</v>
      </c>
      <c r="I876" s="91" t="s">
        <v>326</v>
      </c>
      <c r="J876" s="91" t="s">
        <v>6542</v>
      </c>
      <c r="K876" s="91" t="s">
        <v>95</v>
      </c>
      <c r="L876" s="91" t="s">
        <v>4706</v>
      </c>
      <c r="M876" s="92" t="s">
        <v>4189</v>
      </c>
      <c r="N876" s="93" t="s">
        <v>4281</v>
      </c>
      <c r="O876" s="93" t="s">
        <v>6320</v>
      </c>
      <c r="P876" s="96" t="s">
        <v>6322</v>
      </c>
      <c r="Q876" s="94" t="s">
        <v>6139</v>
      </c>
      <c r="R876" s="91" t="s">
        <v>1010</v>
      </c>
    </row>
    <row r="877" spans="1:18" customFormat="1">
      <c r="A877" s="87" t="s">
        <v>3584</v>
      </c>
      <c r="B877" s="83" t="str">
        <f t="shared" si="18"/>
        <v>โครงการพัฒนาศักยภาพผู้ต้องขังเพื่อคืนคนดีสู่สังคม</v>
      </c>
      <c r="C877" s="91" t="s">
        <v>698</v>
      </c>
      <c r="D877" s="91" t="s">
        <v>27</v>
      </c>
      <c r="E877" s="91">
        <v>2566</v>
      </c>
      <c r="F877" s="91" t="s">
        <v>76</v>
      </c>
      <c r="G877" s="92" t="s">
        <v>1820</v>
      </c>
      <c r="H877" s="91" t="s">
        <v>649</v>
      </c>
      <c r="I877" s="91" t="s">
        <v>326</v>
      </c>
      <c r="J877" s="91" t="s">
        <v>6542</v>
      </c>
      <c r="K877" s="91" t="s">
        <v>95</v>
      </c>
      <c r="L877" s="91" t="s">
        <v>4706</v>
      </c>
      <c r="M877" s="92" t="s">
        <v>4189</v>
      </c>
      <c r="N877" s="93" t="s">
        <v>4281</v>
      </c>
      <c r="O877" s="93" t="s">
        <v>6320</v>
      </c>
      <c r="P877" s="96" t="s">
        <v>6322</v>
      </c>
      <c r="Q877" s="94" t="s">
        <v>6140</v>
      </c>
      <c r="R877" s="91" t="s">
        <v>1010</v>
      </c>
    </row>
    <row r="878" spans="1:18" customFormat="1">
      <c r="A878" s="87" t="s">
        <v>3591</v>
      </c>
      <c r="B878" s="83" t="str">
        <f t="shared" si="18"/>
        <v>โครงการดำเนินการด้านกฎหมายที่เกี่ยวข้องกับงานราชทัณฑ์</v>
      </c>
      <c r="C878" s="91" t="s">
        <v>1848</v>
      </c>
      <c r="D878" s="91" t="s">
        <v>27</v>
      </c>
      <c r="E878" s="91">
        <v>2566</v>
      </c>
      <c r="F878" s="91" t="s">
        <v>76</v>
      </c>
      <c r="G878" s="92" t="s">
        <v>1820</v>
      </c>
      <c r="H878" s="91" t="s">
        <v>621</v>
      </c>
      <c r="I878" s="91" t="s">
        <v>326</v>
      </c>
      <c r="J878" s="91" t="s">
        <v>6542</v>
      </c>
      <c r="K878" s="91" t="s">
        <v>95</v>
      </c>
      <c r="L878" s="91" t="s">
        <v>4706</v>
      </c>
      <c r="M878" s="92" t="s">
        <v>4189</v>
      </c>
      <c r="N878" s="93" t="s">
        <v>4190</v>
      </c>
      <c r="O878" s="93" t="s">
        <v>6320</v>
      </c>
      <c r="P878" s="96" t="s">
        <v>6322</v>
      </c>
      <c r="Q878" s="94" t="s">
        <v>6141</v>
      </c>
      <c r="R878" s="91" t="s">
        <v>1048</v>
      </c>
    </row>
    <row r="879" spans="1:18" customFormat="1">
      <c r="A879" s="87" t="s">
        <v>3593</v>
      </c>
      <c r="B879" s="83" t="str">
        <f t="shared" si="18"/>
        <v>บริหารและอำนวยการสนับสนุนการปฏิบัติงานทัณฑปฏิบัติและการพัฒนาระบบทัณฑปฏิบัติ</v>
      </c>
      <c r="C879" s="91" t="s">
        <v>3594</v>
      </c>
      <c r="D879" s="91" t="s">
        <v>27</v>
      </c>
      <c r="E879" s="91">
        <v>2566</v>
      </c>
      <c r="F879" s="91" t="s">
        <v>76</v>
      </c>
      <c r="G879" s="92" t="s">
        <v>1820</v>
      </c>
      <c r="H879" s="91" t="s">
        <v>429</v>
      </c>
      <c r="I879" s="91" t="s">
        <v>326</v>
      </c>
      <c r="J879" s="91" t="s">
        <v>6542</v>
      </c>
      <c r="K879" s="91" t="s">
        <v>95</v>
      </c>
      <c r="L879" s="91" t="s">
        <v>4706</v>
      </c>
      <c r="M879" s="92" t="s">
        <v>4189</v>
      </c>
      <c r="N879" s="93" t="s">
        <v>4190</v>
      </c>
      <c r="O879" s="93" t="s">
        <v>6320</v>
      </c>
      <c r="P879" s="96" t="s">
        <v>6322</v>
      </c>
      <c r="Q879" s="94" t="s">
        <v>6142</v>
      </c>
      <c r="R879" s="91" t="s">
        <v>1010</v>
      </c>
    </row>
    <row r="880" spans="1:18" customFormat="1">
      <c r="A880" s="87" t="s">
        <v>3657</v>
      </c>
      <c r="B880" s="83" t="str">
        <f t="shared" si="18"/>
        <v>โ่ครงการอำนวยการปฏิบัติงานด้านทัณฑวิทยา</v>
      </c>
      <c r="C880" s="91" t="s">
        <v>3658</v>
      </c>
      <c r="D880" s="91" t="s">
        <v>27</v>
      </c>
      <c r="E880" s="91">
        <v>2566</v>
      </c>
      <c r="F880" s="91" t="s">
        <v>76</v>
      </c>
      <c r="G880" s="92" t="s">
        <v>1820</v>
      </c>
      <c r="H880" s="91" t="s">
        <v>325</v>
      </c>
      <c r="I880" s="91" t="s">
        <v>326</v>
      </c>
      <c r="J880" s="91" t="s">
        <v>6542</v>
      </c>
      <c r="K880" s="91" t="s">
        <v>95</v>
      </c>
      <c r="L880" s="91" t="s">
        <v>4706</v>
      </c>
      <c r="M880" s="92" t="s">
        <v>4189</v>
      </c>
      <c r="N880" s="93" t="s">
        <v>4190</v>
      </c>
      <c r="O880" s="93" t="s">
        <v>6320</v>
      </c>
      <c r="P880" s="96" t="s">
        <v>6322</v>
      </c>
      <c r="Q880" s="94" t="s">
        <v>6143</v>
      </c>
      <c r="R880" s="91" t="s">
        <v>1035</v>
      </c>
    </row>
    <row r="881" spans="1:18" customFormat="1">
      <c r="A881" s="87" t="s">
        <v>3655</v>
      </c>
      <c r="B881" s="83" t="str">
        <f t="shared" si="18"/>
        <v>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</v>
      </c>
      <c r="C881" s="91" t="s">
        <v>1383</v>
      </c>
      <c r="D881" s="91" t="s">
        <v>27</v>
      </c>
      <c r="E881" s="91">
        <v>2566</v>
      </c>
      <c r="F881" s="91" t="s">
        <v>76</v>
      </c>
      <c r="G881" s="92" t="s">
        <v>1820</v>
      </c>
      <c r="H881" s="91" t="s">
        <v>649</v>
      </c>
      <c r="I881" s="91" t="s">
        <v>326</v>
      </c>
      <c r="J881" s="91" t="s">
        <v>6542</v>
      </c>
      <c r="K881" s="91" t="s">
        <v>95</v>
      </c>
      <c r="L881" s="91" t="s">
        <v>4706</v>
      </c>
      <c r="M881" s="92" t="s">
        <v>4189</v>
      </c>
      <c r="N881" s="93" t="s">
        <v>4190</v>
      </c>
      <c r="O881" s="93" t="s">
        <v>6320</v>
      </c>
      <c r="P881" s="96"/>
      <c r="Q881" s="94" t="s">
        <v>6144</v>
      </c>
      <c r="R881" s="91" t="s">
        <v>1035</v>
      </c>
    </row>
    <row r="882" spans="1:18" customFormat="1">
      <c r="A882" s="87" t="s">
        <v>3655</v>
      </c>
      <c r="B882" s="83" t="str">
        <f t="shared" si="18"/>
        <v>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</v>
      </c>
      <c r="C882" s="91" t="s">
        <v>1383</v>
      </c>
      <c r="D882" s="91" t="s">
        <v>27</v>
      </c>
      <c r="E882" s="91">
        <v>2566</v>
      </c>
      <c r="F882" s="91" t="s">
        <v>76</v>
      </c>
      <c r="G882" s="92" t="s">
        <v>1820</v>
      </c>
      <c r="H882" s="91" t="s">
        <v>649</v>
      </c>
      <c r="I882" s="91" t="s">
        <v>326</v>
      </c>
      <c r="J882" s="91" t="s">
        <v>6542</v>
      </c>
      <c r="K882" s="91" t="s">
        <v>95</v>
      </c>
      <c r="L882" s="91" t="s">
        <v>4706</v>
      </c>
      <c r="M882" s="92" t="s">
        <v>4189</v>
      </c>
      <c r="N882" s="93" t="s">
        <v>4190</v>
      </c>
      <c r="O882" s="93" t="s">
        <v>6320</v>
      </c>
      <c r="P882" s="96" t="s">
        <v>6322</v>
      </c>
      <c r="Q882" s="94" t="s">
        <v>6144</v>
      </c>
      <c r="R882" s="91" t="s">
        <v>1156</v>
      </c>
    </row>
    <row r="883" spans="1:18" customFormat="1">
      <c r="A883" s="87" t="s">
        <v>3638</v>
      </c>
      <c r="B883" s="83" t="str">
        <f t="shared" si="18"/>
        <v>กล้องบันทึกภาพและเสียง ชนิดบันทึกภาพและเสียง สำหรับ เจ้าหน้าที่ตำรวจงานสอบสวน สกบ. แขวงถนนนครไชยศรี เขตดุสิต กรุงเทพมหานคร 2,968 ชุด พธ.</v>
      </c>
      <c r="C883" s="91" t="s">
        <v>3639</v>
      </c>
      <c r="D883" s="91" t="s">
        <v>27</v>
      </c>
      <c r="E883" s="91">
        <v>2566</v>
      </c>
      <c r="F883" s="91" t="s">
        <v>76</v>
      </c>
      <c r="G883" s="92" t="s">
        <v>1820</v>
      </c>
      <c r="H883" s="91" t="s">
        <v>58</v>
      </c>
      <c r="I883" s="91" t="s">
        <v>59</v>
      </c>
      <c r="J883" s="91" t="s">
        <v>6510</v>
      </c>
      <c r="K883" s="91" t="s">
        <v>60</v>
      </c>
      <c r="L883" s="91" t="s">
        <v>4706</v>
      </c>
      <c r="M883" s="92" t="s">
        <v>4177</v>
      </c>
      <c r="N883" s="93" t="s">
        <v>4471</v>
      </c>
      <c r="O883" s="93" t="s">
        <v>6320</v>
      </c>
      <c r="P883" s="96"/>
      <c r="Q883" s="94" t="s">
        <v>6145</v>
      </c>
      <c r="R883" s="91" t="s">
        <v>1068</v>
      </c>
    </row>
    <row r="884" spans="1:18" customFormat="1">
      <c r="A884" s="87" t="s">
        <v>3711</v>
      </c>
      <c r="B884" s="83" t="str">
        <f t="shared" si="18"/>
        <v xml:space="preserve">โครงการประชุมและเจรจานานาชาติ </v>
      </c>
      <c r="C884" s="91" t="s">
        <v>6146</v>
      </c>
      <c r="D884" s="91" t="s">
        <v>27</v>
      </c>
      <c r="E884" s="91">
        <v>2566</v>
      </c>
      <c r="F884" s="91" t="s">
        <v>76</v>
      </c>
      <c r="G884" s="92" t="s">
        <v>1820</v>
      </c>
      <c r="H884" s="91" t="s">
        <v>1627</v>
      </c>
      <c r="I884" s="91" t="s">
        <v>94</v>
      </c>
      <c r="J884" s="91" t="s">
        <v>6516</v>
      </c>
      <c r="K884" s="91" t="s">
        <v>95</v>
      </c>
      <c r="L884" s="91" t="s">
        <v>4706</v>
      </c>
      <c r="M884" s="92" t="s">
        <v>4189</v>
      </c>
      <c r="N884" s="93" t="s">
        <v>4190</v>
      </c>
      <c r="O884" s="93" t="s">
        <v>6320</v>
      </c>
      <c r="P884" s="96" t="s">
        <v>6322</v>
      </c>
      <c r="Q884" s="94" t="s">
        <v>6147</v>
      </c>
      <c r="R884" s="91" t="s">
        <v>1020</v>
      </c>
    </row>
    <row r="885" spans="1:18" customFormat="1">
      <c r="A885" s="87" t="s">
        <v>3928</v>
      </c>
      <c r="B885" s="83" t="str">
        <f t="shared" si="18"/>
        <v xml:space="preserve">โครงการขับเคลื่อนแผนแม่บทการบริหารงานยุติธรรมแห่งชาติ ฉบับที่ 4 (พ.ศ. 2566 – 2569) </v>
      </c>
      <c r="C885" s="91" t="s">
        <v>6148</v>
      </c>
      <c r="D885" s="91" t="s">
        <v>27</v>
      </c>
      <c r="E885" s="91">
        <v>2566</v>
      </c>
      <c r="F885" s="91" t="s">
        <v>76</v>
      </c>
      <c r="G885" s="92" t="s">
        <v>1820</v>
      </c>
      <c r="H885" s="91" t="s">
        <v>1058</v>
      </c>
      <c r="I885" s="91" t="s">
        <v>474</v>
      </c>
      <c r="J885" s="91" t="s">
        <v>6540</v>
      </c>
      <c r="K885" s="91" t="s">
        <v>95</v>
      </c>
      <c r="L885" s="91" t="s">
        <v>4706</v>
      </c>
      <c r="M885" s="92" t="s">
        <v>4189</v>
      </c>
      <c r="N885" s="93" t="s">
        <v>4190</v>
      </c>
      <c r="O885" s="93" t="s">
        <v>6320</v>
      </c>
      <c r="P885" s="96" t="s">
        <v>6322</v>
      </c>
      <c r="Q885" s="94" t="s">
        <v>6149</v>
      </c>
      <c r="R885" s="91" t="s">
        <v>1080</v>
      </c>
    </row>
    <row r="886" spans="1:18" customFormat="1">
      <c r="A886" s="87" t="s">
        <v>3980</v>
      </c>
      <c r="B886" s="83" t="str">
        <f t="shared" si="18"/>
        <v>โครงการพัฒนาข้อมูลกระบวนการยุติธรรมและจัดทำรายงานสถานการณ์อาชญากรรมและกระบวนการยุติธรรม</v>
      </c>
      <c r="C886" s="91" t="s">
        <v>3981</v>
      </c>
      <c r="D886" s="91" t="s">
        <v>27</v>
      </c>
      <c r="E886" s="91">
        <v>2566</v>
      </c>
      <c r="F886" s="91" t="s">
        <v>76</v>
      </c>
      <c r="G886" s="92" t="s">
        <v>1820</v>
      </c>
      <c r="H886" s="91" t="s">
        <v>1058</v>
      </c>
      <c r="I886" s="91" t="s">
        <v>474</v>
      </c>
      <c r="J886" s="91" t="s">
        <v>6540</v>
      </c>
      <c r="K886" s="91" t="s">
        <v>95</v>
      </c>
      <c r="L886" s="91" t="s">
        <v>4706</v>
      </c>
      <c r="M886" s="92" t="s">
        <v>4177</v>
      </c>
      <c r="N886" s="93" t="s">
        <v>4865</v>
      </c>
      <c r="O886" s="93" t="s">
        <v>6320</v>
      </c>
      <c r="P886" s="96" t="s">
        <v>6322</v>
      </c>
      <c r="Q886" s="94" t="s">
        <v>6150</v>
      </c>
      <c r="R886" s="91" t="s">
        <v>1059</v>
      </c>
    </row>
    <row r="887" spans="1:18" customFormat="1">
      <c r="A887" s="87" t="s">
        <v>3997</v>
      </c>
      <c r="B887" s="83" t="str">
        <f t="shared" si="18"/>
        <v>โครงการพัฒนาการตรวจพิสูจน์เอกสาร เพื่อรองรับการปฏิรูปงานนิติวิทยาศาสตร์ตำรวจ</v>
      </c>
      <c r="C887" s="91" t="s">
        <v>3998</v>
      </c>
      <c r="D887" s="91" t="s">
        <v>27</v>
      </c>
      <c r="E887" s="91">
        <v>2566</v>
      </c>
      <c r="F887" s="91" t="s">
        <v>76</v>
      </c>
      <c r="G887" s="92" t="s">
        <v>1820</v>
      </c>
      <c r="H887" s="91" t="s">
        <v>58</v>
      </c>
      <c r="I887" s="91" t="s">
        <v>59</v>
      </c>
      <c r="J887" s="91" t="s">
        <v>6510</v>
      </c>
      <c r="K887" s="91" t="s">
        <v>60</v>
      </c>
      <c r="L887" s="91" t="s">
        <v>4706</v>
      </c>
      <c r="M887" s="92" t="s">
        <v>4189</v>
      </c>
      <c r="N887" s="93" t="s">
        <v>4952</v>
      </c>
      <c r="O887" s="93" t="s">
        <v>6320</v>
      </c>
      <c r="P887" s="96" t="s">
        <v>6322</v>
      </c>
      <c r="Q887" s="94" t="s">
        <v>6151</v>
      </c>
      <c r="R887" s="91" t="s">
        <v>1010</v>
      </c>
    </row>
    <row r="888" spans="1:18" customFormat="1">
      <c r="A888" s="87" t="s">
        <v>4076</v>
      </c>
      <c r="B888" s="83" t="str">
        <f t="shared" si="18"/>
        <v>โครงการเพิ่มประสิทธิภาพการตรวจพิสูจน์อาชญากรรมคอมพิวเตอร์ เพื่อสนับสนุนงาน นิติวิทยาศาสตร์ตำรวจ ปีงบประมาณ พ.ศ.๒๕๖๖</v>
      </c>
      <c r="C888" s="91" t="s">
        <v>4077</v>
      </c>
      <c r="D888" s="91" t="s">
        <v>27</v>
      </c>
      <c r="E888" s="91">
        <v>2566</v>
      </c>
      <c r="F888" s="91" t="s">
        <v>76</v>
      </c>
      <c r="G888" s="92" t="s">
        <v>1820</v>
      </c>
      <c r="H888" s="91" t="s">
        <v>58</v>
      </c>
      <c r="I888" s="91" t="s">
        <v>59</v>
      </c>
      <c r="J888" s="91" t="s">
        <v>6510</v>
      </c>
      <c r="K888" s="91" t="s">
        <v>60</v>
      </c>
      <c r="L888" s="91" t="s">
        <v>4706</v>
      </c>
      <c r="M888" s="92" t="s">
        <v>4189</v>
      </c>
      <c r="N888" s="93" t="s">
        <v>4952</v>
      </c>
      <c r="O888" s="93" t="s">
        <v>6320</v>
      </c>
      <c r="P888" s="96" t="s">
        <v>6322</v>
      </c>
      <c r="Q888" s="94" t="s">
        <v>6152</v>
      </c>
      <c r="R888" s="91" t="s">
        <v>1010</v>
      </c>
    </row>
    <row r="889" spans="1:18" customFormat="1">
      <c r="A889" s="87" t="s">
        <v>4056</v>
      </c>
      <c r="B889" s="83" t="str">
        <f t="shared" si="18"/>
        <v>โครงการพัฒนาการตรวจพิสูจน์ชีววิทยาและดีเอ็นเอ เพื่อรองรับการปฏิรูปงานนิติวิทยาศาสตร์ตำรวจ ปีงบประมาณ พ.ศ.2566</v>
      </c>
      <c r="C889" s="91" t="s">
        <v>4057</v>
      </c>
      <c r="D889" s="91" t="s">
        <v>27</v>
      </c>
      <c r="E889" s="91">
        <v>2566</v>
      </c>
      <c r="F889" s="91" t="s">
        <v>76</v>
      </c>
      <c r="G889" s="92" t="s">
        <v>1820</v>
      </c>
      <c r="H889" s="91" t="s">
        <v>58</v>
      </c>
      <c r="I889" s="91" t="s">
        <v>59</v>
      </c>
      <c r="J889" s="91" t="s">
        <v>6510</v>
      </c>
      <c r="K889" s="91" t="s">
        <v>60</v>
      </c>
      <c r="L889" s="91" t="s">
        <v>4706</v>
      </c>
      <c r="M889" s="92" t="s">
        <v>4189</v>
      </c>
      <c r="N889" s="93" t="s">
        <v>4190</v>
      </c>
      <c r="O889" s="93" t="s">
        <v>6320</v>
      </c>
      <c r="P889" s="96" t="s">
        <v>6322</v>
      </c>
      <c r="Q889" s="94" t="s">
        <v>6153</v>
      </c>
      <c r="R889" s="91" t="s">
        <v>1010</v>
      </c>
    </row>
    <row r="890" spans="1:18" customFormat="1">
      <c r="A890" s="87" t="s">
        <v>4004</v>
      </c>
      <c r="B890" s="83" t="str">
        <f t="shared" si="18"/>
        <v>โครงการจ้างเหมาบำรุงรักษาระบบเทคโนโลยีสารสนเทศ สำนักงานกิจการยุติธรรม  ประจำปีงบประมาณ พ.ศ. 2566</v>
      </c>
      <c r="C890" s="91" t="s">
        <v>4005</v>
      </c>
      <c r="D890" s="91" t="s">
        <v>40</v>
      </c>
      <c r="E890" s="91">
        <v>2566</v>
      </c>
      <c r="F890" s="91" t="s">
        <v>76</v>
      </c>
      <c r="G890" s="92" t="s">
        <v>1820</v>
      </c>
      <c r="H890" s="91" t="s">
        <v>1058</v>
      </c>
      <c r="I890" s="91" t="s">
        <v>474</v>
      </c>
      <c r="J890" s="91" t="s">
        <v>6540</v>
      </c>
      <c r="K890" s="91" t="s">
        <v>95</v>
      </c>
      <c r="L890" s="91" t="s">
        <v>4706</v>
      </c>
      <c r="M890" s="92" t="s">
        <v>4189</v>
      </c>
      <c r="N890" s="93" t="s">
        <v>4268</v>
      </c>
      <c r="O890" s="93" t="s">
        <v>6320</v>
      </c>
      <c r="P890" s="96" t="s">
        <v>6322</v>
      </c>
      <c r="Q890" s="94" t="s">
        <v>6154</v>
      </c>
      <c r="R890" s="91" t="s">
        <v>1010</v>
      </c>
    </row>
    <row r="891" spans="1:18" customFormat="1">
      <c r="A891" s="87" t="s">
        <v>4023</v>
      </c>
      <c r="B891" s="83" t="str">
        <f t="shared" si="18"/>
        <v xml:space="preserve">โครงการบูรณาการงานวิจัยของกระทรวงยุติธรรม </v>
      </c>
      <c r="C891" s="91" t="s">
        <v>6155</v>
      </c>
      <c r="D891" s="91" t="s">
        <v>40</v>
      </c>
      <c r="E891" s="91">
        <v>2566</v>
      </c>
      <c r="F891" s="91" t="s">
        <v>76</v>
      </c>
      <c r="G891" s="92" t="s">
        <v>1820</v>
      </c>
      <c r="H891" s="91" t="s">
        <v>1485</v>
      </c>
      <c r="I891" s="91" t="s">
        <v>474</v>
      </c>
      <c r="J891" s="91" t="s">
        <v>6540</v>
      </c>
      <c r="K891" s="91" t="s">
        <v>95</v>
      </c>
      <c r="L891" s="91" t="s">
        <v>4706</v>
      </c>
      <c r="M891" s="92" t="s">
        <v>4189</v>
      </c>
      <c r="N891" s="93" t="s">
        <v>4268</v>
      </c>
      <c r="O891" s="93" t="s">
        <v>6320</v>
      </c>
      <c r="P891" s="96"/>
      <c r="Q891" s="94" t="s">
        <v>6156</v>
      </c>
      <c r="R891" s="91" t="s">
        <v>1527</v>
      </c>
    </row>
    <row r="892" spans="1:18" customFormat="1">
      <c r="A892" s="87" t="s">
        <v>4015</v>
      </c>
      <c r="B892" s="83" t="str">
        <f t="shared" si="18"/>
        <v>โครงการพัฒนาระบบรักษาความมั่นคงปลอดภัยสำนักงานกิจการยุติธรรมและศูนย์แลกเปลี่ยนกระบวนการยุติธรรม ประจำปี พ.ศ. 2566</v>
      </c>
      <c r="C892" s="91" t="s">
        <v>2036</v>
      </c>
      <c r="D892" s="91" t="s">
        <v>40</v>
      </c>
      <c r="E892" s="91">
        <v>2566</v>
      </c>
      <c r="F892" s="91" t="s">
        <v>76</v>
      </c>
      <c r="G892" s="92" t="s">
        <v>1820</v>
      </c>
      <c r="H892" s="91" t="s">
        <v>1058</v>
      </c>
      <c r="I892" s="91" t="s">
        <v>474</v>
      </c>
      <c r="J892" s="91" t="s">
        <v>6540</v>
      </c>
      <c r="K892" s="91" t="s">
        <v>95</v>
      </c>
      <c r="L892" s="91" t="s">
        <v>4706</v>
      </c>
      <c r="M892" s="92" t="s">
        <v>4189</v>
      </c>
      <c r="N892" s="93" t="s">
        <v>4268</v>
      </c>
      <c r="O892" s="93" t="s">
        <v>6320</v>
      </c>
      <c r="P892" s="96" t="s">
        <v>6322</v>
      </c>
      <c r="Q892" s="94" t="s">
        <v>6157</v>
      </c>
      <c r="R892" s="91" t="s">
        <v>1020</v>
      </c>
    </row>
    <row r="893" spans="1:18" customFormat="1">
      <c r="A893" s="87" t="s">
        <v>4052</v>
      </c>
      <c r="B893" s="83" t="str">
        <f t="shared" si="18"/>
        <v>โครงการสร้างการรับรู้และความเข้าใจกับคนในสังคม และผู้พ้นโทษ และการสร้างนิคมอุตสาหกรรมเพื่อรับผู้พ้นโทษเข้าทำงาน เพื่อลดปัญหาสังคม และลดการกระทำผิดซ้ำ</v>
      </c>
      <c r="C893" s="91" t="s">
        <v>4053</v>
      </c>
      <c r="D893" s="91" t="s">
        <v>40</v>
      </c>
      <c r="E893" s="91">
        <v>2566</v>
      </c>
      <c r="F893" s="91" t="s">
        <v>3791</v>
      </c>
      <c r="G893" s="92" t="s">
        <v>1820</v>
      </c>
      <c r="H893" s="91" t="s">
        <v>4054</v>
      </c>
      <c r="I893" s="91" t="s">
        <v>94</v>
      </c>
      <c r="J893" s="91" t="s">
        <v>6516</v>
      </c>
      <c r="K893" s="91" t="s">
        <v>95</v>
      </c>
      <c r="L893" s="91" t="s">
        <v>4706</v>
      </c>
      <c r="M893" s="92" t="s">
        <v>4177</v>
      </c>
      <c r="N893" s="93" t="s">
        <v>4855</v>
      </c>
      <c r="O893" s="93" t="s">
        <v>6320</v>
      </c>
      <c r="P893" s="96"/>
      <c r="Q893" s="94" t="s">
        <v>6158</v>
      </c>
      <c r="R893" s="91" t="s">
        <v>1035</v>
      </c>
    </row>
    <row r="894" spans="1:18" customFormat="1">
      <c r="A894" s="87" t="s">
        <v>3579</v>
      </c>
      <c r="B894" s="83" t="str">
        <f t="shared" si="18"/>
        <v>โครงการป้องกันการทุจริต ประพฤติมิชอบ และส่งเสริมคุณธรรมเพื่อความโปร่งใส ตรวจสอบได้</v>
      </c>
      <c r="C894" s="91" t="s">
        <v>1833</v>
      </c>
      <c r="D894" s="91" t="s">
        <v>27</v>
      </c>
      <c r="E894" s="91">
        <v>2566</v>
      </c>
      <c r="F894" s="91" t="s">
        <v>76</v>
      </c>
      <c r="G894" s="92" t="s">
        <v>1820</v>
      </c>
      <c r="H894" s="91" t="s">
        <v>644</v>
      </c>
      <c r="I894" s="91" t="s">
        <v>326</v>
      </c>
      <c r="J894" s="91" t="s">
        <v>6542</v>
      </c>
      <c r="K894" s="91" t="s">
        <v>95</v>
      </c>
      <c r="L894" s="91" t="s">
        <v>4706</v>
      </c>
      <c r="M894" s="92" t="s">
        <v>4189</v>
      </c>
      <c r="N894" s="95" t="s">
        <v>4190</v>
      </c>
      <c r="O894" s="93" t="s">
        <v>6320</v>
      </c>
      <c r="P894" s="95"/>
      <c r="Q894" s="94" t="s">
        <v>6049</v>
      </c>
      <c r="R894" s="91" t="s">
        <v>1038</v>
      </c>
    </row>
    <row r="895" spans="1:18" customFormat="1">
      <c r="A895" s="87" t="s">
        <v>3589</v>
      </c>
      <c r="B895" s="83" t="str">
        <f t="shared" si="18"/>
        <v>โครงการพัฒนากรมราชทัณฑ์เป็นองค์กรสมรรถนะสูง</v>
      </c>
      <c r="C895" s="91" t="s">
        <v>729</v>
      </c>
      <c r="D895" s="91" t="s">
        <v>27</v>
      </c>
      <c r="E895" s="91">
        <v>2566</v>
      </c>
      <c r="F895" s="91" t="s">
        <v>76</v>
      </c>
      <c r="G895" s="92" t="s">
        <v>1820</v>
      </c>
      <c r="H895" s="91" t="s">
        <v>731</v>
      </c>
      <c r="I895" s="91" t="s">
        <v>326</v>
      </c>
      <c r="J895" s="91" t="s">
        <v>6542</v>
      </c>
      <c r="K895" s="91" t="s">
        <v>95</v>
      </c>
      <c r="L895" s="91" t="s">
        <v>4706</v>
      </c>
      <c r="M895" s="92" t="s">
        <v>4189</v>
      </c>
      <c r="N895" s="95" t="s">
        <v>4190</v>
      </c>
      <c r="O895" s="93" t="s">
        <v>6320</v>
      </c>
      <c r="P895" s="95"/>
      <c r="Q895" s="94" t="s">
        <v>6054</v>
      </c>
      <c r="R895" s="91" t="s">
        <v>1016</v>
      </c>
    </row>
    <row r="896" spans="1:18" customFormat="1">
      <c r="A896" s="87" t="s">
        <v>3573</v>
      </c>
      <c r="B896" s="83" t="str">
        <f t="shared" si="18"/>
        <v>การเพิ่มประสิทธิภาพในการปฏิบัติราชการงานราชทัณฑ์</v>
      </c>
      <c r="C896" s="91" t="s">
        <v>3574</v>
      </c>
      <c r="D896" s="91" t="s">
        <v>27</v>
      </c>
      <c r="E896" s="91">
        <v>2566</v>
      </c>
      <c r="F896" s="91" t="s">
        <v>76</v>
      </c>
      <c r="G896" s="92" t="s">
        <v>1820</v>
      </c>
      <c r="H896" s="91" t="s">
        <v>805</v>
      </c>
      <c r="I896" s="91" t="s">
        <v>326</v>
      </c>
      <c r="J896" s="91" t="s">
        <v>6542</v>
      </c>
      <c r="K896" s="91" t="s">
        <v>95</v>
      </c>
      <c r="L896" s="91" t="s">
        <v>4706</v>
      </c>
      <c r="M896" s="92" t="s">
        <v>4189</v>
      </c>
      <c r="N896" s="95" t="s">
        <v>4190</v>
      </c>
      <c r="O896" s="93" t="s">
        <v>6320</v>
      </c>
      <c r="P896" s="95"/>
      <c r="Q896" s="94" t="s">
        <v>6059</v>
      </c>
      <c r="R896" s="91" t="s">
        <v>1010</v>
      </c>
    </row>
    <row r="897" spans="1:18" customFormat="1">
      <c r="A897" s="87" t="s">
        <v>3647</v>
      </c>
      <c r="B897" s="83" t="str">
        <f t="shared" si="18"/>
        <v>ตรวจสอบเรือนจำ/ทัณฑสถานทั่วประเทศ</v>
      </c>
      <c r="C897" s="91" t="s">
        <v>3648</v>
      </c>
      <c r="D897" s="91" t="s">
        <v>27</v>
      </c>
      <c r="E897" s="91">
        <v>2566</v>
      </c>
      <c r="F897" s="91" t="s">
        <v>76</v>
      </c>
      <c r="G897" s="92" t="s">
        <v>1820</v>
      </c>
      <c r="H897" s="91" t="s">
        <v>597</v>
      </c>
      <c r="I897" s="91" t="s">
        <v>326</v>
      </c>
      <c r="J897" s="91" t="s">
        <v>6542</v>
      </c>
      <c r="K897" s="91" t="s">
        <v>95</v>
      </c>
      <c r="L897" s="91" t="s">
        <v>4706</v>
      </c>
      <c r="M897" s="92" t="s">
        <v>4189</v>
      </c>
      <c r="N897" s="95" t="s">
        <v>4190</v>
      </c>
      <c r="O897" s="93" t="s">
        <v>6320</v>
      </c>
      <c r="P897" s="95"/>
      <c r="Q897" s="94" t="s">
        <v>6062</v>
      </c>
      <c r="R897" s="91" t="s">
        <v>1016</v>
      </c>
    </row>
    <row r="898" spans="1:18" customFormat="1">
      <c r="A898" s="87" t="s">
        <v>3665</v>
      </c>
      <c r="B898" s="83" t="str">
        <f t="shared" si="18"/>
        <v>สนับสนุนการปฏิบัติงาน บริหารจัดการระบบเทคโนโลยีสารสนเทศ เพื่อประสิทธิภาพงานราชทัณฑ์</v>
      </c>
      <c r="C898" s="91" t="s">
        <v>3666</v>
      </c>
      <c r="D898" s="91" t="s">
        <v>27</v>
      </c>
      <c r="E898" s="91">
        <v>2566</v>
      </c>
      <c r="F898" s="91" t="s">
        <v>76</v>
      </c>
      <c r="G898" s="92" t="s">
        <v>1820</v>
      </c>
      <c r="H898" s="91" t="s">
        <v>437</v>
      </c>
      <c r="I898" s="91" t="s">
        <v>326</v>
      </c>
      <c r="J898" s="91" t="s">
        <v>6542</v>
      </c>
      <c r="K898" s="91" t="s">
        <v>95</v>
      </c>
      <c r="L898" s="91" t="s">
        <v>4706</v>
      </c>
      <c r="M898" s="92" t="s">
        <v>4189</v>
      </c>
      <c r="N898" s="95" t="s">
        <v>4268</v>
      </c>
      <c r="O898" s="93" t="s">
        <v>6320</v>
      </c>
      <c r="P898" s="95"/>
      <c r="Q898" s="94" t="s">
        <v>6067</v>
      </c>
      <c r="R898" s="91" t="s">
        <v>1016</v>
      </c>
    </row>
    <row r="899" spans="1:18" customFormat="1">
      <c r="A899" s="87" t="s">
        <v>4027</v>
      </c>
      <c r="B899" s="83" t="str">
        <f t="shared" si="18"/>
        <v>โครงการประชุมคณะกรรมการพัฒนาการบริหารงานยุติธรรมแห่งชาติและคณะอนุกรรมการ</v>
      </c>
      <c r="C899" s="91" t="s">
        <v>491</v>
      </c>
      <c r="D899" s="91" t="s">
        <v>27</v>
      </c>
      <c r="E899" s="91">
        <v>2566</v>
      </c>
      <c r="F899" s="91" t="s">
        <v>76</v>
      </c>
      <c r="G899" s="92" t="s">
        <v>1820</v>
      </c>
      <c r="H899" s="91" t="s">
        <v>1411</v>
      </c>
      <c r="I899" s="91" t="s">
        <v>474</v>
      </c>
      <c r="J899" s="91" t="s">
        <v>6540</v>
      </c>
      <c r="K899" s="91" t="s">
        <v>95</v>
      </c>
      <c r="L899" s="91" t="s">
        <v>4706</v>
      </c>
      <c r="M899" s="92" t="s">
        <v>4189</v>
      </c>
      <c r="N899" s="95" t="s">
        <v>4190</v>
      </c>
      <c r="O899" s="93" t="s">
        <v>6320</v>
      </c>
      <c r="P899" s="95"/>
      <c r="Q899" s="94" t="s">
        <v>6072</v>
      </c>
      <c r="R899" s="91" t="s">
        <v>1016</v>
      </c>
    </row>
    <row r="900" spans="1:18" customFormat="1">
      <c r="A900" s="87" t="s">
        <v>4906</v>
      </c>
      <c r="B900" s="83" t="str">
        <f t="shared" si="18"/>
        <v>โครงการสร้างความร่วมมือเครือข่ายสิทธิมนุษยชนในพื้นที่ภาคใต้ ด้านสิทธิชุมชนและสิ่งแวดล้อม กรณีผลกระทบจากโครงการพัฒนาโครงสร้างพื้นฐานด้านการคมนาคมขนส่งเพื่อพัฒนาระเบียงเศรษฐกิจภาคใต้เพื่อเชื่อมโยงการขนส่งระหว่างอ่าวไทยและอันดามัน (แลนด์บริดจ์) จังหวัดชุมพร และจังหวัดระนอง</v>
      </c>
      <c r="C900" s="91" t="s">
        <v>4907</v>
      </c>
      <c r="D900" s="91" t="s">
        <v>40</v>
      </c>
      <c r="E900" s="91">
        <v>2567</v>
      </c>
      <c r="F900" s="91" t="s">
        <v>4249</v>
      </c>
      <c r="G900" s="92" t="s">
        <v>4249</v>
      </c>
      <c r="H900" s="91" t="s">
        <v>4240</v>
      </c>
      <c r="I900" s="91" t="s">
        <v>4241</v>
      </c>
      <c r="J900" s="91" t="s">
        <v>6555</v>
      </c>
      <c r="K900" s="91" t="s">
        <v>140</v>
      </c>
      <c r="L900" s="91" t="s">
        <v>4908</v>
      </c>
      <c r="M900" s="92" t="s">
        <v>4189</v>
      </c>
      <c r="N900" s="93" t="s">
        <v>4190</v>
      </c>
      <c r="O900" s="93" t="s">
        <v>6320</v>
      </c>
      <c r="P900" s="93"/>
      <c r="Q900" s="94" t="s">
        <v>4909</v>
      </c>
      <c r="R900" s="91" t="s">
        <v>1016</v>
      </c>
    </row>
    <row r="901" spans="1:18" customFormat="1">
      <c r="A901" s="87" t="s">
        <v>4910</v>
      </c>
      <c r="B901" s="83" t="str">
        <f t="shared" si="18"/>
        <v>โครงการสัมมนาเชิงปฏิบัติการเพื่อทบทวนการบังคับใช้กฎหมายความมั่นคงในพื้นที่จังหวัดชายแดนภาคใต้ และจัดทำข้อเสนอแนะในการบังคับใช้และการเยียวยาเพื่อส่งเสริมและคุ้มครองสิทธิมนุษยชน</v>
      </c>
      <c r="C901" s="91" t="s">
        <v>4911</v>
      </c>
      <c r="D901" s="91" t="s">
        <v>27</v>
      </c>
      <c r="E901" s="91">
        <v>2567</v>
      </c>
      <c r="F901" s="91" t="s">
        <v>4249</v>
      </c>
      <c r="G901" s="92" t="s">
        <v>4122</v>
      </c>
      <c r="H901" s="91" t="s">
        <v>4240</v>
      </c>
      <c r="I901" s="91" t="s">
        <v>4241</v>
      </c>
      <c r="J901" s="91" t="s">
        <v>6555</v>
      </c>
      <c r="K901" s="91" t="s">
        <v>140</v>
      </c>
      <c r="L901" s="91" t="s">
        <v>4908</v>
      </c>
      <c r="M901" s="92" t="s">
        <v>4189</v>
      </c>
      <c r="N901" s="93" t="s">
        <v>4190</v>
      </c>
      <c r="O901" s="93" t="s">
        <v>6320</v>
      </c>
      <c r="P901" s="93"/>
      <c r="Q901" s="94" t="s">
        <v>4912</v>
      </c>
      <c r="R901" s="91" t="s">
        <v>1016</v>
      </c>
    </row>
    <row r="902" spans="1:18" customFormat="1">
      <c r="A902" s="87" t="s">
        <v>4913</v>
      </c>
      <c r="B902" s="83" t="str">
        <f t="shared" si="18"/>
        <v>โครงการตรวจเยี่ยมสถานที่ลิดรอนเสรีภาพและสถานที่ควบคุมตัวบุคคลเพื่อป้องกันการทรมาน</v>
      </c>
      <c r="C902" s="91" t="s">
        <v>4914</v>
      </c>
      <c r="D902" s="91" t="s">
        <v>27</v>
      </c>
      <c r="E902" s="91">
        <v>2567</v>
      </c>
      <c r="F902" s="91" t="s">
        <v>4249</v>
      </c>
      <c r="G902" s="92" t="s">
        <v>1152</v>
      </c>
      <c r="H902" s="91" t="s">
        <v>4240</v>
      </c>
      <c r="I902" s="91" t="s">
        <v>4241</v>
      </c>
      <c r="J902" s="91" t="s">
        <v>6555</v>
      </c>
      <c r="K902" s="91" t="s">
        <v>140</v>
      </c>
      <c r="L902" s="91" t="s">
        <v>4908</v>
      </c>
      <c r="M902" s="92" t="s">
        <v>4189</v>
      </c>
      <c r="N902" s="93" t="s">
        <v>4190</v>
      </c>
      <c r="O902" s="93" t="s">
        <v>6320</v>
      </c>
      <c r="P902" s="93"/>
      <c r="Q902" s="94" t="s">
        <v>4915</v>
      </c>
      <c r="R902" s="91" t="s">
        <v>1035</v>
      </c>
    </row>
    <row r="903" spans="1:18" customFormat="1">
      <c r="A903" s="87" t="s">
        <v>4247</v>
      </c>
      <c r="B903" s="83" t="str">
        <f t="shared" si="18"/>
        <v>โครงการเสริมสร้างความรู้ความเข้าใจเรื่องสิทธิมนุษยชนเพื่อการมีส่วนร่วมของภาคประชาสังคมในการพัฒนางานอำนวยความยุติธรรมในพื้นที่จังหวัดชายแดนภาคใต้</v>
      </c>
      <c r="C903" s="91" t="s">
        <v>4248</v>
      </c>
      <c r="D903" s="91" t="s">
        <v>27</v>
      </c>
      <c r="E903" s="91">
        <v>2567</v>
      </c>
      <c r="F903" s="91" t="s">
        <v>4249</v>
      </c>
      <c r="G903" s="92" t="s">
        <v>4122</v>
      </c>
      <c r="H903" s="91" t="s">
        <v>4240</v>
      </c>
      <c r="I903" s="91" t="s">
        <v>4241</v>
      </c>
      <c r="J903" s="91" t="s">
        <v>6555</v>
      </c>
      <c r="K903" s="91" t="s">
        <v>140</v>
      </c>
      <c r="L903" s="91" t="s">
        <v>4908</v>
      </c>
      <c r="M903" s="92" t="s">
        <v>4242</v>
      </c>
      <c r="N903" s="93" t="s">
        <v>4243</v>
      </c>
      <c r="O903" s="93" t="s">
        <v>6320</v>
      </c>
      <c r="P903" s="93"/>
      <c r="Q903" s="94" t="s">
        <v>4916</v>
      </c>
      <c r="R903" s="91" t="s">
        <v>1178</v>
      </c>
    </row>
    <row r="904" spans="1:18" customFormat="1">
      <c r="A904" s="87" t="s">
        <v>4236</v>
      </c>
      <c r="B904" s="83" t="str">
        <f t="shared" si="18"/>
        <v>โครงการเสริมสร้างความรู้ความเข้าใจเรื่องสิทธิมนุษยชนเพื่อการมีส่วนร่วมของเจ้าหน้าที่รัฐผู้ปฏิบัติงานใกล้ชิดมวลชนในการพัฒนางานอำนวยความยุติธรรมในพื้นที่จังหวัดชายแดนใต้</v>
      </c>
      <c r="C904" s="91" t="s">
        <v>4237</v>
      </c>
      <c r="D904" s="91" t="s">
        <v>27</v>
      </c>
      <c r="E904" s="91">
        <v>2567</v>
      </c>
      <c r="F904" s="91" t="s">
        <v>4238</v>
      </c>
      <c r="G904" s="91" t="s">
        <v>4597</v>
      </c>
      <c r="H904" s="91" t="s">
        <v>4240</v>
      </c>
      <c r="I904" s="91" t="s">
        <v>4241</v>
      </c>
      <c r="J904" s="91" t="s">
        <v>6555</v>
      </c>
      <c r="K904" s="91" t="s">
        <v>140</v>
      </c>
      <c r="L904" s="91" t="s">
        <v>4908</v>
      </c>
      <c r="M904" s="92" t="s">
        <v>4242</v>
      </c>
      <c r="N904" s="93" t="s">
        <v>4243</v>
      </c>
      <c r="O904" s="93" t="s">
        <v>6320</v>
      </c>
      <c r="P904" s="93"/>
      <c r="Q904" s="94" t="s">
        <v>4918</v>
      </c>
      <c r="R904" s="91" t="s">
        <v>1527</v>
      </c>
    </row>
    <row r="905" spans="1:18" customFormat="1">
      <c r="A905" s="87" t="s">
        <v>4334</v>
      </c>
      <c r="B905" s="83" t="str">
        <f t="shared" si="18"/>
        <v>โครงการพัฒนาศักยภาพบุคลากรศาลรัฐธรรมนูญและสำนักงานศาลรัฐธรรมนูญสู่ความเป็นเลิศ</v>
      </c>
      <c r="C905" s="91" t="s">
        <v>4335</v>
      </c>
      <c r="D905" s="91" t="s">
        <v>27</v>
      </c>
      <c r="E905" s="91">
        <v>2567</v>
      </c>
      <c r="F905" s="91" t="s">
        <v>4102</v>
      </c>
      <c r="G905" s="92" t="s">
        <v>1152</v>
      </c>
      <c r="H905" s="91"/>
      <c r="I905" s="91" t="s">
        <v>833</v>
      </c>
      <c r="J905" s="91" t="s">
        <v>6548</v>
      </c>
      <c r="K905" s="91" t="s">
        <v>206</v>
      </c>
      <c r="L905" s="91" t="s">
        <v>4908</v>
      </c>
      <c r="M905" s="92" t="s">
        <v>4177</v>
      </c>
      <c r="N905" s="93" t="s">
        <v>4178</v>
      </c>
      <c r="O905" s="93" t="s">
        <v>6320</v>
      </c>
      <c r="P905" s="93"/>
      <c r="Q905" s="94" t="s">
        <v>4919</v>
      </c>
      <c r="R905" s="91" t="s">
        <v>1527</v>
      </c>
    </row>
    <row r="906" spans="1:18" customFormat="1">
      <c r="A906" s="87" t="s">
        <v>4196</v>
      </c>
      <c r="B906" s="83" t="str">
        <f t="shared" si="18"/>
        <v xml:space="preserve">โครงการ “เสริมสร้างคุณธรรม จริยธรรม และค่านิยมให้กับบุคลากรสํานักงานศาลรัฐธรรมนูญ” </v>
      </c>
      <c r="C906" s="91" t="s">
        <v>4920</v>
      </c>
      <c r="D906" s="91" t="s">
        <v>27</v>
      </c>
      <c r="E906" s="91">
        <v>2567</v>
      </c>
      <c r="F906" s="91" t="s">
        <v>4102</v>
      </c>
      <c r="G906" s="92" t="s">
        <v>1152</v>
      </c>
      <c r="H906" s="91"/>
      <c r="I906" s="91" t="s">
        <v>833</v>
      </c>
      <c r="J906" s="91" t="s">
        <v>6548</v>
      </c>
      <c r="K906" s="91" t="s">
        <v>206</v>
      </c>
      <c r="L906" s="91" t="s">
        <v>4908</v>
      </c>
      <c r="M906" s="92" t="s">
        <v>4177</v>
      </c>
      <c r="N906" s="93" t="s">
        <v>4178</v>
      </c>
      <c r="O906" s="93" t="s">
        <v>6320</v>
      </c>
      <c r="P906" s="93"/>
      <c r="Q906" s="94" t="s">
        <v>4921</v>
      </c>
      <c r="R906" s="91" t="s">
        <v>1527</v>
      </c>
    </row>
    <row r="907" spans="1:18" customFormat="1">
      <c r="A907" s="87" t="s">
        <v>4185</v>
      </c>
      <c r="B907" s="83" t="str">
        <f t="shared" si="18"/>
        <v>โครงการ “เสริมสร้างและพัฒนาองค์ความรู้บุคลากรสํานักงานศาลรัฐธรรมนูญ เพื่อสร้างความเป็นธรรมสู่ประชาชน”</v>
      </c>
      <c r="C907" s="91" t="s">
        <v>4186</v>
      </c>
      <c r="D907" s="91" t="s">
        <v>27</v>
      </c>
      <c r="E907" s="91">
        <v>2567</v>
      </c>
      <c r="F907" s="91" t="s">
        <v>4102</v>
      </c>
      <c r="G907" s="92" t="s">
        <v>1152</v>
      </c>
      <c r="H907" s="91"/>
      <c r="I907" s="91" t="s">
        <v>833</v>
      </c>
      <c r="J907" s="91" t="s">
        <v>6548</v>
      </c>
      <c r="K907" s="91" t="s">
        <v>206</v>
      </c>
      <c r="L907" s="91" t="s">
        <v>4908</v>
      </c>
      <c r="M907" s="92" t="s">
        <v>4177</v>
      </c>
      <c r="N907" s="93" t="s">
        <v>4178</v>
      </c>
      <c r="O907" s="93" t="s">
        <v>6320</v>
      </c>
      <c r="P907" s="93"/>
      <c r="Q907" s="94" t="s">
        <v>4922</v>
      </c>
      <c r="R907" s="91" t="s">
        <v>1048</v>
      </c>
    </row>
    <row r="908" spans="1:18" customFormat="1">
      <c r="A908" s="87" t="s">
        <v>4182</v>
      </c>
      <c r="B908" s="83" t="str">
        <f t="shared" si="18"/>
        <v xml:space="preserve">โครงการ “เสริมสร้างและพัฒนาองค์ความรู้ของบุคลากรสำนักงานศาลรัฐธรรมนูญร่วมกับองค์กรภายนอก” </v>
      </c>
      <c r="C908" s="91" t="s">
        <v>4923</v>
      </c>
      <c r="D908" s="91" t="s">
        <v>27</v>
      </c>
      <c r="E908" s="91">
        <v>2567</v>
      </c>
      <c r="F908" s="91" t="s">
        <v>4102</v>
      </c>
      <c r="G908" s="92" t="s">
        <v>1152</v>
      </c>
      <c r="H908" s="91"/>
      <c r="I908" s="91" t="s">
        <v>833</v>
      </c>
      <c r="J908" s="91" t="s">
        <v>6548</v>
      </c>
      <c r="K908" s="91" t="s">
        <v>206</v>
      </c>
      <c r="L908" s="91" t="s">
        <v>4908</v>
      </c>
      <c r="M908" s="92" t="s">
        <v>4177</v>
      </c>
      <c r="N908" s="93" t="s">
        <v>4178</v>
      </c>
      <c r="O908" s="93" t="s">
        <v>6320</v>
      </c>
      <c r="P908" s="93"/>
      <c r="Q908" s="94" t="s">
        <v>4924</v>
      </c>
      <c r="R908" s="91" t="s">
        <v>1048</v>
      </c>
    </row>
    <row r="909" spans="1:18" customFormat="1">
      <c r="A909" s="87" t="s">
        <v>4175</v>
      </c>
      <c r="B909" s="83" t="str">
        <f t="shared" si="18"/>
        <v>โครงการประเมินผลการปฏิบัติงานตามแผนปฏิบัติราชการของสำนักงานศาลรัฐธรรมนูญและแผนปฏิบัติการของสำนักงานศาลรัฐธรรมนูญ</v>
      </c>
      <c r="C909" s="91" t="s">
        <v>4176</v>
      </c>
      <c r="D909" s="91" t="s">
        <v>27</v>
      </c>
      <c r="E909" s="91">
        <v>2567</v>
      </c>
      <c r="F909" s="91" t="s">
        <v>4102</v>
      </c>
      <c r="G909" s="92" t="s">
        <v>1152</v>
      </c>
      <c r="H909" s="91"/>
      <c r="I909" s="91" t="s">
        <v>833</v>
      </c>
      <c r="J909" s="91" t="s">
        <v>6548</v>
      </c>
      <c r="K909" s="91" t="s">
        <v>206</v>
      </c>
      <c r="L909" s="91" t="s">
        <v>4908</v>
      </c>
      <c r="M909" s="92" t="s">
        <v>4177</v>
      </c>
      <c r="N909" s="93" t="s">
        <v>4178</v>
      </c>
      <c r="O909" s="93" t="s">
        <v>6320</v>
      </c>
      <c r="P909" s="93"/>
      <c r="Q909" s="94" t="s">
        <v>4925</v>
      </c>
      <c r="R909" s="91" t="s">
        <v>1048</v>
      </c>
    </row>
    <row r="910" spans="1:18" customFormat="1">
      <c r="A910" s="87" t="s">
        <v>4172</v>
      </c>
      <c r="B910" s="83" t="str">
        <f t="shared" si="18"/>
        <v>โครงการให้ความรู้เกี่ยวกับกฎหมายรัฐธรรมนูญสำหรับผู้พิการ</v>
      </c>
      <c r="C910" s="91" t="s">
        <v>4173</v>
      </c>
      <c r="D910" s="91" t="s">
        <v>27</v>
      </c>
      <c r="E910" s="91">
        <v>2567</v>
      </c>
      <c r="F910" s="91" t="s">
        <v>4102</v>
      </c>
      <c r="G910" s="92" t="s">
        <v>1152</v>
      </c>
      <c r="H910" s="91"/>
      <c r="I910" s="91" t="s">
        <v>833</v>
      </c>
      <c r="J910" s="91" t="s">
        <v>6548</v>
      </c>
      <c r="K910" s="91" t="s">
        <v>206</v>
      </c>
      <c r="L910" s="91" t="s">
        <v>4908</v>
      </c>
      <c r="M910" s="92" t="s">
        <v>4169</v>
      </c>
      <c r="N910" s="93" t="s">
        <v>4170</v>
      </c>
      <c r="O910" s="93" t="s">
        <v>6320</v>
      </c>
      <c r="P910" s="93"/>
      <c r="Q910" s="94" t="s">
        <v>4926</v>
      </c>
      <c r="R910" s="91" t="s">
        <v>1527</v>
      </c>
    </row>
    <row r="911" spans="1:18" customFormat="1">
      <c r="A911" s="87" t="s">
        <v>4927</v>
      </c>
      <c r="B911" s="83" t="str">
        <f t="shared" si="18"/>
        <v xml:space="preserve">โครงการพัฒนาระบบศูนย์กลางข้อมูลขนาดใหญ่ด้านระบบศาลยุติธรรม (Court Big Data) เพื่อสนับสนุนการพิจารณาพิพากษาคดีและการบริหารจัดการงาน </v>
      </c>
      <c r="C911" s="91" t="s">
        <v>4928</v>
      </c>
      <c r="D911" s="91" t="s">
        <v>27</v>
      </c>
      <c r="E911" s="91">
        <v>2567</v>
      </c>
      <c r="F911" s="91" t="s">
        <v>4516</v>
      </c>
      <c r="G911" s="92" t="s">
        <v>4136</v>
      </c>
      <c r="H911" s="91" t="s">
        <v>1656</v>
      </c>
      <c r="I911" s="91" t="s">
        <v>205</v>
      </c>
      <c r="J911" s="91" t="s">
        <v>6517</v>
      </c>
      <c r="K911" s="91" t="s">
        <v>2484</v>
      </c>
      <c r="L911" s="91" t="s">
        <v>4908</v>
      </c>
      <c r="M911" s="92" t="s">
        <v>4169</v>
      </c>
      <c r="N911" s="93" t="s">
        <v>4276</v>
      </c>
      <c r="O911" s="93" t="s">
        <v>6320</v>
      </c>
      <c r="P911" s="93"/>
      <c r="Q911" s="94" t="s">
        <v>4929</v>
      </c>
      <c r="R911" s="91" t="s">
        <v>1010</v>
      </c>
    </row>
    <row r="912" spans="1:18" customFormat="1">
      <c r="A912" s="87" t="s">
        <v>4930</v>
      </c>
      <c r="B912" s="83" t="str">
        <f t="shared" si="18"/>
        <v>โครงการพัฒนา Navigation Online Platform เพื่อให้บริการประชาชน</v>
      </c>
      <c r="C912" s="91" t="s">
        <v>4931</v>
      </c>
      <c r="D912" s="91" t="s">
        <v>27</v>
      </c>
      <c r="E912" s="91">
        <v>2567</v>
      </c>
      <c r="F912" s="91" t="s">
        <v>4516</v>
      </c>
      <c r="G912" s="92" t="s">
        <v>4136</v>
      </c>
      <c r="H912" s="91" t="s">
        <v>1656</v>
      </c>
      <c r="I912" s="91" t="s">
        <v>205</v>
      </c>
      <c r="J912" s="91" t="s">
        <v>6517</v>
      </c>
      <c r="K912" s="91" t="s">
        <v>2484</v>
      </c>
      <c r="L912" s="91" t="s">
        <v>4908</v>
      </c>
      <c r="M912" s="92" t="s">
        <v>4169</v>
      </c>
      <c r="N912" s="93" t="s">
        <v>4276</v>
      </c>
      <c r="O912" s="93" t="s">
        <v>6320</v>
      </c>
      <c r="P912" s="93"/>
      <c r="Q912" s="94" t="s">
        <v>4932</v>
      </c>
      <c r="R912" s="91" t="s">
        <v>1048</v>
      </c>
    </row>
    <row r="913" spans="1:18" customFormat="1">
      <c r="A913" s="87" t="s">
        <v>4608</v>
      </c>
      <c r="B913" s="83" t="str">
        <f t="shared" si="18"/>
        <v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</v>
      </c>
      <c r="C913" s="91" t="s">
        <v>2365</v>
      </c>
      <c r="D913" s="91" t="s">
        <v>27</v>
      </c>
      <c r="E913" s="91">
        <v>2567</v>
      </c>
      <c r="F913" s="91" t="s">
        <v>4102</v>
      </c>
      <c r="G913" s="92" t="s">
        <v>1152</v>
      </c>
      <c r="H913" s="91" t="s">
        <v>1656</v>
      </c>
      <c r="I913" s="91" t="s">
        <v>205</v>
      </c>
      <c r="J913" s="91" t="s">
        <v>6517</v>
      </c>
      <c r="K913" s="91" t="s">
        <v>2484</v>
      </c>
      <c r="L913" s="91" t="s">
        <v>4908</v>
      </c>
      <c r="M913" s="92" t="s">
        <v>4169</v>
      </c>
      <c r="N913" s="93" t="s">
        <v>4276</v>
      </c>
      <c r="O913" s="93" t="s">
        <v>6320</v>
      </c>
      <c r="P913" s="93"/>
      <c r="Q913" s="94" t="s">
        <v>4933</v>
      </c>
      <c r="R913" s="91" t="s">
        <v>1048</v>
      </c>
    </row>
    <row r="914" spans="1:18" customFormat="1">
      <c r="A914" s="87" t="s">
        <v>4606</v>
      </c>
      <c r="B914" s="83" t="str">
        <f t="shared" si="18"/>
        <v>โครงการจัดตั้งแผนกคดีจราจร (โครงการต่อเนื่อง)</v>
      </c>
      <c r="C914" s="91" t="s">
        <v>4071</v>
      </c>
      <c r="D914" s="91" t="s">
        <v>27</v>
      </c>
      <c r="E914" s="91">
        <v>2567</v>
      </c>
      <c r="F914" s="91" t="s">
        <v>4102</v>
      </c>
      <c r="G914" s="92" t="s">
        <v>1152</v>
      </c>
      <c r="H914" s="91" t="s">
        <v>1656</v>
      </c>
      <c r="I914" s="91" t="s">
        <v>205</v>
      </c>
      <c r="J914" s="91" t="s">
        <v>6517</v>
      </c>
      <c r="K914" s="91" t="s">
        <v>2484</v>
      </c>
      <c r="L914" s="91" t="s">
        <v>4908</v>
      </c>
      <c r="M914" s="92" t="s">
        <v>4169</v>
      </c>
      <c r="N914" s="93" t="s">
        <v>4276</v>
      </c>
      <c r="O914" s="93" t="s">
        <v>6320</v>
      </c>
      <c r="P914" s="93"/>
      <c r="Q914" s="94" t="s">
        <v>4934</v>
      </c>
      <c r="R914" s="91" t="s">
        <v>1156</v>
      </c>
    </row>
    <row r="915" spans="1:18" customFormat="1">
      <c r="A915" s="87" t="s">
        <v>4603</v>
      </c>
      <c r="B915" s="83" t="str">
        <f t="shared" ref="B915:B978" si="19">HYPERLINK(Q915,C915)</f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2567</v>
      </c>
      <c r="C915" s="91" t="s">
        <v>4604</v>
      </c>
      <c r="D915" s="91" t="s">
        <v>27</v>
      </c>
      <c r="E915" s="91">
        <v>2567</v>
      </c>
      <c r="F915" s="91" t="s">
        <v>4102</v>
      </c>
      <c r="G915" s="92" t="s">
        <v>4136</v>
      </c>
      <c r="H915" s="91" t="s">
        <v>1656</v>
      </c>
      <c r="I915" s="91" t="s">
        <v>205</v>
      </c>
      <c r="J915" s="91" t="s">
        <v>6517</v>
      </c>
      <c r="K915" s="91" t="s">
        <v>2484</v>
      </c>
      <c r="L915" s="91" t="s">
        <v>4908</v>
      </c>
      <c r="M915" s="92" t="s">
        <v>4169</v>
      </c>
      <c r="N915" s="93" t="s">
        <v>4276</v>
      </c>
      <c r="O915" s="93" t="s">
        <v>6320</v>
      </c>
      <c r="P915" s="93"/>
      <c r="Q915" s="94" t="s">
        <v>4935</v>
      </c>
      <c r="R915" s="91" t="s">
        <v>1010</v>
      </c>
    </row>
    <row r="916" spans="1:18" customFormat="1">
      <c r="A916" s="87" t="s">
        <v>4601</v>
      </c>
      <c r="B916" s="83" t="str">
        <f t="shared" si="19"/>
        <v>แผนงานบุคลากรภาครัฐ (รายการค่าใช้จ่ายบุคลากรภาครัฐ การจัดการของรัฐสภา ศาล และหน่วยงานอิสระของรัฐ)</v>
      </c>
      <c r="C916" s="91" t="s">
        <v>2362</v>
      </c>
      <c r="D916" s="91" t="s">
        <v>27</v>
      </c>
      <c r="E916" s="91">
        <v>2567</v>
      </c>
      <c r="F916" s="91" t="s">
        <v>4102</v>
      </c>
      <c r="G916" s="92" t="s">
        <v>1152</v>
      </c>
      <c r="H916" s="91" t="s">
        <v>1656</v>
      </c>
      <c r="I916" s="91" t="s">
        <v>205</v>
      </c>
      <c r="J916" s="91" t="s">
        <v>6517</v>
      </c>
      <c r="K916" s="91" t="s">
        <v>2484</v>
      </c>
      <c r="L916" s="91" t="s">
        <v>4908</v>
      </c>
      <c r="M916" s="92" t="s">
        <v>4169</v>
      </c>
      <c r="N916" s="93" t="s">
        <v>4276</v>
      </c>
      <c r="O916" s="93" t="s">
        <v>6320</v>
      </c>
      <c r="P916" s="93"/>
      <c r="Q916" s="94" t="s">
        <v>4936</v>
      </c>
      <c r="R916" s="91" t="s">
        <v>1059</v>
      </c>
    </row>
    <row r="917" spans="1:18" customFormat="1">
      <c r="A917" s="87" t="s">
        <v>4937</v>
      </c>
      <c r="B917" s="83" t="str">
        <f t="shared" si="19"/>
        <v>โครงการพัฒนากระบวนการยุติธรรมทางปกครอง</v>
      </c>
      <c r="C917" s="91" t="s">
        <v>2738</v>
      </c>
      <c r="D917" s="91" t="s">
        <v>27</v>
      </c>
      <c r="E917" s="91">
        <v>2567</v>
      </c>
      <c r="F917" s="91" t="s">
        <v>4102</v>
      </c>
      <c r="G917" s="92" t="s">
        <v>1152</v>
      </c>
      <c r="H917" s="91" t="s">
        <v>2128</v>
      </c>
      <c r="I917" s="91" t="s">
        <v>2129</v>
      </c>
      <c r="J917" s="91" t="s">
        <v>6512</v>
      </c>
      <c r="K917" s="91" t="s">
        <v>206</v>
      </c>
      <c r="L917" s="91" t="s">
        <v>4908</v>
      </c>
      <c r="M917" s="92" t="s">
        <v>4169</v>
      </c>
      <c r="N917" s="93" t="s">
        <v>4170</v>
      </c>
      <c r="O917" s="93" t="s">
        <v>6320</v>
      </c>
      <c r="P917" s="93"/>
      <c r="Q917" s="94" t="s">
        <v>4938</v>
      </c>
      <c r="R917" s="91" t="s">
        <v>1048</v>
      </c>
    </row>
    <row r="918" spans="1:18" customFormat="1">
      <c r="A918" s="87" t="s">
        <v>4311</v>
      </c>
      <c r="B918" s="83" t="str">
        <f t="shared" si="19"/>
        <v>อุดหนุนโครงการชันสูตรพลิกศพ ประจำปีงบประมาณ พ.ศ. 2567</v>
      </c>
      <c r="C918" s="91" t="s">
        <v>4312</v>
      </c>
      <c r="D918" s="91" t="s">
        <v>40</v>
      </c>
      <c r="E918" s="91">
        <v>2567</v>
      </c>
      <c r="F918" s="91" t="s">
        <v>4102</v>
      </c>
      <c r="G918" s="92" t="s">
        <v>1152</v>
      </c>
      <c r="H918" s="91" t="s">
        <v>2621</v>
      </c>
      <c r="I918" s="91" t="s">
        <v>2622</v>
      </c>
      <c r="J918" s="91" t="s">
        <v>6552</v>
      </c>
      <c r="K918" s="91" t="s">
        <v>36</v>
      </c>
      <c r="L918" s="91" t="s">
        <v>4908</v>
      </c>
      <c r="M918" s="92" t="s">
        <v>4169</v>
      </c>
      <c r="N918" s="93" t="s">
        <v>4276</v>
      </c>
      <c r="O918" s="93" t="s">
        <v>6320</v>
      </c>
      <c r="P918" s="93"/>
      <c r="Q918" s="94" t="s">
        <v>4939</v>
      </c>
      <c r="R918" s="91" t="s">
        <v>1010</v>
      </c>
    </row>
    <row r="919" spans="1:18" s="25" customFormat="1">
      <c r="A919" s="87" t="s">
        <v>4595</v>
      </c>
      <c r="B919" s="83" t="str">
        <f t="shared" si="19"/>
        <v>โครงการเลือกตั้งสโมสรนักศึกษาคณะอุตสาหกรรมและเทคโนโลยี ประจำปีการศึกษา 2567</v>
      </c>
      <c r="C919" s="91" t="s">
        <v>4596</v>
      </c>
      <c r="D919" s="91" t="s">
        <v>40</v>
      </c>
      <c r="E919" s="91">
        <v>2567</v>
      </c>
      <c r="F919" s="91" t="s">
        <v>4597</v>
      </c>
      <c r="G919" s="91" t="s">
        <v>4597</v>
      </c>
      <c r="H919" s="91" t="s">
        <v>4598</v>
      </c>
      <c r="I919" s="91" t="s">
        <v>4599</v>
      </c>
      <c r="J919" s="91" t="s">
        <v>6556</v>
      </c>
      <c r="K919" s="91" t="s">
        <v>36</v>
      </c>
      <c r="L919" s="91" t="s">
        <v>4908</v>
      </c>
      <c r="M919" s="92" t="s">
        <v>4242</v>
      </c>
      <c r="N919" s="93" t="s">
        <v>4243</v>
      </c>
      <c r="O919" s="93" t="s">
        <v>6320</v>
      </c>
      <c r="P919" s="93"/>
      <c r="Q919" s="94" t="s">
        <v>4940</v>
      </c>
      <c r="R919" s="91" t="s">
        <v>1010</v>
      </c>
    </row>
    <row r="920" spans="1:18" s="25" customFormat="1">
      <c r="A920" s="87" t="s">
        <v>4591</v>
      </c>
      <c r="B920" s="83" t="str">
        <f t="shared" si="19"/>
        <v>การพัฒนาวินัยและกฎหมายที่ใช้ในการปฏิบัติหน้าที่ราชการ</v>
      </c>
      <c r="C920" s="91" t="s">
        <v>4592</v>
      </c>
      <c r="D920" s="91" t="s">
        <v>40</v>
      </c>
      <c r="E920" s="91">
        <v>2567</v>
      </c>
      <c r="F920" s="91" t="s">
        <v>4102</v>
      </c>
      <c r="G920" s="92" t="s">
        <v>1152</v>
      </c>
      <c r="H920" s="91" t="s">
        <v>4593</v>
      </c>
      <c r="I920" s="91" t="s">
        <v>990</v>
      </c>
      <c r="J920" s="91" t="s">
        <v>6546</v>
      </c>
      <c r="K920" s="91" t="s">
        <v>409</v>
      </c>
      <c r="L920" s="91" t="s">
        <v>4908</v>
      </c>
      <c r="M920" s="92" t="s">
        <v>4169</v>
      </c>
      <c r="N920" s="93" t="s">
        <v>4381</v>
      </c>
      <c r="O920" s="93" t="s">
        <v>6320</v>
      </c>
      <c r="P920" s="93"/>
      <c r="Q920" s="94" t="s">
        <v>4941</v>
      </c>
      <c r="R920" s="91" t="s">
        <v>1010</v>
      </c>
    </row>
    <row r="921" spans="1:18" s="25" customFormat="1">
      <c r="A921" s="87" t="s">
        <v>4942</v>
      </c>
      <c r="B921" s="83" t="str">
        <f t="shared" si="19"/>
        <v>อบรมพัฒนาศักยภาพเชิงปฏิบัติการสำหรับผู้ปฏิบัติงานด้านการสืบสวน/สอบสวนในสังกัดสำนักงานเขตพื้นที่การศึกษาประถมศึกษานครราชสีมา เขต 1</v>
      </c>
      <c r="C921" s="91" t="s">
        <v>4943</v>
      </c>
      <c r="D921" s="91" t="s">
        <v>27</v>
      </c>
      <c r="E921" s="91">
        <v>2567</v>
      </c>
      <c r="F921" s="91" t="s">
        <v>4102</v>
      </c>
      <c r="G921" s="92" t="s">
        <v>1152</v>
      </c>
      <c r="H921" s="91" t="s">
        <v>4944</v>
      </c>
      <c r="I921" s="91" t="s">
        <v>990</v>
      </c>
      <c r="J921" s="91" t="s">
        <v>6546</v>
      </c>
      <c r="K921" s="91" t="s">
        <v>409</v>
      </c>
      <c r="L921" s="91" t="s">
        <v>4908</v>
      </c>
      <c r="M921" s="92" t="s">
        <v>4169</v>
      </c>
      <c r="N921" s="93" t="s">
        <v>4381</v>
      </c>
      <c r="O921" s="93" t="s">
        <v>6320</v>
      </c>
      <c r="P921" s="93"/>
      <c r="Q921" s="94" t="s">
        <v>4945</v>
      </c>
      <c r="R921" s="91" t="s">
        <v>1010</v>
      </c>
    </row>
    <row r="922" spans="1:18" s="25" customFormat="1">
      <c r="A922" s="87" t="s">
        <v>4549</v>
      </c>
      <c r="B922" s="83" t="str">
        <f t="shared" si="19"/>
        <v>โครงการขับเคลื่อนการดำเนินงานตามพระราชบัญญัติป้องกันและปราบปรามการทรมานและการกระทำให้บุคคลสูญหาย พ.ศ.2565</v>
      </c>
      <c r="C922" s="91" t="s">
        <v>4550</v>
      </c>
      <c r="D922" s="91" t="s">
        <v>27</v>
      </c>
      <c r="E922" s="91">
        <v>2567</v>
      </c>
      <c r="F922" s="91" t="s">
        <v>4102</v>
      </c>
      <c r="G922" s="92" t="s">
        <v>1152</v>
      </c>
      <c r="H922" s="91" t="s">
        <v>4551</v>
      </c>
      <c r="I922" s="91" t="s">
        <v>337</v>
      </c>
      <c r="J922" s="91" t="s">
        <v>6539</v>
      </c>
      <c r="K922" s="91" t="s">
        <v>95</v>
      </c>
      <c r="L922" s="91" t="s">
        <v>4908</v>
      </c>
      <c r="M922" s="92" t="s">
        <v>4169</v>
      </c>
      <c r="N922" s="93" t="s">
        <v>4276</v>
      </c>
      <c r="O922" s="93" t="s">
        <v>6320</v>
      </c>
      <c r="P922" s="93"/>
      <c r="Q922" s="94" t="s">
        <v>4946</v>
      </c>
      <c r="R922" s="91" t="s">
        <v>1010</v>
      </c>
    </row>
    <row r="923" spans="1:18" s="25" customFormat="1">
      <c r="A923" s="87" t="s">
        <v>4352</v>
      </c>
      <c r="B923" s="83" t="str">
        <f t="shared" si="19"/>
        <v>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</v>
      </c>
      <c r="C923" s="91" t="s">
        <v>1914</v>
      </c>
      <c r="D923" s="91" t="s">
        <v>27</v>
      </c>
      <c r="E923" s="91">
        <v>2567</v>
      </c>
      <c r="F923" s="91" t="s">
        <v>4102</v>
      </c>
      <c r="G923" s="92" t="s">
        <v>1152</v>
      </c>
      <c r="H923" s="91" t="s">
        <v>760</v>
      </c>
      <c r="I923" s="91" t="s">
        <v>752</v>
      </c>
      <c r="J923" s="91" t="s">
        <v>6519</v>
      </c>
      <c r="K923" s="91" t="s">
        <v>95</v>
      </c>
      <c r="L923" s="91" t="s">
        <v>4908</v>
      </c>
      <c r="M923" s="92" t="s">
        <v>4189</v>
      </c>
      <c r="N923" s="93" t="s">
        <v>4268</v>
      </c>
      <c r="O923" s="93" t="s">
        <v>6320</v>
      </c>
      <c r="P923" s="93"/>
      <c r="Q923" s="94" t="s">
        <v>4947</v>
      </c>
      <c r="R923" s="91" t="s">
        <v>1010</v>
      </c>
    </row>
    <row r="924" spans="1:18" s="25" customFormat="1">
      <c r="A924" s="87" t="s">
        <v>4360</v>
      </c>
      <c r="B924" s="83" t="str">
        <f t="shared" si="19"/>
        <v>การตรวจพิสูจน์สารเสพติดในเส้นผมผู้กระทำความผิดเพื่อสนับสนุนกระบวนการยุติธรรม</v>
      </c>
      <c r="C924" s="91" t="s">
        <v>3812</v>
      </c>
      <c r="D924" s="91" t="s">
        <v>27</v>
      </c>
      <c r="E924" s="91">
        <v>2567</v>
      </c>
      <c r="F924" s="91" t="s">
        <v>4102</v>
      </c>
      <c r="G924" s="92" t="s">
        <v>1152</v>
      </c>
      <c r="H924" s="91" t="s">
        <v>768</v>
      </c>
      <c r="I924" s="91" t="s">
        <v>752</v>
      </c>
      <c r="J924" s="91" t="s">
        <v>6519</v>
      </c>
      <c r="K924" s="91" t="s">
        <v>95</v>
      </c>
      <c r="L924" s="91" t="s">
        <v>4908</v>
      </c>
      <c r="M924" s="92" t="s">
        <v>4189</v>
      </c>
      <c r="N924" s="93" t="s">
        <v>4268</v>
      </c>
      <c r="O924" s="93" t="s">
        <v>6320</v>
      </c>
      <c r="P924" s="93"/>
      <c r="Q924" s="94" t="s">
        <v>4948</v>
      </c>
      <c r="R924" s="91" t="s">
        <v>1010</v>
      </c>
    </row>
    <row r="925" spans="1:18" s="25" customFormat="1">
      <c r="A925" s="87" t="s">
        <v>4949</v>
      </c>
      <c r="B925" s="83" t="str">
        <f t="shared" si="19"/>
        <v>โครงการพัฒนามาตรฐานการตรวจสถานที่เกิดเหตุคดีอุบัติเหตุทางถนน เพื่ออํานวยความยุติธรรม</v>
      </c>
      <c r="C925" s="91" t="s">
        <v>4950</v>
      </c>
      <c r="D925" s="91" t="s">
        <v>27</v>
      </c>
      <c r="E925" s="91">
        <v>2567</v>
      </c>
      <c r="F925" s="91" t="s">
        <v>4102</v>
      </c>
      <c r="G925" s="92" t="s">
        <v>1152</v>
      </c>
      <c r="H925" s="91" t="s">
        <v>4951</v>
      </c>
      <c r="I925" s="91" t="s">
        <v>752</v>
      </c>
      <c r="J925" s="91" t="s">
        <v>6519</v>
      </c>
      <c r="K925" s="91" t="s">
        <v>95</v>
      </c>
      <c r="L925" s="91" t="s">
        <v>4908</v>
      </c>
      <c r="M925" s="92" t="s">
        <v>4189</v>
      </c>
      <c r="N925" s="93" t="s">
        <v>4952</v>
      </c>
      <c r="O925" s="93" t="s">
        <v>6320</v>
      </c>
      <c r="P925" s="93"/>
      <c r="Q925" s="94" t="s">
        <v>4953</v>
      </c>
      <c r="R925" s="91" t="s">
        <v>1745</v>
      </c>
    </row>
    <row r="926" spans="1:18" s="25" customFormat="1">
      <c r="A926" s="87" t="s">
        <v>4356</v>
      </c>
      <c r="B926" s="83" t="str">
        <f t="shared" si="19"/>
        <v xml:space="preserve">โครงการบูรณาการความร่วมมือในการตรวจพิสูจน์คนนิรนาม </v>
      </c>
      <c r="C926" s="91" t="s">
        <v>4954</v>
      </c>
      <c r="D926" s="91" t="s">
        <v>27</v>
      </c>
      <c r="E926" s="91">
        <v>2567</v>
      </c>
      <c r="F926" s="91" t="s">
        <v>4102</v>
      </c>
      <c r="G926" s="92" t="s">
        <v>1152</v>
      </c>
      <c r="H926" s="91" t="s">
        <v>776</v>
      </c>
      <c r="I926" s="91" t="s">
        <v>752</v>
      </c>
      <c r="J926" s="91" t="s">
        <v>6519</v>
      </c>
      <c r="K926" s="91" t="s">
        <v>95</v>
      </c>
      <c r="L926" s="91" t="s">
        <v>4908</v>
      </c>
      <c r="M926" s="92" t="s">
        <v>4189</v>
      </c>
      <c r="N926" s="93" t="s">
        <v>4268</v>
      </c>
      <c r="O926" s="93" t="s">
        <v>6320</v>
      </c>
      <c r="P926" s="93"/>
      <c r="Q926" s="94" t="s">
        <v>4955</v>
      </c>
      <c r="R926" s="91" t="s">
        <v>1010</v>
      </c>
    </row>
    <row r="927" spans="1:18" s="25" customFormat="1">
      <c r="A927" s="87" t="s">
        <v>4354</v>
      </c>
      <c r="B927" s="83" t="str">
        <f t="shared" si="19"/>
        <v>โครงการบูรณาการหน่วยงานการติดตามคนหายและการพิสูจน์ศพนิรนามของประเทศไทย</v>
      </c>
      <c r="C927" s="91" t="s">
        <v>3819</v>
      </c>
      <c r="D927" s="91" t="s">
        <v>27</v>
      </c>
      <c r="E927" s="91">
        <v>2567</v>
      </c>
      <c r="F927" s="91" t="s">
        <v>4102</v>
      </c>
      <c r="G927" s="92" t="s">
        <v>1152</v>
      </c>
      <c r="H927" s="91" t="s">
        <v>776</v>
      </c>
      <c r="I927" s="91" t="s">
        <v>752</v>
      </c>
      <c r="J927" s="91" t="s">
        <v>6519</v>
      </c>
      <c r="K927" s="91" t="s">
        <v>95</v>
      </c>
      <c r="L927" s="91" t="s">
        <v>4908</v>
      </c>
      <c r="M927" s="92" t="s">
        <v>4189</v>
      </c>
      <c r="N927" s="93" t="s">
        <v>4268</v>
      </c>
      <c r="O927" s="93" t="s">
        <v>6320</v>
      </c>
      <c r="P927" s="93"/>
      <c r="Q927" s="94" t="s">
        <v>4956</v>
      </c>
      <c r="R927" s="91" t="s">
        <v>1010</v>
      </c>
    </row>
    <row r="928" spans="1:18" s="25" customFormat="1">
      <c r="A928" s="87" t="s">
        <v>4350</v>
      </c>
      <c r="B928" s="83" t="str">
        <f t="shared" si="19"/>
        <v>โครงการพัฒนาศักยภาพผู้ปฏิบัติงานด้านคนหาย คนนิรนาม และศพนิรนามของประเทศไทย</v>
      </c>
      <c r="C928" s="91" t="s">
        <v>774</v>
      </c>
      <c r="D928" s="91" t="s">
        <v>27</v>
      </c>
      <c r="E928" s="91">
        <v>2567</v>
      </c>
      <c r="F928" s="91" t="s">
        <v>4102</v>
      </c>
      <c r="G928" s="92" t="s">
        <v>1152</v>
      </c>
      <c r="H928" s="91" t="s">
        <v>776</v>
      </c>
      <c r="I928" s="91" t="s">
        <v>752</v>
      </c>
      <c r="J928" s="91" t="s">
        <v>6519</v>
      </c>
      <c r="K928" s="91" t="s">
        <v>95</v>
      </c>
      <c r="L928" s="91" t="s">
        <v>4908</v>
      </c>
      <c r="M928" s="92" t="s">
        <v>4189</v>
      </c>
      <c r="N928" s="93" t="s">
        <v>4268</v>
      </c>
      <c r="O928" s="93" t="s">
        <v>6320</v>
      </c>
      <c r="P928" s="93"/>
      <c r="Q928" s="94" t="s">
        <v>4957</v>
      </c>
      <c r="R928" s="91" t="s">
        <v>1059</v>
      </c>
    </row>
    <row r="929" spans="1:18" s="25" customFormat="1">
      <c r="A929" s="87" t="s">
        <v>4958</v>
      </c>
      <c r="B929" s="83" t="str">
        <f t="shared" si="19"/>
        <v>โครงการการพัฒนาศักยภาพการตรวจศพทางด้านนิติรังสีวิทยาเพื่ออํานวยความยุติธรรม</v>
      </c>
      <c r="C929" s="91" t="s">
        <v>4959</v>
      </c>
      <c r="D929" s="91" t="s">
        <v>27</v>
      </c>
      <c r="E929" s="91">
        <v>2567</v>
      </c>
      <c r="F929" s="91" t="s">
        <v>4102</v>
      </c>
      <c r="G929" s="92" t="s">
        <v>1152</v>
      </c>
      <c r="H929" s="91" t="s">
        <v>751</v>
      </c>
      <c r="I929" s="91" t="s">
        <v>752</v>
      </c>
      <c r="J929" s="91" t="s">
        <v>6519</v>
      </c>
      <c r="K929" s="91" t="s">
        <v>95</v>
      </c>
      <c r="L929" s="91" t="s">
        <v>4908</v>
      </c>
      <c r="M929" s="92" t="s">
        <v>4189</v>
      </c>
      <c r="N929" s="93" t="s">
        <v>4190</v>
      </c>
      <c r="O929" s="93" t="s">
        <v>6320</v>
      </c>
      <c r="P929" s="93"/>
      <c r="Q929" s="94" t="s">
        <v>4960</v>
      </c>
      <c r="R929" s="91" t="s">
        <v>1527</v>
      </c>
    </row>
    <row r="930" spans="1:18" s="25" customFormat="1">
      <c r="A930" s="87" t="s">
        <v>4358</v>
      </c>
      <c r="B930" s="83" t="str">
        <f t="shared" si="19"/>
        <v>โครงการตรวจสารพันธุกรรมและจัดทำฐานข้อมูลเพื่อสนับสนุนกระบวนการยุติธรรม กิจกรรม: โครงการตรวจพิสูจน์สารพันธุกรรมแก่ราษฎรไร้สถานะและประสบปัญหาสถานะทางทะเบียนราษฎร</v>
      </c>
      <c r="C930" s="91" t="s">
        <v>3807</v>
      </c>
      <c r="D930" s="91" t="s">
        <v>27</v>
      </c>
      <c r="E930" s="91">
        <v>2567</v>
      </c>
      <c r="F930" s="91" t="s">
        <v>4102</v>
      </c>
      <c r="G930" s="92" t="s">
        <v>1152</v>
      </c>
      <c r="H930" s="91" t="s">
        <v>751</v>
      </c>
      <c r="I930" s="91" t="s">
        <v>752</v>
      </c>
      <c r="J930" s="91" t="s">
        <v>6519</v>
      </c>
      <c r="K930" s="91" t="s">
        <v>95</v>
      </c>
      <c r="L930" s="91" t="s">
        <v>4908</v>
      </c>
      <c r="M930" s="92" t="s">
        <v>4189</v>
      </c>
      <c r="N930" s="93" t="s">
        <v>4268</v>
      </c>
      <c r="O930" s="93" t="s">
        <v>6320</v>
      </c>
      <c r="P930" s="93"/>
      <c r="Q930" s="94" t="s">
        <v>4961</v>
      </c>
      <c r="R930" s="91" t="s">
        <v>1527</v>
      </c>
    </row>
    <row r="931" spans="1:18" s="25" customFormat="1">
      <c r="A931" s="87" t="s">
        <v>4962</v>
      </c>
      <c r="B931" s="83" t="str">
        <f t="shared" si="19"/>
        <v>โครงการจ้างเหมาบริการผลิตชุดสื่อเสริมสร้างความรู้กฎหมายและผลงานสำคัญของสำนักงานกิจการยุติธรรม</v>
      </c>
      <c r="C931" s="91" t="s">
        <v>4963</v>
      </c>
      <c r="D931" s="91" t="s">
        <v>27</v>
      </c>
      <c r="E931" s="91">
        <v>2567</v>
      </c>
      <c r="F931" s="91" t="s">
        <v>4385</v>
      </c>
      <c r="G931" s="92" t="s">
        <v>1152</v>
      </c>
      <c r="H931" s="91" t="s">
        <v>1472</v>
      </c>
      <c r="I931" s="91" t="s">
        <v>474</v>
      </c>
      <c r="J931" s="91" t="s">
        <v>6540</v>
      </c>
      <c r="K931" s="91" t="s">
        <v>95</v>
      </c>
      <c r="L931" s="91" t="s">
        <v>4908</v>
      </c>
      <c r="M931" s="92" t="s">
        <v>4169</v>
      </c>
      <c r="N931" s="93" t="s">
        <v>4170</v>
      </c>
      <c r="O931" s="93" t="s">
        <v>6320</v>
      </c>
      <c r="P931" s="93"/>
      <c r="Q931" s="94" t="s">
        <v>4964</v>
      </c>
      <c r="R931" s="91" t="s">
        <v>1068</v>
      </c>
    </row>
    <row r="932" spans="1:18" s="25" customFormat="1">
      <c r="A932" s="87" t="s">
        <v>4524</v>
      </c>
      <c r="B932" s="83" t="str">
        <f t="shared" si="19"/>
        <v>โครงการจ้างเหมาบริการจัดทำรายงานประจำปี พ.ศ. 2566 ของสำนักงานกิจการยุติธรรม</v>
      </c>
      <c r="C932" s="91" t="s">
        <v>4525</v>
      </c>
      <c r="D932" s="91" t="s">
        <v>27</v>
      </c>
      <c r="E932" s="91">
        <v>2567</v>
      </c>
      <c r="F932" s="91" t="s">
        <v>4102</v>
      </c>
      <c r="G932" s="92" t="s">
        <v>3764</v>
      </c>
      <c r="H932" s="91" t="s">
        <v>1472</v>
      </c>
      <c r="I932" s="91" t="s">
        <v>474</v>
      </c>
      <c r="J932" s="91" t="s">
        <v>6540</v>
      </c>
      <c r="K932" s="91" t="s">
        <v>95</v>
      </c>
      <c r="L932" s="91" t="s">
        <v>4908</v>
      </c>
      <c r="M932" s="92" t="s">
        <v>4189</v>
      </c>
      <c r="N932" s="93" t="s">
        <v>4190</v>
      </c>
      <c r="O932" s="93" t="s">
        <v>6320</v>
      </c>
      <c r="P932" s="93"/>
      <c r="Q932" s="94" t="s">
        <v>4965</v>
      </c>
      <c r="R932" s="91" t="s">
        <v>1068</v>
      </c>
    </row>
    <row r="933" spans="1:18" s="25" customFormat="1">
      <c r="A933" s="87" t="s">
        <v>4966</v>
      </c>
      <c r="B933" s="83" t="str">
        <f t="shared" si="19"/>
        <v>โครงการพัฒนาระบบฐานข้อมูลศูนย์ปฏิบัติการฐานข้อมูลการบริหารงานยุติธรรมแห่งชาติ (ชื่อเดิม :: โครงการการบริหารจัดการและการพัฒนาการนำข้อมูลขนาดใหญ่ (Thailand Justice Analytic Platform – TJAP) มาใช้ในการพัฒนานโยบายและกระบวนการยุติธรรม)</v>
      </c>
      <c r="C933" s="91" t="s">
        <v>4967</v>
      </c>
      <c r="D933" s="91" t="s">
        <v>27</v>
      </c>
      <c r="E933" s="91">
        <v>2567</v>
      </c>
      <c r="F933" s="91" t="s">
        <v>4529</v>
      </c>
      <c r="G933" s="92" t="s">
        <v>4968</v>
      </c>
      <c r="H933" s="91" t="s">
        <v>1058</v>
      </c>
      <c r="I933" s="91" t="s">
        <v>474</v>
      </c>
      <c r="J933" s="91" t="s">
        <v>6540</v>
      </c>
      <c r="K933" s="91" t="s">
        <v>95</v>
      </c>
      <c r="L933" s="91" t="s">
        <v>4969</v>
      </c>
      <c r="M933" s="92" t="s">
        <v>4189</v>
      </c>
      <c r="N933" s="93" t="s">
        <v>4268</v>
      </c>
      <c r="O933" s="93" t="s">
        <v>6320</v>
      </c>
      <c r="P933" s="93"/>
      <c r="Q933" s="94" t="s">
        <v>4970</v>
      </c>
      <c r="R933" s="91" t="s">
        <v>1156</v>
      </c>
    </row>
    <row r="934" spans="1:18" s="25" customFormat="1">
      <c r="A934" s="87" t="s">
        <v>4971</v>
      </c>
      <c r="B934" s="83" t="str">
        <f t="shared" si="19"/>
        <v>โครงการระบบติดตามสถานะการดำเนินการและสถานะคดี ระยะที่ 1 (Justice Case Management)</v>
      </c>
      <c r="C934" s="91" t="s">
        <v>4972</v>
      </c>
      <c r="D934" s="91" t="s">
        <v>27</v>
      </c>
      <c r="E934" s="91">
        <v>2567</v>
      </c>
      <c r="F934" s="91" t="s">
        <v>4102</v>
      </c>
      <c r="G934" s="92" t="s">
        <v>1152</v>
      </c>
      <c r="H934" s="91" t="s">
        <v>1058</v>
      </c>
      <c r="I934" s="91" t="s">
        <v>474</v>
      </c>
      <c r="J934" s="91" t="s">
        <v>6540</v>
      </c>
      <c r="K934" s="91" t="s">
        <v>95</v>
      </c>
      <c r="L934" s="91" t="s">
        <v>4908</v>
      </c>
      <c r="M934" s="92" t="s">
        <v>4189</v>
      </c>
      <c r="N934" s="93" t="s">
        <v>4268</v>
      </c>
      <c r="O934" s="93" t="s">
        <v>6320</v>
      </c>
      <c r="P934" s="93"/>
      <c r="Q934" s="94" t="s">
        <v>4973</v>
      </c>
      <c r="R934" s="91" t="s">
        <v>1128</v>
      </c>
    </row>
    <row r="935" spans="1:18" s="25" customFormat="1">
      <c r="A935" s="87" t="s">
        <v>4974</v>
      </c>
      <c r="B935" s="83" t="str">
        <f t="shared" si="19"/>
        <v>โครงการพัฒนาศูนย์พยากรณ์สถานการณ์อาชญากรรมแห่งชาติ วิเคราะห์ปัจจัยการกระทำความผิดเพื่อนำไปใช้วางแผนลดการเกิดอาชญากรรม</v>
      </c>
      <c r="C935" s="91" t="s">
        <v>4975</v>
      </c>
      <c r="D935" s="91" t="s">
        <v>27</v>
      </c>
      <c r="E935" s="91">
        <v>2567</v>
      </c>
      <c r="F935" s="91" t="s">
        <v>4102</v>
      </c>
      <c r="G935" s="92" t="s">
        <v>1152</v>
      </c>
      <c r="H935" s="91" t="s">
        <v>1058</v>
      </c>
      <c r="I935" s="91" t="s">
        <v>474</v>
      </c>
      <c r="J935" s="91" t="s">
        <v>6540</v>
      </c>
      <c r="K935" s="91" t="s">
        <v>95</v>
      </c>
      <c r="L935" s="91" t="s">
        <v>4908</v>
      </c>
      <c r="M935" s="92" t="s">
        <v>4189</v>
      </c>
      <c r="N935" s="93" t="s">
        <v>4268</v>
      </c>
      <c r="O935" s="93" t="s">
        <v>6320</v>
      </c>
      <c r="P935" s="93"/>
      <c r="Q935" s="94" t="s">
        <v>4976</v>
      </c>
      <c r="R935" s="91" t="s">
        <v>1068</v>
      </c>
    </row>
    <row r="936" spans="1:18" s="25" customFormat="1">
      <c r="A936" s="87" t="s">
        <v>4977</v>
      </c>
      <c r="B936" s="83" t="str">
        <f t="shared" si="19"/>
        <v>โครงการปรับปรุงโครงสร้างพื้นฐาน สำนักงานกิจการยุติธรรม ประจำปีงบประมาณ พ.ศ. ๒๕๖๗</v>
      </c>
      <c r="C936" s="91" t="s">
        <v>4978</v>
      </c>
      <c r="D936" s="91" t="s">
        <v>27</v>
      </c>
      <c r="E936" s="91">
        <v>2567</v>
      </c>
      <c r="F936" s="91" t="s">
        <v>4102</v>
      </c>
      <c r="G936" s="92" t="s">
        <v>1152</v>
      </c>
      <c r="H936" s="91" t="s">
        <v>1058</v>
      </c>
      <c r="I936" s="91" t="s">
        <v>474</v>
      </c>
      <c r="J936" s="91" t="s">
        <v>6540</v>
      </c>
      <c r="K936" s="91" t="s">
        <v>95</v>
      </c>
      <c r="L936" s="91" t="s">
        <v>4908</v>
      </c>
      <c r="M936" s="92" t="s">
        <v>4169</v>
      </c>
      <c r="N936" s="93" t="s">
        <v>4381</v>
      </c>
      <c r="O936" s="93" t="s">
        <v>6320</v>
      </c>
      <c r="P936" s="93"/>
      <c r="Q936" s="94" t="s">
        <v>4979</v>
      </c>
      <c r="R936" s="91" t="s">
        <v>1068</v>
      </c>
    </row>
    <row r="937" spans="1:18" s="25" customFormat="1">
      <c r="A937" s="87" t="s">
        <v>4980</v>
      </c>
      <c r="B937" s="83" t="str">
        <f t="shared" si="19"/>
        <v xml:space="preserve">โครงการปรับปรุงด้านความปลอดภัยระบบ DXC ตามมาตรฐาน ISO 27001 : 2022 </v>
      </c>
      <c r="C937" s="91" t="s">
        <v>4981</v>
      </c>
      <c r="D937" s="91" t="s">
        <v>27</v>
      </c>
      <c r="E937" s="91">
        <v>2567</v>
      </c>
      <c r="F937" s="91" t="s">
        <v>4102</v>
      </c>
      <c r="G937" s="92" t="s">
        <v>1152</v>
      </c>
      <c r="H937" s="91" t="s">
        <v>1058</v>
      </c>
      <c r="I937" s="91" t="s">
        <v>474</v>
      </c>
      <c r="J937" s="91" t="s">
        <v>6540</v>
      </c>
      <c r="K937" s="91" t="s">
        <v>95</v>
      </c>
      <c r="L937" s="91" t="s">
        <v>4908</v>
      </c>
      <c r="M937" s="92" t="s">
        <v>4189</v>
      </c>
      <c r="N937" s="93" t="s">
        <v>4190</v>
      </c>
      <c r="O937" s="93" t="s">
        <v>6320</v>
      </c>
      <c r="P937" s="93"/>
      <c r="Q937" s="94" t="s">
        <v>4982</v>
      </c>
      <c r="R937" s="91" t="s">
        <v>1244</v>
      </c>
    </row>
    <row r="938" spans="1:18" s="25" customFormat="1">
      <c r="A938" s="87" t="s">
        <v>4983</v>
      </c>
      <c r="B938" s="83" t="str">
        <f t="shared" si="19"/>
        <v>โครงการพัฒนาระบบรักษาความมั่นคงปลอดภัยสำนักงานกิจการยุติธรรมและศูนย์แลกเปลี่ยนข้อมูลกระบวนการยุติธรรม ประจำปี พ.ศ. 2567</v>
      </c>
      <c r="C938" s="91" t="s">
        <v>4984</v>
      </c>
      <c r="D938" s="91" t="s">
        <v>27</v>
      </c>
      <c r="E938" s="91">
        <v>2567</v>
      </c>
      <c r="F938" s="91" t="s">
        <v>4102</v>
      </c>
      <c r="G938" s="92" t="s">
        <v>1152</v>
      </c>
      <c r="H938" s="91" t="s">
        <v>1058</v>
      </c>
      <c r="I938" s="91" t="s">
        <v>474</v>
      </c>
      <c r="J938" s="91" t="s">
        <v>6540</v>
      </c>
      <c r="K938" s="91" t="s">
        <v>95</v>
      </c>
      <c r="L938" s="91" t="s">
        <v>4908</v>
      </c>
      <c r="M938" s="92" t="s">
        <v>4189</v>
      </c>
      <c r="N938" s="93" t="s">
        <v>4268</v>
      </c>
      <c r="O938" s="93" t="s">
        <v>6320</v>
      </c>
      <c r="P938" s="93"/>
      <c r="Q938" s="94" t="s">
        <v>4985</v>
      </c>
      <c r="R938" s="91" t="s">
        <v>1068</v>
      </c>
    </row>
    <row r="939" spans="1:18" s="25" customFormat="1">
      <c r="A939" s="87" t="s">
        <v>4986</v>
      </c>
      <c r="B939" s="83" t="str">
        <f t="shared" si="19"/>
        <v>โครงการจ้างเหมาบริการผู้เชี่ยวชาญเพื่อศึกษาและวิเคราะห์ข้อมูลการดำเนินงานตามภารกิจ ของหน่วยงานในกระบวนการยุติธรรมตามพระราชบัญญัติกำหนดระยะเวลาดำเนินงานในกระบวนการยุติธรรม พ.ศ. ๒๕๖๕</v>
      </c>
      <c r="C939" s="91" t="s">
        <v>4987</v>
      </c>
      <c r="D939" s="91" t="s">
        <v>27</v>
      </c>
      <c r="E939" s="91">
        <v>2567</v>
      </c>
      <c r="F939" s="91" t="s">
        <v>4249</v>
      </c>
      <c r="G939" s="92" t="s">
        <v>4122</v>
      </c>
      <c r="H939" s="91" t="s">
        <v>1058</v>
      </c>
      <c r="I939" s="91" t="s">
        <v>474</v>
      </c>
      <c r="J939" s="91" t="s">
        <v>6540</v>
      </c>
      <c r="K939" s="91" t="s">
        <v>95</v>
      </c>
      <c r="L939" s="91" t="s">
        <v>4908</v>
      </c>
      <c r="M939" s="92" t="s">
        <v>4189</v>
      </c>
      <c r="N939" s="93" t="s">
        <v>4190</v>
      </c>
      <c r="O939" s="93" t="s">
        <v>6320</v>
      </c>
      <c r="P939" s="93"/>
      <c r="Q939" s="94" t="s">
        <v>4988</v>
      </c>
      <c r="R939" s="91" t="s">
        <v>1068</v>
      </c>
    </row>
    <row r="940" spans="1:18" s="25" customFormat="1">
      <c r="A940" s="87" t="s">
        <v>4989</v>
      </c>
      <c r="B940" s="83" t="str">
        <f t="shared" si="19"/>
        <v>โครงการสัมมนาขับเคลื่อนและพัฒนาเสริมสร้างหลักนิติธรรม</v>
      </c>
      <c r="C940" s="91" t="s">
        <v>4990</v>
      </c>
      <c r="D940" s="91" t="s">
        <v>27</v>
      </c>
      <c r="E940" s="91">
        <v>2567</v>
      </c>
      <c r="F940" s="91" t="s">
        <v>4102</v>
      </c>
      <c r="G940" s="92" t="s">
        <v>1152</v>
      </c>
      <c r="H940" s="91" t="s">
        <v>1058</v>
      </c>
      <c r="I940" s="91" t="s">
        <v>474</v>
      </c>
      <c r="J940" s="91" t="s">
        <v>6540</v>
      </c>
      <c r="K940" s="91" t="s">
        <v>95</v>
      </c>
      <c r="L940" s="91" t="s">
        <v>4908</v>
      </c>
      <c r="M940" s="92" t="s">
        <v>4189</v>
      </c>
      <c r="N940" s="93" t="s">
        <v>4190</v>
      </c>
      <c r="O940" s="93" t="s">
        <v>6320</v>
      </c>
      <c r="P940" s="93"/>
      <c r="Q940" s="94" t="s">
        <v>4991</v>
      </c>
      <c r="R940" s="91" t="s">
        <v>1244</v>
      </c>
    </row>
    <row r="941" spans="1:18" customFormat="1">
      <c r="A941" s="87" t="s">
        <v>4992</v>
      </c>
      <c r="B941" s="83" t="str">
        <f t="shared" si="19"/>
        <v>โครงการพัฒนาระบบและออกแบบสถาปัตยกรรมองค์กร(Enterprise Architecture) ของศูนย์แลกเปลี่ยนข้อมูลกระบวนการยุติธรรม DXC</v>
      </c>
      <c r="C941" s="91" t="s">
        <v>4993</v>
      </c>
      <c r="D941" s="91" t="s">
        <v>27</v>
      </c>
      <c r="E941" s="91">
        <v>2567</v>
      </c>
      <c r="F941" s="91" t="s">
        <v>4249</v>
      </c>
      <c r="G941" s="92" t="s">
        <v>1152</v>
      </c>
      <c r="H941" s="91" t="s">
        <v>1058</v>
      </c>
      <c r="I941" s="91" t="s">
        <v>474</v>
      </c>
      <c r="J941" s="91" t="s">
        <v>6540</v>
      </c>
      <c r="K941" s="91" t="s">
        <v>95</v>
      </c>
      <c r="L941" s="91" t="s">
        <v>4908</v>
      </c>
      <c r="M941" s="92" t="s">
        <v>4189</v>
      </c>
      <c r="N941" s="93" t="s">
        <v>4268</v>
      </c>
      <c r="O941" s="93" t="s">
        <v>6320</v>
      </c>
      <c r="P941" s="93"/>
      <c r="Q941" s="94" t="s">
        <v>4994</v>
      </c>
      <c r="R941" s="91" t="s">
        <v>1244</v>
      </c>
    </row>
    <row r="942" spans="1:18" customFormat="1">
      <c r="A942" s="87" t="s">
        <v>4995</v>
      </c>
      <c r="B942" s="83" t="str">
        <f t="shared" si="19"/>
        <v>โครงการจัดทำศูนย์ปฏิบัติการฐานข้อมูลการบริหารงานยุติธรรมแห่งชาติ เพื่อรองรับระบบการประชุม การบริหารฐานข้อมูล และการรายงานผลการบริหารงานยุติธรรมแห่งชาติ</v>
      </c>
      <c r="C942" s="91" t="s">
        <v>4996</v>
      </c>
      <c r="D942" s="91" t="s">
        <v>27</v>
      </c>
      <c r="E942" s="91">
        <v>2567</v>
      </c>
      <c r="F942" s="91" t="s">
        <v>4249</v>
      </c>
      <c r="G942" s="92" t="s">
        <v>4136</v>
      </c>
      <c r="H942" s="91" t="s">
        <v>1058</v>
      </c>
      <c r="I942" s="91" t="s">
        <v>474</v>
      </c>
      <c r="J942" s="91" t="s">
        <v>6540</v>
      </c>
      <c r="K942" s="91" t="s">
        <v>95</v>
      </c>
      <c r="L942" s="91" t="s">
        <v>4908</v>
      </c>
      <c r="M942" s="92" t="s">
        <v>4189</v>
      </c>
      <c r="N942" s="93" t="s">
        <v>4268</v>
      </c>
      <c r="O942" s="93" t="s">
        <v>6320</v>
      </c>
      <c r="P942" s="93"/>
      <c r="Q942" s="94" t="s">
        <v>4997</v>
      </c>
      <c r="R942" s="91" t="s">
        <v>1244</v>
      </c>
    </row>
    <row r="943" spans="1:18" customFormat="1">
      <c r="A943" s="87" t="s">
        <v>4582</v>
      </c>
      <c r="B943" s="83" t="str">
        <f t="shared" si="19"/>
        <v xml:space="preserve">โครงการเช่าบริการวงจรสื่อสารความเร็วสูงและบริการอินเทอร์เน็ตสำนักงานกิจการยุติธรรม  ประจำปีงบประมาณ พ.ศ. ๒๕๖๗ </v>
      </c>
      <c r="C943" s="91" t="s">
        <v>4998</v>
      </c>
      <c r="D943" s="91" t="s">
        <v>27</v>
      </c>
      <c r="E943" s="91">
        <v>2567</v>
      </c>
      <c r="F943" s="91" t="s">
        <v>4102</v>
      </c>
      <c r="G943" s="92" t="s">
        <v>1152</v>
      </c>
      <c r="H943" s="91" t="s">
        <v>1058</v>
      </c>
      <c r="I943" s="91" t="s">
        <v>474</v>
      </c>
      <c r="J943" s="91" t="s">
        <v>6540</v>
      </c>
      <c r="K943" s="91" t="s">
        <v>95</v>
      </c>
      <c r="L943" s="91" t="s">
        <v>4908</v>
      </c>
      <c r="M943" s="92" t="s">
        <v>4189</v>
      </c>
      <c r="N943" s="93" t="s">
        <v>4268</v>
      </c>
      <c r="O943" s="93" t="s">
        <v>6320</v>
      </c>
      <c r="P943" s="93"/>
      <c r="Q943" s="94" t="s">
        <v>4999</v>
      </c>
      <c r="R943" s="91" t="s">
        <v>1068</v>
      </c>
    </row>
    <row r="944" spans="1:18" customFormat="1">
      <c r="A944" s="87" t="s">
        <v>4518</v>
      </c>
      <c r="B944" s="83" t="str">
        <f t="shared" si="19"/>
        <v>โครงการขับเคลื่อนกรอบแนวทางในการป้องกันอาชญากรรม ตามมติคณะรัฐมนตรี</v>
      </c>
      <c r="C944" s="91" t="s">
        <v>4519</v>
      </c>
      <c r="D944" s="91" t="s">
        <v>27</v>
      </c>
      <c r="E944" s="91">
        <v>2567</v>
      </c>
      <c r="F944" s="91" t="s">
        <v>4102</v>
      </c>
      <c r="G944" s="92" t="s">
        <v>1152</v>
      </c>
      <c r="H944" s="91" t="s">
        <v>1058</v>
      </c>
      <c r="I944" s="91" t="s">
        <v>474</v>
      </c>
      <c r="J944" s="91" t="s">
        <v>6540</v>
      </c>
      <c r="K944" s="91" t="s">
        <v>95</v>
      </c>
      <c r="L944" s="91" t="s">
        <v>4908</v>
      </c>
      <c r="M944" s="92" t="s">
        <v>4169</v>
      </c>
      <c r="N944" s="93" t="s">
        <v>4374</v>
      </c>
      <c r="O944" s="93" t="s">
        <v>6320</v>
      </c>
      <c r="P944" s="93"/>
      <c r="Q944" s="94" t="s">
        <v>5000</v>
      </c>
      <c r="R944" s="91" t="s">
        <v>1244</v>
      </c>
    </row>
    <row r="945" spans="1:18" customFormat="1">
      <c r="A945" s="87" t="s">
        <v>4449</v>
      </c>
      <c r="B945" s="83" t="str">
        <f t="shared" si="19"/>
        <v>โครงการพัฒนาเพื่อยกระดับมาตรฐานเป้าหมายการพัฒนาที่ยั่งยืน เป้าหมายที่ 16 ประจำปีงบประมาณ พ.ศ. 2567</v>
      </c>
      <c r="C945" s="91" t="s">
        <v>4450</v>
      </c>
      <c r="D945" s="91" t="s">
        <v>27</v>
      </c>
      <c r="E945" s="91">
        <v>2567</v>
      </c>
      <c r="F945" s="91" t="s">
        <v>4102</v>
      </c>
      <c r="G945" s="92" t="s">
        <v>1152</v>
      </c>
      <c r="H945" s="91" t="s">
        <v>1058</v>
      </c>
      <c r="I945" s="91" t="s">
        <v>474</v>
      </c>
      <c r="J945" s="91" t="s">
        <v>6540</v>
      </c>
      <c r="K945" s="91" t="s">
        <v>95</v>
      </c>
      <c r="L945" s="91" t="s">
        <v>4908</v>
      </c>
      <c r="M945" s="92" t="s">
        <v>4189</v>
      </c>
      <c r="N945" s="93" t="s">
        <v>4190</v>
      </c>
      <c r="O945" s="93" t="s">
        <v>6320</v>
      </c>
      <c r="P945" s="93"/>
      <c r="Q945" s="94" t="s">
        <v>5001</v>
      </c>
      <c r="R945" s="91" t="s">
        <v>1035</v>
      </c>
    </row>
    <row r="946" spans="1:18" customFormat="1">
      <c r="A946" s="87" t="s">
        <v>4427</v>
      </c>
      <c r="B946" s="83" t="str">
        <f t="shared" si="19"/>
        <v>โครงการจ้างเหมาบำรุงรักษาระบบเทคโนโลยีสารสนเทศสำนักงานกิจการยุติธรรม ประจำปีงบประมาณ พ.ศ. 2567</v>
      </c>
      <c r="C946" s="91" t="s">
        <v>4428</v>
      </c>
      <c r="D946" s="91" t="s">
        <v>27</v>
      </c>
      <c r="E946" s="91">
        <v>2567</v>
      </c>
      <c r="F946" s="91" t="s">
        <v>4102</v>
      </c>
      <c r="G946" s="92" t="s">
        <v>4249</v>
      </c>
      <c r="H946" s="91" t="s">
        <v>1058</v>
      </c>
      <c r="I946" s="91" t="s">
        <v>474</v>
      </c>
      <c r="J946" s="91" t="s">
        <v>6540</v>
      </c>
      <c r="K946" s="91" t="s">
        <v>95</v>
      </c>
      <c r="L946" s="91" t="s">
        <v>4908</v>
      </c>
      <c r="M946" s="92" t="s">
        <v>4189</v>
      </c>
      <c r="N946" s="93" t="s">
        <v>4268</v>
      </c>
      <c r="O946" s="93" t="s">
        <v>6320</v>
      </c>
      <c r="P946" s="93"/>
      <c r="Q946" s="94" t="s">
        <v>5002</v>
      </c>
      <c r="R946" s="91" t="s">
        <v>1035</v>
      </c>
    </row>
    <row r="947" spans="1:18" customFormat="1">
      <c r="A947" s="87" t="s">
        <v>4421</v>
      </c>
      <c r="B947" s="83" t="str">
        <f t="shared" si="19"/>
        <v>โครงการขับเคลื่อนแผนแม่บทเทคโนโลยีสารสนเทศสำนักงานกิจการยุติธรรม ประจำปีงบประมาณ พ.ศ.2567</v>
      </c>
      <c r="C947" s="91" t="s">
        <v>4422</v>
      </c>
      <c r="D947" s="91" t="s">
        <v>27</v>
      </c>
      <c r="E947" s="91">
        <v>2567</v>
      </c>
      <c r="F947" s="91" t="s">
        <v>4102</v>
      </c>
      <c r="G947" s="92" t="s">
        <v>4249</v>
      </c>
      <c r="H947" s="91" t="s">
        <v>1058</v>
      </c>
      <c r="I947" s="91" t="s">
        <v>474</v>
      </c>
      <c r="J947" s="91" t="s">
        <v>6540</v>
      </c>
      <c r="K947" s="91" t="s">
        <v>95</v>
      </c>
      <c r="L947" s="91" t="s">
        <v>4908</v>
      </c>
      <c r="M947" s="92" t="s">
        <v>4189</v>
      </c>
      <c r="N947" s="93" t="s">
        <v>4268</v>
      </c>
      <c r="O947" s="93" t="s">
        <v>6320</v>
      </c>
      <c r="P947" s="93"/>
      <c r="Q947" s="94" t="s">
        <v>5003</v>
      </c>
      <c r="R947" s="91" t="s">
        <v>1048</v>
      </c>
    </row>
    <row r="948" spans="1:18" customFormat="1">
      <c r="A948" s="87" t="s">
        <v>4415</v>
      </c>
      <c r="B948" s="83" t="str">
        <f t="shared" si="19"/>
        <v>โครงการเช่าใช้โปรแกรมสำนักงานที่มีลิขสิทธิ์ถูกต้องตามกฎหมาย</v>
      </c>
      <c r="C948" s="91" t="s">
        <v>4416</v>
      </c>
      <c r="D948" s="91" t="s">
        <v>27</v>
      </c>
      <c r="E948" s="91">
        <v>2567</v>
      </c>
      <c r="F948" s="91" t="s">
        <v>4102</v>
      </c>
      <c r="G948" s="92" t="s">
        <v>4249</v>
      </c>
      <c r="H948" s="91" t="s">
        <v>1058</v>
      </c>
      <c r="I948" s="91" t="s">
        <v>474</v>
      </c>
      <c r="J948" s="91" t="s">
        <v>6540</v>
      </c>
      <c r="K948" s="91" t="s">
        <v>95</v>
      </c>
      <c r="L948" s="91" t="s">
        <v>4908</v>
      </c>
      <c r="M948" s="92" t="s">
        <v>4169</v>
      </c>
      <c r="N948" s="93" t="s">
        <v>4170</v>
      </c>
      <c r="O948" s="93" t="s">
        <v>6320</v>
      </c>
      <c r="P948" s="93"/>
      <c r="Q948" s="94" t="s">
        <v>5004</v>
      </c>
      <c r="R948" s="91" t="s">
        <v>1010</v>
      </c>
    </row>
    <row r="949" spans="1:18" customFormat="1">
      <c r="A949" s="87" t="s">
        <v>4406</v>
      </c>
      <c r="B949" s="83" t="str">
        <f t="shared" si="19"/>
        <v xml:space="preserve">โครงการติดตามและประเมินผลการขับเคลื่อนแผนแม่บทการบริหารงานยุติธรรมแห่งชาติ  ฉบับที่ 4 (พ.ศ. 2566 - 2569) และโครงการสำคัญ </v>
      </c>
      <c r="C949" s="91" t="s">
        <v>5005</v>
      </c>
      <c r="D949" s="91" t="s">
        <v>27</v>
      </c>
      <c r="E949" s="91">
        <v>2567</v>
      </c>
      <c r="F949" s="91" t="s">
        <v>4102</v>
      </c>
      <c r="G949" s="92" t="s">
        <v>1152</v>
      </c>
      <c r="H949" s="91" t="s">
        <v>1058</v>
      </c>
      <c r="I949" s="91" t="s">
        <v>474</v>
      </c>
      <c r="J949" s="91" t="s">
        <v>6540</v>
      </c>
      <c r="K949" s="91" t="s">
        <v>95</v>
      </c>
      <c r="L949" s="91" t="s">
        <v>4908</v>
      </c>
      <c r="M949" s="92" t="s">
        <v>4189</v>
      </c>
      <c r="N949" s="93" t="s">
        <v>4190</v>
      </c>
      <c r="O949" s="93" t="s">
        <v>6320</v>
      </c>
      <c r="P949" s="93"/>
      <c r="Q949" s="94" t="s">
        <v>5006</v>
      </c>
      <c r="R949" s="91" t="s">
        <v>1010</v>
      </c>
    </row>
    <row r="950" spans="1:18" customFormat="1">
      <c r="A950" s="87" t="s">
        <v>4403</v>
      </c>
      <c r="B950" s="83" t="str">
        <f t="shared" si="19"/>
        <v xml:space="preserve">โครงการพัฒนากระบวนการยุติธรรม ผ่านกลไลการขับเคลื่อนแผนแม่บทการบริหารงานยุติธรรมแห่งชาติ ฉบับที่ 4 (พ.ศ. 2566 - 2569) ไปสู่การปฏิบัติ </v>
      </c>
      <c r="C950" s="91" t="s">
        <v>5007</v>
      </c>
      <c r="D950" s="91" t="s">
        <v>27</v>
      </c>
      <c r="E950" s="91">
        <v>2567</v>
      </c>
      <c r="F950" s="91" t="s">
        <v>4102</v>
      </c>
      <c r="G950" s="92" t="s">
        <v>1152</v>
      </c>
      <c r="H950" s="91" t="s">
        <v>1058</v>
      </c>
      <c r="I950" s="91" t="s">
        <v>474</v>
      </c>
      <c r="J950" s="91" t="s">
        <v>6540</v>
      </c>
      <c r="K950" s="91" t="s">
        <v>95</v>
      </c>
      <c r="L950" s="91" t="s">
        <v>4908</v>
      </c>
      <c r="M950" s="92" t="s">
        <v>4189</v>
      </c>
      <c r="N950" s="93" t="s">
        <v>4190</v>
      </c>
      <c r="O950" s="93" t="s">
        <v>6320</v>
      </c>
      <c r="P950" s="93"/>
      <c r="Q950" s="94" t="s">
        <v>5008</v>
      </c>
      <c r="R950" s="91" t="s">
        <v>1010</v>
      </c>
    </row>
    <row r="951" spans="1:18" customFormat="1">
      <c r="A951" s="87" t="s">
        <v>4379</v>
      </c>
      <c r="B951" s="83" t="str">
        <f t="shared" si="19"/>
        <v>โครงการพัฒนาข้อมูลด้านกระบวนการยุติธรรมเพื่อศึกษาปัจจัยการเกิดอาชญากรรมและการวิเคราะห์แนวโน้มสถานการณ์อาชญากรรมและกระบวนการยุติธรรมเพื่อนำไปสู่การยกระดับมาตรการด้านการป้องกันอาชญากรรม (โครงการสำคัญปี 2567)</v>
      </c>
      <c r="C951" s="91" t="s">
        <v>5009</v>
      </c>
      <c r="D951" s="91" t="s">
        <v>27</v>
      </c>
      <c r="E951" s="91">
        <v>2567</v>
      </c>
      <c r="F951" s="91" t="s">
        <v>4102</v>
      </c>
      <c r="G951" s="92" t="s">
        <v>1152</v>
      </c>
      <c r="H951" s="91" t="s">
        <v>1058</v>
      </c>
      <c r="I951" s="91" t="s">
        <v>474</v>
      </c>
      <c r="J951" s="91" t="s">
        <v>6540</v>
      </c>
      <c r="K951" s="91" t="s">
        <v>95</v>
      </c>
      <c r="L951" s="91" t="s">
        <v>4908</v>
      </c>
      <c r="M951" s="92" t="s">
        <v>4169</v>
      </c>
      <c r="N951" s="93" t="s">
        <v>4381</v>
      </c>
      <c r="O951" s="93" t="s">
        <v>6320</v>
      </c>
      <c r="P951" s="93"/>
      <c r="Q951" s="94" t="s">
        <v>5010</v>
      </c>
      <c r="R951" s="91" t="s">
        <v>1010</v>
      </c>
    </row>
    <row r="952" spans="1:18" customFormat="1">
      <c r="A952" s="87" t="s">
        <v>5011</v>
      </c>
      <c r="B952" s="83" t="str">
        <f t="shared" si="19"/>
        <v>โครงการการติดตาม ประเมินผล และขับเคลื่อนแนวทางการแก้ไขปัญหาทรัพย์ค้างการขายทอดตลาด โดยนำมาช่วยเหลือผู้ด้อยโอกาส</v>
      </c>
      <c r="C952" s="91" t="s">
        <v>5012</v>
      </c>
      <c r="D952" s="91" t="s">
        <v>27</v>
      </c>
      <c r="E952" s="91">
        <v>2567</v>
      </c>
      <c r="F952" s="91" t="s">
        <v>4249</v>
      </c>
      <c r="G952" s="92" t="s">
        <v>1152</v>
      </c>
      <c r="H952" s="91" t="s">
        <v>1485</v>
      </c>
      <c r="I952" s="91" t="s">
        <v>474</v>
      </c>
      <c r="J952" s="91" t="s">
        <v>6540</v>
      </c>
      <c r="K952" s="91" t="s">
        <v>95</v>
      </c>
      <c r="L952" s="91" t="s">
        <v>4908</v>
      </c>
      <c r="M952" s="92" t="s">
        <v>4189</v>
      </c>
      <c r="N952" s="93" t="s">
        <v>4190</v>
      </c>
      <c r="O952" s="93" t="s">
        <v>6320</v>
      </c>
      <c r="P952" s="93"/>
      <c r="Q952" s="94" t="s">
        <v>5013</v>
      </c>
      <c r="R952" s="91" t="s">
        <v>1010</v>
      </c>
    </row>
    <row r="953" spans="1:18" customFormat="1">
      <c r="A953" s="87" t="s">
        <v>4485</v>
      </c>
      <c r="B953" s="83" t="str">
        <f t="shared" si="19"/>
        <v xml:space="preserve">ขับเคลื่อนและส่งเสริมงานวิจัยด้านกฎหมายและกระบวนการยุติธรรมสู่การ	นำไปใช้ประโยชน์ </v>
      </c>
      <c r="C953" s="91" t="s">
        <v>5014</v>
      </c>
      <c r="D953" s="91" t="s">
        <v>27</v>
      </c>
      <c r="E953" s="91">
        <v>2567</v>
      </c>
      <c r="F953" s="91" t="s">
        <v>4102</v>
      </c>
      <c r="G953" s="92" t="s">
        <v>1152</v>
      </c>
      <c r="H953" s="91" t="s">
        <v>1485</v>
      </c>
      <c r="I953" s="91" t="s">
        <v>474</v>
      </c>
      <c r="J953" s="91" t="s">
        <v>6540</v>
      </c>
      <c r="K953" s="91" t="s">
        <v>95</v>
      </c>
      <c r="L953" s="91" t="s">
        <v>4908</v>
      </c>
      <c r="M953" s="92" t="s">
        <v>4189</v>
      </c>
      <c r="N953" s="93" t="s">
        <v>4190</v>
      </c>
      <c r="O953" s="93" t="s">
        <v>6320</v>
      </c>
      <c r="P953" s="93"/>
      <c r="Q953" s="94" t="s">
        <v>5015</v>
      </c>
      <c r="R953" s="91" t="s">
        <v>1035</v>
      </c>
    </row>
    <row r="954" spans="1:18" customFormat="1">
      <c r="A954" s="87" t="s">
        <v>4482</v>
      </c>
      <c r="B954" s="83" t="str">
        <f t="shared" si="19"/>
        <v>เสริมสร้างองค์ความรู้และพัฒนางานวิจัยเพื่อพัฒนากระบวนการยุติธรรมในทุกมิติ</v>
      </c>
      <c r="C954" s="91" t="s">
        <v>4483</v>
      </c>
      <c r="D954" s="91" t="s">
        <v>27</v>
      </c>
      <c r="E954" s="91">
        <v>2567</v>
      </c>
      <c r="F954" s="91" t="s">
        <v>4102</v>
      </c>
      <c r="G954" s="92" t="s">
        <v>1152</v>
      </c>
      <c r="H954" s="91" t="s">
        <v>1485</v>
      </c>
      <c r="I954" s="91" t="s">
        <v>474</v>
      </c>
      <c r="J954" s="91" t="s">
        <v>6540</v>
      </c>
      <c r="K954" s="91" t="s">
        <v>95</v>
      </c>
      <c r="L954" s="91" t="s">
        <v>4908</v>
      </c>
      <c r="M954" s="92" t="s">
        <v>4189</v>
      </c>
      <c r="N954" s="93" t="s">
        <v>4190</v>
      </c>
      <c r="O954" s="93" t="s">
        <v>6320</v>
      </c>
      <c r="P954" s="93"/>
      <c r="Q954" s="94" t="s">
        <v>5016</v>
      </c>
      <c r="R954" s="91" t="s">
        <v>1010</v>
      </c>
    </row>
    <row r="955" spans="1:18" customFormat="1">
      <c r="A955" s="87" t="s">
        <v>4424</v>
      </c>
      <c r="B955" s="83" t="str">
        <f t="shared" si="19"/>
        <v>โครงการเสริมสร้างองค์ความรู้และพัฒนากฎหมายเพื่อพัฒนากระบวนการยุติธรรมในทุกมิติ</v>
      </c>
      <c r="C955" s="91" t="s">
        <v>4425</v>
      </c>
      <c r="D955" s="91" t="s">
        <v>40</v>
      </c>
      <c r="E955" s="91">
        <v>2567</v>
      </c>
      <c r="F955" s="91" t="s">
        <v>4102</v>
      </c>
      <c r="G955" s="92" t="s">
        <v>1152</v>
      </c>
      <c r="H955" s="91" t="s">
        <v>1485</v>
      </c>
      <c r="I955" s="91" t="s">
        <v>474</v>
      </c>
      <c r="J955" s="91" t="s">
        <v>6540</v>
      </c>
      <c r="K955" s="91" t="s">
        <v>95</v>
      </c>
      <c r="L955" s="91" t="s">
        <v>4908</v>
      </c>
      <c r="M955" s="92" t="s">
        <v>4169</v>
      </c>
      <c r="N955" s="93" t="s">
        <v>4374</v>
      </c>
      <c r="O955" s="93" t="s">
        <v>6320</v>
      </c>
      <c r="P955" s="93"/>
      <c r="Q955" s="94" t="s">
        <v>5017</v>
      </c>
      <c r="R955" s="91" t="s">
        <v>1048</v>
      </c>
    </row>
    <row r="956" spans="1:18" customFormat="1">
      <c r="A956" s="87" t="s">
        <v>5018</v>
      </c>
      <c r="B956" s="83" t="str">
        <f t="shared" si="19"/>
        <v xml:space="preserve">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 </v>
      </c>
      <c r="C956" s="91" t="s">
        <v>5019</v>
      </c>
      <c r="D956" s="91" t="s">
        <v>40</v>
      </c>
      <c r="E956" s="91">
        <v>2567</v>
      </c>
      <c r="F956" s="91" t="s">
        <v>4102</v>
      </c>
      <c r="G956" s="92" t="s">
        <v>1127</v>
      </c>
      <c r="H956" s="91" t="s">
        <v>629</v>
      </c>
      <c r="I956" s="91" t="s">
        <v>474</v>
      </c>
      <c r="J956" s="91" t="s">
        <v>6540</v>
      </c>
      <c r="K956" s="91" t="s">
        <v>95</v>
      </c>
      <c r="L956" s="91" t="s">
        <v>4908</v>
      </c>
      <c r="M956" s="92" t="s">
        <v>4189</v>
      </c>
      <c r="N956" s="93" t="s">
        <v>4268</v>
      </c>
      <c r="O956" s="93" t="s">
        <v>6320</v>
      </c>
      <c r="P956" s="93"/>
      <c r="Q956" s="94" t="s">
        <v>5020</v>
      </c>
      <c r="R956" s="91" t="s">
        <v>1156</v>
      </c>
    </row>
    <row r="957" spans="1:18" customFormat="1">
      <c r="A957" s="87" t="s">
        <v>4444</v>
      </c>
      <c r="B957" s="83" t="str">
        <f t="shared" si="19"/>
        <v>โครงการพัฒนาองค์ความรู้และทักษะที่ใช้ในการปฏิบัติงาน สำนักงานกิจการยุติธรรม ประจำปีงบประมาณ พ.ศ. 2567</v>
      </c>
      <c r="C957" s="91" t="s">
        <v>4445</v>
      </c>
      <c r="D957" s="91" t="s">
        <v>27</v>
      </c>
      <c r="E957" s="91">
        <v>2567</v>
      </c>
      <c r="F957" s="91" t="s">
        <v>4249</v>
      </c>
      <c r="G957" s="92" t="s">
        <v>4249</v>
      </c>
      <c r="H957" s="91" t="s">
        <v>629</v>
      </c>
      <c r="I957" s="91" t="s">
        <v>474</v>
      </c>
      <c r="J957" s="91" t="s">
        <v>6540</v>
      </c>
      <c r="K957" s="91" t="s">
        <v>95</v>
      </c>
      <c r="L957" s="91" t="s">
        <v>4908</v>
      </c>
      <c r="M957" s="92" t="s">
        <v>4177</v>
      </c>
      <c r="N957" s="93" t="s">
        <v>4178</v>
      </c>
      <c r="O957" s="93" t="s">
        <v>6320</v>
      </c>
      <c r="P957" s="93"/>
      <c r="Q957" s="94" t="s">
        <v>5021</v>
      </c>
      <c r="R957" s="91" t="s">
        <v>1156</v>
      </c>
    </row>
    <row r="958" spans="1:18" customFormat="1">
      <c r="A958" s="87" t="s">
        <v>4441</v>
      </c>
      <c r="B958" s="83" t="str">
        <f t="shared" si="19"/>
        <v>โครงการสัมมนาเพื่อพัฒนาศักยภาพบุคลากรสำนักงานกิจการยุติธรรม ประจำปีงบประมาณ พ.ศ. 2567</v>
      </c>
      <c r="C958" s="91" t="s">
        <v>4442</v>
      </c>
      <c r="D958" s="91" t="s">
        <v>27</v>
      </c>
      <c r="E958" s="91">
        <v>2567</v>
      </c>
      <c r="F958" s="91" t="s">
        <v>4102</v>
      </c>
      <c r="G958" s="92" t="s">
        <v>1706</v>
      </c>
      <c r="H958" s="91" t="s">
        <v>629</v>
      </c>
      <c r="I958" s="91" t="s">
        <v>474</v>
      </c>
      <c r="J958" s="91" t="s">
        <v>6540</v>
      </c>
      <c r="K958" s="91" t="s">
        <v>95</v>
      </c>
      <c r="L958" s="91" t="s">
        <v>4908</v>
      </c>
      <c r="M958" s="92" t="s">
        <v>4177</v>
      </c>
      <c r="N958" s="93" t="s">
        <v>4178</v>
      </c>
      <c r="O958" s="93" t="s">
        <v>6320</v>
      </c>
      <c r="P958" s="93"/>
      <c r="Q958" s="94" t="s">
        <v>5022</v>
      </c>
      <c r="R958" s="91" t="s">
        <v>1064</v>
      </c>
    </row>
    <row r="959" spans="1:18" customFormat="1">
      <c r="A959" s="87" t="s">
        <v>4400</v>
      </c>
      <c r="B959" s="83" t="str">
        <f t="shared" si="19"/>
        <v>โครงการฝึกอบรมหลักสูตรการป้องกันอาชญากรรมกับการอำนวยความยุติธรรมในสังคม Crime Prevention รุ่นที่ 7 (CP7)</v>
      </c>
      <c r="C959" s="91" t="s">
        <v>4401</v>
      </c>
      <c r="D959" s="91" t="s">
        <v>27</v>
      </c>
      <c r="E959" s="91">
        <v>2567</v>
      </c>
      <c r="F959" s="91" t="s">
        <v>1706</v>
      </c>
      <c r="G959" s="92" t="s">
        <v>4166</v>
      </c>
      <c r="H959" s="91" t="s">
        <v>629</v>
      </c>
      <c r="I959" s="91" t="s">
        <v>474</v>
      </c>
      <c r="J959" s="91" t="s">
        <v>6540</v>
      </c>
      <c r="K959" s="91" t="s">
        <v>95</v>
      </c>
      <c r="L959" s="91" t="s">
        <v>4908</v>
      </c>
      <c r="M959" s="92" t="s">
        <v>4169</v>
      </c>
      <c r="N959" s="93" t="s">
        <v>4374</v>
      </c>
      <c r="O959" s="93" t="s">
        <v>6320</v>
      </c>
      <c r="P959" s="93"/>
      <c r="Q959" s="94" t="s">
        <v>5023</v>
      </c>
      <c r="R959" s="91" t="s">
        <v>1064</v>
      </c>
    </row>
    <row r="960" spans="1:18" customFormat="1">
      <c r="A960" s="87" t="s">
        <v>4397</v>
      </c>
      <c r="B960" s="83" t="str">
        <f t="shared" si="19"/>
        <v>โครงการฝึกอบรมหลักสูตรการพัฒนาศักยภาพนักวิจัยในกระบวนการยุติธรรม รุ่นที่ 8 (ศวธ.8)</v>
      </c>
      <c r="C960" s="91" t="s">
        <v>4398</v>
      </c>
      <c r="D960" s="91" t="s">
        <v>27</v>
      </c>
      <c r="E960" s="91">
        <v>2567</v>
      </c>
      <c r="F960" s="91" t="s">
        <v>4102</v>
      </c>
      <c r="G960" s="92" t="s">
        <v>4238</v>
      </c>
      <c r="H960" s="91" t="s">
        <v>629</v>
      </c>
      <c r="I960" s="91" t="s">
        <v>474</v>
      </c>
      <c r="J960" s="91" t="s">
        <v>6540</v>
      </c>
      <c r="K960" s="91" t="s">
        <v>95</v>
      </c>
      <c r="L960" s="91" t="s">
        <v>4908</v>
      </c>
      <c r="M960" s="92" t="s">
        <v>4189</v>
      </c>
      <c r="N960" s="93" t="s">
        <v>4190</v>
      </c>
      <c r="O960" s="93" t="s">
        <v>6320</v>
      </c>
      <c r="P960" s="93"/>
      <c r="Q960" s="94" t="s">
        <v>5024</v>
      </c>
      <c r="R960" s="91" t="s">
        <v>1068</v>
      </c>
    </row>
    <row r="961" spans="1:18" customFormat="1">
      <c r="A961" s="87" t="s">
        <v>4387</v>
      </c>
      <c r="B961" s="83" t="str">
        <f t="shared" si="19"/>
        <v>โครงการฝึกอบรมหลักสูตรการบริหารงานยุติธรรมระดับสูง รุ่นที่ 15 (ยธส.15)</v>
      </c>
      <c r="C961" s="91" t="s">
        <v>4388</v>
      </c>
      <c r="D961" s="91" t="s">
        <v>27</v>
      </c>
      <c r="E961" s="91">
        <v>2567</v>
      </c>
      <c r="F961" s="91" t="s">
        <v>4166</v>
      </c>
      <c r="G961" s="92" t="s">
        <v>4385</v>
      </c>
      <c r="H961" s="91" t="s">
        <v>629</v>
      </c>
      <c r="I961" s="91" t="s">
        <v>474</v>
      </c>
      <c r="J961" s="91" t="s">
        <v>6540</v>
      </c>
      <c r="K961" s="91" t="s">
        <v>95</v>
      </c>
      <c r="L961" s="91" t="s">
        <v>4908</v>
      </c>
      <c r="M961" s="92" t="s">
        <v>4169</v>
      </c>
      <c r="N961" s="93" t="s">
        <v>4374</v>
      </c>
      <c r="O961" s="93" t="s">
        <v>6320</v>
      </c>
      <c r="P961" s="93"/>
      <c r="Q961" s="94" t="s">
        <v>5025</v>
      </c>
      <c r="R961" s="91" t="s">
        <v>1156</v>
      </c>
    </row>
    <row r="962" spans="1:18" customFormat="1">
      <c r="A962" s="87" t="s">
        <v>4383</v>
      </c>
      <c r="B962" s="83" t="str">
        <f t="shared" si="19"/>
        <v>โครงการฝึกอบรมหลักสูตรการบริหารงานยุติธรรมระดับกลาง รุ่นที่ 19 (ยธก.19)</v>
      </c>
      <c r="C962" s="91" t="s">
        <v>4384</v>
      </c>
      <c r="D962" s="91" t="s">
        <v>27</v>
      </c>
      <c r="E962" s="91">
        <v>2567</v>
      </c>
      <c r="F962" s="91" t="s">
        <v>4249</v>
      </c>
      <c r="G962" s="92" t="s">
        <v>4122</v>
      </c>
      <c r="H962" s="91" t="s">
        <v>629</v>
      </c>
      <c r="I962" s="91" t="s">
        <v>474</v>
      </c>
      <c r="J962" s="91" t="s">
        <v>6540</v>
      </c>
      <c r="K962" s="91" t="s">
        <v>95</v>
      </c>
      <c r="L962" s="91" t="s">
        <v>4908</v>
      </c>
      <c r="M962" s="92" t="s">
        <v>4169</v>
      </c>
      <c r="N962" s="93" t="s">
        <v>4374</v>
      </c>
      <c r="O962" s="93" t="s">
        <v>6320</v>
      </c>
      <c r="P962" s="93"/>
      <c r="Q962" s="94" t="s">
        <v>5026</v>
      </c>
      <c r="R962" s="91" t="s">
        <v>1068</v>
      </c>
    </row>
    <row r="963" spans="1:18" customFormat="1">
      <c r="A963" s="87" t="s">
        <v>5027</v>
      </c>
      <c r="B963" s="83" t="str">
        <f t="shared" si="19"/>
        <v>โครงการขับเคลื่อนการพัฒนากระบวนการยุติธรรมตามมติคณะรัฐมนตรีในพื้นที่</v>
      </c>
      <c r="C963" s="91" t="s">
        <v>5028</v>
      </c>
      <c r="D963" s="91" t="s">
        <v>27</v>
      </c>
      <c r="E963" s="91">
        <v>2567</v>
      </c>
      <c r="F963" s="91" t="s">
        <v>4516</v>
      </c>
      <c r="G963" s="92" t="s">
        <v>4516</v>
      </c>
      <c r="H963" s="91" t="s">
        <v>1411</v>
      </c>
      <c r="I963" s="91" t="s">
        <v>474</v>
      </c>
      <c r="J963" s="91" t="s">
        <v>6540</v>
      </c>
      <c r="K963" s="91" t="s">
        <v>95</v>
      </c>
      <c r="L963" s="91" t="s">
        <v>4908</v>
      </c>
      <c r="M963" s="92" t="s">
        <v>4169</v>
      </c>
      <c r="N963" s="93" t="s">
        <v>4170</v>
      </c>
      <c r="O963" s="93" t="s">
        <v>6320</v>
      </c>
      <c r="P963" s="93"/>
      <c r="Q963" s="94" t="s">
        <v>5029</v>
      </c>
      <c r="R963" s="91" t="s">
        <v>1156</v>
      </c>
    </row>
    <row r="964" spans="1:18" customFormat="1">
      <c r="A964" s="87" t="s">
        <v>5030</v>
      </c>
      <c r="B964" s="83" t="str">
        <f t="shared" si="19"/>
        <v>โครงการจ้างที่ปรึกษาติดตามและประเมินผลสัมฤทธิ์การดำเนินงาน ของคณะกรรมการพัฒนาการบริหารงานยุติธรรมระดับจังหวัด (กพยจ.)</v>
      </c>
      <c r="C964" s="91" t="s">
        <v>5031</v>
      </c>
      <c r="D964" s="91" t="s">
        <v>27</v>
      </c>
      <c r="E964" s="91">
        <v>2567</v>
      </c>
      <c r="F964" s="91" t="s">
        <v>4516</v>
      </c>
      <c r="G964" s="92" t="s">
        <v>4136</v>
      </c>
      <c r="H964" s="91" t="s">
        <v>1411</v>
      </c>
      <c r="I964" s="91" t="s">
        <v>474</v>
      </c>
      <c r="J964" s="91" t="s">
        <v>6540</v>
      </c>
      <c r="K964" s="91" t="s">
        <v>95</v>
      </c>
      <c r="L964" s="91" t="s">
        <v>4908</v>
      </c>
      <c r="M964" s="92" t="s">
        <v>4189</v>
      </c>
      <c r="N964" s="93" t="s">
        <v>4190</v>
      </c>
      <c r="O964" s="93" t="s">
        <v>6320</v>
      </c>
      <c r="P964" s="93"/>
      <c r="Q964" s="94" t="s">
        <v>5032</v>
      </c>
      <c r="R964" s="91" t="s">
        <v>1156</v>
      </c>
    </row>
    <row r="965" spans="1:18" customFormat="1">
      <c r="A965" s="87" t="s">
        <v>4376</v>
      </c>
      <c r="B965" s="83" t="str">
        <f t="shared" si="19"/>
        <v>โครงการจัดทำวารสารกระบวนการยุติธรรมเพื่อเผยแพร่ความรู้สู่การพัฒนากระบวนการยุติธรรม</v>
      </c>
      <c r="C965" s="91" t="s">
        <v>4377</v>
      </c>
      <c r="D965" s="91" t="s">
        <v>27</v>
      </c>
      <c r="E965" s="91">
        <v>2567</v>
      </c>
      <c r="F965" s="91" t="s">
        <v>4102</v>
      </c>
      <c r="G965" s="92" t="s">
        <v>1152</v>
      </c>
      <c r="H965" s="91" t="s">
        <v>1411</v>
      </c>
      <c r="I965" s="91" t="s">
        <v>474</v>
      </c>
      <c r="J965" s="91" t="s">
        <v>6540</v>
      </c>
      <c r="K965" s="91" t="s">
        <v>95</v>
      </c>
      <c r="L965" s="91" t="s">
        <v>4908</v>
      </c>
      <c r="M965" s="92" t="s">
        <v>4189</v>
      </c>
      <c r="N965" s="93" t="s">
        <v>4190</v>
      </c>
      <c r="O965" s="93" t="s">
        <v>6320</v>
      </c>
      <c r="P965" s="93"/>
      <c r="Q965" s="94" t="s">
        <v>5033</v>
      </c>
      <c r="R965" s="91" t="s">
        <v>1178</v>
      </c>
    </row>
    <row r="966" spans="1:18" customFormat="1">
      <c r="A966" s="87" t="s">
        <v>4372</v>
      </c>
      <c r="B966" s="83" t="str">
        <f t="shared" si="19"/>
        <v>โครงการจัดทำรายงานประจำปีคณะกรรมการพัฒนาการบริหารงานยุติธรรมแห่งชาติ</v>
      </c>
      <c r="C966" s="91" t="s">
        <v>4373</v>
      </c>
      <c r="D966" s="91" t="s">
        <v>27</v>
      </c>
      <c r="E966" s="91">
        <v>2567</v>
      </c>
      <c r="F966" s="91" t="s">
        <v>4102</v>
      </c>
      <c r="G966" s="92" t="s">
        <v>1152</v>
      </c>
      <c r="H966" s="91" t="s">
        <v>1411</v>
      </c>
      <c r="I966" s="91" t="s">
        <v>474</v>
      </c>
      <c r="J966" s="91" t="s">
        <v>6540</v>
      </c>
      <c r="K966" s="91" t="s">
        <v>95</v>
      </c>
      <c r="L966" s="91" t="s">
        <v>4908</v>
      </c>
      <c r="M966" s="92" t="s">
        <v>4169</v>
      </c>
      <c r="N966" s="93" t="s">
        <v>4374</v>
      </c>
      <c r="O966" s="93" t="s">
        <v>6320</v>
      </c>
      <c r="P966" s="93"/>
      <c r="Q966" s="94" t="s">
        <v>5034</v>
      </c>
      <c r="R966" s="91" t="s">
        <v>1064</v>
      </c>
    </row>
    <row r="967" spans="1:18" customFormat="1">
      <c r="A967" s="87" t="s">
        <v>4367</v>
      </c>
      <c r="B967" s="83" t="str">
        <f t="shared" si="19"/>
        <v>โครงการประชุมทางวิชาการระดับชาติว่าด้วยงานยุติธรรมครั้งที่ 21</v>
      </c>
      <c r="C967" s="91" t="s">
        <v>4368</v>
      </c>
      <c r="D967" s="91" t="s">
        <v>27</v>
      </c>
      <c r="E967" s="91">
        <v>2567</v>
      </c>
      <c r="F967" s="91" t="s">
        <v>4102</v>
      </c>
      <c r="G967" s="92" t="s">
        <v>1152</v>
      </c>
      <c r="H967" s="91" t="s">
        <v>1411</v>
      </c>
      <c r="I967" s="91" t="s">
        <v>474</v>
      </c>
      <c r="J967" s="91" t="s">
        <v>6540</v>
      </c>
      <c r="K967" s="91" t="s">
        <v>95</v>
      </c>
      <c r="L967" s="91" t="s">
        <v>4908</v>
      </c>
      <c r="M967" s="92" t="s">
        <v>4189</v>
      </c>
      <c r="N967" s="93" t="s">
        <v>4190</v>
      </c>
      <c r="O967" s="93" t="s">
        <v>6320</v>
      </c>
      <c r="P967" s="93"/>
      <c r="Q967" s="94" t="s">
        <v>5035</v>
      </c>
      <c r="R967" s="91" t="s">
        <v>1068</v>
      </c>
    </row>
    <row r="968" spans="1:18" customFormat="1">
      <c r="A968" s="87" t="s">
        <v>4364</v>
      </c>
      <c r="B968" s="83" t="str">
        <f t="shared" si="19"/>
        <v>โครงการขับเคลื่อนคณะกรรมการพัฒนาการบริหารงานยุติธรรมแห่งชาติและคณะอนุกรรมการเพื่อมู่งสู่การบริหารงานยุติธรรมที่มีประสิทธิภาพ</v>
      </c>
      <c r="C968" s="91" t="s">
        <v>4365</v>
      </c>
      <c r="D968" s="91" t="s">
        <v>27</v>
      </c>
      <c r="E968" s="91">
        <v>2567</v>
      </c>
      <c r="F968" s="91" t="s">
        <v>4102</v>
      </c>
      <c r="G968" s="92" t="s">
        <v>1152</v>
      </c>
      <c r="H968" s="91" t="s">
        <v>1411</v>
      </c>
      <c r="I968" s="91" t="s">
        <v>474</v>
      </c>
      <c r="J968" s="91" t="s">
        <v>6540</v>
      </c>
      <c r="K968" s="91" t="s">
        <v>95</v>
      </c>
      <c r="L968" s="91" t="s">
        <v>4908</v>
      </c>
      <c r="M968" s="92" t="s">
        <v>4189</v>
      </c>
      <c r="N968" s="93" t="s">
        <v>4190</v>
      </c>
      <c r="O968" s="93" t="s">
        <v>6320</v>
      </c>
      <c r="P968" s="93"/>
      <c r="Q968" s="94" t="s">
        <v>5036</v>
      </c>
      <c r="R968" s="91" t="s">
        <v>1020</v>
      </c>
    </row>
    <row r="969" spans="1:18" customFormat="1">
      <c r="A969" s="87" t="s">
        <v>5037</v>
      </c>
      <c r="B969" s="83" t="str">
        <f t="shared" si="19"/>
        <v>โครงการจัดหาเครื่องพิมพ์ Multifunction แบบฉีดหมึกพร้อมติดตั้งถังหมึกพิมพ์ (Ink Tank Printer) จำนวน ๑๑๑ ชุด</v>
      </c>
      <c r="C969" s="91" t="s">
        <v>5038</v>
      </c>
      <c r="D969" s="91" t="s">
        <v>27</v>
      </c>
      <c r="E969" s="91">
        <v>2567</v>
      </c>
      <c r="F969" s="91" t="s">
        <v>4102</v>
      </c>
      <c r="G969" s="92" t="s">
        <v>1152</v>
      </c>
      <c r="H969" s="91" t="s">
        <v>3749</v>
      </c>
      <c r="I969" s="91" t="s">
        <v>1213</v>
      </c>
      <c r="J969" s="91" t="s">
        <v>6549</v>
      </c>
      <c r="K969" s="91" t="s">
        <v>95</v>
      </c>
      <c r="L969" s="91" t="s">
        <v>4908</v>
      </c>
      <c r="M969" s="92" t="s">
        <v>4189</v>
      </c>
      <c r="N969" s="93" t="s">
        <v>4190</v>
      </c>
      <c r="O969" s="93" t="s">
        <v>6320</v>
      </c>
      <c r="P969" s="93"/>
      <c r="Q969" s="94" t="s">
        <v>5039</v>
      </c>
      <c r="R969" s="91" t="s">
        <v>1016</v>
      </c>
    </row>
    <row r="970" spans="1:18" customFormat="1">
      <c r="A970" s="87" t="s">
        <v>5040</v>
      </c>
      <c r="B970" s="83" t="str">
        <f t="shared" si="19"/>
        <v xml:space="preserve">โครงการจัดหาระบบบริหารจัดการเครื่องคอมพิวเตอร์ (Desktop Management) </v>
      </c>
      <c r="C970" s="91" t="s">
        <v>5041</v>
      </c>
      <c r="D970" s="91" t="s">
        <v>27</v>
      </c>
      <c r="E970" s="91">
        <v>2567</v>
      </c>
      <c r="F970" s="91" t="s">
        <v>4102</v>
      </c>
      <c r="G970" s="92" t="s">
        <v>1152</v>
      </c>
      <c r="H970" s="91" t="s">
        <v>3749</v>
      </c>
      <c r="I970" s="91" t="s">
        <v>1213</v>
      </c>
      <c r="J970" s="91" t="s">
        <v>6549</v>
      </c>
      <c r="K970" s="91" t="s">
        <v>95</v>
      </c>
      <c r="L970" s="91" t="s">
        <v>4908</v>
      </c>
      <c r="M970" s="92" t="s">
        <v>4189</v>
      </c>
      <c r="N970" s="93" t="s">
        <v>4190</v>
      </c>
      <c r="O970" s="93" t="s">
        <v>6320</v>
      </c>
      <c r="P970" s="93"/>
      <c r="Q970" s="94" t="s">
        <v>5042</v>
      </c>
      <c r="R970" s="91" t="s">
        <v>1156</v>
      </c>
    </row>
    <row r="971" spans="1:18" customFormat="1">
      <c r="A971" s="87" t="s">
        <v>5043</v>
      </c>
      <c r="B971" s="83" t="str">
        <f t="shared" si="19"/>
        <v>โครงการจัดหาเครื่องคอมพิวเตอร์แบบพกพาพร้อมอุปกรณ์ ๕๖๒ ชุด</v>
      </c>
      <c r="C971" s="91" t="s">
        <v>5044</v>
      </c>
      <c r="D971" s="91" t="s">
        <v>27</v>
      </c>
      <c r="E971" s="91">
        <v>2567</v>
      </c>
      <c r="F971" s="91" t="s">
        <v>4102</v>
      </c>
      <c r="G971" s="92" t="s">
        <v>1152</v>
      </c>
      <c r="H971" s="91" t="s">
        <v>3749</v>
      </c>
      <c r="I971" s="91" t="s">
        <v>1213</v>
      </c>
      <c r="J971" s="91" t="s">
        <v>6549</v>
      </c>
      <c r="K971" s="91" t="s">
        <v>95</v>
      </c>
      <c r="L971" s="91" t="s">
        <v>4908</v>
      </c>
      <c r="M971" s="92" t="s">
        <v>4189</v>
      </c>
      <c r="N971" s="93" t="s">
        <v>4190</v>
      </c>
      <c r="O971" s="93" t="s">
        <v>6320</v>
      </c>
      <c r="P971" s="93"/>
      <c r="Q971" s="94" t="s">
        <v>5045</v>
      </c>
      <c r="R971" s="91" t="s">
        <v>1244</v>
      </c>
    </row>
    <row r="972" spans="1:18" customFormat="1">
      <c r="A972" s="87" t="s">
        <v>5046</v>
      </c>
      <c r="B972" s="83" t="str">
        <f t="shared" si="19"/>
        <v>โครงการจัดหาเครื่่องคอมพิวเตอร์แบบตั้งโต๊ะพร้อมอุปกรณ์ ๑๙๙ ชุด</v>
      </c>
      <c r="C972" s="91" t="s">
        <v>5047</v>
      </c>
      <c r="D972" s="91" t="s">
        <v>27</v>
      </c>
      <c r="E972" s="91">
        <v>2567</v>
      </c>
      <c r="F972" s="91" t="s">
        <v>4102</v>
      </c>
      <c r="G972" s="92" t="s">
        <v>1152</v>
      </c>
      <c r="H972" s="91" t="s">
        <v>3749</v>
      </c>
      <c r="I972" s="91" t="s">
        <v>1213</v>
      </c>
      <c r="J972" s="91" t="s">
        <v>6549</v>
      </c>
      <c r="K972" s="91" t="s">
        <v>95</v>
      </c>
      <c r="L972" s="91" t="s">
        <v>4908</v>
      </c>
      <c r="M972" s="92" t="s">
        <v>4189</v>
      </c>
      <c r="N972" s="93" t="s">
        <v>4190</v>
      </c>
      <c r="O972" s="93" t="s">
        <v>6320</v>
      </c>
      <c r="P972" s="93"/>
      <c r="Q972" s="94" t="s">
        <v>5048</v>
      </c>
      <c r="R972" s="91" t="s">
        <v>1059</v>
      </c>
    </row>
    <row r="973" spans="1:18" customFormat="1">
      <c r="A973" s="87" t="s">
        <v>5049</v>
      </c>
      <c r="B973" s="83" t="str">
        <f t="shared" si="19"/>
        <v>โครงการพัฒนางานวิชาการและนวัตกรรมราชทัณฑ์</v>
      </c>
      <c r="C973" s="91" t="s">
        <v>5050</v>
      </c>
      <c r="D973" s="91" t="s">
        <v>27</v>
      </c>
      <c r="E973" s="91">
        <v>2567</v>
      </c>
      <c r="F973" s="91" t="s">
        <v>4102</v>
      </c>
      <c r="G973" s="92" t="s">
        <v>1152</v>
      </c>
      <c r="H973" s="91" t="s">
        <v>5051</v>
      </c>
      <c r="I973" s="91" t="s">
        <v>326</v>
      </c>
      <c r="J973" s="91" t="s">
        <v>6542</v>
      </c>
      <c r="K973" s="91" t="s">
        <v>95</v>
      </c>
      <c r="L973" s="91" t="s">
        <v>4908</v>
      </c>
      <c r="M973" s="92" t="s">
        <v>4189</v>
      </c>
      <c r="N973" s="93" t="s">
        <v>4281</v>
      </c>
      <c r="O973" s="93" t="s">
        <v>6320</v>
      </c>
      <c r="P973" s="93"/>
      <c r="Q973" s="94" t="s">
        <v>5052</v>
      </c>
      <c r="R973" s="91" t="s">
        <v>1064</v>
      </c>
    </row>
    <row r="974" spans="1:18" customFormat="1">
      <c r="A974" s="87" t="s">
        <v>4270</v>
      </c>
      <c r="B974" s="83" t="str">
        <f t="shared" si="19"/>
        <v>โครงการป้องกันการทุจริต ประพฤติมิชอบ และส่งเสริมคุณธรรมเพื่อความโปร่งใส ตรวจสอบได้</v>
      </c>
      <c r="C974" s="91" t="s">
        <v>1833</v>
      </c>
      <c r="D974" s="91" t="s">
        <v>27</v>
      </c>
      <c r="E974" s="91">
        <v>2567</v>
      </c>
      <c r="F974" s="91" t="s">
        <v>4102</v>
      </c>
      <c r="G974" s="92" t="s">
        <v>1152</v>
      </c>
      <c r="H974" s="91" t="s">
        <v>644</v>
      </c>
      <c r="I974" s="91" t="s">
        <v>326</v>
      </c>
      <c r="J974" s="91" t="s">
        <v>6542</v>
      </c>
      <c r="K974" s="91" t="s">
        <v>95</v>
      </c>
      <c r="L974" s="91" t="s">
        <v>4908</v>
      </c>
      <c r="M974" s="92" t="s">
        <v>4189</v>
      </c>
      <c r="N974" s="93" t="s">
        <v>4190</v>
      </c>
      <c r="O974" s="93" t="s">
        <v>6320</v>
      </c>
      <c r="P974" s="93"/>
      <c r="Q974" s="94" t="s">
        <v>5053</v>
      </c>
      <c r="R974" s="91" t="s">
        <v>1244</v>
      </c>
    </row>
    <row r="975" spans="1:18" customFormat="1">
      <c r="A975" s="87" t="s">
        <v>4317</v>
      </c>
      <c r="B975" s="83" t="str">
        <f t="shared" si="19"/>
        <v>พัฒนาระบบข้อมูลผู้ต้องขังเพื่อเชื่อมโยงในหน่วยงานกระบวนการยุติธรรม</v>
      </c>
      <c r="C975" s="91" t="s">
        <v>3560</v>
      </c>
      <c r="D975" s="91" t="s">
        <v>27</v>
      </c>
      <c r="E975" s="91">
        <v>2567</v>
      </c>
      <c r="F975" s="91" t="s">
        <v>4102</v>
      </c>
      <c r="G975" s="92" t="s">
        <v>1152</v>
      </c>
      <c r="H975" s="91" t="s">
        <v>437</v>
      </c>
      <c r="I975" s="91" t="s">
        <v>326</v>
      </c>
      <c r="J975" s="91" t="s">
        <v>6542</v>
      </c>
      <c r="K975" s="91" t="s">
        <v>95</v>
      </c>
      <c r="L975" s="91" t="s">
        <v>4908</v>
      </c>
      <c r="M975" s="92" t="s">
        <v>4189</v>
      </c>
      <c r="N975" s="93" t="s">
        <v>4268</v>
      </c>
      <c r="O975" s="93" t="s">
        <v>6320</v>
      </c>
      <c r="P975" s="93"/>
      <c r="Q975" s="94" t="s">
        <v>5054</v>
      </c>
      <c r="R975" s="91" t="s">
        <v>1068</v>
      </c>
    </row>
    <row r="976" spans="1:18" customFormat="1">
      <c r="A976" s="87" t="s">
        <v>4283</v>
      </c>
      <c r="B976" s="83" t="str">
        <f t="shared" si="19"/>
        <v>ขับเคลื่อนนโยบายตามภารกิจงานกรมราชทัณฑ์ให้สอดคล้องกับยุทธศาสตร์ชาติ</v>
      </c>
      <c r="C976" s="91" t="s">
        <v>2294</v>
      </c>
      <c r="D976" s="91" t="s">
        <v>27</v>
      </c>
      <c r="E976" s="91">
        <v>2567</v>
      </c>
      <c r="F976" s="91" t="s">
        <v>4102</v>
      </c>
      <c r="G976" s="92" t="s">
        <v>1152</v>
      </c>
      <c r="H976" s="91" t="s">
        <v>437</v>
      </c>
      <c r="I976" s="91" t="s">
        <v>326</v>
      </c>
      <c r="J976" s="91" t="s">
        <v>6542</v>
      </c>
      <c r="K976" s="91" t="s">
        <v>95</v>
      </c>
      <c r="L976" s="91" t="s">
        <v>4908</v>
      </c>
      <c r="M976" s="92" t="s">
        <v>4189</v>
      </c>
      <c r="N976" s="93" t="s">
        <v>4190</v>
      </c>
      <c r="O976" s="93" t="s">
        <v>6320</v>
      </c>
      <c r="P976" s="93"/>
      <c r="Q976" s="94" t="s">
        <v>5055</v>
      </c>
      <c r="R976" s="91" t="s">
        <v>1016</v>
      </c>
    </row>
    <row r="977" spans="1:18" customFormat="1">
      <c r="A977" s="87" t="s">
        <v>4272</v>
      </c>
      <c r="B977" s="83" t="str">
        <f t="shared" si="19"/>
        <v>ติดตาม ตรวจสอบ และประเมินผลการดำเนินงานตามภารกิจงานของกรมราชทัณฑ์ พ.ศ. 2567</v>
      </c>
      <c r="C977" s="91" t="s">
        <v>4273</v>
      </c>
      <c r="D977" s="91" t="s">
        <v>27</v>
      </c>
      <c r="E977" s="91">
        <v>2567</v>
      </c>
      <c r="F977" s="91" t="s">
        <v>4102</v>
      </c>
      <c r="G977" s="92" t="s">
        <v>1152</v>
      </c>
      <c r="H977" s="91" t="s">
        <v>437</v>
      </c>
      <c r="I977" s="91" t="s">
        <v>326</v>
      </c>
      <c r="J977" s="91" t="s">
        <v>6542</v>
      </c>
      <c r="K977" s="91" t="s">
        <v>95</v>
      </c>
      <c r="L977" s="91" t="s">
        <v>4908</v>
      </c>
      <c r="M977" s="92" t="s">
        <v>4189</v>
      </c>
      <c r="N977" s="93" t="s">
        <v>4190</v>
      </c>
      <c r="O977" s="93" t="s">
        <v>6320</v>
      </c>
      <c r="P977" s="93"/>
      <c r="Q977" s="94" t="s">
        <v>5056</v>
      </c>
      <c r="R977" s="91" t="s">
        <v>1156</v>
      </c>
    </row>
    <row r="978" spans="1:18" customFormat="1">
      <c r="A978" s="87" t="s">
        <v>4287</v>
      </c>
      <c r="B978" s="83" t="str">
        <f t="shared" si="19"/>
        <v xml:space="preserve">โครงการดำเนินการด้านกฎหมายที่เกี่ยวข้องกับงานราชทัณฑ์ </v>
      </c>
      <c r="C978" s="91" t="s">
        <v>5057</v>
      </c>
      <c r="D978" s="91" t="s">
        <v>27</v>
      </c>
      <c r="E978" s="91">
        <v>2567</v>
      </c>
      <c r="F978" s="91" t="s">
        <v>4102</v>
      </c>
      <c r="G978" s="92" t="s">
        <v>1152</v>
      </c>
      <c r="H978" s="91" t="s">
        <v>621</v>
      </c>
      <c r="I978" s="91" t="s">
        <v>326</v>
      </c>
      <c r="J978" s="91" t="s">
        <v>6542</v>
      </c>
      <c r="K978" s="91" t="s">
        <v>95</v>
      </c>
      <c r="L978" s="91" t="s">
        <v>4908</v>
      </c>
      <c r="M978" s="92" t="s">
        <v>4189</v>
      </c>
      <c r="N978" s="93" t="s">
        <v>4281</v>
      </c>
      <c r="O978" s="93" t="s">
        <v>6320</v>
      </c>
      <c r="P978" s="93"/>
      <c r="Q978" s="94" t="s">
        <v>5058</v>
      </c>
      <c r="R978" s="91" t="s">
        <v>1010</v>
      </c>
    </row>
    <row r="979" spans="1:18" customFormat="1">
      <c r="A979" s="87" t="s">
        <v>4266</v>
      </c>
      <c r="B979" s="83" t="str">
        <f t="shared" ref="B979:B1042" si="20">HYPERLINK(Q979,C979)</f>
        <v>โครงการบริหารจัดการรักษามาตรฐานการดูแลด้านสาธารณสุขในเรือนจำ ตามโครงการราชทัณฑ์ปันสุข ทำความ ดี เพื่อชาติ ศาสน์ กษัตริย์</v>
      </c>
      <c r="C979" s="91" t="s">
        <v>4267</v>
      </c>
      <c r="D979" s="91" t="s">
        <v>27</v>
      </c>
      <c r="E979" s="91">
        <v>2567</v>
      </c>
      <c r="F979" s="91" t="s">
        <v>4102</v>
      </c>
      <c r="G979" s="92" t="s">
        <v>1152</v>
      </c>
      <c r="H979" s="91" t="s">
        <v>331</v>
      </c>
      <c r="I979" s="91" t="s">
        <v>326</v>
      </c>
      <c r="J979" s="91" t="s">
        <v>6542</v>
      </c>
      <c r="K979" s="91" t="s">
        <v>95</v>
      </c>
      <c r="L979" s="91" t="s">
        <v>4908</v>
      </c>
      <c r="M979" s="92" t="s">
        <v>4189</v>
      </c>
      <c r="N979" s="93" t="s">
        <v>4268</v>
      </c>
      <c r="O979" s="93" t="s">
        <v>6320</v>
      </c>
      <c r="P979" s="93"/>
      <c r="Q979" s="94" t="s">
        <v>5059</v>
      </c>
      <c r="R979" s="91" t="s">
        <v>1010</v>
      </c>
    </row>
    <row r="980" spans="1:18" customFormat="1">
      <c r="A980" s="87" t="s">
        <v>4233</v>
      </c>
      <c r="B980" s="83" t="str">
        <f t="shared" si="20"/>
        <v xml:space="preserve"> โครงการส่งเสริมสุขภาพ ป้องกันควบคุมโรค บำบัดรักษาและฟื้นฟูสมรรถภาพ และสุขภาพจิต ในกลุ่มผู้ต้องขัง (Sl๑๑๑)</v>
      </c>
      <c r="C980" s="91" t="s">
        <v>5060</v>
      </c>
      <c r="D980" s="91" t="s">
        <v>27</v>
      </c>
      <c r="E980" s="91">
        <v>2567</v>
      </c>
      <c r="F980" s="91" t="s">
        <v>4102</v>
      </c>
      <c r="G980" s="92" t="s">
        <v>1152</v>
      </c>
      <c r="H980" s="91" t="s">
        <v>331</v>
      </c>
      <c r="I980" s="91" t="s">
        <v>326</v>
      </c>
      <c r="J980" s="91" t="s">
        <v>6542</v>
      </c>
      <c r="K980" s="91" t="s">
        <v>95</v>
      </c>
      <c r="L980" s="91" t="s">
        <v>4908</v>
      </c>
      <c r="M980" s="92" t="s">
        <v>4189</v>
      </c>
      <c r="N980" s="93" t="s">
        <v>4190</v>
      </c>
      <c r="O980" s="93" t="s">
        <v>6320</v>
      </c>
      <c r="P980" s="93"/>
      <c r="Q980" s="94" t="s">
        <v>5061</v>
      </c>
      <c r="R980" s="91" t="s">
        <v>1048</v>
      </c>
    </row>
    <row r="981" spans="1:18" customFormat="1">
      <c r="A981" s="87" t="s">
        <v>4194</v>
      </c>
      <c r="B981" s="83" t="str">
        <f t="shared" si="20"/>
        <v>โครงการอำนวยการสนับสนุนการปฏิบัติงานด้านการแพทย์และสาธารณสุข</v>
      </c>
      <c r="C981" s="91" t="s">
        <v>329</v>
      </c>
      <c r="D981" s="91" t="s">
        <v>27</v>
      </c>
      <c r="E981" s="91">
        <v>2567</v>
      </c>
      <c r="F981" s="91" t="s">
        <v>4102</v>
      </c>
      <c r="G981" s="92" t="s">
        <v>1152</v>
      </c>
      <c r="H981" s="91" t="s">
        <v>331</v>
      </c>
      <c r="I981" s="91" t="s">
        <v>326</v>
      </c>
      <c r="J981" s="91" t="s">
        <v>6542</v>
      </c>
      <c r="K981" s="91" t="s">
        <v>95</v>
      </c>
      <c r="L981" s="91" t="s">
        <v>4908</v>
      </c>
      <c r="M981" s="92" t="s">
        <v>4189</v>
      </c>
      <c r="N981" s="93" t="s">
        <v>4190</v>
      </c>
      <c r="O981" s="93" t="s">
        <v>6320</v>
      </c>
      <c r="P981" s="93"/>
      <c r="Q981" s="94" t="s">
        <v>5062</v>
      </c>
      <c r="R981" s="91" t="s">
        <v>1178</v>
      </c>
    </row>
    <row r="982" spans="1:18" customFormat="1">
      <c r="A982" s="87" t="s">
        <v>5063</v>
      </c>
      <c r="B982" s="83" t="str">
        <f t="shared" si="20"/>
        <v xml:space="preserve">โครงการพัฒนาศักยภาพบุคลากรกรมราชทัณฑ์มุ่งสู่การปฏิบัติตามมาตรฐานสากล </v>
      </c>
      <c r="C982" s="91" t="s">
        <v>5064</v>
      </c>
      <c r="D982" s="91" t="s">
        <v>27</v>
      </c>
      <c r="E982" s="91">
        <v>2567</v>
      </c>
      <c r="F982" s="91" t="s">
        <v>4516</v>
      </c>
      <c r="G982" s="92" t="s">
        <v>1152</v>
      </c>
      <c r="H982" s="91" t="s">
        <v>707</v>
      </c>
      <c r="I982" s="91" t="s">
        <v>326</v>
      </c>
      <c r="J982" s="91" t="s">
        <v>6542</v>
      </c>
      <c r="K982" s="91" t="s">
        <v>95</v>
      </c>
      <c r="L982" s="91" t="s">
        <v>4908</v>
      </c>
      <c r="M982" s="92" t="s">
        <v>4177</v>
      </c>
      <c r="N982" s="93" t="s">
        <v>4178</v>
      </c>
      <c r="O982" s="93" t="s">
        <v>6320</v>
      </c>
      <c r="P982" s="93"/>
      <c r="Q982" s="94" t="s">
        <v>5065</v>
      </c>
      <c r="R982" s="91" t="s">
        <v>1156</v>
      </c>
    </row>
    <row r="983" spans="1:18" customFormat="1">
      <c r="A983" s="87" t="s">
        <v>4263</v>
      </c>
      <c r="B983" s="83" t="str">
        <f t="shared" si="20"/>
        <v>โครงการอำนวยการปฏิบัติสนับสนุนในการขับเคลื่อนงานเพื่อพัฒนาข้าราชการราชทัณฑ์</v>
      </c>
      <c r="C983" s="91" t="s">
        <v>4264</v>
      </c>
      <c r="D983" s="91" t="s">
        <v>27</v>
      </c>
      <c r="E983" s="91">
        <v>2567</v>
      </c>
      <c r="F983" s="91" t="s">
        <v>4102</v>
      </c>
      <c r="G983" s="92" t="s">
        <v>1152</v>
      </c>
      <c r="H983" s="91" t="s">
        <v>707</v>
      </c>
      <c r="I983" s="91" t="s">
        <v>326</v>
      </c>
      <c r="J983" s="91" t="s">
        <v>6542</v>
      </c>
      <c r="K983" s="91" t="s">
        <v>95</v>
      </c>
      <c r="L983" s="91" t="s">
        <v>4908</v>
      </c>
      <c r="M983" s="92" t="s">
        <v>4177</v>
      </c>
      <c r="N983" s="93" t="s">
        <v>4178</v>
      </c>
      <c r="O983" s="93" t="s">
        <v>6320</v>
      </c>
      <c r="P983" s="93"/>
      <c r="Q983" s="94" t="s">
        <v>5066</v>
      </c>
      <c r="R983" s="91" t="s">
        <v>1016</v>
      </c>
    </row>
    <row r="984" spans="1:18" customFormat="1">
      <c r="A984" s="87" t="s">
        <v>4256</v>
      </c>
      <c r="B984" s="83" t="str">
        <f t="shared" si="20"/>
        <v>โครงการพัฒนาสมรรถนะนักบริหาร (Professional Competencies)</v>
      </c>
      <c r="C984" s="91" t="s">
        <v>715</v>
      </c>
      <c r="D984" s="91" t="s">
        <v>27</v>
      </c>
      <c r="E984" s="91">
        <v>2567</v>
      </c>
      <c r="F984" s="91" t="s">
        <v>4102</v>
      </c>
      <c r="G984" s="92" t="s">
        <v>1152</v>
      </c>
      <c r="H984" s="91" t="s">
        <v>707</v>
      </c>
      <c r="I984" s="91" t="s">
        <v>326</v>
      </c>
      <c r="J984" s="91" t="s">
        <v>6542</v>
      </c>
      <c r="K984" s="91" t="s">
        <v>95</v>
      </c>
      <c r="L984" s="91" t="s">
        <v>4908</v>
      </c>
      <c r="M984" s="92" t="s">
        <v>4177</v>
      </c>
      <c r="N984" s="93" t="s">
        <v>4178</v>
      </c>
      <c r="O984" s="93" t="s">
        <v>6320</v>
      </c>
      <c r="P984" s="93"/>
      <c r="Q984" s="94" t="s">
        <v>5067</v>
      </c>
      <c r="R984" s="91" t="s">
        <v>1156</v>
      </c>
    </row>
    <row r="985" spans="1:18" customFormat="1">
      <c r="A985" s="87" t="s">
        <v>4254</v>
      </c>
      <c r="B985" s="83" t="str">
        <f t="shared" si="20"/>
        <v>โครงการพัฒนาทักษะและความเชี่ยวชาญ (Technical Competencies)</v>
      </c>
      <c r="C985" s="91" t="s">
        <v>1277</v>
      </c>
      <c r="D985" s="91" t="s">
        <v>27</v>
      </c>
      <c r="E985" s="91">
        <v>2567</v>
      </c>
      <c r="F985" s="91" t="s">
        <v>4102</v>
      </c>
      <c r="G985" s="92" t="s">
        <v>1152</v>
      </c>
      <c r="H985" s="91" t="s">
        <v>707</v>
      </c>
      <c r="I985" s="91" t="s">
        <v>326</v>
      </c>
      <c r="J985" s="91" t="s">
        <v>6542</v>
      </c>
      <c r="K985" s="91" t="s">
        <v>95</v>
      </c>
      <c r="L985" s="91" t="s">
        <v>4908</v>
      </c>
      <c r="M985" s="92" t="s">
        <v>4177</v>
      </c>
      <c r="N985" s="93" t="s">
        <v>4178</v>
      </c>
      <c r="O985" s="93" t="s">
        <v>6320</v>
      </c>
      <c r="P985" s="93"/>
      <c r="Q985" s="94" t="s">
        <v>5068</v>
      </c>
      <c r="R985" s="91" t="s">
        <v>1064</v>
      </c>
    </row>
    <row r="986" spans="1:18" customFormat="1">
      <c r="A986" s="87" t="s">
        <v>4251</v>
      </c>
      <c r="B986" s="83" t="str">
        <f t="shared" si="20"/>
        <v>โครงการสมรรถนะหลักขั้นพื้นฐาน (Core Competencies)</v>
      </c>
      <c r="C986" s="91" t="s">
        <v>4252</v>
      </c>
      <c r="D986" s="91" t="s">
        <v>27</v>
      </c>
      <c r="E986" s="91">
        <v>2567</v>
      </c>
      <c r="F986" s="91" t="s">
        <v>4102</v>
      </c>
      <c r="G986" s="92" t="s">
        <v>1152</v>
      </c>
      <c r="H986" s="91" t="s">
        <v>707</v>
      </c>
      <c r="I986" s="91" t="s">
        <v>326</v>
      </c>
      <c r="J986" s="91" t="s">
        <v>6542</v>
      </c>
      <c r="K986" s="91" t="s">
        <v>95</v>
      </c>
      <c r="L986" s="91" t="s">
        <v>4908</v>
      </c>
      <c r="M986" s="92" t="s">
        <v>4177</v>
      </c>
      <c r="N986" s="93" t="s">
        <v>4178</v>
      </c>
      <c r="O986" s="93" t="s">
        <v>6320</v>
      </c>
      <c r="P986" s="93"/>
      <c r="Q986" s="94" t="s">
        <v>5069</v>
      </c>
      <c r="R986" s="91" t="s">
        <v>1010</v>
      </c>
    </row>
    <row r="987" spans="1:18" customFormat="1">
      <c r="A987" s="87" t="s">
        <v>4229</v>
      </c>
      <c r="B987" s="83" t="str">
        <f t="shared" si="20"/>
        <v>บริหารและอำนวยการสนับสนุนการปฏิบัติงานทัณฑปฏิบัติ</v>
      </c>
      <c r="C987" s="91" t="s">
        <v>4127</v>
      </c>
      <c r="D987" s="91" t="s">
        <v>27</v>
      </c>
      <c r="E987" s="91">
        <v>2567</v>
      </c>
      <c r="F987" s="91" t="s">
        <v>4102</v>
      </c>
      <c r="G987" s="92" t="s">
        <v>1152</v>
      </c>
      <c r="H987" s="91" t="s">
        <v>429</v>
      </c>
      <c r="I987" s="91" t="s">
        <v>326</v>
      </c>
      <c r="J987" s="91" t="s">
        <v>6542</v>
      </c>
      <c r="K987" s="91" t="s">
        <v>95</v>
      </c>
      <c r="L987" s="91" t="s">
        <v>4908</v>
      </c>
      <c r="M987" s="92" t="s">
        <v>4189</v>
      </c>
      <c r="N987" s="93" t="s">
        <v>4190</v>
      </c>
      <c r="O987" s="93" t="s">
        <v>6320</v>
      </c>
      <c r="P987" s="93"/>
      <c r="Q987" s="94" t="s">
        <v>5070</v>
      </c>
      <c r="R987" s="91" t="s">
        <v>1156</v>
      </c>
    </row>
    <row r="988" spans="1:18" customFormat="1">
      <c r="A988" s="87" t="s">
        <v>4227</v>
      </c>
      <c r="B988" s="83" t="str">
        <f t="shared" si="20"/>
        <v>ดำเนินงานเกี่ยวกับการขอพระราชทานอภัยโทษแก่ผู้ต้องราชทัณฑ์เฉพาะราย</v>
      </c>
      <c r="C988" s="91" t="s">
        <v>3631</v>
      </c>
      <c r="D988" s="91" t="s">
        <v>27</v>
      </c>
      <c r="E988" s="91">
        <v>2567</v>
      </c>
      <c r="F988" s="91" t="s">
        <v>4102</v>
      </c>
      <c r="G988" s="92" t="s">
        <v>1152</v>
      </c>
      <c r="H988" s="91" t="s">
        <v>429</v>
      </c>
      <c r="I988" s="91" t="s">
        <v>326</v>
      </c>
      <c r="J988" s="91" t="s">
        <v>6542</v>
      </c>
      <c r="K988" s="91" t="s">
        <v>95</v>
      </c>
      <c r="L988" s="91" t="s">
        <v>4908</v>
      </c>
      <c r="M988" s="92" t="s">
        <v>4189</v>
      </c>
      <c r="N988" s="93" t="s">
        <v>4190</v>
      </c>
      <c r="O988" s="93" t="s">
        <v>6320</v>
      </c>
      <c r="P988" s="93"/>
      <c r="Q988" s="94" t="s">
        <v>5071</v>
      </c>
      <c r="R988" s="91" t="s">
        <v>1042</v>
      </c>
    </row>
    <row r="989" spans="1:18" customFormat="1">
      <c r="A989" s="87" t="s">
        <v>4225</v>
      </c>
      <c r="B989" s="83" t="str">
        <f t="shared" si="20"/>
        <v>ปฏิบัติงานด้านการลดวันต้องโทษ</v>
      </c>
      <c r="C989" s="91" t="s">
        <v>3628</v>
      </c>
      <c r="D989" s="91" t="s">
        <v>27</v>
      </c>
      <c r="E989" s="91">
        <v>2567</v>
      </c>
      <c r="F989" s="91" t="s">
        <v>4102</v>
      </c>
      <c r="G989" s="92" t="s">
        <v>1152</v>
      </c>
      <c r="H989" s="91" t="s">
        <v>429</v>
      </c>
      <c r="I989" s="91" t="s">
        <v>326</v>
      </c>
      <c r="J989" s="91" t="s">
        <v>6542</v>
      </c>
      <c r="K989" s="91" t="s">
        <v>95</v>
      </c>
      <c r="L989" s="91" t="s">
        <v>4908</v>
      </c>
      <c r="M989" s="92" t="s">
        <v>4189</v>
      </c>
      <c r="N989" s="93" t="s">
        <v>4190</v>
      </c>
      <c r="O989" s="93" t="s">
        <v>6320</v>
      </c>
      <c r="P989" s="93"/>
      <c r="Q989" s="94" t="s">
        <v>5072</v>
      </c>
      <c r="R989" s="91" t="s">
        <v>1042</v>
      </c>
    </row>
    <row r="990" spans="1:18" customFormat="1">
      <c r="A990" s="87" t="s">
        <v>4223</v>
      </c>
      <c r="B990" s="83" t="str">
        <f t="shared" si="20"/>
        <v>ปฏิบัติงานด้านการพักการลงโทษ</v>
      </c>
      <c r="C990" s="91" t="s">
        <v>3625</v>
      </c>
      <c r="D990" s="91" t="s">
        <v>27</v>
      </c>
      <c r="E990" s="91">
        <v>2567</v>
      </c>
      <c r="F990" s="91" t="s">
        <v>4102</v>
      </c>
      <c r="G990" s="92" t="s">
        <v>1152</v>
      </c>
      <c r="H990" s="91" t="s">
        <v>429</v>
      </c>
      <c r="I990" s="91" t="s">
        <v>326</v>
      </c>
      <c r="J990" s="91" t="s">
        <v>6542</v>
      </c>
      <c r="K990" s="91" t="s">
        <v>95</v>
      </c>
      <c r="L990" s="91" t="s">
        <v>4908</v>
      </c>
      <c r="M990" s="92" t="s">
        <v>4189</v>
      </c>
      <c r="N990" s="93" t="s">
        <v>4190</v>
      </c>
      <c r="O990" s="93" t="s">
        <v>6320</v>
      </c>
      <c r="P990" s="93"/>
      <c r="Q990" s="94" t="s">
        <v>5073</v>
      </c>
      <c r="R990" s="91" t="s">
        <v>1042</v>
      </c>
    </row>
    <row r="991" spans="1:18" customFormat="1">
      <c r="A991" s="87" t="s">
        <v>4220</v>
      </c>
      <c r="B991" s="83" t="str">
        <f t="shared" si="20"/>
        <v>ปฏิบัติงานด้านการคัดเลือกนักโทษเด็ดขาดออกทำงานสาธารณะนอกเรือนจำ ออกทำงานจ่ายนอก และการลงหุงต้มอาหาร</v>
      </c>
      <c r="C991" s="91" t="s">
        <v>4221</v>
      </c>
      <c r="D991" s="91" t="s">
        <v>27</v>
      </c>
      <c r="E991" s="91">
        <v>2567</v>
      </c>
      <c r="F991" s="91" t="s">
        <v>4102</v>
      </c>
      <c r="G991" s="92" t="s">
        <v>1152</v>
      </c>
      <c r="H991" s="91" t="s">
        <v>429</v>
      </c>
      <c r="I991" s="91" t="s">
        <v>326</v>
      </c>
      <c r="J991" s="91" t="s">
        <v>6542</v>
      </c>
      <c r="K991" s="91" t="s">
        <v>95</v>
      </c>
      <c r="L991" s="91" t="s">
        <v>4908</v>
      </c>
      <c r="M991" s="92" t="s">
        <v>4189</v>
      </c>
      <c r="N991" s="93" t="s">
        <v>4190</v>
      </c>
      <c r="O991" s="93" t="s">
        <v>6320</v>
      </c>
      <c r="P991" s="93"/>
      <c r="Q991" s="94" t="s">
        <v>5074</v>
      </c>
      <c r="R991" s="91" t="s">
        <v>1745</v>
      </c>
    </row>
    <row r="992" spans="1:18" customFormat="1">
      <c r="A992" s="87" t="s">
        <v>4218</v>
      </c>
      <c r="B992" s="83" t="str">
        <f t="shared" si="20"/>
        <v>ย้ายผู้ต้องขังเพื่อการบริหารโทษ</v>
      </c>
      <c r="C992" s="91" t="s">
        <v>3616</v>
      </c>
      <c r="D992" s="91" t="s">
        <v>27</v>
      </c>
      <c r="E992" s="91">
        <v>2567</v>
      </c>
      <c r="F992" s="91" t="s">
        <v>4102</v>
      </c>
      <c r="G992" s="92" t="s">
        <v>1152</v>
      </c>
      <c r="H992" s="91" t="s">
        <v>429</v>
      </c>
      <c r="I992" s="91" t="s">
        <v>326</v>
      </c>
      <c r="J992" s="91" t="s">
        <v>6542</v>
      </c>
      <c r="K992" s="91" t="s">
        <v>95</v>
      </c>
      <c r="L992" s="91" t="s">
        <v>4908</v>
      </c>
      <c r="M992" s="92" t="s">
        <v>4189</v>
      </c>
      <c r="N992" s="93" t="s">
        <v>4190</v>
      </c>
      <c r="O992" s="93" t="s">
        <v>6320</v>
      </c>
      <c r="P992" s="93"/>
      <c r="Q992" s="94" t="s">
        <v>5075</v>
      </c>
      <c r="R992" s="91" t="s">
        <v>1035</v>
      </c>
    </row>
    <row r="993" spans="1:18" customFormat="1">
      <c r="A993" s="87" t="s">
        <v>4216</v>
      </c>
      <c r="B993" s="83" t="str">
        <f t="shared" si="20"/>
        <v>ดำเนินงานด้านวินัยผู้ต้องขัง</v>
      </c>
      <c r="C993" s="91" t="s">
        <v>3613</v>
      </c>
      <c r="D993" s="91" t="s">
        <v>27</v>
      </c>
      <c r="E993" s="91">
        <v>2567</v>
      </c>
      <c r="F993" s="91" t="s">
        <v>4102</v>
      </c>
      <c r="G993" s="92" t="s">
        <v>1152</v>
      </c>
      <c r="H993" s="91" t="s">
        <v>429</v>
      </c>
      <c r="I993" s="91" t="s">
        <v>326</v>
      </c>
      <c r="J993" s="91" t="s">
        <v>6542</v>
      </c>
      <c r="K993" s="91" t="s">
        <v>95</v>
      </c>
      <c r="L993" s="91" t="s">
        <v>4908</v>
      </c>
      <c r="M993" s="92" t="s">
        <v>4189</v>
      </c>
      <c r="N993" s="93" t="s">
        <v>4190</v>
      </c>
      <c r="O993" s="93" t="s">
        <v>6320</v>
      </c>
      <c r="P993" s="93"/>
      <c r="Q993" s="94" t="s">
        <v>5076</v>
      </c>
      <c r="R993" s="91" t="s">
        <v>1035</v>
      </c>
    </row>
    <row r="994" spans="1:18" customFormat="1">
      <c r="A994" s="87" t="s">
        <v>4214</v>
      </c>
      <c r="B994" s="83" t="str">
        <f t="shared" si="20"/>
        <v>ปฏิบัติงานด้านการเลื่อน-ลดชั้นนักโทษเด็ดขาด</v>
      </c>
      <c r="C994" s="91" t="s">
        <v>3610</v>
      </c>
      <c r="D994" s="91" t="s">
        <v>27</v>
      </c>
      <c r="E994" s="91">
        <v>2567</v>
      </c>
      <c r="F994" s="91" t="s">
        <v>4102</v>
      </c>
      <c r="G994" s="92" t="s">
        <v>1152</v>
      </c>
      <c r="H994" s="91" t="s">
        <v>429</v>
      </c>
      <c r="I994" s="91" t="s">
        <v>326</v>
      </c>
      <c r="J994" s="91" t="s">
        <v>6542</v>
      </c>
      <c r="K994" s="91" t="s">
        <v>95</v>
      </c>
      <c r="L994" s="91" t="s">
        <v>4908</v>
      </c>
      <c r="M994" s="92" t="s">
        <v>4189</v>
      </c>
      <c r="N994" s="93" t="s">
        <v>4190</v>
      </c>
      <c r="O994" s="93" t="s">
        <v>6320</v>
      </c>
      <c r="P994" s="93"/>
      <c r="Q994" s="94" t="s">
        <v>5077</v>
      </c>
      <c r="R994" s="91" t="s">
        <v>1035</v>
      </c>
    </row>
    <row r="995" spans="1:18" customFormat="1">
      <c r="A995" s="87" t="s">
        <v>4211</v>
      </c>
      <c r="B995" s="83" t="str">
        <f t="shared" si="20"/>
        <v>โครงการส่งเสริมการจำแนกลักษณะผู้ต้องขัง</v>
      </c>
      <c r="C995" s="91" t="s">
        <v>4212</v>
      </c>
      <c r="D995" s="91" t="s">
        <v>27</v>
      </c>
      <c r="E995" s="91">
        <v>2567</v>
      </c>
      <c r="F995" s="91" t="s">
        <v>4102</v>
      </c>
      <c r="G995" s="92" t="s">
        <v>1152</v>
      </c>
      <c r="H995" s="91" t="s">
        <v>429</v>
      </c>
      <c r="I995" s="91" t="s">
        <v>326</v>
      </c>
      <c r="J995" s="91" t="s">
        <v>6542</v>
      </c>
      <c r="K995" s="91" t="s">
        <v>95</v>
      </c>
      <c r="L995" s="91" t="s">
        <v>4908</v>
      </c>
      <c r="M995" s="92" t="s">
        <v>4189</v>
      </c>
      <c r="N995" s="93" t="s">
        <v>4190</v>
      </c>
      <c r="O995" s="93" t="s">
        <v>6320</v>
      </c>
      <c r="P995" s="93"/>
      <c r="Q995" s="94" t="s">
        <v>5078</v>
      </c>
      <c r="R995" s="91" t="s">
        <v>1035</v>
      </c>
    </row>
    <row r="996" spans="1:18" customFormat="1">
      <c r="A996" s="87" t="s">
        <v>4209</v>
      </c>
      <c r="B996" s="83" t="str">
        <f t="shared" si="20"/>
        <v>โครงการผู้ต้องขังได้รับการควบคุมดูแล</v>
      </c>
      <c r="C996" s="91" t="s">
        <v>3582</v>
      </c>
      <c r="D996" s="91" t="s">
        <v>27</v>
      </c>
      <c r="E996" s="91">
        <v>2567</v>
      </c>
      <c r="F996" s="91" t="s">
        <v>4102</v>
      </c>
      <c r="G996" s="92" t="s">
        <v>1152</v>
      </c>
      <c r="H996" s="91" t="s">
        <v>325</v>
      </c>
      <c r="I996" s="91" t="s">
        <v>326</v>
      </c>
      <c r="J996" s="91" t="s">
        <v>6542</v>
      </c>
      <c r="K996" s="91" t="s">
        <v>95</v>
      </c>
      <c r="L996" s="91" t="s">
        <v>4908</v>
      </c>
      <c r="M996" s="92" t="s">
        <v>4189</v>
      </c>
      <c r="N996" s="93" t="s">
        <v>4190</v>
      </c>
      <c r="O996" s="93" t="s">
        <v>6320</v>
      </c>
      <c r="P996" s="93"/>
      <c r="Q996" s="94" t="s">
        <v>5079</v>
      </c>
      <c r="R996" s="91" t="s">
        <v>1059</v>
      </c>
    </row>
    <row r="997" spans="1:18" customFormat="1">
      <c r="A997" s="87" t="s">
        <v>4207</v>
      </c>
      <c r="B997" s="83" t="str">
        <f t="shared" si="20"/>
        <v>โครงการก่อสร้างและปรับปรุงเรือนจำเพื่อเสริมความมั่นคงในการควบคุม</v>
      </c>
      <c r="C997" s="91" t="s">
        <v>3602</v>
      </c>
      <c r="D997" s="91" t="s">
        <v>27</v>
      </c>
      <c r="E997" s="91">
        <v>2567</v>
      </c>
      <c r="F997" s="91" t="s">
        <v>4102</v>
      </c>
      <c r="G997" s="92" t="s">
        <v>1152</v>
      </c>
      <c r="H997" s="91" t="s">
        <v>325</v>
      </c>
      <c r="I997" s="91" t="s">
        <v>326</v>
      </c>
      <c r="J997" s="91" t="s">
        <v>6542</v>
      </c>
      <c r="K997" s="91" t="s">
        <v>95</v>
      </c>
      <c r="L997" s="91" t="s">
        <v>4908</v>
      </c>
      <c r="M997" s="92" t="s">
        <v>4189</v>
      </c>
      <c r="N997" s="93" t="s">
        <v>4190</v>
      </c>
      <c r="O997" s="93" t="s">
        <v>6320</v>
      </c>
      <c r="P997" s="93"/>
      <c r="Q997" s="94" t="s">
        <v>5080</v>
      </c>
      <c r="R997" s="87" t="s">
        <v>1020</v>
      </c>
    </row>
    <row r="998" spans="1:18" customFormat="1">
      <c r="A998" s="87" t="s">
        <v>4205</v>
      </c>
      <c r="B998" s="83" t="str">
        <f t="shared" si="20"/>
        <v>โครงการดูแลระบบเรือนจำและจัดการงานวิจัย</v>
      </c>
      <c r="C998" s="91" t="s">
        <v>3653</v>
      </c>
      <c r="D998" s="91" t="s">
        <v>27</v>
      </c>
      <c r="E998" s="91">
        <v>2567</v>
      </c>
      <c r="F998" s="91" t="s">
        <v>4102</v>
      </c>
      <c r="G998" s="92" t="s">
        <v>1152</v>
      </c>
      <c r="H998" s="91" t="s">
        <v>325</v>
      </c>
      <c r="I998" s="91" t="s">
        <v>326</v>
      </c>
      <c r="J998" s="91" t="s">
        <v>6542</v>
      </c>
      <c r="K998" s="91" t="s">
        <v>95</v>
      </c>
      <c r="L998" s="91" t="s">
        <v>4908</v>
      </c>
      <c r="M998" s="92" t="s">
        <v>4189</v>
      </c>
      <c r="N998" s="93" t="s">
        <v>4190</v>
      </c>
      <c r="O998" s="93" t="s">
        <v>6320</v>
      </c>
      <c r="P998" s="93"/>
      <c r="Q998" s="94" t="s">
        <v>5081</v>
      </c>
      <c r="R998" s="87" t="s">
        <v>1839</v>
      </c>
    </row>
    <row r="999" spans="1:18" customFormat="1">
      <c r="A999" s="87" t="s">
        <v>4203</v>
      </c>
      <c r="B999" s="83" t="str">
        <f t="shared" si="20"/>
        <v>โครงการสืบสวนสอบสวนขยายผลตามคำร้องเรียน ร้องทุกข์การรายงานข่าวสาร หรือข่าวพาดพิงที่เกี่ยวข้องกับเรื่องยาเสพติดในเรือนจำ</v>
      </c>
      <c r="C999" s="91" t="s">
        <v>3663</v>
      </c>
      <c r="D999" s="91" t="s">
        <v>27</v>
      </c>
      <c r="E999" s="91">
        <v>2567</v>
      </c>
      <c r="F999" s="91" t="s">
        <v>4102</v>
      </c>
      <c r="G999" s="92" t="s">
        <v>1152</v>
      </c>
      <c r="H999" s="91" t="s">
        <v>325</v>
      </c>
      <c r="I999" s="91" t="s">
        <v>326</v>
      </c>
      <c r="J999" s="91" t="s">
        <v>6542</v>
      </c>
      <c r="K999" s="91" t="s">
        <v>95</v>
      </c>
      <c r="L999" s="91" t="s">
        <v>4908</v>
      </c>
      <c r="M999" s="92" t="s">
        <v>4189</v>
      </c>
      <c r="N999" s="93" t="s">
        <v>4190</v>
      </c>
      <c r="O999" s="93" t="s">
        <v>6320</v>
      </c>
      <c r="P999" s="93"/>
      <c r="Q999" s="94" t="s">
        <v>5082</v>
      </c>
      <c r="R999" s="87" t="s">
        <v>1839</v>
      </c>
    </row>
    <row r="1000" spans="1:18" customFormat="1">
      <c r="A1000" s="87" t="s">
        <v>4201</v>
      </c>
      <c r="B1000" s="83" t="str">
        <f t="shared" si="20"/>
        <v>โครงการอำนวยการปฏิบัติงานด้านทัณฑวิทยา</v>
      </c>
      <c r="C1000" s="91" t="s">
        <v>883</v>
      </c>
      <c r="D1000" s="91" t="s">
        <v>27</v>
      </c>
      <c r="E1000" s="91">
        <v>2567</v>
      </c>
      <c r="F1000" s="91" t="s">
        <v>4102</v>
      </c>
      <c r="G1000" s="92" t="s">
        <v>1152</v>
      </c>
      <c r="H1000" s="91" t="s">
        <v>325</v>
      </c>
      <c r="I1000" s="91" t="s">
        <v>326</v>
      </c>
      <c r="J1000" s="91" t="s">
        <v>6542</v>
      </c>
      <c r="K1000" s="91" t="s">
        <v>95</v>
      </c>
      <c r="L1000" s="91" t="s">
        <v>4908</v>
      </c>
      <c r="M1000" s="92" t="s">
        <v>4189</v>
      </c>
      <c r="N1000" s="93" t="s">
        <v>4190</v>
      </c>
      <c r="O1000" s="93" t="s">
        <v>6320</v>
      </c>
      <c r="P1000" s="93"/>
      <c r="Q1000" s="94" t="s">
        <v>5083</v>
      </c>
      <c r="R1000" s="87" t="s">
        <v>1835</v>
      </c>
    </row>
    <row r="1001" spans="1:18" customFormat="1">
      <c r="A1001" s="87" t="s">
        <v>5084</v>
      </c>
      <c r="B1001" s="83" t="str">
        <f t="shared" si="20"/>
        <v>โครงการ “พัฒนาระบบการตรวจประเมินเพื่อให้การปฏิบัติงานราชทัณฑ์เข้าสู่มาตรฐานขั้นต่ำแห่งองค์การสหประชาชาติในการปฏิบัติต่อผู้ต้องขัง”</v>
      </c>
      <c r="C1001" s="91" t="s">
        <v>4151</v>
      </c>
      <c r="D1001" s="91" t="s">
        <v>40</v>
      </c>
      <c r="E1001" s="91">
        <v>2567</v>
      </c>
      <c r="F1001" s="91" t="s">
        <v>4102</v>
      </c>
      <c r="G1001" s="92" t="s">
        <v>1152</v>
      </c>
      <c r="H1001" s="91" t="s">
        <v>649</v>
      </c>
      <c r="I1001" s="91" t="s">
        <v>326</v>
      </c>
      <c r="J1001" s="91" t="s">
        <v>6542</v>
      </c>
      <c r="K1001" s="91" t="s">
        <v>95</v>
      </c>
      <c r="L1001" s="91" t="s">
        <v>4969</v>
      </c>
      <c r="M1001" s="92" t="s">
        <v>4189</v>
      </c>
      <c r="N1001" s="93" t="s">
        <v>4190</v>
      </c>
      <c r="O1001" s="93" t="s">
        <v>6320</v>
      </c>
      <c r="P1001" s="93"/>
      <c r="Q1001" s="94" t="s">
        <v>5085</v>
      </c>
      <c r="R1001" s="87" t="s">
        <v>1835</v>
      </c>
    </row>
    <row r="1002" spans="1:18" customFormat="1">
      <c r="A1002" s="87" t="s">
        <v>4409</v>
      </c>
      <c r="B1002" s="83" t="str">
        <f t="shared" si="20"/>
        <v>โครงการพัฒนาการ แก้ไข ฟื้นฟู ผู้ต้องขังด้วยกิจกรรมกีฬาและนันทนาการ</v>
      </c>
      <c r="C1002" s="91" t="s">
        <v>4410</v>
      </c>
      <c r="D1002" s="91" t="s">
        <v>27</v>
      </c>
      <c r="E1002" s="91">
        <v>2567</v>
      </c>
      <c r="F1002" s="91" t="s">
        <v>4102</v>
      </c>
      <c r="G1002" s="92" t="s">
        <v>1152</v>
      </c>
      <c r="H1002" s="91" t="s">
        <v>649</v>
      </c>
      <c r="I1002" s="91" t="s">
        <v>326</v>
      </c>
      <c r="J1002" s="91" t="s">
        <v>6542</v>
      </c>
      <c r="K1002" s="91" t="s">
        <v>95</v>
      </c>
      <c r="L1002" s="91" t="s">
        <v>4908</v>
      </c>
      <c r="M1002" s="92" t="s">
        <v>4189</v>
      </c>
      <c r="N1002" s="93" t="s">
        <v>4281</v>
      </c>
      <c r="O1002" s="93" t="s">
        <v>6320</v>
      </c>
      <c r="P1002" s="93"/>
      <c r="Q1002" s="94" t="s">
        <v>5086</v>
      </c>
      <c r="R1002" s="87" t="s">
        <v>1835</v>
      </c>
    </row>
    <row r="1003" spans="1:18" customFormat="1">
      <c r="A1003" s="87" t="s">
        <v>4297</v>
      </c>
      <c r="B1003" s="83" t="str">
        <f t="shared" si="20"/>
        <v>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</v>
      </c>
      <c r="C1003" s="91" t="s">
        <v>1383</v>
      </c>
      <c r="D1003" s="91" t="s">
        <v>27</v>
      </c>
      <c r="E1003" s="91">
        <v>2567</v>
      </c>
      <c r="F1003" s="91" t="s">
        <v>4102</v>
      </c>
      <c r="G1003" s="92" t="s">
        <v>1152</v>
      </c>
      <c r="H1003" s="91" t="s">
        <v>649</v>
      </c>
      <c r="I1003" s="91" t="s">
        <v>326</v>
      </c>
      <c r="J1003" s="91" t="s">
        <v>6542</v>
      </c>
      <c r="K1003" s="91" t="s">
        <v>95</v>
      </c>
      <c r="L1003" s="91" t="s">
        <v>4908</v>
      </c>
      <c r="M1003" s="92" t="s">
        <v>4189</v>
      </c>
      <c r="N1003" s="93" t="s">
        <v>4190</v>
      </c>
      <c r="O1003" s="93" t="s">
        <v>6320</v>
      </c>
      <c r="P1003" s="93"/>
      <c r="Q1003" s="94" t="s">
        <v>5087</v>
      </c>
      <c r="R1003" s="87" t="s">
        <v>1835</v>
      </c>
    </row>
    <row r="1004" spans="1:18" customFormat="1">
      <c r="A1004" s="87" t="s">
        <v>4258</v>
      </c>
      <c r="B1004" s="83" t="str">
        <f t="shared" si="20"/>
        <v>โครงการการพัฒนาด้านจิตใจผู้ต้องขังโดยใช้หลักคุณธรรมและจริยธรรม และโปรแกรมการพัฒนาพฤตินิสัยผู้ต้องขัง</v>
      </c>
      <c r="C1004" s="91" t="s">
        <v>4259</v>
      </c>
      <c r="D1004" s="91" t="s">
        <v>27</v>
      </c>
      <c r="E1004" s="91">
        <v>2567</v>
      </c>
      <c r="F1004" s="91" t="s">
        <v>4102</v>
      </c>
      <c r="G1004" s="92" t="s">
        <v>1152</v>
      </c>
      <c r="H1004" s="91" t="s">
        <v>649</v>
      </c>
      <c r="I1004" s="91" t="s">
        <v>326</v>
      </c>
      <c r="J1004" s="91" t="s">
        <v>6542</v>
      </c>
      <c r="K1004" s="91" t="s">
        <v>95</v>
      </c>
      <c r="L1004" s="91" t="s">
        <v>4908</v>
      </c>
      <c r="M1004" s="92" t="s">
        <v>4189</v>
      </c>
      <c r="N1004" s="93" t="s">
        <v>4190</v>
      </c>
      <c r="O1004" s="93" t="s">
        <v>6320</v>
      </c>
      <c r="P1004" s="93"/>
      <c r="Q1004" s="94" t="s">
        <v>5088</v>
      </c>
      <c r="R1004" s="87" t="s">
        <v>1835</v>
      </c>
    </row>
    <row r="1005" spans="1:18" customFormat="1">
      <c r="A1005" s="87" t="s">
        <v>4245</v>
      </c>
      <c r="B1005" s="83" t="str">
        <f t="shared" si="20"/>
        <v>โครงการขับเคลื่อนศูนย์ประสานงานและส่งเสริมการมีงานทำ</v>
      </c>
      <c r="C1005" s="91" t="s">
        <v>1389</v>
      </c>
      <c r="D1005" s="91" t="s">
        <v>27</v>
      </c>
      <c r="E1005" s="91">
        <v>2567</v>
      </c>
      <c r="F1005" s="91" t="s">
        <v>4102</v>
      </c>
      <c r="G1005" s="92" t="s">
        <v>1152</v>
      </c>
      <c r="H1005" s="91" t="s">
        <v>649</v>
      </c>
      <c r="I1005" s="91" t="s">
        <v>326</v>
      </c>
      <c r="J1005" s="91" t="s">
        <v>6542</v>
      </c>
      <c r="K1005" s="91" t="s">
        <v>95</v>
      </c>
      <c r="L1005" s="91" t="s">
        <v>4908</v>
      </c>
      <c r="M1005" s="92" t="s">
        <v>4169</v>
      </c>
      <c r="N1005" s="93" t="s">
        <v>4170</v>
      </c>
      <c r="O1005" s="93" t="s">
        <v>6320</v>
      </c>
      <c r="P1005" s="93"/>
      <c r="Q1005" s="94" t="s">
        <v>5089</v>
      </c>
      <c r="R1005" s="87" t="s">
        <v>1936</v>
      </c>
    </row>
    <row r="1006" spans="1:18" customFormat="1">
      <c r="A1006" s="87" t="s">
        <v>4192</v>
      </c>
      <c r="B1006" s="83" t="str">
        <f t="shared" si="20"/>
        <v>โครงการพัฒนาศักยภาพผู้ต้องขังเพื่อคืนคนดีสู่สังคม</v>
      </c>
      <c r="C1006" s="91" t="s">
        <v>698</v>
      </c>
      <c r="D1006" s="91" t="s">
        <v>27</v>
      </c>
      <c r="E1006" s="91">
        <v>2567</v>
      </c>
      <c r="F1006" s="91" t="s">
        <v>4102</v>
      </c>
      <c r="G1006" s="92" t="s">
        <v>1152</v>
      </c>
      <c r="H1006" s="91" t="s">
        <v>649</v>
      </c>
      <c r="I1006" s="91" t="s">
        <v>326</v>
      </c>
      <c r="J1006" s="91" t="s">
        <v>6542</v>
      </c>
      <c r="K1006" s="91" t="s">
        <v>95</v>
      </c>
      <c r="L1006" s="91" t="s">
        <v>4908</v>
      </c>
      <c r="M1006" s="92" t="s">
        <v>4189</v>
      </c>
      <c r="N1006" s="93" t="s">
        <v>4190</v>
      </c>
      <c r="O1006" s="93" t="s">
        <v>6320</v>
      </c>
      <c r="P1006" s="93"/>
      <c r="Q1006" s="94" t="s">
        <v>5090</v>
      </c>
      <c r="R1006" s="87" t="s">
        <v>1835</v>
      </c>
    </row>
    <row r="1007" spans="1:18" customFormat="1">
      <c r="A1007" s="87" t="s">
        <v>4188</v>
      </c>
      <c r="B1007" s="83" t="str">
        <f t="shared" si="20"/>
        <v>โครงการอำนวยการปฏิบัติงานหลักการขับเคลื่อนงานเพื่อพัฒนาพฤตินิสัยผู้ต้องขัง</v>
      </c>
      <c r="C1007" s="91" t="s">
        <v>3551</v>
      </c>
      <c r="D1007" s="91" t="s">
        <v>27</v>
      </c>
      <c r="E1007" s="91">
        <v>2567</v>
      </c>
      <c r="F1007" s="91" t="s">
        <v>4102</v>
      </c>
      <c r="G1007" s="92" t="s">
        <v>1152</v>
      </c>
      <c r="H1007" s="91" t="s">
        <v>649</v>
      </c>
      <c r="I1007" s="91" t="s">
        <v>326</v>
      </c>
      <c r="J1007" s="91" t="s">
        <v>6542</v>
      </c>
      <c r="K1007" s="91" t="s">
        <v>95</v>
      </c>
      <c r="L1007" s="91" t="s">
        <v>4908</v>
      </c>
      <c r="M1007" s="92" t="s">
        <v>4189</v>
      </c>
      <c r="N1007" s="93" t="s">
        <v>4190</v>
      </c>
      <c r="O1007" s="93" t="s">
        <v>6320</v>
      </c>
      <c r="P1007" s="93"/>
      <c r="Q1007" s="94" t="s">
        <v>5091</v>
      </c>
      <c r="R1007" s="87" t="s">
        <v>1835</v>
      </c>
    </row>
    <row r="1008" spans="1:18" customFormat="1">
      <c r="A1008" s="87" t="s">
        <v>4289</v>
      </c>
      <c r="B1008" s="83" t="str">
        <f t="shared" si="20"/>
        <v>โครงการสนับสนุนการขับเคลื่่อนภารกิจการควบคุมดูแลผู้ต้องขัง</v>
      </c>
      <c r="C1008" s="91" t="s">
        <v>4290</v>
      </c>
      <c r="D1008" s="91" t="s">
        <v>27</v>
      </c>
      <c r="E1008" s="91">
        <v>2567</v>
      </c>
      <c r="F1008" s="91" t="s">
        <v>4102</v>
      </c>
      <c r="G1008" s="92" t="s">
        <v>1152</v>
      </c>
      <c r="H1008" s="91" t="s">
        <v>659</v>
      </c>
      <c r="I1008" s="91" t="s">
        <v>326</v>
      </c>
      <c r="J1008" s="91" t="s">
        <v>6542</v>
      </c>
      <c r="K1008" s="91" t="s">
        <v>95</v>
      </c>
      <c r="L1008" s="91" t="s">
        <v>4908</v>
      </c>
      <c r="M1008" s="92" t="s">
        <v>4189</v>
      </c>
      <c r="N1008" s="93" t="s">
        <v>4190</v>
      </c>
      <c r="O1008" s="93" t="s">
        <v>6320</v>
      </c>
      <c r="P1008" s="93"/>
      <c r="Q1008" s="94" t="s">
        <v>5092</v>
      </c>
      <c r="R1008" s="87" t="s">
        <v>1987</v>
      </c>
    </row>
    <row r="1009" spans="1:18" customFormat="1">
      <c r="A1009" s="87" t="s">
        <v>4285</v>
      </c>
      <c r="B1009" s="83" t="str">
        <f t="shared" si="20"/>
        <v>โครงการบริหารจัดการครุภัณฑ์และสิ่งก่อสร้างในการสนับสนุนการปฏิบัติงานของกรมราชทัณฑ์</v>
      </c>
      <c r="C1009" s="91" t="s">
        <v>661</v>
      </c>
      <c r="D1009" s="91" t="s">
        <v>27</v>
      </c>
      <c r="E1009" s="91">
        <v>2567</v>
      </c>
      <c r="F1009" s="91" t="s">
        <v>4102</v>
      </c>
      <c r="G1009" s="92" t="s">
        <v>1152</v>
      </c>
      <c r="H1009" s="91" t="s">
        <v>659</v>
      </c>
      <c r="I1009" s="91" t="s">
        <v>326</v>
      </c>
      <c r="J1009" s="91" t="s">
        <v>6542</v>
      </c>
      <c r="K1009" s="91" t="s">
        <v>95</v>
      </c>
      <c r="L1009" s="91" t="s">
        <v>4908</v>
      </c>
      <c r="M1009" s="92" t="s">
        <v>4189</v>
      </c>
      <c r="N1009" s="93" t="s">
        <v>4190</v>
      </c>
      <c r="O1009" s="93" t="s">
        <v>6320</v>
      </c>
      <c r="P1009" s="93"/>
      <c r="Q1009" s="94" t="s">
        <v>5093</v>
      </c>
      <c r="R1009" s="87" t="s">
        <v>3999</v>
      </c>
    </row>
    <row r="1010" spans="1:18" customFormat="1">
      <c r="A1010" s="87" t="s">
        <v>4278</v>
      </c>
      <c r="B1010" s="83" t="str">
        <f t="shared" si="20"/>
        <v>อำนวยการสนับสนุนการปฏิบัติงานด้านการเงินการคลังและพัสดุ</v>
      </c>
      <c r="C1010" s="91" t="s">
        <v>3684</v>
      </c>
      <c r="D1010" s="91" t="s">
        <v>27</v>
      </c>
      <c r="E1010" s="91">
        <v>2567</v>
      </c>
      <c r="F1010" s="91" t="s">
        <v>4102</v>
      </c>
      <c r="G1010" s="92" t="s">
        <v>1152</v>
      </c>
      <c r="H1010" s="91" t="s">
        <v>659</v>
      </c>
      <c r="I1010" s="91" t="s">
        <v>326</v>
      </c>
      <c r="J1010" s="91" t="s">
        <v>6542</v>
      </c>
      <c r="K1010" s="91" t="s">
        <v>95</v>
      </c>
      <c r="L1010" s="91" t="s">
        <v>4908</v>
      </c>
      <c r="M1010" s="92" t="s">
        <v>4189</v>
      </c>
      <c r="N1010" s="93" t="s">
        <v>4190</v>
      </c>
      <c r="O1010" s="93" t="s">
        <v>6320</v>
      </c>
      <c r="P1010" s="93"/>
      <c r="Q1010" s="94" t="s">
        <v>5094</v>
      </c>
      <c r="R1010" s="87" t="s">
        <v>3999</v>
      </c>
    </row>
    <row r="1011" spans="1:18" customFormat="1">
      <c r="A1011" s="87" t="s">
        <v>4306</v>
      </c>
      <c r="B1011" s="83" t="str">
        <f t="shared" si="20"/>
        <v>การบริหารทรัพยากรบุคคลอย่างมืออาชีพในการขับเคลื่อนภารกิจงานราชทัณฑ์</v>
      </c>
      <c r="C1011" s="91" t="s">
        <v>2100</v>
      </c>
      <c r="D1011" s="91" t="s">
        <v>27</v>
      </c>
      <c r="E1011" s="91">
        <v>2567</v>
      </c>
      <c r="F1011" s="91" t="s">
        <v>4102</v>
      </c>
      <c r="G1011" s="92" t="s">
        <v>1152</v>
      </c>
      <c r="H1011" s="91" t="s">
        <v>672</v>
      </c>
      <c r="I1011" s="91" t="s">
        <v>326</v>
      </c>
      <c r="J1011" s="91" t="s">
        <v>6542</v>
      </c>
      <c r="K1011" s="91" t="s">
        <v>95</v>
      </c>
      <c r="L1011" s="91" t="s">
        <v>4908</v>
      </c>
      <c r="M1011" s="92" t="s">
        <v>4189</v>
      </c>
      <c r="N1011" s="93" t="s">
        <v>4190</v>
      </c>
      <c r="O1011" s="93" t="s">
        <v>6320</v>
      </c>
      <c r="P1011" s="93"/>
      <c r="Q1011" s="94" t="s">
        <v>5095</v>
      </c>
      <c r="R1011" s="87" t="s">
        <v>1835</v>
      </c>
    </row>
    <row r="1012" spans="1:18" customFormat="1">
      <c r="A1012" s="87" t="s">
        <v>4299</v>
      </c>
      <c r="B1012" s="83" t="str">
        <f t="shared" si="20"/>
        <v>การพัฒนาประสิทธิภาพพื้นฐานการดำเนินการทางวินัยและเสริมสร้างสมรรถภาพข้าราชการราชทัณฑ์</v>
      </c>
      <c r="C1012" s="91" t="s">
        <v>4300</v>
      </c>
      <c r="D1012" s="91" t="s">
        <v>27</v>
      </c>
      <c r="E1012" s="91">
        <v>2567</v>
      </c>
      <c r="F1012" s="91" t="s">
        <v>4102</v>
      </c>
      <c r="G1012" s="92" t="s">
        <v>1152</v>
      </c>
      <c r="H1012" s="91" t="s">
        <v>672</v>
      </c>
      <c r="I1012" s="91" t="s">
        <v>326</v>
      </c>
      <c r="J1012" s="91" t="s">
        <v>6542</v>
      </c>
      <c r="K1012" s="91" t="s">
        <v>95</v>
      </c>
      <c r="L1012" s="91" t="s">
        <v>4908</v>
      </c>
      <c r="M1012" s="92" t="s">
        <v>4242</v>
      </c>
      <c r="N1012" s="93" t="s">
        <v>4301</v>
      </c>
      <c r="O1012" s="93" t="s">
        <v>6320</v>
      </c>
      <c r="P1012" s="93"/>
      <c r="Q1012" s="94" t="s">
        <v>5096</v>
      </c>
      <c r="R1012" s="87" t="s">
        <v>1823</v>
      </c>
    </row>
    <row r="1013" spans="1:18" customFormat="1">
      <c r="A1013" s="87" t="s">
        <v>4292</v>
      </c>
      <c r="B1013" s="83" t="str">
        <f t="shared" si="20"/>
        <v>บริหารงบบุคลากรภาครัฐเพื่อประสิทธิภาพงานราชทัณฑ์</v>
      </c>
      <c r="C1013" s="91" t="s">
        <v>4293</v>
      </c>
      <c r="D1013" s="91" t="s">
        <v>27</v>
      </c>
      <c r="E1013" s="91">
        <v>2567</v>
      </c>
      <c r="F1013" s="91" t="s">
        <v>4102</v>
      </c>
      <c r="G1013" s="92" t="s">
        <v>1152</v>
      </c>
      <c r="H1013" s="91" t="s">
        <v>672</v>
      </c>
      <c r="I1013" s="91" t="s">
        <v>326</v>
      </c>
      <c r="J1013" s="91" t="s">
        <v>6542</v>
      </c>
      <c r="K1013" s="91" t="s">
        <v>95</v>
      </c>
      <c r="L1013" s="91" t="s">
        <v>4908</v>
      </c>
      <c r="M1013" s="92" t="s">
        <v>4189</v>
      </c>
      <c r="N1013" s="93" t="s">
        <v>4190</v>
      </c>
      <c r="O1013" s="93" t="s">
        <v>6320</v>
      </c>
      <c r="P1013" s="93"/>
      <c r="Q1013" s="94" t="s">
        <v>5097</v>
      </c>
      <c r="R1013" s="87" t="s">
        <v>1823</v>
      </c>
    </row>
    <row r="1014" spans="1:18" customFormat="1">
      <c r="A1014" s="87" t="s">
        <v>4326</v>
      </c>
      <c r="B1014" s="83" t="str">
        <f t="shared" si="20"/>
        <v>โครงการพัฒนางานประชาสัมพันธ์เพื่อสร้างการรับรู้ภาพลักษณ์ใหม่กรมราชทัณฑ์</v>
      </c>
      <c r="C1014" s="91" t="s">
        <v>3566</v>
      </c>
      <c r="D1014" s="91" t="s">
        <v>27</v>
      </c>
      <c r="E1014" s="91">
        <v>2567</v>
      </c>
      <c r="F1014" s="91" t="s">
        <v>4102</v>
      </c>
      <c r="G1014" s="92" t="s">
        <v>1152</v>
      </c>
      <c r="H1014" s="91" t="s">
        <v>336</v>
      </c>
      <c r="I1014" s="91" t="s">
        <v>326</v>
      </c>
      <c r="J1014" s="91" t="s">
        <v>6542</v>
      </c>
      <c r="K1014" s="91" t="s">
        <v>95</v>
      </c>
      <c r="L1014" s="91" t="s">
        <v>4908</v>
      </c>
      <c r="M1014" s="92" t="s">
        <v>4169</v>
      </c>
      <c r="N1014" s="93" t="s">
        <v>4170</v>
      </c>
      <c r="O1014" s="93" t="s">
        <v>6320</v>
      </c>
      <c r="P1014" s="93"/>
      <c r="Q1014" s="94" t="s">
        <v>5098</v>
      </c>
      <c r="R1014" s="87" t="s">
        <v>1823</v>
      </c>
    </row>
    <row r="1015" spans="1:18" customFormat="1">
      <c r="A1015" s="87" t="s">
        <v>4323</v>
      </c>
      <c r="B1015" s="83" t="str">
        <f t="shared" si="20"/>
        <v>โครงการเผยแพร่ประชาสัมพันธ์บทบาท ภารกิจ ของกรมราชทัณฑ์</v>
      </c>
      <c r="C1015" s="91" t="s">
        <v>4324</v>
      </c>
      <c r="D1015" s="91" t="s">
        <v>27</v>
      </c>
      <c r="E1015" s="91">
        <v>2567</v>
      </c>
      <c r="F1015" s="91" t="s">
        <v>4102</v>
      </c>
      <c r="G1015" s="92" t="s">
        <v>1152</v>
      </c>
      <c r="H1015" s="91" t="s">
        <v>336</v>
      </c>
      <c r="I1015" s="91" t="s">
        <v>326</v>
      </c>
      <c r="J1015" s="91" t="s">
        <v>6542</v>
      </c>
      <c r="K1015" s="91" t="s">
        <v>95</v>
      </c>
      <c r="L1015" s="91" t="s">
        <v>4908</v>
      </c>
      <c r="M1015" s="92" t="s">
        <v>4189</v>
      </c>
      <c r="N1015" s="93" t="s">
        <v>4281</v>
      </c>
      <c r="O1015" s="93" t="s">
        <v>6320</v>
      </c>
      <c r="P1015" s="93"/>
      <c r="Q1015" s="94" t="s">
        <v>5099</v>
      </c>
      <c r="R1015" s="87" t="s">
        <v>4854</v>
      </c>
    </row>
    <row r="1016" spans="1:18" customFormat="1">
      <c r="A1016" s="87" t="s">
        <v>4321</v>
      </c>
      <c r="B1016" s="83" t="str">
        <f t="shared" si="20"/>
        <v>โครงการบริหารจัดการและพัฒนาระบบสารบรรณกรมราชทัณฑ์</v>
      </c>
      <c r="C1016" s="91" t="s">
        <v>3587</v>
      </c>
      <c r="D1016" s="91" t="s">
        <v>27</v>
      </c>
      <c r="E1016" s="91">
        <v>2567</v>
      </c>
      <c r="F1016" s="91" t="s">
        <v>4102</v>
      </c>
      <c r="G1016" s="92" t="s">
        <v>1152</v>
      </c>
      <c r="H1016" s="91" t="s">
        <v>336</v>
      </c>
      <c r="I1016" s="91" t="s">
        <v>326</v>
      </c>
      <c r="J1016" s="91" t="s">
        <v>6542</v>
      </c>
      <c r="K1016" s="91" t="s">
        <v>95</v>
      </c>
      <c r="L1016" s="91" t="s">
        <v>4908</v>
      </c>
      <c r="M1016" s="92" t="s">
        <v>4189</v>
      </c>
      <c r="N1016" s="93" t="s">
        <v>4281</v>
      </c>
      <c r="O1016" s="93" t="s">
        <v>6320</v>
      </c>
      <c r="P1016" s="93"/>
      <c r="Q1016" s="94" t="s">
        <v>5100</v>
      </c>
      <c r="R1016" s="91" t="s">
        <v>4190</v>
      </c>
    </row>
    <row r="1017" spans="1:18" customFormat="1">
      <c r="A1017" s="87" t="s">
        <v>4319</v>
      </c>
      <c r="B1017" s="83" t="str">
        <f t="shared" si="20"/>
        <v>โครงการอำนวยการสนับสนุนภารกิจของผู้บริหารและการปฏิบัติงานสำนักงานเลขานุการกรม</v>
      </c>
      <c r="C1017" s="91" t="s">
        <v>3569</v>
      </c>
      <c r="D1017" s="91" t="s">
        <v>27</v>
      </c>
      <c r="E1017" s="91">
        <v>2567</v>
      </c>
      <c r="F1017" s="91" t="s">
        <v>4102</v>
      </c>
      <c r="G1017" s="92" t="s">
        <v>1152</v>
      </c>
      <c r="H1017" s="91" t="s">
        <v>336</v>
      </c>
      <c r="I1017" s="91" t="s">
        <v>326</v>
      </c>
      <c r="J1017" s="91" t="s">
        <v>6542</v>
      </c>
      <c r="K1017" s="91" t="s">
        <v>95</v>
      </c>
      <c r="L1017" s="91" t="s">
        <v>4908</v>
      </c>
      <c r="M1017" s="92" t="s">
        <v>4189</v>
      </c>
      <c r="N1017" s="93" t="s">
        <v>4281</v>
      </c>
      <c r="O1017" s="93" t="s">
        <v>6320</v>
      </c>
      <c r="P1017" s="93"/>
      <c r="Q1017" s="94" t="s">
        <v>5101</v>
      </c>
      <c r="R1017" s="91" t="s">
        <v>4190</v>
      </c>
    </row>
    <row r="1018" spans="1:18" customFormat="1">
      <c r="A1018" s="87" t="s">
        <v>4314</v>
      </c>
      <c r="B1018" s="83" t="str">
        <f t="shared" si="20"/>
        <v>โครงการบูรณาการพัฒนางานด้านจิตอาสาของกรมราชทัณฑ์ที่สอดคล้องกับโครงการจิตอาสา "เราทำความ ดี ด้วยหัวใจ"</v>
      </c>
      <c r="C1018" s="91" t="s">
        <v>4315</v>
      </c>
      <c r="D1018" s="91" t="s">
        <v>27</v>
      </c>
      <c r="E1018" s="91">
        <v>2567</v>
      </c>
      <c r="F1018" s="91" t="s">
        <v>4102</v>
      </c>
      <c r="G1018" s="92" t="s">
        <v>1152</v>
      </c>
      <c r="H1018" s="91" t="s">
        <v>336</v>
      </c>
      <c r="I1018" s="91" t="s">
        <v>326</v>
      </c>
      <c r="J1018" s="91" t="s">
        <v>6542</v>
      </c>
      <c r="K1018" s="91" t="s">
        <v>95</v>
      </c>
      <c r="L1018" s="91" t="s">
        <v>4908</v>
      </c>
      <c r="M1018" s="92" t="s">
        <v>4189</v>
      </c>
      <c r="N1018" s="93" t="s">
        <v>4281</v>
      </c>
      <c r="O1018" s="93" t="s">
        <v>6320</v>
      </c>
      <c r="P1018" s="93"/>
      <c r="Q1018" s="94" t="s">
        <v>5102</v>
      </c>
      <c r="R1018" s="91" t="s">
        <v>4268</v>
      </c>
    </row>
    <row r="1019" spans="1:18" customFormat="1">
      <c r="A1019" s="87" t="s">
        <v>4347</v>
      </c>
      <c r="B1019" s="83" t="str">
        <f t="shared" si="20"/>
        <v>โครงการเพิ่มประสิทธิภาพในการดูแล แก้ไข บำบัด ฟื้นฟูเด็กและเยาวชนที่สอดรับกับปัญหาสุขภาพจิตและมิติความเสี่ยงในการกระทำผิดซ้ำ (ภายใต้โครงการพัฒนาระบบการแก้ไข บำบัด ฟื้นฟู เด็กและเยาวชน)</v>
      </c>
      <c r="C1019" s="91" t="s">
        <v>3744</v>
      </c>
      <c r="D1019" s="91" t="s">
        <v>27</v>
      </c>
      <c r="E1019" s="91">
        <v>2567</v>
      </c>
      <c r="F1019" s="91" t="s">
        <v>4102</v>
      </c>
      <c r="G1019" s="92" t="s">
        <v>1152</v>
      </c>
      <c r="H1019" s="91" t="s">
        <v>4348</v>
      </c>
      <c r="I1019" s="91" t="s">
        <v>743</v>
      </c>
      <c r="J1019" s="91" t="s">
        <v>6521</v>
      </c>
      <c r="K1019" s="91" t="s">
        <v>95</v>
      </c>
      <c r="L1019" s="91" t="s">
        <v>4908</v>
      </c>
      <c r="M1019" s="92" t="s">
        <v>4177</v>
      </c>
      <c r="N1019" s="93" t="s">
        <v>4178</v>
      </c>
      <c r="O1019" s="93" t="s">
        <v>6320</v>
      </c>
      <c r="P1019" s="93"/>
      <c r="Q1019" s="94" t="s">
        <v>5103</v>
      </c>
      <c r="R1019" s="91" t="s">
        <v>4281</v>
      </c>
    </row>
    <row r="1020" spans="1:18" customFormat="1">
      <c r="A1020" s="87" t="s">
        <v>4556</v>
      </c>
      <c r="B1020" s="83" t="str">
        <f t="shared" si="20"/>
        <v>โครงการติดตามและประเมินผลการนำผลการศึกษาวิจัยขององค์กรไปสู่การใช้ประโยชน์ในการปฏิบัติงาน (ภายใต้โครงการพัฒนาระบบการแก้ไข บำบัด ฟื้นฟู เด็กและเยาวชน)</v>
      </c>
      <c r="C1020" s="91" t="s">
        <v>4557</v>
      </c>
      <c r="D1020" s="91" t="s">
        <v>27</v>
      </c>
      <c r="E1020" s="91">
        <v>2567</v>
      </c>
      <c r="F1020" s="91" t="s">
        <v>1706</v>
      </c>
      <c r="G1020" s="92" t="s">
        <v>1152</v>
      </c>
      <c r="H1020" s="91" t="s">
        <v>3741</v>
      </c>
      <c r="I1020" s="91" t="s">
        <v>743</v>
      </c>
      <c r="J1020" s="91" t="s">
        <v>6521</v>
      </c>
      <c r="K1020" s="91" t="s">
        <v>95</v>
      </c>
      <c r="L1020" s="91" t="s">
        <v>4908</v>
      </c>
      <c r="M1020" s="92" t="s">
        <v>4189</v>
      </c>
      <c r="N1020" s="93" t="s">
        <v>4281</v>
      </c>
      <c r="O1020" s="93" t="s">
        <v>6320</v>
      </c>
      <c r="P1020" s="93"/>
      <c r="Q1020" s="94" t="s">
        <v>5104</v>
      </c>
      <c r="R1020" s="91" t="s">
        <v>1835</v>
      </c>
    </row>
    <row r="1021" spans="1:18" customFormat="1">
      <c r="A1021" s="87" t="s">
        <v>4531</v>
      </c>
      <c r="B1021" s="83" t="str">
        <f t="shared" si="20"/>
        <v>โครงการพัฒนาแบบประเมินการรู้หนังสือ (ภายใต้โครงการพัฒนาระบบการแก้ไข บำบัด ฟื้นฟู เด็กและเยาวชน)</v>
      </c>
      <c r="C1021" s="91" t="s">
        <v>4532</v>
      </c>
      <c r="D1021" s="91" t="s">
        <v>27</v>
      </c>
      <c r="E1021" s="91">
        <v>2567</v>
      </c>
      <c r="F1021" s="91" t="s">
        <v>4238</v>
      </c>
      <c r="G1021" s="92" t="s">
        <v>4122</v>
      </c>
      <c r="H1021" s="91" t="s">
        <v>4392</v>
      </c>
      <c r="I1021" s="91" t="s">
        <v>743</v>
      </c>
      <c r="J1021" s="91" t="s">
        <v>6521</v>
      </c>
      <c r="K1021" s="91" t="s">
        <v>95</v>
      </c>
      <c r="L1021" s="91" t="s">
        <v>4908</v>
      </c>
      <c r="M1021" s="92" t="s">
        <v>4189</v>
      </c>
      <c r="N1021" s="93" t="s">
        <v>4281</v>
      </c>
      <c r="O1021" s="93" t="s">
        <v>6320</v>
      </c>
      <c r="P1021" s="93"/>
      <c r="Q1021" s="94" t="s">
        <v>5105</v>
      </c>
      <c r="R1021" s="91" t="s">
        <v>4276</v>
      </c>
    </row>
    <row r="1022" spans="1:18" customFormat="1">
      <c r="A1022" s="87" t="s">
        <v>4467</v>
      </c>
      <c r="B1022" s="83" t="str">
        <f t="shared" si="20"/>
        <v>โครงการยกระดับการฝึกอาชีพ/วิชาชีพเพื่อการมีงานทำที่ยั่งยืน (ภายใต้โครงการพัฒนาเด็กและเยาวชนดีเพื่อสังคม)</v>
      </c>
      <c r="C1022" s="91" t="s">
        <v>4468</v>
      </c>
      <c r="D1022" s="91" t="s">
        <v>27</v>
      </c>
      <c r="E1022" s="91">
        <v>2567</v>
      </c>
      <c r="F1022" s="91" t="s">
        <v>4238</v>
      </c>
      <c r="G1022" s="92" t="s">
        <v>1152</v>
      </c>
      <c r="H1022" s="91" t="s">
        <v>4392</v>
      </c>
      <c r="I1022" s="91" t="s">
        <v>743</v>
      </c>
      <c r="J1022" s="91" t="s">
        <v>6521</v>
      </c>
      <c r="K1022" s="91" t="s">
        <v>95</v>
      </c>
      <c r="L1022" s="91" t="s">
        <v>4908</v>
      </c>
      <c r="M1022" s="92" t="s">
        <v>4189</v>
      </c>
      <c r="N1022" s="93" t="s">
        <v>4281</v>
      </c>
      <c r="O1022" s="93" t="s">
        <v>6320</v>
      </c>
      <c r="P1022" s="93"/>
      <c r="Q1022" s="94" t="s">
        <v>5106</v>
      </c>
      <c r="R1022" s="91" t="s">
        <v>4541</v>
      </c>
    </row>
    <row r="1023" spans="1:18" customFormat="1">
      <c r="A1023" s="87" t="s">
        <v>4464</v>
      </c>
      <c r="B1023" s="83" t="str">
        <f t="shared" si="20"/>
        <v>โครงการเพิ่มประสิทธิภาพการติดตาม สงเคราะห์ ช่วยเหลือภายหลังปล่อย : การเตรียมความพร้อมชุมชนในการรองรับเด็กและเยาวชนกลับคืนสู่สังคม (ภายใต้โครงการพัฒนาเด็กและเยาวชนดีเพื่อสังคม)</v>
      </c>
      <c r="C1023" s="91" t="s">
        <v>4465</v>
      </c>
      <c r="D1023" s="91" t="s">
        <v>27</v>
      </c>
      <c r="E1023" s="91">
        <v>2567</v>
      </c>
      <c r="F1023" s="91" t="s">
        <v>4102</v>
      </c>
      <c r="G1023" s="92" t="s">
        <v>1152</v>
      </c>
      <c r="H1023" s="91" t="s">
        <v>4392</v>
      </c>
      <c r="I1023" s="91" t="s">
        <v>743</v>
      </c>
      <c r="J1023" s="91" t="s">
        <v>6521</v>
      </c>
      <c r="K1023" s="91" t="s">
        <v>95</v>
      </c>
      <c r="L1023" s="91" t="s">
        <v>4908</v>
      </c>
      <c r="M1023" s="92" t="s">
        <v>4169</v>
      </c>
      <c r="N1023" s="93" t="s">
        <v>4374</v>
      </c>
      <c r="O1023" s="93" t="s">
        <v>6320</v>
      </c>
      <c r="P1023" s="93"/>
      <c r="Q1023" s="94" t="s">
        <v>5107</v>
      </c>
      <c r="R1023" s="91" t="s">
        <v>2055</v>
      </c>
    </row>
    <row r="1024" spans="1:18" customFormat="1">
      <c r="A1024" s="87" t="s">
        <v>4461</v>
      </c>
      <c r="B1024" s="83" t="str">
        <f t="shared" si="20"/>
        <v>โครงการ Kru Cares ส่งเสริมการดูแลเด็กและเยาวชน (ภายใต้โครงการพัฒนาเด็กและเยาวชนดีเพื่อสังคม)</v>
      </c>
      <c r="C1024" s="91" t="s">
        <v>4462</v>
      </c>
      <c r="D1024" s="91" t="s">
        <v>27</v>
      </c>
      <c r="E1024" s="91">
        <v>2567</v>
      </c>
      <c r="F1024" s="91" t="s">
        <v>4238</v>
      </c>
      <c r="G1024" s="92" t="s">
        <v>1152</v>
      </c>
      <c r="H1024" s="91" t="s">
        <v>4392</v>
      </c>
      <c r="I1024" s="91" t="s">
        <v>743</v>
      </c>
      <c r="J1024" s="91" t="s">
        <v>6521</v>
      </c>
      <c r="K1024" s="91" t="s">
        <v>95</v>
      </c>
      <c r="L1024" s="91" t="s">
        <v>4908</v>
      </c>
      <c r="M1024" s="92" t="s">
        <v>4189</v>
      </c>
      <c r="N1024" s="93" t="s">
        <v>4281</v>
      </c>
      <c r="O1024" s="93" t="s">
        <v>6320</v>
      </c>
      <c r="P1024" s="93"/>
      <c r="Q1024" s="94" t="s">
        <v>5108</v>
      </c>
      <c r="R1024" s="91" t="s">
        <v>2055</v>
      </c>
    </row>
    <row r="1025" spans="1:18" customFormat="1">
      <c r="A1025" s="87" t="s">
        <v>4439</v>
      </c>
      <c r="B1025" s="83" t="str">
        <f t="shared" si="20"/>
        <v>โครงการบำบัดแก้ไขฟื้นฟูเด็กและเยาวชนเฉพาะรายแบบไร้รอยต่อ (IRC)</v>
      </c>
      <c r="C1025" s="91" t="s">
        <v>3717</v>
      </c>
      <c r="D1025" s="91" t="s">
        <v>27</v>
      </c>
      <c r="E1025" s="91">
        <v>2567</v>
      </c>
      <c r="F1025" s="91" t="s">
        <v>4102</v>
      </c>
      <c r="G1025" s="92" t="s">
        <v>1152</v>
      </c>
      <c r="H1025" s="91" t="s">
        <v>4392</v>
      </c>
      <c r="I1025" s="91" t="s">
        <v>743</v>
      </c>
      <c r="J1025" s="91" t="s">
        <v>6521</v>
      </c>
      <c r="K1025" s="91" t="s">
        <v>95</v>
      </c>
      <c r="L1025" s="91" t="s">
        <v>4908</v>
      </c>
      <c r="M1025" s="92" t="s">
        <v>4189</v>
      </c>
      <c r="N1025" s="93" t="s">
        <v>4281</v>
      </c>
      <c r="O1025" s="93" t="s">
        <v>6320</v>
      </c>
      <c r="P1025" s="93"/>
      <c r="Q1025" s="94" t="s">
        <v>5109</v>
      </c>
      <c r="R1025" s="91" t="s">
        <v>4471</v>
      </c>
    </row>
    <row r="1026" spans="1:18" customFormat="1">
      <c r="A1026" s="87" t="s">
        <v>4436</v>
      </c>
      <c r="B1026" s="83" t="str">
        <f t="shared" si="20"/>
        <v>โครงการพัฒนาประสิทธิภาพการเตรียมความพร้อมก่อนปล่อย : โครงการเตรียมความพร้อมก่อนเข้าสู่สถานประกอบการ</v>
      </c>
      <c r="C1026" s="91" t="s">
        <v>4437</v>
      </c>
      <c r="D1026" s="91" t="s">
        <v>27</v>
      </c>
      <c r="E1026" s="91">
        <v>2567</v>
      </c>
      <c r="F1026" s="91" t="s">
        <v>4102</v>
      </c>
      <c r="G1026" s="92" t="s">
        <v>1152</v>
      </c>
      <c r="H1026" s="91" t="s">
        <v>4392</v>
      </c>
      <c r="I1026" s="91" t="s">
        <v>743</v>
      </c>
      <c r="J1026" s="91" t="s">
        <v>6521</v>
      </c>
      <c r="K1026" s="91" t="s">
        <v>95</v>
      </c>
      <c r="L1026" s="91" t="s">
        <v>4908</v>
      </c>
      <c r="M1026" s="92" t="s">
        <v>4169</v>
      </c>
      <c r="N1026" s="93" t="s">
        <v>4374</v>
      </c>
      <c r="O1026" s="93" t="s">
        <v>6320</v>
      </c>
      <c r="P1026" s="93"/>
      <c r="Q1026" s="94" t="s">
        <v>5110</v>
      </c>
      <c r="R1026" s="91" t="s">
        <v>4471</v>
      </c>
    </row>
    <row r="1027" spans="1:18" customFormat="1">
      <c r="A1027" s="87" t="s">
        <v>4430</v>
      </c>
      <c r="B1027" s="83" t="str">
        <f t="shared" si="20"/>
        <v>โครงการพัฒนาระบบนิเวศการเรียนรู้สำหรับเด็กและเยาวชนในกระบวนการยุติธรรม</v>
      </c>
      <c r="C1027" s="91" t="s">
        <v>4431</v>
      </c>
      <c r="D1027" s="91" t="s">
        <v>27</v>
      </c>
      <c r="E1027" s="91">
        <v>2567</v>
      </c>
      <c r="F1027" s="91" t="s">
        <v>4238</v>
      </c>
      <c r="G1027" s="92" t="s">
        <v>1152</v>
      </c>
      <c r="H1027" s="91" t="s">
        <v>4392</v>
      </c>
      <c r="I1027" s="91" t="s">
        <v>743</v>
      </c>
      <c r="J1027" s="91" t="s">
        <v>6521</v>
      </c>
      <c r="K1027" s="91" t="s">
        <v>95</v>
      </c>
      <c r="L1027" s="91" t="s">
        <v>4908</v>
      </c>
      <c r="M1027" s="92" t="s">
        <v>4189</v>
      </c>
      <c r="N1027" s="93" t="s">
        <v>4281</v>
      </c>
      <c r="O1027" s="93" t="s">
        <v>6320</v>
      </c>
      <c r="P1027" s="93"/>
      <c r="Q1027" s="94" t="s">
        <v>5111</v>
      </c>
      <c r="R1027" s="91" t="s">
        <v>4471</v>
      </c>
    </row>
    <row r="1028" spans="1:18" customFormat="1">
      <c r="A1028" s="87" t="s">
        <v>4418</v>
      </c>
      <c r="B1028" s="83" t="str">
        <f t="shared" si="20"/>
        <v>โครงการส่งเสริมและพัฒนาทักษะแห่งอนาคต</v>
      </c>
      <c r="C1028" s="91" t="s">
        <v>4419</v>
      </c>
      <c r="D1028" s="91" t="s">
        <v>27</v>
      </c>
      <c r="E1028" s="91">
        <v>2567</v>
      </c>
      <c r="F1028" s="91" t="s">
        <v>4102</v>
      </c>
      <c r="G1028" s="92" t="s">
        <v>1152</v>
      </c>
      <c r="H1028" s="91" t="s">
        <v>4392</v>
      </c>
      <c r="I1028" s="91" t="s">
        <v>743</v>
      </c>
      <c r="J1028" s="91" t="s">
        <v>6521</v>
      </c>
      <c r="K1028" s="91" t="s">
        <v>95</v>
      </c>
      <c r="L1028" s="91" t="s">
        <v>4908</v>
      </c>
      <c r="M1028" s="92" t="s">
        <v>4189</v>
      </c>
      <c r="N1028" s="93" t="s">
        <v>4281</v>
      </c>
      <c r="O1028" s="93" t="s">
        <v>6320</v>
      </c>
      <c r="P1028" s="93"/>
      <c r="Q1028" s="94" t="s">
        <v>5112</v>
      </c>
      <c r="R1028" s="91" t="s">
        <v>4190</v>
      </c>
    </row>
    <row r="1029" spans="1:18" customFormat="1">
      <c r="A1029" s="87" t="s">
        <v>4412</v>
      </c>
      <c r="B1029" s="83" t="str">
        <f t="shared" si="20"/>
        <v>โครงการพัฒนาระบบการควบคุมและมาตรการความมั่นคงปลอดภัยและเพิ่มประสิทธิภาพการดูแลและการปฏิบัติต่อเด็กและเยาวชน</v>
      </c>
      <c r="C1029" s="91" t="s">
        <v>4413</v>
      </c>
      <c r="D1029" s="91" t="s">
        <v>27</v>
      </c>
      <c r="E1029" s="91">
        <v>2567</v>
      </c>
      <c r="F1029" s="91" t="s">
        <v>4102</v>
      </c>
      <c r="G1029" s="92" t="s">
        <v>1152</v>
      </c>
      <c r="H1029" s="91" t="s">
        <v>4392</v>
      </c>
      <c r="I1029" s="91" t="s">
        <v>743</v>
      </c>
      <c r="J1029" s="91" t="s">
        <v>6521</v>
      </c>
      <c r="K1029" s="91" t="s">
        <v>95</v>
      </c>
      <c r="L1029" s="91" t="s">
        <v>4908</v>
      </c>
      <c r="M1029" s="92" t="s">
        <v>4177</v>
      </c>
      <c r="N1029" s="93" t="s">
        <v>4178</v>
      </c>
      <c r="O1029" s="93" t="s">
        <v>6320</v>
      </c>
      <c r="P1029" s="93"/>
      <c r="Q1029" s="94" t="s">
        <v>5113</v>
      </c>
      <c r="R1029" s="91" t="s">
        <v>4170</v>
      </c>
    </row>
    <row r="1030" spans="1:18" customFormat="1">
      <c r="A1030" s="87" t="s">
        <v>4390</v>
      </c>
      <c r="B1030" s="83" t="str">
        <f t="shared" si="20"/>
        <v>โครงการบูรณาการความร่วมมือเครือข่ายในการแก้ไขบำบัดฟื้นฟูเด็กและเยาวชน</v>
      </c>
      <c r="C1030" s="91" t="s">
        <v>5114</v>
      </c>
      <c r="D1030" s="91" t="s">
        <v>27</v>
      </c>
      <c r="E1030" s="91">
        <v>2567</v>
      </c>
      <c r="F1030" s="91" t="s">
        <v>4102</v>
      </c>
      <c r="G1030" s="92" t="s">
        <v>1152</v>
      </c>
      <c r="H1030" s="91" t="s">
        <v>4392</v>
      </c>
      <c r="I1030" s="91" t="s">
        <v>743</v>
      </c>
      <c r="J1030" s="91" t="s">
        <v>6521</v>
      </c>
      <c r="K1030" s="91" t="s">
        <v>95</v>
      </c>
      <c r="L1030" s="91" t="s">
        <v>4908</v>
      </c>
      <c r="M1030" s="92" t="s">
        <v>4169</v>
      </c>
      <c r="N1030" s="93" t="s">
        <v>4374</v>
      </c>
      <c r="O1030" s="93" t="s">
        <v>6320</v>
      </c>
      <c r="P1030" s="93"/>
      <c r="Q1030" s="94" t="s">
        <v>5115</v>
      </c>
      <c r="R1030" s="91" t="s">
        <v>4190</v>
      </c>
    </row>
    <row r="1031" spans="1:18" customFormat="1">
      <c r="A1031" s="87" t="s">
        <v>5116</v>
      </c>
      <c r="B1031" s="83" t="str">
        <f t="shared" si="20"/>
        <v>โครงการไกล่เกลี่ยข้อพิพาทชั้นบังคับคดีเชิงรุก</v>
      </c>
      <c r="C1031" s="91" t="s">
        <v>1078</v>
      </c>
      <c r="D1031" s="91" t="s">
        <v>27</v>
      </c>
      <c r="E1031" s="91">
        <v>2567</v>
      </c>
      <c r="F1031" s="91" t="s">
        <v>4102</v>
      </c>
      <c r="G1031" s="92" t="s">
        <v>1152</v>
      </c>
      <c r="H1031" s="91" t="s">
        <v>336</v>
      </c>
      <c r="I1031" s="91" t="s">
        <v>1007</v>
      </c>
      <c r="J1031" s="91" t="s">
        <v>6525</v>
      </c>
      <c r="K1031" s="91" t="s">
        <v>95</v>
      </c>
      <c r="L1031" s="91" t="s">
        <v>4969</v>
      </c>
      <c r="M1031" s="92" t="s">
        <v>4189</v>
      </c>
      <c r="N1031" s="93" t="s">
        <v>4541</v>
      </c>
      <c r="O1031" s="93" t="s">
        <v>6320</v>
      </c>
      <c r="P1031" s="93"/>
      <c r="Q1031" s="94" t="s">
        <v>5117</v>
      </c>
      <c r="R1031" s="91" t="s">
        <v>4170</v>
      </c>
    </row>
    <row r="1032" spans="1:18" customFormat="1">
      <c r="A1032" s="87" t="s">
        <v>4568</v>
      </c>
      <c r="B1032" s="83" t="str">
        <f t="shared" si="20"/>
        <v>โครงการวิเคราะห์ออกแบบและปรับปรุงกระบวนการทำงานด้านการบังคับคดี  (Re-engineering Process / Lean Process)</v>
      </c>
      <c r="C1032" s="91" t="s">
        <v>4569</v>
      </c>
      <c r="D1032" s="91" t="s">
        <v>27</v>
      </c>
      <c r="E1032" s="91">
        <v>2567</v>
      </c>
      <c r="F1032" s="91" t="s">
        <v>4166</v>
      </c>
      <c r="G1032" s="92" t="s">
        <v>1152</v>
      </c>
      <c r="H1032" s="91" t="s">
        <v>336</v>
      </c>
      <c r="I1032" s="91" t="s">
        <v>1007</v>
      </c>
      <c r="J1032" s="91" t="s">
        <v>6525</v>
      </c>
      <c r="K1032" s="91" t="s">
        <v>95</v>
      </c>
      <c r="L1032" s="91" t="s">
        <v>4908</v>
      </c>
      <c r="M1032" s="92" t="s">
        <v>4189</v>
      </c>
      <c r="N1032" s="93" t="s">
        <v>4190</v>
      </c>
      <c r="O1032" s="93" t="s">
        <v>6320</v>
      </c>
      <c r="P1032" s="93"/>
      <c r="Q1032" s="94" t="s">
        <v>5118</v>
      </c>
      <c r="R1032" s="91" t="s">
        <v>4301</v>
      </c>
    </row>
    <row r="1033" spans="1:18" customFormat="1">
      <c r="A1033" s="87" t="s">
        <v>4566</v>
      </c>
      <c r="B1033" s="83" t="str">
        <f t="shared" si="20"/>
        <v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 ประจำปีงบประมาณ พ.ศ. 2567</v>
      </c>
      <c r="C1033" s="91" t="s">
        <v>5119</v>
      </c>
      <c r="D1033" s="91" t="s">
        <v>27</v>
      </c>
      <c r="E1033" s="91">
        <v>2567</v>
      </c>
      <c r="F1033" s="91" t="s">
        <v>4166</v>
      </c>
      <c r="G1033" s="92" t="s">
        <v>1152</v>
      </c>
      <c r="H1033" s="91" t="s">
        <v>336</v>
      </c>
      <c r="I1033" s="91" t="s">
        <v>1007</v>
      </c>
      <c r="J1033" s="91" t="s">
        <v>6525</v>
      </c>
      <c r="K1033" s="91" t="s">
        <v>95</v>
      </c>
      <c r="L1033" s="91" t="s">
        <v>4908</v>
      </c>
      <c r="M1033" s="92" t="s">
        <v>4242</v>
      </c>
      <c r="N1033" s="93" t="s">
        <v>4243</v>
      </c>
      <c r="O1033" s="93" t="s">
        <v>6320</v>
      </c>
      <c r="P1033" s="93"/>
      <c r="Q1033" s="94" t="s">
        <v>5120</v>
      </c>
      <c r="R1033" s="91" t="s">
        <v>4276</v>
      </c>
    </row>
    <row r="1034" spans="1:18" customFormat="1">
      <c r="A1034" s="87" t="s">
        <v>4564</v>
      </c>
      <c r="B1034" s="83" t="str">
        <f t="shared" si="20"/>
        <v xml:space="preserve">โครงการประชาสัมพันธ์เชิงรุกส่งเสริมภารกิจด้านการบังคับคดี ประจำปีงบประมาณ พ.ศ. 2567                </v>
      </c>
      <c r="C1034" s="91" t="s">
        <v>5121</v>
      </c>
      <c r="D1034" s="91" t="s">
        <v>27</v>
      </c>
      <c r="E1034" s="91">
        <v>2567</v>
      </c>
      <c r="F1034" s="91" t="s">
        <v>4166</v>
      </c>
      <c r="G1034" s="92" t="s">
        <v>1152</v>
      </c>
      <c r="H1034" s="91" t="s">
        <v>336</v>
      </c>
      <c r="I1034" s="91" t="s">
        <v>1007</v>
      </c>
      <c r="J1034" s="91" t="s">
        <v>6525</v>
      </c>
      <c r="K1034" s="91" t="s">
        <v>95</v>
      </c>
      <c r="L1034" s="91" t="s">
        <v>4908</v>
      </c>
      <c r="M1034" s="92" t="s">
        <v>4169</v>
      </c>
      <c r="N1034" s="93" t="s">
        <v>4170</v>
      </c>
      <c r="O1034" s="93" t="s">
        <v>6320</v>
      </c>
      <c r="P1034" s="93"/>
      <c r="Q1034" s="94" t="s">
        <v>5122</v>
      </c>
      <c r="R1034" s="91" t="s">
        <v>4190</v>
      </c>
    </row>
    <row r="1035" spans="1:18" customFormat="1">
      <c r="A1035" s="87" t="s">
        <v>4561</v>
      </c>
      <c r="B1035" s="83" t="str">
        <f t="shared" si="20"/>
        <v xml:space="preserve">โครงการเร่งรัดผลักดันทรัพย์สินเพื่อเสริมสร้างการเติบโตทางเศรษฐกิจของประเทศ  ประจำปีงบประมาณ พ.ศ. 2567 (มหกรรมขายทอดตลาดทรัพย์สิน)               </v>
      </c>
      <c r="C1035" s="91" t="s">
        <v>5123</v>
      </c>
      <c r="D1035" s="91" t="s">
        <v>27</v>
      </c>
      <c r="E1035" s="91">
        <v>2567</v>
      </c>
      <c r="F1035" s="91" t="s">
        <v>4166</v>
      </c>
      <c r="G1035" s="92" t="s">
        <v>1152</v>
      </c>
      <c r="H1035" s="91" t="s">
        <v>336</v>
      </c>
      <c r="I1035" s="91" t="s">
        <v>1007</v>
      </c>
      <c r="J1035" s="91" t="s">
        <v>6525</v>
      </c>
      <c r="K1035" s="91" t="s">
        <v>95</v>
      </c>
      <c r="L1035" s="91" t="s">
        <v>4908</v>
      </c>
      <c r="M1035" s="92" t="s">
        <v>4169</v>
      </c>
      <c r="N1035" s="93" t="s">
        <v>4170</v>
      </c>
      <c r="O1035" s="93" t="s">
        <v>6320</v>
      </c>
      <c r="P1035" s="93"/>
      <c r="Q1035" s="94" t="s">
        <v>5124</v>
      </c>
      <c r="R1035" s="91" t="s">
        <v>4170</v>
      </c>
    </row>
    <row r="1036" spans="1:18" customFormat="1">
      <c r="A1036" s="87" t="s">
        <v>5125</v>
      </c>
      <c r="B1036" s="83" t="str">
        <f t="shared" si="20"/>
        <v>โครงการต่ออายุลิขสิทธิ์โปรแกรมและสิทธิ์ในการ Upgrade Version ซอฟต์แวร์ ระบบเทคโนโลยีสารสนเทศของกรมคุ้มครองสิทธิและเสรีภาพ</v>
      </c>
      <c r="C1036" s="91" t="s">
        <v>5126</v>
      </c>
      <c r="D1036" s="91" t="s">
        <v>27</v>
      </c>
      <c r="E1036" s="91">
        <v>2567</v>
      </c>
      <c r="F1036" s="91" t="s">
        <v>4102</v>
      </c>
      <c r="G1036" s="92" t="s">
        <v>4529</v>
      </c>
      <c r="H1036" s="91" t="s">
        <v>1798</v>
      </c>
      <c r="I1036" s="91" t="s">
        <v>337</v>
      </c>
      <c r="J1036" s="91" t="s">
        <v>6539</v>
      </c>
      <c r="K1036" s="91" t="s">
        <v>95</v>
      </c>
      <c r="L1036" s="91" t="s">
        <v>4908</v>
      </c>
      <c r="M1036" s="92" t="s">
        <v>4177</v>
      </c>
      <c r="N1036" s="93" t="s">
        <v>4471</v>
      </c>
      <c r="O1036" s="93" t="s">
        <v>6320</v>
      </c>
      <c r="P1036" s="93"/>
      <c r="Q1036" s="94" t="s">
        <v>5127</v>
      </c>
      <c r="R1036" s="91" t="s">
        <v>4541</v>
      </c>
    </row>
    <row r="1037" spans="1:18" customFormat="1">
      <c r="A1037" s="87" t="s">
        <v>5128</v>
      </c>
      <c r="B1037" s="83" t="str">
        <f t="shared" si="20"/>
        <v>โครงการบูรณาการบริหารจัดการฐานข้อมูลของกรมคุ้มครองสิทธิและเสรีภาพ (Data Migration and Consolidation)</v>
      </c>
      <c r="C1037" s="91" t="s">
        <v>5129</v>
      </c>
      <c r="D1037" s="91" t="s">
        <v>27</v>
      </c>
      <c r="E1037" s="91">
        <v>2567</v>
      </c>
      <c r="F1037" s="91" t="s">
        <v>4166</v>
      </c>
      <c r="G1037" s="92" t="s">
        <v>1152</v>
      </c>
      <c r="H1037" s="91" t="s">
        <v>1798</v>
      </c>
      <c r="I1037" s="91" t="s">
        <v>337</v>
      </c>
      <c r="J1037" s="91" t="s">
        <v>6539</v>
      </c>
      <c r="K1037" s="91" t="s">
        <v>95</v>
      </c>
      <c r="L1037" s="91" t="s">
        <v>4908</v>
      </c>
      <c r="M1037" s="92" t="s">
        <v>4169</v>
      </c>
      <c r="N1037" s="93" t="s">
        <v>4170</v>
      </c>
      <c r="O1037" s="93" t="s">
        <v>6320</v>
      </c>
      <c r="P1037" s="93"/>
      <c r="Q1037" s="94" t="s">
        <v>5130</v>
      </c>
      <c r="R1037" s="91" t="s">
        <v>1048</v>
      </c>
    </row>
    <row r="1038" spans="1:18" customFormat="1">
      <c r="A1038" s="87" t="s">
        <v>5131</v>
      </c>
      <c r="B1038" s="83" t="str">
        <f t="shared" si="20"/>
        <v>ยกระดับสิทธิมนุษยชน ด้วยการขับเคลื่อนแผนสิทธิมนุษยชนแห่งชาติ ฉบับที่ 5 (พ.ศ. 2566 - 2570)</v>
      </c>
      <c r="C1038" s="91" t="s">
        <v>4106</v>
      </c>
      <c r="D1038" s="91" t="s">
        <v>27</v>
      </c>
      <c r="E1038" s="91">
        <v>2567</v>
      </c>
      <c r="F1038" s="91" t="s">
        <v>4102</v>
      </c>
      <c r="G1038" s="92" t="s">
        <v>1152</v>
      </c>
      <c r="H1038" s="91" t="s">
        <v>365</v>
      </c>
      <c r="I1038" s="91" t="s">
        <v>337</v>
      </c>
      <c r="J1038" s="91" t="s">
        <v>6539</v>
      </c>
      <c r="K1038" s="91" t="s">
        <v>95</v>
      </c>
      <c r="L1038" s="91" t="s">
        <v>4969</v>
      </c>
      <c r="M1038" s="92" t="s">
        <v>4242</v>
      </c>
      <c r="N1038" s="93" t="s">
        <v>4301</v>
      </c>
      <c r="O1038" s="93" t="s">
        <v>6320</v>
      </c>
      <c r="P1038" s="93"/>
      <c r="Q1038" s="94" t="s">
        <v>5132</v>
      </c>
      <c r="R1038" s="91" t="s">
        <v>1035</v>
      </c>
    </row>
    <row r="1039" spans="1:18" customFormat="1">
      <c r="A1039" s="87" t="s">
        <v>4331</v>
      </c>
      <c r="B1039" s="83" t="str">
        <f t="shared" si="20"/>
        <v>องค์กรต้นแบบด้านสิทธิมนุษยชน</v>
      </c>
      <c r="C1039" s="91" t="s">
        <v>4332</v>
      </c>
      <c r="D1039" s="91" t="s">
        <v>27</v>
      </c>
      <c r="E1039" s="91">
        <v>2567</v>
      </c>
      <c r="F1039" s="91" t="s">
        <v>4102</v>
      </c>
      <c r="G1039" s="92" t="s">
        <v>1152</v>
      </c>
      <c r="H1039" s="91" t="s">
        <v>365</v>
      </c>
      <c r="I1039" s="91" t="s">
        <v>337</v>
      </c>
      <c r="J1039" s="91" t="s">
        <v>6539</v>
      </c>
      <c r="K1039" s="91" t="s">
        <v>95</v>
      </c>
      <c r="L1039" s="91" t="s">
        <v>4908</v>
      </c>
      <c r="M1039" s="92" t="s">
        <v>4242</v>
      </c>
      <c r="N1039" s="93" t="s">
        <v>4301</v>
      </c>
      <c r="O1039" s="93" t="s">
        <v>6320</v>
      </c>
      <c r="P1039" s="93"/>
      <c r="Q1039" s="94" t="s">
        <v>5133</v>
      </c>
      <c r="R1039" s="91" t="s">
        <v>1020</v>
      </c>
    </row>
    <row r="1040" spans="1:18" customFormat="1">
      <c r="A1040" s="87" t="s">
        <v>4328</v>
      </c>
      <c r="B1040" s="83" t="str">
        <f t="shared" si="20"/>
        <v>ยกระดับสิทธิมนุษยชนด้วยการขับเคลื่อนแผนสิทธิมนุษยชนแห่งชาติ ฉบับที่ 5 (พ.ศ. 2566 - 2570)</v>
      </c>
      <c r="C1040" s="91" t="s">
        <v>4329</v>
      </c>
      <c r="D1040" s="91" t="s">
        <v>27</v>
      </c>
      <c r="E1040" s="91">
        <v>2567</v>
      </c>
      <c r="F1040" s="91" t="s">
        <v>4102</v>
      </c>
      <c r="G1040" s="92" t="s">
        <v>1152</v>
      </c>
      <c r="H1040" s="91" t="s">
        <v>365</v>
      </c>
      <c r="I1040" s="91" t="s">
        <v>337</v>
      </c>
      <c r="J1040" s="91" t="s">
        <v>6539</v>
      </c>
      <c r="K1040" s="91" t="s">
        <v>95</v>
      </c>
      <c r="L1040" s="91" t="s">
        <v>4908</v>
      </c>
      <c r="M1040" s="92" t="s">
        <v>4242</v>
      </c>
      <c r="N1040" s="93" t="s">
        <v>4301</v>
      </c>
      <c r="O1040" s="93" t="s">
        <v>6320</v>
      </c>
      <c r="P1040" s="93"/>
      <c r="Q1040" s="94" t="s">
        <v>5134</v>
      </c>
      <c r="R1040" s="91" t="s">
        <v>1048</v>
      </c>
    </row>
    <row r="1041" spans="1:18" customFormat="1">
      <c r="A1041" s="87" t="s">
        <v>4308</v>
      </c>
      <c r="B1041" s="83" t="str">
        <f t="shared" si="20"/>
        <v>เพิ่มศักยภาพการช่วยเหลือเยียวยาเหยื่อในคดีอาญาให้ได้รับความเป็นธรรมทั่วประเทศ</v>
      </c>
      <c r="C1041" s="91" t="s">
        <v>4309</v>
      </c>
      <c r="D1041" s="91" t="s">
        <v>27</v>
      </c>
      <c r="E1041" s="91">
        <v>2567</v>
      </c>
      <c r="F1041" s="91" t="s">
        <v>4102</v>
      </c>
      <c r="G1041" s="92" t="s">
        <v>1152</v>
      </c>
      <c r="H1041" s="91" t="s">
        <v>342</v>
      </c>
      <c r="I1041" s="91" t="s">
        <v>337</v>
      </c>
      <c r="J1041" s="91" t="s">
        <v>6539</v>
      </c>
      <c r="K1041" s="91" t="s">
        <v>95</v>
      </c>
      <c r="L1041" s="91" t="s">
        <v>4908</v>
      </c>
      <c r="M1041" s="92" t="s">
        <v>4169</v>
      </c>
      <c r="N1041" s="93" t="s">
        <v>4276</v>
      </c>
      <c r="O1041" s="93" t="s">
        <v>6320</v>
      </c>
      <c r="P1041" s="93"/>
      <c r="Q1041" s="94" t="s">
        <v>5135</v>
      </c>
      <c r="R1041" s="91" t="s">
        <v>1048</v>
      </c>
    </row>
    <row r="1042" spans="1:18" customFormat="1">
      <c r="A1042" s="87" t="s">
        <v>4275</v>
      </c>
      <c r="B1042" s="83" t="str">
        <f t="shared" si="20"/>
        <v>ค่าใช้จ่ายในการตอบแทนพยานและคุ้มครองพยาน</v>
      </c>
      <c r="C1042" s="91" t="s">
        <v>1435</v>
      </c>
      <c r="D1042" s="91" t="s">
        <v>27</v>
      </c>
      <c r="E1042" s="91">
        <v>2567</v>
      </c>
      <c r="F1042" s="91" t="s">
        <v>4102</v>
      </c>
      <c r="G1042" s="92" t="s">
        <v>1152</v>
      </c>
      <c r="H1042" s="91" t="s">
        <v>351</v>
      </c>
      <c r="I1042" s="91" t="s">
        <v>337</v>
      </c>
      <c r="J1042" s="91" t="s">
        <v>6539</v>
      </c>
      <c r="K1042" s="91" t="s">
        <v>95</v>
      </c>
      <c r="L1042" s="91" t="s">
        <v>4908</v>
      </c>
      <c r="M1042" s="92" t="s">
        <v>4169</v>
      </c>
      <c r="N1042" s="93" t="s">
        <v>4276</v>
      </c>
      <c r="O1042" s="93" t="s">
        <v>6320</v>
      </c>
      <c r="P1042" s="93"/>
      <c r="Q1042" s="94" t="s">
        <v>5136</v>
      </c>
      <c r="R1042" s="91" t="s">
        <v>1010</v>
      </c>
    </row>
    <row r="1043" spans="1:18" customFormat="1">
      <c r="A1043" s="87" t="s">
        <v>5137</v>
      </c>
      <c r="B1043" s="83" t="str">
        <f t="shared" ref="B1043:B1106" si="21">HYPERLINK(Q1043,C1043)</f>
        <v>ผลักดันกฎหมายเพื่อรองรับสิทธิในการก่อตั้งครอบครัวสำหรับทุกคน</v>
      </c>
      <c r="C1043" s="91" t="s">
        <v>5138</v>
      </c>
      <c r="D1043" s="91" t="s">
        <v>27</v>
      </c>
      <c r="E1043" s="91">
        <v>2567</v>
      </c>
      <c r="F1043" s="91" t="s">
        <v>4249</v>
      </c>
      <c r="G1043" s="92" t="s">
        <v>1152</v>
      </c>
      <c r="H1043" s="91" t="s">
        <v>346</v>
      </c>
      <c r="I1043" s="91" t="s">
        <v>337</v>
      </c>
      <c r="J1043" s="91" t="s">
        <v>6539</v>
      </c>
      <c r="K1043" s="91" t="s">
        <v>95</v>
      </c>
      <c r="L1043" s="91" t="s">
        <v>4908</v>
      </c>
      <c r="M1043" s="92" t="s">
        <v>4242</v>
      </c>
      <c r="N1043" s="93" t="s">
        <v>4301</v>
      </c>
      <c r="O1043" s="93" t="s">
        <v>6320</v>
      </c>
      <c r="P1043" s="93"/>
      <c r="Q1043" s="94" t="s">
        <v>5139</v>
      </c>
      <c r="R1043" s="91" t="s">
        <v>1059</v>
      </c>
    </row>
    <row r="1044" spans="1:18" customFormat="1">
      <c r="A1044" s="87" t="s">
        <v>5140</v>
      </c>
      <c r="B1044" s="83" t="str">
        <f t="shared" si="21"/>
        <v>ปรับปรุงระบบรายงานผลการปฏิบัติตามแผนปฏิบัติการระดับชาติว่าด้วยธุรกิจกับสิทธิมนุษยชน ระยะที่ 2 (พ.ศ. 2566-2570)</v>
      </c>
      <c r="C1044" s="91" t="s">
        <v>5141</v>
      </c>
      <c r="D1044" s="91" t="s">
        <v>27</v>
      </c>
      <c r="E1044" s="91">
        <v>2567</v>
      </c>
      <c r="F1044" s="91" t="s">
        <v>4249</v>
      </c>
      <c r="G1044" s="92" t="s">
        <v>1152</v>
      </c>
      <c r="H1044" s="91" t="s">
        <v>346</v>
      </c>
      <c r="I1044" s="91" t="s">
        <v>337</v>
      </c>
      <c r="J1044" s="91" t="s">
        <v>6539</v>
      </c>
      <c r="K1044" s="91" t="s">
        <v>95</v>
      </c>
      <c r="L1044" s="91" t="s">
        <v>4908</v>
      </c>
      <c r="M1044" s="92" t="s">
        <v>4177</v>
      </c>
      <c r="N1044" s="93" t="s">
        <v>4471</v>
      </c>
      <c r="O1044" s="93" t="s">
        <v>6320</v>
      </c>
      <c r="P1044" s="93"/>
      <c r="Q1044" s="94" t="s">
        <v>5142</v>
      </c>
      <c r="R1044" s="91" t="s">
        <v>1042</v>
      </c>
    </row>
    <row r="1045" spans="1:18" customFormat="1">
      <c r="A1045" s="87" t="s">
        <v>4341</v>
      </c>
      <c r="B1045" s="83" t="str">
        <f t="shared" si="21"/>
        <v>โครงการการยกระดับสิทธิมนุษยชนให้แก่กลุ่มเปราะบางในประชาคมอาเซียน</v>
      </c>
      <c r="C1045" s="91" t="s">
        <v>4342</v>
      </c>
      <c r="D1045" s="91" t="s">
        <v>27</v>
      </c>
      <c r="E1045" s="91">
        <v>2567</v>
      </c>
      <c r="F1045" s="91" t="s">
        <v>4102</v>
      </c>
      <c r="G1045" s="92" t="s">
        <v>1152</v>
      </c>
      <c r="H1045" s="91" t="s">
        <v>346</v>
      </c>
      <c r="I1045" s="91" t="s">
        <v>337</v>
      </c>
      <c r="J1045" s="91" t="s">
        <v>6539</v>
      </c>
      <c r="K1045" s="91" t="s">
        <v>95</v>
      </c>
      <c r="L1045" s="91" t="s">
        <v>4908</v>
      </c>
      <c r="M1045" s="92" t="s">
        <v>4169</v>
      </c>
      <c r="N1045" s="93" t="s">
        <v>4276</v>
      </c>
      <c r="O1045" s="93" t="s">
        <v>6320</v>
      </c>
      <c r="P1045" s="93"/>
      <c r="Q1045" s="94" t="s">
        <v>5143</v>
      </c>
      <c r="R1045" s="91" t="s">
        <v>1016</v>
      </c>
    </row>
    <row r="1046" spans="1:18" customFormat="1">
      <c r="A1046" s="87" t="s">
        <v>4339</v>
      </c>
      <c r="B1046" s="83" t="str">
        <f t="shared" si="21"/>
        <v>ขับเคลื่อนแผนปฏิบัติการระดับชาติว่าด้วยธุรกิจกับสิทธิมนุษยชน</v>
      </c>
      <c r="C1046" s="91" t="s">
        <v>1265</v>
      </c>
      <c r="D1046" s="91" t="s">
        <v>27</v>
      </c>
      <c r="E1046" s="91">
        <v>2567</v>
      </c>
      <c r="F1046" s="91" t="s">
        <v>4102</v>
      </c>
      <c r="G1046" s="92" t="s">
        <v>1152</v>
      </c>
      <c r="H1046" s="91" t="s">
        <v>346</v>
      </c>
      <c r="I1046" s="91" t="s">
        <v>337</v>
      </c>
      <c r="J1046" s="91" t="s">
        <v>6539</v>
      </c>
      <c r="K1046" s="91" t="s">
        <v>95</v>
      </c>
      <c r="L1046" s="91" t="s">
        <v>4908</v>
      </c>
      <c r="M1046" s="92" t="s">
        <v>4242</v>
      </c>
      <c r="N1046" s="93" t="s">
        <v>4243</v>
      </c>
      <c r="O1046" s="93" t="s">
        <v>6320</v>
      </c>
      <c r="P1046" s="93"/>
      <c r="Q1046" s="94" t="s">
        <v>5144</v>
      </c>
      <c r="R1046" s="91" t="s">
        <v>1016</v>
      </c>
    </row>
    <row r="1047" spans="1:18" customFormat="1">
      <c r="A1047" s="87" t="s">
        <v>4337</v>
      </c>
      <c r="B1047" s="83" t="str">
        <f t="shared" si="21"/>
        <v>โครงการเสริมสร้างบทบาทไทยในเวทีโลกด้วยพันธกรณีสิทธิมนุษยชนระหว่างประเทศ</v>
      </c>
      <c r="C1047" s="91" t="s">
        <v>3707</v>
      </c>
      <c r="D1047" s="91" t="s">
        <v>27</v>
      </c>
      <c r="E1047" s="91">
        <v>2567</v>
      </c>
      <c r="F1047" s="91" t="s">
        <v>4102</v>
      </c>
      <c r="G1047" s="92" t="s">
        <v>1152</v>
      </c>
      <c r="H1047" s="91" t="s">
        <v>346</v>
      </c>
      <c r="I1047" s="91" t="s">
        <v>337</v>
      </c>
      <c r="J1047" s="91" t="s">
        <v>6539</v>
      </c>
      <c r="K1047" s="91" t="s">
        <v>95</v>
      </c>
      <c r="L1047" s="91" t="s">
        <v>4908</v>
      </c>
      <c r="M1047" s="92" t="s">
        <v>4169</v>
      </c>
      <c r="N1047" s="93" t="s">
        <v>4276</v>
      </c>
      <c r="O1047" s="93" t="s">
        <v>6320</v>
      </c>
      <c r="P1047" s="93"/>
      <c r="Q1047" s="94" t="s">
        <v>5145</v>
      </c>
      <c r="R1047" s="91" t="s">
        <v>1016</v>
      </c>
    </row>
    <row r="1048" spans="1:18" customFormat="1">
      <c r="A1048" s="87" t="s">
        <v>5146</v>
      </c>
      <c r="B1048" s="83" t="str">
        <f t="shared" si="21"/>
        <v>โครงการการศึกษาผลสัมฤทธิ์ของการนำหลักสูตรสิทธิมนุษยชนศึกษาไปประยุกต์ใช้ในสถานศึกษา</v>
      </c>
      <c r="C1048" s="91" t="s">
        <v>5147</v>
      </c>
      <c r="D1048" s="91" t="s">
        <v>27</v>
      </c>
      <c r="E1048" s="91">
        <v>2567</v>
      </c>
      <c r="F1048" s="91" t="s">
        <v>4102</v>
      </c>
      <c r="G1048" s="92" t="s">
        <v>1152</v>
      </c>
      <c r="H1048" s="91" t="s">
        <v>448</v>
      </c>
      <c r="I1048" s="91" t="s">
        <v>337</v>
      </c>
      <c r="J1048" s="91" t="s">
        <v>6539</v>
      </c>
      <c r="K1048" s="91" t="s">
        <v>95</v>
      </c>
      <c r="L1048" s="91" t="s">
        <v>4908</v>
      </c>
      <c r="M1048" s="92" t="s">
        <v>4242</v>
      </c>
      <c r="N1048" s="93" t="s">
        <v>4243</v>
      </c>
      <c r="O1048" s="93" t="s">
        <v>6320</v>
      </c>
      <c r="P1048" s="93"/>
      <c r="Q1048" s="94" t="s">
        <v>5148</v>
      </c>
      <c r="R1048" s="91" t="s">
        <v>1156</v>
      </c>
    </row>
    <row r="1049" spans="1:18" customFormat="1">
      <c r="A1049" s="87" t="s">
        <v>4574</v>
      </c>
      <c r="B1049" s="83" t="str">
        <f t="shared" si="21"/>
        <v>สถาบันพัฒนาด้านสิทธิมนุษยชน</v>
      </c>
      <c r="C1049" s="91" t="s">
        <v>4575</v>
      </c>
      <c r="D1049" s="91" t="s">
        <v>27</v>
      </c>
      <c r="E1049" s="91">
        <v>2567</v>
      </c>
      <c r="F1049" s="91" t="s">
        <v>4102</v>
      </c>
      <c r="G1049" s="92" t="s">
        <v>1152</v>
      </c>
      <c r="H1049" s="91" t="s">
        <v>448</v>
      </c>
      <c r="I1049" s="91" t="s">
        <v>337</v>
      </c>
      <c r="J1049" s="91" t="s">
        <v>6539</v>
      </c>
      <c r="K1049" s="91" t="s">
        <v>95</v>
      </c>
      <c r="L1049" s="91" t="s">
        <v>4908</v>
      </c>
      <c r="M1049" s="92" t="s">
        <v>4242</v>
      </c>
      <c r="N1049" s="93" t="s">
        <v>4243</v>
      </c>
      <c r="O1049" s="93" t="s">
        <v>6320</v>
      </c>
      <c r="P1049" s="93"/>
      <c r="Q1049" s="94" t="s">
        <v>5149</v>
      </c>
      <c r="R1049" s="91" t="s">
        <v>1016</v>
      </c>
    </row>
    <row r="1050" spans="1:18" customFormat="1">
      <c r="A1050" s="87" t="s">
        <v>4571</v>
      </c>
      <c r="B1050" s="83" t="str">
        <f t="shared" si="21"/>
        <v>เสริมสร้างความเข้มแข็งด้านสิทธิมนุษยชนในสังคม</v>
      </c>
      <c r="C1050" s="91" t="s">
        <v>4572</v>
      </c>
      <c r="D1050" s="91" t="s">
        <v>27</v>
      </c>
      <c r="E1050" s="91">
        <v>2567</v>
      </c>
      <c r="F1050" s="91" t="s">
        <v>4102</v>
      </c>
      <c r="G1050" s="92" t="s">
        <v>1152</v>
      </c>
      <c r="H1050" s="91" t="s">
        <v>448</v>
      </c>
      <c r="I1050" s="91" t="s">
        <v>337</v>
      </c>
      <c r="J1050" s="91" t="s">
        <v>6539</v>
      </c>
      <c r="K1050" s="91" t="s">
        <v>95</v>
      </c>
      <c r="L1050" s="91" t="s">
        <v>4908</v>
      </c>
      <c r="M1050" s="92" t="s">
        <v>4242</v>
      </c>
      <c r="N1050" s="93" t="s">
        <v>4243</v>
      </c>
      <c r="O1050" s="93" t="s">
        <v>6320</v>
      </c>
      <c r="P1050" s="93"/>
      <c r="Q1050" s="94" t="s">
        <v>5150</v>
      </c>
      <c r="R1050" s="87" t="s">
        <v>1835</v>
      </c>
    </row>
    <row r="1051" spans="1:18" customFormat="1">
      <c r="A1051" s="87" t="s">
        <v>4540</v>
      </c>
      <c r="B1051" s="83" t="str">
        <f t="shared" si="21"/>
        <v>โครงการขับเคลื่อนการดำเนินงานตามพระราชบัญญัติการไกล่เกลี่ยข้อพิพาท พ.ศ. 2562</v>
      </c>
      <c r="C1051" s="91" t="s">
        <v>2447</v>
      </c>
      <c r="D1051" s="91" t="s">
        <v>27</v>
      </c>
      <c r="E1051" s="91">
        <v>2567</v>
      </c>
      <c r="F1051" s="91" t="s">
        <v>4102</v>
      </c>
      <c r="G1051" s="92" t="s">
        <v>1152</v>
      </c>
      <c r="H1051" s="91" t="s">
        <v>356</v>
      </c>
      <c r="I1051" s="91" t="s">
        <v>337</v>
      </c>
      <c r="J1051" s="91" t="s">
        <v>6539</v>
      </c>
      <c r="K1051" s="91" t="s">
        <v>95</v>
      </c>
      <c r="L1051" s="91" t="s">
        <v>4908</v>
      </c>
      <c r="M1051" s="92" t="s">
        <v>4189</v>
      </c>
      <c r="N1051" s="93" t="s">
        <v>4541</v>
      </c>
      <c r="O1051" s="93" t="s">
        <v>6320</v>
      </c>
      <c r="P1051" s="93"/>
      <c r="Q1051" s="94" t="s">
        <v>5151</v>
      </c>
      <c r="R1051" s="87" t="s">
        <v>1835</v>
      </c>
    </row>
    <row r="1052" spans="1:18" customFormat="1">
      <c r="A1052" s="87" t="s">
        <v>5152</v>
      </c>
      <c r="B1052" s="83" t="str">
        <f t="shared" si="21"/>
        <v>โครงการช่วยเหลือประชาชนทางกฎหมายและการจัดการเรื่องราวร้องทุกข์</v>
      </c>
      <c r="C1052" s="91" t="s">
        <v>5153</v>
      </c>
      <c r="D1052" s="91" t="s">
        <v>27</v>
      </c>
      <c r="E1052" s="91">
        <v>2567</v>
      </c>
      <c r="F1052" s="91" t="s">
        <v>4102</v>
      </c>
      <c r="G1052" s="92" t="s">
        <v>1152</v>
      </c>
      <c r="H1052" s="91" t="s">
        <v>382</v>
      </c>
      <c r="I1052" s="91" t="s">
        <v>337</v>
      </c>
      <c r="J1052" s="91" t="s">
        <v>6539</v>
      </c>
      <c r="K1052" s="91" t="s">
        <v>95</v>
      </c>
      <c r="L1052" s="91" t="s">
        <v>4908</v>
      </c>
      <c r="M1052" s="92" t="s">
        <v>4169</v>
      </c>
      <c r="N1052" s="93" t="s">
        <v>4170</v>
      </c>
      <c r="O1052" s="93" t="s">
        <v>6320</v>
      </c>
      <c r="P1052" s="93"/>
      <c r="Q1052" s="94" t="s">
        <v>5154</v>
      </c>
      <c r="R1052" s="87" t="s">
        <v>1835</v>
      </c>
    </row>
    <row r="1053" spans="1:18" customFormat="1">
      <c r="A1053" s="87" t="s">
        <v>5155</v>
      </c>
      <c r="B1053" s="83" t="str">
        <f t="shared" si="21"/>
        <v>ค่าตอบแทนและช่วยเหลือประชาชนทางกฎหมาย</v>
      </c>
      <c r="C1053" s="91" t="s">
        <v>5156</v>
      </c>
      <c r="D1053" s="91" t="s">
        <v>27</v>
      </c>
      <c r="E1053" s="91">
        <v>2567</v>
      </c>
      <c r="F1053" s="91" t="s">
        <v>4102</v>
      </c>
      <c r="G1053" s="92" t="s">
        <v>1152</v>
      </c>
      <c r="H1053" s="91" t="s">
        <v>382</v>
      </c>
      <c r="I1053" s="91" t="s">
        <v>337</v>
      </c>
      <c r="J1053" s="91" t="s">
        <v>6539</v>
      </c>
      <c r="K1053" s="91" t="s">
        <v>95</v>
      </c>
      <c r="L1053" s="91" t="s">
        <v>4908</v>
      </c>
      <c r="M1053" s="92" t="s">
        <v>4169</v>
      </c>
      <c r="N1053" s="93" t="s">
        <v>4170</v>
      </c>
      <c r="O1053" s="93" t="s">
        <v>6320</v>
      </c>
      <c r="P1053" s="93"/>
      <c r="Q1053" s="94" t="s">
        <v>5157</v>
      </c>
      <c r="R1053" s="87" t="s">
        <v>1835</v>
      </c>
    </row>
    <row r="1054" spans="1:18" customFormat="1">
      <c r="A1054" s="87" t="s">
        <v>4344</v>
      </c>
      <c r="B1054" s="83" t="str">
        <f t="shared" si="21"/>
        <v>ยกระดับสมรรถนะล่ามในกระบวนการยุติธรรม</v>
      </c>
      <c r="C1054" s="91" t="s">
        <v>4345</v>
      </c>
      <c r="D1054" s="91" t="s">
        <v>27</v>
      </c>
      <c r="E1054" s="91">
        <v>2567</v>
      </c>
      <c r="F1054" s="91" t="s">
        <v>4102</v>
      </c>
      <c r="G1054" s="92" t="s">
        <v>1152</v>
      </c>
      <c r="H1054" s="91" t="s">
        <v>382</v>
      </c>
      <c r="I1054" s="91" t="s">
        <v>337</v>
      </c>
      <c r="J1054" s="91" t="s">
        <v>6539</v>
      </c>
      <c r="K1054" s="91" t="s">
        <v>95</v>
      </c>
      <c r="L1054" s="91" t="s">
        <v>4908</v>
      </c>
      <c r="M1054" s="92" t="s">
        <v>4189</v>
      </c>
      <c r="N1054" s="93" t="s">
        <v>4190</v>
      </c>
      <c r="O1054" s="93" t="s">
        <v>6320</v>
      </c>
      <c r="P1054" s="93"/>
      <c r="Q1054" s="94" t="s">
        <v>5158</v>
      </c>
      <c r="R1054" s="87" t="s">
        <v>1823</v>
      </c>
    </row>
    <row r="1055" spans="1:18" customFormat="1">
      <c r="A1055" s="87" t="s">
        <v>4588</v>
      </c>
      <c r="B1055" s="83" t="str">
        <f t="shared" si="21"/>
        <v>โครงการนำอุปกรณ์อิเล็กทรอนิกส์ติดตามตัวมาใช้เพื่อเป็นมาตรการทางเลือกแทนการลงโทษจำคุก</v>
      </c>
      <c r="C1055" s="91" t="s">
        <v>4589</v>
      </c>
      <c r="D1055" s="91" t="s">
        <v>27</v>
      </c>
      <c r="E1055" s="91">
        <v>2567</v>
      </c>
      <c r="F1055" s="91" t="s">
        <v>4102</v>
      </c>
      <c r="G1055" s="92" t="s">
        <v>1152</v>
      </c>
      <c r="H1055" s="91" t="s">
        <v>1047</v>
      </c>
      <c r="I1055" s="91" t="s">
        <v>966</v>
      </c>
      <c r="J1055" s="91" t="s">
        <v>6544</v>
      </c>
      <c r="K1055" s="91" t="s">
        <v>95</v>
      </c>
      <c r="L1055" s="91" t="s">
        <v>4908</v>
      </c>
      <c r="M1055" s="92" t="s">
        <v>4189</v>
      </c>
      <c r="N1055" s="93" t="s">
        <v>4541</v>
      </c>
      <c r="O1055" s="93" t="s">
        <v>6320</v>
      </c>
      <c r="P1055" s="93"/>
      <c r="Q1055" s="94" t="s">
        <v>5159</v>
      </c>
      <c r="R1055" s="87" t="s">
        <v>1835</v>
      </c>
    </row>
    <row r="1056" spans="1:18" customFormat="1">
      <c r="A1056" s="87" t="s">
        <v>4585</v>
      </c>
      <c r="B1056" s="83" t="str">
        <f t="shared" si="21"/>
        <v>โครงการสร้างความเชื่อมั่นต่อชุมชนด้วยมาตรการป้องกันการกระทำผิดซ้ำในความผิดเกี่ยวกับเพศหรือที่ใช้ความรุนแรง</v>
      </c>
      <c r="C1056" s="91" t="s">
        <v>4586</v>
      </c>
      <c r="D1056" s="91" t="s">
        <v>27</v>
      </c>
      <c r="E1056" s="91">
        <v>2567</v>
      </c>
      <c r="F1056" s="91" t="s">
        <v>4102</v>
      </c>
      <c r="G1056" s="92" t="s">
        <v>1152</v>
      </c>
      <c r="H1056" s="91" t="s">
        <v>1047</v>
      </c>
      <c r="I1056" s="91" t="s">
        <v>966</v>
      </c>
      <c r="J1056" s="91" t="s">
        <v>6544</v>
      </c>
      <c r="K1056" s="91" t="s">
        <v>95</v>
      </c>
      <c r="L1056" s="91" t="s">
        <v>4908</v>
      </c>
      <c r="M1056" s="92" t="s">
        <v>4189</v>
      </c>
      <c r="N1056" s="93" t="s">
        <v>4281</v>
      </c>
      <c r="O1056" s="93" t="s">
        <v>6320</v>
      </c>
      <c r="P1056" s="93"/>
      <c r="Q1056" s="94" t="s">
        <v>5160</v>
      </c>
      <c r="R1056" s="91" t="s">
        <v>4190</v>
      </c>
    </row>
    <row r="1057" spans="1:18" customFormat="1">
      <c r="A1057" s="87" t="s">
        <v>4580</v>
      </c>
      <c r="B1057" s="83" t="str">
        <f t="shared" si="21"/>
        <v>โครงการคืนคนดีสู่สังคม</v>
      </c>
      <c r="C1057" s="91" t="s">
        <v>968</v>
      </c>
      <c r="D1057" s="91" t="s">
        <v>27</v>
      </c>
      <c r="E1057" s="91">
        <v>2567</v>
      </c>
      <c r="F1057" s="91" t="s">
        <v>4102</v>
      </c>
      <c r="G1057" s="92" t="s">
        <v>1152</v>
      </c>
      <c r="H1057" s="91" t="s">
        <v>1047</v>
      </c>
      <c r="I1057" s="91" t="s">
        <v>966</v>
      </c>
      <c r="J1057" s="91" t="s">
        <v>6544</v>
      </c>
      <c r="K1057" s="91" t="s">
        <v>95</v>
      </c>
      <c r="L1057" s="91" t="s">
        <v>4908</v>
      </c>
      <c r="M1057" s="92" t="s">
        <v>4189</v>
      </c>
      <c r="N1057" s="93" t="s">
        <v>4281</v>
      </c>
      <c r="O1057" s="93" t="s">
        <v>6320</v>
      </c>
      <c r="P1057" s="93"/>
      <c r="Q1057" s="94" t="s">
        <v>5161</v>
      </c>
      <c r="R1057" s="91" t="s">
        <v>4281</v>
      </c>
    </row>
    <row r="1058" spans="1:18" customFormat="1">
      <c r="A1058" s="87" t="s">
        <v>4577</v>
      </c>
      <c r="B1058" s="83" t="str">
        <f t="shared" si="21"/>
        <v>โครงการพัฒนาระบบการแก้ไข้ฟื้นฟูผู้กระทำผิดในชุมชน การส่งเสริมกิจการบ้านกึ่งวิถี</v>
      </c>
      <c r="C1058" s="91" t="s">
        <v>4578</v>
      </c>
      <c r="D1058" s="91" t="s">
        <v>27</v>
      </c>
      <c r="E1058" s="91">
        <v>2567</v>
      </c>
      <c r="F1058" s="91" t="s">
        <v>4102</v>
      </c>
      <c r="G1058" s="92" t="s">
        <v>1152</v>
      </c>
      <c r="H1058" s="91" t="s">
        <v>1047</v>
      </c>
      <c r="I1058" s="91" t="s">
        <v>966</v>
      </c>
      <c r="J1058" s="91" t="s">
        <v>6544</v>
      </c>
      <c r="K1058" s="91" t="s">
        <v>95</v>
      </c>
      <c r="L1058" s="91" t="s">
        <v>4908</v>
      </c>
      <c r="M1058" s="92" t="s">
        <v>4189</v>
      </c>
      <c r="N1058" s="93" t="s">
        <v>4281</v>
      </c>
      <c r="O1058" s="93" t="s">
        <v>6320</v>
      </c>
      <c r="P1058" s="93"/>
      <c r="Q1058" s="94" t="s">
        <v>5162</v>
      </c>
      <c r="R1058" s="91" t="s">
        <v>4268</v>
      </c>
    </row>
    <row r="1059" spans="1:18" customFormat="1">
      <c r="A1059" s="87" t="s">
        <v>4559</v>
      </c>
      <c r="B1059" s="83" t="str">
        <f t="shared" si="21"/>
        <v>โครงการอบรมพัฒนาศักยภาพอาสาสมัครคุมประพฤติเพื่อการแก้ไขฟื้นฟูผู้กระทำผิดในชุมชน (16 มีนาคม วัน อ.ส.ค.)</v>
      </c>
      <c r="C1059" s="91" t="s">
        <v>3944</v>
      </c>
      <c r="D1059" s="91" t="s">
        <v>27</v>
      </c>
      <c r="E1059" s="91">
        <v>2567</v>
      </c>
      <c r="F1059" s="91" t="s">
        <v>4166</v>
      </c>
      <c r="G1059" s="92" t="s">
        <v>3764</v>
      </c>
      <c r="H1059" s="91" t="s">
        <v>1047</v>
      </c>
      <c r="I1059" s="91" t="s">
        <v>966</v>
      </c>
      <c r="J1059" s="91" t="s">
        <v>6544</v>
      </c>
      <c r="K1059" s="91" t="s">
        <v>95</v>
      </c>
      <c r="L1059" s="91" t="s">
        <v>4908</v>
      </c>
      <c r="M1059" s="92" t="s">
        <v>4169</v>
      </c>
      <c r="N1059" s="93" t="s">
        <v>4374</v>
      </c>
      <c r="O1059" s="93" t="s">
        <v>6320</v>
      </c>
      <c r="P1059" s="93"/>
      <c r="Q1059" s="94" t="s">
        <v>5163</v>
      </c>
      <c r="R1059" s="91" t="s">
        <v>4190</v>
      </c>
    </row>
    <row r="1060" spans="1:18" customFormat="1">
      <c r="A1060" s="87" t="s">
        <v>5164</v>
      </c>
      <c r="B1060" s="83" t="str">
        <f t="shared" si="21"/>
        <v>โครงการประชุมเชิงปฏิบัติการเพื่อยกระดับการขับเคลื่อนงานยุติธรรมชุมชน ประจำปีงบประมาณ พ.ศ. 2567</v>
      </c>
      <c r="C1060" s="91" t="s">
        <v>5165</v>
      </c>
      <c r="D1060" s="91" t="s">
        <v>27</v>
      </c>
      <c r="E1060" s="91">
        <v>2567</v>
      </c>
      <c r="F1060" s="91" t="s">
        <v>4529</v>
      </c>
      <c r="G1060" s="92" t="s">
        <v>4385</v>
      </c>
      <c r="H1060" s="91" t="s">
        <v>2425</v>
      </c>
      <c r="I1060" s="91" t="s">
        <v>94</v>
      </c>
      <c r="J1060" s="91" t="s">
        <v>6516</v>
      </c>
      <c r="K1060" s="91" t="s">
        <v>95</v>
      </c>
      <c r="L1060" s="91" t="s">
        <v>4908</v>
      </c>
      <c r="M1060" s="92" t="s">
        <v>4169</v>
      </c>
      <c r="N1060" s="93" t="s">
        <v>4381</v>
      </c>
      <c r="O1060" s="93" t="s">
        <v>6320</v>
      </c>
      <c r="P1060" s="93"/>
      <c r="Q1060" s="94" t="s">
        <v>5166</v>
      </c>
      <c r="R1060" s="91" t="s">
        <v>4190</v>
      </c>
    </row>
    <row r="1061" spans="1:18" customFormat="1">
      <c r="A1061" s="87" t="s">
        <v>5167</v>
      </c>
      <c r="B1061" s="83" t="str">
        <f t="shared" si="21"/>
        <v>โครงการขับเคลื่อนศูนย์ยุติธรรมชุมชนเพื่อการแก้ไขปัญหาในพื้นที่ ประจำปีงบประมาณ พ.ศ. ๒๕๖๗</v>
      </c>
      <c r="C1061" s="91" t="s">
        <v>5168</v>
      </c>
      <c r="D1061" s="91" t="s">
        <v>27</v>
      </c>
      <c r="E1061" s="91">
        <v>2567</v>
      </c>
      <c r="F1061" s="91" t="s">
        <v>4166</v>
      </c>
      <c r="G1061" s="92" t="s">
        <v>4529</v>
      </c>
      <c r="H1061" s="91" t="s">
        <v>2425</v>
      </c>
      <c r="I1061" s="91" t="s">
        <v>94</v>
      </c>
      <c r="J1061" s="91" t="s">
        <v>6516</v>
      </c>
      <c r="K1061" s="91" t="s">
        <v>95</v>
      </c>
      <c r="L1061" s="91" t="s">
        <v>4908</v>
      </c>
      <c r="M1061" s="92" t="s">
        <v>4169</v>
      </c>
      <c r="N1061" s="93" t="s">
        <v>4381</v>
      </c>
      <c r="O1061" s="93" t="s">
        <v>6320</v>
      </c>
      <c r="P1061" s="93"/>
      <c r="Q1061" s="94" t="s">
        <v>5169</v>
      </c>
      <c r="R1061" s="91" t="s">
        <v>4190</v>
      </c>
    </row>
    <row r="1062" spans="1:18" customFormat="1">
      <c r="A1062" s="87" t="s">
        <v>5170</v>
      </c>
      <c r="B1062" s="83" t="str">
        <f t="shared" si="21"/>
        <v>โครงการประชุมเชิงปฏิบัติการเพื่อขับเคลื่อนนโยบายกระทรวงยุติธรรมในการอำนวยความยุติธรรมระดับพื้นที่ ประจำปีงบประมาณ พ.ศ. 2567</v>
      </c>
      <c r="C1062" s="91" t="s">
        <v>5171</v>
      </c>
      <c r="D1062" s="91" t="s">
        <v>40</v>
      </c>
      <c r="E1062" s="91">
        <v>2567</v>
      </c>
      <c r="F1062" s="91" t="s">
        <v>4385</v>
      </c>
      <c r="G1062" s="92" t="s">
        <v>4122</v>
      </c>
      <c r="H1062" s="91" t="s">
        <v>2425</v>
      </c>
      <c r="I1062" s="91" t="s">
        <v>94</v>
      </c>
      <c r="J1062" s="91" t="s">
        <v>6516</v>
      </c>
      <c r="K1062" s="91" t="s">
        <v>95</v>
      </c>
      <c r="L1062" s="91" t="s">
        <v>4908</v>
      </c>
      <c r="M1062" s="92" t="s">
        <v>4169</v>
      </c>
      <c r="N1062" s="93" t="s">
        <v>4381</v>
      </c>
      <c r="O1062" s="93" t="s">
        <v>6320</v>
      </c>
      <c r="P1062" s="93"/>
      <c r="Q1062" s="94" t="s">
        <v>5172</v>
      </c>
      <c r="R1062" s="91" t="s">
        <v>4381</v>
      </c>
    </row>
    <row r="1063" spans="1:18" customFormat="1">
      <c r="A1063" s="87" t="s">
        <v>4458</v>
      </c>
      <c r="B1063" s="83" t="str">
        <f t="shared" si="21"/>
        <v>โครงการขับเคลื่อนการบริหารงานแบบกลุ่มจังหวัด ประจำปีงบประมาณ พ.ศ. 2567</v>
      </c>
      <c r="C1063" s="91" t="s">
        <v>4459</v>
      </c>
      <c r="D1063" s="91" t="s">
        <v>27</v>
      </c>
      <c r="E1063" s="91">
        <v>2567</v>
      </c>
      <c r="F1063" s="91" t="s">
        <v>4102</v>
      </c>
      <c r="G1063" s="92" t="s">
        <v>4249</v>
      </c>
      <c r="H1063" s="91" t="s">
        <v>2425</v>
      </c>
      <c r="I1063" s="91" t="s">
        <v>94</v>
      </c>
      <c r="J1063" s="91" t="s">
        <v>6516</v>
      </c>
      <c r="K1063" s="91" t="s">
        <v>95</v>
      </c>
      <c r="L1063" s="91" t="s">
        <v>4908</v>
      </c>
      <c r="M1063" s="92" t="s">
        <v>4169</v>
      </c>
      <c r="N1063" s="93" t="s">
        <v>4381</v>
      </c>
      <c r="O1063" s="93" t="s">
        <v>6320</v>
      </c>
      <c r="P1063" s="93"/>
      <c r="Q1063" s="94" t="s">
        <v>5173</v>
      </c>
      <c r="R1063" s="91" t="s">
        <v>4190</v>
      </c>
    </row>
    <row r="1064" spans="1:18" customFormat="1">
      <c r="A1064" s="87" t="s">
        <v>4455</v>
      </c>
      <c r="B1064" s="83" t="str">
        <f t="shared" si="21"/>
        <v>ขับเคลื่อนศูนย์ยุติธรรมชุมชนของสำนักงานยุติธรรมจังหวัด ประจำปีงบประมาณ พ.ศ. 2567</v>
      </c>
      <c r="C1064" s="91" t="s">
        <v>4456</v>
      </c>
      <c r="D1064" s="91" t="s">
        <v>27</v>
      </c>
      <c r="E1064" s="91">
        <v>2567</v>
      </c>
      <c r="F1064" s="91" t="s">
        <v>4102</v>
      </c>
      <c r="G1064" s="92" t="s">
        <v>4249</v>
      </c>
      <c r="H1064" s="91" t="s">
        <v>2425</v>
      </c>
      <c r="I1064" s="91" t="s">
        <v>94</v>
      </c>
      <c r="J1064" s="91" t="s">
        <v>6516</v>
      </c>
      <c r="K1064" s="91" t="s">
        <v>95</v>
      </c>
      <c r="L1064" s="91" t="s">
        <v>4908</v>
      </c>
      <c r="M1064" s="92" t="s">
        <v>4169</v>
      </c>
      <c r="N1064" s="93" t="s">
        <v>4374</v>
      </c>
      <c r="O1064" s="93" t="s">
        <v>6320</v>
      </c>
      <c r="P1064" s="93"/>
      <c r="Q1064" s="94" t="s">
        <v>5174</v>
      </c>
      <c r="R1064" s="91" t="s">
        <v>4190</v>
      </c>
    </row>
    <row r="1065" spans="1:18" customFormat="1">
      <c r="A1065" s="87" t="s">
        <v>4452</v>
      </c>
      <c r="B1065" s="83" t="str">
        <f t="shared" si="21"/>
        <v>ยุติธรรมเคลื่อนที่ของสำนักงานยุติธรรมจังหวัด ประจำปีงบประมาณ พ.ศ. 2567</v>
      </c>
      <c r="C1065" s="91" t="s">
        <v>4453</v>
      </c>
      <c r="D1065" s="91" t="s">
        <v>40</v>
      </c>
      <c r="E1065" s="91">
        <v>2567</v>
      </c>
      <c r="F1065" s="91" t="s">
        <v>4102</v>
      </c>
      <c r="G1065" s="92" t="s">
        <v>4249</v>
      </c>
      <c r="H1065" s="91" t="s">
        <v>2425</v>
      </c>
      <c r="I1065" s="91" t="s">
        <v>94</v>
      </c>
      <c r="J1065" s="91" t="s">
        <v>6516</v>
      </c>
      <c r="K1065" s="91" t="s">
        <v>95</v>
      </c>
      <c r="L1065" s="91" t="s">
        <v>4908</v>
      </c>
      <c r="M1065" s="92" t="s">
        <v>4169</v>
      </c>
      <c r="N1065" s="93" t="s">
        <v>4170</v>
      </c>
      <c r="O1065" s="93" t="s">
        <v>6320</v>
      </c>
      <c r="P1065" s="93"/>
      <c r="Q1065" s="94" t="s">
        <v>5175</v>
      </c>
      <c r="R1065" s="91" t="s">
        <v>4190</v>
      </c>
    </row>
    <row r="1066" spans="1:18" customFormat="1">
      <c r="A1066" s="87" t="s">
        <v>4494</v>
      </c>
      <c r="B1066" s="83" t="str">
        <f t="shared" si="21"/>
        <v>โครงการกองทุนยุติธรรม</v>
      </c>
      <c r="C1066" s="91" t="s">
        <v>1176</v>
      </c>
      <c r="D1066" s="91" t="s">
        <v>27</v>
      </c>
      <c r="E1066" s="91">
        <v>2567</v>
      </c>
      <c r="F1066" s="91" t="s">
        <v>4102</v>
      </c>
      <c r="G1066" s="92" t="s">
        <v>1152</v>
      </c>
      <c r="H1066" s="91" t="s">
        <v>1536</v>
      </c>
      <c r="I1066" s="91" t="s">
        <v>94</v>
      </c>
      <c r="J1066" s="91" t="s">
        <v>6516</v>
      </c>
      <c r="K1066" s="91" t="s">
        <v>95</v>
      </c>
      <c r="L1066" s="91" t="s">
        <v>4908</v>
      </c>
      <c r="M1066" s="92" t="s">
        <v>4169</v>
      </c>
      <c r="N1066" s="93" t="s">
        <v>4276</v>
      </c>
      <c r="O1066" s="93" t="s">
        <v>6320</v>
      </c>
      <c r="P1066" s="93"/>
      <c r="Q1066" s="94" t="s">
        <v>5176</v>
      </c>
      <c r="R1066" s="91" t="s">
        <v>4190</v>
      </c>
    </row>
    <row r="1067" spans="1:18" customFormat="1">
      <c r="A1067" s="87" t="s">
        <v>4167</v>
      </c>
      <c r="B1067" s="83" t="str">
        <f t="shared" si="21"/>
        <v>โครงการส่งเสริมหลักนิติธรรม 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</v>
      </c>
      <c r="C1067" s="91" t="s">
        <v>4168</v>
      </c>
      <c r="D1067" s="91" t="s">
        <v>27</v>
      </c>
      <c r="E1067" s="91">
        <v>2567</v>
      </c>
      <c r="F1067" s="91" t="s">
        <v>4102</v>
      </c>
      <c r="G1067" s="92" t="s">
        <v>1152</v>
      </c>
      <c r="H1067" s="91" t="s">
        <v>545</v>
      </c>
      <c r="I1067" s="91" t="s">
        <v>94</v>
      </c>
      <c r="J1067" s="91" t="s">
        <v>6516</v>
      </c>
      <c r="K1067" s="91" t="s">
        <v>95</v>
      </c>
      <c r="L1067" s="91" t="s">
        <v>4908</v>
      </c>
      <c r="M1067" s="92" t="s">
        <v>4169</v>
      </c>
      <c r="N1067" s="93" t="s">
        <v>4170</v>
      </c>
      <c r="O1067" s="93" t="s">
        <v>6320</v>
      </c>
      <c r="P1067" s="93"/>
      <c r="Q1067" s="94" t="s">
        <v>5177</v>
      </c>
      <c r="R1067" s="91" t="s">
        <v>1156</v>
      </c>
    </row>
    <row r="1068" spans="1:18" customFormat="1">
      <c r="A1068" s="87" t="s">
        <v>5178</v>
      </c>
      <c r="B1068" s="83" t="str">
        <f t="shared" si="21"/>
        <v>โครงการพัฒนาศักยภาพการจัดการเรื่องราวร้องทุกข์ของกระทรวงยุติธรรม</v>
      </c>
      <c r="C1068" s="91" t="s">
        <v>4675</v>
      </c>
      <c r="D1068" s="91" t="s">
        <v>27</v>
      </c>
      <c r="E1068" s="91">
        <v>2567</v>
      </c>
      <c r="F1068" s="91" t="s">
        <v>4102</v>
      </c>
      <c r="G1068" s="92" t="s">
        <v>1152</v>
      </c>
      <c r="H1068" s="91" t="s">
        <v>1552</v>
      </c>
      <c r="I1068" s="91" t="s">
        <v>94</v>
      </c>
      <c r="J1068" s="91" t="s">
        <v>6516</v>
      </c>
      <c r="K1068" s="91" t="s">
        <v>95</v>
      </c>
      <c r="L1068" s="91" t="s">
        <v>4908</v>
      </c>
      <c r="M1068" s="92" t="s">
        <v>4189</v>
      </c>
      <c r="N1068" s="93" t="s">
        <v>4544</v>
      </c>
      <c r="O1068" s="93" t="s">
        <v>6320</v>
      </c>
      <c r="P1068" s="93"/>
      <c r="Q1068" s="94" t="s">
        <v>5179</v>
      </c>
      <c r="R1068" s="91" t="s">
        <v>1035</v>
      </c>
    </row>
    <row r="1069" spans="1:18" customFormat="1">
      <c r="A1069" s="87" t="s">
        <v>5180</v>
      </c>
      <c r="B1069" s="83" t="str">
        <f t="shared" si="21"/>
        <v>โครงการเรือนจำเศรษฐกิจพอเพียงเพื่อเตรียมความพร้อมให้ผู้พ้นโทษมีอาชีพอย่างยั่งยืน</v>
      </c>
      <c r="C1069" s="91" t="s">
        <v>4132</v>
      </c>
      <c r="D1069" s="91" t="s">
        <v>27</v>
      </c>
      <c r="E1069" s="91">
        <v>2567</v>
      </c>
      <c r="F1069" s="91" t="s">
        <v>4385</v>
      </c>
      <c r="G1069" s="92" t="s">
        <v>1152</v>
      </c>
      <c r="H1069" s="91" t="s">
        <v>1978</v>
      </c>
      <c r="I1069" s="91" t="s">
        <v>94</v>
      </c>
      <c r="J1069" s="91" t="s">
        <v>6516</v>
      </c>
      <c r="K1069" s="91" t="s">
        <v>95</v>
      </c>
      <c r="L1069" s="91" t="s">
        <v>4969</v>
      </c>
      <c r="M1069" s="92" t="s">
        <v>4189</v>
      </c>
      <c r="N1069" s="93" t="s">
        <v>4281</v>
      </c>
      <c r="O1069" s="93" t="s">
        <v>6320</v>
      </c>
      <c r="P1069" s="93"/>
      <c r="Q1069" s="94" t="s">
        <v>5181</v>
      </c>
      <c r="R1069" s="91" t="s">
        <v>1035</v>
      </c>
    </row>
    <row r="1070" spans="1:18" customFormat="1">
      <c r="A1070" s="87" t="s">
        <v>5182</v>
      </c>
      <c r="B1070" s="83" t="str">
        <f t="shared" si="21"/>
        <v>โครงการวิจัยเรื่องการติดตามและประเมินผลผู้เข้าอบรมโครงการกำลังใจในการน้อมนำปรัชญาเศรษฐกิจพอเพียงมาปรับใช้ในเรือนจำ</v>
      </c>
      <c r="C1070" s="91" t="s">
        <v>5183</v>
      </c>
      <c r="D1070" s="91" t="s">
        <v>27</v>
      </c>
      <c r="E1070" s="91">
        <v>2567</v>
      </c>
      <c r="F1070" s="91" t="s">
        <v>4102</v>
      </c>
      <c r="G1070" s="92" t="s">
        <v>1152</v>
      </c>
      <c r="H1070" s="91" t="s">
        <v>1978</v>
      </c>
      <c r="I1070" s="91" t="s">
        <v>94</v>
      </c>
      <c r="J1070" s="91" t="s">
        <v>6516</v>
      </c>
      <c r="K1070" s="91" t="s">
        <v>95</v>
      </c>
      <c r="L1070" s="91" t="s">
        <v>4908</v>
      </c>
      <c r="M1070" s="92" t="s">
        <v>4242</v>
      </c>
      <c r="N1070" s="93" t="s">
        <v>4243</v>
      </c>
      <c r="O1070" s="93" t="s">
        <v>6320</v>
      </c>
      <c r="P1070" s="93"/>
      <c r="Q1070" s="94" t="s">
        <v>5184</v>
      </c>
      <c r="R1070" s="91" t="s">
        <v>1035</v>
      </c>
    </row>
    <row r="1071" spans="1:18" customFormat="1">
      <c r="A1071" s="87" t="s">
        <v>5185</v>
      </c>
      <c r="B1071" s="83" t="str">
        <f t="shared" si="21"/>
        <v>การจัดประชุมร่วมกับหน่วยงานในกระบวนการยุติธรรม</v>
      </c>
      <c r="C1071" s="91" t="s">
        <v>2518</v>
      </c>
      <c r="D1071" s="91" t="s">
        <v>27</v>
      </c>
      <c r="E1071" s="91">
        <v>2567</v>
      </c>
      <c r="F1071" s="91" t="s">
        <v>4102</v>
      </c>
      <c r="G1071" s="92" t="s">
        <v>1152</v>
      </c>
      <c r="H1071" s="91" t="s">
        <v>1978</v>
      </c>
      <c r="I1071" s="91" t="s">
        <v>94</v>
      </c>
      <c r="J1071" s="91" t="s">
        <v>6516</v>
      </c>
      <c r="K1071" s="91" t="s">
        <v>95</v>
      </c>
      <c r="L1071" s="91" t="s">
        <v>4908</v>
      </c>
      <c r="M1071" s="92" t="s">
        <v>4242</v>
      </c>
      <c r="N1071" s="93" t="s">
        <v>4823</v>
      </c>
      <c r="O1071" s="93" t="s">
        <v>6320</v>
      </c>
      <c r="P1071" s="93"/>
      <c r="Q1071" s="94" t="s">
        <v>5186</v>
      </c>
      <c r="R1071" s="91" t="s">
        <v>1156</v>
      </c>
    </row>
    <row r="1072" spans="1:18" customFormat="1">
      <c r="A1072" s="87" t="s">
        <v>5187</v>
      </c>
      <c r="B1072" s="83" t="str">
        <f t="shared" si="21"/>
        <v>การประชุมเชิงปฏิบัติการการจัดทำแผนยุทธศาสตร์โครงการกำลังใจฯ</v>
      </c>
      <c r="C1072" s="91" t="s">
        <v>3856</v>
      </c>
      <c r="D1072" s="91" t="s">
        <v>27</v>
      </c>
      <c r="E1072" s="91">
        <v>2567</v>
      </c>
      <c r="F1072" s="91" t="s">
        <v>4102</v>
      </c>
      <c r="G1072" s="92" t="s">
        <v>1152</v>
      </c>
      <c r="H1072" s="91" t="s">
        <v>1978</v>
      </c>
      <c r="I1072" s="91" t="s">
        <v>94</v>
      </c>
      <c r="J1072" s="91" t="s">
        <v>6516</v>
      </c>
      <c r="K1072" s="91" t="s">
        <v>95</v>
      </c>
      <c r="L1072" s="91" t="s">
        <v>4908</v>
      </c>
      <c r="M1072" s="92" t="s">
        <v>4242</v>
      </c>
      <c r="N1072" s="93" t="s">
        <v>4243</v>
      </c>
      <c r="O1072" s="93" t="s">
        <v>6320</v>
      </c>
      <c r="P1072" s="93"/>
      <c r="Q1072" s="94" t="s">
        <v>5188</v>
      </c>
      <c r="R1072" s="91" t="s">
        <v>1156</v>
      </c>
    </row>
    <row r="1073" spans="1:18" customFormat="1">
      <c r="A1073" s="87" t="s">
        <v>5189</v>
      </c>
      <c r="B1073" s="83" t="str">
        <f t="shared" si="21"/>
        <v>โครงการประกวดเรือนจำต้นแบบ</v>
      </c>
      <c r="C1073" s="91" t="s">
        <v>2500</v>
      </c>
      <c r="D1073" s="91" t="s">
        <v>27</v>
      </c>
      <c r="E1073" s="91">
        <v>2567</v>
      </c>
      <c r="F1073" s="91" t="s">
        <v>4102</v>
      </c>
      <c r="G1073" s="92" t="s">
        <v>4249</v>
      </c>
      <c r="H1073" s="91" t="s">
        <v>1978</v>
      </c>
      <c r="I1073" s="91" t="s">
        <v>94</v>
      </c>
      <c r="J1073" s="91" t="s">
        <v>6516</v>
      </c>
      <c r="K1073" s="91" t="s">
        <v>95</v>
      </c>
      <c r="L1073" s="91" t="s">
        <v>4908</v>
      </c>
      <c r="M1073" s="92" t="s">
        <v>4242</v>
      </c>
      <c r="N1073" s="93" t="s">
        <v>4243</v>
      </c>
      <c r="O1073" s="93" t="s">
        <v>6320</v>
      </c>
      <c r="P1073" s="93"/>
      <c r="Q1073" s="94" t="s">
        <v>5190</v>
      </c>
      <c r="R1073" s="91" t="s">
        <v>1010</v>
      </c>
    </row>
    <row r="1074" spans="1:18" customFormat="1">
      <c r="A1074" s="87" t="s">
        <v>4512</v>
      </c>
      <c r="B1074" s="83" t="str">
        <f t="shared" si="21"/>
        <v>การพัฒนาผลิตภัณฑ์เข้าสู่มาตรฐาน OTOP</v>
      </c>
      <c r="C1074" s="91" t="s">
        <v>4513</v>
      </c>
      <c r="D1074" s="91" t="s">
        <v>27</v>
      </c>
      <c r="E1074" s="91">
        <v>2567</v>
      </c>
      <c r="F1074" s="91" t="s">
        <v>4166</v>
      </c>
      <c r="G1074" s="92" t="s">
        <v>3764</v>
      </c>
      <c r="H1074" s="91" t="s">
        <v>1978</v>
      </c>
      <c r="I1074" s="91" t="s">
        <v>94</v>
      </c>
      <c r="J1074" s="91" t="s">
        <v>6516</v>
      </c>
      <c r="K1074" s="91" t="s">
        <v>95</v>
      </c>
      <c r="L1074" s="91" t="s">
        <v>4908</v>
      </c>
      <c r="M1074" s="92" t="s">
        <v>4242</v>
      </c>
      <c r="N1074" s="93" t="s">
        <v>4301</v>
      </c>
      <c r="O1074" s="93" t="s">
        <v>6320</v>
      </c>
      <c r="P1074" s="93"/>
      <c r="Q1074" s="94" t="s">
        <v>5191</v>
      </c>
      <c r="R1074" s="91" t="s">
        <v>1010</v>
      </c>
    </row>
    <row r="1075" spans="1:18" customFormat="1">
      <c r="A1075" s="87" t="s">
        <v>4510</v>
      </c>
      <c r="B1075" s="83" t="str">
        <f t="shared" si="21"/>
        <v>การส่งเสริมพัฒนาผลิตภัณฑ์ของโครงการกำลังใจฯ ภายใต้แบรนด์ Inspire by Princess Pa</v>
      </c>
      <c r="C1075" s="91" t="s">
        <v>2515</v>
      </c>
      <c r="D1075" s="91" t="s">
        <v>27</v>
      </c>
      <c r="E1075" s="91">
        <v>2567</v>
      </c>
      <c r="F1075" s="91" t="s">
        <v>4102</v>
      </c>
      <c r="G1075" s="92" t="s">
        <v>3764</v>
      </c>
      <c r="H1075" s="91" t="s">
        <v>1978</v>
      </c>
      <c r="I1075" s="91" t="s">
        <v>94</v>
      </c>
      <c r="J1075" s="91" t="s">
        <v>6516</v>
      </c>
      <c r="K1075" s="91" t="s">
        <v>95</v>
      </c>
      <c r="L1075" s="91" t="s">
        <v>4908</v>
      </c>
      <c r="M1075" s="92" t="s">
        <v>4242</v>
      </c>
      <c r="N1075" s="93" t="s">
        <v>4301</v>
      </c>
      <c r="O1075" s="93" t="s">
        <v>6320</v>
      </c>
      <c r="P1075" s="93"/>
      <c r="Q1075" s="94" t="s">
        <v>5192</v>
      </c>
      <c r="R1075" s="91" t="s">
        <v>1010</v>
      </c>
    </row>
    <row r="1076" spans="1:18" customFormat="1">
      <c r="A1076" s="87" t="s">
        <v>4507</v>
      </c>
      <c r="B1076" s="83" t="str">
        <f t="shared" si="21"/>
        <v>โครงการเพิ่มมูลค่าผลิตภัณฑ์ภายใต้แบรนด์ Inspire</v>
      </c>
      <c r="C1076" s="91" t="s">
        <v>4508</v>
      </c>
      <c r="D1076" s="91" t="s">
        <v>27</v>
      </c>
      <c r="E1076" s="91">
        <v>2567</v>
      </c>
      <c r="F1076" s="91" t="s">
        <v>4166</v>
      </c>
      <c r="G1076" s="92" t="s">
        <v>3764</v>
      </c>
      <c r="H1076" s="91" t="s">
        <v>1978</v>
      </c>
      <c r="I1076" s="91" t="s">
        <v>94</v>
      </c>
      <c r="J1076" s="91" t="s">
        <v>6516</v>
      </c>
      <c r="K1076" s="91" t="s">
        <v>95</v>
      </c>
      <c r="L1076" s="91" t="s">
        <v>4908</v>
      </c>
      <c r="M1076" s="92" t="s">
        <v>4242</v>
      </c>
      <c r="N1076" s="93" t="s">
        <v>4301</v>
      </c>
      <c r="O1076" s="93" t="s">
        <v>6320</v>
      </c>
      <c r="P1076" s="93"/>
      <c r="Q1076" s="94" t="s">
        <v>5193</v>
      </c>
      <c r="R1076" s="91" t="s">
        <v>1010</v>
      </c>
    </row>
    <row r="1077" spans="1:18" customFormat="1">
      <c r="A1077" s="87" t="s">
        <v>4504</v>
      </c>
      <c r="B1077" s="83" t="str">
        <f t="shared" si="21"/>
        <v>โครงการเตรียมความพร้อมก่อนคืนสู่สังคมแก่สมาชิกบ้านปูลารายอ กาแลตาแป</v>
      </c>
      <c r="C1077" s="91" t="s">
        <v>4505</v>
      </c>
      <c r="D1077" s="91" t="s">
        <v>27</v>
      </c>
      <c r="E1077" s="91">
        <v>2567</v>
      </c>
      <c r="F1077" s="91" t="s">
        <v>4166</v>
      </c>
      <c r="G1077" s="92" t="s">
        <v>3764</v>
      </c>
      <c r="H1077" s="91" t="s">
        <v>1978</v>
      </c>
      <c r="I1077" s="91" t="s">
        <v>94</v>
      </c>
      <c r="J1077" s="91" t="s">
        <v>6516</v>
      </c>
      <c r="K1077" s="91" t="s">
        <v>95</v>
      </c>
      <c r="L1077" s="91" t="s">
        <v>4908</v>
      </c>
      <c r="M1077" s="92" t="s">
        <v>4242</v>
      </c>
      <c r="N1077" s="93" t="s">
        <v>4301</v>
      </c>
      <c r="O1077" s="93" t="s">
        <v>6320</v>
      </c>
      <c r="P1077" s="93"/>
      <c r="Q1077" s="94" t="s">
        <v>5194</v>
      </c>
      <c r="R1077" s="91" t="s">
        <v>1048</v>
      </c>
    </row>
    <row r="1078" spans="1:18" customFormat="1">
      <c r="A1078" s="87" t="s">
        <v>4502</v>
      </c>
      <c r="B1078" s="83" t="str">
        <f t="shared" si="21"/>
        <v>โครงการสร้างอาชีพในยุคไทยแลนด์ 4.0</v>
      </c>
      <c r="C1078" s="91" t="s">
        <v>1579</v>
      </c>
      <c r="D1078" s="91" t="s">
        <v>27</v>
      </c>
      <c r="E1078" s="91">
        <v>2567</v>
      </c>
      <c r="F1078" s="91" t="s">
        <v>4102</v>
      </c>
      <c r="G1078" s="92" t="s">
        <v>4249</v>
      </c>
      <c r="H1078" s="91" t="s">
        <v>1978</v>
      </c>
      <c r="I1078" s="91" t="s">
        <v>94</v>
      </c>
      <c r="J1078" s="91" t="s">
        <v>6516</v>
      </c>
      <c r="K1078" s="91" t="s">
        <v>95</v>
      </c>
      <c r="L1078" s="91" t="s">
        <v>4908</v>
      </c>
      <c r="M1078" s="92" t="s">
        <v>4242</v>
      </c>
      <c r="N1078" s="93" t="s">
        <v>4301</v>
      </c>
      <c r="O1078" s="93" t="s">
        <v>6320</v>
      </c>
      <c r="P1078" s="93"/>
      <c r="Q1078" s="94" t="s">
        <v>5195</v>
      </c>
      <c r="R1078" s="91" t="s">
        <v>1010</v>
      </c>
    </row>
    <row r="1079" spans="1:18" customFormat="1">
      <c r="A1079" s="87" t="s">
        <v>4500</v>
      </c>
      <c r="B1079" s="83" t="str">
        <f t="shared" si="21"/>
        <v>การให้ความรู้และให้คำปรึกษาด้านกฎหมายแก่ผู้ต้องขังเพื่อลดความเหลื่อมล้ำ</v>
      </c>
      <c r="C1079" s="91" t="s">
        <v>1565</v>
      </c>
      <c r="D1079" s="91" t="s">
        <v>27</v>
      </c>
      <c r="E1079" s="91">
        <v>2567</v>
      </c>
      <c r="F1079" s="91" t="s">
        <v>4166</v>
      </c>
      <c r="G1079" s="92" t="s">
        <v>3764</v>
      </c>
      <c r="H1079" s="91" t="s">
        <v>1978</v>
      </c>
      <c r="I1079" s="91" t="s">
        <v>94</v>
      </c>
      <c r="J1079" s="91" t="s">
        <v>6516</v>
      </c>
      <c r="K1079" s="91" t="s">
        <v>95</v>
      </c>
      <c r="L1079" s="91" t="s">
        <v>4908</v>
      </c>
      <c r="M1079" s="92" t="s">
        <v>4242</v>
      </c>
      <c r="N1079" s="93" t="s">
        <v>4243</v>
      </c>
      <c r="O1079" s="93" t="s">
        <v>6320</v>
      </c>
      <c r="P1079" s="93"/>
      <c r="Q1079" s="94" t="s">
        <v>5196</v>
      </c>
      <c r="R1079" s="91" t="s">
        <v>1010</v>
      </c>
    </row>
    <row r="1080" spans="1:18" customFormat="1">
      <c r="A1080" s="87" t="s">
        <v>4498</v>
      </c>
      <c r="B1080" s="83" t="str">
        <f t="shared" si="21"/>
        <v>โครงการพัฒนาคุณภาพชีวิตผู้ต้องขังภายใต้โครงการกำลังใจ</v>
      </c>
      <c r="C1080" s="91" t="s">
        <v>1576</v>
      </c>
      <c r="D1080" s="91" t="s">
        <v>27</v>
      </c>
      <c r="E1080" s="91">
        <v>2567</v>
      </c>
      <c r="F1080" s="91" t="s">
        <v>4102</v>
      </c>
      <c r="G1080" s="92" t="s">
        <v>4249</v>
      </c>
      <c r="H1080" s="91" t="s">
        <v>1978</v>
      </c>
      <c r="I1080" s="91" t="s">
        <v>94</v>
      </c>
      <c r="J1080" s="91" t="s">
        <v>6516</v>
      </c>
      <c r="K1080" s="91" t="s">
        <v>95</v>
      </c>
      <c r="L1080" s="91" t="s">
        <v>4908</v>
      </c>
      <c r="M1080" s="92" t="s">
        <v>4242</v>
      </c>
      <c r="N1080" s="93" t="s">
        <v>4301</v>
      </c>
      <c r="O1080" s="93" t="s">
        <v>6320</v>
      </c>
      <c r="P1080" s="93"/>
      <c r="Q1080" s="94" t="s">
        <v>5197</v>
      </c>
      <c r="R1080" s="91" t="s">
        <v>1010</v>
      </c>
    </row>
    <row r="1081" spans="1:18" customFormat="1">
      <c r="A1081" s="87" t="s">
        <v>4496</v>
      </c>
      <c r="B1081" s="83" t="str">
        <f t="shared" si="21"/>
        <v>โครงการถ่ายทอดองค์ความรู้และนวัตกรรมการยุติธรรม</v>
      </c>
      <c r="C1081" s="91" t="s">
        <v>1586</v>
      </c>
      <c r="D1081" s="91" t="s">
        <v>27</v>
      </c>
      <c r="E1081" s="91">
        <v>2567</v>
      </c>
      <c r="F1081" s="91" t="s">
        <v>4102</v>
      </c>
      <c r="G1081" s="92" t="s">
        <v>4249</v>
      </c>
      <c r="H1081" s="91" t="s">
        <v>1978</v>
      </c>
      <c r="I1081" s="91" t="s">
        <v>94</v>
      </c>
      <c r="J1081" s="91" t="s">
        <v>6516</v>
      </c>
      <c r="K1081" s="91" t="s">
        <v>95</v>
      </c>
      <c r="L1081" s="91" t="s">
        <v>4908</v>
      </c>
      <c r="M1081" s="92" t="s">
        <v>4242</v>
      </c>
      <c r="N1081" s="93" t="s">
        <v>4301</v>
      </c>
      <c r="O1081" s="93" t="s">
        <v>6320</v>
      </c>
      <c r="P1081" s="93"/>
      <c r="Q1081" s="94" t="s">
        <v>5198</v>
      </c>
      <c r="R1081" s="91" t="s">
        <v>1010</v>
      </c>
    </row>
    <row r="1082" spans="1:18" customFormat="1">
      <c r="A1082" s="87" t="s">
        <v>4370</v>
      </c>
      <c r="B1082" s="83" t="str">
        <f t="shared" si="21"/>
        <v>โครงการติดตามแผนการตรวจราชการกระทรวงยุติธรรม</v>
      </c>
      <c r="C1082" s="91" t="s">
        <v>1594</v>
      </c>
      <c r="D1082" s="91" t="s">
        <v>27</v>
      </c>
      <c r="E1082" s="91">
        <v>2567</v>
      </c>
      <c r="F1082" s="91" t="s">
        <v>4102</v>
      </c>
      <c r="G1082" s="92" t="s">
        <v>1152</v>
      </c>
      <c r="H1082" s="91" t="s">
        <v>1595</v>
      </c>
      <c r="I1082" s="91" t="s">
        <v>94</v>
      </c>
      <c r="J1082" s="91" t="s">
        <v>6516</v>
      </c>
      <c r="K1082" s="91" t="s">
        <v>95</v>
      </c>
      <c r="L1082" s="91" t="s">
        <v>4908</v>
      </c>
      <c r="M1082" s="92" t="s">
        <v>4189</v>
      </c>
      <c r="N1082" s="93" t="s">
        <v>4190</v>
      </c>
      <c r="O1082" s="93" t="s">
        <v>6320</v>
      </c>
      <c r="P1082" s="93"/>
      <c r="Q1082" s="94" t="s">
        <v>5199</v>
      </c>
      <c r="R1082" s="91" t="s">
        <v>1010</v>
      </c>
    </row>
    <row r="1083" spans="1:18" customFormat="1">
      <c r="A1083" s="87" t="s">
        <v>4394</v>
      </c>
      <c r="B1083" s="83" t="str">
        <f t="shared" si="21"/>
        <v>โครงการพัฒนาคุณภาพการบริหารจัดการภาครัฐ</v>
      </c>
      <c r="C1083" s="91" t="s">
        <v>4395</v>
      </c>
      <c r="D1083" s="91" t="s">
        <v>27</v>
      </c>
      <c r="E1083" s="91">
        <v>2567</v>
      </c>
      <c r="F1083" s="91" t="s">
        <v>4102</v>
      </c>
      <c r="G1083" s="92" t="s">
        <v>4166</v>
      </c>
      <c r="H1083" s="91" t="s">
        <v>731</v>
      </c>
      <c r="I1083" s="91" t="s">
        <v>94</v>
      </c>
      <c r="J1083" s="91" t="s">
        <v>6516</v>
      </c>
      <c r="K1083" s="91" t="s">
        <v>95</v>
      </c>
      <c r="L1083" s="91" t="s">
        <v>4908</v>
      </c>
      <c r="M1083" s="92" t="s">
        <v>4189</v>
      </c>
      <c r="N1083" s="93" t="s">
        <v>4268</v>
      </c>
      <c r="O1083" s="93" t="s">
        <v>6320</v>
      </c>
      <c r="P1083" s="93"/>
      <c r="Q1083" s="94" t="s">
        <v>5200</v>
      </c>
      <c r="R1083" s="91" t="s">
        <v>1010</v>
      </c>
    </row>
    <row r="1084" spans="1:18" customFormat="1">
      <c r="A1084" s="87" t="s">
        <v>4362</v>
      </c>
      <c r="B1084" s="83" t="str">
        <f t="shared" si="21"/>
        <v>โครงการพัฒนาบุคลากรตามสมรรถนะ ทักษะ และความรู้ที่จำเป็นในงาน</v>
      </c>
      <c r="C1084" s="91" t="s">
        <v>1698</v>
      </c>
      <c r="D1084" s="91" t="s">
        <v>27</v>
      </c>
      <c r="E1084" s="91">
        <v>2567</v>
      </c>
      <c r="F1084" s="91" t="s">
        <v>4102</v>
      </c>
      <c r="G1084" s="92" t="s">
        <v>1152</v>
      </c>
      <c r="H1084" s="91" t="s">
        <v>1526</v>
      </c>
      <c r="I1084" s="91" t="s">
        <v>94</v>
      </c>
      <c r="J1084" s="91" t="s">
        <v>6516</v>
      </c>
      <c r="K1084" s="91" t="s">
        <v>95</v>
      </c>
      <c r="L1084" s="91" t="s">
        <v>4908</v>
      </c>
      <c r="M1084" s="92" t="s">
        <v>4177</v>
      </c>
      <c r="N1084" s="93" t="s">
        <v>4178</v>
      </c>
      <c r="O1084" s="93" t="s">
        <v>6320</v>
      </c>
      <c r="P1084" s="93"/>
      <c r="Q1084" s="94" t="s">
        <v>5201</v>
      </c>
      <c r="R1084" s="91" t="s">
        <v>1010</v>
      </c>
    </row>
    <row r="1085" spans="1:18" customFormat="1">
      <c r="A1085" s="87" t="s">
        <v>4553</v>
      </c>
      <c r="B1085" s="83" t="str">
        <f t="shared" si="21"/>
        <v>โครงการ : จัดจ้างพิมพ์ “รายงานการดำเนินงานของรัฐต่อสาธารณะรายปี ประจำปีงบประมาณ พ.ศ. 2566 สำนักงานปลัดกระทรวงยุติธรรม”</v>
      </c>
      <c r="C1085" s="91" t="s">
        <v>4554</v>
      </c>
      <c r="D1085" s="91" t="s">
        <v>27</v>
      </c>
      <c r="E1085" s="91">
        <v>2567</v>
      </c>
      <c r="F1085" s="91" t="s">
        <v>4102</v>
      </c>
      <c r="G1085" s="92" t="s">
        <v>3764</v>
      </c>
      <c r="H1085" s="91" t="s">
        <v>1047</v>
      </c>
      <c r="I1085" s="91" t="s">
        <v>94</v>
      </c>
      <c r="J1085" s="91" t="s">
        <v>6516</v>
      </c>
      <c r="K1085" s="91" t="s">
        <v>95</v>
      </c>
      <c r="L1085" s="91" t="s">
        <v>4908</v>
      </c>
      <c r="M1085" s="92" t="s">
        <v>4189</v>
      </c>
      <c r="N1085" s="93" t="s">
        <v>4190</v>
      </c>
      <c r="O1085" s="93" t="s">
        <v>6320</v>
      </c>
      <c r="P1085" s="93"/>
      <c r="Q1085" s="94" t="s">
        <v>5202</v>
      </c>
      <c r="R1085" s="91" t="s">
        <v>1068</v>
      </c>
    </row>
    <row r="1086" spans="1:18" customFormat="1">
      <c r="A1086" s="87" t="s">
        <v>4546</v>
      </c>
      <c r="B1086" s="83" t="str">
        <f t="shared" si="21"/>
        <v>จัดจ้างพิมพ์ “รายงานการดำเนินงานของรัฐต่อสาธารณะรายปี ประจำปีงบประมาณ พ.ศ. 2566 กระทรวงยุติธรรม”</v>
      </c>
      <c r="C1086" s="91" t="s">
        <v>4547</v>
      </c>
      <c r="D1086" s="91" t="s">
        <v>27</v>
      </c>
      <c r="E1086" s="91">
        <v>2567</v>
      </c>
      <c r="F1086" s="91" t="s">
        <v>4102</v>
      </c>
      <c r="G1086" s="92" t="s">
        <v>3764</v>
      </c>
      <c r="H1086" s="91" t="s">
        <v>1047</v>
      </c>
      <c r="I1086" s="91" t="s">
        <v>94</v>
      </c>
      <c r="J1086" s="91" t="s">
        <v>6516</v>
      </c>
      <c r="K1086" s="91" t="s">
        <v>95</v>
      </c>
      <c r="L1086" s="91" t="s">
        <v>4908</v>
      </c>
      <c r="M1086" s="92" t="s">
        <v>4189</v>
      </c>
      <c r="N1086" s="93" t="s">
        <v>4190</v>
      </c>
      <c r="O1086" s="93" t="s">
        <v>6320</v>
      </c>
      <c r="P1086" s="93"/>
      <c r="Q1086" s="94" t="s">
        <v>5203</v>
      </c>
      <c r="R1086" s="91" t="s">
        <v>1156</v>
      </c>
    </row>
    <row r="1087" spans="1:18" customFormat="1">
      <c r="A1087" s="87" t="s">
        <v>4491</v>
      </c>
      <c r="B1087" s="83" t="str">
        <f t="shared" si="21"/>
        <v>โครงการพัฒนาการบริหารจัดการเชิงกลยุทธ์ ประจำปีงบประมาณ พ.ศ. 2567</v>
      </c>
      <c r="C1087" s="91" t="s">
        <v>4492</v>
      </c>
      <c r="D1087" s="91" t="s">
        <v>27</v>
      </c>
      <c r="E1087" s="91">
        <v>2567</v>
      </c>
      <c r="F1087" s="91" t="s">
        <v>4102</v>
      </c>
      <c r="G1087" s="92" t="s">
        <v>1152</v>
      </c>
      <c r="H1087" s="91" t="s">
        <v>1047</v>
      </c>
      <c r="I1087" s="91" t="s">
        <v>94</v>
      </c>
      <c r="J1087" s="91" t="s">
        <v>6516</v>
      </c>
      <c r="K1087" s="91" t="s">
        <v>95</v>
      </c>
      <c r="L1087" s="91" t="s">
        <v>4908</v>
      </c>
      <c r="M1087" s="92" t="s">
        <v>4189</v>
      </c>
      <c r="N1087" s="93" t="s">
        <v>4190</v>
      </c>
      <c r="O1087" s="93" t="s">
        <v>6320</v>
      </c>
      <c r="P1087" s="93"/>
      <c r="Q1087" s="94" t="s">
        <v>5204</v>
      </c>
      <c r="R1087" s="91" t="s">
        <v>1156</v>
      </c>
    </row>
    <row r="1088" spans="1:18" customFormat="1">
      <c r="A1088" s="87" t="s">
        <v>4488</v>
      </c>
      <c r="B1088" s="83" t="str">
        <f t="shared" si="21"/>
        <v>โครงการขับเคลื่อนนโยบายกระทรวงยุติธรรม ประจำปีงบประมาณ พ.ศ. 2567</v>
      </c>
      <c r="C1088" s="91" t="s">
        <v>4489</v>
      </c>
      <c r="D1088" s="91" t="s">
        <v>27</v>
      </c>
      <c r="E1088" s="91">
        <v>2567</v>
      </c>
      <c r="F1088" s="91" t="s">
        <v>4102</v>
      </c>
      <c r="G1088" s="92" t="s">
        <v>1152</v>
      </c>
      <c r="H1088" s="91" t="s">
        <v>1047</v>
      </c>
      <c r="I1088" s="91" t="s">
        <v>94</v>
      </c>
      <c r="J1088" s="91" t="s">
        <v>6516</v>
      </c>
      <c r="K1088" s="91" t="s">
        <v>95</v>
      </c>
      <c r="L1088" s="91" t="s">
        <v>4908</v>
      </c>
      <c r="M1088" s="92" t="s">
        <v>4189</v>
      </c>
      <c r="N1088" s="93" t="s">
        <v>4190</v>
      </c>
      <c r="O1088" s="93" t="s">
        <v>6320</v>
      </c>
      <c r="P1088" s="93"/>
      <c r="Q1088" s="94" t="s">
        <v>5205</v>
      </c>
      <c r="R1088" s="91" t="s">
        <v>1010</v>
      </c>
    </row>
    <row r="1089" spans="1:18" customFormat="1">
      <c r="A1089" s="87" t="s">
        <v>5206</v>
      </c>
      <c r="B1089" s="83" t="str">
        <f t="shared" si="21"/>
        <v>โครงการพัฒนาระบบฐานข้อมูลกลางผู้กระทำผิด กลุ่มภารกิจด้านพัฒนาพฤตินิสัย กระทรวงยุติธรรม</v>
      </c>
      <c r="C1089" s="91" t="s">
        <v>4135</v>
      </c>
      <c r="D1089" s="91" t="s">
        <v>27</v>
      </c>
      <c r="E1089" s="91">
        <v>2567</v>
      </c>
      <c r="F1089" s="91" t="s">
        <v>4529</v>
      </c>
      <c r="G1089" s="92" t="s">
        <v>5207</v>
      </c>
      <c r="H1089" s="91" t="s">
        <v>1935</v>
      </c>
      <c r="I1089" s="91" t="s">
        <v>94</v>
      </c>
      <c r="J1089" s="91" t="s">
        <v>6516</v>
      </c>
      <c r="K1089" s="91" t="s">
        <v>95</v>
      </c>
      <c r="L1089" s="91" t="s">
        <v>4969</v>
      </c>
      <c r="M1089" s="92" t="s">
        <v>4177</v>
      </c>
      <c r="N1089" s="93" t="s">
        <v>4865</v>
      </c>
      <c r="O1089" s="93" t="s">
        <v>6320</v>
      </c>
      <c r="P1089" s="93"/>
      <c r="Q1089" s="94" t="s">
        <v>5208</v>
      </c>
      <c r="R1089" s="91" t="s">
        <v>1010</v>
      </c>
    </row>
    <row r="1090" spans="1:18" customFormat="1">
      <c r="A1090" s="87" t="s">
        <v>5209</v>
      </c>
      <c r="B1090" s="83" t="str">
        <f t="shared" si="21"/>
        <v>โครงการงานปรับปรุงระบบผลิตพลังงานจากเซลล์แสงอาทิตย์</v>
      </c>
      <c r="C1090" s="91" t="s">
        <v>5210</v>
      </c>
      <c r="D1090" s="91" t="s">
        <v>40</v>
      </c>
      <c r="E1090" s="91">
        <v>2567</v>
      </c>
      <c r="F1090" s="91" t="s">
        <v>4102</v>
      </c>
      <c r="G1090" s="92" t="s">
        <v>1152</v>
      </c>
      <c r="H1090" s="91" t="s">
        <v>1632</v>
      </c>
      <c r="I1090" s="91" t="s">
        <v>94</v>
      </c>
      <c r="J1090" s="91" t="s">
        <v>6516</v>
      </c>
      <c r="K1090" s="91" t="s">
        <v>95</v>
      </c>
      <c r="L1090" s="91" t="s">
        <v>4908</v>
      </c>
      <c r="M1090" s="92" t="s">
        <v>4169</v>
      </c>
      <c r="N1090" s="93" t="s">
        <v>4381</v>
      </c>
      <c r="O1090" s="93" t="s">
        <v>6320</v>
      </c>
      <c r="P1090" s="93"/>
      <c r="Q1090" s="94" t="s">
        <v>5211</v>
      </c>
      <c r="R1090" s="87" t="s">
        <v>6213</v>
      </c>
    </row>
    <row r="1091" spans="1:18" customFormat="1">
      <c r="A1091" s="87" t="s">
        <v>5212</v>
      </c>
      <c r="B1091" s="83" t="str">
        <f t="shared" si="21"/>
        <v>การจ้างที่ปรึกษาโครงการจัดทําแผนการกําหนดตําแหน่งเพื่อปรับปรุงการกําหนดตําแหน่งเป็นระดับสูงขึ้น และความก้าวหน้าในสายอาชีพของสํานักงานปลัดกระทรวงยุติธรรม</v>
      </c>
      <c r="C1091" s="91" t="s">
        <v>5213</v>
      </c>
      <c r="D1091" s="91" t="s">
        <v>27</v>
      </c>
      <c r="E1091" s="91">
        <v>2567</v>
      </c>
      <c r="F1091" s="91" t="s">
        <v>3764</v>
      </c>
      <c r="G1091" s="92" t="s">
        <v>5214</v>
      </c>
      <c r="H1091" s="91" t="s">
        <v>5215</v>
      </c>
      <c r="I1091" s="91" t="s">
        <v>94</v>
      </c>
      <c r="J1091" s="91" t="s">
        <v>6516</v>
      </c>
      <c r="K1091" s="91" t="s">
        <v>95</v>
      </c>
      <c r="L1091" s="91" t="s">
        <v>4908</v>
      </c>
      <c r="M1091" s="92" t="s">
        <v>4189</v>
      </c>
      <c r="N1091" s="93" t="s">
        <v>4268</v>
      </c>
      <c r="O1091" s="93" t="s">
        <v>6320</v>
      </c>
      <c r="P1091" s="93"/>
      <c r="Q1091" s="94" t="s">
        <v>5216</v>
      </c>
      <c r="R1091" s="87" t="s">
        <v>6220</v>
      </c>
    </row>
    <row r="1092" spans="1:18" customFormat="1">
      <c r="A1092" s="87" t="s">
        <v>5217</v>
      </c>
      <c r="B1092" s="83" t="str">
        <f t="shared" si="21"/>
        <v>โครงการผลิตสื่อประชาสัมพันธ์เพื่อสร้างการรับรู้และความเข้าใจในเรื่องสื่อสารด้านงานยุติธรรม เพื่ออำนวยความเป็นธรรมสู่ประชาชน</v>
      </c>
      <c r="C1092" s="91" t="s">
        <v>5218</v>
      </c>
      <c r="D1092" s="91" t="s">
        <v>27</v>
      </c>
      <c r="E1092" s="91">
        <v>2567</v>
      </c>
      <c r="F1092" s="91" t="s">
        <v>4249</v>
      </c>
      <c r="G1092" s="92" t="s">
        <v>4122</v>
      </c>
      <c r="H1092" s="91" t="s">
        <v>1547</v>
      </c>
      <c r="I1092" s="91" t="s">
        <v>94</v>
      </c>
      <c r="J1092" s="91" t="s">
        <v>6516</v>
      </c>
      <c r="K1092" s="91" t="s">
        <v>95</v>
      </c>
      <c r="L1092" s="91" t="s">
        <v>4908</v>
      </c>
      <c r="M1092" s="92" t="s">
        <v>4189</v>
      </c>
      <c r="N1092" s="93" t="s">
        <v>4268</v>
      </c>
      <c r="O1092" s="93" t="s">
        <v>6320</v>
      </c>
      <c r="P1092" s="93"/>
      <c r="Q1092" s="94" t="s">
        <v>5219</v>
      </c>
      <c r="R1092" s="87" t="s">
        <v>6226</v>
      </c>
    </row>
    <row r="1093" spans="1:18" customFormat="1">
      <c r="A1093" s="87" t="s">
        <v>5220</v>
      </c>
      <c r="B1093" s="83" t="str">
        <f t="shared" si="21"/>
        <v>โครงการผลิตสื่อประชาสัมพันธ์เพื่อเสริมสร้างการรับรู้ด้านงานยุติธรรมให้กับประชาชน</v>
      </c>
      <c r="C1093" s="91" t="s">
        <v>5221</v>
      </c>
      <c r="D1093" s="91" t="s">
        <v>27</v>
      </c>
      <c r="E1093" s="91">
        <v>2567</v>
      </c>
      <c r="F1093" s="91" t="s">
        <v>4516</v>
      </c>
      <c r="G1093" s="92" t="s">
        <v>4385</v>
      </c>
      <c r="H1093" s="91" t="s">
        <v>1547</v>
      </c>
      <c r="I1093" s="91" t="s">
        <v>94</v>
      </c>
      <c r="J1093" s="91" t="s">
        <v>6516</v>
      </c>
      <c r="K1093" s="91" t="s">
        <v>95</v>
      </c>
      <c r="L1093" s="91" t="s">
        <v>4908</v>
      </c>
      <c r="M1093" s="92" t="s">
        <v>4189</v>
      </c>
      <c r="N1093" s="93" t="s">
        <v>4268</v>
      </c>
      <c r="O1093" s="93" t="s">
        <v>6320</v>
      </c>
      <c r="P1093" s="93"/>
      <c r="Q1093" s="94" t="s">
        <v>5222</v>
      </c>
      <c r="R1093" s="91" t="s">
        <v>6221</v>
      </c>
    </row>
    <row r="1094" spans="1:18" customFormat="1">
      <c r="A1094" s="87" t="s">
        <v>4537</v>
      </c>
      <c r="B1094" s="83" t="str">
        <f t="shared" si="21"/>
        <v>โครงการจัดงานสถาปนากระทรวงยุติธรรมครบรอบ 133 ปี ภายใต้หัวข้อ “133 ปี กระทรวงยุติธรรม ลดความเหลื่อมล้ำ สร้างความยุติธรรมนำประเทศ”</v>
      </c>
      <c r="C1094" s="91" t="s">
        <v>4538</v>
      </c>
      <c r="D1094" s="91" t="s">
        <v>27</v>
      </c>
      <c r="E1094" s="91">
        <v>2567</v>
      </c>
      <c r="F1094" s="91" t="s">
        <v>1706</v>
      </c>
      <c r="G1094" s="92" t="s">
        <v>3764</v>
      </c>
      <c r="H1094" s="91" t="s">
        <v>1547</v>
      </c>
      <c r="I1094" s="91" t="s">
        <v>94</v>
      </c>
      <c r="J1094" s="91" t="s">
        <v>6516</v>
      </c>
      <c r="K1094" s="91" t="s">
        <v>95</v>
      </c>
      <c r="L1094" s="91" t="s">
        <v>4908</v>
      </c>
      <c r="M1094" s="92" t="s">
        <v>4189</v>
      </c>
      <c r="N1094" s="93" t="s">
        <v>4268</v>
      </c>
      <c r="O1094" s="93" t="s">
        <v>6320</v>
      </c>
      <c r="P1094" s="93"/>
      <c r="Q1094" s="94" t="s">
        <v>5223</v>
      </c>
      <c r="R1094" s="91" t="s">
        <v>6234</v>
      </c>
    </row>
    <row r="1095" spans="1:18" customFormat="1">
      <c r="A1095" s="87" t="s">
        <v>4527</v>
      </c>
      <c r="B1095" s="83" t="str">
        <f t="shared" si="21"/>
        <v>โครงการเฉลิมพระเกียรติสร้างความจงรักภักดีสถาบันหลักของชาติ</v>
      </c>
      <c r="C1095" s="91" t="s">
        <v>4528</v>
      </c>
      <c r="D1095" s="91" t="s">
        <v>27</v>
      </c>
      <c r="E1095" s="91">
        <v>2567</v>
      </c>
      <c r="F1095" s="91" t="s">
        <v>4102</v>
      </c>
      <c r="G1095" s="92" t="s">
        <v>1152</v>
      </c>
      <c r="H1095" s="91" t="s">
        <v>1547</v>
      </c>
      <c r="I1095" s="91" t="s">
        <v>94</v>
      </c>
      <c r="J1095" s="91" t="s">
        <v>6516</v>
      </c>
      <c r="K1095" s="91" t="s">
        <v>95</v>
      </c>
      <c r="L1095" s="91" t="s">
        <v>4908</v>
      </c>
      <c r="M1095" s="92" t="s">
        <v>4189</v>
      </c>
      <c r="N1095" s="93" t="s">
        <v>4268</v>
      </c>
      <c r="O1095" s="93" t="s">
        <v>6320</v>
      </c>
      <c r="P1095" s="93"/>
      <c r="Q1095" s="94" t="s">
        <v>5224</v>
      </c>
      <c r="R1095" s="91" t="s">
        <v>6221</v>
      </c>
    </row>
    <row r="1096" spans="1:18" customFormat="1">
      <c r="A1096" s="87" t="s">
        <v>4433</v>
      </c>
      <c r="B1096" s="83" t="str">
        <f t="shared" si="21"/>
        <v>โครงการประมวลผลการปฏิบัติการข้อมูลข่าวสารของกระทรวงยุติธรรมและข่าวปัญหาความเดือดร้อนของประชาชน (MOJ News Monitoring System)</v>
      </c>
      <c r="C1096" s="91" t="s">
        <v>4434</v>
      </c>
      <c r="D1096" s="91" t="s">
        <v>27</v>
      </c>
      <c r="E1096" s="91">
        <v>2567</v>
      </c>
      <c r="F1096" s="91" t="s">
        <v>4102</v>
      </c>
      <c r="G1096" s="92" t="s">
        <v>1152</v>
      </c>
      <c r="H1096" s="91" t="s">
        <v>1547</v>
      </c>
      <c r="I1096" s="91" t="s">
        <v>94</v>
      </c>
      <c r="J1096" s="91" t="s">
        <v>6516</v>
      </c>
      <c r="K1096" s="91" t="s">
        <v>95</v>
      </c>
      <c r="L1096" s="91" t="s">
        <v>4908</v>
      </c>
      <c r="M1096" s="92" t="s">
        <v>4189</v>
      </c>
      <c r="N1096" s="93" t="s">
        <v>4268</v>
      </c>
      <c r="O1096" s="93" t="s">
        <v>6320</v>
      </c>
      <c r="P1096" s="93"/>
      <c r="Q1096" s="94" t="s">
        <v>5225</v>
      </c>
      <c r="R1096" s="91" t="s">
        <v>6221</v>
      </c>
    </row>
    <row r="1097" spans="1:18" customFormat="1">
      <c r="A1097" s="87" t="s">
        <v>5226</v>
      </c>
      <c r="B1097" s="83" t="str">
        <f t="shared" si="21"/>
        <v>โครงการพัฒนาระบบตรวจสอบประวัติเจ้าหน้าที่่ของรัฐกรณีถูกร้องเรียนกล่าวหาว่ากระทำการทุจริตในภาครัฐ</v>
      </c>
      <c r="C1097" s="91" t="s">
        <v>5227</v>
      </c>
      <c r="D1097" s="91" t="s">
        <v>27</v>
      </c>
      <c r="E1097" s="91">
        <v>2567</v>
      </c>
      <c r="F1097" s="91" t="s">
        <v>4102</v>
      </c>
      <c r="G1097" s="92" t="s">
        <v>1152</v>
      </c>
      <c r="H1097" s="91" t="s">
        <v>5229</v>
      </c>
      <c r="I1097" s="91" t="s">
        <v>6323</v>
      </c>
      <c r="J1097" s="91" t="s">
        <v>6557</v>
      </c>
      <c r="K1097" s="91" t="s">
        <v>60</v>
      </c>
      <c r="L1097" s="91" t="s">
        <v>4908</v>
      </c>
      <c r="M1097" s="92" t="s">
        <v>4189</v>
      </c>
      <c r="N1097" s="93" t="s">
        <v>4268</v>
      </c>
      <c r="O1097" s="93" t="s">
        <v>6320</v>
      </c>
      <c r="P1097" s="93"/>
      <c r="Q1097" s="94" t="s">
        <v>5230</v>
      </c>
      <c r="R1097" s="91" t="s">
        <v>6244</v>
      </c>
    </row>
    <row r="1098" spans="1:18" customFormat="1">
      <c r="A1098" s="87" t="s">
        <v>4447</v>
      </c>
      <c r="B1098" s="83" t="str">
        <f t="shared" si="21"/>
        <v>โครงการเพิ่มประสิทธิภาพการปฏิบัติงานกองกฎหมายและคดี</v>
      </c>
      <c r="C1098" s="91" t="s">
        <v>3704</v>
      </c>
      <c r="D1098" s="91" t="s">
        <v>40</v>
      </c>
      <c r="E1098" s="91">
        <v>2567</v>
      </c>
      <c r="F1098" s="91" t="s">
        <v>4102</v>
      </c>
      <c r="G1098" s="92" t="s">
        <v>1152</v>
      </c>
      <c r="H1098" s="91" t="s">
        <v>654</v>
      </c>
      <c r="I1098" s="91" t="s">
        <v>638</v>
      </c>
      <c r="J1098" s="91" t="s">
        <v>6543</v>
      </c>
      <c r="K1098" s="91" t="s">
        <v>639</v>
      </c>
      <c r="L1098" s="91" t="s">
        <v>4908</v>
      </c>
      <c r="M1098" s="92" t="s">
        <v>4169</v>
      </c>
      <c r="N1098" s="93" t="s">
        <v>4374</v>
      </c>
      <c r="O1098" s="93" t="s">
        <v>6320</v>
      </c>
      <c r="P1098" s="93"/>
      <c r="Q1098" s="94" t="s">
        <v>5231</v>
      </c>
      <c r="R1098" s="91" t="s">
        <v>6244</v>
      </c>
    </row>
    <row r="1099" spans="1:18" customFormat="1">
      <c r="A1099" s="87" t="s">
        <v>5232</v>
      </c>
      <c r="B1099" s="83" t="str">
        <f t="shared" si="21"/>
        <v>การอบรมให้ความรู้เกี่ยวกับความเข้าใจเกี่ยวกับการดำเนินคดีปกครองตาม พ.ร.บ.ตำรวจแห่งชาติ พ.ศ. 2565 ให้กับข้าราชการตำรวจ</v>
      </c>
      <c r="C1099" s="91" t="s">
        <v>5233</v>
      </c>
      <c r="D1099" s="91" t="s">
        <v>27</v>
      </c>
      <c r="E1099" s="91">
        <v>2567</v>
      </c>
      <c r="F1099" s="91" t="s">
        <v>4102</v>
      </c>
      <c r="G1099" s="92" t="s">
        <v>1152</v>
      </c>
      <c r="H1099" s="91" t="s">
        <v>58</v>
      </c>
      <c r="I1099" s="91" t="s">
        <v>59</v>
      </c>
      <c r="J1099" s="91" t="s">
        <v>6510</v>
      </c>
      <c r="K1099" s="91" t="s">
        <v>60</v>
      </c>
      <c r="L1099" s="91" t="s">
        <v>4908</v>
      </c>
      <c r="M1099" s="92" t="s">
        <v>4189</v>
      </c>
      <c r="N1099" s="93" t="s">
        <v>4190</v>
      </c>
      <c r="O1099" s="93" t="s">
        <v>6320</v>
      </c>
      <c r="P1099" s="93"/>
      <c r="Q1099" s="94" t="s">
        <v>5234</v>
      </c>
      <c r="R1099" s="91" t="s">
        <v>6244</v>
      </c>
    </row>
    <row r="1100" spans="1:18" customFormat="1">
      <c r="A1100" s="87" t="s">
        <v>5235</v>
      </c>
      <c r="B1100" s="83" t="str">
        <f t="shared" si="21"/>
        <v>โครงการสัมมนาซักซ้อมทำความเข้าใจและรับฟังความคิดเห็น ในเรื่องการปฏิบัติตามแนวทางปฏิบัติว่าด้วยการบันทึกภาพและเสียง การแจ้งเรื่องการควบคุมตัว การทำบันทึกการควบคุมตัว  และการสอบสวน ตามพระราชบัญญัติป้องกันและปราบปรามการทรมานและการกระทำให้ บุคคลสูญหาย พ.ศ. 2565 ของ สำนักงานตำรวจแห่งชาติ</v>
      </c>
      <c r="C1100" s="91" t="s">
        <v>5236</v>
      </c>
      <c r="D1100" s="91" t="s">
        <v>27</v>
      </c>
      <c r="E1100" s="91">
        <v>2567</v>
      </c>
      <c r="F1100" s="91" t="s">
        <v>4102</v>
      </c>
      <c r="G1100" s="92" t="s">
        <v>1152</v>
      </c>
      <c r="H1100" s="91" t="s">
        <v>58</v>
      </c>
      <c r="I1100" s="91" t="s">
        <v>59</v>
      </c>
      <c r="J1100" s="91" t="s">
        <v>6510</v>
      </c>
      <c r="K1100" s="91" t="s">
        <v>60</v>
      </c>
      <c r="L1100" s="91" t="s">
        <v>4908</v>
      </c>
      <c r="M1100" s="92" t="s">
        <v>4189</v>
      </c>
      <c r="N1100" s="93" t="s">
        <v>4190</v>
      </c>
      <c r="O1100" s="93" t="s">
        <v>6320</v>
      </c>
      <c r="P1100" s="93"/>
      <c r="Q1100" s="94" t="s">
        <v>5237</v>
      </c>
      <c r="R1100" s="91" t="s">
        <v>6244</v>
      </c>
    </row>
    <row r="1101" spans="1:18" customFormat="1">
      <c r="A1101" s="87" t="s">
        <v>4652</v>
      </c>
      <c r="B1101" s="83" t="str">
        <f t="shared" si="21"/>
        <v>โครงการฝึกอบรมผู้ทำหน้าที่ด้านการสอบสวนและตรวจสำนวนให้ความเห็นทางคดี (รวม 8 รุ่น)</v>
      </c>
      <c r="C1101" s="91" t="s">
        <v>4653</v>
      </c>
      <c r="D1101" s="91" t="s">
        <v>27</v>
      </c>
      <c r="E1101" s="91">
        <v>2567</v>
      </c>
      <c r="F1101" s="91" t="s">
        <v>4102</v>
      </c>
      <c r="G1101" s="92" t="s">
        <v>1152</v>
      </c>
      <c r="H1101" s="91" t="s">
        <v>58</v>
      </c>
      <c r="I1101" s="91" t="s">
        <v>59</v>
      </c>
      <c r="J1101" s="91" t="s">
        <v>6510</v>
      </c>
      <c r="K1101" s="91" t="s">
        <v>60</v>
      </c>
      <c r="L1101" s="91" t="s">
        <v>4908</v>
      </c>
      <c r="M1101" s="92" t="s">
        <v>4189</v>
      </c>
      <c r="N1101" s="93" t="s">
        <v>4190</v>
      </c>
      <c r="O1101" s="93" t="s">
        <v>6320</v>
      </c>
      <c r="P1101" s="93"/>
      <c r="Q1101" s="94" t="s">
        <v>5238</v>
      </c>
      <c r="R1101" s="91" t="s">
        <v>6244</v>
      </c>
    </row>
    <row r="1102" spans="1:18" customFormat="1">
      <c r="A1102" s="87" t="s">
        <v>4649</v>
      </c>
      <c r="B1102" s="83" t="str">
        <f t="shared" si="21"/>
        <v>การอบรมเพื่อสร้างความรู้ความเข้าใจเกี่ยวกับ พ.ร.บ.ว่าด้วยการปรับเป็นพินัย พ.ศ. 2565</v>
      </c>
      <c r="C1102" s="91" t="s">
        <v>4650</v>
      </c>
      <c r="D1102" s="91" t="s">
        <v>169</v>
      </c>
      <c r="E1102" s="91">
        <v>2567</v>
      </c>
      <c r="F1102" s="91" t="s">
        <v>4102</v>
      </c>
      <c r="G1102" s="92" t="s">
        <v>1152</v>
      </c>
      <c r="H1102" s="91" t="s">
        <v>58</v>
      </c>
      <c r="I1102" s="91" t="s">
        <v>59</v>
      </c>
      <c r="J1102" s="91" t="s">
        <v>6510</v>
      </c>
      <c r="K1102" s="91" t="s">
        <v>60</v>
      </c>
      <c r="L1102" s="91" t="s">
        <v>4908</v>
      </c>
      <c r="M1102" s="92" t="s">
        <v>4189</v>
      </c>
      <c r="N1102" s="93" t="s">
        <v>4190</v>
      </c>
      <c r="O1102" s="93" t="s">
        <v>6320</v>
      </c>
      <c r="P1102" s="93"/>
      <c r="Q1102" s="94" t="s">
        <v>5239</v>
      </c>
      <c r="R1102" s="91" t="s">
        <v>6244</v>
      </c>
    </row>
    <row r="1103" spans="1:18" customFormat="1">
      <c r="A1103" s="87" t="s">
        <v>5240</v>
      </c>
      <c r="B1103" s="83" t="str">
        <f t="shared" si="21"/>
        <v>การออกรายงานการตรวจพิสูจน์ ด้านนิติเวชให้ทันตามระยะเวลาเพื่อเพิ่มความเชื่อมั่นให้แก่พนักงานสอบสวน</v>
      </c>
      <c r="C1103" s="91" t="s">
        <v>5241</v>
      </c>
      <c r="D1103" s="91" t="s">
        <v>27</v>
      </c>
      <c r="E1103" s="91">
        <v>2567</v>
      </c>
      <c r="F1103" s="91" t="s">
        <v>4102</v>
      </c>
      <c r="G1103" s="92" t="s">
        <v>1152</v>
      </c>
      <c r="H1103" s="91" t="s">
        <v>58</v>
      </c>
      <c r="I1103" s="91" t="s">
        <v>59</v>
      </c>
      <c r="J1103" s="91" t="s">
        <v>6510</v>
      </c>
      <c r="K1103" s="91" t="s">
        <v>60</v>
      </c>
      <c r="L1103" s="91" t="s">
        <v>4908</v>
      </c>
      <c r="M1103" s="92" t="s">
        <v>4189</v>
      </c>
      <c r="N1103" s="93" t="s">
        <v>4952</v>
      </c>
      <c r="O1103" s="93" t="s">
        <v>6320</v>
      </c>
      <c r="P1103" s="93"/>
      <c r="Q1103" s="94" t="s">
        <v>5242</v>
      </c>
      <c r="R1103" s="91" t="s">
        <v>6244</v>
      </c>
    </row>
    <row r="1104" spans="1:18" customFormat="1">
      <c r="A1104" s="87" t="s">
        <v>4646</v>
      </c>
      <c r="B1104" s="83" t="str">
        <f t="shared" si="21"/>
        <v>ปรับปรุงแก้ไข คำสั่ง สำนักงานตำรวจแห่งชาติที่ 419/2556 เรื่อง การอำนวยความยุติธรรมในคดีอาญา การทำสำนวนการสอบสวนและมาตรการควบคุมตรวจสอบ เร่งรัดการสอบสวนคดีอาญา ลงวันที่ 1 กรกฎาคม 2556</v>
      </c>
      <c r="C1104" s="91" t="s">
        <v>4647</v>
      </c>
      <c r="D1104" s="91" t="s">
        <v>27</v>
      </c>
      <c r="E1104" s="91">
        <v>2567</v>
      </c>
      <c r="F1104" s="91" t="s">
        <v>4102</v>
      </c>
      <c r="G1104" s="92" t="s">
        <v>1152</v>
      </c>
      <c r="H1104" s="91" t="s">
        <v>58</v>
      </c>
      <c r="I1104" s="91" t="s">
        <v>59</v>
      </c>
      <c r="J1104" s="91" t="s">
        <v>6510</v>
      </c>
      <c r="K1104" s="91" t="s">
        <v>60</v>
      </c>
      <c r="L1104" s="91" t="s">
        <v>4908</v>
      </c>
      <c r="M1104" s="92" t="s">
        <v>4189</v>
      </c>
      <c r="N1104" s="93" t="s">
        <v>4190</v>
      </c>
      <c r="O1104" s="93" t="s">
        <v>6320</v>
      </c>
      <c r="P1104" s="93"/>
      <c r="Q1104" s="94" t="s">
        <v>5243</v>
      </c>
      <c r="R1104" s="91" t="s">
        <v>6244</v>
      </c>
    </row>
    <row r="1105" spans="1:18" customFormat="1">
      <c r="A1105" s="87" t="s">
        <v>4643</v>
      </c>
      <c r="B1105" s="83" t="str">
        <f t="shared" si="21"/>
        <v>โครงการสัมมนาเชิงปฏิบัติการเพื่อปรับปรุงหลักสูตรผู้กำกับการ (ผกก.)</v>
      </c>
      <c r="C1105" s="91" t="s">
        <v>4644</v>
      </c>
      <c r="D1105" s="91" t="s">
        <v>27</v>
      </c>
      <c r="E1105" s="91">
        <v>2567</v>
      </c>
      <c r="F1105" s="91" t="s">
        <v>4102</v>
      </c>
      <c r="G1105" s="92" t="s">
        <v>4529</v>
      </c>
      <c r="H1105" s="91" t="s">
        <v>58</v>
      </c>
      <c r="I1105" s="91" t="s">
        <v>59</v>
      </c>
      <c r="J1105" s="91" t="s">
        <v>6510</v>
      </c>
      <c r="K1105" s="91" t="s">
        <v>60</v>
      </c>
      <c r="L1105" s="91" t="s">
        <v>4908</v>
      </c>
      <c r="M1105" s="92" t="s">
        <v>4242</v>
      </c>
      <c r="N1105" s="93" t="s">
        <v>4301</v>
      </c>
      <c r="O1105" s="93" t="s">
        <v>6320</v>
      </c>
      <c r="P1105" s="93"/>
      <c r="Q1105" s="94" t="s">
        <v>5244</v>
      </c>
      <c r="R1105" s="91" t="s">
        <v>6244</v>
      </c>
    </row>
    <row r="1106" spans="1:18" customFormat="1">
      <c r="A1106" s="87" t="s">
        <v>4640</v>
      </c>
      <c r="B1106" s="83" t="str">
        <f t="shared" si="21"/>
        <v>หลักสูตรประกาศนียบัตรด้านการสืบสวนสอบสวนคดีอาญา (กรณีพิเศษ) รุ่นที่ 9</v>
      </c>
      <c r="C1106" s="91" t="s">
        <v>4641</v>
      </c>
      <c r="D1106" s="91" t="s">
        <v>27</v>
      </c>
      <c r="E1106" s="91">
        <v>2567</v>
      </c>
      <c r="F1106" s="91" t="s">
        <v>4102</v>
      </c>
      <c r="G1106" s="92" t="s">
        <v>1152</v>
      </c>
      <c r="H1106" s="91" t="s">
        <v>58</v>
      </c>
      <c r="I1106" s="91" t="s">
        <v>59</v>
      </c>
      <c r="J1106" s="91" t="s">
        <v>6510</v>
      </c>
      <c r="K1106" s="91" t="s">
        <v>60</v>
      </c>
      <c r="L1106" s="91" t="s">
        <v>4908</v>
      </c>
      <c r="M1106" s="92" t="s">
        <v>4189</v>
      </c>
      <c r="N1106" s="93" t="s">
        <v>4190</v>
      </c>
      <c r="O1106" s="93" t="s">
        <v>6320</v>
      </c>
      <c r="P1106" s="93"/>
      <c r="Q1106" s="94" t="s">
        <v>5245</v>
      </c>
      <c r="R1106" s="91" t="s">
        <v>6244</v>
      </c>
    </row>
    <row r="1107" spans="1:18" customFormat="1">
      <c r="A1107" s="87" t="s">
        <v>4637</v>
      </c>
      <c r="B1107" s="83" t="str">
        <f t="shared" ref="B1107:B1170" si="22">HYPERLINK(Q1107,C1107)</f>
        <v>หลักสูตรเมื่อได้รับการแต่งตั้งให้ดำรงตำแหน่งผู้ทำหน้าที่สอบสวนคดี ระดับรองผู้บังคับการ รุ่นที่ 4</v>
      </c>
      <c r="C1107" s="91" t="s">
        <v>4638</v>
      </c>
      <c r="D1107" s="91" t="s">
        <v>27</v>
      </c>
      <c r="E1107" s="91">
        <v>2567</v>
      </c>
      <c r="F1107" s="91" t="s">
        <v>4102</v>
      </c>
      <c r="G1107" s="92" t="s">
        <v>1152</v>
      </c>
      <c r="H1107" s="91" t="s">
        <v>58</v>
      </c>
      <c r="I1107" s="91" t="s">
        <v>59</v>
      </c>
      <c r="J1107" s="91" t="s">
        <v>6510</v>
      </c>
      <c r="K1107" s="91" t="s">
        <v>60</v>
      </c>
      <c r="L1107" s="91" t="s">
        <v>4908</v>
      </c>
      <c r="M1107" s="92" t="s">
        <v>4189</v>
      </c>
      <c r="N1107" s="93" t="s">
        <v>4190</v>
      </c>
      <c r="O1107" s="93" t="s">
        <v>6320</v>
      </c>
      <c r="P1107" s="93"/>
      <c r="Q1107" s="94" t="s">
        <v>5246</v>
      </c>
      <c r="R1107" s="91" t="s">
        <v>6221</v>
      </c>
    </row>
    <row r="1108" spans="1:18" customFormat="1">
      <c r="A1108" s="87" t="s">
        <v>4634</v>
      </c>
      <c r="B1108" s="83" t="str">
        <f t="shared" si="22"/>
        <v>หลักสูตรการฝึกอบรมเมื่อได้รับการแต่งตั้งให้ดำรงตำแหน่งผู้ทำหน้าที่สอบสวนคดี ระดับผู้กำกับการ รุ่นที่ 8</v>
      </c>
      <c r="C1108" s="91" t="s">
        <v>4635</v>
      </c>
      <c r="D1108" s="91" t="s">
        <v>27</v>
      </c>
      <c r="E1108" s="91">
        <v>2567</v>
      </c>
      <c r="F1108" s="91" t="s">
        <v>4102</v>
      </c>
      <c r="G1108" s="92" t="s">
        <v>1152</v>
      </c>
      <c r="H1108" s="91" t="s">
        <v>58</v>
      </c>
      <c r="I1108" s="91" t="s">
        <v>59</v>
      </c>
      <c r="J1108" s="91" t="s">
        <v>6510</v>
      </c>
      <c r="K1108" s="91" t="s">
        <v>60</v>
      </c>
      <c r="L1108" s="91" t="s">
        <v>4908</v>
      </c>
      <c r="M1108" s="92" t="s">
        <v>4189</v>
      </c>
      <c r="N1108" s="93" t="s">
        <v>4190</v>
      </c>
      <c r="O1108" s="93" t="s">
        <v>6320</v>
      </c>
      <c r="P1108" s="93"/>
      <c r="Q1108" s="94" t="s">
        <v>5247</v>
      </c>
      <c r="R1108" s="91" t="s">
        <v>6279</v>
      </c>
    </row>
    <row r="1109" spans="1:18" customFormat="1">
      <c r="A1109" s="87" t="s">
        <v>4631</v>
      </c>
      <c r="B1109" s="83" t="str">
        <f t="shared" si="22"/>
        <v>หลักสูตรการฝึกอบรมเมื่อได้รับการแต่งตั้งให้ดำรงตำแหน่งผู้ปฏิบัติหน้าที่ด้านการสอบสวน ระดับรองผู้กำกับการ รุ่นที่ 8</v>
      </c>
      <c r="C1109" s="91" t="s">
        <v>4632</v>
      </c>
      <c r="D1109" s="91" t="s">
        <v>27</v>
      </c>
      <c r="E1109" s="91">
        <v>2567</v>
      </c>
      <c r="F1109" s="91" t="s">
        <v>4102</v>
      </c>
      <c r="G1109" s="92" t="s">
        <v>1152</v>
      </c>
      <c r="H1109" s="91" t="s">
        <v>58</v>
      </c>
      <c r="I1109" s="91" t="s">
        <v>59</v>
      </c>
      <c r="J1109" s="91" t="s">
        <v>6510</v>
      </c>
      <c r="K1109" s="91" t="s">
        <v>60</v>
      </c>
      <c r="L1109" s="91" t="s">
        <v>4908</v>
      </c>
      <c r="M1109" s="92" t="s">
        <v>4189</v>
      </c>
      <c r="N1109" s="93" t="s">
        <v>4190</v>
      </c>
      <c r="O1109" s="93" t="s">
        <v>6320</v>
      </c>
      <c r="P1109" s="93"/>
      <c r="Q1109" s="94" t="s">
        <v>5248</v>
      </c>
      <c r="R1109" s="91" t="s">
        <v>6279</v>
      </c>
    </row>
    <row r="1110" spans="1:18" customFormat="1">
      <c r="A1110" s="87" t="s">
        <v>4628</v>
      </c>
      <c r="B1110" s="83" t="str">
        <f t="shared" si="22"/>
        <v>หลักสูตรการฝึกอบรมเมื่อได้รับการแต่งตั้งให้ดำรงตำแหน่งผู้ปฏิบัติหน้าที่ด้านการสอบสวน ระดับสารวัตร รุ่นที่ 11</v>
      </c>
      <c r="C1110" s="91" t="s">
        <v>4629</v>
      </c>
      <c r="D1110" s="91" t="s">
        <v>27</v>
      </c>
      <c r="E1110" s="91">
        <v>2567</v>
      </c>
      <c r="F1110" s="91" t="s">
        <v>4102</v>
      </c>
      <c r="G1110" s="92" t="s">
        <v>1152</v>
      </c>
      <c r="H1110" s="91" t="s">
        <v>58</v>
      </c>
      <c r="I1110" s="91" t="s">
        <v>59</v>
      </c>
      <c r="J1110" s="91" t="s">
        <v>6510</v>
      </c>
      <c r="K1110" s="91" t="s">
        <v>60</v>
      </c>
      <c r="L1110" s="91" t="s">
        <v>4908</v>
      </c>
      <c r="M1110" s="92" t="s">
        <v>4189</v>
      </c>
      <c r="N1110" s="93" t="s">
        <v>4190</v>
      </c>
      <c r="O1110" s="93" t="s">
        <v>6320</v>
      </c>
      <c r="P1110" s="93"/>
      <c r="Q1110" s="94" t="s">
        <v>5249</v>
      </c>
      <c r="R1110" s="91" t="s">
        <v>6287</v>
      </c>
    </row>
    <row r="1111" spans="1:18" customFormat="1">
      <c r="A1111" s="87" t="s">
        <v>4625</v>
      </c>
      <c r="B1111" s="83" t="str">
        <f t="shared" si="22"/>
        <v>โครงการสัมมนาเชิงปฏิบัติการเพื่อปรับปรุงหลักสูตรการฝึกอบรมข้าราชการตำรวจชั้นประทวน ยศดาบตำรวจ อายุ ๕๓ ปีขึ้นไปเพื่อเลื่อนตำแหน่งและเลื่อนยศแบบเลื่อนไหลเป็นชั้นสัญญาบัตรถึงยศร้อยตำรวจเอก “กดต.”</v>
      </c>
      <c r="C1111" s="91" t="s">
        <v>4626</v>
      </c>
      <c r="D1111" s="91" t="s">
        <v>27</v>
      </c>
      <c r="E1111" s="91">
        <v>2567</v>
      </c>
      <c r="F1111" s="91" t="s">
        <v>4102</v>
      </c>
      <c r="G1111" s="92" t="s">
        <v>4529</v>
      </c>
      <c r="H1111" s="91" t="s">
        <v>58</v>
      </c>
      <c r="I1111" s="91" t="s">
        <v>59</v>
      </c>
      <c r="J1111" s="91" t="s">
        <v>6510</v>
      </c>
      <c r="K1111" s="91" t="s">
        <v>60</v>
      </c>
      <c r="L1111" s="91" t="s">
        <v>4908</v>
      </c>
      <c r="M1111" s="92" t="s">
        <v>4242</v>
      </c>
      <c r="N1111" s="93" t="s">
        <v>4301</v>
      </c>
      <c r="O1111" s="93" t="s">
        <v>6320</v>
      </c>
      <c r="P1111" s="93"/>
      <c r="Q1111" s="94" t="s">
        <v>5250</v>
      </c>
      <c r="R1111" s="91" t="s">
        <v>6291</v>
      </c>
    </row>
    <row r="1112" spans="1:18" customFormat="1">
      <c r="A1112" s="87" t="s">
        <v>4622</v>
      </c>
      <c r="B1112" s="83" t="str">
        <f t="shared" si="22"/>
        <v>หลักสูตรประกาศนียบัตรด้านการสืบสวนสอบสวนคดีอาญา รุ่นที่ 11 (นรต.รุ่นที่ 77)</v>
      </c>
      <c r="C1112" s="91" t="s">
        <v>4623</v>
      </c>
      <c r="D1112" s="91" t="s">
        <v>27</v>
      </c>
      <c r="E1112" s="91">
        <v>2567</v>
      </c>
      <c r="F1112" s="91" t="s">
        <v>4102</v>
      </c>
      <c r="G1112" s="92" t="s">
        <v>1152</v>
      </c>
      <c r="H1112" s="91" t="s">
        <v>58</v>
      </c>
      <c r="I1112" s="91" t="s">
        <v>59</v>
      </c>
      <c r="J1112" s="91" t="s">
        <v>6510</v>
      </c>
      <c r="K1112" s="91" t="s">
        <v>60</v>
      </c>
      <c r="L1112" s="91" t="s">
        <v>4908</v>
      </c>
      <c r="M1112" s="92" t="s">
        <v>4189</v>
      </c>
      <c r="N1112" s="93" t="s">
        <v>4190</v>
      </c>
      <c r="O1112" s="93" t="s">
        <v>6320</v>
      </c>
      <c r="P1112" s="93"/>
      <c r="Q1112" s="94" t="s">
        <v>5251</v>
      </c>
      <c r="R1112" s="91" t="s">
        <v>6294</v>
      </c>
    </row>
    <row r="1113" spans="1:18" customFormat="1">
      <c r="A1113" s="87" t="s">
        <v>4619</v>
      </c>
      <c r="B1113" s="83" t="str">
        <f t="shared" si="22"/>
        <v>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และหลักสูตรการฝึกอบรมสำหรับผู้ทำหน้าที่ตรวจสอบสำนวนอัยการและให้คามเห็นทางกฎหมายของ ตร. ระดับสารวัตร รุ่นที่ 10</v>
      </c>
      <c r="C1113" s="91" t="s">
        <v>4620</v>
      </c>
      <c r="D1113" s="91" t="s">
        <v>27</v>
      </c>
      <c r="E1113" s="91">
        <v>2567</v>
      </c>
      <c r="F1113" s="91" t="s">
        <v>4102</v>
      </c>
      <c r="G1113" s="92" t="s">
        <v>1152</v>
      </c>
      <c r="H1113" s="91" t="s">
        <v>58</v>
      </c>
      <c r="I1113" s="91" t="s">
        <v>59</v>
      </c>
      <c r="J1113" s="91" t="s">
        <v>6510</v>
      </c>
      <c r="K1113" s="91" t="s">
        <v>60</v>
      </c>
      <c r="L1113" s="91" t="s">
        <v>4908</v>
      </c>
      <c r="M1113" s="92" t="s">
        <v>4189</v>
      </c>
      <c r="N1113" s="93" t="s">
        <v>4190</v>
      </c>
      <c r="O1113" s="93" t="s">
        <v>6320</v>
      </c>
      <c r="P1113" s="93"/>
      <c r="Q1113" s="94" t="s">
        <v>5252</v>
      </c>
      <c r="R1113" s="87" t="s">
        <v>6279</v>
      </c>
    </row>
    <row r="1114" spans="1:18">
      <c r="A1114" s="87" t="s">
        <v>4616</v>
      </c>
      <c r="B1114" s="83" t="str">
        <f t="shared" si="22"/>
        <v>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และหลักสูตรการฝึกอบรมสำหรับผู้ทำหน้าที่ตรวจสอบสำนวนอัยการและให้คามเห็นทางกฎหมายของ ตร. ระดับ รอง สว.รุ่นที่ 9</v>
      </c>
      <c r="C1114" s="91" t="s">
        <v>4617</v>
      </c>
      <c r="D1114" s="91" t="s">
        <v>27</v>
      </c>
      <c r="E1114" s="91">
        <v>2567</v>
      </c>
      <c r="F1114" s="91" t="s">
        <v>4102</v>
      </c>
      <c r="G1114" s="92" t="s">
        <v>1152</v>
      </c>
      <c r="H1114" s="91" t="s">
        <v>58</v>
      </c>
      <c r="I1114" s="91" t="s">
        <v>59</v>
      </c>
      <c r="J1114" s="91" t="s">
        <v>6510</v>
      </c>
      <c r="K1114" s="91" t="s">
        <v>60</v>
      </c>
      <c r="L1114" s="91" t="s">
        <v>4908</v>
      </c>
      <c r="M1114" s="92" t="s">
        <v>4189</v>
      </c>
      <c r="N1114" s="93" t="s">
        <v>4190</v>
      </c>
      <c r="O1114" s="93" t="s">
        <v>6320</v>
      </c>
      <c r="P1114" s="93"/>
      <c r="Q1114" s="94" t="s">
        <v>5253</v>
      </c>
      <c r="R1114" s="91" t="s">
        <v>6302</v>
      </c>
    </row>
    <row r="1115" spans="1:18">
      <c r="A1115" s="87" t="s">
        <v>4610</v>
      </c>
      <c r="B1115" s="83" t="str">
        <f t="shared" si="22"/>
        <v>หน่วยบูรณาการประเด็นยุทธศาสตร์ ววน. ด้านการสร้างธรรมาภิบาล ลดปัญหาคอร์รัปชันและความรุนแรง</v>
      </c>
      <c r="C1115" s="91" t="s">
        <v>4611</v>
      </c>
      <c r="D1115" s="91" t="s">
        <v>40</v>
      </c>
      <c r="E1115" s="91">
        <v>2567</v>
      </c>
      <c r="F1115" s="91" t="s">
        <v>4238</v>
      </c>
      <c r="G1115" s="92" t="s">
        <v>4612</v>
      </c>
      <c r="H1115" s="91" t="s">
        <v>4613</v>
      </c>
      <c r="I1115" s="91" t="s">
        <v>4614</v>
      </c>
      <c r="J1115" s="91" t="s">
        <v>6558</v>
      </c>
      <c r="K1115" s="91" t="s">
        <v>36</v>
      </c>
      <c r="L1115" s="91" t="s">
        <v>4908</v>
      </c>
      <c r="M1115" s="92" t="s">
        <v>4189</v>
      </c>
      <c r="N1115" s="93" t="s">
        <v>4190</v>
      </c>
      <c r="O1115" s="93" t="s">
        <v>6320</v>
      </c>
      <c r="P1115" s="96" t="s">
        <v>6322</v>
      </c>
      <c r="Q1115" s="94" t="s">
        <v>6159</v>
      </c>
      <c r="R1115" s="91" t="s">
        <v>6309</v>
      </c>
    </row>
    <row r="1116" spans="1:18">
      <c r="A1116" s="87" t="s">
        <v>4521</v>
      </c>
      <c r="B1116" s="83" t="str">
        <f t="shared" si="22"/>
        <v>โครงการขับเคลื่อนแนวทางการเผยแพร่กฎหมายและสร้างการรับรู้ให้แก่ประชาชนและหน่วยงานของรัฐ ปี 7 (โครงการสำคัญปี 2567)</v>
      </c>
      <c r="C1116" s="91" t="s">
        <v>6160</v>
      </c>
      <c r="D1116" s="91" t="s">
        <v>27</v>
      </c>
      <c r="E1116" s="91">
        <v>2567</v>
      </c>
      <c r="F1116" s="91" t="s">
        <v>4102</v>
      </c>
      <c r="G1116" s="92" t="s">
        <v>1152</v>
      </c>
      <c r="H1116" s="91" t="s">
        <v>1472</v>
      </c>
      <c r="I1116" s="91" t="s">
        <v>474</v>
      </c>
      <c r="J1116" s="91" t="s">
        <v>6540</v>
      </c>
      <c r="K1116" s="91" t="s">
        <v>95</v>
      </c>
      <c r="L1116" s="91" t="s">
        <v>4908</v>
      </c>
      <c r="M1116" s="92" t="s">
        <v>4189</v>
      </c>
      <c r="N1116" s="93" t="s">
        <v>4190</v>
      </c>
      <c r="O1116" s="93" t="s">
        <v>6320</v>
      </c>
      <c r="P1116" s="96"/>
      <c r="Q1116" s="94" t="s">
        <v>6161</v>
      </c>
      <c r="R1116" s="90" t="s">
        <v>1823</v>
      </c>
    </row>
    <row r="1117" spans="1:18">
      <c r="A1117" s="87" t="s">
        <v>4479</v>
      </c>
      <c r="B1117" s="83" t="str">
        <f t="shared" si="22"/>
        <v xml:space="preserve">บูรณาการงานวิจัยของกระทรวงยุติธรรม </v>
      </c>
      <c r="C1117" s="91" t="s">
        <v>5397</v>
      </c>
      <c r="D1117" s="91" t="s">
        <v>27</v>
      </c>
      <c r="E1117" s="91">
        <v>2567</v>
      </c>
      <c r="F1117" s="91" t="s">
        <v>4102</v>
      </c>
      <c r="G1117" s="92" t="s">
        <v>4249</v>
      </c>
      <c r="H1117" s="91" t="s">
        <v>1485</v>
      </c>
      <c r="I1117" s="91" t="s">
        <v>474</v>
      </c>
      <c r="J1117" s="91" t="s">
        <v>6540</v>
      </c>
      <c r="K1117" s="91" t="s">
        <v>95</v>
      </c>
      <c r="L1117" s="91" t="s">
        <v>4908</v>
      </c>
      <c r="M1117" s="92" t="s">
        <v>4189</v>
      </c>
      <c r="N1117" s="93" t="s">
        <v>4268</v>
      </c>
      <c r="O1117" s="93" t="s">
        <v>6320</v>
      </c>
      <c r="P1117" s="96"/>
      <c r="Q1117" s="94" t="s">
        <v>6162</v>
      </c>
      <c r="R1117" s="91" t="s">
        <v>6326</v>
      </c>
    </row>
    <row r="1118" spans="1:18">
      <c r="A1118" s="87" t="s">
        <v>4280</v>
      </c>
      <c r="B1118" s="83" t="str">
        <f t="shared" si="22"/>
        <v>โครงการพัฒนากรมราชทัณฑ์เป็นองค์กรสมรรถนะสูง</v>
      </c>
      <c r="C1118" s="91" t="s">
        <v>729</v>
      </c>
      <c r="D1118" s="91" t="s">
        <v>27</v>
      </c>
      <c r="E1118" s="91">
        <v>2567</v>
      </c>
      <c r="F1118" s="91" t="s">
        <v>4102</v>
      </c>
      <c r="G1118" s="92" t="s">
        <v>1152</v>
      </c>
      <c r="H1118" s="91" t="s">
        <v>731</v>
      </c>
      <c r="I1118" s="91" t="s">
        <v>326</v>
      </c>
      <c r="J1118" s="91" t="s">
        <v>6542</v>
      </c>
      <c r="K1118" s="91" t="s">
        <v>95</v>
      </c>
      <c r="L1118" s="91" t="s">
        <v>4908</v>
      </c>
      <c r="M1118" s="92" t="s">
        <v>4189</v>
      </c>
      <c r="N1118" s="93" t="s">
        <v>4281</v>
      </c>
      <c r="O1118" s="93" t="s">
        <v>6320</v>
      </c>
      <c r="P1118" s="96" t="s">
        <v>6322</v>
      </c>
      <c r="Q1118" s="94" t="s">
        <v>6077</v>
      </c>
      <c r="R1118" s="91" t="s">
        <v>1902</v>
      </c>
    </row>
    <row r="1119" spans="1:18">
      <c r="A1119" s="87" t="s">
        <v>6163</v>
      </c>
      <c r="B1119" s="83" t="str">
        <f t="shared" si="22"/>
        <v>โครงการพัฒนาระบบเทคโนโลยีสนับสนุนการควบคุมดูแลผู้ต้องขัง (SMART PRISON)</v>
      </c>
      <c r="C1119" s="91" t="s">
        <v>4117</v>
      </c>
      <c r="D1119" s="91" t="s">
        <v>27</v>
      </c>
      <c r="E1119" s="91">
        <v>2567</v>
      </c>
      <c r="F1119" s="91" t="s">
        <v>4102</v>
      </c>
      <c r="G1119" s="92" t="s">
        <v>1152</v>
      </c>
      <c r="H1119" s="91" t="s">
        <v>325</v>
      </c>
      <c r="I1119" s="91" t="s">
        <v>326</v>
      </c>
      <c r="J1119" s="91" t="s">
        <v>6542</v>
      </c>
      <c r="K1119" s="91" t="s">
        <v>95</v>
      </c>
      <c r="L1119" s="91" t="s">
        <v>4969</v>
      </c>
      <c r="M1119" s="92" t="s">
        <v>4189</v>
      </c>
      <c r="N1119" s="93" t="s">
        <v>4190</v>
      </c>
      <c r="O1119" s="93" t="s">
        <v>6320</v>
      </c>
      <c r="P1119" s="96" t="s">
        <v>6322</v>
      </c>
      <c r="Q1119" s="94" t="s">
        <v>6164</v>
      </c>
      <c r="R1119" s="91" t="s">
        <v>4758</v>
      </c>
    </row>
    <row r="1120" spans="1:18">
      <c r="A1120" s="87" t="s">
        <v>4303</v>
      </c>
      <c r="B1120" s="83" t="str">
        <f t="shared" si="22"/>
        <v>ช่วยเหลือเยียวยาประชาชนที่ตกเป็นผู้เสียหายและจำเลยในคดีอาญาให้เข้าถึงความยุติธรรม</v>
      </c>
      <c r="C1120" s="91" t="s">
        <v>4304</v>
      </c>
      <c r="D1120" s="91" t="s">
        <v>27</v>
      </c>
      <c r="E1120" s="91">
        <v>2567</v>
      </c>
      <c r="F1120" s="91" t="s">
        <v>4102</v>
      </c>
      <c r="G1120" s="92" t="s">
        <v>1152</v>
      </c>
      <c r="H1120" s="91" t="s">
        <v>342</v>
      </c>
      <c r="I1120" s="91" t="s">
        <v>337</v>
      </c>
      <c r="J1120" s="91" t="s">
        <v>6539</v>
      </c>
      <c r="K1120" s="91" t="s">
        <v>95</v>
      </c>
      <c r="L1120" s="91" t="s">
        <v>4908</v>
      </c>
      <c r="M1120" s="92" t="s">
        <v>4169</v>
      </c>
      <c r="N1120" s="93" t="s">
        <v>4276</v>
      </c>
      <c r="O1120" s="93" t="s">
        <v>6320</v>
      </c>
      <c r="P1120" s="96" t="s">
        <v>6322</v>
      </c>
      <c r="Q1120" s="94" t="s">
        <v>6165</v>
      </c>
      <c r="R1120" s="91" t="s">
        <v>1831</v>
      </c>
    </row>
    <row r="1121" spans="1:18">
      <c r="A1121" s="87" t="s">
        <v>6166</v>
      </c>
      <c r="B1121" s="83" t="str">
        <f t="shared" si="22"/>
        <v>มหกรรมไกล่เกลี่ยแก้ปัญหาหนี้สินครัวเรือน และยุติธรรมพบประชาชน</v>
      </c>
      <c r="C1121" s="91" t="s">
        <v>4101</v>
      </c>
      <c r="D1121" s="91" t="s">
        <v>27</v>
      </c>
      <c r="E1121" s="91">
        <v>2567</v>
      </c>
      <c r="F1121" s="91" t="s">
        <v>4102</v>
      </c>
      <c r="G1121" s="92" t="s">
        <v>1152</v>
      </c>
      <c r="H1121" s="91" t="s">
        <v>356</v>
      </c>
      <c r="I1121" s="91" t="s">
        <v>337</v>
      </c>
      <c r="J1121" s="91" t="s">
        <v>6539</v>
      </c>
      <c r="K1121" s="91" t="s">
        <v>95</v>
      </c>
      <c r="L1121" s="91" t="s">
        <v>4969</v>
      </c>
      <c r="M1121" s="92" t="s">
        <v>4189</v>
      </c>
      <c r="N1121" s="93" t="s">
        <v>4541</v>
      </c>
      <c r="O1121" s="93" t="s">
        <v>6320</v>
      </c>
      <c r="P1121" s="96" t="s">
        <v>6322</v>
      </c>
      <c r="Q1121" s="94" t="s">
        <v>6167</v>
      </c>
      <c r="R1121" s="91" t="s">
        <v>1902</v>
      </c>
    </row>
    <row r="1122" spans="1:18">
      <c r="A1122" s="87" t="s">
        <v>6168</v>
      </c>
      <c r="B1122" s="83" t="str">
        <f t="shared" si="22"/>
        <v>การขับเคลื่อนงานศูนย์ยุติธรรมชุมชน ประจำปีงบประมาณ พ.ศ. 2567</v>
      </c>
      <c r="C1122" s="91" t="s">
        <v>4145</v>
      </c>
      <c r="D1122" s="91" t="s">
        <v>27</v>
      </c>
      <c r="E1122" s="91">
        <v>2567</v>
      </c>
      <c r="F1122" s="91" t="s">
        <v>4249</v>
      </c>
      <c r="G1122" s="92" t="s">
        <v>4385</v>
      </c>
      <c r="H1122" s="91" t="s">
        <v>2425</v>
      </c>
      <c r="I1122" s="91" t="s">
        <v>94</v>
      </c>
      <c r="J1122" s="91" t="s">
        <v>6516</v>
      </c>
      <c r="K1122" s="91" t="s">
        <v>95</v>
      </c>
      <c r="L1122" s="91" t="s">
        <v>4969</v>
      </c>
      <c r="M1122" s="92" t="s">
        <v>4189</v>
      </c>
      <c r="N1122" s="93" t="s">
        <v>4541</v>
      </c>
      <c r="O1122" s="93" t="s">
        <v>6320</v>
      </c>
      <c r="P1122" s="96"/>
      <c r="Q1122" s="94" t="s">
        <v>6169</v>
      </c>
      <c r="R1122" s="91" t="s">
        <v>1823</v>
      </c>
    </row>
    <row r="1123" spans="1:18">
      <c r="A1123" s="87" t="s">
        <v>6168</v>
      </c>
      <c r="B1123" s="83" t="str">
        <f t="shared" si="22"/>
        <v>การขับเคลื่อนงานศูนย์ยุติธรรมชุมชน ประจำปีงบประมาณ พ.ศ. 2567</v>
      </c>
      <c r="C1123" s="91" t="s">
        <v>4145</v>
      </c>
      <c r="D1123" s="91" t="s">
        <v>27</v>
      </c>
      <c r="E1123" s="91">
        <v>2567</v>
      </c>
      <c r="F1123" s="91" t="s">
        <v>4249</v>
      </c>
      <c r="G1123" s="92" t="s">
        <v>4385</v>
      </c>
      <c r="H1123" s="91" t="s">
        <v>2425</v>
      </c>
      <c r="I1123" s="91" t="s">
        <v>94</v>
      </c>
      <c r="J1123" s="91" t="s">
        <v>6516</v>
      </c>
      <c r="K1123" s="91" t="s">
        <v>95</v>
      </c>
      <c r="L1123" s="91" t="s">
        <v>4969</v>
      </c>
      <c r="M1123" s="92" t="s">
        <v>4189</v>
      </c>
      <c r="N1123" s="93" t="s">
        <v>4541</v>
      </c>
      <c r="O1123" s="93" t="s">
        <v>6320</v>
      </c>
      <c r="P1123" s="96"/>
      <c r="Q1123" s="94" t="s">
        <v>6169</v>
      </c>
      <c r="R1123" s="91" t="s">
        <v>2055</v>
      </c>
    </row>
    <row r="1124" spans="1:18">
      <c r="A1124" s="87" t="s">
        <v>4476</v>
      </c>
      <c r="B1124" s="83" t="str">
        <f t="shared" si="22"/>
        <v>โครงการจ้างเหมาบำรุงรักษาระบบเครือข่ายอาคารกระทรวงยุติธรรม</v>
      </c>
      <c r="C1124" s="91" t="s">
        <v>3773</v>
      </c>
      <c r="D1124" s="91" t="s">
        <v>27</v>
      </c>
      <c r="E1124" s="91">
        <v>2567</v>
      </c>
      <c r="F1124" s="91" t="s">
        <v>4249</v>
      </c>
      <c r="G1124" s="92" t="s">
        <v>4477</v>
      </c>
      <c r="H1124" s="91" t="s">
        <v>1935</v>
      </c>
      <c r="I1124" s="91" t="s">
        <v>94</v>
      </c>
      <c r="J1124" s="91" t="s">
        <v>6516</v>
      </c>
      <c r="K1124" s="91" t="s">
        <v>95</v>
      </c>
      <c r="L1124" s="91" t="s">
        <v>4908</v>
      </c>
      <c r="M1124" s="92" t="s">
        <v>4177</v>
      </c>
      <c r="N1124" s="93" t="s">
        <v>4471</v>
      </c>
      <c r="O1124" s="93" t="s">
        <v>6320</v>
      </c>
      <c r="P1124" s="96" t="s">
        <v>6322</v>
      </c>
      <c r="Q1124" s="94" t="s">
        <v>6170</v>
      </c>
      <c r="R1124" s="91" t="s">
        <v>1831</v>
      </c>
    </row>
    <row r="1125" spans="1:18">
      <c r="A1125" s="87" t="s">
        <v>4473</v>
      </c>
      <c r="B1125" s="83" t="str">
        <f t="shared" si="22"/>
        <v>โครงการจ้างเหมาบำรุงรักษาโครงสร้างพื้นฐานระบบเทคโนโลยีสารสนเทศและการสื่อสาร กระทรวงยุติธรรม</v>
      </c>
      <c r="C1125" s="91" t="s">
        <v>3767</v>
      </c>
      <c r="D1125" s="91" t="s">
        <v>27</v>
      </c>
      <c r="E1125" s="91">
        <v>2567</v>
      </c>
      <c r="F1125" s="91" t="s">
        <v>4249</v>
      </c>
      <c r="G1125" s="92" t="s">
        <v>4474</v>
      </c>
      <c r="H1125" s="91" t="s">
        <v>1935</v>
      </c>
      <c r="I1125" s="91" t="s">
        <v>94</v>
      </c>
      <c r="J1125" s="91" t="s">
        <v>6516</v>
      </c>
      <c r="K1125" s="91" t="s">
        <v>95</v>
      </c>
      <c r="L1125" s="91" t="s">
        <v>4908</v>
      </c>
      <c r="M1125" s="92" t="s">
        <v>4177</v>
      </c>
      <c r="N1125" s="93" t="s">
        <v>4471</v>
      </c>
      <c r="O1125" s="93" t="s">
        <v>6320</v>
      </c>
      <c r="P1125" s="96" t="s">
        <v>6322</v>
      </c>
      <c r="Q1125" s="94" t="s">
        <v>6171</v>
      </c>
      <c r="R1125" s="91" t="s">
        <v>1831</v>
      </c>
    </row>
    <row r="1126" spans="1:18">
      <c r="A1126" s="87" t="s">
        <v>4470</v>
      </c>
      <c r="B1126" s="83" t="str">
        <f t="shared" si="22"/>
        <v>โครงการจ้างบำรุงรักษาศูนย์ข้อมูล (Data Center) กระทรวงยุติธรรม</v>
      </c>
      <c r="C1126" s="91" t="s">
        <v>3770</v>
      </c>
      <c r="D1126" s="91" t="s">
        <v>27</v>
      </c>
      <c r="E1126" s="91">
        <v>2567</v>
      </c>
      <c r="F1126" s="91" t="s">
        <v>4102</v>
      </c>
      <c r="G1126" s="92" t="s">
        <v>1152</v>
      </c>
      <c r="H1126" s="91" t="s">
        <v>1935</v>
      </c>
      <c r="I1126" s="91" t="s">
        <v>94</v>
      </c>
      <c r="J1126" s="91" t="s">
        <v>6516</v>
      </c>
      <c r="K1126" s="91" t="s">
        <v>95</v>
      </c>
      <c r="L1126" s="91" t="s">
        <v>4908</v>
      </c>
      <c r="M1126" s="92" t="s">
        <v>4177</v>
      </c>
      <c r="N1126" s="93" t="s">
        <v>4471</v>
      </c>
      <c r="O1126" s="93" t="s">
        <v>6320</v>
      </c>
      <c r="P1126" s="96" t="s">
        <v>6322</v>
      </c>
      <c r="Q1126" s="94" t="s">
        <v>6172</v>
      </c>
      <c r="R1126" s="91" t="s">
        <v>4758</v>
      </c>
    </row>
    <row r="1127" spans="1:18">
      <c r="A1127" s="87" t="s">
        <v>4534</v>
      </c>
      <c r="B1127" s="83" t="str">
        <f t="shared" si="22"/>
        <v>โครงการประชุมและเจรจานานาชาติ ประจำปีงบประมาณ 2567</v>
      </c>
      <c r="C1127" s="91" t="s">
        <v>4535</v>
      </c>
      <c r="D1127" s="91" t="s">
        <v>27</v>
      </c>
      <c r="E1127" s="91">
        <v>2567</v>
      </c>
      <c r="F1127" s="91" t="s">
        <v>4102</v>
      </c>
      <c r="G1127" s="92" t="s">
        <v>1152</v>
      </c>
      <c r="H1127" s="91" t="s">
        <v>1627</v>
      </c>
      <c r="I1127" s="91" t="s">
        <v>94</v>
      </c>
      <c r="J1127" s="91" t="s">
        <v>6516</v>
      </c>
      <c r="K1127" s="91" t="s">
        <v>95</v>
      </c>
      <c r="L1127" s="91" t="s">
        <v>4908</v>
      </c>
      <c r="M1127" s="92" t="s">
        <v>4189</v>
      </c>
      <c r="N1127" s="93" t="s">
        <v>4190</v>
      </c>
      <c r="O1127" s="93" t="s">
        <v>6320</v>
      </c>
      <c r="P1127" s="96"/>
      <c r="Q1127" s="94" t="s">
        <v>6173</v>
      </c>
      <c r="R1127" s="91" t="s">
        <v>4854</v>
      </c>
    </row>
    <row r="1128" spans="1:18">
      <c r="A1128" s="87" t="s">
        <v>6073</v>
      </c>
      <c r="B1128" s="83" t="str">
        <f t="shared" si="22"/>
        <v>โครงการเผยแพร่ประชาสัมพันธ์ ต้านการทุจริตและส่งเสริมคุณธรรมจริยธรรม</v>
      </c>
      <c r="C1128" s="91" t="s">
        <v>6074</v>
      </c>
      <c r="D1128" s="91" t="s">
        <v>27</v>
      </c>
      <c r="E1128" s="91">
        <v>2567</v>
      </c>
      <c r="F1128" s="91" t="s">
        <v>4102</v>
      </c>
      <c r="G1128" s="92" t="s">
        <v>1152</v>
      </c>
      <c r="H1128" s="91" t="s">
        <v>644</v>
      </c>
      <c r="I1128" s="91" t="s">
        <v>326</v>
      </c>
      <c r="J1128" s="91" t="s">
        <v>6542</v>
      </c>
      <c r="K1128" s="91" t="s">
        <v>95</v>
      </c>
      <c r="L1128" s="91" t="s">
        <v>4908</v>
      </c>
      <c r="M1128" s="92" t="s">
        <v>4189</v>
      </c>
      <c r="N1128" s="95" t="s">
        <v>4190</v>
      </c>
      <c r="O1128" s="93" t="s">
        <v>6320</v>
      </c>
      <c r="P1128" s="95"/>
      <c r="Q1128" s="94" t="s">
        <v>6075</v>
      </c>
      <c r="R1128" s="91" t="s">
        <v>1831</v>
      </c>
    </row>
    <row r="1129" spans="1:18">
      <c r="A1129" s="87" t="s">
        <v>4280</v>
      </c>
      <c r="B1129" s="83" t="str">
        <f t="shared" si="22"/>
        <v>โครงการพัฒนากรมราชทัณฑ์เป็นองค์กรสมรรถนะสูง</v>
      </c>
      <c r="C1129" s="91" t="s">
        <v>729</v>
      </c>
      <c r="D1129" s="91" t="s">
        <v>27</v>
      </c>
      <c r="E1129" s="91">
        <v>2567</v>
      </c>
      <c r="F1129" s="91" t="s">
        <v>4102</v>
      </c>
      <c r="G1129" s="92" t="s">
        <v>1152</v>
      </c>
      <c r="H1129" s="91" t="s">
        <v>731</v>
      </c>
      <c r="I1129" s="91" t="s">
        <v>326</v>
      </c>
      <c r="J1129" s="91" t="s">
        <v>6542</v>
      </c>
      <c r="K1129" s="91" t="s">
        <v>95</v>
      </c>
      <c r="L1129" s="91" t="s">
        <v>4908</v>
      </c>
      <c r="M1129" s="92" t="s">
        <v>4189</v>
      </c>
      <c r="N1129" s="95" t="s">
        <v>4281</v>
      </c>
      <c r="O1129" s="93" t="s">
        <v>6320</v>
      </c>
      <c r="P1129" s="95"/>
      <c r="Q1129" s="94" t="s">
        <v>6077</v>
      </c>
      <c r="R1129" s="91" t="s">
        <v>1823</v>
      </c>
    </row>
    <row r="1130" spans="1:18">
      <c r="A1130" s="87" t="s">
        <v>4295</v>
      </c>
      <c r="B1130" s="83" t="str">
        <f t="shared" si="22"/>
        <v>สนับสนุนการปฏิบัติงาน บริหารจัดการระบบเทคโนโลยีสารสนเทศ เพื่อประสิทธิภาพงานราชทัณฑ์</v>
      </c>
      <c r="C1130" s="91" t="s">
        <v>3666</v>
      </c>
      <c r="D1130" s="91" t="s">
        <v>27</v>
      </c>
      <c r="E1130" s="91">
        <v>2567</v>
      </c>
      <c r="F1130" s="91" t="s">
        <v>4102</v>
      </c>
      <c r="G1130" s="92" t="s">
        <v>1152</v>
      </c>
      <c r="H1130" s="91" t="s">
        <v>437</v>
      </c>
      <c r="I1130" s="91" t="s">
        <v>326</v>
      </c>
      <c r="J1130" s="91" t="s">
        <v>6542</v>
      </c>
      <c r="K1130" s="91" t="s">
        <v>95</v>
      </c>
      <c r="L1130" s="91" t="s">
        <v>4908</v>
      </c>
      <c r="M1130" s="92" t="s">
        <v>4189</v>
      </c>
      <c r="N1130" s="95" t="s">
        <v>4268</v>
      </c>
      <c r="O1130" s="93" t="s">
        <v>6320</v>
      </c>
      <c r="P1130" s="95"/>
      <c r="Q1130" s="94" t="s">
        <v>6078</v>
      </c>
      <c r="R1130" s="91" t="s">
        <v>1831</v>
      </c>
    </row>
    <row r="1131" spans="1:18">
      <c r="A1131" s="87" t="s">
        <v>4231</v>
      </c>
      <c r="B1131" s="83" t="str">
        <f t="shared" si="22"/>
        <v>การเพิ่มประสิทธิภาพในการปฏิบัติราชการงานราชทัณฑ์</v>
      </c>
      <c r="C1131" s="91" t="s">
        <v>3574</v>
      </c>
      <c r="D1131" s="91" t="s">
        <v>27</v>
      </c>
      <c r="E1131" s="91">
        <v>2567</v>
      </c>
      <c r="F1131" s="91" t="s">
        <v>4102</v>
      </c>
      <c r="G1131" s="92" t="s">
        <v>1152</v>
      </c>
      <c r="H1131" s="91" t="s">
        <v>805</v>
      </c>
      <c r="I1131" s="91" t="s">
        <v>326</v>
      </c>
      <c r="J1131" s="91" t="s">
        <v>6542</v>
      </c>
      <c r="K1131" s="91" t="s">
        <v>95</v>
      </c>
      <c r="L1131" s="91" t="s">
        <v>4908</v>
      </c>
      <c r="M1131" s="92" t="s">
        <v>4189</v>
      </c>
      <c r="N1131" s="95" t="s">
        <v>4190</v>
      </c>
      <c r="O1131" s="93" t="s">
        <v>6320</v>
      </c>
      <c r="P1131" s="95"/>
      <c r="Q1131" s="94" t="s">
        <v>6079</v>
      </c>
      <c r="R1131" s="91" t="s">
        <v>1831</v>
      </c>
    </row>
    <row r="1132" spans="1:18">
      <c r="A1132" s="87" t="s">
        <v>4261</v>
      </c>
      <c r="B1132" s="83" t="str">
        <f t="shared" si="22"/>
        <v>ตรวจสอบเรือนจำ/ทัณฑสถานทั่วประเทศ</v>
      </c>
      <c r="C1132" s="91" t="s">
        <v>3648</v>
      </c>
      <c r="D1132" s="91" t="s">
        <v>27</v>
      </c>
      <c r="E1132" s="91">
        <v>2567</v>
      </c>
      <c r="F1132" s="91" t="s">
        <v>4102</v>
      </c>
      <c r="G1132" s="92" t="s">
        <v>1152</v>
      </c>
      <c r="H1132" s="91" t="s">
        <v>597</v>
      </c>
      <c r="I1132" s="91" t="s">
        <v>326</v>
      </c>
      <c r="J1132" s="91" t="s">
        <v>6542</v>
      </c>
      <c r="K1132" s="91" t="s">
        <v>95</v>
      </c>
      <c r="L1132" s="91" t="s">
        <v>4908</v>
      </c>
      <c r="M1132" s="92" t="s">
        <v>4189</v>
      </c>
      <c r="N1132" s="95" t="s">
        <v>4190</v>
      </c>
      <c r="O1132" s="93" t="s">
        <v>6320</v>
      </c>
      <c r="P1132" s="95"/>
      <c r="Q1132" s="94" t="s">
        <v>6080</v>
      </c>
      <c r="R1132" s="91" t="s">
        <v>1831</v>
      </c>
    </row>
    <row r="1133" spans="1:18">
      <c r="A1133" s="87" t="s">
        <v>4199</v>
      </c>
      <c r="B1133" s="83" t="str">
        <f t="shared" si="22"/>
        <v>โครงการขับเคลื่อนงานราชทัณฑ์เพื่อประสานความร่วมมือระหว่างประเทศ</v>
      </c>
      <c r="C1133" s="91" t="s">
        <v>1343</v>
      </c>
      <c r="D1133" s="91" t="s">
        <v>27</v>
      </c>
      <c r="E1133" s="91">
        <v>2567</v>
      </c>
      <c r="F1133" s="91" t="s">
        <v>4102</v>
      </c>
      <c r="G1133" s="92" t="s">
        <v>1152</v>
      </c>
      <c r="H1133" s="91" t="s">
        <v>325</v>
      </c>
      <c r="I1133" s="91" t="s">
        <v>326</v>
      </c>
      <c r="J1133" s="91" t="s">
        <v>6542</v>
      </c>
      <c r="K1133" s="91" t="s">
        <v>95</v>
      </c>
      <c r="L1133" s="91" t="s">
        <v>4908</v>
      </c>
      <c r="M1133" s="92" t="s">
        <v>4189</v>
      </c>
      <c r="N1133" s="95" t="s">
        <v>4190</v>
      </c>
      <c r="O1133" s="93" t="s">
        <v>6320</v>
      </c>
      <c r="P1133" s="95"/>
      <c r="Q1133" s="94" t="s">
        <v>6084</v>
      </c>
      <c r="R1133" s="91" t="s">
        <v>1902</v>
      </c>
    </row>
    <row r="1134" spans="1:18">
      <c r="A1134" s="87" t="s">
        <v>6085</v>
      </c>
      <c r="B1134" s="83" t="str">
        <f t="shared" si="22"/>
        <v>ขับเคลื่อนงานคุ้มครองพยานคดีทุจริตแบบบูรณาการ</v>
      </c>
      <c r="C1134" s="91" t="s">
        <v>4125</v>
      </c>
      <c r="D1134" s="91" t="s">
        <v>27</v>
      </c>
      <c r="E1134" s="91">
        <v>2567</v>
      </c>
      <c r="F1134" s="91" t="s">
        <v>4249</v>
      </c>
      <c r="G1134" s="92" t="s">
        <v>1152</v>
      </c>
      <c r="H1134" s="91" t="s">
        <v>351</v>
      </c>
      <c r="I1134" s="91" t="s">
        <v>337</v>
      </c>
      <c r="J1134" s="91" t="s">
        <v>6539</v>
      </c>
      <c r="K1134" s="91" t="s">
        <v>95</v>
      </c>
      <c r="L1134" s="91" t="s">
        <v>4969</v>
      </c>
      <c r="M1134" s="92" t="s">
        <v>4169</v>
      </c>
      <c r="N1134" s="95" t="s">
        <v>4381</v>
      </c>
      <c r="O1134" s="93" t="s">
        <v>6320</v>
      </c>
      <c r="P1134" s="95"/>
      <c r="Q1134" s="94" t="s">
        <v>6087</v>
      </c>
      <c r="R1134" s="91" t="s">
        <v>1823</v>
      </c>
    </row>
    <row r="1135" spans="1:18">
      <c r="A1135" s="87" t="s">
        <v>5254</v>
      </c>
      <c r="B1135" s="83" t="str">
        <f t="shared" si="22"/>
        <v>โครงการสืบสานพระราชปณิธาน (คสป.) เพื่อสืบสาน รักษา ต่อยอดพระบรมราโชบายของพระบาทสมเด็จพระบรมชนกาธิเบศรมหาภูมิพลอดุลยเดชมหาราช บรมนาถบพิตร</v>
      </c>
      <c r="C1135" s="91" t="s">
        <v>5255</v>
      </c>
      <c r="D1135" s="91" t="s">
        <v>40</v>
      </c>
      <c r="E1135" s="91">
        <v>2568</v>
      </c>
      <c r="F1135" s="91" t="s">
        <v>4612</v>
      </c>
      <c r="G1135" s="92" t="s">
        <v>5256</v>
      </c>
      <c r="H1135" s="91" t="s">
        <v>138</v>
      </c>
      <c r="I1135" s="91" t="s">
        <v>139</v>
      </c>
      <c r="J1135" s="91" t="s">
        <v>6522</v>
      </c>
      <c r="K1135" s="91" t="s">
        <v>140</v>
      </c>
      <c r="L1135" s="91" t="s">
        <v>5257</v>
      </c>
      <c r="M1135" s="92" t="s">
        <v>4169</v>
      </c>
      <c r="N1135" s="93" t="s">
        <v>4374</v>
      </c>
      <c r="O1135" s="93" t="s">
        <v>6320</v>
      </c>
      <c r="P1135" s="93"/>
      <c r="Q1135" s="94" t="s">
        <v>5258</v>
      </c>
      <c r="R1135" s="91" t="s">
        <v>1894</v>
      </c>
    </row>
    <row r="1136" spans="1:18">
      <c r="A1136" s="87" t="s">
        <v>5259</v>
      </c>
      <c r="B1136" s="83" t="str">
        <f t="shared" si="22"/>
        <v>โครงการสนับสนุนพระภารกิจด้านกระบวนการยุติธรรม ตามแนวพระดำริสมเด็จพระเจ้าลูกเธอ เจ้าฟ้าพัชรกิติยาภา นเรนทิราเทพยวดี กรมหลวงราชสาริณีสิริพัชร มหาวัชรรราชธิดา</v>
      </c>
      <c r="C1136" s="91" t="s">
        <v>5260</v>
      </c>
      <c r="D1136" s="91" t="s">
        <v>27</v>
      </c>
      <c r="E1136" s="91">
        <v>2568</v>
      </c>
      <c r="F1136" s="91" t="s">
        <v>4612</v>
      </c>
      <c r="G1136" s="92" t="s">
        <v>5256</v>
      </c>
      <c r="H1136" s="91" t="s">
        <v>138</v>
      </c>
      <c r="I1136" s="91" t="s">
        <v>139</v>
      </c>
      <c r="J1136" s="91" t="s">
        <v>6522</v>
      </c>
      <c r="K1136" s="91" t="s">
        <v>140</v>
      </c>
      <c r="L1136" s="91" t="s">
        <v>5257</v>
      </c>
      <c r="M1136" s="92" t="s">
        <v>4169</v>
      </c>
      <c r="N1136" s="93" t="s">
        <v>4374</v>
      </c>
      <c r="O1136" s="93" t="s">
        <v>6320</v>
      </c>
      <c r="P1136" s="93"/>
      <c r="Q1136" s="94" t="s">
        <v>5261</v>
      </c>
      <c r="R1136" s="91" t="s">
        <v>1835</v>
      </c>
    </row>
    <row r="1137" spans="1:18">
      <c r="A1137" s="87" t="s">
        <v>5262</v>
      </c>
      <c r="B1137" s="83" t="str">
        <f t="shared" si="22"/>
        <v>โครงการพัฒนาและเพิ่่มศักยภาพในการปฏิบัติงานด้านการบังคับคดี</v>
      </c>
      <c r="C1137" s="91" t="s">
        <v>5263</v>
      </c>
      <c r="D1137" s="91" t="s">
        <v>27</v>
      </c>
      <c r="E1137" s="91">
        <v>2568</v>
      </c>
      <c r="F1137" s="91" t="s">
        <v>4612</v>
      </c>
      <c r="G1137" s="92" t="s">
        <v>5256</v>
      </c>
      <c r="H1137" s="91" t="s">
        <v>138</v>
      </c>
      <c r="I1137" s="91" t="s">
        <v>139</v>
      </c>
      <c r="J1137" s="91" t="s">
        <v>6522</v>
      </c>
      <c r="K1137" s="91" t="s">
        <v>140</v>
      </c>
      <c r="L1137" s="91" t="s">
        <v>5257</v>
      </c>
      <c r="M1137" s="92" t="s">
        <v>4177</v>
      </c>
      <c r="N1137" s="93" t="s">
        <v>4178</v>
      </c>
      <c r="O1137" s="93" t="s">
        <v>6320</v>
      </c>
      <c r="P1137" s="93"/>
      <c r="Q1137" s="94" t="s">
        <v>5264</v>
      </c>
      <c r="R1137" s="91" t="s">
        <v>1831</v>
      </c>
    </row>
    <row r="1138" spans="1:18">
      <c r="A1138" s="87" t="s">
        <v>5265</v>
      </c>
      <c r="B1138" s="83" t="str">
        <f t="shared" si="22"/>
        <v>โครงการแนวทางปฏิบัติที่ดีในการขจัดความรุนแรงต่อผู้หญิงและเด็กดีเด่นประจำปีพุทธศักราช 2568</v>
      </c>
      <c r="C1138" s="91" t="s">
        <v>5266</v>
      </c>
      <c r="D1138" s="91" t="s">
        <v>27</v>
      </c>
      <c r="E1138" s="91">
        <v>2568</v>
      </c>
      <c r="F1138" s="91" t="s">
        <v>4612</v>
      </c>
      <c r="G1138" s="92" t="s">
        <v>5256</v>
      </c>
      <c r="H1138" s="91" t="s">
        <v>138</v>
      </c>
      <c r="I1138" s="91" t="s">
        <v>139</v>
      </c>
      <c r="J1138" s="91" t="s">
        <v>6522</v>
      </c>
      <c r="K1138" s="91" t="s">
        <v>140</v>
      </c>
      <c r="L1138" s="91" t="s">
        <v>5257</v>
      </c>
      <c r="M1138" s="92" t="s">
        <v>4189</v>
      </c>
      <c r="N1138" s="93" t="s">
        <v>4190</v>
      </c>
      <c r="O1138" s="93" t="s">
        <v>6320</v>
      </c>
      <c r="P1138" s="93"/>
      <c r="Q1138" s="94" t="s">
        <v>5267</v>
      </c>
      <c r="R1138" s="91" t="s">
        <v>3681</v>
      </c>
    </row>
    <row r="1139" spans="1:18">
      <c r="A1139" s="87" t="s">
        <v>5268</v>
      </c>
      <c r="B1139" s="83" t="str">
        <f t="shared" si="22"/>
        <v>โครงการหน่วยบูรณาการประเด็นยุทธศาสตร์ ววน. ด้านการสร้างธรรมาภิบาล ลดปัญหาคอร์รัปชัน และความรุนแรง ระยะที่ 2</v>
      </c>
      <c r="C1139" s="91" t="s">
        <v>5269</v>
      </c>
      <c r="D1139" s="91" t="s">
        <v>40</v>
      </c>
      <c r="E1139" s="91">
        <v>2568</v>
      </c>
      <c r="F1139" s="91" t="s">
        <v>4968</v>
      </c>
      <c r="G1139" s="92" t="s">
        <v>5270</v>
      </c>
      <c r="H1139" s="91" t="s">
        <v>4613</v>
      </c>
      <c r="I1139" s="91" t="s">
        <v>4614</v>
      </c>
      <c r="J1139" s="91" t="s">
        <v>6558</v>
      </c>
      <c r="K1139" s="91" t="s">
        <v>36</v>
      </c>
      <c r="L1139" s="91" t="s">
        <v>5257</v>
      </c>
      <c r="M1139" s="92" t="s">
        <v>4177</v>
      </c>
      <c r="N1139" s="93" t="s">
        <v>4865</v>
      </c>
      <c r="O1139" s="93" t="s">
        <v>6320</v>
      </c>
      <c r="P1139" s="93"/>
      <c r="Q1139" s="94" t="s">
        <v>5271</v>
      </c>
      <c r="R1139" s="91" t="s">
        <v>1902</v>
      </c>
    </row>
    <row r="1140" spans="1:18">
      <c r="A1140" s="87" t="s">
        <v>5272</v>
      </c>
      <c r="B1140" s="83" t="str">
        <f t="shared" si="22"/>
        <v>โครงการเสริมสร้างและพัฒนาองค์ความรู้ของบุคลากรสำนักงานศาลรัฐธรรมนูญร่วมกับองค์กรภายนอก</v>
      </c>
      <c r="C1140" s="91" t="s">
        <v>5273</v>
      </c>
      <c r="D1140" s="91" t="s">
        <v>27</v>
      </c>
      <c r="E1140" s="91">
        <v>2568</v>
      </c>
      <c r="F1140" s="91" t="s">
        <v>4612</v>
      </c>
      <c r="G1140" s="92" t="s">
        <v>5256</v>
      </c>
      <c r="H1140" s="91"/>
      <c r="I1140" s="91" t="s">
        <v>833</v>
      </c>
      <c r="J1140" s="91" t="s">
        <v>6548</v>
      </c>
      <c r="K1140" s="91" t="s">
        <v>206</v>
      </c>
      <c r="L1140" s="91" t="s">
        <v>5257</v>
      </c>
      <c r="M1140" s="92" t="s">
        <v>4177</v>
      </c>
      <c r="N1140" s="93" t="s">
        <v>4178</v>
      </c>
      <c r="O1140" s="93" t="s">
        <v>6320</v>
      </c>
      <c r="P1140" s="93"/>
      <c r="Q1140" s="94" t="s">
        <v>5274</v>
      </c>
      <c r="R1140" s="91" t="s">
        <v>1919</v>
      </c>
    </row>
    <row r="1141" spans="1:18">
      <c r="A1141" s="87" t="s">
        <v>5275</v>
      </c>
      <c r="B1141" s="83" t="str">
        <f t="shared" si="22"/>
        <v>โครงการเสริมสร้างความรู้ความเข้าใจให้กับประชาชนเกี่ยวกับการปกครองระบอบประชาธิปไตยตามหลักนิติธรรม</v>
      </c>
      <c r="C1141" s="91" t="s">
        <v>5276</v>
      </c>
      <c r="D1141" s="91" t="s">
        <v>27</v>
      </c>
      <c r="E1141" s="91">
        <v>2568</v>
      </c>
      <c r="F1141" s="91" t="s">
        <v>4612</v>
      </c>
      <c r="G1141" s="92" t="s">
        <v>5256</v>
      </c>
      <c r="H1141" s="91"/>
      <c r="I1141" s="91" t="s">
        <v>833</v>
      </c>
      <c r="J1141" s="91" t="s">
        <v>6548</v>
      </c>
      <c r="K1141" s="91" t="s">
        <v>206</v>
      </c>
      <c r="L1141" s="91" t="s">
        <v>5257</v>
      </c>
      <c r="M1141" s="92" t="s">
        <v>4242</v>
      </c>
      <c r="N1141" s="93" t="s">
        <v>4243</v>
      </c>
      <c r="O1141" s="93" t="s">
        <v>6320</v>
      </c>
      <c r="P1141" s="93"/>
      <c r="Q1141" s="94" t="s">
        <v>5277</v>
      </c>
      <c r="R1141" s="91" t="s">
        <v>1902</v>
      </c>
    </row>
    <row r="1142" spans="1:18">
      <c r="A1142" s="87" t="s">
        <v>5278</v>
      </c>
      <c r="B1142" s="83" t="str">
        <f t="shared" si="22"/>
        <v>โครงการให้ความรู้เกี่ยวกับกฎหมายรัฐธรรมนูญสำหรับผู้พิการ</v>
      </c>
      <c r="C1142" s="91" t="s">
        <v>4173</v>
      </c>
      <c r="D1142" s="91" t="s">
        <v>27</v>
      </c>
      <c r="E1142" s="91">
        <v>2568</v>
      </c>
      <c r="F1142" s="91" t="s">
        <v>4612</v>
      </c>
      <c r="G1142" s="92" t="s">
        <v>5256</v>
      </c>
      <c r="H1142" s="91"/>
      <c r="I1142" s="91" t="s">
        <v>833</v>
      </c>
      <c r="J1142" s="91" t="s">
        <v>6548</v>
      </c>
      <c r="K1142" s="91" t="s">
        <v>206</v>
      </c>
      <c r="L1142" s="91" t="s">
        <v>5257</v>
      </c>
      <c r="M1142" s="92" t="s">
        <v>4169</v>
      </c>
      <c r="N1142" s="93" t="s">
        <v>4170</v>
      </c>
      <c r="O1142" s="93" t="s">
        <v>6320</v>
      </c>
      <c r="P1142" s="93"/>
      <c r="Q1142" s="94" t="s">
        <v>5279</v>
      </c>
      <c r="R1142" s="91" t="s">
        <v>1898</v>
      </c>
    </row>
    <row r="1143" spans="1:18">
      <c r="A1143" s="87" t="s">
        <v>5280</v>
      </c>
      <c r="B1143" s="83" t="str">
        <f t="shared" si="22"/>
        <v>โครงการสัมมนาเสริมสร้างคุณธรรมและวัฒนธรรมองค์กรที่ยึดหลักความสามัคคีหลักคุณธรรมจริยธรรม</v>
      </c>
      <c r="C1143" s="91" t="s">
        <v>5281</v>
      </c>
      <c r="D1143" s="91" t="s">
        <v>27</v>
      </c>
      <c r="E1143" s="91">
        <v>2568</v>
      </c>
      <c r="F1143" s="91" t="s">
        <v>5282</v>
      </c>
      <c r="G1143" s="92" t="s">
        <v>5207</v>
      </c>
      <c r="H1143" s="91"/>
      <c r="I1143" s="91" t="s">
        <v>833</v>
      </c>
      <c r="J1143" s="91" t="s">
        <v>6548</v>
      </c>
      <c r="K1143" s="91" t="s">
        <v>206</v>
      </c>
      <c r="L1143" s="91" t="s">
        <v>5257</v>
      </c>
      <c r="M1143" s="92" t="s">
        <v>4177</v>
      </c>
      <c r="N1143" s="93" t="s">
        <v>4178</v>
      </c>
      <c r="O1143" s="93" t="s">
        <v>6320</v>
      </c>
      <c r="P1143" s="93"/>
      <c r="Q1143" s="94" t="s">
        <v>5283</v>
      </c>
      <c r="R1143" s="91" t="s">
        <v>1831</v>
      </c>
    </row>
    <row r="1144" spans="1:18">
      <c r="A1144" s="87" t="s">
        <v>5284</v>
      </c>
      <c r="B1144" s="83" t="str">
        <f t="shared" si="22"/>
        <v>โครงการส่งเสริมมาตรฐานการปฏิบัติงานของสำนักงานศาลรัฐธรรมนูญตามหลักธรรมาภิบาล</v>
      </c>
      <c r="C1144" s="91" t="s">
        <v>5285</v>
      </c>
      <c r="D1144" s="91" t="s">
        <v>27</v>
      </c>
      <c r="E1144" s="91">
        <v>2568</v>
      </c>
      <c r="F1144" s="91" t="s">
        <v>5282</v>
      </c>
      <c r="G1144" s="92" t="s">
        <v>5207</v>
      </c>
      <c r="H1144" s="91"/>
      <c r="I1144" s="91" t="s">
        <v>833</v>
      </c>
      <c r="J1144" s="91" t="s">
        <v>6548</v>
      </c>
      <c r="K1144" s="91" t="s">
        <v>206</v>
      </c>
      <c r="L1144" s="91" t="s">
        <v>5257</v>
      </c>
      <c r="M1144" s="92" t="s">
        <v>4177</v>
      </c>
      <c r="N1144" s="93" t="s">
        <v>4178</v>
      </c>
      <c r="O1144" s="93" t="s">
        <v>6320</v>
      </c>
      <c r="P1144" s="93"/>
      <c r="Q1144" s="94" t="s">
        <v>5286</v>
      </c>
      <c r="R1144" s="91" t="s">
        <v>6327</v>
      </c>
    </row>
    <row r="1145" spans="1:18">
      <c r="A1145" s="87" t="s">
        <v>5287</v>
      </c>
      <c r="B1145" s="83" t="str">
        <f t="shared" si="22"/>
        <v>โครงการอบรมหลักสูตร "หลักนิติธรรมเพื่อประชาธิปไตย" (นธป.) รุ่นที่ 13</v>
      </c>
      <c r="C1145" s="91" t="s">
        <v>5288</v>
      </c>
      <c r="D1145" s="91" t="s">
        <v>27</v>
      </c>
      <c r="E1145" s="91">
        <v>2568</v>
      </c>
      <c r="F1145" s="91" t="s">
        <v>4612</v>
      </c>
      <c r="G1145" s="92" t="s">
        <v>5256</v>
      </c>
      <c r="H1145" s="91"/>
      <c r="I1145" s="91" t="s">
        <v>833</v>
      </c>
      <c r="J1145" s="91" t="s">
        <v>6548</v>
      </c>
      <c r="K1145" s="91" t="s">
        <v>206</v>
      </c>
      <c r="L1145" s="91" t="s">
        <v>5257</v>
      </c>
      <c r="M1145" s="92" t="s">
        <v>4242</v>
      </c>
      <c r="N1145" s="93" t="s">
        <v>4243</v>
      </c>
      <c r="O1145" s="93" t="s">
        <v>6320</v>
      </c>
      <c r="P1145" s="93"/>
      <c r="Q1145" s="94" t="s">
        <v>5289</v>
      </c>
      <c r="R1145" s="91" t="s">
        <v>1902</v>
      </c>
    </row>
    <row r="1146" spans="1:18">
      <c r="A1146" s="87" t="s">
        <v>5290</v>
      </c>
      <c r="B1146" s="83" t="str">
        <f t="shared" si="22"/>
        <v>โครงการพัฒนาศักยภาพบุคลากรศาลรัฐธรรมนูญและสำนักงานศาลรัฐธรรมนูญสู่ความเป็นเลิศ</v>
      </c>
      <c r="C1146" s="91" t="s">
        <v>4335</v>
      </c>
      <c r="D1146" s="91" t="s">
        <v>27</v>
      </c>
      <c r="E1146" s="91">
        <v>2568</v>
      </c>
      <c r="F1146" s="91" t="s">
        <v>4612</v>
      </c>
      <c r="G1146" s="92" t="s">
        <v>5256</v>
      </c>
      <c r="H1146" s="91"/>
      <c r="I1146" s="91" t="s">
        <v>833</v>
      </c>
      <c r="J1146" s="91" t="s">
        <v>6548</v>
      </c>
      <c r="K1146" s="91" t="s">
        <v>206</v>
      </c>
      <c r="L1146" s="91" t="s">
        <v>5257</v>
      </c>
      <c r="M1146" s="92" t="s">
        <v>4177</v>
      </c>
      <c r="N1146" s="93" t="s">
        <v>4178</v>
      </c>
      <c r="O1146" s="93" t="s">
        <v>6320</v>
      </c>
      <c r="P1146" s="93"/>
      <c r="Q1146" s="94" t="s">
        <v>5291</v>
      </c>
      <c r="R1146" s="91" t="s">
        <v>2077</v>
      </c>
    </row>
    <row r="1147" spans="1:18">
      <c r="A1147" s="87" t="s">
        <v>5292</v>
      </c>
      <c r="B1147" s="83" t="str">
        <f t="shared" si="22"/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2568</v>
      </c>
      <c r="C1147" s="91" t="s">
        <v>5293</v>
      </c>
      <c r="D1147" s="91" t="s">
        <v>27</v>
      </c>
      <c r="E1147" s="91">
        <v>2568</v>
      </c>
      <c r="F1147" s="91" t="s">
        <v>4612</v>
      </c>
      <c r="G1147" s="92" t="s">
        <v>5256</v>
      </c>
      <c r="H1147" s="91" t="s">
        <v>1656</v>
      </c>
      <c r="I1147" s="91" t="s">
        <v>205</v>
      </c>
      <c r="J1147" s="91" t="s">
        <v>6517</v>
      </c>
      <c r="K1147" s="91" t="s">
        <v>2484</v>
      </c>
      <c r="L1147" s="91" t="s">
        <v>5257</v>
      </c>
      <c r="M1147" s="92" t="s">
        <v>4169</v>
      </c>
      <c r="N1147" s="93" t="s">
        <v>4276</v>
      </c>
      <c r="O1147" s="93" t="s">
        <v>6320</v>
      </c>
      <c r="P1147" s="93"/>
      <c r="Q1147" s="94" t="s">
        <v>5294</v>
      </c>
      <c r="R1147" s="91" t="s">
        <v>2077</v>
      </c>
    </row>
    <row r="1148" spans="1:18">
      <c r="A1148" s="87" t="s">
        <v>5295</v>
      </c>
      <c r="B1148" s="83" t="str">
        <f t="shared" si="22"/>
        <v xml:space="preserve"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 </v>
      </c>
      <c r="C1148" s="91" t="s">
        <v>5296</v>
      </c>
      <c r="D1148" s="91" t="s">
        <v>27</v>
      </c>
      <c r="E1148" s="91">
        <v>2568</v>
      </c>
      <c r="F1148" s="91" t="s">
        <v>4612</v>
      </c>
      <c r="G1148" s="92" t="s">
        <v>5256</v>
      </c>
      <c r="H1148" s="91" t="s">
        <v>1656</v>
      </c>
      <c r="I1148" s="91" t="s">
        <v>205</v>
      </c>
      <c r="J1148" s="91" t="s">
        <v>6517</v>
      </c>
      <c r="K1148" s="91" t="s">
        <v>2484</v>
      </c>
      <c r="L1148" s="91" t="s">
        <v>5257</v>
      </c>
      <c r="M1148" s="92" t="s">
        <v>4169</v>
      </c>
      <c r="N1148" s="93" t="s">
        <v>4276</v>
      </c>
      <c r="O1148" s="93" t="s">
        <v>6320</v>
      </c>
      <c r="P1148" s="93"/>
      <c r="Q1148" s="94" t="s">
        <v>5297</v>
      </c>
      <c r="R1148" s="91" t="s">
        <v>3681</v>
      </c>
    </row>
    <row r="1149" spans="1:18">
      <c r="A1149" s="87" t="s">
        <v>5298</v>
      </c>
      <c r="B1149" s="83" t="str">
        <f t="shared" si="22"/>
        <v>แผนงานบุคลากรภาครัฐ (รายการค่าใช้จ่ายบุคลากรภาครัฐ การจัดการของรัฐสภา ศาล และหน่วยงานอิสระของรัฐ)</v>
      </c>
      <c r="C1149" s="91" t="s">
        <v>2362</v>
      </c>
      <c r="D1149" s="91" t="s">
        <v>27</v>
      </c>
      <c r="E1149" s="91">
        <v>2568</v>
      </c>
      <c r="F1149" s="91" t="s">
        <v>4612</v>
      </c>
      <c r="G1149" s="92" t="s">
        <v>5256</v>
      </c>
      <c r="H1149" s="91" t="s">
        <v>1656</v>
      </c>
      <c r="I1149" s="91" t="s">
        <v>205</v>
      </c>
      <c r="J1149" s="91" t="s">
        <v>6517</v>
      </c>
      <c r="K1149" s="91" t="s">
        <v>2484</v>
      </c>
      <c r="L1149" s="91" t="s">
        <v>5257</v>
      </c>
      <c r="M1149" s="92" t="s">
        <v>4169</v>
      </c>
      <c r="N1149" s="93" t="s">
        <v>4276</v>
      </c>
      <c r="O1149" s="93" t="s">
        <v>6320</v>
      </c>
      <c r="P1149" s="93"/>
      <c r="Q1149" s="94" t="s">
        <v>5299</v>
      </c>
      <c r="R1149" s="91" t="s">
        <v>3681</v>
      </c>
    </row>
    <row r="1150" spans="1:18">
      <c r="A1150" s="87" t="s">
        <v>5300</v>
      </c>
      <c r="B1150" s="83" t="str">
        <f t="shared" si="22"/>
        <v>โครงการพัฒนากระบวนการยุติธรรมทางปกครอง</v>
      </c>
      <c r="C1150" s="91" t="s">
        <v>2738</v>
      </c>
      <c r="D1150" s="91" t="s">
        <v>27</v>
      </c>
      <c r="E1150" s="91">
        <v>2568</v>
      </c>
      <c r="F1150" s="91" t="s">
        <v>4612</v>
      </c>
      <c r="G1150" s="92" t="s">
        <v>5256</v>
      </c>
      <c r="H1150" s="91" t="s">
        <v>2128</v>
      </c>
      <c r="I1150" s="91" t="s">
        <v>2129</v>
      </c>
      <c r="J1150" s="91" t="s">
        <v>6512</v>
      </c>
      <c r="K1150" s="91" t="s">
        <v>206</v>
      </c>
      <c r="L1150" s="91" t="s">
        <v>5257</v>
      </c>
      <c r="M1150" s="92" t="s">
        <v>4169</v>
      </c>
      <c r="N1150" s="93" t="s">
        <v>4170</v>
      </c>
      <c r="O1150" s="93" t="s">
        <v>6320</v>
      </c>
      <c r="P1150" s="93"/>
      <c r="Q1150" s="94" t="s">
        <v>5301</v>
      </c>
      <c r="R1150" s="91" t="s">
        <v>1894</v>
      </c>
    </row>
    <row r="1151" spans="1:18">
      <c r="A1151" s="87" t="s">
        <v>5302</v>
      </c>
      <c r="B1151" s="83" t="str">
        <f t="shared" si="22"/>
        <v>โครงการชันสูตรพลิกศพ ประจำปีงบประมาณ พ.ศ. 2568</v>
      </c>
      <c r="C1151" s="91" t="s">
        <v>5303</v>
      </c>
      <c r="D1151" s="91" t="s">
        <v>40</v>
      </c>
      <c r="E1151" s="91">
        <v>2568</v>
      </c>
      <c r="F1151" s="91" t="s">
        <v>4612</v>
      </c>
      <c r="G1151" s="92" t="s">
        <v>5256</v>
      </c>
      <c r="H1151" s="91" t="s">
        <v>2621</v>
      </c>
      <c r="I1151" s="91" t="s">
        <v>2622</v>
      </c>
      <c r="J1151" s="91" t="s">
        <v>6552</v>
      </c>
      <c r="K1151" s="91" t="s">
        <v>36</v>
      </c>
      <c r="L1151" s="91" t="s">
        <v>5257</v>
      </c>
      <c r="M1151" s="92" t="s">
        <v>4169</v>
      </c>
      <c r="N1151" s="93" t="s">
        <v>4276</v>
      </c>
      <c r="O1151" s="93" t="s">
        <v>6320</v>
      </c>
      <c r="P1151" s="93"/>
      <c r="Q1151" s="94" t="s">
        <v>5304</v>
      </c>
      <c r="R1151" s="91" t="s">
        <v>3681</v>
      </c>
    </row>
    <row r="1152" spans="1:18">
      <c r="A1152" s="87" t="s">
        <v>5305</v>
      </c>
      <c r="B1152" s="83" t="str">
        <f t="shared" si="22"/>
        <v>โครงการอบรมเสริมสร้างและส่งเสริมจริยธรรมสำหรับบุคลากรมหาวิทยาลัยกาฬสินธุ์ ประจำปี พ.ศ. 2568</v>
      </c>
      <c r="C1152" s="91" t="s">
        <v>5306</v>
      </c>
      <c r="D1152" s="91" t="s">
        <v>40</v>
      </c>
      <c r="E1152" s="91">
        <v>2568</v>
      </c>
      <c r="F1152" s="91" t="s">
        <v>4612</v>
      </c>
      <c r="G1152" s="92" t="s">
        <v>5256</v>
      </c>
      <c r="H1152" s="91" t="s">
        <v>3793</v>
      </c>
      <c r="I1152" s="91" t="s">
        <v>3794</v>
      </c>
      <c r="J1152" s="91" t="s">
        <v>6554</v>
      </c>
      <c r="K1152" s="91" t="s">
        <v>36</v>
      </c>
      <c r="L1152" s="91" t="s">
        <v>5257</v>
      </c>
      <c r="M1152" s="92" t="s">
        <v>4242</v>
      </c>
      <c r="N1152" s="93" t="s">
        <v>4301</v>
      </c>
      <c r="O1152" s="93" t="s">
        <v>6320</v>
      </c>
      <c r="P1152" s="93"/>
      <c r="Q1152" s="94" t="s">
        <v>5307</v>
      </c>
      <c r="R1152" s="91" t="s">
        <v>3681</v>
      </c>
    </row>
    <row r="1153" spans="1:18">
      <c r="A1153" s="87" t="s">
        <v>5308</v>
      </c>
      <c r="B1153" s="83" t="str">
        <f t="shared" si="22"/>
        <v>ค่าตอบแทนและค่าใช้จ่ายการช่วยเหลือเยียวยาผู้เสียหายตามพระราชบัญญัติป้องกันและปราบปรามการทรมานและการกระทำให้บุคคลสูญหาย พ.ศ. 2565</v>
      </c>
      <c r="C1153" s="91" t="s">
        <v>5309</v>
      </c>
      <c r="D1153" s="91" t="s">
        <v>27</v>
      </c>
      <c r="E1153" s="91">
        <v>2568</v>
      </c>
      <c r="F1153" s="91" t="s">
        <v>4612</v>
      </c>
      <c r="G1153" s="92" t="s">
        <v>5256</v>
      </c>
      <c r="H1153" s="91" t="s">
        <v>4551</v>
      </c>
      <c r="I1153" s="91" t="s">
        <v>337</v>
      </c>
      <c r="J1153" s="91" t="s">
        <v>6539</v>
      </c>
      <c r="K1153" s="91" t="s">
        <v>95</v>
      </c>
      <c r="L1153" s="91" t="s">
        <v>5257</v>
      </c>
      <c r="M1153" s="92" t="s">
        <v>4242</v>
      </c>
      <c r="N1153" s="93" t="s">
        <v>4823</v>
      </c>
      <c r="O1153" s="93" t="s">
        <v>6320</v>
      </c>
      <c r="P1153" s="93"/>
      <c r="Q1153" s="94" t="s">
        <v>5310</v>
      </c>
      <c r="R1153" s="91" t="s">
        <v>4773</v>
      </c>
    </row>
    <row r="1154" spans="1:18">
      <c r="A1154" s="87" t="s">
        <v>5311</v>
      </c>
      <c r="B1154" s="83" t="str">
        <f t="shared" si="22"/>
        <v>ขับเคลื่อนการดำเนินงานตามพระราชบัญญัติป้องกันและปราบปรามการทรมานและการกระทำให้บุคคลสูญหาย พ.ศ. 2565</v>
      </c>
      <c r="C1154" s="91" t="s">
        <v>4669</v>
      </c>
      <c r="D1154" s="91" t="s">
        <v>27</v>
      </c>
      <c r="E1154" s="91">
        <v>2568</v>
      </c>
      <c r="F1154" s="91" t="s">
        <v>4612</v>
      </c>
      <c r="G1154" s="92" t="s">
        <v>5256</v>
      </c>
      <c r="H1154" s="91" t="s">
        <v>4551</v>
      </c>
      <c r="I1154" s="91" t="s">
        <v>337</v>
      </c>
      <c r="J1154" s="91" t="s">
        <v>6539</v>
      </c>
      <c r="K1154" s="91" t="s">
        <v>95</v>
      </c>
      <c r="L1154" s="91" t="s">
        <v>5257</v>
      </c>
      <c r="M1154" s="92" t="s">
        <v>4169</v>
      </c>
      <c r="N1154" s="93" t="s">
        <v>4276</v>
      </c>
      <c r="O1154" s="93" t="s">
        <v>6320</v>
      </c>
      <c r="P1154" s="93"/>
      <c r="Q1154" s="94" t="s">
        <v>5312</v>
      </c>
      <c r="R1154" s="91" t="s">
        <v>1936</v>
      </c>
    </row>
    <row r="1155" spans="1:18">
      <c r="A1155" s="87" t="s">
        <v>5313</v>
      </c>
      <c r="B1155" s="83" t="str">
        <f t="shared" si="22"/>
        <v>โครงการพัฒนาศักยภาพการป้องกันและปราบปราม เพิ่มโอกาสการเข้าถึงกระบวนการยุติธรรมของประชาชน กรณีความผิดเกี่ยวกับเพศ</v>
      </c>
      <c r="C1155" s="91" t="s">
        <v>4670</v>
      </c>
      <c r="D1155" s="91" t="s">
        <v>27</v>
      </c>
      <c r="E1155" s="91">
        <v>2568</v>
      </c>
      <c r="F1155" s="91" t="s">
        <v>4612</v>
      </c>
      <c r="G1155" s="92" t="s">
        <v>5256</v>
      </c>
      <c r="H1155" s="91" t="s">
        <v>760</v>
      </c>
      <c r="I1155" s="91" t="s">
        <v>752</v>
      </c>
      <c r="J1155" s="91" t="s">
        <v>6519</v>
      </c>
      <c r="K1155" s="91" t="s">
        <v>95</v>
      </c>
      <c r="L1155" s="91" t="s">
        <v>5257</v>
      </c>
      <c r="M1155" s="92" t="s">
        <v>4189</v>
      </c>
      <c r="N1155" s="93" t="s">
        <v>4268</v>
      </c>
      <c r="O1155" s="93" t="s">
        <v>6320</v>
      </c>
      <c r="P1155" s="93"/>
      <c r="Q1155" s="94" t="s">
        <v>5314</v>
      </c>
      <c r="R1155" s="91" t="s">
        <v>6326</v>
      </c>
    </row>
    <row r="1156" spans="1:18">
      <c r="A1156" s="87" t="s">
        <v>5315</v>
      </c>
      <c r="B1156" s="83" t="str">
        <f t="shared" si="22"/>
        <v>โครงการการจัดเก็บและตรวจสารพันธุกรรม (DNA) ของผู้ต้องขังที่ถูกคุมขังในเรือนจำทั่วประเทศ</v>
      </c>
      <c r="C1156" s="91" t="s">
        <v>5316</v>
      </c>
      <c r="D1156" s="91" t="s">
        <v>27</v>
      </c>
      <c r="E1156" s="91">
        <v>2568</v>
      </c>
      <c r="F1156" s="91" t="s">
        <v>4612</v>
      </c>
      <c r="G1156" s="92" t="s">
        <v>5256</v>
      </c>
      <c r="H1156" s="91" t="s">
        <v>760</v>
      </c>
      <c r="I1156" s="91" t="s">
        <v>752</v>
      </c>
      <c r="J1156" s="91" t="s">
        <v>6519</v>
      </c>
      <c r="K1156" s="91" t="s">
        <v>95</v>
      </c>
      <c r="L1156" s="91" t="s">
        <v>5257</v>
      </c>
      <c r="M1156" s="92" t="s">
        <v>4189</v>
      </c>
      <c r="N1156" s="93" t="s">
        <v>4268</v>
      </c>
      <c r="O1156" s="93" t="s">
        <v>6320</v>
      </c>
      <c r="P1156" s="93"/>
      <c r="Q1156" s="94" t="s">
        <v>5317</v>
      </c>
      <c r="R1156" s="91" t="s">
        <v>1831</v>
      </c>
    </row>
    <row r="1157" spans="1:18">
      <c r="A1157" s="87" t="s">
        <v>5318</v>
      </c>
      <c r="B1157" s="83" t="str">
        <f t="shared" si="22"/>
        <v xml:space="preserve">โครงการการตรวจพิสูจน์สารเสพติดในเส้นผมผู้กระทำความผิดเพื่อสนับสนุนกระบวนการยุติธรรม </v>
      </c>
      <c r="C1157" s="91" t="s">
        <v>5319</v>
      </c>
      <c r="D1157" s="91" t="s">
        <v>27</v>
      </c>
      <c r="E1157" s="91">
        <v>2568</v>
      </c>
      <c r="F1157" s="91" t="s">
        <v>4612</v>
      </c>
      <c r="G1157" s="92" t="s">
        <v>5256</v>
      </c>
      <c r="H1157" s="91" t="s">
        <v>768</v>
      </c>
      <c r="I1157" s="91" t="s">
        <v>752</v>
      </c>
      <c r="J1157" s="91" t="s">
        <v>6519</v>
      </c>
      <c r="K1157" s="91" t="s">
        <v>95</v>
      </c>
      <c r="L1157" s="91" t="s">
        <v>5257</v>
      </c>
      <c r="M1157" s="92" t="s">
        <v>4189</v>
      </c>
      <c r="N1157" s="93" t="s">
        <v>4268</v>
      </c>
      <c r="O1157" s="93" t="s">
        <v>6320</v>
      </c>
      <c r="P1157" s="93"/>
      <c r="Q1157" s="94" t="s">
        <v>5320</v>
      </c>
      <c r="R1157" s="91" t="s">
        <v>1835</v>
      </c>
    </row>
    <row r="1158" spans="1:18">
      <c r="A1158" s="87" t="s">
        <v>5321</v>
      </c>
      <c r="B1158" s="83" t="str">
        <f t="shared" si="22"/>
        <v>โครงการพัฒนาระบบการบริหารจัดการสุสานสำหรับฝังศพนิรนามและศพไร้ญาติของประเทศไทย</v>
      </c>
      <c r="C1158" s="91" t="s">
        <v>5322</v>
      </c>
      <c r="D1158" s="91" t="s">
        <v>27</v>
      </c>
      <c r="E1158" s="91">
        <v>2568</v>
      </c>
      <c r="F1158" s="91" t="s">
        <v>4612</v>
      </c>
      <c r="G1158" s="92" t="s">
        <v>5256</v>
      </c>
      <c r="H1158" s="91" t="s">
        <v>776</v>
      </c>
      <c r="I1158" s="91" t="s">
        <v>752</v>
      </c>
      <c r="J1158" s="91" t="s">
        <v>6519</v>
      </c>
      <c r="K1158" s="91" t="s">
        <v>95</v>
      </c>
      <c r="L1158" s="91" t="s">
        <v>5257</v>
      </c>
      <c r="M1158" s="92" t="s">
        <v>4189</v>
      </c>
      <c r="N1158" s="93" t="s">
        <v>4268</v>
      </c>
      <c r="O1158" s="93" t="s">
        <v>6320</v>
      </c>
      <c r="P1158" s="93"/>
      <c r="Q1158" s="94" t="s">
        <v>5323</v>
      </c>
      <c r="R1158" s="91" t="s">
        <v>3999</v>
      </c>
    </row>
    <row r="1159" spans="1:18">
      <c r="A1159" s="87" t="s">
        <v>5324</v>
      </c>
      <c r="B1159" s="83" t="str">
        <f t="shared" si="22"/>
        <v>โครงการบูรณาการความร่วมมือในการตรวจพิสูจน์คนนิรนาม</v>
      </c>
      <c r="C1159" s="91" t="s">
        <v>799</v>
      </c>
      <c r="D1159" s="91" t="s">
        <v>27</v>
      </c>
      <c r="E1159" s="91">
        <v>2568</v>
      </c>
      <c r="F1159" s="91" t="s">
        <v>4612</v>
      </c>
      <c r="G1159" s="92" t="s">
        <v>5256</v>
      </c>
      <c r="H1159" s="91" t="s">
        <v>776</v>
      </c>
      <c r="I1159" s="91" t="s">
        <v>752</v>
      </c>
      <c r="J1159" s="91" t="s">
        <v>6519</v>
      </c>
      <c r="K1159" s="91" t="s">
        <v>95</v>
      </c>
      <c r="L1159" s="91" t="s">
        <v>5257</v>
      </c>
      <c r="M1159" s="92" t="s">
        <v>4189</v>
      </c>
      <c r="N1159" s="93" t="s">
        <v>4268</v>
      </c>
      <c r="O1159" s="93" t="s">
        <v>6320</v>
      </c>
      <c r="P1159" s="93"/>
      <c r="Q1159" s="94" t="s">
        <v>5325</v>
      </c>
      <c r="R1159" s="91" t="s">
        <v>4758</v>
      </c>
    </row>
    <row r="1160" spans="1:18">
      <c r="A1160" s="87" t="s">
        <v>5326</v>
      </c>
      <c r="B1160" s="83" t="str">
        <f t="shared" si="22"/>
        <v>โครงการตรวจพิสูจน์สารพันธุกรรมแก่ราษฎรไร้สถานะและประสบปัญหาสถานะทางทะเบียนราษฎร</v>
      </c>
      <c r="C1160" s="91" t="s">
        <v>5327</v>
      </c>
      <c r="D1160" s="91" t="s">
        <v>27</v>
      </c>
      <c r="E1160" s="91">
        <v>2568</v>
      </c>
      <c r="F1160" s="91" t="s">
        <v>4612</v>
      </c>
      <c r="G1160" s="92" t="s">
        <v>5256</v>
      </c>
      <c r="H1160" s="91" t="s">
        <v>751</v>
      </c>
      <c r="I1160" s="91" t="s">
        <v>752</v>
      </c>
      <c r="J1160" s="91" t="s">
        <v>6519</v>
      </c>
      <c r="K1160" s="91" t="s">
        <v>95</v>
      </c>
      <c r="L1160" s="91" t="s">
        <v>5257</v>
      </c>
      <c r="M1160" s="92" t="s">
        <v>4189</v>
      </c>
      <c r="N1160" s="93" t="s">
        <v>4268</v>
      </c>
      <c r="O1160" s="93" t="s">
        <v>6320</v>
      </c>
      <c r="P1160" s="93"/>
      <c r="Q1160" s="94" t="s">
        <v>5328</v>
      </c>
      <c r="R1160" s="91" t="s">
        <v>4854</v>
      </c>
    </row>
    <row r="1161" spans="1:18">
      <c r="A1161" s="87" t="s">
        <v>5329</v>
      </c>
      <c r="B1161" s="83" t="str">
        <f t="shared" si="22"/>
        <v>โครงการขับเคลื่อนแนวทางการดำเนินงานตามพระราชบัญญัติกำหนดระยะเวลาดำเนินงานในกระบวนการยุติธรรม พ.ศ. 2565</v>
      </c>
      <c r="C1161" s="91" t="s">
        <v>5330</v>
      </c>
      <c r="D1161" s="91" t="s">
        <v>27</v>
      </c>
      <c r="E1161" s="91">
        <v>2568</v>
      </c>
      <c r="F1161" s="91" t="s">
        <v>4612</v>
      </c>
      <c r="G1161" s="92" t="s">
        <v>5256</v>
      </c>
      <c r="H1161" s="91" t="s">
        <v>1058</v>
      </c>
      <c r="I1161" s="91" t="s">
        <v>474</v>
      </c>
      <c r="J1161" s="91" t="s">
        <v>6540</v>
      </c>
      <c r="K1161" s="91" t="s">
        <v>95</v>
      </c>
      <c r="L1161" s="91" t="s">
        <v>5257</v>
      </c>
      <c r="M1161" s="92" t="s">
        <v>4169</v>
      </c>
      <c r="N1161" s="93" t="s">
        <v>4381</v>
      </c>
      <c r="O1161" s="93" t="s">
        <v>6320</v>
      </c>
      <c r="P1161" s="93"/>
      <c r="Q1161" s="94" t="s">
        <v>5331</v>
      </c>
      <c r="R1161" s="91" t="s">
        <v>1831</v>
      </c>
    </row>
    <row r="1162" spans="1:18">
      <c r="A1162" s="87" t="s">
        <v>5332</v>
      </c>
      <c r="B1162" s="83" t="str">
        <f t="shared" si="22"/>
        <v>โครงการศึกษาวิเคราะห์และพัฒนาข้อมูลด้านกระบวนการยุติธรรมเพื่อนำไปสู่การพัฒนากระบวนการยุติธรรมในภาพรวม</v>
      </c>
      <c r="C1162" s="91" t="s">
        <v>5333</v>
      </c>
      <c r="D1162" s="91" t="s">
        <v>27</v>
      </c>
      <c r="E1162" s="91">
        <v>2568</v>
      </c>
      <c r="F1162" s="91" t="s">
        <v>4612</v>
      </c>
      <c r="G1162" s="92" t="s">
        <v>5256</v>
      </c>
      <c r="H1162" s="91" t="s">
        <v>1058</v>
      </c>
      <c r="I1162" s="91" t="s">
        <v>474</v>
      </c>
      <c r="J1162" s="91" t="s">
        <v>6540</v>
      </c>
      <c r="K1162" s="91" t="s">
        <v>95</v>
      </c>
      <c r="L1162" s="91" t="s">
        <v>5257</v>
      </c>
      <c r="M1162" s="92" t="s">
        <v>4189</v>
      </c>
      <c r="N1162" s="93" t="s">
        <v>4268</v>
      </c>
      <c r="O1162" s="93" t="s">
        <v>6320</v>
      </c>
      <c r="P1162" s="93"/>
      <c r="Q1162" s="94" t="s">
        <v>5334</v>
      </c>
      <c r="R1162" s="91" t="s">
        <v>1936</v>
      </c>
    </row>
    <row r="1163" spans="1:18">
      <c r="A1163" s="87" t="s">
        <v>5335</v>
      </c>
      <c r="B1163" s="83" t="str">
        <f t="shared" si="22"/>
        <v>โครงการขับเคลื่อนแผนแม่บทเทคโนโลยีสารสนเทศกระบวนการยุติธรรม ฉบับที่ 4   (พ.ศ. 2566 - 2569) และโครงการสำคัญตามแผนแม่บทเทคโนโลยีสารสนเทศกระบวนการยุติธรรม  ฉบับที่ 4 (พ.ศ. 2566 - 2569) ประจำปีงบประมาณ พ.ศ. 2568</v>
      </c>
      <c r="C1163" s="91" t="s">
        <v>5336</v>
      </c>
      <c r="D1163" s="91" t="s">
        <v>27</v>
      </c>
      <c r="E1163" s="91">
        <v>2568</v>
      </c>
      <c r="F1163" s="91" t="s">
        <v>4612</v>
      </c>
      <c r="G1163" s="92" t="s">
        <v>5256</v>
      </c>
      <c r="H1163" s="91" t="s">
        <v>1058</v>
      </c>
      <c r="I1163" s="91" t="s">
        <v>474</v>
      </c>
      <c r="J1163" s="91" t="s">
        <v>6540</v>
      </c>
      <c r="K1163" s="91" t="s">
        <v>95</v>
      </c>
      <c r="L1163" s="91" t="s">
        <v>5257</v>
      </c>
      <c r="M1163" s="92" t="s">
        <v>4189</v>
      </c>
      <c r="N1163" s="93" t="s">
        <v>4190</v>
      </c>
      <c r="O1163" s="93" t="s">
        <v>6320</v>
      </c>
      <c r="P1163" s="93"/>
      <c r="Q1163" s="94" t="s">
        <v>5337</v>
      </c>
      <c r="R1163" s="91" t="s">
        <v>1835</v>
      </c>
    </row>
    <row r="1164" spans="1:18">
      <c r="A1164" s="87" t="s">
        <v>5338</v>
      </c>
      <c r="B1164" s="83" t="str">
        <f t="shared" si="22"/>
        <v>โครงการพัฒนาและปรับปรุงการเชื่อมโยงข้อมูลระบบศูนย์แลกเปลี่ยนข้อมูลกระบวนการยุติธรรมเพื่อการสืบค้นและบูรณาการข้อมูลในกระบวนการยุติธรรม ประจำปีงบประมาณ พ.ศ. 2568</v>
      </c>
      <c r="C1164" s="91" t="s">
        <v>5339</v>
      </c>
      <c r="D1164" s="91" t="s">
        <v>27</v>
      </c>
      <c r="E1164" s="91">
        <v>2568</v>
      </c>
      <c r="F1164" s="91" t="s">
        <v>4612</v>
      </c>
      <c r="G1164" s="92" t="s">
        <v>5256</v>
      </c>
      <c r="H1164" s="91" t="s">
        <v>1058</v>
      </c>
      <c r="I1164" s="91" t="s">
        <v>474</v>
      </c>
      <c r="J1164" s="91" t="s">
        <v>6540</v>
      </c>
      <c r="K1164" s="91" t="s">
        <v>95</v>
      </c>
      <c r="L1164" s="91" t="s">
        <v>5257</v>
      </c>
      <c r="M1164" s="92" t="s">
        <v>4189</v>
      </c>
      <c r="N1164" s="93" t="s">
        <v>4190</v>
      </c>
      <c r="O1164" s="93" t="s">
        <v>6320</v>
      </c>
      <c r="P1164" s="93"/>
      <c r="Q1164" s="94" t="s">
        <v>5340</v>
      </c>
      <c r="R1164" s="91" t="s">
        <v>6327</v>
      </c>
    </row>
    <row r="1165" spans="1:18">
      <c r="A1165" s="87" t="s">
        <v>5341</v>
      </c>
      <c r="B1165" s="83" t="str">
        <f t="shared" si="22"/>
        <v>โครงการจ้างเหมาบำรุงรักษาระบบเทคโนโลยีสารสนเทศสำนักงานกิจการยุติธรรม ประจำปีงบประมาณ พ.ศ. 2568</v>
      </c>
      <c r="C1165" s="91" t="s">
        <v>5342</v>
      </c>
      <c r="D1165" s="91" t="s">
        <v>27</v>
      </c>
      <c r="E1165" s="91">
        <v>2568</v>
      </c>
      <c r="F1165" s="91" t="s">
        <v>4612</v>
      </c>
      <c r="G1165" s="92" t="s">
        <v>5256</v>
      </c>
      <c r="H1165" s="91" t="s">
        <v>1058</v>
      </c>
      <c r="I1165" s="91" t="s">
        <v>474</v>
      </c>
      <c r="J1165" s="91" t="s">
        <v>6540</v>
      </c>
      <c r="K1165" s="91" t="s">
        <v>95</v>
      </c>
      <c r="L1165" s="91" t="s">
        <v>5257</v>
      </c>
      <c r="M1165" s="92" t="s">
        <v>4189</v>
      </c>
      <c r="N1165" s="93" t="s">
        <v>4190</v>
      </c>
      <c r="O1165" s="93" t="s">
        <v>6320</v>
      </c>
      <c r="P1165" s="93"/>
      <c r="Q1165" s="94" t="s">
        <v>5343</v>
      </c>
      <c r="R1165" s="91" t="s">
        <v>3999</v>
      </c>
    </row>
    <row r="1166" spans="1:18">
      <c r="A1166" s="87" t="s">
        <v>5344</v>
      </c>
      <c r="B1166" s="83" t="str">
        <f t="shared" si="22"/>
        <v>โครงการพัฒนาเพื่อยกระดับเป้าหมายการพัฒนาที่ยั่งยืนเป้าหมายที่ 16 และหลักนิติธรรมตามมาตรฐานสากล</v>
      </c>
      <c r="C1166" s="91" t="s">
        <v>5345</v>
      </c>
      <c r="D1166" s="91" t="s">
        <v>27</v>
      </c>
      <c r="E1166" s="91">
        <v>2568</v>
      </c>
      <c r="F1166" s="91" t="s">
        <v>4612</v>
      </c>
      <c r="G1166" s="92" t="s">
        <v>5256</v>
      </c>
      <c r="H1166" s="91" t="s">
        <v>1058</v>
      </c>
      <c r="I1166" s="91" t="s">
        <v>474</v>
      </c>
      <c r="J1166" s="91" t="s">
        <v>6540</v>
      </c>
      <c r="K1166" s="91" t="s">
        <v>95</v>
      </c>
      <c r="L1166" s="91" t="s">
        <v>5257</v>
      </c>
      <c r="M1166" s="92" t="s">
        <v>4189</v>
      </c>
      <c r="N1166" s="93" t="s">
        <v>4190</v>
      </c>
      <c r="O1166" s="93" t="s">
        <v>6320</v>
      </c>
      <c r="P1166" s="93"/>
      <c r="Q1166" s="94" t="s">
        <v>5346</v>
      </c>
      <c r="R1166" s="91" t="s">
        <v>1831</v>
      </c>
    </row>
    <row r="1167" spans="1:18">
      <c r="A1167" s="87" t="s">
        <v>5347</v>
      </c>
      <c r="B1167" s="83" t="str">
        <f t="shared" si="22"/>
        <v>โครงการจ้างที่ปรึกษาศึกษาวิเคราะห์และจัดทำคู่มือการพัฒนามาตรการปฏิบัติ ต่อผู้กระทำผิดอาญาแทนการควบคุมตัว</v>
      </c>
      <c r="C1167" s="91" t="s">
        <v>5348</v>
      </c>
      <c r="D1167" s="91" t="s">
        <v>27</v>
      </c>
      <c r="E1167" s="91">
        <v>2568</v>
      </c>
      <c r="F1167" s="91" t="s">
        <v>5282</v>
      </c>
      <c r="G1167" s="92" t="s">
        <v>5349</v>
      </c>
      <c r="H1167" s="91" t="s">
        <v>1058</v>
      </c>
      <c r="I1167" s="91" t="s">
        <v>474</v>
      </c>
      <c r="J1167" s="91" t="s">
        <v>6540</v>
      </c>
      <c r="K1167" s="91" t="s">
        <v>95</v>
      </c>
      <c r="L1167" s="91" t="s">
        <v>5257</v>
      </c>
      <c r="M1167" s="92" t="s">
        <v>4189</v>
      </c>
      <c r="N1167" s="93" t="s">
        <v>4190</v>
      </c>
      <c r="O1167" s="93" t="s">
        <v>6320</v>
      </c>
      <c r="P1167" s="93"/>
      <c r="Q1167" s="94" t="s">
        <v>5350</v>
      </c>
      <c r="R1167" s="91" t="s">
        <v>3999</v>
      </c>
    </row>
    <row r="1168" spans="1:18">
      <c r="A1168" s="87" t="s">
        <v>5351</v>
      </c>
      <c r="B1168" s="83" t="str">
        <f t="shared" si="22"/>
        <v>โครงการพัฒนาระบบบริหารจัดการฐานข้อมูลและระบบการวิเคราะห์ข้อมูลศูนย์ปฏิบัติการ ฐานข้อมูลการบริหารงานยุติธรรมแห่งชาติ</v>
      </c>
      <c r="C1168" s="91" t="s">
        <v>5352</v>
      </c>
      <c r="D1168" s="91" t="s">
        <v>27</v>
      </c>
      <c r="E1168" s="91">
        <v>2568</v>
      </c>
      <c r="F1168" s="91" t="s">
        <v>4612</v>
      </c>
      <c r="G1168" s="92" t="s">
        <v>5256</v>
      </c>
      <c r="H1168" s="91" t="s">
        <v>1058</v>
      </c>
      <c r="I1168" s="91" t="s">
        <v>474</v>
      </c>
      <c r="J1168" s="91" t="s">
        <v>6540</v>
      </c>
      <c r="K1168" s="91" t="s">
        <v>95</v>
      </c>
      <c r="L1168" s="91" t="s">
        <v>5257</v>
      </c>
      <c r="M1168" s="92" t="s">
        <v>4189</v>
      </c>
      <c r="N1168" s="93" t="s">
        <v>4268</v>
      </c>
      <c r="O1168" s="93" t="s">
        <v>6320</v>
      </c>
      <c r="P1168" s="93"/>
      <c r="Q1168" s="94" t="s">
        <v>5353</v>
      </c>
      <c r="R1168" s="91" t="s">
        <v>3999</v>
      </c>
    </row>
    <row r="1169" spans="1:18">
      <c r="A1169" s="87" t="s">
        <v>5354</v>
      </c>
      <c r="B1169" s="83" t="str">
        <f t="shared" si="22"/>
        <v>โครงการเช่าใช้โปรแกรมสำนักงานที่มีลิขสิทธิ์ถูกต้องตามกฎหมาย</v>
      </c>
      <c r="C1169" s="91" t="s">
        <v>4416</v>
      </c>
      <c r="D1169" s="91" t="s">
        <v>27</v>
      </c>
      <c r="E1169" s="91">
        <v>2568</v>
      </c>
      <c r="F1169" s="91" t="s">
        <v>4612</v>
      </c>
      <c r="G1169" s="92" t="s">
        <v>5256</v>
      </c>
      <c r="H1169" s="91" t="s">
        <v>1058</v>
      </c>
      <c r="I1169" s="91" t="s">
        <v>474</v>
      </c>
      <c r="J1169" s="91" t="s">
        <v>6540</v>
      </c>
      <c r="K1169" s="91" t="s">
        <v>95</v>
      </c>
      <c r="L1169" s="91" t="s">
        <v>5257</v>
      </c>
      <c r="M1169" s="92" t="s">
        <v>4177</v>
      </c>
      <c r="N1169" s="93" t="s">
        <v>4471</v>
      </c>
      <c r="O1169" s="93" t="s">
        <v>6320</v>
      </c>
      <c r="P1169" s="93"/>
      <c r="Q1169" s="94" t="s">
        <v>5355</v>
      </c>
      <c r="R1169" s="91" t="s">
        <v>3999</v>
      </c>
    </row>
    <row r="1170" spans="1:18">
      <c r="A1170" s="87" t="s">
        <v>5356</v>
      </c>
      <c r="B1170" s="83" t="str">
        <f t="shared" si="22"/>
        <v>โครงการศึกษา วิเคราะห์ และจัดทำแนวทางในการป้องกันอาชญากรรมรูปแบบใหม่ (อาชญากรรมพิเศษ)</v>
      </c>
      <c r="C1170" s="91" t="s">
        <v>5357</v>
      </c>
      <c r="D1170" s="91" t="s">
        <v>27</v>
      </c>
      <c r="E1170" s="91">
        <v>2568</v>
      </c>
      <c r="F1170" s="91" t="s">
        <v>4612</v>
      </c>
      <c r="G1170" s="92" t="s">
        <v>5256</v>
      </c>
      <c r="H1170" s="91" t="s">
        <v>1058</v>
      </c>
      <c r="I1170" s="91" t="s">
        <v>474</v>
      </c>
      <c r="J1170" s="91" t="s">
        <v>6540</v>
      </c>
      <c r="K1170" s="91" t="s">
        <v>95</v>
      </c>
      <c r="L1170" s="91" t="s">
        <v>5257</v>
      </c>
      <c r="M1170" s="92" t="s">
        <v>4177</v>
      </c>
      <c r="N1170" s="93" t="s">
        <v>4865</v>
      </c>
      <c r="O1170" s="93" t="s">
        <v>6320</v>
      </c>
      <c r="P1170" s="93"/>
      <c r="Q1170" s="94" t="s">
        <v>5358</v>
      </c>
      <c r="R1170" s="91" t="s">
        <v>1919</v>
      </c>
    </row>
    <row r="1171" spans="1:18">
      <c r="A1171" s="87" t="s">
        <v>5359</v>
      </c>
      <c r="B1171" s="83" t="str">
        <f t="shared" ref="B1171:B1234" si="23">HYPERLINK(Q1171,C1171)</f>
        <v>โครงการป้องกันภัยคุกคามของสำนักงานกิจการยุติธรรมและศูนย์แลกเปลี่ยนข้อมูลกระบวนการยุติธรรม ประจำปี พ.ศ. 2568</v>
      </c>
      <c r="C1171" s="91" t="s">
        <v>5360</v>
      </c>
      <c r="D1171" s="91" t="s">
        <v>27</v>
      </c>
      <c r="E1171" s="91">
        <v>2568</v>
      </c>
      <c r="F1171" s="91" t="s">
        <v>4612</v>
      </c>
      <c r="G1171" s="92" t="s">
        <v>5256</v>
      </c>
      <c r="H1171" s="91" t="s">
        <v>1058</v>
      </c>
      <c r="I1171" s="91" t="s">
        <v>474</v>
      </c>
      <c r="J1171" s="91" t="s">
        <v>6540</v>
      </c>
      <c r="K1171" s="91" t="s">
        <v>95</v>
      </c>
      <c r="L1171" s="91" t="s">
        <v>5257</v>
      </c>
      <c r="M1171" s="92" t="s">
        <v>4189</v>
      </c>
      <c r="N1171" s="93" t="s">
        <v>4268</v>
      </c>
      <c r="O1171" s="93" t="s">
        <v>6320</v>
      </c>
      <c r="P1171" s="93"/>
      <c r="Q1171" s="94" t="s">
        <v>5361</v>
      </c>
      <c r="R1171" s="91" t="s">
        <v>1835</v>
      </c>
    </row>
    <row r="1172" spans="1:18">
      <c r="A1172" s="87" t="s">
        <v>5362</v>
      </c>
      <c r="B1172" s="83" t="str">
        <f t="shared" si="23"/>
        <v>โครงการติดตามและประเมินผลการขับเคลื่อนแผนแม่บทการบริหารงานยุติธรรมแห่งชาติ ฉบับที่ 4 (พ.ศ.2566 - 2569)</v>
      </c>
      <c r="C1172" s="91" t="s">
        <v>5363</v>
      </c>
      <c r="D1172" s="91" t="s">
        <v>27</v>
      </c>
      <c r="E1172" s="91">
        <v>2568</v>
      </c>
      <c r="F1172" s="91" t="s">
        <v>4612</v>
      </c>
      <c r="G1172" s="92" t="s">
        <v>5256</v>
      </c>
      <c r="H1172" s="91" t="s">
        <v>1058</v>
      </c>
      <c r="I1172" s="91" t="s">
        <v>474</v>
      </c>
      <c r="J1172" s="91" t="s">
        <v>6540</v>
      </c>
      <c r="K1172" s="91" t="s">
        <v>95</v>
      </c>
      <c r="L1172" s="91" t="s">
        <v>5257</v>
      </c>
      <c r="M1172" s="92" t="s">
        <v>4189</v>
      </c>
      <c r="N1172" s="93" t="s">
        <v>4190</v>
      </c>
      <c r="O1172" s="93" t="s">
        <v>6320</v>
      </c>
      <c r="P1172" s="93"/>
      <c r="Q1172" s="94" t="s">
        <v>5364</v>
      </c>
      <c r="R1172" s="91" t="s">
        <v>4854</v>
      </c>
    </row>
    <row r="1173" spans="1:18">
      <c r="A1173" s="87" t="s">
        <v>5365</v>
      </c>
      <c r="B1173" s="83" t="str">
        <f t="shared" si="23"/>
        <v>โครงการปรับปรุงโครงสร้างพื้นฐานสำนักงานกิจการยุติธรรม ประจำปีงบประมาณ พ.ศ. 2568</v>
      </c>
      <c r="C1173" s="91" t="s">
        <v>5366</v>
      </c>
      <c r="D1173" s="91" t="s">
        <v>27</v>
      </c>
      <c r="E1173" s="91">
        <v>2568</v>
      </c>
      <c r="F1173" s="91" t="s">
        <v>4612</v>
      </c>
      <c r="G1173" s="92" t="s">
        <v>5256</v>
      </c>
      <c r="H1173" s="91" t="s">
        <v>1058</v>
      </c>
      <c r="I1173" s="91" t="s">
        <v>474</v>
      </c>
      <c r="J1173" s="91" t="s">
        <v>6540</v>
      </c>
      <c r="K1173" s="91" t="s">
        <v>95</v>
      </c>
      <c r="L1173" s="91" t="s">
        <v>5257</v>
      </c>
      <c r="M1173" s="92" t="s">
        <v>4169</v>
      </c>
      <c r="N1173" s="93" t="s">
        <v>4381</v>
      </c>
      <c r="O1173" s="93" t="s">
        <v>6320</v>
      </c>
      <c r="P1173" s="93"/>
      <c r="Q1173" s="94" t="s">
        <v>5367</v>
      </c>
      <c r="R1173" s="91" t="s">
        <v>1835</v>
      </c>
    </row>
    <row r="1174" spans="1:18">
      <c r="A1174" s="87" t="s">
        <v>5368</v>
      </c>
      <c r="B1174" s="83" t="str">
        <f t="shared" si="23"/>
        <v>แผนกลยุทธ์การขับเคลื่อนแผนแม่บทการบริหารงานยุติธรรมแห่งชาติ ฉบับที่ 4 (พ.ศ. 2566 - 2569) ฉบับปรับปรุง</v>
      </c>
      <c r="C1174" s="91" t="s">
        <v>5369</v>
      </c>
      <c r="D1174" s="91" t="s">
        <v>27</v>
      </c>
      <c r="E1174" s="91">
        <v>2568</v>
      </c>
      <c r="F1174" s="91" t="s">
        <v>4612</v>
      </c>
      <c r="G1174" s="92" t="s">
        <v>5256</v>
      </c>
      <c r="H1174" s="91" t="s">
        <v>1058</v>
      </c>
      <c r="I1174" s="91" t="s">
        <v>474</v>
      </c>
      <c r="J1174" s="91" t="s">
        <v>6540</v>
      </c>
      <c r="K1174" s="91" t="s">
        <v>95</v>
      </c>
      <c r="L1174" s="91" t="s">
        <v>5257</v>
      </c>
      <c r="M1174" s="92" t="s">
        <v>4189</v>
      </c>
      <c r="N1174" s="93" t="s">
        <v>4190</v>
      </c>
      <c r="O1174" s="93" t="s">
        <v>6320</v>
      </c>
      <c r="P1174" s="93"/>
      <c r="Q1174" s="94" t="s">
        <v>5370</v>
      </c>
      <c r="R1174" s="91" t="s">
        <v>1898</v>
      </c>
    </row>
    <row r="1175" spans="1:18">
      <c r="A1175" s="87" t="s">
        <v>5371</v>
      </c>
      <c r="B1175" s="83" t="str">
        <f t="shared" si="23"/>
        <v>โครงการเช่าบริการวงจรสื่อสารความเร็วสูงและบริการอินเทอร์เน็ตสำนักงานกิจการยุติธรรม ประจำปีงบประมาณ พ.ศ. 2568</v>
      </c>
      <c r="C1175" s="91" t="s">
        <v>5372</v>
      </c>
      <c r="D1175" s="91" t="s">
        <v>27</v>
      </c>
      <c r="E1175" s="91">
        <v>2568</v>
      </c>
      <c r="F1175" s="91" t="s">
        <v>4612</v>
      </c>
      <c r="G1175" s="92" t="s">
        <v>5256</v>
      </c>
      <c r="H1175" s="91" t="s">
        <v>1058</v>
      </c>
      <c r="I1175" s="91" t="s">
        <v>474</v>
      </c>
      <c r="J1175" s="91" t="s">
        <v>6540</v>
      </c>
      <c r="K1175" s="91" t="s">
        <v>95</v>
      </c>
      <c r="L1175" s="91" t="s">
        <v>5257</v>
      </c>
      <c r="M1175" s="92" t="s">
        <v>4169</v>
      </c>
      <c r="N1175" s="93" t="s">
        <v>4381</v>
      </c>
      <c r="O1175" s="93" t="s">
        <v>6320</v>
      </c>
      <c r="P1175" s="93"/>
      <c r="Q1175" s="94" t="s">
        <v>5373</v>
      </c>
      <c r="R1175" s="91" t="s">
        <v>4758</v>
      </c>
    </row>
    <row r="1176" spans="1:18">
      <c r="A1176" s="87" t="s">
        <v>5374</v>
      </c>
      <c r="B1176" s="83" t="str">
        <f t="shared" si="23"/>
        <v>โครงการระบบติดตามสถานะการดำเนินการและสถานะคดี ระยะที่ 2  (Justice Case Management)</v>
      </c>
      <c r="C1176" s="91" t="s">
        <v>5375</v>
      </c>
      <c r="D1176" s="91" t="s">
        <v>27</v>
      </c>
      <c r="E1176" s="91">
        <v>2568</v>
      </c>
      <c r="F1176" s="91" t="s">
        <v>4612</v>
      </c>
      <c r="G1176" s="92" t="s">
        <v>5256</v>
      </c>
      <c r="H1176" s="91" t="s">
        <v>1058</v>
      </c>
      <c r="I1176" s="91" t="s">
        <v>474</v>
      </c>
      <c r="J1176" s="91" t="s">
        <v>6540</v>
      </c>
      <c r="K1176" s="91" t="s">
        <v>95</v>
      </c>
      <c r="L1176" s="91" t="s">
        <v>5257</v>
      </c>
      <c r="M1176" s="92" t="s">
        <v>4189</v>
      </c>
      <c r="N1176" s="93" t="s">
        <v>4268</v>
      </c>
      <c r="O1176" s="93" t="s">
        <v>6320</v>
      </c>
      <c r="P1176" s="93"/>
      <c r="Q1176" s="94" t="s">
        <v>5376</v>
      </c>
      <c r="R1176" s="91" t="s">
        <v>1835</v>
      </c>
    </row>
    <row r="1177" spans="1:18">
      <c r="A1177" s="87" t="s">
        <v>5377</v>
      </c>
      <c r="B1177" s="83" t="str">
        <f t="shared" si="23"/>
        <v>โครงการพัฒนาศูนย์พยากรณ์สถานการณ์อาชญากรรมแห่งชาติ วิเคราะห์ปัจจัยการกระทำความผิด เพื่อนำไปใช้วางแผนลดการเกิดอาชญากรรม</v>
      </c>
      <c r="C1177" s="91" t="s">
        <v>4683</v>
      </c>
      <c r="D1177" s="91" t="s">
        <v>27</v>
      </c>
      <c r="E1177" s="91">
        <v>2568</v>
      </c>
      <c r="F1177" s="91" t="s">
        <v>4612</v>
      </c>
      <c r="G1177" s="92" t="s">
        <v>5256</v>
      </c>
      <c r="H1177" s="91" t="s">
        <v>1058</v>
      </c>
      <c r="I1177" s="91" t="s">
        <v>474</v>
      </c>
      <c r="J1177" s="91" t="s">
        <v>6540</v>
      </c>
      <c r="K1177" s="91" t="s">
        <v>95</v>
      </c>
      <c r="L1177" s="91" t="s">
        <v>5257</v>
      </c>
      <c r="M1177" s="92" t="s">
        <v>4189</v>
      </c>
      <c r="N1177" s="93" t="s">
        <v>4268</v>
      </c>
      <c r="O1177" s="93" t="s">
        <v>6320</v>
      </c>
      <c r="P1177" s="93"/>
      <c r="Q1177" s="94" t="s">
        <v>5378</v>
      </c>
      <c r="R1177" s="91" t="s">
        <v>4758</v>
      </c>
    </row>
    <row r="1178" spans="1:18">
      <c r="A1178" s="87" t="s">
        <v>5379</v>
      </c>
      <c r="B1178" s="83" t="str">
        <f t="shared" si="23"/>
        <v xml:space="preserve">การพัฒนากระบวนการยุติธรรมและสร้างเครือข่ายความร่วมมือเพื่อการขับเคลื่อนแผนแม่บทการบริหารงานยุติธรรมแห่งชาติ ฉบับที่ 4 (พ.ศ. 2566 – 2569) ฉบับปรับปรุง </v>
      </c>
      <c r="C1178" s="91" t="s">
        <v>5380</v>
      </c>
      <c r="D1178" s="91" t="s">
        <v>27</v>
      </c>
      <c r="E1178" s="91">
        <v>2568</v>
      </c>
      <c r="F1178" s="91" t="s">
        <v>4612</v>
      </c>
      <c r="G1178" s="92" t="s">
        <v>5256</v>
      </c>
      <c r="H1178" s="91" t="s">
        <v>1058</v>
      </c>
      <c r="I1178" s="91" t="s">
        <v>474</v>
      </c>
      <c r="J1178" s="91" t="s">
        <v>6540</v>
      </c>
      <c r="K1178" s="91" t="s">
        <v>95</v>
      </c>
      <c r="L1178" s="91" t="s">
        <v>5257</v>
      </c>
      <c r="M1178" s="92" t="s">
        <v>4189</v>
      </c>
      <c r="N1178" s="93" t="s">
        <v>4190</v>
      </c>
      <c r="O1178" s="93" t="s">
        <v>6320</v>
      </c>
      <c r="P1178" s="93"/>
      <c r="Q1178" s="94" t="s">
        <v>5381</v>
      </c>
      <c r="R1178" s="91" t="s">
        <v>4764</v>
      </c>
    </row>
    <row r="1179" spans="1:18">
      <c r="A1179" s="87" t="s">
        <v>5382</v>
      </c>
      <c r="B1179" s="83" t="str">
        <f t="shared" si="23"/>
        <v xml:space="preserve">เตรียมการจัดตั้งคณะกรรมการจริยธรรมการวิจัยในมนุษย์ในกระบวนการยุติธรรม การวิจัยในมนุษย์ของกระบวนการยุติธรรม </v>
      </c>
      <c r="C1179" s="91" t="s">
        <v>5383</v>
      </c>
      <c r="D1179" s="91" t="s">
        <v>27</v>
      </c>
      <c r="E1179" s="91">
        <v>2568</v>
      </c>
      <c r="F1179" s="91" t="s">
        <v>4612</v>
      </c>
      <c r="G1179" s="92" t="s">
        <v>5256</v>
      </c>
      <c r="H1179" s="91" t="s">
        <v>1485</v>
      </c>
      <c r="I1179" s="91" t="s">
        <v>474</v>
      </c>
      <c r="J1179" s="91" t="s">
        <v>6540</v>
      </c>
      <c r="K1179" s="91" t="s">
        <v>95</v>
      </c>
      <c r="L1179" s="91" t="s">
        <v>5257</v>
      </c>
      <c r="M1179" s="92" t="s">
        <v>4189</v>
      </c>
      <c r="N1179" s="93" t="s">
        <v>4190</v>
      </c>
      <c r="O1179" s="93" t="s">
        <v>6320</v>
      </c>
      <c r="P1179" s="93"/>
      <c r="Q1179" s="94" t="s">
        <v>5384</v>
      </c>
      <c r="R1179" s="91" t="s">
        <v>1831</v>
      </c>
    </row>
    <row r="1180" spans="1:18">
      <c r="A1180" s="87" t="s">
        <v>5385</v>
      </c>
      <c r="B1180" s="83" t="str">
        <f t="shared" si="23"/>
        <v xml:space="preserve">พัฒนาศักยภาพกลไกกระบวนการยุติธรรมเพื่อรับมือสถานการณ์เร่งด่วนของประเทศ </v>
      </c>
      <c r="C1180" s="91" t="s">
        <v>5386</v>
      </c>
      <c r="D1180" s="91" t="s">
        <v>40</v>
      </c>
      <c r="E1180" s="91">
        <v>2568</v>
      </c>
      <c r="F1180" s="91" t="s">
        <v>4612</v>
      </c>
      <c r="G1180" s="92" t="s">
        <v>5256</v>
      </c>
      <c r="H1180" s="91" t="s">
        <v>1485</v>
      </c>
      <c r="I1180" s="91" t="s">
        <v>474</v>
      </c>
      <c r="J1180" s="91" t="s">
        <v>6540</v>
      </c>
      <c r="K1180" s="91" t="s">
        <v>95</v>
      </c>
      <c r="L1180" s="91" t="s">
        <v>5257</v>
      </c>
      <c r="M1180" s="92" t="s">
        <v>4177</v>
      </c>
      <c r="N1180" s="93" t="s">
        <v>4865</v>
      </c>
      <c r="O1180" s="93" t="s">
        <v>6320</v>
      </c>
      <c r="P1180" s="93"/>
      <c r="Q1180" s="94" t="s">
        <v>5387</v>
      </c>
      <c r="R1180" s="91" t="s">
        <v>1831</v>
      </c>
    </row>
    <row r="1181" spans="1:18">
      <c r="A1181" s="87" t="s">
        <v>5388</v>
      </c>
      <c r="B1181" s="83" t="str">
        <f t="shared" si="23"/>
        <v>หลักสูตรพัฒนาศักยภาพนักวิจัยในกระบวนการยุติธรรม (ศวธ.) รุ่นที่ 9</v>
      </c>
      <c r="C1181" s="91" t="s">
        <v>5389</v>
      </c>
      <c r="D1181" s="91" t="s">
        <v>27</v>
      </c>
      <c r="E1181" s="91">
        <v>2568</v>
      </c>
      <c r="F1181" s="91" t="s">
        <v>4612</v>
      </c>
      <c r="G1181" s="92" t="s">
        <v>5256</v>
      </c>
      <c r="H1181" s="91" t="s">
        <v>1485</v>
      </c>
      <c r="I1181" s="91" t="s">
        <v>474</v>
      </c>
      <c r="J1181" s="91" t="s">
        <v>6540</v>
      </c>
      <c r="K1181" s="91" t="s">
        <v>95</v>
      </c>
      <c r="L1181" s="91" t="s">
        <v>5257</v>
      </c>
      <c r="M1181" s="92" t="s">
        <v>4189</v>
      </c>
      <c r="N1181" s="93" t="s">
        <v>4190</v>
      </c>
      <c r="O1181" s="93" t="s">
        <v>6320</v>
      </c>
      <c r="P1181" s="93"/>
      <c r="Q1181" s="94" t="s">
        <v>5390</v>
      </c>
      <c r="R1181" s="91" t="s">
        <v>4758</v>
      </c>
    </row>
    <row r="1182" spans="1:18">
      <c r="A1182" s="87" t="s">
        <v>5391</v>
      </c>
      <c r="B1182" s="83" t="str">
        <f t="shared" si="23"/>
        <v>เสริมสร้างองค์ความรู้และพัฒนางานวิจัยเพื่อพัฒนากระบวนการยุติธรรมในทุกมิติ</v>
      </c>
      <c r="C1182" s="91" t="s">
        <v>4483</v>
      </c>
      <c r="D1182" s="91" t="s">
        <v>40</v>
      </c>
      <c r="E1182" s="91">
        <v>2568</v>
      </c>
      <c r="F1182" s="91" t="s">
        <v>4612</v>
      </c>
      <c r="G1182" s="92" t="s">
        <v>5256</v>
      </c>
      <c r="H1182" s="91" t="s">
        <v>1485</v>
      </c>
      <c r="I1182" s="91" t="s">
        <v>474</v>
      </c>
      <c r="J1182" s="91" t="s">
        <v>6540</v>
      </c>
      <c r="K1182" s="91" t="s">
        <v>95</v>
      </c>
      <c r="L1182" s="91" t="s">
        <v>5257</v>
      </c>
      <c r="M1182" s="92" t="s">
        <v>4189</v>
      </c>
      <c r="N1182" s="93" t="s">
        <v>4190</v>
      </c>
      <c r="O1182" s="93" t="s">
        <v>6320</v>
      </c>
      <c r="P1182" s="93"/>
      <c r="Q1182" s="94" t="s">
        <v>5392</v>
      </c>
      <c r="R1182" s="91" t="s">
        <v>4758</v>
      </c>
    </row>
    <row r="1183" spans="1:18">
      <c r="A1183" s="87" t="s">
        <v>5393</v>
      </c>
      <c r="B1183" s="83" t="str">
        <f t="shared" si="23"/>
        <v xml:space="preserve">ขับเคลื่อนและส่งเสริมงานวิจัยด้านกฎหมายและกระบวนการยุติธรรมสู่การนำไปใช้ประโยชน์ </v>
      </c>
      <c r="C1183" s="91" t="s">
        <v>5394</v>
      </c>
      <c r="D1183" s="91" t="s">
        <v>27</v>
      </c>
      <c r="E1183" s="91">
        <v>2568</v>
      </c>
      <c r="F1183" s="91" t="s">
        <v>4612</v>
      </c>
      <c r="G1183" s="92" t="s">
        <v>5256</v>
      </c>
      <c r="H1183" s="91" t="s">
        <v>1485</v>
      </c>
      <c r="I1183" s="91" t="s">
        <v>474</v>
      </c>
      <c r="J1183" s="91" t="s">
        <v>6540</v>
      </c>
      <c r="K1183" s="91" t="s">
        <v>95</v>
      </c>
      <c r="L1183" s="91" t="s">
        <v>5257</v>
      </c>
      <c r="M1183" s="92" t="s">
        <v>4189</v>
      </c>
      <c r="N1183" s="93" t="s">
        <v>4190</v>
      </c>
      <c r="O1183" s="93" t="s">
        <v>6320</v>
      </c>
      <c r="P1183" s="93"/>
      <c r="Q1183" s="94" t="s">
        <v>5395</v>
      </c>
      <c r="R1183" s="91" t="s">
        <v>1831</v>
      </c>
    </row>
    <row r="1184" spans="1:18">
      <c r="A1184" s="87" t="s">
        <v>5396</v>
      </c>
      <c r="B1184" s="83" t="str">
        <f t="shared" si="23"/>
        <v xml:space="preserve">บูรณาการงานวิจัยของกระทรวงยุติธรรม </v>
      </c>
      <c r="C1184" s="91" t="s">
        <v>5397</v>
      </c>
      <c r="D1184" s="91" t="s">
        <v>27</v>
      </c>
      <c r="E1184" s="91">
        <v>2568</v>
      </c>
      <c r="F1184" s="91" t="s">
        <v>4612</v>
      </c>
      <c r="G1184" s="92" t="s">
        <v>5256</v>
      </c>
      <c r="H1184" s="91" t="s">
        <v>1485</v>
      </c>
      <c r="I1184" s="91" t="s">
        <v>474</v>
      </c>
      <c r="J1184" s="91" t="s">
        <v>6540</v>
      </c>
      <c r="K1184" s="91" t="s">
        <v>95</v>
      </c>
      <c r="L1184" s="91" t="s">
        <v>5257</v>
      </c>
      <c r="M1184" s="92" t="s">
        <v>4189</v>
      </c>
      <c r="N1184" s="93" t="s">
        <v>4190</v>
      </c>
      <c r="O1184" s="93" t="s">
        <v>6320</v>
      </c>
      <c r="P1184" s="93"/>
      <c r="Q1184" s="94" t="s">
        <v>5398</v>
      </c>
      <c r="R1184" s="91" t="s">
        <v>1831</v>
      </c>
    </row>
    <row r="1185" spans="1:18">
      <c r="A1185" s="87" t="s">
        <v>5399</v>
      </c>
      <c r="B1185" s="83" t="str">
        <f t="shared" si="23"/>
        <v>โครงการฝึกอบรมหลักสูตรการบริหารงานยุติธรรมระดับต้น รุ่นที่ 1 (ยธต.1)</v>
      </c>
      <c r="C1185" s="91" t="s">
        <v>5400</v>
      </c>
      <c r="D1185" s="91" t="s">
        <v>27</v>
      </c>
      <c r="E1185" s="91">
        <v>2568</v>
      </c>
      <c r="F1185" s="91" t="s">
        <v>5401</v>
      </c>
      <c r="G1185" s="92" t="s">
        <v>5402</v>
      </c>
      <c r="H1185" s="91" t="s">
        <v>629</v>
      </c>
      <c r="I1185" s="91" t="s">
        <v>474</v>
      </c>
      <c r="J1185" s="91" t="s">
        <v>6540</v>
      </c>
      <c r="K1185" s="91" t="s">
        <v>95</v>
      </c>
      <c r="L1185" s="91" t="s">
        <v>5257</v>
      </c>
      <c r="M1185" s="92" t="s">
        <v>4169</v>
      </c>
      <c r="N1185" s="93" t="s">
        <v>4374</v>
      </c>
      <c r="O1185" s="93" t="s">
        <v>6320</v>
      </c>
      <c r="P1185" s="93"/>
      <c r="Q1185" s="94" t="s">
        <v>5403</v>
      </c>
      <c r="R1185" s="91" t="s">
        <v>1823</v>
      </c>
    </row>
    <row r="1186" spans="1:18">
      <c r="A1186" s="87" t="s">
        <v>5404</v>
      </c>
      <c r="B1186" s="83" t="str">
        <f t="shared" si="23"/>
        <v>โครงการปรับปรุงพัฒนาหลักสูตรการป้องกันอาชญากรรมกับการอำนวยความยุติธรรมในสังคม</v>
      </c>
      <c r="C1186" s="91" t="s">
        <v>5405</v>
      </c>
      <c r="D1186" s="91" t="s">
        <v>27</v>
      </c>
      <c r="E1186" s="91">
        <v>2568</v>
      </c>
      <c r="F1186" s="91" t="s">
        <v>5214</v>
      </c>
      <c r="G1186" s="92" t="s">
        <v>4474</v>
      </c>
      <c r="H1186" s="91" t="s">
        <v>629</v>
      </c>
      <c r="I1186" s="91" t="s">
        <v>474</v>
      </c>
      <c r="J1186" s="91" t="s">
        <v>6540</v>
      </c>
      <c r="K1186" s="91" t="s">
        <v>95</v>
      </c>
      <c r="L1186" s="91" t="s">
        <v>5257</v>
      </c>
      <c r="M1186" s="92" t="s">
        <v>4189</v>
      </c>
      <c r="N1186" s="93" t="s">
        <v>4774</v>
      </c>
      <c r="O1186" s="93" t="s">
        <v>6320</v>
      </c>
      <c r="P1186" s="93"/>
      <c r="Q1186" s="94" t="s">
        <v>5406</v>
      </c>
      <c r="R1186" s="91" t="s">
        <v>1835</v>
      </c>
    </row>
    <row r="1187" spans="1:18">
      <c r="A1187" s="87" t="s">
        <v>5407</v>
      </c>
      <c r="B1187" s="83" t="str">
        <f t="shared" si="23"/>
        <v>โครงการสัมมนาเพื่อพัฒนาศักยภาพบุคลากรสำนักงานกิจการยุติธรรม ประจำปีงบประมาณ พ.ศ. 2568</v>
      </c>
      <c r="C1187" s="91" t="s">
        <v>5408</v>
      </c>
      <c r="D1187" s="91" t="s">
        <v>27</v>
      </c>
      <c r="E1187" s="91">
        <v>2568</v>
      </c>
      <c r="F1187" s="91" t="s">
        <v>5282</v>
      </c>
      <c r="G1187" s="92" t="s">
        <v>5282</v>
      </c>
      <c r="H1187" s="91" t="s">
        <v>629</v>
      </c>
      <c r="I1187" s="91" t="s">
        <v>474</v>
      </c>
      <c r="J1187" s="91" t="s">
        <v>6540</v>
      </c>
      <c r="K1187" s="91" t="s">
        <v>95</v>
      </c>
      <c r="L1187" s="91" t="s">
        <v>5257</v>
      </c>
      <c r="M1187" s="92" t="s">
        <v>4177</v>
      </c>
      <c r="N1187" s="93" t="s">
        <v>4178</v>
      </c>
      <c r="O1187" s="93" t="s">
        <v>6320</v>
      </c>
      <c r="P1187" s="93"/>
      <c r="Q1187" s="94" t="s">
        <v>5409</v>
      </c>
      <c r="R1187" s="91" t="s">
        <v>4764</v>
      </c>
    </row>
    <row r="1188" spans="1:18">
      <c r="A1188" s="87" t="s">
        <v>5410</v>
      </c>
      <c r="B1188" s="83" t="str">
        <f t="shared" si="23"/>
        <v>โครงการพัฒนาองค์ความรู้และทักษะที่ใช้ในการปฏิบัติงาน สำนักงานกิจการยุติธรรม  (In-house Training)</v>
      </c>
      <c r="C1188" s="91" t="s">
        <v>5411</v>
      </c>
      <c r="D1188" s="91" t="s">
        <v>27</v>
      </c>
      <c r="E1188" s="91">
        <v>2568</v>
      </c>
      <c r="F1188" s="91" t="s">
        <v>5214</v>
      </c>
      <c r="G1188" s="92" t="s">
        <v>5214</v>
      </c>
      <c r="H1188" s="91" t="s">
        <v>629</v>
      </c>
      <c r="I1188" s="91" t="s">
        <v>474</v>
      </c>
      <c r="J1188" s="91" t="s">
        <v>6540</v>
      </c>
      <c r="K1188" s="91" t="s">
        <v>95</v>
      </c>
      <c r="L1188" s="91" t="s">
        <v>5257</v>
      </c>
      <c r="M1188" s="92" t="s">
        <v>4177</v>
      </c>
      <c r="N1188" s="93" t="s">
        <v>4178</v>
      </c>
      <c r="O1188" s="93" t="s">
        <v>6320</v>
      </c>
      <c r="P1188" s="93"/>
      <c r="Q1188" s="94" t="s">
        <v>5412</v>
      </c>
      <c r="R1188" s="91" t="s">
        <v>1835</v>
      </c>
    </row>
    <row r="1189" spans="1:18">
      <c r="A1189" s="87" t="s">
        <v>5413</v>
      </c>
      <c r="B1189" s="83" t="str">
        <f t="shared" si="23"/>
        <v>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</v>
      </c>
      <c r="C1189" s="91" t="s">
        <v>922</v>
      </c>
      <c r="D1189" s="91" t="s">
        <v>40</v>
      </c>
      <c r="E1189" s="91">
        <v>2568</v>
      </c>
      <c r="F1189" s="91" t="s">
        <v>4612</v>
      </c>
      <c r="G1189" s="92" t="s">
        <v>5256</v>
      </c>
      <c r="H1189" s="91" t="s">
        <v>629</v>
      </c>
      <c r="I1189" s="91" t="s">
        <v>474</v>
      </c>
      <c r="J1189" s="91" t="s">
        <v>6540</v>
      </c>
      <c r="K1189" s="91" t="s">
        <v>95</v>
      </c>
      <c r="L1189" s="91" t="s">
        <v>5257</v>
      </c>
      <c r="M1189" s="92" t="s">
        <v>4189</v>
      </c>
      <c r="N1189" s="93" t="s">
        <v>4268</v>
      </c>
      <c r="O1189" s="93" t="s">
        <v>6320</v>
      </c>
      <c r="P1189" s="93"/>
      <c r="Q1189" s="94" t="s">
        <v>5414</v>
      </c>
      <c r="R1189" s="91" t="s">
        <v>1823</v>
      </c>
    </row>
    <row r="1190" spans="1:18">
      <c r="A1190" s="87" t="s">
        <v>5415</v>
      </c>
      <c r="B1190" s="83" t="str">
        <f t="shared" si="23"/>
        <v>โครงการพัฒนาระบบเทคโนโลยีสารสนเทศของวิทยาลัยกิจการยุติธรรม สถาบันพัฒนาบุคลากรในกระบวนการยุติธรรม</v>
      </c>
      <c r="C1190" s="91" t="s">
        <v>5416</v>
      </c>
      <c r="D1190" s="91" t="s">
        <v>27</v>
      </c>
      <c r="E1190" s="91">
        <v>2568</v>
      </c>
      <c r="F1190" s="91" t="s">
        <v>4136</v>
      </c>
      <c r="G1190" s="92" t="s">
        <v>4474</v>
      </c>
      <c r="H1190" s="91" t="s">
        <v>629</v>
      </c>
      <c r="I1190" s="91" t="s">
        <v>474</v>
      </c>
      <c r="J1190" s="91" t="s">
        <v>6540</v>
      </c>
      <c r="K1190" s="91" t="s">
        <v>95</v>
      </c>
      <c r="L1190" s="91" t="s">
        <v>5257</v>
      </c>
      <c r="M1190" s="92" t="s">
        <v>4169</v>
      </c>
      <c r="N1190" s="93" t="s">
        <v>4381</v>
      </c>
      <c r="O1190" s="93" t="s">
        <v>6320</v>
      </c>
      <c r="P1190" s="93"/>
      <c r="Q1190" s="94" t="s">
        <v>5417</v>
      </c>
      <c r="R1190" s="91" t="s">
        <v>2073</v>
      </c>
    </row>
    <row r="1191" spans="1:18">
      <c r="A1191" s="87" t="s">
        <v>5418</v>
      </c>
      <c r="B1191" s="83" t="str">
        <f t="shared" si="23"/>
        <v>โครงการฝึกอบรมหลักสูตรการป้องกันอาชญากรรมกับการอำนวยความยุติธรรมในสังคม Crime Prevention รุ่นที่ 8 (CP8)</v>
      </c>
      <c r="C1191" s="91" t="s">
        <v>5419</v>
      </c>
      <c r="D1191" s="91" t="s">
        <v>27</v>
      </c>
      <c r="E1191" s="91">
        <v>2568</v>
      </c>
      <c r="F1191" s="91" t="s">
        <v>4136</v>
      </c>
      <c r="G1191" s="92" t="s">
        <v>5282</v>
      </c>
      <c r="H1191" s="91" t="s">
        <v>629</v>
      </c>
      <c r="I1191" s="91" t="s">
        <v>474</v>
      </c>
      <c r="J1191" s="91" t="s">
        <v>6540</v>
      </c>
      <c r="K1191" s="91" t="s">
        <v>95</v>
      </c>
      <c r="L1191" s="91" t="s">
        <v>5257</v>
      </c>
      <c r="M1191" s="92" t="s">
        <v>4169</v>
      </c>
      <c r="N1191" s="93" t="s">
        <v>4374</v>
      </c>
      <c r="O1191" s="93" t="s">
        <v>6320</v>
      </c>
      <c r="P1191" s="93"/>
      <c r="Q1191" s="94" t="s">
        <v>5420</v>
      </c>
      <c r="R1191" s="91" t="s">
        <v>1987</v>
      </c>
    </row>
    <row r="1192" spans="1:18">
      <c r="A1192" s="87" t="s">
        <v>5421</v>
      </c>
      <c r="B1192" s="83" t="str">
        <f t="shared" si="23"/>
        <v>โครงการฝึกอบรมหลักสูตรการบริหารงานยุติธรรมระดับกลาง รุ่นที่ 20 (ยธก.20)</v>
      </c>
      <c r="C1192" s="91" t="s">
        <v>5422</v>
      </c>
      <c r="D1192" s="91" t="s">
        <v>27</v>
      </c>
      <c r="E1192" s="91">
        <v>2568</v>
      </c>
      <c r="F1192" s="91" t="s">
        <v>5207</v>
      </c>
      <c r="G1192" s="92" t="s">
        <v>4474</v>
      </c>
      <c r="H1192" s="91" t="s">
        <v>629</v>
      </c>
      <c r="I1192" s="91" t="s">
        <v>474</v>
      </c>
      <c r="J1192" s="91" t="s">
        <v>6540</v>
      </c>
      <c r="K1192" s="91" t="s">
        <v>95</v>
      </c>
      <c r="L1192" s="91" t="s">
        <v>5257</v>
      </c>
      <c r="M1192" s="92" t="s">
        <v>4169</v>
      </c>
      <c r="N1192" s="93" t="s">
        <v>4374</v>
      </c>
      <c r="O1192" s="93" t="s">
        <v>6320</v>
      </c>
      <c r="P1192" s="93"/>
      <c r="Q1192" s="94" t="s">
        <v>5423</v>
      </c>
      <c r="R1192" s="91" t="s">
        <v>1831</v>
      </c>
    </row>
    <row r="1193" spans="1:18">
      <c r="A1193" s="87" t="s">
        <v>5424</v>
      </c>
      <c r="B1193" s="83" t="str">
        <f t="shared" si="23"/>
        <v>โครงการฝึกอบรมหลักสูตรการบริหารงานยุติธรรมระดับสูง รุ่นที่ 16 (ยธส.16)</v>
      </c>
      <c r="C1193" s="91" t="s">
        <v>5425</v>
      </c>
      <c r="D1193" s="91" t="s">
        <v>27</v>
      </c>
      <c r="E1193" s="91">
        <v>2568</v>
      </c>
      <c r="F1193" s="91" t="s">
        <v>4968</v>
      </c>
      <c r="G1193" s="92" t="s">
        <v>5401</v>
      </c>
      <c r="H1193" s="91" t="s">
        <v>629</v>
      </c>
      <c r="I1193" s="91" t="s">
        <v>474</v>
      </c>
      <c r="J1193" s="91" t="s">
        <v>6540</v>
      </c>
      <c r="K1193" s="91" t="s">
        <v>95</v>
      </c>
      <c r="L1193" s="91" t="s">
        <v>5257</v>
      </c>
      <c r="M1193" s="92" t="s">
        <v>4169</v>
      </c>
      <c r="N1193" s="93" t="s">
        <v>4374</v>
      </c>
      <c r="O1193" s="93" t="s">
        <v>6320</v>
      </c>
      <c r="P1193" s="93"/>
      <c r="Q1193" s="94" t="s">
        <v>5426</v>
      </c>
      <c r="R1193" s="91" t="s">
        <v>1831</v>
      </c>
    </row>
    <row r="1194" spans="1:18">
      <c r="A1194" s="87" t="s">
        <v>5427</v>
      </c>
      <c r="B1194" s="83" t="str">
        <f t="shared" si="23"/>
        <v>โครงการพัฒนาระบบการติดตามการดำเนินงาน กพยช. ระยะที่ 2 (Nation Brain NCJAD)</v>
      </c>
      <c r="C1194" s="91" t="s">
        <v>5428</v>
      </c>
      <c r="D1194" s="91" t="s">
        <v>27</v>
      </c>
      <c r="E1194" s="91">
        <v>2568</v>
      </c>
      <c r="F1194" s="91" t="s">
        <v>4612</v>
      </c>
      <c r="G1194" s="92" t="s">
        <v>5256</v>
      </c>
      <c r="H1194" s="91" t="s">
        <v>1411</v>
      </c>
      <c r="I1194" s="91" t="s">
        <v>474</v>
      </c>
      <c r="J1194" s="91" t="s">
        <v>6540</v>
      </c>
      <c r="K1194" s="91" t="s">
        <v>95</v>
      </c>
      <c r="L1194" s="91" t="s">
        <v>5257</v>
      </c>
      <c r="M1194" s="92" t="s">
        <v>4189</v>
      </c>
      <c r="N1194" s="93" t="s">
        <v>4190</v>
      </c>
      <c r="O1194" s="93" t="s">
        <v>6320</v>
      </c>
      <c r="P1194" s="93"/>
      <c r="Q1194" s="94" t="s">
        <v>5429</v>
      </c>
      <c r="R1194" s="91" t="s">
        <v>1894</v>
      </c>
    </row>
    <row r="1195" spans="1:18">
      <c r="A1195" s="87" t="s">
        <v>5430</v>
      </c>
      <c r="B1195" s="83" t="str">
        <f t="shared" si="23"/>
        <v>โครงการขับเคลื่อนการดำเนินงานของคณะกรรมการพัฒนาการบริหารงานยุติธรรมระดับจังหวัด (กพยจ.)</v>
      </c>
      <c r="C1195" s="91" t="s">
        <v>2071</v>
      </c>
      <c r="D1195" s="91" t="s">
        <v>27</v>
      </c>
      <c r="E1195" s="91">
        <v>2568</v>
      </c>
      <c r="F1195" s="91" t="s">
        <v>4612</v>
      </c>
      <c r="G1195" s="92" t="s">
        <v>5256</v>
      </c>
      <c r="H1195" s="91" t="s">
        <v>1411</v>
      </c>
      <c r="I1195" s="91" t="s">
        <v>474</v>
      </c>
      <c r="J1195" s="91" t="s">
        <v>6540</v>
      </c>
      <c r="K1195" s="91" t="s">
        <v>95</v>
      </c>
      <c r="L1195" s="91" t="s">
        <v>5257</v>
      </c>
      <c r="M1195" s="92" t="s">
        <v>4189</v>
      </c>
      <c r="N1195" s="93" t="s">
        <v>4190</v>
      </c>
      <c r="O1195" s="93" t="s">
        <v>6320</v>
      </c>
      <c r="P1195" s="93"/>
      <c r="Q1195" s="94" t="s">
        <v>5431</v>
      </c>
      <c r="R1195" s="91" t="s">
        <v>1912</v>
      </c>
    </row>
    <row r="1196" spans="1:18">
      <c r="A1196" s="87" t="s">
        <v>5432</v>
      </c>
      <c r="B1196" s="83" t="str">
        <f t="shared" si="23"/>
        <v>โครงการประชุมทางวิชาการระดับชาติว่าด้วยงานยุติธรรม ครั้งที่ 22</v>
      </c>
      <c r="C1196" s="91" t="s">
        <v>5433</v>
      </c>
      <c r="D1196" s="91" t="s">
        <v>27</v>
      </c>
      <c r="E1196" s="91">
        <v>2568</v>
      </c>
      <c r="F1196" s="91" t="s">
        <v>4612</v>
      </c>
      <c r="G1196" s="92" t="s">
        <v>5256</v>
      </c>
      <c r="H1196" s="91" t="s">
        <v>1411</v>
      </c>
      <c r="I1196" s="91" t="s">
        <v>474</v>
      </c>
      <c r="J1196" s="91" t="s">
        <v>6540</v>
      </c>
      <c r="K1196" s="91" t="s">
        <v>95</v>
      </c>
      <c r="L1196" s="91" t="s">
        <v>5257</v>
      </c>
      <c r="M1196" s="92" t="s">
        <v>4189</v>
      </c>
      <c r="N1196" s="93" t="s">
        <v>4190</v>
      </c>
      <c r="O1196" s="93" t="s">
        <v>6320</v>
      </c>
      <c r="P1196" s="93"/>
      <c r="Q1196" s="94" t="s">
        <v>5434</v>
      </c>
      <c r="R1196" s="91" t="s">
        <v>3681</v>
      </c>
    </row>
    <row r="1197" spans="1:18">
      <c r="A1197" s="87" t="s">
        <v>5435</v>
      </c>
      <c r="B1197" s="83" t="str">
        <f t="shared" si="23"/>
        <v>โครงการขับเคลื่อนคณะกรรมการพัฒนาการบริหารงานยุติธรรมแห่งชาติและคณะอนุกรรมการเพื่อมู่งสู่การบริหารงานยุติธรรมที่มีประสิทธิภาพ</v>
      </c>
      <c r="C1197" s="91" t="s">
        <v>4365</v>
      </c>
      <c r="D1197" s="91" t="s">
        <v>27</v>
      </c>
      <c r="E1197" s="91">
        <v>2568</v>
      </c>
      <c r="F1197" s="91" t="s">
        <v>4612</v>
      </c>
      <c r="G1197" s="92" t="s">
        <v>5256</v>
      </c>
      <c r="H1197" s="91" t="s">
        <v>1411</v>
      </c>
      <c r="I1197" s="91" t="s">
        <v>474</v>
      </c>
      <c r="J1197" s="91" t="s">
        <v>6540</v>
      </c>
      <c r="K1197" s="91" t="s">
        <v>95</v>
      </c>
      <c r="L1197" s="91" t="s">
        <v>5257</v>
      </c>
      <c r="M1197" s="92" t="s">
        <v>4189</v>
      </c>
      <c r="N1197" s="93" t="s">
        <v>4190</v>
      </c>
      <c r="O1197" s="93" t="s">
        <v>6320</v>
      </c>
      <c r="P1197" s="93"/>
      <c r="Q1197" s="94" t="s">
        <v>5436</v>
      </c>
      <c r="R1197" s="91" t="s">
        <v>1831</v>
      </c>
    </row>
    <row r="1198" spans="1:18">
      <c r="A1198" s="87" t="s">
        <v>5437</v>
      </c>
      <c r="B1198" s="83" t="str">
        <f t="shared" si="23"/>
        <v>ติดตาม ตรวจสอบ และประเมินผลการดำเนินงานตามภารกิจงานของกรมราชทัณฑ์</v>
      </c>
      <c r="C1198" s="91" t="s">
        <v>3536</v>
      </c>
      <c r="D1198" s="91" t="s">
        <v>27</v>
      </c>
      <c r="E1198" s="91">
        <v>2568</v>
      </c>
      <c r="F1198" s="91" t="s">
        <v>4612</v>
      </c>
      <c r="G1198" s="92" t="s">
        <v>5256</v>
      </c>
      <c r="H1198" s="91" t="s">
        <v>437</v>
      </c>
      <c r="I1198" s="91" t="s">
        <v>326</v>
      </c>
      <c r="J1198" s="91" t="s">
        <v>6542</v>
      </c>
      <c r="K1198" s="91" t="s">
        <v>95</v>
      </c>
      <c r="L1198" s="91" t="s">
        <v>5257</v>
      </c>
      <c r="M1198" s="92" t="s">
        <v>4189</v>
      </c>
      <c r="N1198" s="93" t="s">
        <v>4190</v>
      </c>
      <c r="O1198" s="93" t="s">
        <v>6320</v>
      </c>
      <c r="P1198" s="93"/>
      <c r="Q1198" s="94" t="s">
        <v>5438</v>
      </c>
      <c r="R1198" s="91" t="s">
        <v>1831</v>
      </c>
    </row>
    <row r="1199" spans="1:18">
      <c r="A1199" s="87" t="s">
        <v>5439</v>
      </c>
      <c r="B1199" s="83" t="str">
        <f t="shared" si="23"/>
        <v>โครงการพัฒนาระบบเทคโนโลยีดิจิทัลสำหรับบริหารจัดการข้อมูลผู้ต้องขังและเชื่อมโยงข้อมูลภายในกระบวนการยุติธรรม ระยะที่ 2</v>
      </c>
      <c r="C1199" s="91" t="s">
        <v>4682</v>
      </c>
      <c r="D1199" s="91" t="s">
        <v>27</v>
      </c>
      <c r="E1199" s="91">
        <v>2568</v>
      </c>
      <c r="F1199" s="91" t="s">
        <v>4612</v>
      </c>
      <c r="G1199" s="92" t="s">
        <v>5256</v>
      </c>
      <c r="H1199" s="91" t="s">
        <v>437</v>
      </c>
      <c r="I1199" s="91" t="s">
        <v>326</v>
      </c>
      <c r="J1199" s="91" t="s">
        <v>6542</v>
      </c>
      <c r="K1199" s="91" t="s">
        <v>95</v>
      </c>
      <c r="L1199" s="91" t="s">
        <v>5440</v>
      </c>
      <c r="M1199" s="92" t="s">
        <v>4177</v>
      </c>
      <c r="N1199" s="93" t="s">
        <v>4865</v>
      </c>
      <c r="O1199" s="93" t="s">
        <v>6320</v>
      </c>
      <c r="P1199" s="93"/>
      <c r="Q1199" s="94" t="s">
        <v>5441</v>
      </c>
      <c r="R1199" s="91" t="s">
        <v>1835</v>
      </c>
    </row>
    <row r="1200" spans="1:18">
      <c r="A1200" s="87" t="s">
        <v>5442</v>
      </c>
      <c r="B1200" s="83" t="str">
        <f t="shared" si="23"/>
        <v>โครงการสนับสนุนการปฏิบัติงานบริหารจัดการระบบเทคโนโลยีสารสนเทศเพื่อประสิทธิภาพงานราชทัณฑ์</v>
      </c>
      <c r="C1200" s="91" t="s">
        <v>5443</v>
      </c>
      <c r="D1200" s="91" t="s">
        <v>27</v>
      </c>
      <c r="E1200" s="91">
        <v>2568</v>
      </c>
      <c r="F1200" s="91" t="s">
        <v>4612</v>
      </c>
      <c r="G1200" s="92" t="s">
        <v>5256</v>
      </c>
      <c r="H1200" s="91" t="s">
        <v>437</v>
      </c>
      <c r="I1200" s="91" t="s">
        <v>326</v>
      </c>
      <c r="J1200" s="91" t="s">
        <v>6542</v>
      </c>
      <c r="K1200" s="91" t="s">
        <v>95</v>
      </c>
      <c r="L1200" s="91" t="s">
        <v>5257</v>
      </c>
      <c r="M1200" s="92" t="s">
        <v>4189</v>
      </c>
      <c r="N1200" s="93" t="s">
        <v>4190</v>
      </c>
      <c r="O1200" s="93" t="s">
        <v>6320</v>
      </c>
      <c r="P1200" s="93"/>
      <c r="Q1200" s="94" t="s">
        <v>5444</v>
      </c>
      <c r="R1200" s="91" t="s">
        <v>1831</v>
      </c>
    </row>
    <row r="1201" spans="1:18">
      <c r="A1201" s="87" t="s">
        <v>5445</v>
      </c>
      <c r="B1201" s="83" t="str">
        <f t="shared" si="23"/>
        <v>ขับเคลื่อนนโยบายตามภารกิจงานของกรมราชทัณฑ์ให้สอดคล้องกับยุทธศาสตร์ชาติ</v>
      </c>
      <c r="C1201" s="91" t="s">
        <v>5446</v>
      </c>
      <c r="D1201" s="91" t="s">
        <v>27</v>
      </c>
      <c r="E1201" s="91">
        <v>2568</v>
      </c>
      <c r="F1201" s="91" t="s">
        <v>4612</v>
      </c>
      <c r="G1201" s="92" t="s">
        <v>5256</v>
      </c>
      <c r="H1201" s="91" t="s">
        <v>437</v>
      </c>
      <c r="I1201" s="91" t="s">
        <v>326</v>
      </c>
      <c r="J1201" s="91" t="s">
        <v>6542</v>
      </c>
      <c r="K1201" s="91" t="s">
        <v>95</v>
      </c>
      <c r="L1201" s="91" t="s">
        <v>5257</v>
      </c>
      <c r="M1201" s="92" t="s">
        <v>4189</v>
      </c>
      <c r="N1201" s="93" t="s">
        <v>4190</v>
      </c>
      <c r="O1201" s="93" t="s">
        <v>6320</v>
      </c>
      <c r="P1201" s="93"/>
      <c r="Q1201" s="94" t="s">
        <v>5447</v>
      </c>
      <c r="R1201" s="91" t="s">
        <v>3681</v>
      </c>
    </row>
    <row r="1202" spans="1:18">
      <c r="A1202" s="87" t="s">
        <v>5448</v>
      </c>
      <c r="B1202" s="83" t="str">
        <f t="shared" si="23"/>
        <v>โครงการดำเนินการด้านกฎหมายที่เกี่ยวข้องกับงานราชทัณฑ์</v>
      </c>
      <c r="C1202" s="91" t="s">
        <v>1848</v>
      </c>
      <c r="D1202" s="91" t="s">
        <v>27</v>
      </c>
      <c r="E1202" s="91">
        <v>2568</v>
      </c>
      <c r="F1202" s="91" t="s">
        <v>4612</v>
      </c>
      <c r="G1202" s="92" t="s">
        <v>5256</v>
      </c>
      <c r="H1202" s="91" t="s">
        <v>621</v>
      </c>
      <c r="I1202" s="91" t="s">
        <v>326</v>
      </c>
      <c r="J1202" s="91" t="s">
        <v>6542</v>
      </c>
      <c r="K1202" s="91" t="s">
        <v>95</v>
      </c>
      <c r="L1202" s="91" t="s">
        <v>5257</v>
      </c>
      <c r="M1202" s="92" t="s">
        <v>4189</v>
      </c>
      <c r="N1202" s="93" t="s">
        <v>4190</v>
      </c>
      <c r="O1202" s="93" t="s">
        <v>6320</v>
      </c>
      <c r="P1202" s="93"/>
      <c r="Q1202" s="94" t="s">
        <v>5449</v>
      </c>
      <c r="R1202" s="91" t="s">
        <v>1831</v>
      </c>
    </row>
    <row r="1203" spans="1:18">
      <c r="A1203" s="87" t="s">
        <v>5450</v>
      </c>
      <c r="B1203" s="83" t="str">
        <f t="shared" si="23"/>
        <v>การเพิ่มประสิทธิภาพในการปฏิบัติราชการงานราชทัณฑ์</v>
      </c>
      <c r="C1203" s="91" t="s">
        <v>3574</v>
      </c>
      <c r="D1203" s="91" t="s">
        <v>27</v>
      </c>
      <c r="E1203" s="91">
        <v>2568</v>
      </c>
      <c r="F1203" s="91" t="s">
        <v>4612</v>
      </c>
      <c r="G1203" s="92" t="s">
        <v>5256</v>
      </c>
      <c r="H1203" s="91" t="s">
        <v>805</v>
      </c>
      <c r="I1203" s="91" t="s">
        <v>326</v>
      </c>
      <c r="J1203" s="91" t="s">
        <v>6542</v>
      </c>
      <c r="K1203" s="91" t="s">
        <v>95</v>
      </c>
      <c r="L1203" s="91" t="s">
        <v>5257</v>
      </c>
      <c r="M1203" s="92" t="s">
        <v>4189</v>
      </c>
      <c r="N1203" s="93" t="s">
        <v>4190</v>
      </c>
      <c r="O1203" s="93" t="s">
        <v>6320</v>
      </c>
      <c r="P1203" s="93"/>
      <c r="Q1203" s="94" t="s">
        <v>5451</v>
      </c>
      <c r="R1203" s="91" t="s">
        <v>3681</v>
      </c>
    </row>
    <row r="1204" spans="1:18">
      <c r="A1204" s="87" t="s">
        <v>5452</v>
      </c>
      <c r="B1204" s="83" t="str">
        <f t="shared" si="23"/>
        <v>โครงการ “บริหารจัดการ รักษามาตรฐานการดูแลด้านสาธารณสุขในเรือนจำ ตามโครงการราชทัณฑ์ปันสุขทำความ ดี เพื่อชาติ ศาสน์ กษัตริย์”</v>
      </c>
      <c r="C1204" s="91" t="s">
        <v>3687</v>
      </c>
      <c r="D1204" s="91" t="s">
        <v>27</v>
      </c>
      <c r="E1204" s="91">
        <v>2568</v>
      </c>
      <c r="F1204" s="91" t="s">
        <v>4612</v>
      </c>
      <c r="G1204" s="92" t="s">
        <v>5256</v>
      </c>
      <c r="H1204" s="91" t="s">
        <v>331</v>
      </c>
      <c r="I1204" s="91" t="s">
        <v>326</v>
      </c>
      <c r="J1204" s="91" t="s">
        <v>6542</v>
      </c>
      <c r="K1204" s="91" t="s">
        <v>95</v>
      </c>
      <c r="L1204" s="91" t="s">
        <v>5257</v>
      </c>
      <c r="M1204" s="92" t="s">
        <v>4189</v>
      </c>
      <c r="N1204" s="93" t="s">
        <v>4190</v>
      </c>
      <c r="O1204" s="93" t="s">
        <v>6320</v>
      </c>
      <c r="P1204" s="93"/>
      <c r="Q1204" s="94" t="s">
        <v>5453</v>
      </c>
      <c r="R1204" s="91" t="s">
        <v>6327</v>
      </c>
    </row>
    <row r="1205" spans="1:18">
      <c r="A1205" s="87" t="s">
        <v>5454</v>
      </c>
      <c r="B1205" s="83" t="str">
        <f t="shared" si="23"/>
        <v>โครงการส่งเสริมสุขภาพ ป้องกันควบคุมโรค บำบัดรักษาและฟื้นฟูสมรรถภาพ และสุขภาพจิต ในกลุ่มผู้ต้องขัง</v>
      </c>
      <c r="C1205" s="91" t="s">
        <v>5455</v>
      </c>
      <c r="D1205" s="91" t="s">
        <v>27</v>
      </c>
      <c r="E1205" s="91">
        <v>2568</v>
      </c>
      <c r="F1205" s="91" t="s">
        <v>4612</v>
      </c>
      <c r="G1205" s="92" t="s">
        <v>5256</v>
      </c>
      <c r="H1205" s="91" t="s">
        <v>331</v>
      </c>
      <c r="I1205" s="91" t="s">
        <v>326</v>
      </c>
      <c r="J1205" s="91" t="s">
        <v>6542</v>
      </c>
      <c r="K1205" s="91" t="s">
        <v>95</v>
      </c>
      <c r="L1205" s="91" t="s">
        <v>5257</v>
      </c>
      <c r="M1205" s="92" t="s">
        <v>4189</v>
      </c>
      <c r="N1205" s="93" t="s">
        <v>4190</v>
      </c>
      <c r="O1205" s="93" t="s">
        <v>6320</v>
      </c>
      <c r="P1205" s="93"/>
      <c r="Q1205" s="94" t="s">
        <v>5456</v>
      </c>
      <c r="R1205" s="91" t="s">
        <v>6327</v>
      </c>
    </row>
    <row r="1206" spans="1:18">
      <c r="A1206" s="87" t="s">
        <v>5457</v>
      </c>
      <c r="B1206" s="83" t="str">
        <f t="shared" si="23"/>
        <v>โครงอำนวยการสนับสนุนการปฏิบัติงานด้านการแพทย์และสาธารณสุข</v>
      </c>
      <c r="C1206" s="91" t="s">
        <v>5458</v>
      </c>
      <c r="D1206" s="91" t="s">
        <v>27</v>
      </c>
      <c r="E1206" s="91">
        <v>2568</v>
      </c>
      <c r="F1206" s="91" t="s">
        <v>4612</v>
      </c>
      <c r="G1206" s="92" t="s">
        <v>5256</v>
      </c>
      <c r="H1206" s="91" t="s">
        <v>331</v>
      </c>
      <c r="I1206" s="91" t="s">
        <v>326</v>
      </c>
      <c r="J1206" s="91" t="s">
        <v>6542</v>
      </c>
      <c r="K1206" s="91" t="s">
        <v>95</v>
      </c>
      <c r="L1206" s="91" t="s">
        <v>5257</v>
      </c>
      <c r="M1206" s="92" t="s">
        <v>4189</v>
      </c>
      <c r="N1206" s="93" t="s">
        <v>4190</v>
      </c>
      <c r="O1206" s="93" t="s">
        <v>6320</v>
      </c>
      <c r="P1206" s="93"/>
      <c r="Q1206" s="94" t="s">
        <v>5459</v>
      </c>
      <c r="R1206" s="91" t="s">
        <v>3999</v>
      </c>
    </row>
    <row r="1207" spans="1:18">
      <c r="A1207" s="87" t="s">
        <v>5460</v>
      </c>
      <c r="B1207" s="83" t="str">
        <f t="shared" si="23"/>
        <v>โครงการพัฒนาศักยภาพบุคลากรราชทัณฑ์มุ่งสู่การปฏิบัติตามมาตรฐานสากล</v>
      </c>
      <c r="C1207" s="91" t="s">
        <v>4129</v>
      </c>
      <c r="D1207" s="91" t="s">
        <v>27</v>
      </c>
      <c r="E1207" s="91">
        <v>2568</v>
      </c>
      <c r="F1207" s="91" t="s">
        <v>4612</v>
      </c>
      <c r="G1207" s="92" t="s">
        <v>5256</v>
      </c>
      <c r="H1207" s="91" t="s">
        <v>707</v>
      </c>
      <c r="I1207" s="91" t="s">
        <v>326</v>
      </c>
      <c r="J1207" s="91" t="s">
        <v>6542</v>
      </c>
      <c r="K1207" s="91" t="s">
        <v>95</v>
      </c>
      <c r="L1207" s="91" t="s">
        <v>5257</v>
      </c>
      <c r="M1207" s="92" t="s">
        <v>4177</v>
      </c>
      <c r="N1207" s="93" t="s">
        <v>4178</v>
      </c>
      <c r="O1207" s="93" t="s">
        <v>6320</v>
      </c>
      <c r="P1207" s="93"/>
      <c r="Q1207" s="94" t="s">
        <v>5461</v>
      </c>
      <c r="R1207" s="91" t="s">
        <v>1831</v>
      </c>
    </row>
    <row r="1208" spans="1:18">
      <c r="A1208" s="87" t="s">
        <v>5462</v>
      </c>
      <c r="B1208" s="83" t="str">
        <f t="shared" si="23"/>
        <v>โครงการอำนวยการปฏิบัติงานสนับสนุนในการขับเคลื่อนงานเพื่อพัฒนาข้าราชการราชทัณฑ์</v>
      </c>
      <c r="C1208" s="91" t="s">
        <v>712</v>
      </c>
      <c r="D1208" s="91" t="s">
        <v>27</v>
      </c>
      <c r="E1208" s="91">
        <v>2568</v>
      </c>
      <c r="F1208" s="91" t="s">
        <v>4612</v>
      </c>
      <c r="G1208" s="92" t="s">
        <v>5256</v>
      </c>
      <c r="H1208" s="91" t="s">
        <v>707</v>
      </c>
      <c r="I1208" s="91" t="s">
        <v>326</v>
      </c>
      <c r="J1208" s="91" t="s">
        <v>6542</v>
      </c>
      <c r="K1208" s="91" t="s">
        <v>95</v>
      </c>
      <c r="L1208" s="91" t="s">
        <v>5257</v>
      </c>
      <c r="M1208" s="92" t="s">
        <v>4177</v>
      </c>
      <c r="N1208" s="93" t="s">
        <v>4178</v>
      </c>
      <c r="O1208" s="93" t="s">
        <v>6320</v>
      </c>
      <c r="P1208" s="93"/>
      <c r="Q1208" s="94" t="s">
        <v>5463</v>
      </c>
      <c r="R1208" s="91" t="s">
        <v>1831</v>
      </c>
    </row>
    <row r="1209" spans="1:18">
      <c r="A1209" s="87" t="s">
        <v>5464</v>
      </c>
      <c r="B1209" s="83" t="str">
        <f t="shared" si="23"/>
        <v>โครงการพัฒนาสมรรถนะนักบริหาร (Professional Competencies)</v>
      </c>
      <c r="C1209" s="91" t="s">
        <v>715</v>
      </c>
      <c r="D1209" s="91" t="s">
        <v>27</v>
      </c>
      <c r="E1209" s="91">
        <v>2568</v>
      </c>
      <c r="F1209" s="91" t="s">
        <v>4612</v>
      </c>
      <c r="G1209" s="92" t="s">
        <v>5256</v>
      </c>
      <c r="H1209" s="91" t="s">
        <v>707</v>
      </c>
      <c r="I1209" s="91" t="s">
        <v>326</v>
      </c>
      <c r="J1209" s="91" t="s">
        <v>6542</v>
      </c>
      <c r="K1209" s="91" t="s">
        <v>95</v>
      </c>
      <c r="L1209" s="91" t="s">
        <v>5257</v>
      </c>
      <c r="M1209" s="92" t="s">
        <v>4177</v>
      </c>
      <c r="N1209" s="93" t="s">
        <v>4178</v>
      </c>
      <c r="O1209" s="93" t="s">
        <v>6320</v>
      </c>
      <c r="P1209" s="93"/>
      <c r="Q1209" s="94" t="s">
        <v>5465</v>
      </c>
      <c r="R1209" s="91" t="s">
        <v>3999</v>
      </c>
    </row>
    <row r="1210" spans="1:18">
      <c r="A1210" s="87" t="s">
        <v>5466</v>
      </c>
      <c r="B1210" s="83" t="str">
        <f t="shared" si="23"/>
        <v>โครงการพัฒนาทักษะและความเชี่ยวชาญ (Technical Competencies)</v>
      </c>
      <c r="C1210" s="91" t="s">
        <v>1277</v>
      </c>
      <c r="D1210" s="91" t="s">
        <v>27</v>
      </c>
      <c r="E1210" s="91">
        <v>2568</v>
      </c>
      <c r="F1210" s="91" t="s">
        <v>4612</v>
      </c>
      <c r="G1210" s="92" t="s">
        <v>5256</v>
      </c>
      <c r="H1210" s="91" t="s">
        <v>707</v>
      </c>
      <c r="I1210" s="91" t="s">
        <v>326</v>
      </c>
      <c r="J1210" s="91" t="s">
        <v>6542</v>
      </c>
      <c r="K1210" s="91" t="s">
        <v>95</v>
      </c>
      <c r="L1210" s="91" t="s">
        <v>5257</v>
      </c>
      <c r="M1210" s="92" t="s">
        <v>4177</v>
      </c>
      <c r="N1210" s="93" t="s">
        <v>4178</v>
      </c>
      <c r="O1210" s="93" t="s">
        <v>6320</v>
      </c>
      <c r="P1210" s="93"/>
      <c r="Q1210" s="94" t="s">
        <v>5467</v>
      </c>
      <c r="R1210" s="91" t="s">
        <v>6327</v>
      </c>
    </row>
    <row r="1211" spans="1:18">
      <c r="A1211" s="87" t="s">
        <v>5468</v>
      </c>
      <c r="B1211" s="83" t="str">
        <f t="shared" si="23"/>
        <v>โครงการพัฒนาสมรรถนะหลักพื้นฐาน ( Core Competencies)</v>
      </c>
      <c r="C1211" s="91" t="s">
        <v>3548</v>
      </c>
      <c r="D1211" s="91" t="s">
        <v>27</v>
      </c>
      <c r="E1211" s="91">
        <v>2568</v>
      </c>
      <c r="F1211" s="91" t="s">
        <v>4612</v>
      </c>
      <c r="G1211" s="92" t="s">
        <v>5256</v>
      </c>
      <c r="H1211" s="91" t="s">
        <v>707</v>
      </c>
      <c r="I1211" s="91" t="s">
        <v>326</v>
      </c>
      <c r="J1211" s="91" t="s">
        <v>6542</v>
      </c>
      <c r="K1211" s="91" t="s">
        <v>95</v>
      </c>
      <c r="L1211" s="91" t="s">
        <v>5257</v>
      </c>
      <c r="M1211" s="92" t="s">
        <v>4177</v>
      </c>
      <c r="N1211" s="93" t="s">
        <v>4178</v>
      </c>
      <c r="O1211" s="93" t="s">
        <v>6320</v>
      </c>
      <c r="P1211" s="93"/>
      <c r="Q1211" s="94" t="s">
        <v>5469</v>
      </c>
      <c r="R1211" s="91" t="s">
        <v>1839</v>
      </c>
    </row>
    <row r="1212" spans="1:18">
      <c r="A1212" s="87" t="s">
        <v>5470</v>
      </c>
      <c r="B1212" s="83" t="str">
        <f t="shared" si="23"/>
        <v>บริหารและอำนวยการสนับสนุนการปฏิบัติงานทัณฑปฏิบัติ</v>
      </c>
      <c r="C1212" s="91" t="s">
        <v>4127</v>
      </c>
      <c r="D1212" s="91" t="s">
        <v>27</v>
      </c>
      <c r="E1212" s="91">
        <v>2568</v>
      </c>
      <c r="F1212" s="91" t="s">
        <v>4612</v>
      </c>
      <c r="G1212" s="92" t="s">
        <v>5256</v>
      </c>
      <c r="H1212" s="91" t="s">
        <v>429</v>
      </c>
      <c r="I1212" s="91" t="s">
        <v>326</v>
      </c>
      <c r="J1212" s="91" t="s">
        <v>6542</v>
      </c>
      <c r="K1212" s="91" t="s">
        <v>95</v>
      </c>
      <c r="L1212" s="91" t="s">
        <v>5257</v>
      </c>
      <c r="M1212" s="92" t="s">
        <v>4189</v>
      </c>
      <c r="N1212" s="93" t="s">
        <v>4190</v>
      </c>
      <c r="O1212" s="93" t="s">
        <v>6320</v>
      </c>
      <c r="P1212" s="93"/>
      <c r="Q1212" s="94" t="s">
        <v>5471</v>
      </c>
      <c r="R1212" s="91" t="s">
        <v>1839</v>
      </c>
    </row>
    <row r="1213" spans="1:18">
      <c r="A1213" s="87" t="s">
        <v>5472</v>
      </c>
      <c r="B1213" s="83" t="str">
        <f t="shared" si="23"/>
        <v>การดำเนินงานเกี่ยวกับการขอพระราชทานอภัยโทษแก่ผู้ต้องราชทัณฑ์เฉพาะราย</v>
      </c>
      <c r="C1213" s="91" t="s">
        <v>1866</v>
      </c>
      <c r="D1213" s="91" t="s">
        <v>27</v>
      </c>
      <c r="E1213" s="91">
        <v>2568</v>
      </c>
      <c r="F1213" s="91" t="s">
        <v>4612</v>
      </c>
      <c r="G1213" s="92" t="s">
        <v>5256</v>
      </c>
      <c r="H1213" s="91" t="s">
        <v>429</v>
      </c>
      <c r="I1213" s="91" t="s">
        <v>326</v>
      </c>
      <c r="J1213" s="91" t="s">
        <v>6542</v>
      </c>
      <c r="K1213" s="91" t="s">
        <v>95</v>
      </c>
      <c r="L1213" s="91" t="s">
        <v>5257</v>
      </c>
      <c r="M1213" s="92" t="s">
        <v>4189</v>
      </c>
      <c r="N1213" s="93" t="s">
        <v>4190</v>
      </c>
      <c r="O1213" s="93" t="s">
        <v>6320</v>
      </c>
      <c r="P1213" s="93"/>
      <c r="Q1213" s="94" t="s">
        <v>5473</v>
      </c>
      <c r="R1213" s="91" t="s">
        <v>6327</v>
      </c>
    </row>
    <row r="1214" spans="1:18">
      <c r="A1214" s="87" t="s">
        <v>5474</v>
      </c>
      <c r="B1214" s="83" t="str">
        <f t="shared" si="23"/>
        <v>ปฏิบัติงานด้านการลดวันต้องโทษ</v>
      </c>
      <c r="C1214" s="91" t="s">
        <v>3628</v>
      </c>
      <c r="D1214" s="91" t="s">
        <v>27</v>
      </c>
      <c r="E1214" s="91">
        <v>2568</v>
      </c>
      <c r="F1214" s="91" t="s">
        <v>4612</v>
      </c>
      <c r="G1214" s="92" t="s">
        <v>5256</v>
      </c>
      <c r="H1214" s="91" t="s">
        <v>429</v>
      </c>
      <c r="I1214" s="91" t="s">
        <v>326</v>
      </c>
      <c r="J1214" s="91" t="s">
        <v>6542</v>
      </c>
      <c r="K1214" s="91" t="s">
        <v>95</v>
      </c>
      <c r="L1214" s="91" t="s">
        <v>5257</v>
      </c>
      <c r="M1214" s="92" t="s">
        <v>4189</v>
      </c>
      <c r="N1214" s="93" t="s">
        <v>4190</v>
      </c>
      <c r="O1214" s="93" t="s">
        <v>6320</v>
      </c>
      <c r="P1214" s="93"/>
      <c r="Q1214" s="94" t="s">
        <v>5475</v>
      </c>
      <c r="R1214" s="91" t="s">
        <v>1839</v>
      </c>
    </row>
    <row r="1215" spans="1:18">
      <c r="A1215" s="87" t="s">
        <v>5476</v>
      </c>
      <c r="B1215" s="83" t="str">
        <f t="shared" si="23"/>
        <v>ปฏิบัติงานด้านการพักการลงโทษ</v>
      </c>
      <c r="C1215" s="91" t="s">
        <v>3625</v>
      </c>
      <c r="D1215" s="91" t="s">
        <v>27</v>
      </c>
      <c r="E1215" s="91">
        <v>2568</v>
      </c>
      <c r="F1215" s="91" t="s">
        <v>4612</v>
      </c>
      <c r="G1215" s="92" t="s">
        <v>5256</v>
      </c>
      <c r="H1215" s="91" t="s">
        <v>429</v>
      </c>
      <c r="I1215" s="91" t="s">
        <v>326</v>
      </c>
      <c r="J1215" s="91" t="s">
        <v>6542</v>
      </c>
      <c r="K1215" s="91" t="s">
        <v>95</v>
      </c>
      <c r="L1215" s="91" t="s">
        <v>5257</v>
      </c>
      <c r="M1215" s="92" t="s">
        <v>4189</v>
      </c>
      <c r="N1215" s="93" t="s">
        <v>4190</v>
      </c>
      <c r="O1215" s="93" t="s">
        <v>6320</v>
      </c>
      <c r="P1215" s="93"/>
      <c r="Q1215" s="94" t="s">
        <v>5477</v>
      </c>
      <c r="R1215" s="91" t="s">
        <v>1839</v>
      </c>
    </row>
    <row r="1216" spans="1:18">
      <c r="A1216" s="87" t="s">
        <v>5478</v>
      </c>
      <c r="B1216" s="83" t="str">
        <f t="shared" si="23"/>
        <v>ปฏิบัติงานด้านการคัดเลือกนักโทษเด็ดขาดออกทำงานสาธารณะนอกเรือนจำ ออกทำงานจ่ายนอก และการลงหุงต้มอาหาร</v>
      </c>
      <c r="C1216" s="91" t="s">
        <v>4221</v>
      </c>
      <c r="D1216" s="91" t="s">
        <v>27</v>
      </c>
      <c r="E1216" s="91">
        <v>2568</v>
      </c>
      <c r="F1216" s="91" t="s">
        <v>4612</v>
      </c>
      <c r="G1216" s="92" t="s">
        <v>5256</v>
      </c>
      <c r="H1216" s="91" t="s">
        <v>429</v>
      </c>
      <c r="I1216" s="91" t="s">
        <v>326</v>
      </c>
      <c r="J1216" s="91" t="s">
        <v>6542</v>
      </c>
      <c r="K1216" s="91" t="s">
        <v>95</v>
      </c>
      <c r="L1216" s="91" t="s">
        <v>5257</v>
      </c>
      <c r="M1216" s="92" t="s">
        <v>4189</v>
      </c>
      <c r="N1216" s="93" t="s">
        <v>4190</v>
      </c>
      <c r="O1216" s="93" t="s">
        <v>6320</v>
      </c>
      <c r="P1216" s="93"/>
      <c r="Q1216" s="94" t="s">
        <v>5479</v>
      </c>
      <c r="R1216" s="91" t="s">
        <v>6327</v>
      </c>
    </row>
    <row r="1217" spans="1:18">
      <c r="A1217" s="87" t="s">
        <v>5480</v>
      </c>
      <c r="B1217" s="83" t="str">
        <f t="shared" si="23"/>
        <v>ย้ายผู้ต้องขังเพื่อการบริหารโทษ</v>
      </c>
      <c r="C1217" s="91" t="s">
        <v>3616</v>
      </c>
      <c r="D1217" s="91" t="s">
        <v>27</v>
      </c>
      <c r="E1217" s="91">
        <v>2568</v>
      </c>
      <c r="F1217" s="91" t="s">
        <v>4612</v>
      </c>
      <c r="G1217" s="92" t="s">
        <v>5256</v>
      </c>
      <c r="H1217" s="91" t="s">
        <v>429</v>
      </c>
      <c r="I1217" s="91" t="s">
        <v>326</v>
      </c>
      <c r="J1217" s="91" t="s">
        <v>6542</v>
      </c>
      <c r="K1217" s="91" t="s">
        <v>95</v>
      </c>
      <c r="L1217" s="91" t="s">
        <v>5257</v>
      </c>
      <c r="M1217" s="92" t="s">
        <v>4189</v>
      </c>
      <c r="N1217" s="93" t="s">
        <v>4190</v>
      </c>
      <c r="O1217" s="93" t="s">
        <v>6320</v>
      </c>
      <c r="P1217" s="93"/>
      <c r="Q1217" s="94" t="s">
        <v>5481</v>
      </c>
      <c r="R1217" s="91" t="s">
        <v>3681</v>
      </c>
    </row>
    <row r="1218" spans="1:18">
      <c r="A1218" s="87" t="s">
        <v>5482</v>
      </c>
      <c r="B1218" s="83" t="str">
        <f t="shared" si="23"/>
        <v>ดำเนินงานด้านวินัยผู้ต้องขัง</v>
      </c>
      <c r="C1218" s="91" t="s">
        <v>3613</v>
      </c>
      <c r="D1218" s="91" t="s">
        <v>27</v>
      </c>
      <c r="E1218" s="91">
        <v>2568</v>
      </c>
      <c r="F1218" s="91" t="s">
        <v>4612</v>
      </c>
      <c r="G1218" s="92" t="s">
        <v>5256</v>
      </c>
      <c r="H1218" s="91" t="s">
        <v>429</v>
      </c>
      <c r="I1218" s="91" t="s">
        <v>326</v>
      </c>
      <c r="J1218" s="91" t="s">
        <v>6542</v>
      </c>
      <c r="K1218" s="91" t="s">
        <v>95</v>
      </c>
      <c r="L1218" s="91" t="s">
        <v>5257</v>
      </c>
      <c r="M1218" s="92" t="s">
        <v>4189</v>
      </c>
      <c r="N1218" s="93" t="s">
        <v>4190</v>
      </c>
      <c r="O1218" s="93" t="s">
        <v>6320</v>
      </c>
      <c r="P1218" s="93"/>
      <c r="Q1218" s="94" t="s">
        <v>5483</v>
      </c>
      <c r="R1218" s="91" t="s">
        <v>3999</v>
      </c>
    </row>
    <row r="1219" spans="1:18">
      <c r="A1219" s="87" t="s">
        <v>5484</v>
      </c>
      <c r="B1219" s="83" t="str">
        <f t="shared" si="23"/>
        <v>การปฏิบัติงานด้านการเลื่อน-ลดชั้นนักโทษเด็ดขาด</v>
      </c>
      <c r="C1219" s="91" t="s">
        <v>5485</v>
      </c>
      <c r="D1219" s="91" t="s">
        <v>27</v>
      </c>
      <c r="E1219" s="91">
        <v>2568</v>
      </c>
      <c r="F1219" s="91" t="s">
        <v>4612</v>
      </c>
      <c r="G1219" s="92" t="s">
        <v>5256</v>
      </c>
      <c r="H1219" s="91" t="s">
        <v>429</v>
      </c>
      <c r="I1219" s="91" t="s">
        <v>326</v>
      </c>
      <c r="J1219" s="91" t="s">
        <v>6542</v>
      </c>
      <c r="K1219" s="91" t="s">
        <v>95</v>
      </c>
      <c r="L1219" s="91" t="s">
        <v>5257</v>
      </c>
      <c r="M1219" s="92" t="s">
        <v>4189</v>
      </c>
      <c r="N1219" s="93" t="s">
        <v>4190</v>
      </c>
      <c r="O1219" s="93" t="s">
        <v>6320</v>
      </c>
      <c r="P1219" s="93"/>
      <c r="Q1219" s="94" t="s">
        <v>5486</v>
      </c>
      <c r="R1219" s="91" t="s">
        <v>1894</v>
      </c>
    </row>
    <row r="1220" spans="1:18">
      <c r="A1220" s="87" t="s">
        <v>5487</v>
      </c>
      <c r="B1220" s="83" t="str">
        <f t="shared" si="23"/>
        <v>ส่งเสริมการจำแนกลักษณะและงานทะเบียนประวัติผู้ต้องขัง</v>
      </c>
      <c r="C1220" s="91" t="s">
        <v>5488</v>
      </c>
      <c r="D1220" s="91" t="s">
        <v>27</v>
      </c>
      <c r="E1220" s="91">
        <v>2568</v>
      </c>
      <c r="F1220" s="91" t="s">
        <v>4612</v>
      </c>
      <c r="G1220" s="92" t="s">
        <v>5256</v>
      </c>
      <c r="H1220" s="91" t="s">
        <v>429</v>
      </c>
      <c r="I1220" s="91" t="s">
        <v>326</v>
      </c>
      <c r="J1220" s="91" t="s">
        <v>6542</v>
      </c>
      <c r="K1220" s="91" t="s">
        <v>95</v>
      </c>
      <c r="L1220" s="91" t="s">
        <v>5257</v>
      </c>
      <c r="M1220" s="92" t="s">
        <v>4189</v>
      </c>
      <c r="N1220" s="93" t="s">
        <v>4190</v>
      </c>
      <c r="O1220" s="93" t="s">
        <v>6320</v>
      </c>
      <c r="P1220" s="93"/>
      <c r="Q1220" s="94" t="s">
        <v>5489</v>
      </c>
      <c r="R1220" s="91" t="s">
        <v>1823</v>
      </c>
    </row>
    <row r="1221" spans="1:18">
      <c r="A1221" s="87" t="s">
        <v>5490</v>
      </c>
      <c r="B1221" s="83" t="str">
        <f t="shared" si="23"/>
        <v>โครงการขับเคลื่อนงานราชทัณฑ์เพื่อประสานความร่วมมือระหว่างประเทศ</v>
      </c>
      <c r="C1221" s="91" t="s">
        <v>1343</v>
      </c>
      <c r="D1221" s="91" t="s">
        <v>27</v>
      </c>
      <c r="E1221" s="91">
        <v>2568</v>
      </c>
      <c r="F1221" s="91" t="s">
        <v>4612</v>
      </c>
      <c r="G1221" s="92" t="s">
        <v>5256</v>
      </c>
      <c r="H1221" s="91" t="s">
        <v>325</v>
      </c>
      <c r="I1221" s="91" t="s">
        <v>326</v>
      </c>
      <c r="J1221" s="91" t="s">
        <v>6542</v>
      </c>
      <c r="K1221" s="91" t="s">
        <v>95</v>
      </c>
      <c r="L1221" s="91" t="s">
        <v>5257</v>
      </c>
      <c r="M1221" s="92" t="s">
        <v>4189</v>
      </c>
      <c r="N1221" s="93" t="s">
        <v>4190</v>
      </c>
      <c r="O1221" s="93" t="s">
        <v>6320</v>
      </c>
      <c r="P1221" s="93"/>
      <c r="Q1221" s="94" t="s">
        <v>5491</v>
      </c>
      <c r="R1221" s="91" t="s">
        <v>1835</v>
      </c>
    </row>
    <row r="1222" spans="1:18">
      <c r="A1222" s="87" t="s">
        <v>5492</v>
      </c>
      <c r="B1222" s="83" t="str">
        <f t="shared" si="23"/>
        <v>โครงการพัฒนาระบบเทคโนโลยีสนับสนุนการควบคุมดูแลผู้ต้องขัง (Smart Prison)</v>
      </c>
      <c r="C1222" s="91" t="s">
        <v>5493</v>
      </c>
      <c r="D1222" s="91" t="s">
        <v>27</v>
      </c>
      <c r="E1222" s="91">
        <v>2568</v>
      </c>
      <c r="F1222" s="91" t="s">
        <v>4612</v>
      </c>
      <c r="G1222" s="92" t="s">
        <v>5256</v>
      </c>
      <c r="H1222" s="91" t="s">
        <v>325</v>
      </c>
      <c r="I1222" s="91" t="s">
        <v>326</v>
      </c>
      <c r="J1222" s="91" t="s">
        <v>6542</v>
      </c>
      <c r="K1222" s="91" t="s">
        <v>95</v>
      </c>
      <c r="L1222" s="91" t="s">
        <v>5257</v>
      </c>
      <c r="M1222" s="92" t="s">
        <v>4189</v>
      </c>
      <c r="N1222" s="93" t="s">
        <v>4190</v>
      </c>
      <c r="O1222" s="93" t="s">
        <v>6320</v>
      </c>
      <c r="P1222" s="93"/>
      <c r="Q1222" s="94" t="s">
        <v>5494</v>
      </c>
      <c r="R1222" s="91" t="s">
        <v>1823</v>
      </c>
    </row>
    <row r="1223" spans="1:18">
      <c r="A1223" s="87" t="s">
        <v>5495</v>
      </c>
      <c r="B1223" s="83" t="str">
        <f t="shared" si="23"/>
        <v>โครงการสืบสวนสอบสวนขยายผล กรณีพบการกระทำผิดเกี่ยวข้องกับสิ่งของต้องห้ามภายในเรือนจำ/ทัณฑสถาน</v>
      </c>
      <c r="C1223" s="91" t="s">
        <v>5496</v>
      </c>
      <c r="D1223" s="91" t="s">
        <v>27</v>
      </c>
      <c r="E1223" s="91">
        <v>2568</v>
      </c>
      <c r="F1223" s="91" t="s">
        <v>4612</v>
      </c>
      <c r="G1223" s="92" t="s">
        <v>5256</v>
      </c>
      <c r="H1223" s="91" t="s">
        <v>325</v>
      </c>
      <c r="I1223" s="91" t="s">
        <v>326</v>
      </c>
      <c r="J1223" s="91" t="s">
        <v>6542</v>
      </c>
      <c r="K1223" s="91" t="s">
        <v>95</v>
      </c>
      <c r="L1223" s="91" t="s">
        <v>5257</v>
      </c>
      <c r="M1223" s="92" t="s">
        <v>4189</v>
      </c>
      <c r="N1223" s="93" t="s">
        <v>4190</v>
      </c>
      <c r="O1223" s="93" t="s">
        <v>6320</v>
      </c>
      <c r="P1223" s="93"/>
      <c r="Q1223" s="94" t="s">
        <v>5497</v>
      </c>
      <c r="R1223" s="91" t="s">
        <v>1823</v>
      </c>
    </row>
    <row r="1224" spans="1:18">
      <c r="A1224" s="87" t="s">
        <v>5498</v>
      </c>
      <c r="B1224" s="83" t="str">
        <f t="shared" si="23"/>
        <v>โครงการก่อสร้างและปรับปรุงเรือนจำเพื่อเสริมความมั่นคงในการควบคุม</v>
      </c>
      <c r="C1224" s="91" t="s">
        <v>3602</v>
      </c>
      <c r="D1224" s="91" t="s">
        <v>27</v>
      </c>
      <c r="E1224" s="91">
        <v>2568</v>
      </c>
      <c r="F1224" s="91" t="s">
        <v>4612</v>
      </c>
      <c r="G1224" s="92" t="s">
        <v>5256</v>
      </c>
      <c r="H1224" s="91" t="s">
        <v>325</v>
      </c>
      <c r="I1224" s="91" t="s">
        <v>326</v>
      </c>
      <c r="J1224" s="91" t="s">
        <v>6542</v>
      </c>
      <c r="K1224" s="91" t="s">
        <v>95</v>
      </c>
      <c r="L1224" s="91" t="s">
        <v>5257</v>
      </c>
      <c r="M1224" s="92" t="s">
        <v>4189</v>
      </c>
      <c r="N1224" s="93" t="s">
        <v>4190</v>
      </c>
      <c r="O1224" s="93" t="s">
        <v>6320</v>
      </c>
      <c r="P1224" s="93"/>
      <c r="Q1224" s="94" t="s">
        <v>5499</v>
      </c>
      <c r="R1224" s="91" t="s">
        <v>1936</v>
      </c>
    </row>
    <row r="1225" spans="1:18">
      <c r="A1225" s="87" t="s">
        <v>5500</v>
      </c>
      <c r="B1225" s="83" t="str">
        <f t="shared" si="23"/>
        <v>โครงการผู้ต้องขังได้รับการควบคุมดูแล</v>
      </c>
      <c r="C1225" s="91" t="s">
        <v>3582</v>
      </c>
      <c r="D1225" s="91" t="s">
        <v>27</v>
      </c>
      <c r="E1225" s="91">
        <v>2568</v>
      </c>
      <c r="F1225" s="91" t="s">
        <v>4612</v>
      </c>
      <c r="G1225" s="92" t="s">
        <v>5256</v>
      </c>
      <c r="H1225" s="91" t="s">
        <v>325</v>
      </c>
      <c r="I1225" s="91" t="s">
        <v>326</v>
      </c>
      <c r="J1225" s="91" t="s">
        <v>6542</v>
      </c>
      <c r="K1225" s="91" t="s">
        <v>95</v>
      </c>
      <c r="L1225" s="91" t="s">
        <v>5257</v>
      </c>
      <c r="M1225" s="92" t="s">
        <v>4189</v>
      </c>
      <c r="N1225" s="93" t="s">
        <v>4190</v>
      </c>
      <c r="O1225" s="93" t="s">
        <v>6320</v>
      </c>
      <c r="P1225" s="93"/>
      <c r="Q1225" s="94" t="s">
        <v>5501</v>
      </c>
      <c r="R1225" s="91" t="s">
        <v>1835</v>
      </c>
    </row>
    <row r="1226" spans="1:18">
      <c r="A1226" s="87" t="s">
        <v>5502</v>
      </c>
      <c r="B1226" s="83" t="str">
        <f t="shared" si="23"/>
        <v>โครงการอำนวยการปฏิบัติงานด้านทัณฑวิทยา</v>
      </c>
      <c r="C1226" s="91" t="s">
        <v>883</v>
      </c>
      <c r="D1226" s="91" t="s">
        <v>27</v>
      </c>
      <c r="E1226" s="91">
        <v>2568</v>
      </c>
      <c r="F1226" s="91" t="s">
        <v>4612</v>
      </c>
      <c r="G1226" s="92" t="s">
        <v>5256</v>
      </c>
      <c r="H1226" s="91" t="s">
        <v>325</v>
      </c>
      <c r="I1226" s="91" t="s">
        <v>326</v>
      </c>
      <c r="J1226" s="91" t="s">
        <v>6542</v>
      </c>
      <c r="K1226" s="91" t="s">
        <v>95</v>
      </c>
      <c r="L1226" s="91" t="s">
        <v>5257</v>
      </c>
      <c r="M1226" s="92" t="s">
        <v>4189</v>
      </c>
      <c r="N1226" s="93" t="s">
        <v>4190</v>
      </c>
      <c r="O1226" s="93" t="s">
        <v>6320</v>
      </c>
      <c r="P1226" s="93"/>
      <c r="Q1226" s="94" t="s">
        <v>5503</v>
      </c>
      <c r="R1226" s="91" t="s">
        <v>3681</v>
      </c>
    </row>
    <row r="1227" spans="1:18">
      <c r="A1227" s="87" t="s">
        <v>5504</v>
      </c>
      <c r="B1227" s="83" t="str">
        <f t="shared" si="23"/>
        <v>โครงการพัฒนาศักยภาพผู้ต้องขังเพื่อคืนคนดีสู่สังคม</v>
      </c>
      <c r="C1227" s="91" t="s">
        <v>698</v>
      </c>
      <c r="D1227" s="91" t="s">
        <v>27</v>
      </c>
      <c r="E1227" s="91">
        <v>2568</v>
      </c>
      <c r="F1227" s="91" t="s">
        <v>4612</v>
      </c>
      <c r="G1227" s="92" t="s">
        <v>5256</v>
      </c>
      <c r="H1227" s="91" t="s">
        <v>649</v>
      </c>
      <c r="I1227" s="91" t="s">
        <v>326</v>
      </c>
      <c r="J1227" s="91" t="s">
        <v>6542</v>
      </c>
      <c r="K1227" s="91" t="s">
        <v>95</v>
      </c>
      <c r="L1227" s="91" t="s">
        <v>5440</v>
      </c>
      <c r="M1227" s="92" t="s">
        <v>4189</v>
      </c>
      <c r="N1227" s="93" t="s">
        <v>4281</v>
      </c>
      <c r="O1227" s="93" t="s">
        <v>6320</v>
      </c>
      <c r="P1227" s="93"/>
      <c r="Q1227" s="94" t="s">
        <v>5505</v>
      </c>
      <c r="R1227" s="91" t="s">
        <v>6327</v>
      </c>
    </row>
    <row r="1228" spans="1:18">
      <c r="A1228" s="87" t="s">
        <v>5506</v>
      </c>
      <c r="B1228" s="83" t="str">
        <f t="shared" si="23"/>
        <v>พัฒนาระบบตรวจประเมินมาตรฐานขั้นต่ำแห่งองค์การสหประชาชาติในการปฏิบัติต่อผู้ต้องขัง</v>
      </c>
      <c r="C1228" s="91" t="s">
        <v>5507</v>
      </c>
      <c r="D1228" s="91" t="s">
        <v>27</v>
      </c>
      <c r="E1228" s="91">
        <v>2568</v>
      </c>
      <c r="F1228" s="91" t="s">
        <v>4612</v>
      </c>
      <c r="G1228" s="92" t="s">
        <v>5256</v>
      </c>
      <c r="H1228" s="91" t="s">
        <v>649</v>
      </c>
      <c r="I1228" s="91" t="s">
        <v>326</v>
      </c>
      <c r="J1228" s="91" t="s">
        <v>6542</v>
      </c>
      <c r="K1228" s="91" t="s">
        <v>95</v>
      </c>
      <c r="L1228" s="91" t="s">
        <v>5257</v>
      </c>
      <c r="M1228" s="92" t="s">
        <v>4189</v>
      </c>
      <c r="N1228" s="93" t="s">
        <v>4190</v>
      </c>
      <c r="O1228" s="93" t="s">
        <v>6320</v>
      </c>
      <c r="P1228" s="93"/>
      <c r="Q1228" s="94" t="s">
        <v>5508</v>
      </c>
      <c r="R1228" s="91" t="s">
        <v>6327</v>
      </c>
    </row>
    <row r="1229" spans="1:18">
      <c r="A1229" s="87" t="s">
        <v>5509</v>
      </c>
      <c r="B1229" s="83" t="str">
        <f t="shared" si="23"/>
        <v>จัดสวัสดิการและสงเคราะห์ผู้ต้องขัง และขับเคลื่อนการดำเนินงานของเรือนจำให้เป็นไปตามมาตรฐานสากล</v>
      </c>
      <c r="C1229" s="91" t="s">
        <v>5510</v>
      </c>
      <c r="D1229" s="91" t="s">
        <v>27</v>
      </c>
      <c r="E1229" s="91">
        <v>2568</v>
      </c>
      <c r="F1229" s="91" t="s">
        <v>4612</v>
      </c>
      <c r="G1229" s="92" t="s">
        <v>5256</v>
      </c>
      <c r="H1229" s="91" t="s">
        <v>649</v>
      </c>
      <c r="I1229" s="91" t="s">
        <v>326</v>
      </c>
      <c r="J1229" s="91" t="s">
        <v>6542</v>
      </c>
      <c r="K1229" s="91" t="s">
        <v>95</v>
      </c>
      <c r="L1229" s="91" t="s">
        <v>5257</v>
      </c>
      <c r="M1229" s="92" t="s">
        <v>4189</v>
      </c>
      <c r="N1229" s="93" t="s">
        <v>4190</v>
      </c>
      <c r="O1229" s="93" t="s">
        <v>6320</v>
      </c>
      <c r="P1229" s="93"/>
      <c r="Q1229" s="94" t="s">
        <v>5511</v>
      </c>
      <c r="R1229" s="91" t="s">
        <v>6327</v>
      </c>
    </row>
    <row r="1230" spans="1:18">
      <c r="A1230" s="87" t="s">
        <v>5512</v>
      </c>
      <c r="B1230" s="83" t="str">
        <f t="shared" si="23"/>
        <v>พัฒนาด้านจิตใจผู้ต้องขังโดยใช้หลักคุณธรรมและจริยธรรม และโปรแกรมการพัฒนาพฤตินิสัยผู้ต้องขัง</v>
      </c>
      <c r="C1230" s="91" t="s">
        <v>5513</v>
      </c>
      <c r="D1230" s="91" t="s">
        <v>27</v>
      </c>
      <c r="E1230" s="91">
        <v>2568</v>
      </c>
      <c r="F1230" s="91" t="s">
        <v>4612</v>
      </c>
      <c r="G1230" s="92" t="s">
        <v>5256</v>
      </c>
      <c r="H1230" s="91" t="s">
        <v>649</v>
      </c>
      <c r="I1230" s="91" t="s">
        <v>326</v>
      </c>
      <c r="J1230" s="91" t="s">
        <v>6542</v>
      </c>
      <c r="K1230" s="91" t="s">
        <v>95</v>
      </c>
      <c r="L1230" s="91" t="s">
        <v>5257</v>
      </c>
      <c r="M1230" s="92" t="s">
        <v>4189</v>
      </c>
      <c r="N1230" s="93" t="s">
        <v>4281</v>
      </c>
      <c r="O1230" s="93" t="s">
        <v>6320</v>
      </c>
      <c r="P1230" s="93"/>
      <c r="Q1230" s="94" t="s">
        <v>5514</v>
      </c>
      <c r="R1230" s="91" t="s">
        <v>6327</v>
      </c>
    </row>
    <row r="1231" spans="1:18">
      <c r="A1231" s="87" t="s">
        <v>5515</v>
      </c>
      <c r="B1231" s="83" t="str">
        <f t="shared" si="23"/>
        <v>พัฒนาการ แก้ไข ฟื้นฟู ผู้ต้องขังด้วยกิจกรรมกีฬาและนันทนาการ</v>
      </c>
      <c r="C1231" s="91" t="s">
        <v>5516</v>
      </c>
      <c r="D1231" s="91" t="s">
        <v>27</v>
      </c>
      <c r="E1231" s="91">
        <v>2568</v>
      </c>
      <c r="F1231" s="91" t="s">
        <v>4612</v>
      </c>
      <c r="G1231" s="92" t="s">
        <v>5256</v>
      </c>
      <c r="H1231" s="91" t="s">
        <v>649</v>
      </c>
      <c r="I1231" s="91" t="s">
        <v>326</v>
      </c>
      <c r="J1231" s="91" t="s">
        <v>6542</v>
      </c>
      <c r="K1231" s="91" t="s">
        <v>95</v>
      </c>
      <c r="L1231" s="91" t="s">
        <v>5257</v>
      </c>
      <c r="M1231" s="92" t="s">
        <v>4189</v>
      </c>
      <c r="N1231" s="93" t="s">
        <v>4281</v>
      </c>
      <c r="O1231" s="93" t="s">
        <v>6320</v>
      </c>
      <c r="P1231" s="93"/>
      <c r="Q1231" s="94" t="s">
        <v>5517</v>
      </c>
      <c r="R1231" s="91" t="s">
        <v>2055</v>
      </c>
    </row>
    <row r="1232" spans="1:18">
      <c r="A1232" s="87" t="s">
        <v>5518</v>
      </c>
      <c r="B1232" s="83" t="str">
        <f t="shared" si="23"/>
        <v>ขับเคลื่อนการพัฒนาห้องสมุดเรือนจำ</v>
      </c>
      <c r="C1232" s="91" t="s">
        <v>5519</v>
      </c>
      <c r="D1232" s="91" t="s">
        <v>27</v>
      </c>
      <c r="E1232" s="91">
        <v>2568</v>
      </c>
      <c r="F1232" s="91" t="s">
        <v>4612</v>
      </c>
      <c r="G1232" s="92" t="s">
        <v>5256</v>
      </c>
      <c r="H1232" s="91" t="s">
        <v>649</v>
      </c>
      <c r="I1232" s="91" t="s">
        <v>326</v>
      </c>
      <c r="J1232" s="91" t="s">
        <v>6542</v>
      </c>
      <c r="K1232" s="91" t="s">
        <v>95</v>
      </c>
      <c r="L1232" s="91" t="s">
        <v>5257</v>
      </c>
      <c r="M1232" s="92" t="s">
        <v>4189</v>
      </c>
      <c r="N1232" s="93" t="s">
        <v>4281</v>
      </c>
      <c r="O1232" s="93" t="s">
        <v>6320</v>
      </c>
      <c r="P1232" s="93"/>
      <c r="Q1232" s="94" t="s">
        <v>5520</v>
      </c>
      <c r="R1232" s="91" t="s">
        <v>2055</v>
      </c>
    </row>
    <row r="1233" spans="1:18">
      <c r="A1233" s="87" t="s">
        <v>5521</v>
      </c>
      <c r="B1233" s="83" t="str">
        <f t="shared" si="23"/>
        <v>อำนวยการปฏิบัติงานหลักการขับเคลื่อนงานเพื่อพัฒนาพฤตินิสัยผู้ต้องขัง</v>
      </c>
      <c r="C1233" s="91" t="s">
        <v>5522</v>
      </c>
      <c r="D1233" s="91" t="s">
        <v>27</v>
      </c>
      <c r="E1233" s="91">
        <v>2568</v>
      </c>
      <c r="F1233" s="91" t="s">
        <v>4612</v>
      </c>
      <c r="G1233" s="92" t="s">
        <v>5256</v>
      </c>
      <c r="H1233" s="91" t="s">
        <v>649</v>
      </c>
      <c r="I1233" s="91" t="s">
        <v>326</v>
      </c>
      <c r="J1233" s="91" t="s">
        <v>6542</v>
      </c>
      <c r="K1233" s="91" t="s">
        <v>95</v>
      </c>
      <c r="L1233" s="91" t="s">
        <v>5257</v>
      </c>
      <c r="M1233" s="92" t="s">
        <v>4189</v>
      </c>
      <c r="N1233" s="93" t="s">
        <v>4281</v>
      </c>
      <c r="O1233" s="93" t="s">
        <v>6320</v>
      </c>
      <c r="P1233" s="93"/>
      <c r="Q1233" s="94" t="s">
        <v>5523</v>
      </c>
      <c r="R1233" s="91" t="s">
        <v>1839</v>
      </c>
    </row>
    <row r="1234" spans="1:18">
      <c r="A1234" s="87" t="s">
        <v>5524</v>
      </c>
      <c r="B1234" s="83" t="str">
        <f t="shared" si="23"/>
        <v>ขับเคลื่อนศูนย์ประสานงานและส่งเสริมการมีงานทำ</v>
      </c>
      <c r="C1234" s="91" t="s">
        <v>5525</v>
      </c>
      <c r="D1234" s="91" t="s">
        <v>27</v>
      </c>
      <c r="E1234" s="91">
        <v>2568</v>
      </c>
      <c r="F1234" s="91" t="s">
        <v>4612</v>
      </c>
      <c r="G1234" s="92" t="s">
        <v>5256</v>
      </c>
      <c r="H1234" s="91" t="s">
        <v>649</v>
      </c>
      <c r="I1234" s="91" t="s">
        <v>326</v>
      </c>
      <c r="J1234" s="91" t="s">
        <v>6542</v>
      </c>
      <c r="K1234" s="91" t="s">
        <v>95</v>
      </c>
      <c r="L1234" s="91" t="s">
        <v>5257</v>
      </c>
      <c r="M1234" s="92" t="s">
        <v>4189</v>
      </c>
      <c r="N1234" s="93" t="s">
        <v>4281</v>
      </c>
      <c r="O1234" s="93" t="s">
        <v>6320</v>
      </c>
      <c r="P1234" s="93"/>
      <c r="Q1234" s="94" t="s">
        <v>5526</v>
      </c>
      <c r="R1234" s="91" t="s">
        <v>2055</v>
      </c>
    </row>
    <row r="1235" spans="1:18">
      <c r="A1235" s="87" t="s">
        <v>5527</v>
      </c>
      <c r="B1235" s="83" t="str">
        <f t="shared" ref="B1235:B1298" si="24">HYPERLINK(Q1235,C1235)</f>
        <v>โครงการบริหารจัดการครุภัณฑ์และสิ่งก่อสร้างในการสนับสนุนการปฏิบัติงานของกรมราชทัณฑ์</v>
      </c>
      <c r="C1235" s="91" t="s">
        <v>661</v>
      </c>
      <c r="D1235" s="91" t="s">
        <v>27</v>
      </c>
      <c r="E1235" s="91">
        <v>2568</v>
      </c>
      <c r="F1235" s="91" t="s">
        <v>4612</v>
      </c>
      <c r="G1235" s="92" t="s">
        <v>5256</v>
      </c>
      <c r="H1235" s="91" t="s">
        <v>659</v>
      </c>
      <c r="I1235" s="91" t="s">
        <v>326</v>
      </c>
      <c r="J1235" s="91" t="s">
        <v>6542</v>
      </c>
      <c r="K1235" s="91" t="s">
        <v>95</v>
      </c>
      <c r="L1235" s="91" t="s">
        <v>5257</v>
      </c>
      <c r="M1235" s="92" t="s">
        <v>4189</v>
      </c>
      <c r="N1235" s="93" t="s">
        <v>4190</v>
      </c>
      <c r="O1235" s="93" t="s">
        <v>6320</v>
      </c>
      <c r="P1235" s="93"/>
      <c r="Q1235" s="94" t="s">
        <v>5528</v>
      </c>
      <c r="R1235" s="91" t="s">
        <v>1839</v>
      </c>
    </row>
    <row r="1236" spans="1:18">
      <c r="A1236" s="87" t="s">
        <v>5529</v>
      </c>
      <c r="B1236" s="83" t="str">
        <f t="shared" si="24"/>
        <v>โครงการสนับสนุนการขับเคลื่่อนภารกิจการควบคุมดูแลผู้ต้องขัง</v>
      </c>
      <c r="C1236" s="91" t="s">
        <v>4290</v>
      </c>
      <c r="D1236" s="91" t="s">
        <v>27</v>
      </c>
      <c r="E1236" s="91">
        <v>2568</v>
      </c>
      <c r="F1236" s="91" t="s">
        <v>4612</v>
      </c>
      <c r="G1236" s="92" t="s">
        <v>5256</v>
      </c>
      <c r="H1236" s="91" t="s">
        <v>659</v>
      </c>
      <c r="I1236" s="91" t="s">
        <v>326</v>
      </c>
      <c r="J1236" s="91" t="s">
        <v>6542</v>
      </c>
      <c r="K1236" s="91" t="s">
        <v>95</v>
      </c>
      <c r="L1236" s="91" t="s">
        <v>5257</v>
      </c>
      <c r="M1236" s="92" t="s">
        <v>4189</v>
      </c>
      <c r="N1236" s="93" t="s">
        <v>4190</v>
      </c>
      <c r="O1236" s="93" t="s">
        <v>6320</v>
      </c>
      <c r="P1236" s="93"/>
      <c r="Q1236" s="94" t="s">
        <v>5530</v>
      </c>
      <c r="R1236" s="91" t="s">
        <v>1839</v>
      </c>
    </row>
    <row r="1237" spans="1:18">
      <c r="A1237" s="87" t="s">
        <v>5531</v>
      </c>
      <c r="B1237" s="83" t="str">
        <f t="shared" si="24"/>
        <v>โครงการอำนวยการสนับสนุนการปฏิบัติงานด้านการเงินการคลังและพัสดุ</v>
      </c>
      <c r="C1237" s="91" t="s">
        <v>657</v>
      </c>
      <c r="D1237" s="91" t="s">
        <v>27</v>
      </c>
      <c r="E1237" s="91">
        <v>2568</v>
      </c>
      <c r="F1237" s="91" t="s">
        <v>4612</v>
      </c>
      <c r="G1237" s="92" t="s">
        <v>5256</v>
      </c>
      <c r="H1237" s="91" t="s">
        <v>659</v>
      </c>
      <c r="I1237" s="91" t="s">
        <v>326</v>
      </c>
      <c r="J1237" s="91" t="s">
        <v>6542</v>
      </c>
      <c r="K1237" s="91" t="s">
        <v>95</v>
      </c>
      <c r="L1237" s="91" t="s">
        <v>5257</v>
      </c>
      <c r="M1237" s="92" t="s">
        <v>4189</v>
      </c>
      <c r="N1237" s="93" t="s">
        <v>4190</v>
      </c>
      <c r="O1237" s="93" t="s">
        <v>6320</v>
      </c>
      <c r="P1237" s="93"/>
      <c r="Q1237" s="94" t="s">
        <v>5532</v>
      </c>
      <c r="R1237" s="91" t="s">
        <v>1839</v>
      </c>
    </row>
    <row r="1238" spans="1:18">
      <c r="A1238" s="87" t="s">
        <v>5533</v>
      </c>
      <c r="B1238" s="83" t="str">
        <f t="shared" si="24"/>
        <v>การพัฒนาประสิทธิภาพพื้นฐานการดำเนินการทางวินัยและเสริมสร้างสมรรถภาพข้าราชการราชทัณฑ์</v>
      </c>
      <c r="C1238" s="91" t="s">
        <v>4300</v>
      </c>
      <c r="D1238" s="91" t="s">
        <v>27</v>
      </c>
      <c r="E1238" s="91">
        <v>2568</v>
      </c>
      <c r="F1238" s="91" t="s">
        <v>4612</v>
      </c>
      <c r="G1238" s="92" t="s">
        <v>5256</v>
      </c>
      <c r="H1238" s="91" t="s">
        <v>672</v>
      </c>
      <c r="I1238" s="91" t="s">
        <v>326</v>
      </c>
      <c r="J1238" s="91" t="s">
        <v>6542</v>
      </c>
      <c r="K1238" s="91" t="s">
        <v>95</v>
      </c>
      <c r="L1238" s="91" t="s">
        <v>5257</v>
      </c>
      <c r="M1238" s="92" t="s">
        <v>4242</v>
      </c>
      <c r="N1238" s="93" t="s">
        <v>4301</v>
      </c>
      <c r="O1238" s="93" t="s">
        <v>6320</v>
      </c>
      <c r="P1238" s="93"/>
      <c r="Q1238" s="94" t="s">
        <v>5534</v>
      </c>
      <c r="R1238" s="91" t="s">
        <v>2073</v>
      </c>
    </row>
    <row r="1239" spans="1:18">
      <c r="A1239" s="87" t="s">
        <v>5535</v>
      </c>
      <c r="B1239" s="83" t="str">
        <f t="shared" si="24"/>
        <v>การบริหารทรัพยากรบุคคลอย่างมืออาชีพในการขับเคลื่อนภารกิจงานราชทัณฑ์</v>
      </c>
      <c r="C1239" s="91" t="s">
        <v>2100</v>
      </c>
      <c r="D1239" s="91" t="s">
        <v>27</v>
      </c>
      <c r="E1239" s="91">
        <v>2568</v>
      </c>
      <c r="F1239" s="91" t="s">
        <v>4612</v>
      </c>
      <c r="G1239" s="92" t="s">
        <v>5256</v>
      </c>
      <c r="H1239" s="91" t="s">
        <v>672</v>
      </c>
      <c r="I1239" s="91" t="s">
        <v>326</v>
      </c>
      <c r="J1239" s="91" t="s">
        <v>6542</v>
      </c>
      <c r="K1239" s="91" t="s">
        <v>95</v>
      </c>
      <c r="L1239" s="91" t="s">
        <v>5257</v>
      </c>
      <c r="M1239" s="92" t="s">
        <v>4189</v>
      </c>
      <c r="N1239" s="93" t="s">
        <v>4190</v>
      </c>
      <c r="O1239" s="93" t="s">
        <v>6320</v>
      </c>
      <c r="P1239" s="93"/>
      <c r="Q1239" s="94" t="s">
        <v>5536</v>
      </c>
      <c r="R1239" s="91" t="s">
        <v>1831</v>
      </c>
    </row>
    <row r="1240" spans="1:18">
      <c r="A1240" s="87" t="s">
        <v>5537</v>
      </c>
      <c r="B1240" s="83" t="str">
        <f t="shared" si="24"/>
        <v>บริหารงบบุคลากรภาครัฐเพื่อประสิทธิภาพงานราชทัณฑ์</v>
      </c>
      <c r="C1240" s="91" t="s">
        <v>4293</v>
      </c>
      <c r="D1240" s="91" t="s">
        <v>27</v>
      </c>
      <c r="E1240" s="91">
        <v>2568</v>
      </c>
      <c r="F1240" s="91" t="s">
        <v>4612</v>
      </c>
      <c r="G1240" s="92" t="s">
        <v>5256</v>
      </c>
      <c r="H1240" s="91" t="s">
        <v>672</v>
      </c>
      <c r="I1240" s="91" t="s">
        <v>326</v>
      </c>
      <c r="J1240" s="91" t="s">
        <v>6542</v>
      </c>
      <c r="K1240" s="91" t="s">
        <v>95</v>
      </c>
      <c r="L1240" s="91" t="s">
        <v>5257</v>
      </c>
      <c r="M1240" s="92" t="s">
        <v>4189</v>
      </c>
      <c r="N1240" s="93" t="s">
        <v>4190</v>
      </c>
      <c r="O1240" s="93" t="s">
        <v>6320</v>
      </c>
      <c r="P1240" s="93"/>
      <c r="Q1240" s="94" t="s">
        <v>5538</v>
      </c>
      <c r="R1240" s="91" t="s">
        <v>3999</v>
      </c>
    </row>
    <row r="1241" spans="1:18">
      <c r="A1241" s="87" t="s">
        <v>5539</v>
      </c>
      <c r="B1241" s="83" t="str">
        <f t="shared" si="24"/>
        <v>บริหารจัดการและพัฒนากระบวนการระบบสารบรรณกรมราชทัณฑ์</v>
      </c>
      <c r="C1241" s="91" t="s">
        <v>5540</v>
      </c>
      <c r="D1241" s="91" t="s">
        <v>27</v>
      </c>
      <c r="E1241" s="91">
        <v>2568</v>
      </c>
      <c r="F1241" s="91" t="s">
        <v>4612</v>
      </c>
      <c r="G1241" s="92" t="s">
        <v>5256</v>
      </c>
      <c r="H1241" s="91" t="s">
        <v>336</v>
      </c>
      <c r="I1241" s="91" t="s">
        <v>326</v>
      </c>
      <c r="J1241" s="91" t="s">
        <v>6542</v>
      </c>
      <c r="K1241" s="91" t="s">
        <v>95</v>
      </c>
      <c r="L1241" s="91" t="s">
        <v>5257</v>
      </c>
      <c r="M1241" s="92" t="s">
        <v>4177</v>
      </c>
      <c r="N1241" s="93" t="s">
        <v>4471</v>
      </c>
      <c r="O1241" s="93" t="s">
        <v>6320</v>
      </c>
      <c r="P1241" s="93"/>
      <c r="Q1241" s="94" t="s">
        <v>5541</v>
      </c>
      <c r="R1241" s="91" t="s">
        <v>3999</v>
      </c>
    </row>
    <row r="1242" spans="1:18">
      <c r="A1242" s="87" t="s">
        <v>5542</v>
      </c>
      <c r="B1242" s="83" t="str">
        <f t="shared" si="24"/>
        <v>โครงการอำนวยการสนับสนุนภารกิจของผู้บริหารและการปฏิบัติงานสำนักงานเลขานุการกรม</v>
      </c>
      <c r="C1242" s="91" t="s">
        <v>3569</v>
      </c>
      <c r="D1242" s="91" t="s">
        <v>27</v>
      </c>
      <c r="E1242" s="91">
        <v>2568</v>
      </c>
      <c r="F1242" s="91" t="s">
        <v>4612</v>
      </c>
      <c r="G1242" s="92" t="s">
        <v>5256</v>
      </c>
      <c r="H1242" s="91" t="s">
        <v>336</v>
      </c>
      <c r="I1242" s="91" t="s">
        <v>326</v>
      </c>
      <c r="J1242" s="91" t="s">
        <v>6542</v>
      </c>
      <c r="K1242" s="91" t="s">
        <v>95</v>
      </c>
      <c r="L1242" s="91" t="s">
        <v>5257</v>
      </c>
      <c r="M1242" s="92" t="s">
        <v>4189</v>
      </c>
      <c r="N1242" s="93" t="s">
        <v>4281</v>
      </c>
      <c r="O1242" s="93" t="s">
        <v>6320</v>
      </c>
      <c r="P1242" s="93"/>
      <c r="Q1242" s="94" t="s">
        <v>5543</v>
      </c>
      <c r="R1242" s="91" t="s">
        <v>3999</v>
      </c>
    </row>
    <row r="1243" spans="1:18">
      <c r="A1243" s="87" t="s">
        <v>5544</v>
      </c>
      <c r="B1243" s="83" t="str">
        <f t="shared" si="24"/>
        <v>โครงการพัฒนางานประชาสัมพันธ์เพื่อสร้างการรับรู้ภาพลักษณ์ใหม่กรมราชทัณฑ์</v>
      </c>
      <c r="C1243" s="91" t="s">
        <v>3566</v>
      </c>
      <c r="D1243" s="91" t="s">
        <v>27</v>
      </c>
      <c r="E1243" s="91">
        <v>2568</v>
      </c>
      <c r="F1243" s="91" t="s">
        <v>4612</v>
      </c>
      <c r="G1243" s="92" t="s">
        <v>5256</v>
      </c>
      <c r="H1243" s="91" t="s">
        <v>336</v>
      </c>
      <c r="I1243" s="91" t="s">
        <v>326</v>
      </c>
      <c r="J1243" s="91" t="s">
        <v>6542</v>
      </c>
      <c r="K1243" s="91" t="s">
        <v>95</v>
      </c>
      <c r="L1243" s="91" t="s">
        <v>5257</v>
      </c>
      <c r="M1243" s="92" t="s">
        <v>4169</v>
      </c>
      <c r="N1243" s="93" t="s">
        <v>4170</v>
      </c>
      <c r="O1243" s="93" t="s">
        <v>6320</v>
      </c>
      <c r="P1243" s="93"/>
      <c r="Q1243" s="94" t="s">
        <v>5545</v>
      </c>
      <c r="R1243" s="91" t="s">
        <v>1831</v>
      </c>
    </row>
    <row r="1244" spans="1:18">
      <c r="A1244" s="87" t="s">
        <v>5546</v>
      </c>
      <c r="B1244" s="83" t="str">
        <f t="shared" si="24"/>
        <v>โครงการบูรณาการพัฒนางานด้านจิตอาสาของกรมราชทัณฑ์ ที่สอดคล้องกับโครงการจิตอาสาพระราชทาน "เราทำความ ดี ด้วยหัวใจ"</v>
      </c>
      <c r="C1244" s="91" t="s">
        <v>5547</v>
      </c>
      <c r="D1244" s="91" t="s">
        <v>27</v>
      </c>
      <c r="E1244" s="91">
        <v>2568</v>
      </c>
      <c r="F1244" s="91" t="s">
        <v>4612</v>
      </c>
      <c r="G1244" s="92" t="s">
        <v>5256</v>
      </c>
      <c r="H1244" s="91" t="s">
        <v>336</v>
      </c>
      <c r="I1244" s="91" t="s">
        <v>326</v>
      </c>
      <c r="J1244" s="91" t="s">
        <v>6542</v>
      </c>
      <c r="K1244" s="91" t="s">
        <v>95</v>
      </c>
      <c r="L1244" s="91" t="s">
        <v>5257</v>
      </c>
      <c r="M1244" s="92" t="s">
        <v>4189</v>
      </c>
      <c r="N1244" s="93" t="s">
        <v>4281</v>
      </c>
      <c r="O1244" s="93" t="s">
        <v>6320</v>
      </c>
      <c r="P1244" s="93"/>
      <c r="Q1244" s="94" t="s">
        <v>5548</v>
      </c>
      <c r="R1244" s="91" t="s">
        <v>1831</v>
      </c>
    </row>
    <row r="1245" spans="1:18">
      <c r="A1245" s="87" t="s">
        <v>5549</v>
      </c>
      <c r="B1245" s="83" t="str">
        <f t="shared" si="24"/>
        <v>โครงการป้องกันและแก้ไขเด็กและเยาวชนกลุ่มเสี่ยงที่มีปัญหาพฤติกรรม (ภายใต้โครงการส่งเสริมสิทธิเด็กและเยาวชนให้เข้าถึงความยุติธรรม)</v>
      </c>
      <c r="C1245" s="91" t="s">
        <v>5550</v>
      </c>
      <c r="D1245" s="91" t="s">
        <v>27</v>
      </c>
      <c r="E1245" s="91">
        <v>2568</v>
      </c>
      <c r="F1245" s="91" t="s">
        <v>4612</v>
      </c>
      <c r="G1245" s="92" t="s">
        <v>5256</v>
      </c>
      <c r="H1245" s="91" t="s">
        <v>4348</v>
      </c>
      <c r="I1245" s="91" t="s">
        <v>743</v>
      </c>
      <c r="J1245" s="91" t="s">
        <v>6521</v>
      </c>
      <c r="K1245" s="91" t="s">
        <v>95</v>
      </c>
      <c r="L1245" s="91" t="s">
        <v>5257</v>
      </c>
      <c r="M1245" s="92" t="s">
        <v>4189</v>
      </c>
      <c r="N1245" s="93" t="s">
        <v>4281</v>
      </c>
      <c r="O1245" s="93" t="s">
        <v>6320</v>
      </c>
      <c r="P1245" s="93"/>
      <c r="Q1245" s="94" t="s">
        <v>5551</v>
      </c>
      <c r="R1245" s="91" t="s">
        <v>6327</v>
      </c>
    </row>
    <row r="1246" spans="1:18">
      <c r="A1246" s="87" t="s">
        <v>5552</v>
      </c>
      <c r="B1246" s="83" t="str">
        <f t="shared" si="24"/>
        <v>โครงการเพิ่มประสิทธิภาพในการดูแลแก้ไข บำบัด ฟื้นฟูเด็กและเยาวชนที่สอดรับกับปัญหาสุขภาพจิตและมิติความเสี่ยงในการกระทำผิดซ้ำ ปีงบประมาณ พ.ศ 2568 (ภายใต้โครงการพัฒนาระบบการแก้ไข บำบัด ฟื้นฟู เด็กและเยาวชน)</v>
      </c>
      <c r="C1246" s="91" t="s">
        <v>5553</v>
      </c>
      <c r="D1246" s="91" t="s">
        <v>27</v>
      </c>
      <c r="E1246" s="91">
        <v>2568</v>
      </c>
      <c r="F1246" s="91" t="s">
        <v>4612</v>
      </c>
      <c r="G1246" s="92" t="s">
        <v>5256</v>
      </c>
      <c r="H1246" s="91" t="s">
        <v>4348</v>
      </c>
      <c r="I1246" s="91" t="s">
        <v>743</v>
      </c>
      <c r="J1246" s="91" t="s">
        <v>6521</v>
      </c>
      <c r="K1246" s="91" t="s">
        <v>95</v>
      </c>
      <c r="L1246" s="91" t="s">
        <v>5257</v>
      </c>
      <c r="M1246" s="92" t="s">
        <v>4189</v>
      </c>
      <c r="N1246" s="93" t="s">
        <v>4281</v>
      </c>
      <c r="O1246" s="93" t="s">
        <v>6320</v>
      </c>
      <c r="P1246" s="93"/>
      <c r="Q1246" s="94" t="s">
        <v>5554</v>
      </c>
      <c r="R1246" s="91" t="s">
        <v>1898</v>
      </c>
    </row>
    <row r="1247" spans="1:18">
      <c r="A1247" s="87" t="s">
        <v>5555</v>
      </c>
      <c r="B1247" s="83" t="str">
        <f t="shared" si="24"/>
        <v>โครงการพัฒนาการแก้ไขบำบัดฟื้นฟูเด็กและเยาวชนด้วยกระบวนการจัดการความรู้ (ภายใต้โครงการพัฒนาระบบการแก้ไข บำบัด ฟื้นฟู เด็กและเยาวชน)</v>
      </c>
      <c r="C1247" s="91" t="s">
        <v>5556</v>
      </c>
      <c r="D1247" s="91" t="s">
        <v>27</v>
      </c>
      <c r="E1247" s="91">
        <v>2568</v>
      </c>
      <c r="F1247" s="91" t="s">
        <v>4612</v>
      </c>
      <c r="G1247" s="92" t="s">
        <v>5256</v>
      </c>
      <c r="H1247" s="91" t="s">
        <v>3741</v>
      </c>
      <c r="I1247" s="91" t="s">
        <v>743</v>
      </c>
      <c r="J1247" s="91" t="s">
        <v>6521</v>
      </c>
      <c r="K1247" s="91" t="s">
        <v>95</v>
      </c>
      <c r="L1247" s="91" t="s">
        <v>5257</v>
      </c>
      <c r="M1247" s="92" t="s">
        <v>4189</v>
      </c>
      <c r="N1247" s="93" t="s">
        <v>4281</v>
      </c>
      <c r="O1247" s="93" t="s">
        <v>6320</v>
      </c>
      <c r="P1247" s="93"/>
      <c r="Q1247" s="94" t="s">
        <v>5557</v>
      </c>
      <c r="R1247" s="91" t="s">
        <v>2073</v>
      </c>
    </row>
    <row r="1248" spans="1:18">
      <c r="A1248" s="87" t="s">
        <v>5558</v>
      </c>
      <c r="B1248" s="83" t="str">
        <f t="shared" si="24"/>
        <v>โครงการพิทักษ์และคุ้มครอง สิทธิเสรีภาพและสวัสดิภาพของเด็กและเยาวชนไร้รัฐไร้สัญชาติ (ภายใต้โครงการส่งเสริมสิทธิเด็กและเยาวชนให้เข้าถึงความยุติธรรม)</v>
      </c>
      <c r="C1248" s="91" t="s">
        <v>5559</v>
      </c>
      <c r="D1248" s="91" t="s">
        <v>27</v>
      </c>
      <c r="E1248" s="91">
        <v>2568</v>
      </c>
      <c r="F1248" s="91" t="s">
        <v>4612</v>
      </c>
      <c r="G1248" s="92" t="s">
        <v>5256</v>
      </c>
      <c r="H1248" s="91" t="s">
        <v>4392</v>
      </c>
      <c r="I1248" s="91" t="s">
        <v>743</v>
      </c>
      <c r="J1248" s="91" t="s">
        <v>6521</v>
      </c>
      <c r="K1248" s="91" t="s">
        <v>95</v>
      </c>
      <c r="L1248" s="91" t="s">
        <v>5257</v>
      </c>
      <c r="M1248" s="92" t="s">
        <v>4169</v>
      </c>
      <c r="N1248" s="93" t="s">
        <v>4374</v>
      </c>
      <c r="O1248" s="93" t="s">
        <v>6320</v>
      </c>
      <c r="P1248" s="93"/>
      <c r="Q1248" s="94" t="s">
        <v>5560</v>
      </c>
      <c r="R1248" s="91" t="s">
        <v>3999</v>
      </c>
    </row>
    <row r="1249" spans="1:18">
      <c r="A1249" s="87" t="s">
        <v>5561</v>
      </c>
      <c r="B1249" s="83" t="str">
        <f t="shared" si="24"/>
        <v>โครงการต่อกล้าตามฝัน (ภายใต้โครงการพัฒนาเด็กและเยาวชนดีเพื่อสังคม)</v>
      </c>
      <c r="C1249" s="91" t="s">
        <v>5562</v>
      </c>
      <c r="D1249" s="91" t="s">
        <v>27</v>
      </c>
      <c r="E1249" s="91">
        <v>2568</v>
      </c>
      <c r="F1249" s="91" t="s">
        <v>4612</v>
      </c>
      <c r="G1249" s="92" t="s">
        <v>5207</v>
      </c>
      <c r="H1249" s="91" t="s">
        <v>4392</v>
      </c>
      <c r="I1249" s="91" t="s">
        <v>743</v>
      </c>
      <c r="J1249" s="91" t="s">
        <v>6521</v>
      </c>
      <c r="K1249" s="91" t="s">
        <v>95</v>
      </c>
      <c r="L1249" s="91" t="s">
        <v>5257</v>
      </c>
      <c r="M1249" s="92" t="s">
        <v>4189</v>
      </c>
      <c r="N1249" s="93" t="s">
        <v>4281</v>
      </c>
      <c r="O1249" s="93" t="s">
        <v>6320</v>
      </c>
      <c r="P1249" s="93"/>
      <c r="Q1249" s="94" t="s">
        <v>5563</v>
      </c>
      <c r="R1249" s="91" t="s">
        <v>1835</v>
      </c>
    </row>
    <row r="1250" spans="1:18">
      <c r="A1250" s="87" t="s">
        <v>5564</v>
      </c>
      <c r="B1250" s="83" t="str">
        <f t="shared" si="24"/>
        <v>โครงการเพิ่มประสิทธิภาพการติดตาม สงเคราะห์ ช่วยเหลือภายหลังปล่อย</v>
      </c>
      <c r="C1250" s="91" t="s">
        <v>5565</v>
      </c>
      <c r="D1250" s="91" t="s">
        <v>27</v>
      </c>
      <c r="E1250" s="91">
        <v>2568</v>
      </c>
      <c r="F1250" s="91" t="s">
        <v>4612</v>
      </c>
      <c r="G1250" s="92" t="s">
        <v>5207</v>
      </c>
      <c r="H1250" s="91" t="s">
        <v>4392</v>
      </c>
      <c r="I1250" s="91" t="s">
        <v>743</v>
      </c>
      <c r="J1250" s="91" t="s">
        <v>6521</v>
      </c>
      <c r="K1250" s="91" t="s">
        <v>95</v>
      </c>
      <c r="L1250" s="91" t="s">
        <v>5257</v>
      </c>
      <c r="M1250" s="92" t="s">
        <v>4169</v>
      </c>
      <c r="N1250" s="93" t="s">
        <v>4374</v>
      </c>
      <c r="O1250" s="93" t="s">
        <v>6320</v>
      </c>
      <c r="P1250" s="93"/>
      <c r="Q1250" s="94" t="s">
        <v>5566</v>
      </c>
      <c r="R1250" s="91" t="s">
        <v>1936</v>
      </c>
    </row>
    <row r="1251" spans="1:18">
      <c r="A1251" s="87" t="s">
        <v>5567</v>
      </c>
      <c r="B1251" s="83" t="str">
        <f t="shared" si="24"/>
        <v>โครงการเตรียมความพร้อมผู้ปกครองในการดูแลและรับเด็กและเยาวชนกลับคืนสู่ครอบครัว ประจำปีงบประมาณ พ.ศ. 2568</v>
      </c>
      <c r="C1251" s="91" t="s">
        <v>5568</v>
      </c>
      <c r="D1251" s="91" t="s">
        <v>27</v>
      </c>
      <c r="E1251" s="91">
        <v>2568</v>
      </c>
      <c r="F1251" s="91" t="s">
        <v>4612</v>
      </c>
      <c r="G1251" s="92" t="s">
        <v>5207</v>
      </c>
      <c r="H1251" s="91" t="s">
        <v>4392</v>
      </c>
      <c r="I1251" s="91" t="s">
        <v>743</v>
      </c>
      <c r="J1251" s="91" t="s">
        <v>6521</v>
      </c>
      <c r="K1251" s="91" t="s">
        <v>95</v>
      </c>
      <c r="L1251" s="91" t="s">
        <v>5257</v>
      </c>
      <c r="M1251" s="92" t="s">
        <v>4189</v>
      </c>
      <c r="N1251" s="93" t="s">
        <v>4281</v>
      </c>
      <c r="O1251" s="93" t="s">
        <v>6320</v>
      </c>
      <c r="P1251" s="93"/>
      <c r="Q1251" s="94" t="s">
        <v>5569</v>
      </c>
      <c r="R1251" s="91" t="s">
        <v>1831</v>
      </c>
    </row>
    <row r="1252" spans="1:18">
      <c r="A1252" s="87" t="s">
        <v>5570</v>
      </c>
      <c r="B1252" s="83" t="str">
        <f t="shared" si="24"/>
        <v>โครงการพัฒนานวัตกรรมการเรียนรู้สำหรับเด็กและเยาวชนในสถานที่ควบคุม</v>
      </c>
      <c r="C1252" s="91" t="s">
        <v>5571</v>
      </c>
      <c r="D1252" s="91" t="s">
        <v>27</v>
      </c>
      <c r="E1252" s="91">
        <v>2568</v>
      </c>
      <c r="F1252" s="91" t="s">
        <v>4612</v>
      </c>
      <c r="G1252" s="92" t="s">
        <v>5256</v>
      </c>
      <c r="H1252" s="91" t="s">
        <v>4392</v>
      </c>
      <c r="I1252" s="91" t="s">
        <v>743</v>
      </c>
      <c r="J1252" s="91" t="s">
        <v>6521</v>
      </c>
      <c r="K1252" s="91" t="s">
        <v>95</v>
      </c>
      <c r="L1252" s="91" t="s">
        <v>5257</v>
      </c>
      <c r="M1252" s="92" t="s">
        <v>4189</v>
      </c>
      <c r="N1252" s="93" t="s">
        <v>4281</v>
      </c>
      <c r="O1252" s="93" t="s">
        <v>6320</v>
      </c>
      <c r="P1252" s="93"/>
      <c r="Q1252" s="94" t="s">
        <v>5572</v>
      </c>
      <c r="R1252" s="91" t="s">
        <v>1831</v>
      </c>
    </row>
    <row r="1253" spans="1:18">
      <c r="A1253" s="87" t="s">
        <v>5573</v>
      </c>
      <c r="B1253" s="83" t="str">
        <f t="shared" si="24"/>
        <v>โครงการพัฒนาการจำแนกทางการศึกษา</v>
      </c>
      <c r="C1253" s="91" t="s">
        <v>5574</v>
      </c>
      <c r="D1253" s="91" t="s">
        <v>27</v>
      </c>
      <c r="E1253" s="91">
        <v>2568</v>
      </c>
      <c r="F1253" s="91" t="s">
        <v>4968</v>
      </c>
      <c r="G1253" s="92" t="s">
        <v>5256</v>
      </c>
      <c r="H1253" s="91" t="s">
        <v>4392</v>
      </c>
      <c r="I1253" s="91" t="s">
        <v>743</v>
      </c>
      <c r="J1253" s="91" t="s">
        <v>6521</v>
      </c>
      <c r="K1253" s="91" t="s">
        <v>95</v>
      </c>
      <c r="L1253" s="91" t="s">
        <v>5257</v>
      </c>
      <c r="M1253" s="92" t="s">
        <v>4189</v>
      </c>
      <c r="N1253" s="93" t="s">
        <v>4281</v>
      </c>
      <c r="O1253" s="93" t="s">
        <v>6320</v>
      </c>
      <c r="P1253" s="93"/>
      <c r="Q1253" s="94" t="s">
        <v>5575</v>
      </c>
      <c r="R1253" s="91" t="s">
        <v>1831</v>
      </c>
    </row>
    <row r="1254" spans="1:18">
      <c r="A1254" s="87" t="s">
        <v>5576</v>
      </c>
      <c r="B1254" s="83" t="str">
        <f t="shared" si="24"/>
        <v>โครงการเวทีประชันทักษะ (DJOP Stage)</v>
      </c>
      <c r="C1254" s="91" t="s">
        <v>5577</v>
      </c>
      <c r="D1254" s="91" t="s">
        <v>27</v>
      </c>
      <c r="E1254" s="91">
        <v>2568</v>
      </c>
      <c r="F1254" s="91" t="s">
        <v>4612</v>
      </c>
      <c r="G1254" s="92" t="s">
        <v>5207</v>
      </c>
      <c r="H1254" s="91" t="s">
        <v>4392</v>
      </c>
      <c r="I1254" s="91" t="s">
        <v>743</v>
      </c>
      <c r="J1254" s="91" t="s">
        <v>6521</v>
      </c>
      <c r="K1254" s="91" t="s">
        <v>95</v>
      </c>
      <c r="L1254" s="91" t="s">
        <v>5257</v>
      </c>
      <c r="M1254" s="92" t="s">
        <v>4189</v>
      </c>
      <c r="N1254" s="93" t="s">
        <v>4281</v>
      </c>
      <c r="O1254" s="93" t="s">
        <v>6320</v>
      </c>
      <c r="P1254" s="93"/>
      <c r="Q1254" s="94" t="s">
        <v>5578</v>
      </c>
      <c r="R1254" s="91" t="s">
        <v>1831</v>
      </c>
    </row>
    <row r="1255" spans="1:18">
      <c r="A1255" s="87" t="s">
        <v>5579</v>
      </c>
      <c r="B1255" s="83" t="str">
        <f t="shared" si="24"/>
        <v>โครงการพัฒนารูปแบบและจัดวางระบบการควบคุมดูแลและมาตรการความมั่นคงปลอดภัย</v>
      </c>
      <c r="C1255" s="91" t="s">
        <v>5580</v>
      </c>
      <c r="D1255" s="91" t="s">
        <v>27</v>
      </c>
      <c r="E1255" s="91">
        <v>2568</v>
      </c>
      <c r="F1255" s="91" t="s">
        <v>4612</v>
      </c>
      <c r="G1255" s="92" t="s">
        <v>5207</v>
      </c>
      <c r="H1255" s="91" t="s">
        <v>4392</v>
      </c>
      <c r="I1255" s="91" t="s">
        <v>743</v>
      </c>
      <c r="J1255" s="91" t="s">
        <v>6521</v>
      </c>
      <c r="K1255" s="91" t="s">
        <v>95</v>
      </c>
      <c r="L1255" s="91" t="s">
        <v>5257</v>
      </c>
      <c r="M1255" s="92" t="s">
        <v>4189</v>
      </c>
      <c r="N1255" s="93" t="s">
        <v>4281</v>
      </c>
      <c r="O1255" s="93" t="s">
        <v>6320</v>
      </c>
      <c r="P1255" s="93"/>
      <c r="Q1255" s="94" t="s">
        <v>5581</v>
      </c>
      <c r="R1255" s="91" t="s">
        <v>4758</v>
      </c>
    </row>
    <row r="1256" spans="1:18">
      <c r="A1256" s="87" t="s">
        <v>5582</v>
      </c>
      <c r="B1256" s="83" t="str">
        <f t="shared" si="24"/>
        <v>โครงการเพิ่มประสิทธิภาพการดูแลและการปฏิบัติต่อเด็กและเยาวชน</v>
      </c>
      <c r="C1256" s="91" t="s">
        <v>3729</v>
      </c>
      <c r="D1256" s="91" t="s">
        <v>27</v>
      </c>
      <c r="E1256" s="91">
        <v>2568</v>
      </c>
      <c r="F1256" s="91" t="s">
        <v>4612</v>
      </c>
      <c r="G1256" s="92" t="s">
        <v>5256</v>
      </c>
      <c r="H1256" s="91" t="s">
        <v>4392</v>
      </c>
      <c r="I1256" s="91" t="s">
        <v>743</v>
      </c>
      <c r="J1256" s="91" t="s">
        <v>6521</v>
      </c>
      <c r="K1256" s="91" t="s">
        <v>95</v>
      </c>
      <c r="L1256" s="91" t="s">
        <v>5257</v>
      </c>
      <c r="M1256" s="92" t="s">
        <v>4189</v>
      </c>
      <c r="N1256" s="93" t="s">
        <v>4190</v>
      </c>
      <c r="O1256" s="93" t="s">
        <v>6320</v>
      </c>
      <c r="P1256" s="93"/>
      <c r="Q1256" s="94" t="s">
        <v>5583</v>
      </c>
      <c r="R1256" s="91" t="s">
        <v>2073</v>
      </c>
    </row>
    <row r="1257" spans="1:18">
      <c r="A1257" s="87" t="s">
        <v>5584</v>
      </c>
      <c r="B1257" s="83" t="str">
        <f t="shared" si="24"/>
        <v>โครงการบำบัดแก้ไขฟื้นฟูเด็กและเยาวชนเฉพาะรายแบบไร้รอยต่อ (IRC)</v>
      </c>
      <c r="C1257" s="91" t="s">
        <v>3717</v>
      </c>
      <c r="D1257" s="91" t="s">
        <v>27</v>
      </c>
      <c r="E1257" s="91">
        <v>2568</v>
      </c>
      <c r="F1257" s="91" t="s">
        <v>4612</v>
      </c>
      <c r="G1257" s="92" t="s">
        <v>5256</v>
      </c>
      <c r="H1257" s="91" t="s">
        <v>4392</v>
      </c>
      <c r="I1257" s="91" t="s">
        <v>743</v>
      </c>
      <c r="J1257" s="91" t="s">
        <v>6521</v>
      </c>
      <c r="K1257" s="91" t="s">
        <v>95</v>
      </c>
      <c r="L1257" s="91" t="s">
        <v>5257</v>
      </c>
      <c r="M1257" s="92" t="s">
        <v>4189</v>
      </c>
      <c r="N1257" s="93" t="s">
        <v>4281</v>
      </c>
      <c r="O1257" s="93" t="s">
        <v>6320</v>
      </c>
      <c r="P1257" s="93"/>
      <c r="Q1257" s="94" t="s">
        <v>5585</v>
      </c>
      <c r="R1257" s="91" t="s">
        <v>1831</v>
      </c>
    </row>
    <row r="1258" spans="1:18">
      <c r="A1258" s="87" t="s">
        <v>5586</v>
      </c>
      <c r="B1258" s="83" t="str">
        <f t="shared" si="24"/>
        <v>โครงการเพิ่มประสิทธิภาพที่ปรึกษาภาคประชาชน ประจำปี 2568</v>
      </c>
      <c r="C1258" s="91" t="s">
        <v>5587</v>
      </c>
      <c r="D1258" s="91" t="s">
        <v>27</v>
      </c>
      <c r="E1258" s="91">
        <v>2568</v>
      </c>
      <c r="F1258" s="91" t="s">
        <v>4612</v>
      </c>
      <c r="G1258" s="92" t="s">
        <v>5256</v>
      </c>
      <c r="H1258" s="91" t="s">
        <v>4392</v>
      </c>
      <c r="I1258" s="91" t="s">
        <v>743</v>
      </c>
      <c r="J1258" s="91" t="s">
        <v>6521</v>
      </c>
      <c r="K1258" s="91" t="s">
        <v>95</v>
      </c>
      <c r="L1258" s="91" t="s">
        <v>5257</v>
      </c>
      <c r="M1258" s="92" t="s">
        <v>4169</v>
      </c>
      <c r="N1258" s="93" t="s">
        <v>4374</v>
      </c>
      <c r="O1258" s="93" t="s">
        <v>6320</v>
      </c>
      <c r="P1258" s="93"/>
      <c r="Q1258" s="94" t="s">
        <v>5588</v>
      </c>
      <c r="R1258" s="91" t="s">
        <v>1831</v>
      </c>
    </row>
    <row r="1259" spans="1:18">
      <c r="A1259" s="87" t="s">
        <v>5589</v>
      </c>
      <c r="B1259" s="83" t="str">
        <f t="shared" si="24"/>
        <v>โครงการพัฒนากระบวนการออกใบเสร็จรับเงินอายัดอัตโนมัติ</v>
      </c>
      <c r="C1259" s="91" t="s">
        <v>5590</v>
      </c>
      <c r="D1259" s="91" t="s">
        <v>27</v>
      </c>
      <c r="E1259" s="91">
        <v>2568</v>
      </c>
      <c r="F1259" s="91" t="s">
        <v>5282</v>
      </c>
      <c r="G1259" s="92" t="s">
        <v>5256</v>
      </c>
      <c r="H1259" s="91" t="s">
        <v>336</v>
      </c>
      <c r="I1259" s="91" t="s">
        <v>1007</v>
      </c>
      <c r="J1259" s="91" t="s">
        <v>6525</v>
      </c>
      <c r="K1259" s="91" t="s">
        <v>95</v>
      </c>
      <c r="L1259" s="91" t="s">
        <v>5257</v>
      </c>
      <c r="M1259" s="92" t="s">
        <v>4177</v>
      </c>
      <c r="N1259" s="93" t="s">
        <v>4471</v>
      </c>
      <c r="O1259" s="93" t="s">
        <v>6320</v>
      </c>
      <c r="P1259" s="93"/>
      <c r="Q1259" s="94" t="s">
        <v>5591</v>
      </c>
      <c r="R1259" s="91" t="s">
        <v>6327</v>
      </c>
    </row>
    <row r="1260" spans="1:18">
      <c r="A1260" s="87" t="s">
        <v>5592</v>
      </c>
      <c r="B1260" s="83" t="str">
        <f t="shared" si="24"/>
        <v xml:space="preserve">โครงการเสริมสร้างสมรรถนะและพัฒนาศักยภาพบุคลากรกรมบังคดีให้มีความเป็นมืออาชีพ </v>
      </c>
      <c r="C1260" s="91" t="s">
        <v>5593</v>
      </c>
      <c r="D1260" s="91" t="s">
        <v>27</v>
      </c>
      <c r="E1260" s="91">
        <v>2568</v>
      </c>
      <c r="F1260" s="91" t="s">
        <v>4612</v>
      </c>
      <c r="G1260" s="92" t="s">
        <v>5256</v>
      </c>
      <c r="H1260" s="91" t="s">
        <v>336</v>
      </c>
      <c r="I1260" s="91" t="s">
        <v>1007</v>
      </c>
      <c r="J1260" s="91" t="s">
        <v>6525</v>
      </c>
      <c r="K1260" s="91" t="s">
        <v>95</v>
      </c>
      <c r="L1260" s="91" t="s">
        <v>5257</v>
      </c>
      <c r="M1260" s="92" t="s">
        <v>4177</v>
      </c>
      <c r="N1260" s="93" t="s">
        <v>4178</v>
      </c>
      <c r="O1260" s="93" t="s">
        <v>6320</v>
      </c>
      <c r="P1260" s="93"/>
      <c r="Q1260" s="94" t="s">
        <v>5594</v>
      </c>
      <c r="R1260" s="91" t="s">
        <v>1831</v>
      </c>
    </row>
    <row r="1261" spans="1:18">
      <c r="A1261" s="87" t="s">
        <v>5595</v>
      </c>
      <c r="B1261" s="83" t="str">
        <f t="shared" si="24"/>
        <v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กฎหมายในชีวิตประจำวัน และความรู้ทางการเงิน</v>
      </c>
      <c r="C1261" s="91" t="s">
        <v>5596</v>
      </c>
      <c r="D1261" s="91" t="s">
        <v>27</v>
      </c>
      <c r="E1261" s="91">
        <v>2568</v>
      </c>
      <c r="F1261" s="91" t="s">
        <v>5282</v>
      </c>
      <c r="G1261" s="92" t="s">
        <v>5256</v>
      </c>
      <c r="H1261" s="91" t="s">
        <v>336</v>
      </c>
      <c r="I1261" s="91" t="s">
        <v>1007</v>
      </c>
      <c r="J1261" s="91" t="s">
        <v>6525</v>
      </c>
      <c r="K1261" s="91" t="s">
        <v>95</v>
      </c>
      <c r="L1261" s="91" t="s">
        <v>5257</v>
      </c>
      <c r="M1261" s="92" t="s">
        <v>4242</v>
      </c>
      <c r="N1261" s="93" t="s">
        <v>4243</v>
      </c>
      <c r="O1261" s="93" t="s">
        <v>6320</v>
      </c>
      <c r="P1261" s="93"/>
      <c r="Q1261" s="94" t="s">
        <v>5597</v>
      </c>
      <c r="R1261" s="91" t="s">
        <v>1987</v>
      </c>
    </row>
    <row r="1262" spans="1:18">
      <c r="A1262" s="87" t="s">
        <v>5598</v>
      </c>
      <c r="B1262" s="83" t="str">
        <f t="shared" si="24"/>
        <v>โครงการประชาสัมพันธ์เชิงรุกส่งเสริมภารกิจด้านการบังคับคดี</v>
      </c>
      <c r="C1262" s="91" t="s">
        <v>3965</v>
      </c>
      <c r="D1262" s="91" t="s">
        <v>27</v>
      </c>
      <c r="E1262" s="91">
        <v>2568</v>
      </c>
      <c r="F1262" s="91" t="s">
        <v>4612</v>
      </c>
      <c r="G1262" s="92" t="s">
        <v>5256</v>
      </c>
      <c r="H1262" s="91" t="s">
        <v>336</v>
      </c>
      <c r="I1262" s="91" t="s">
        <v>1007</v>
      </c>
      <c r="J1262" s="91" t="s">
        <v>6525</v>
      </c>
      <c r="K1262" s="91" t="s">
        <v>95</v>
      </c>
      <c r="L1262" s="91" t="s">
        <v>5257</v>
      </c>
      <c r="M1262" s="92" t="s">
        <v>4169</v>
      </c>
      <c r="N1262" s="93" t="s">
        <v>4170</v>
      </c>
      <c r="O1262" s="93" t="s">
        <v>6320</v>
      </c>
      <c r="P1262" s="93"/>
      <c r="Q1262" s="94" t="s">
        <v>5599</v>
      </c>
      <c r="R1262" s="91" t="s">
        <v>1835</v>
      </c>
    </row>
    <row r="1263" spans="1:18">
      <c r="A1263" s="87" t="s">
        <v>5600</v>
      </c>
      <c r="B1263" s="83" t="str">
        <f t="shared" si="24"/>
        <v>โครงการส่งเสริมพื้นที่ปลอดการบังคับคดี แก้หนี้หลังคำพิพากษา (Execution-free area Project)</v>
      </c>
      <c r="C1263" s="91" t="s">
        <v>5601</v>
      </c>
      <c r="D1263" s="91" t="s">
        <v>27</v>
      </c>
      <c r="E1263" s="91">
        <v>2568</v>
      </c>
      <c r="F1263" s="91" t="s">
        <v>4968</v>
      </c>
      <c r="G1263" s="92" t="s">
        <v>5256</v>
      </c>
      <c r="H1263" s="91" t="s">
        <v>336</v>
      </c>
      <c r="I1263" s="91" t="s">
        <v>1007</v>
      </c>
      <c r="J1263" s="91" t="s">
        <v>6525</v>
      </c>
      <c r="K1263" s="91" t="s">
        <v>95</v>
      </c>
      <c r="L1263" s="91" t="s">
        <v>5257</v>
      </c>
      <c r="M1263" s="92" t="s">
        <v>4242</v>
      </c>
      <c r="N1263" s="93" t="s">
        <v>4243</v>
      </c>
      <c r="O1263" s="93" t="s">
        <v>6320</v>
      </c>
      <c r="P1263" s="93"/>
      <c r="Q1263" s="94" t="s">
        <v>5602</v>
      </c>
      <c r="R1263" s="91" t="s">
        <v>1831</v>
      </c>
    </row>
    <row r="1264" spans="1:18">
      <c r="A1264" s="87" t="s">
        <v>5603</v>
      </c>
      <c r="B1264" s="83" t="str">
        <f t="shared" si="24"/>
        <v>โครงการเร่งรัดผลักดันทรัพย์สินเพื่อเสริมสร้างการเติบโตทางเศรษฐกิจของประเทศ  (มหกรรมขายทอดตลาดทรัพย์สิน)</v>
      </c>
      <c r="C1264" s="91" t="s">
        <v>5604</v>
      </c>
      <c r="D1264" s="91" t="s">
        <v>27</v>
      </c>
      <c r="E1264" s="91">
        <v>2568</v>
      </c>
      <c r="F1264" s="91" t="s">
        <v>4968</v>
      </c>
      <c r="G1264" s="92" t="s">
        <v>5256</v>
      </c>
      <c r="H1264" s="91" t="s">
        <v>336</v>
      </c>
      <c r="I1264" s="91" t="s">
        <v>1007</v>
      </c>
      <c r="J1264" s="91" t="s">
        <v>6525</v>
      </c>
      <c r="K1264" s="91" t="s">
        <v>95</v>
      </c>
      <c r="L1264" s="91" t="s">
        <v>5257</v>
      </c>
      <c r="M1264" s="92" t="s">
        <v>4169</v>
      </c>
      <c r="N1264" s="93" t="s">
        <v>4170</v>
      </c>
      <c r="O1264" s="93" t="s">
        <v>6320</v>
      </c>
      <c r="P1264" s="93"/>
      <c r="Q1264" s="94" t="s">
        <v>5605</v>
      </c>
      <c r="R1264" s="91" t="s">
        <v>4764</v>
      </c>
    </row>
    <row r="1265" spans="1:18">
      <c r="A1265" s="87" t="s">
        <v>5606</v>
      </c>
      <c r="B1265" s="83" t="str">
        <f t="shared" si="24"/>
        <v>โครงการไกล่เกลี่ยข้อพิพาทชั้นบังคับคดี</v>
      </c>
      <c r="C1265" s="91" t="s">
        <v>2599</v>
      </c>
      <c r="D1265" s="91" t="s">
        <v>27</v>
      </c>
      <c r="E1265" s="91">
        <v>2568</v>
      </c>
      <c r="F1265" s="91" t="s">
        <v>4612</v>
      </c>
      <c r="G1265" s="92" t="s">
        <v>5256</v>
      </c>
      <c r="H1265" s="91" t="s">
        <v>336</v>
      </c>
      <c r="I1265" s="91" t="s">
        <v>1007</v>
      </c>
      <c r="J1265" s="91" t="s">
        <v>6525</v>
      </c>
      <c r="K1265" s="91" t="s">
        <v>95</v>
      </c>
      <c r="L1265" s="91" t="s">
        <v>5257</v>
      </c>
      <c r="M1265" s="92" t="s">
        <v>4169</v>
      </c>
      <c r="N1265" s="93" t="s">
        <v>4170</v>
      </c>
      <c r="O1265" s="93" t="s">
        <v>6320</v>
      </c>
      <c r="P1265" s="93"/>
      <c r="Q1265" s="94" t="s">
        <v>5607</v>
      </c>
      <c r="R1265" s="91" t="s">
        <v>6327</v>
      </c>
    </row>
    <row r="1266" spans="1:18">
      <c r="A1266" s="87" t="s">
        <v>5608</v>
      </c>
      <c r="B1266" s="83" t="str">
        <f t="shared" si="24"/>
        <v>โครงการจัดซื้ออุปกรณ์และระบบการประชุมกรมคุ้มครองสิทธิและเสรีภาพ</v>
      </c>
      <c r="C1266" s="91" t="s">
        <v>5609</v>
      </c>
      <c r="D1266" s="91" t="s">
        <v>27</v>
      </c>
      <c r="E1266" s="91">
        <v>2568</v>
      </c>
      <c r="F1266" s="91" t="s">
        <v>4612</v>
      </c>
      <c r="G1266" s="92" t="s">
        <v>5401</v>
      </c>
      <c r="H1266" s="91" t="s">
        <v>1798</v>
      </c>
      <c r="I1266" s="91" t="s">
        <v>337</v>
      </c>
      <c r="J1266" s="91" t="s">
        <v>6539</v>
      </c>
      <c r="K1266" s="91" t="s">
        <v>95</v>
      </c>
      <c r="L1266" s="91" t="s">
        <v>5257</v>
      </c>
      <c r="M1266" s="92" t="s">
        <v>4177</v>
      </c>
      <c r="N1266" s="93" t="s">
        <v>4471</v>
      </c>
      <c r="O1266" s="93" t="s">
        <v>6320</v>
      </c>
      <c r="P1266" s="93"/>
      <c r="Q1266" s="94" t="s">
        <v>5610</v>
      </c>
      <c r="R1266" s="91" t="s">
        <v>6327</v>
      </c>
    </row>
    <row r="1267" spans="1:18">
      <c r="A1267" s="87" t="s">
        <v>5611</v>
      </c>
      <c r="B1267" s="83" t="str">
        <f t="shared" si="24"/>
        <v>โครงการพัฒนาและปรับปรุงระบบสารสนเทศกรมคุ้มครองสิทธิและเสรีภาพ</v>
      </c>
      <c r="C1267" s="91" t="s">
        <v>5612</v>
      </c>
      <c r="D1267" s="91" t="s">
        <v>27</v>
      </c>
      <c r="E1267" s="91">
        <v>2568</v>
      </c>
      <c r="F1267" s="91" t="s">
        <v>4612</v>
      </c>
      <c r="G1267" s="92" t="s">
        <v>5256</v>
      </c>
      <c r="H1267" s="91" t="s">
        <v>1798</v>
      </c>
      <c r="I1267" s="91" t="s">
        <v>337</v>
      </c>
      <c r="J1267" s="91" t="s">
        <v>6539</v>
      </c>
      <c r="K1267" s="91" t="s">
        <v>95</v>
      </c>
      <c r="L1267" s="91" t="s">
        <v>5257</v>
      </c>
      <c r="M1267" s="92" t="s">
        <v>4177</v>
      </c>
      <c r="N1267" s="93" t="s">
        <v>4471</v>
      </c>
      <c r="O1267" s="93" t="s">
        <v>6320</v>
      </c>
      <c r="P1267" s="93"/>
      <c r="Q1267" s="94" t="s">
        <v>5613</v>
      </c>
      <c r="R1267" s="91" t="s">
        <v>6327</v>
      </c>
    </row>
    <row r="1268" spans="1:18">
      <c r="A1268" s="87" t="s">
        <v>5614</v>
      </c>
      <c r="B1268" s="83" t="str">
        <f t="shared" si="24"/>
        <v>โครงการค่าใช้จ่ายในการต่ออายุลิขสิทธิ์โปรแกรมและสิทธิ์ในการ Upgrade Version</v>
      </c>
      <c r="C1268" s="91" t="s">
        <v>5615</v>
      </c>
      <c r="D1268" s="91" t="s">
        <v>27</v>
      </c>
      <c r="E1268" s="91">
        <v>2568</v>
      </c>
      <c r="F1268" s="91" t="s">
        <v>4612</v>
      </c>
      <c r="G1268" s="92" t="s">
        <v>5401</v>
      </c>
      <c r="H1268" s="91" t="s">
        <v>1798</v>
      </c>
      <c r="I1268" s="91" t="s">
        <v>337</v>
      </c>
      <c r="J1268" s="91" t="s">
        <v>6539</v>
      </c>
      <c r="K1268" s="91" t="s">
        <v>95</v>
      </c>
      <c r="L1268" s="91" t="s">
        <v>5257</v>
      </c>
      <c r="M1268" s="92" t="s">
        <v>4177</v>
      </c>
      <c r="N1268" s="93" t="s">
        <v>4471</v>
      </c>
      <c r="O1268" s="93" t="s">
        <v>6320</v>
      </c>
      <c r="P1268" s="93"/>
      <c r="Q1268" s="94" t="s">
        <v>5616</v>
      </c>
      <c r="R1268" s="91" t="s">
        <v>1831</v>
      </c>
    </row>
    <row r="1269" spans="1:18">
      <c r="A1269" s="87" t="s">
        <v>5617</v>
      </c>
      <c r="B1269" s="83" t="str">
        <f t="shared" si="24"/>
        <v>แผนงานเสริมสร้างความเข้มแข็งและธรรมาภิบาลในการบริหารจัดการแผนงานและโครงการวิจัยและนวัตกรรม</v>
      </c>
      <c r="C1269" s="91" t="s">
        <v>5618</v>
      </c>
      <c r="D1269" s="91" t="s">
        <v>27</v>
      </c>
      <c r="E1269" s="91">
        <v>2568</v>
      </c>
      <c r="F1269" s="91" t="s">
        <v>4612</v>
      </c>
      <c r="G1269" s="92" t="s">
        <v>5256</v>
      </c>
      <c r="H1269" s="91" t="s">
        <v>5619</v>
      </c>
      <c r="I1269" s="91" t="s">
        <v>337</v>
      </c>
      <c r="J1269" s="91" t="s">
        <v>6539</v>
      </c>
      <c r="K1269" s="91" t="s">
        <v>95</v>
      </c>
      <c r="L1269" s="91" t="s">
        <v>5257</v>
      </c>
      <c r="M1269" s="92" t="s">
        <v>4177</v>
      </c>
      <c r="N1269" s="93" t="s">
        <v>4178</v>
      </c>
      <c r="O1269" s="93" t="s">
        <v>6320</v>
      </c>
      <c r="P1269" s="93"/>
      <c r="Q1269" s="94" t="s">
        <v>5620</v>
      </c>
      <c r="R1269" s="91" t="s">
        <v>1823</v>
      </c>
    </row>
    <row r="1270" spans="1:18">
      <c r="A1270" s="87" t="s">
        <v>5621</v>
      </c>
      <c r="B1270" s="83" t="str">
        <f t="shared" si="24"/>
        <v>“องค์กรต้นแบบด้านสิทธิมนุษยชน”</v>
      </c>
      <c r="C1270" s="91" t="s">
        <v>2334</v>
      </c>
      <c r="D1270" s="91" t="s">
        <v>27</v>
      </c>
      <c r="E1270" s="91">
        <v>2568</v>
      </c>
      <c r="F1270" s="91" t="s">
        <v>4612</v>
      </c>
      <c r="G1270" s="92" t="s">
        <v>5256</v>
      </c>
      <c r="H1270" s="91" t="s">
        <v>365</v>
      </c>
      <c r="I1270" s="91" t="s">
        <v>337</v>
      </c>
      <c r="J1270" s="91" t="s">
        <v>6539</v>
      </c>
      <c r="K1270" s="91" t="s">
        <v>95</v>
      </c>
      <c r="L1270" s="91" t="s">
        <v>5257</v>
      </c>
      <c r="M1270" s="92" t="s">
        <v>4242</v>
      </c>
      <c r="N1270" s="93" t="s">
        <v>4301</v>
      </c>
      <c r="O1270" s="93" t="s">
        <v>6320</v>
      </c>
      <c r="P1270" s="93"/>
      <c r="Q1270" s="94" t="s">
        <v>5622</v>
      </c>
      <c r="R1270" s="91" t="s">
        <v>1831</v>
      </c>
    </row>
    <row r="1271" spans="1:18">
      <c r="A1271" s="87" t="s">
        <v>5623</v>
      </c>
      <c r="B1271" s="83" t="str">
        <f t="shared" si="24"/>
        <v xml:space="preserve">โครงการการพัฒนาประสิทธิภาพการช่วยเหลือเยียวยาผู้ต้องหา จำเลย ที่ตกเป็นเหยื่อจากกระบวน   การยุติธรรมทางอาญา ที่มิได้กระทำความผิด (ผู้บริสุทธิ์) </v>
      </c>
      <c r="C1271" s="91" t="s">
        <v>5624</v>
      </c>
      <c r="D1271" s="91" t="s">
        <v>27</v>
      </c>
      <c r="E1271" s="91">
        <v>2568</v>
      </c>
      <c r="F1271" s="91" t="s">
        <v>4612</v>
      </c>
      <c r="G1271" s="92" t="s">
        <v>5256</v>
      </c>
      <c r="H1271" s="91" t="s">
        <v>342</v>
      </c>
      <c r="I1271" s="91" t="s">
        <v>337</v>
      </c>
      <c r="J1271" s="91" t="s">
        <v>6539</v>
      </c>
      <c r="K1271" s="91" t="s">
        <v>95</v>
      </c>
      <c r="L1271" s="91" t="s">
        <v>5257</v>
      </c>
      <c r="M1271" s="92" t="s">
        <v>4169</v>
      </c>
      <c r="N1271" s="93" t="s">
        <v>4276</v>
      </c>
      <c r="O1271" s="93" t="s">
        <v>6320</v>
      </c>
      <c r="P1271" s="93"/>
      <c r="Q1271" s="94" t="s">
        <v>5625</v>
      </c>
      <c r="R1271" s="91" t="s">
        <v>1831</v>
      </c>
    </row>
    <row r="1272" spans="1:18">
      <c r="A1272" s="87" t="s">
        <v>5626</v>
      </c>
      <c r="B1272" s="83" t="str">
        <f t="shared" si="24"/>
        <v>โครงการเพิ่มศักยภาพการช่วยเหลือเยียวยาเหยื่อในคดีอาญาให้ได้รับความเป็นธรรมทั่วประเทศ</v>
      </c>
      <c r="C1272" s="91" t="s">
        <v>5627</v>
      </c>
      <c r="D1272" s="91" t="s">
        <v>27</v>
      </c>
      <c r="E1272" s="91">
        <v>2568</v>
      </c>
      <c r="F1272" s="91" t="s">
        <v>4612</v>
      </c>
      <c r="G1272" s="92" t="s">
        <v>5256</v>
      </c>
      <c r="H1272" s="91" t="s">
        <v>342</v>
      </c>
      <c r="I1272" s="91" t="s">
        <v>337</v>
      </c>
      <c r="J1272" s="91" t="s">
        <v>6539</v>
      </c>
      <c r="K1272" s="91" t="s">
        <v>95</v>
      </c>
      <c r="L1272" s="91" t="s">
        <v>5257</v>
      </c>
      <c r="M1272" s="92" t="s">
        <v>4169</v>
      </c>
      <c r="N1272" s="93" t="s">
        <v>4276</v>
      </c>
      <c r="O1272" s="93" t="s">
        <v>6320</v>
      </c>
      <c r="P1272" s="93"/>
      <c r="Q1272" s="94" t="s">
        <v>5628</v>
      </c>
      <c r="R1272" s="91" t="s">
        <v>1987</v>
      </c>
    </row>
    <row r="1273" spans="1:18">
      <c r="A1273" s="87" t="s">
        <v>5629</v>
      </c>
      <c r="B1273" s="83" t="str">
        <f t="shared" si="24"/>
        <v>โครงการช่วยเหลือเยียวยาประชาชนที่ตกเป็นผู้เสียหายและจำเลยในคดีอาญาให้เข้าถึงความยุติธรรม</v>
      </c>
      <c r="C1273" s="91" t="s">
        <v>3674</v>
      </c>
      <c r="D1273" s="91" t="s">
        <v>27</v>
      </c>
      <c r="E1273" s="91">
        <v>2568</v>
      </c>
      <c r="F1273" s="91" t="s">
        <v>4612</v>
      </c>
      <c r="G1273" s="92" t="s">
        <v>5256</v>
      </c>
      <c r="H1273" s="91" t="s">
        <v>342</v>
      </c>
      <c r="I1273" s="91" t="s">
        <v>337</v>
      </c>
      <c r="J1273" s="91" t="s">
        <v>6539</v>
      </c>
      <c r="K1273" s="91" t="s">
        <v>95</v>
      </c>
      <c r="L1273" s="91" t="s">
        <v>5257</v>
      </c>
      <c r="M1273" s="92" t="s">
        <v>4169</v>
      </c>
      <c r="N1273" s="93" t="s">
        <v>4276</v>
      </c>
      <c r="O1273" s="93" t="s">
        <v>6320</v>
      </c>
      <c r="P1273" s="93"/>
      <c r="Q1273" s="94" t="s">
        <v>5630</v>
      </c>
      <c r="R1273" s="91" t="s">
        <v>4773</v>
      </c>
    </row>
    <row r="1274" spans="1:18">
      <c r="A1274" s="87" t="s">
        <v>5631</v>
      </c>
      <c r="B1274" s="83" t="str">
        <f t="shared" si="24"/>
        <v>โครงการผลักดันการจัดทำแผนยุทธศาสตร์งานด้านการคุ้มครองพยานและพัฒนาเครือข่ายการคุ้มครองพยานระดับชาติ</v>
      </c>
      <c r="C1274" s="91" t="s">
        <v>5632</v>
      </c>
      <c r="D1274" s="91" t="s">
        <v>27</v>
      </c>
      <c r="E1274" s="91">
        <v>2568</v>
      </c>
      <c r="F1274" s="91" t="s">
        <v>4612</v>
      </c>
      <c r="G1274" s="92" t="s">
        <v>5256</v>
      </c>
      <c r="H1274" s="91" t="s">
        <v>351</v>
      </c>
      <c r="I1274" s="91" t="s">
        <v>337</v>
      </c>
      <c r="J1274" s="91" t="s">
        <v>6539</v>
      </c>
      <c r="K1274" s="91" t="s">
        <v>95</v>
      </c>
      <c r="L1274" s="91" t="s">
        <v>5257</v>
      </c>
      <c r="M1274" s="92" t="s">
        <v>4169</v>
      </c>
      <c r="N1274" s="93" t="s">
        <v>4381</v>
      </c>
      <c r="O1274" s="93" t="s">
        <v>6320</v>
      </c>
      <c r="P1274" s="93"/>
      <c r="Q1274" s="94" t="s">
        <v>5633</v>
      </c>
      <c r="R1274" s="91" t="s">
        <v>1823</v>
      </c>
    </row>
    <row r="1275" spans="1:18">
      <c r="A1275" s="87" t="s">
        <v>5634</v>
      </c>
      <c r="B1275" s="83" t="str">
        <f t="shared" si="24"/>
        <v>เพิ่มขีดความสามารถในการแข่งขันของธุรกิจไทย สู่มาตรฐานสิทธิมนุษยชนระดับโลก</v>
      </c>
      <c r="C1275" s="91" t="s">
        <v>4668</v>
      </c>
      <c r="D1275" s="91" t="s">
        <v>27</v>
      </c>
      <c r="E1275" s="91">
        <v>2568</v>
      </c>
      <c r="F1275" s="91" t="s">
        <v>4612</v>
      </c>
      <c r="G1275" s="92" t="s">
        <v>5256</v>
      </c>
      <c r="H1275" s="91" t="s">
        <v>346</v>
      </c>
      <c r="I1275" s="91" t="s">
        <v>337</v>
      </c>
      <c r="J1275" s="91" t="s">
        <v>6539</v>
      </c>
      <c r="K1275" s="91" t="s">
        <v>95</v>
      </c>
      <c r="L1275" s="91" t="s">
        <v>5257</v>
      </c>
      <c r="M1275" s="92" t="s">
        <v>4242</v>
      </c>
      <c r="N1275" s="93" t="s">
        <v>4243</v>
      </c>
      <c r="O1275" s="93" t="s">
        <v>6320</v>
      </c>
      <c r="P1275" s="93"/>
      <c r="Q1275" s="94" t="s">
        <v>5635</v>
      </c>
      <c r="R1275" s="91" t="s">
        <v>4773</v>
      </c>
    </row>
    <row r="1276" spans="1:18">
      <c r="A1276" s="87" t="s">
        <v>5636</v>
      </c>
      <c r="B1276" s="83" t="str">
        <f t="shared" si="24"/>
        <v>โครงการยกระดับสิทธิมนุษยชนให้แก่กลุ่มเปราะบางในประชาคมอาเซียน</v>
      </c>
      <c r="C1276" s="91" t="s">
        <v>5637</v>
      </c>
      <c r="D1276" s="91" t="s">
        <v>27</v>
      </c>
      <c r="E1276" s="91">
        <v>2568</v>
      </c>
      <c r="F1276" s="91" t="s">
        <v>4612</v>
      </c>
      <c r="G1276" s="92" t="s">
        <v>5256</v>
      </c>
      <c r="H1276" s="91" t="s">
        <v>346</v>
      </c>
      <c r="I1276" s="91" t="s">
        <v>337</v>
      </c>
      <c r="J1276" s="91" t="s">
        <v>6539</v>
      </c>
      <c r="K1276" s="91" t="s">
        <v>95</v>
      </c>
      <c r="L1276" s="91" t="s">
        <v>5257</v>
      </c>
      <c r="M1276" s="92" t="s">
        <v>4169</v>
      </c>
      <c r="N1276" s="93" t="s">
        <v>4381</v>
      </c>
      <c r="O1276" s="93" t="s">
        <v>6320</v>
      </c>
      <c r="P1276" s="93"/>
      <c r="Q1276" s="94" t="s">
        <v>5638</v>
      </c>
      <c r="R1276" s="91" t="s">
        <v>4773</v>
      </c>
    </row>
    <row r="1277" spans="1:18">
      <c r="A1277" s="87" t="s">
        <v>5639</v>
      </c>
      <c r="B1277" s="83" t="str">
        <f t="shared" si="24"/>
        <v>โครงการเสริมสร้างบทบาทไทยในเวทีโลกด้วยพันธกรณีสิทธิมนุษยชนระหว่างประเทศ</v>
      </c>
      <c r="C1277" s="91" t="s">
        <v>3707</v>
      </c>
      <c r="D1277" s="91" t="s">
        <v>27</v>
      </c>
      <c r="E1277" s="91">
        <v>2568</v>
      </c>
      <c r="F1277" s="91" t="s">
        <v>4612</v>
      </c>
      <c r="G1277" s="92" t="s">
        <v>5256</v>
      </c>
      <c r="H1277" s="91" t="s">
        <v>346</v>
      </c>
      <c r="I1277" s="91" t="s">
        <v>337</v>
      </c>
      <c r="J1277" s="91" t="s">
        <v>6539</v>
      </c>
      <c r="K1277" s="91" t="s">
        <v>95</v>
      </c>
      <c r="L1277" s="91" t="s">
        <v>5257</v>
      </c>
      <c r="M1277" s="92" t="s">
        <v>4169</v>
      </c>
      <c r="N1277" s="93" t="s">
        <v>4381</v>
      </c>
      <c r="O1277" s="93" t="s">
        <v>6320</v>
      </c>
      <c r="P1277" s="93"/>
      <c r="Q1277" s="94" t="s">
        <v>5640</v>
      </c>
      <c r="R1277" s="91" t="s">
        <v>1835</v>
      </c>
    </row>
    <row r="1278" spans="1:18">
      <c r="A1278" s="87" t="s">
        <v>5641</v>
      </c>
      <c r="B1278" s="83" t="str">
        <f t="shared" si="24"/>
        <v>โครงการเสริมสร้างความเข้มแข็งด้านสิทธิมนุษยชนในสังคม</v>
      </c>
      <c r="C1278" s="91" t="s">
        <v>3701</v>
      </c>
      <c r="D1278" s="91" t="s">
        <v>27</v>
      </c>
      <c r="E1278" s="91">
        <v>2568</v>
      </c>
      <c r="F1278" s="91" t="s">
        <v>4612</v>
      </c>
      <c r="G1278" s="92" t="s">
        <v>5256</v>
      </c>
      <c r="H1278" s="91" t="s">
        <v>448</v>
      </c>
      <c r="I1278" s="91" t="s">
        <v>337</v>
      </c>
      <c r="J1278" s="91" t="s">
        <v>6539</v>
      </c>
      <c r="K1278" s="91" t="s">
        <v>95</v>
      </c>
      <c r="L1278" s="91" t="s">
        <v>5257</v>
      </c>
      <c r="M1278" s="92" t="s">
        <v>4242</v>
      </c>
      <c r="N1278" s="93" t="s">
        <v>4243</v>
      </c>
      <c r="O1278" s="93" t="s">
        <v>6320</v>
      </c>
      <c r="P1278" s="93"/>
      <c r="Q1278" s="94" t="s">
        <v>5642</v>
      </c>
      <c r="R1278" s="91" t="s">
        <v>1835</v>
      </c>
    </row>
    <row r="1279" spans="1:18">
      <c r="A1279" s="87" t="s">
        <v>5643</v>
      </c>
      <c r="B1279" s="83" t="str">
        <f t="shared" si="24"/>
        <v>โครงการสถาบันพัฒนาด้านสิทธิมนุษยชน</v>
      </c>
      <c r="C1279" s="91" t="s">
        <v>1929</v>
      </c>
      <c r="D1279" s="91" t="s">
        <v>27</v>
      </c>
      <c r="E1279" s="91">
        <v>2568</v>
      </c>
      <c r="F1279" s="91" t="s">
        <v>4612</v>
      </c>
      <c r="G1279" s="92" t="s">
        <v>5256</v>
      </c>
      <c r="H1279" s="91" t="s">
        <v>448</v>
      </c>
      <c r="I1279" s="91" t="s">
        <v>337</v>
      </c>
      <c r="J1279" s="91" t="s">
        <v>6539</v>
      </c>
      <c r="K1279" s="91" t="s">
        <v>95</v>
      </c>
      <c r="L1279" s="91" t="s">
        <v>5257</v>
      </c>
      <c r="M1279" s="92" t="s">
        <v>4242</v>
      </c>
      <c r="N1279" s="93" t="s">
        <v>4243</v>
      </c>
      <c r="O1279" s="93" t="s">
        <v>6320</v>
      </c>
      <c r="P1279" s="93"/>
      <c r="Q1279" s="94" t="s">
        <v>5644</v>
      </c>
      <c r="R1279" s="91" t="s">
        <v>1912</v>
      </c>
    </row>
    <row r="1280" spans="1:18">
      <c r="A1280" s="87" t="s">
        <v>5645</v>
      </c>
      <c r="B1280" s="83" t="str">
        <f t="shared" si="24"/>
        <v>เพิ่มประสิทธิภาพกระบวนการยุติธรรมทางเลือกด้วยไกล่เกลี่ยข้อพิพาท แทนการฟ้องคดีแพ่งและคดีอาญา</v>
      </c>
      <c r="C1280" s="91" t="s">
        <v>4678</v>
      </c>
      <c r="D1280" s="91" t="s">
        <v>27</v>
      </c>
      <c r="E1280" s="91">
        <v>2568</v>
      </c>
      <c r="F1280" s="91" t="s">
        <v>4612</v>
      </c>
      <c r="G1280" s="92" t="s">
        <v>5256</v>
      </c>
      <c r="H1280" s="91" t="s">
        <v>356</v>
      </c>
      <c r="I1280" s="91" t="s">
        <v>337</v>
      </c>
      <c r="J1280" s="91" t="s">
        <v>6539</v>
      </c>
      <c r="K1280" s="91" t="s">
        <v>95</v>
      </c>
      <c r="L1280" s="91" t="s">
        <v>5440</v>
      </c>
      <c r="M1280" s="92" t="s">
        <v>4189</v>
      </c>
      <c r="N1280" s="93" t="s">
        <v>4541</v>
      </c>
      <c r="O1280" s="93" t="s">
        <v>6320</v>
      </c>
      <c r="P1280" s="93"/>
      <c r="Q1280" s="94" t="s">
        <v>5646</v>
      </c>
      <c r="R1280" s="91" t="s">
        <v>1835</v>
      </c>
    </row>
    <row r="1281" spans="1:18">
      <c r="A1281" s="87" t="s">
        <v>5647</v>
      </c>
      <c r="B1281" s="83" t="str">
        <f t="shared" si="24"/>
        <v>โครงการขับเคลื่อนการดำเนินงานตามพระราชบัญญัติการไกล่เกลี่ยข้อพิพาท พ.ศ. 2562</v>
      </c>
      <c r="C1281" s="91" t="s">
        <v>2447</v>
      </c>
      <c r="D1281" s="91" t="s">
        <v>27</v>
      </c>
      <c r="E1281" s="91">
        <v>2568</v>
      </c>
      <c r="F1281" s="91" t="s">
        <v>4612</v>
      </c>
      <c r="G1281" s="92" t="s">
        <v>5256</v>
      </c>
      <c r="H1281" s="91" t="s">
        <v>356</v>
      </c>
      <c r="I1281" s="91" t="s">
        <v>337</v>
      </c>
      <c r="J1281" s="91" t="s">
        <v>6539</v>
      </c>
      <c r="K1281" s="91" t="s">
        <v>95</v>
      </c>
      <c r="L1281" s="91" t="s">
        <v>5257</v>
      </c>
      <c r="M1281" s="92" t="s">
        <v>4189</v>
      </c>
      <c r="N1281" s="93" t="s">
        <v>4541</v>
      </c>
      <c r="O1281" s="93" t="s">
        <v>6320</v>
      </c>
      <c r="P1281" s="93"/>
      <c r="Q1281" s="94" t="s">
        <v>5648</v>
      </c>
      <c r="R1281" s="91" t="s">
        <v>1936</v>
      </c>
    </row>
    <row r="1282" spans="1:18">
      <c r="A1282" s="87" t="s">
        <v>5649</v>
      </c>
      <c r="B1282" s="83" t="str">
        <f t="shared" si="24"/>
        <v>โครงการช่วยเหลือบุคคลที่มีปัญหาสถานะทางทะเบียนและบุคคลไร้สัญชาติ</v>
      </c>
      <c r="C1282" s="91" t="s">
        <v>5650</v>
      </c>
      <c r="D1282" s="91" t="s">
        <v>27</v>
      </c>
      <c r="E1282" s="91">
        <v>2568</v>
      </c>
      <c r="F1282" s="91" t="s">
        <v>4612</v>
      </c>
      <c r="G1282" s="92" t="s">
        <v>5256</v>
      </c>
      <c r="H1282" s="91" t="s">
        <v>382</v>
      </c>
      <c r="I1282" s="91" t="s">
        <v>337</v>
      </c>
      <c r="J1282" s="91" t="s">
        <v>6539</v>
      </c>
      <c r="K1282" s="91" t="s">
        <v>95</v>
      </c>
      <c r="L1282" s="91" t="s">
        <v>5257</v>
      </c>
      <c r="M1282" s="92" t="s">
        <v>4169</v>
      </c>
      <c r="N1282" s="93" t="s">
        <v>4276</v>
      </c>
      <c r="O1282" s="93" t="s">
        <v>6320</v>
      </c>
      <c r="P1282" s="93"/>
      <c r="Q1282" s="94" t="s">
        <v>5651</v>
      </c>
      <c r="R1282" s="91" t="s">
        <v>4764</v>
      </c>
    </row>
    <row r="1283" spans="1:18">
      <c r="A1283" s="87" t="s">
        <v>5652</v>
      </c>
      <c r="B1283" s="83" t="str">
        <f t="shared" si="24"/>
        <v>โครงการยกระดับสมรรถนะล่ามในกระบวนการยุติธรรม</v>
      </c>
      <c r="C1283" s="91" t="s">
        <v>5653</v>
      </c>
      <c r="D1283" s="91" t="s">
        <v>27</v>
      </c>
      <c r="E1283" s="91">
        <v>2568</v>
      </c>
      <c r="F1283" s="91" t="s">
        <v>4612</v>
      </c>
      <c r="G1283" s="92" t="s">
        <v>5256</v>
      </c>
      <c r="H1283" s="91" t="s">
        <v>382</v>
      </c>
      <c r="I1283" s="91" t="s">
        <v>337</v>
      </c>
      <c r="J1283" s="91" t="s">
        <v>6539</v>
      </c>
      <c r="K1283" s="91" t="s">
        <v>95</v>
      </c>
      <c r="L1283" s="91" t="s">
        <v>5257</v>
      </c>
      <c r="M1283" s="92" t="s">
        <v>4169</v>
      </c>
      <c r="N1283" s="93" t="s">
        <v>4381</v>
      </c>
      <c r="O1283" s="93" t="s">
        <v>6320</v>
      </c>
      <c r="P1283" s="93"/>
      <c r="Q1283" s="94" t="s">
        <v>5654</v>
      </c>
      <c r="R1283" s="91" t="s">
        <v>2073</v>
      </c>
    </row>
    <row r="1284" spans="1:18">
      <c r="A1284" s="87" t="s">
        <v>5655</v>
      </c>
      <c r="B1284" s="83" t="str">
        <f t="shared" si="24"/>
        <v>โครงการพัฒนาประสิทธิภาพผู้ปฏิบัติงานด้านสิทธิมนุษยชน และการคุ้มครองสิทธิและเสรีภาพ</v>
      </c>
      <c r="C1284" s="91" t="s">
        <v>5656</v>
      </c>
      <c r="D1284" s="91" t="s">
        <v>27</v>
      </c>
      <c r="E1284" s="91">
        <v>2568</v>
      </c>
      <c r="F1284" s="91" t="s">
        <v>4612</v>
      </c>
      <c r="G1284" s="92" t="s">
        <v>5256</v>
      </c>
      <c r="H1284" s="91" t="s">
        <v>382</v>
      </c>
      <c r="I1284" s="91" t="s">
        <v>337</v>
      </c>
      <c r="J1284" s="91" t="s">
        <v>6539</v>
      </c>
      <c r="K1284" s="91" t="s">
        <v>95</v>
      </c>
      <c r="L1284" s="91" t="s">
        <v>5257</v>
      </c>
      <c r="M1284" s="92" t="s">
        <v>4177</v>
      </c>
      <c r="N1284" s="93" t="s">
        <v>4178</v>
      </c>
      <c r="O1284" s="93" t="s">
        <v>6320</v>
      </c>
      <c r="P1284" s="93"/>
      <c r="Q1284" s="94" t="s">
        <v>5657</v>
      </c>
      <c r="R1284" s="91" t="s">
        <v>1894</v>
      </c>
    </row>
    <row r="1285" spans="1:18">
      <c r="A1285" s="87" t="s">
        <v>5658</v>
      </c>
      <c r="B1285" s="83" t="str">
        <f t="shared" si="24"/>
        <v>โครงการช่วยเหลือประชาชนทางกฎหมายและการจัดการเรื่องราวร้องทุกข์</v>
      </c>
      <c r="C1285" s="91" t="s">
        <v>5153</v>
      </c>
      <c r="D1285" s="91" t="s">
        <v>27</v>
      </c>
      <c r="E1285" s="91">
        <v>2568</v>
      </c>
      <c r="F1285" s="91" t="s">
        <v>4612</v>
      </c>
      <c r="G1285" s="92" t="s">
        <v>5256</v>
      </c>
      <c r="H1285" s="91" t="s">
        <v>382</v>
      </c>
      <c r="I1285" s="91" t="s">
        <v>337</v>
      </c>
      <c r="J1285" s="91" t="s">
        <v>6539</v>
      </c>
      <c r="K1285" s="91" t="s">
        <v>95</v>
      </c>
      <c r="L1285" s="91" t="s">
        <v>5257</v>
      </c>
      <c r="M1285" s="92" t="s">
        <v>4169</v>
      </c>
      <c r="N1285" s="93" t="s">
        <v>4170</v>
      </c>
      <c r="O1285" s="93" t="s">
        <v>6320</v>
      </c>
      <c r="P1285" s="93"/>
      <c r="Q1285" s="94" t="s">
        <v>5659</v>
      </c>
      <c r="R1285" s="91" t="s">
        <v>2073</v>
      </c>
    </row>
    <row r="1286" spans="1:18">
      <c r="A1286" s="87" t="s">
        <v>5660</v>
      </c>
      <c r="B1286" s="83" t="str">
        <f t="shared" si="24"/>
        <v>ค่าตอบแทนและช่วยเหลือประชาชนทางกฎหมาย</v>
      </c>
      <c r="C1286" s="91" t="s">
        <v>5156</v>
      </c>
      <c r="D1286" s="91" t="s">
        <v>27</v>
      </c>
      <c r="E1286" s="91">
        <v>2568</v>
      </c>
      <c r="F1286" s="91" t="s">
        <v>4612</v>
      </c>
      <c r="G1286" s="92" t="s">
        <v>5256</v>
      </c>
      <c r="H1286" s="91" t="s">
        <v>382</v>
      </c>
      <c r="I1286" s="91" t="s">
        <v>337</v>
      </c>
      <c r="J1286" s="91" t="s">
        <v>6539</v>
      </c>
      <c r="K1286" s="91" t="s">
        <v>95</v>
      </c>
      <c r="L1286" s="91" t="s">
        <v>5257</v>
      </c>
      <c r="M1286" s="92" t="s">
        <v>4169</v>
      </c>
      <c r="N1286" s="93" t="s">
        <v>4170</v>
      </c>
      <c r="O1286" s="93" t="s">
        <v>6320</v>
      </c>
      <c r="P1286" s="93"/>
      <c r="Q1286" s="94" t="s">
        <v>5661</v>
      </c>
      <c r="R1286" s="91" t="s">
        <v>1894</v>
      </c>
    </row>
    <row r="1287" spans="1:18">
      <c r="A1287" s="87" t="s">
        <v>5662</v>
      </c>
      <c r="B1287" s="83" t="str">
        <f t="shared" si="24"/>
        <v>กิจกรรมสนับสนุนการมีส่วนร่วมของภาคีเครือข่ายคุมประพฤติ</v>
      </c>
      <c r="C1287" s="91" t="s">
        <v>5663</v>
      </c>
      <c r="D1287" s="91" t="s">
        <v>27</v>
      </c>
      <c r="E1287" s="91">
        <v>2568</v>
      </c>
      <c r="F1287" s="91" t="s">
        <v>4612</v>
      </c>
      <c r="G1287" s="92" t="s">
        <v>5256</v>
      </c>
      <c r="H1287" s="91" t="s">
        <v>1047</v>
      </c>
      <c r="I1287" s="91" t="s">
        <v>966</v>
      </c>
      <c r="J1287" s="91" t="s">
        <v>6544</v>
      </c>
      <c r="K1287" s="91" t="s">
        <v>95</v>
      </c>
      <c r="L1287" s="91" t="s">
        <v>5257</v>
      </c>
      <c r="M1287" s="92" t="s">
        <v>4189</v>
      </c>
      <c r="N1287" s="93" t="s">
        <v>4281</v>
      </c>
      <c r="O1287" s="93" t="s">
        <v>6320</v>
      </c>
      <c r="P1287" s="93"/>
      <c r="Q1287" s="94" t="s">
        <v>5664</v>
      </c>
      <c r="R1287" s="91" t="s">
        <v>1894</v>
      </c>
    </row>
    <row r="1288" spans="1:18">
      <c r="A1288" s="87" t="s">
        <v>5665</v>
      </c>
      <c r="B1288" s="83" t="str">
        <f t="shared" si="24"/>
        <v>กิจกรรมการสงเคราะห์ผู้กระทำผิดภายในสำนักงาน</v>
      </c>
      <c r="C1288" s="91" t="s">
        <v>5666</v>
      </c>
      <c r="D1288" s="91" t="s">
        <v>27</v>
      </c>
      <c r="E1288" s="91">
        <v>2568</v>
      </c>
      <c r="F1288" s="91" t="s">
        <v>4612</v>
      </c>
      <c r="G1288" s="92" t="s">
        <v>5256</v>
      </c>
      <c r="H1288" s="91" t="s">
        <v>1047</v>
      </c>
      <c r="I1288" s="91" t="s">
        <v>966</v>
      </c>
      <c r="J1288" s="91" t="s">
        <v>6544</v>
      </c>
      <c r="K1288" s="91" t="s">
        <v>95</v>
      </c>
      <c r="L1288" s="91" t="s">
        <v>5257</v>
      </c>
      <c r="M1288" s="92" t="s">
        <v>4189</v>
      </c>
      <c r="N1288" s="93" t="s">
        <v>4281</v>
      </c>
      <c r="O1288" s="93" t="s">
        <v>6320</v>
      </c>
      <c r="P1288" s="93"/>
      <c r="Q1288" s="94" t="s">
        <v>5667</v>
      </c>
      <c r="R1288" s="91" t="s">
        <v>1894</v>
      </c>
    </row>
    <row r="1289" spans="1:18">
      <c r="A1289" s="87" t="s">
        <v>5668</v>
      </c>
      <c r="B1289" s="83" t="str">
        <f t="shared" si="24"/>
        <v>กิจกรรมการส่งเสริมกิจการบ้านกึ่งวิถี</v>
      </c>
      <c r="C1289" s="91" t="s">
        <v>5669</v>
      </c>
      <c r="D1289" s="91" t="s">
        <v>27</v>
      </c>
      <c r="E1289" s="91">
        <v>2568</v>
      </c>
      <c r="F1289" s="91" t="s">
        <v>4612</v>
      </c>
      <c r="G1289" s="92" t="s">
        <v>5256</v>
      </c>
      <c r="H1289" s="91" t="s">
        <v>1047</v>
      </c>
      <c r="I1289" s="91" t="s">
        <v>966</v>
      </c>
      <c r="J1289" s="91" t="s">
        <v>6544</v>
      </c>
      <c r="K1289" s="91" t="s">
        <v>95</v>
      </c>
      <c r="L1289" s="91" t="s">
        <v>5257</v>
      </c>
      <c r="M1289" s="92" t="s">
        <v>4189</v>
      </c>
      <c r="N1289" s="93" t="s">
        <v>4281</v>
      </c>
      <c r="O1289" s="93" t="s">
        <v>6320</v>
      </c>
      <c r="P1289" s="93"/>
      <c r="Q1289" s="94" t="s">
        <v>5670</v>
      </c>
      <c r="R1289" s="91" t="s">
        <v>1835</v>
      </c>
    </row>
    <row r="1290" spans="1:18">
      <c r="A1290" s="87" t="s">
        <v>5671</v>
      </c>
      <c r="B1290" s="83" t="str">
        <f t="shared" si="24"/>
        <v>กิจกรรมยุติธรรมเชิงสมานฉันท์</v>
      </c>
      <c r="C1290" s="91" t="s">
        <v>5672</v>
      </c>
      <c r="D1290" s="91" t="s">
        <v>27</v>
      </c>
      <c r="E1290" s="91">
        <v>2568</v>
      </c>
      <c r="F1290" s="91" t="s">
        <v>4612</v>
      </c>
      <c r="G1290" s="92" t="s">
        <v>5256</v>
      </c>
      <c r="H1290" s="91" t="s">
        <v>1047</v>
      </c>
      <c r="I1290" s="91" t="s">
        <v>966</v>
      </c>
      <c r="J1290" s="91" t="s">
        <v>6544</v>
      </c>
      <c r="K1290" s="91" t="s">
        <v>95</v>
      </c>
      <c r="L1290" s="91" t="s">
        <v>5257</v>
      </c>
      <c r="M1290" s="92" t="s">
        <v>4169</v>
      </c>
      <c r="N1290" s="93" t="s">
        <v>4170</v>
      </c>
      <c r="O1290" s="93" t="s">
        <v>6320</v>
      </c>
      <c r="P1290" s="93"/>
      <c r="Q1290" s="94" t="s">
        <v>5673</v>
      </c>
      <c r="R1290" s="91" t="s">
        <v>1835</v>
      </c>
    </row>
    <row r="1291" spans="1:18">
      <c r="A1291" s="87" t="s">
        <v>5674</v>
      </c>
      <c r="B1291" s="83" t="str">
        <f t="shared" si="24"/>
        <v>กิจกรรมส่งเสริมการมีส่วนร่วมของอาสาสมัครคุมประพฤติ</v>
      </c>
      <c r="C1291" s="91" t="s">
        <v>5675</v>
      </c>
      <c r="D1291" s="91" t="s">
        <v>27</v>
      </c>
      <c r="E1291" s="91">
        <v>2568</v>
      </c>
      <c r="F1291" s="91" t="s">
        <v>4612</v>
      </c>
      <c r="G1291" s="92" t="s">
        <v>5256</v>
      </c>
      <c r="H1291" s="91" t="s">
        <v>1047</v>
      </c>
      <c r="I1291" s="91" t="s">
        <v>966</v>
      </c>
      <c r="J1291" s="91" t="s">
        <v>6544</v>
      </c>
      <c r="K1291" s="91" t="s">
        <v>95</v>
      </c>
      <c r="L1291" s="91" t="s">
        <v>5257</v>
      </c>
      <c r="M1291" s="92" t="s">
        <v>4189</v>
      </c>
      <c r="N1291" s="93" t="s">
        <v>4281</v>
      </c>
      <c r="O1291" s="93" t="s">
        <v>6320</v>
      </c>
      <c r="P1291" s="93"/>
      <c r="Q1291" s="94" t="s">
        <v>5676</v>
      </c>
      <c r="R1291" s="91" t="s">
        <v>1835</v>
      </c>
    </row>
    <row r="1292" spans="1:18">
      <c r="A1292" s="87" t="s">
        <v>5677</v>
      </c>
      <c r="B1292" s="83" t="str">
        <f t="shared" si="24"/>
        <v>โครงการคืนคนดีสู่สังคม</v>
      </c>
      <c r="C1292" s="91" t="s">
        <v>968</v>
      </c>
      <c r="D1292" s="91" t="s">
        <v>27</v>
      </c>
      <c r="E1292" s="91">
        <v>2568</v>
      </c>
      <c r="F1292" s="91" t="s">
        <v>4612</v>
      </c>
      <c r="G1292" s="92" t="s">
        <v>5256</v>
      </c>
      <c r="H1292" s="91" t="s">
        <v>1047</v>
      </c>
      <c r="I1292" s="91" t="s">
        <v>966</v>
      </c>
      <c r="J1292" s="91" t="s">
        <v>6544</v>
      </c>
      <c r="K1292" s="91" t="s">
        <v>95</v>
      </c>
      <c r="L1292" s="91" t="s">
        <v>5257</v>
      </c>
      <c r="M1292" s="92" t="s">
        <v>4189</v>
      </c>
      <c r="N1292" s="93" t="s">
        <v>4281</v>
      </c>
      <c r="O1292" s="93" t="s">
        <v>6320</v>
      </c>
      <c r="P1292" s="93"/>
      <c r="Q1292" s="94" t="s">
        <v>5678</v>
      </c>
      <c r="R1292" s="91" t="s">
        <v>1912</v>
      </c>
    </row>
    <row r="1293" spans="1:18">
      <c r="A1293" s="87" t="s">
        <v>5679</v>
      </c>
      <c r="B1293" s="83" t="str">
        <f t="shared" si="24"/>
        <v>โครงการพัฒนาการทำงานบริการสังคมหรือสาธารณประโยชน์ของผู้กระทำผิด</v>
      </c>
      <c r="C1293" s="91" t="s">
        <v>5680</v>
      </c>
      <c r="D1293" s="91" t="s">
        <v>27</v>
      </c>
      <c r="E1293" s="91">
        <v>2568</v>
      </c>
      <c r="F1293" s="91" t="s">
        <v>4612</v>
      </c>
      <c r="G1293" s="92" t="s">
        <v>5256</v>
      </c>
      <c r="H1293" s="91" t="s">
        <v>1047</v>
      </c>
      <c r="I1293" s="91" t="s">
        <v>966</v>
      </c>
      <c r="J1293" s="91" t="s">
        <v>6544</v>
      </c>
      <c r="K1293" s="91" t="s">
        <v>95</v>
      </c>
      <c r="L1293" s="91" t="s">
        <v>5257</v>
      </c>
      <c r="M1293" s="92" t="s">
        <v>4189</v>
      </c>
      <c r="N1293" s="93" t="s">
        <v>4541</v>
      </c>
      <c r="O1293" s="93" t="s">
        <v>6320</v>
      </c>
      <c r="P1293" s="93"/>
      <c r="Q1293" s="94" t="s">
        <v>5681</v>
      </c>
      <c r="R1293" s="91" t="s">
        <v>1835</v>
      </c>
    </row>
    <row r="1294" spans="1:18">
      <c r="A1294" s="87" t="s">
        <v>5682</v>
      </c>
      <c r="B1294" s="83" t="str">
        <f t="shared" si="24"/>
        <v>โครงการนำอุปกรณ์อิเล็กทรอนิกส์ติดตามตัวมาใช้เพื่อเป็นมาตรการทางเลือกแทนการลงโทษจำคุก</v>
      </c>
      <c r="C1294" s="91" t="s">
        <v>4589</v>
      </c>
      <c r="D1294" s="91" t="s">
        <v>27</v>
      </c>
      <c r="E1294" s="91">
        <v>2568</v>
      </c>
      <c r="F1294" s="91" t="s">
        <v>4612</v>
      </c>
      <c r="G1294" s="92" t="s">
        <v>5256</v>
      </c>
      <c r="H1294" s="91" t="s">
        <v>1047</v>
      </c>
      <c r="I1294" s="91" t="s">
        <v>966</v>
      </c>
      <c r="J1294" s="91" t="s">
        <v>6544</v>
      </c>
      <c r="K1294" s="91" t="s">
        <v>95</v>
      </c>
      <c r="L1294" s="91" t="s">
        <v>5257</v>
      </c>
      <c r="M1294" s="92" t="s">
        <v>4189</v>
      </c>
      <c r="N1294" s="93" t="s">
        <v>4541</v>
      </c>
      <c r="O1294" s="93" t="s">
        <v>6320</v>
      </c>
      <c r="P1294" s="93"/>
      <c r="Q1294" s="94" t="s">
        <v>5683</v>
      </c>
      <c r="R1294" s="91" t="s">
        <v>1912</v>
      </c>
    </row>
    <row r="1295" spans="1:18">
      <c r="A1295" s="87" t="s">
        <v>5684</v>
      </c>
      <c r="B1295" s="83" t="str">
        <f t="shared" si="24"/>
        <v>โครงการสร้างความเชื่อมั่นต่อชุมชนด้วยมาตรการป้องกันการกระทำความผิดซ้ำในความผิดเกี่ยวกับเพศหรือที่ใช้ความรุนแรง</v>
      </c>
      <c r="C1295" s="91" t="s">
        <v>5685</v>
      </c>
      <c r="D1295" s="91" t="s">
        <v>27</v>
      </c>
      <c r="E1295" s="91">
        <v>2568</v>
      </c>
      <c r="F1295" s="91" t="s">
        <v>4612</v>
      </c>
      <c r="G1295" s="92" t="s">
        <v>5256</v>
      </c>
      <c r="H1295" s="91" t="s">
        <v>1047</v>
      </c>
      <c r="I1295" s="91" t="s">
        <v>966</v>
      </c>
      <c r="J1295" s="91" t="s">
        <v>6544</v>
      </c>
      <c r="K1295" s="91" t="s">
        <v>95</v>
      </c>
      <c r="L1295" s="91" t="s">
        <v>5257</v>
      </c>
      <c r="M1295" s="92" t="s">
        <v>4189</v>
      </c>
      <c r="N1295" s="93" t="s">
        <v>4281</v>
      </c>
      <c r="O1295" s="93" t="s">
        <v>6320</v>
      </c>
      <c r="P1295" s="93"/>
      <c r="Q1295" s="94" t="s">
        <v>5686</v>
      </c>
      <c r="R1295" s="91" t="s">
        <v>1831</v>
      </c>
    </row>
    <row r="1296" spans="1:18">
      <c r="A1296" s="87" t="s">
        <v>5687</v>
      </c>
      <c r="B1296" s="83" t="str">
        <f t="shared" si="24"/>
        <v xml:space="preserve">โครงการติดตามและประเมินผลการปฏิบัติงานของยุติธรรมชุมชน ประจำปีงบประมาณ พ.ศ. 2568 </v>
      </c>
      <c r="C1296" s="91" t="s">
        <v>5688</v>
      </c>
      <c r="D1296" s="91" t="s">
        <v>27</v>
      </c>
      <c r="E1296" s="91">
        <v>2568</v>
      </c>
      <c r="F1296" s="91" t="s">
        <v>4474</v>
      </c>
      <c r="G1296" s="92" t="s">
        <v>5402</v>
      </c>
      <c r="H1296" s="91" t="s">
        <v>2425</v>
      </c>
      <c r="I1296" s="91" t="s">
        <v>94</v>
      </c>
      <c r="J1296" s="91" t="s">
        <v>6516</v>
      </c>
      <c r="K1296" s="91" t="s">
        <v>95</v>
      </c>
      <c r="L1296" s="91" t="s">
        <v>5257</v>
      </c>
      <c r="M1296" s="92" t="s">
        <v>4189</v>
      </c>
      <c r="N1296" s="93" t="s">
        <v>4268</v>
      </c>
      <c r="O1296" s="93" t="s">
        <v>6320</v>
      </c>
      <c r="P1296" s="93"/>
      <c r="Q1296" s="94" t="s">
        <v>5689</v>
      </c>
      <c r="R1296" s="91" t="s">
        <v>1831</v>
      </c>
    </row>
    <row r="1297" spans="1:18">
      <c r="A1297" s="87" t="s">
        <v>5690</v>
      </c>
      <c r="B1297" s="83" t="str">
        <f t="shared" si="24"/>
        <v>โครงการประชุมเชิงปฏิบัติการเพื่อขับเคลื่อนการอำนวยความยุติธรรมระดับพื้นที่จังหวัดฯ ประจำปีงบประมาณ พ.ศ. 2568</v>
      </c>
      <c r="C1297" s="91" t="s">
        <v>5691</v>
      </c>
      <c r="D1297" s="91" t="s">
        <v>40</v>
      </c>
      <c r="E1297" s="91">
        <v>2568</v>
      </c>
      <c r="F1297" s="91" t="s">
        <v>5282</v>
      </c>
      <c r="G1297" s="92" t="s">
        <v>5282</v>
      </c>
      <c r="H1297" s="91" t="s">
        <v>2425</v>
      </c>
      <c r="I1297" s="91" t="s">
        <v>94</v>
      </c>
      <c r="J1297" s="91" t="s">
        <v>6516</v>
      </c>
      <c r="K1297" s="91" t="s">
        <v>95</v>
      </c>
      <c r="L1297" s="91" t="s">
        <v>5257</v>
      </c>
      <c r="M1297" s="92" t="s">
        <v>4169</v>
      </c>
      <c r="N1297" s="93" t="s">
        <v>4381</v>
      </c>
      <c r="O1297" s="93" t="s">
        <v>6320</v>
      </c>
      <c r="P1297" s="93"/>
      <c r="Q1297" s="94" t="s">
        <v>5692</v>
      </c>
      <c r="R1297" s="91" t="s">
        <v>1831</v>
      </c>
    </row>
    <row r="1298" spans="1:18">
      <c r="A1298" s="87" t="s">
        <v>5693</v>
      </c>
      <c r="B1298" s="83" t="str">
        <f t="shared" si="24"/>
        <v>โครงการประชุมเชิงปฏิบัติการเพื่อยกระดับการขับเคลื่อนงานยุติธรรมชุมชนฯ ประจำปีงบประมาณ พ.ศ. 2568</v>
      </c>
      <c r="C1298" s="91" t="s">
        <v>5694</v>
      </c>
      <c r="D1298" s="91" t="s">
        <v>27</v>
      </c>
      <c r="E1298" s="91">
        <v>2568</v>
      </c>
      <c r="F1298" s="91" t="s">
        <v>4474</v>
      </c>
      <c r="G1298" s="92" t="s">
        <v>5402</v>
      </c>
      <c r="H1298" s="91" t="s">
        <v>2425</v>
      </c>
      <c r="I1298" s="91" t="s">
        <v>94</v>
      </c>
      <c r="J1298" s="91" t="s">
        <v>6516</v>
      </c>
      <c r="K1298" s="91" t="s">
        <v>95</v>
      </c>
      <c r="L1298" s="91" t="s">
        <v>5257</v>
      </c>
      <c r="M1298" s="92" t="s">
        <v>4169</v>
      </c>
      <c r="N1298" s="93" t="s">
        <v>4381</v>
      </c>
      <c r="O1298" s="93" t="s">
        <v>6320</v>
      </c>
      <c r="P1298" s="93"/>
      <c r="Q1298" s="94" t="s">
        <v>5695</v>
      </c>
      <c r="R1298" s="91" t="s">
        <v>1831</v>
      </c>
    </row>
    <row r="1299" spans="1:18">
      <c r="A1299" s="87" t="s">
        <v>5696</v>
      </c>
      <c r="B1299" s="83" t="str">
        <f t="shared" ref="B1299:B1362" si="25">HYPERLINK(Q1299,C1299)</f>
        <v>โครงการขับเคลื่อนงานศูนย์ยุติธรรมชุมชนเพื่อแก้ไขปัญหาในพื้นที่ ประจำปีงบประมาณ พ.ศ. 2568</v>
      </c>
      <c r="C1299" s="91" t="s">
        <v>5697</v>
      </c>
      <c r="D1299" s="91" t="s">
        <v>27</v>
      </c>
      <c r="E1299" s="91">
        <v>2568</v>
      </c>
      <c r="F1299" s="91" t="s">
        <v>4612</v>
      </c>
      <c r="G1299" s="92" t="s">
        <v>5402</v>
      </c>
      <c r="H1299" s="91" t="s">
        <v>2425</v>
      </c>
      <c r="I1299" s="91" t="s">
        <v>94</v>
      </c>
      <c r="J1299" s="91" t="s">
        <v>6516</v>
      </c>
      <c r="K1299" s="91" t="s">
        <v>95</v>
      </c>
      <c r="L1299" s="91" t="s">
        <v>5257</v>
      </c>
      <c r="M1299" s="92" t="s">
        <v>4169</v>
      </c>
      <c r="N1299" s="93" t="s">
        <v>4381</v>
      </c>
      <c r="O1299" s="93" t="s">
        <v>6320</v>
      </c>
      <c r="P1299" s="93"/>
      <c r="Q1299" s="94" t="s">
        <v>5698</v>
      </c>
      <c r="R1299" s="91" t="s">
        <v>1831</v>
      </c>
    </row>
    <row r="1300" spans="1:18">
      <c r="A1300" s="87" t="s">
        <v>5699</v>
      </c>
      <c r="B1300" s="83" t="str">
        <f t="shared" si="25"/>
        <v>ขับเคลื่อนศูนย์ยุติธรรมชุมชนของสำนักงานยุติธรรมจังหวัด ประจำปีงบประมาณ พ.ศ. 2568</v>
      </c>
      <c r="C1300" s="91" t="s">
        <v>5700</v>
      </c>
      <c r="D1300" s="91" t="s">
        <v>27</v>
      </c>
      <c r="E1300" s="91">
        <v>2568</v>
      </c>
      <c r="F1300" s="91" t="s">
        <v>4612</v>
      </c>
      <c r="G1300" s="92" t="s">
        <v>5401</v>
      </c>
      <c r="H1300" s="91" t="s">
        <v>2425</v>
      </c>
      <c r="I1300" s="91" t="s">
        <v>94</v>
      </c>
      <c r="J1300" s="91" t="s">
        <v>6516</v>
      </c>
      <c r="K1300" s="91" t="s">
        <v>95</v>
      </c>
      <c r="L1300" s="91" t="s">
        <v>5257</v>
      </c>
      <c r="M1300" s="92" t="s">
        <v>4169</v>
      </c>
      <c r="N1300" s="93" t="s">
        <v>4374</v>
      </c>
      <c r="O1300" s="93" t="s">
        <v>6320</v>
      </c>
      <c r="P1300" s="93"/>
      <c r="Q1300" s="94" t="s">
        <v>5701</v>
      </c>
      <c r="R1300" s="91" t="s">
        <v>1831</v>
      </c>
    </row>
    <row r="1301" spans="1:18">
      <c r="A1301" s="87" t="s">
        <v>5702</v>
      </c>
      <c r="B1301" s="83" t="str">
        <f t="shared" si="25"/>
        <v>โครงการขับเคลื่อนการบริหารงานแบบกลุ่มจังหวัด ประจำปีงบประมาณ พ.ศ. 2568</v>
      </c>
      <c r="C1301" s="91" t="s">
        <v>5703</v>
      </c>
      <c r="D1301" s="91" t="s">
        <v>27</v>
      </c>
      <c r="E1301" s="91">
        <v>2568</v>
      </c>
      <c r="F1301" s="91" t="s">
        <v>4612</v>
      </c>
      <c r="G1301" s="92" t="s">
        <v>5401</v>
      </c>
      <c r="H1301" s="91" t="s">
        <v>2425</v>
      </c>
      <c r="I1301" s="91" t="s">
        <v>94</v>
      </c>
      <c r="J1301" s="91" t="s">
        <v>6516</v>
      </c>
      <c r="K1301" s="91" t="s">
        <v>95</v>
      </c>
      <c r="L1301" s="91" t="s">
        <v>5257</v>
      </c>
      <c r="M1301" s="92" t="s">
        <v>4169</v>
      </c>
      <c r="N1301" s="93" t="s">
        <v>4381</v>
      </c>
      <c r="O1301" s="93" t="s">
        <v>6320</v>
      </c>
      <c r="P1301" s="93"/>
      <c r="Q1301" s="94" t="s">
        <v>5704</v>
      </c>
      <c r="R1301" s="91" t="s">
        <v>1835</v>
      </c>
    </row>
    <row r="1302" spans="1:18">
      <c r="A1302" s="87" t="s">
        <v>5705</v>
      </c>
      <c r="B1302" s="83" t="str">
        <f t="shared" si="25"/>
        <v>ยุติธรรมเคลื่อนที่ของสำนักงานยุติธรรมจังหวัด ประจำปีงบประมาณ พ.ศ. 2568</v>
      </c>
      <c r="C1302" s="91" t="s">
        <v>5706</v>
      </c>
      <c r="D1302" s="91" t="s">
        <v>40</v>
      </c>
      <c r="E1302" s="91">
        <v>2568</v>
      </c>
      <c r="F1302" s="91" t="s">
        <v>4612</v>
      </c>
      <c r="G1302" s="92" t="s">
        <v>5401</v>
      </c>
      <c r="H1302" s="91" t="s">
        <v>2425</v>
      </c>
      <c r="I1302" s="91" t="s">
        <v>94</v>
      </c>
      <c r="J1302" s="91" t="s">
        <v>6516</v>
      </c>
      <c r="K1302" s="91" t="s">
        <v>95</v>
      </c>
      <c r="L1302" s="91" t="s">
        <v>5257</v>
      </c>
      <c r="M1302" s="92" t="s">
        <v>4169</v>
      </c>
      <c r="N1302" s="93" t="s">
        <v>4170</v>
      </c>
      <c r="O1302" s="93" t="s">
        <v>6320</v>
      </c>
      <c r="P1302" s="93"/>
      <c r="Q1302" s="94" t="s">
        <v>5707</v>
      </c>
      <c r="R1302" s="91" t="s">
        <v>1987</v>
      </c>
    </row>
    <row r="1303" spans="1:18">
      <c r="A1303" s="87" t="s">
        <v>5708</v>
      </c>
      <c r="B1303" s="83" t="str">
        <f t="shared" si="25"/>
        <v>โครงการเสริมสร้างทักษะเพื่อพัฒนาสัมมาชีพ (Upskill) ให้แก่ผู้ได้รับการพักการลงโทษและผู้พ้นกระบวนการพัฒนาพฤตินิสัย</v>
      </c>
      <c r="C1303" s="91" t="s">
        <v>5709</v>
      </c>
      <c r="D1303" s="91" t="s">
        <v>40</v>
      </c>
      <c r="E1303" s="91">
        <v>2568</v>
      </c>
      <c r="F1303" s="91" t="s">
        <v>4968</v>
      </c>
      <c r="G1303" s="92" t="s">
        <v>5401</v>
      </c>
      <c r="H1303" s="91" t="s">
        <v>4054</v>
      </c>
      <c r="I1303" s="91" t="s">
        <v>94</v>
      </c>
      <c r="J1303" s="91" t="s">
        <v>6516</v>
      </c>
      <c r="K1303" s="91" t="s">
        <v>95</v>
      </c>
      <c r="L1303" s="91" t="s">
        <v>5257</v>
      </c>
      <c r="M1303" s="92" t="s">
        <v>4189</v>
      </c>
      <c r="N1303" s="93" t="s">
        <v>4281</v>
      </c>
      <c r="O1303" s="93" t="s">
        <v>6320</v>
      </c>
      <c r="P1303" s="93"/>
      <c r="Q1303" s="94" t="s">
        <v>5710</v>
      </c>
      <c r="R1303" s="91" t="s">
        <v>1831</v>
      </c>
    </row>
    <row r="1304" spans="1:18">
      <c r="A1304" s="87" t="s">
        <v>5711</v>
      </c>
      <c r="B1304" s="83" t="str">
        <f t="shared" si="25"/>
        <v>โครงการส่งเสริมความร่วมมือและขับเคลื่อนการจัดตั้งนิคมอุตสาหกรรมราชทัณฑ์</v>
      </c>
      <c r="C1304" s="91" t="s">
        <v>5712</v>
      </c>
      <c r="D1304" s="91" t="s">
        <v>40</v>
      </c>
      <c r="E1304" s="91">
        <v>2568</v>
      </c>
      <c r="F1304" s="91" t="s">
        <v>4474</v>
      </c>
      <c r="G1304" s="92" t="s">
        <v>5256</v>
      </c>
      <c r="H1304" s="91" t="s">
        <v>4054</v>
      </c>
      <c r="I1304" s="91" t="s">
        <v>94</v>
      </c>
      <c r="J1304" s="91" t="s">
        <v>6516</v>
      </c>
      <c r="K1304" s="91" t="s">
        <v>95</v>
      </c>
      <c r="L1304" s="91" t="s">
        <v>5257</v>
      </c>
      <c r="M1304" s="92" t="s">
        <v>4189</v>
      </c>
      <c r="N1304" s="93" t="s">
        <v>4281</v>
      </c>
      <c r="O1304" s="93" t="s">
        <v>6320</v>
      </c>
      <c r="P1304" s="93"/>
      <c r="Q1304" s="94" t="s">
        <v>5713</v>
      </c>
      <c r="R1304" s="91" t="s">
        <v>2073</v>
      </c>
    </row>
    <row r="1305" spans="1:18">
      <c r="A1305" s="87" t="s">
        <v>5714</v>
      </c>
      <c r="B1305" s="83" t="str">
        <f t="shared" si="25"/>
        <v>สื่อสารสาธารณะเกี่ยวกับการพัฒนาศักยภาพผู้พ้นกระบวนการพัฒนาพฤตินิสัย</v>
      </c>
      <c r="C1305" s="91" t="s">
        <v>5715</v>
      </c>
      <c r="D1305" s="91" t="s">
        <v>40</v>
      </c>
      <c r="E1305" s="91">
        <v>2568</v>
      </c>
      <c r="F1305" s="91" t="s">
        <v>4477</v>
      </c>
      <c r="G1305" s="92" t="s">
        <v>5256</v>
      </c>
      <c r="H1305" s="91" t="s">
        <v>4054</v>
      </c>
      <c r="I1305" s="91" t="s">
        <v>94</v>
      </c>
      <c r="J1305" s="91" t="s">
        <v>6516</v>
      </c>
      <c r="K1305" s="91" t="s">
        <v>95</v>
      </c>
      <c r="L1305" s="91" t="s">
        <v>5257</v>
      </c>
      <c r="M1305" s="92" t="s">
        <v>4189</v>
      </c>
      <c r="N1305" s="93" t="s">
        <v>4281</v>
      </c>
      <c r="O1305" s="93" t="s">
        <v>6320</v>
      </c>
      <c r="P1305" s="93"/>
      <c r="Q1305" s="94" t="s">
        <v>5716</v>
      </c>
      <c r="R1305" s="91" t="s">
        <v>1987</v>
      </c>
    </row>
    <row r="1306" spans="1:18">
      <c r="A1306" s="87" t="s">
        <v>5717</v>
      </c>
      <c r="B1306" s="83" t="str">
        <f t="shared" si="25"/>
        <v>โครงการกองทุนยุติธรรม</v>
      </c>
      <c r="C1306" s="91" t="s">
        <v>1176</v>
      </c>
      <c r="D1306" s="91" t="s">
        <v>27</v>
      </c>
      <c r="E1306" s="91">
        <v>2568</v>
      </c>
      <c r="F1306" s="91" t="s">
        <v>4612</v>
      </c>
      <c r="G1306" s="92" t="s">
        <v>5256</v>
      </c>
      <c r="H1306" s="91" t="s">
        <v>1536</v>
      </c>
      <c r="I1306" s="91" t="s">
        <v>94</v>
      </c>
      <c r="J1306" s="91" t="s">
        <v>6516</v>
      </c>
      <c r="K1306" s="91" t="s">
        <v>95</v>
      </c>
      <c r="L1306" s="91" t="s">
        <v>5257</v>
      </c>
      <c r="M1306" s="92" t="s">
        <v>4169</v>
      </c>
      <c r="N1306" s="93" t="s">
        <v>4276</v>
      </c>
      <c r="O1306" s="93" t="s">
        <v>6320</v>
      </c>
      <c r="P1306" s="93"/>
      <c r="Q1306" s="94" t="s">
        <v>5718</v>
      </c>
      <c r="R1306" s="91" t="s">
        <v>3681</v>
      </c>
    </row>
    <row r="1307" spans="1:18">
      <c r="A1307" s="87" t="s">
        <v>5719</v>
      </c>
      <c r="B1307" s="83" t="str">
        <f t="shared" si="25"/>
        <v>โครงการเผยแพร่องค์ความรู้และพัฒนานวัตกรรมเพื่อส่งเสริมหลักนิติธรรมและความยุติธรรมในสังคม ยกระดับกระบวนการยุติธรรมทางอาญาของไทยให้สอดคล้องตามมาตรฐานและบรรทัดฐานของสหประชาชาติ</v>
      </c>
      <c r="C1307" s="91" t="s">
        <v>5720</v>
      </c>
      <c r="D1307" s="91" t="s">
        <v>27</v>
      </c>
      <c r="E1307" s="91">
        <v>2568</v>
      </c>
      <c r="F1307" s="91" t="s">
        <v>4612</v>
      </c>
      <c r="G1307" s="92" t="s">
        <v>5256</v>
      </c>
      <c r="H1307" s="91" t="s">
        <v>545</v>
      </c>
      <c r="I1307" s="91" t="s">
        <v>94</v>
      </c>
      <c r="J1307" s="91" t="s">
        <v>6516</v>
      </c>
      <c r="K1307" s="91" t="s">
        <v>95</v>
      </c>
      <c r="L1307" s="91" t="s">
        <v>5257</v>
      </c>
      <c r="M1307" s="92" t="s">
        <v>4189</v>
      </c>
      <c r="N1307" s="93" t="s">
        <v>4190</v>
      </c>
      <c r="O1307" s="93" t="s">
        <v>6320</v>
      </c>
      <c r="P1307" s="93"/>
      <c r="Q1307" s="94" t="s">
        <v>5721</v>
      </c>
      <c r="R1307" s="91" t="s">
        <v>2073</v>
      </c>
    </row>
    <row r="1308" spans="1:18">
      <c r="A1308" s="87" t="s">
        <v>5722</v>
      </c>
      <c r="B1308" s="83" t="str">
        <f t="shared" si="25"/>
        <v xml:space="preserve">โครงการประชุมเชิงปฏิบัติการการเพิ่มศักยภาพด้านกระบวนการยุติธรรมแก่เครือข่ายยุติธรรมชุมชนและประชาชนทั่วไปในพื้นที่อย่างยั่งยืน </v>
      </c>
      <c r="C1308" s="91" t="s">
        <v>5723</v>
      </c>
      <c r="D1308" s="91" t="s">
        <v>27</v>
      </c>
      <c r="E1308" s="91">
        <v>2568</v>
      </c>
      <c r="F1308" s="91" t="s">
        <v>5282</v>
      </c>
      <c r="G1308" s="92" t="s">
        <v>5401</v>
      </c>
      <c r="H1308" s="91" t="s">
        <v>602</v>
      </c>
      <c r="I1308" s="91" t="s">
        <v>94</v>
      </c>
      <c r="J1308" s="91" t="s">
        <v>6516</v>
      </c>
      <c r="K1308" s="91" t="s">
        <v>95</v>
      </c>
      <c r="L1308" s="91" t="s">
        <v>5257</v>
      </c>
      <c r="M1308" s="92" t="s">
        <v>4169</v>
      </c>
      <c r="N1308" s="93" t="s">
        <v>4170</v>
      </c>
      <c r="O1308" s="93" t="s">
        <v>6320</v>
      </c>
      <c r="P1308" s="93"/>
      <c r="Q1308" s="94" t="s">
        <v>5724</v>
      </c>
      <c r="R1308" s="91" t="s">
        <v>2073</v>
      </c>
    </row>
    <row r="1309" spans="1:18">
      <c r="A1309" s="87" t="s">
        <v>5725</v>
      </c>
      <c r="B1309" s="83" t="str">
        <f t="shared" si="25"/>
        <v>โครงการเสริมสร้างชุมชนและครอบครัวเข้มแข็ง กิจกรรมหลัก : ป้องกันอาชญากรรมโดยการเฝ้าระวังเยาวชนกลุ่มเสี่ยงที่มีโอกาสจะกระทำผิด</v>
      </c>
      <c r="C1309" s="91" t="s">
        <v>5726</v>
      </c>
      <c r="D1309" s="91" t="s">
        <v>40</v>
      </c>
      <c r="E1309" s="91">
        <v>2568</v>
      </c>
      <c r="F1309" s="91" t="s">
        <v>4136</v>
      </c>
      <c r="G1309" s="92" t="s">
        <v>5282</v>
      </c>
      <c r="H1309" s="91" t="s">
        <v>5727</v>
      </c>
      <c r="I1309" s="91" t="s">
        <v>94</v>
      </c>
      <c r="J1309" s="91" t="s">
        <v>6516</v>
      </c>
      <c r="K1309" s="91" t="s">
        <v>95</v>
      </c>
      <c r="L1309" s="91" t="s">
        <v>5257</v>
      </c>
      <c r="M1309" s="92" t="s">
        <v>4169</v>
      </c>
      <c r="N1309" s="93" t="s">
        <v>4374</v>
      </c>
      <c r="O1309" s="93" t="s">
        <v>6320</v>
      </c>
      <c r="P1309" s="93"/>
      <c r="Q1309" s="94" t="s">
        <v>5728</v>
      </c>
      <c r="R1309" s="91" t="s">
        <v>1936</v>
      </c>
    </row>
    <row r="1310" spans="1:18">
      <c r="A1310" s="87" t="s">
        <v>5729</v>
      </c>
      <c r="B1310" s="83" t="str">
        <f t="shared" si="25"/>
        <v>โครงการสายด่วนยุติธรรม 1111 กด 77 (Justice Call Center)</v>
      </c>
      <c r="C1310" s="91" t="s">
        <v>3001</v>
      </c>
      <c r="D1310" s="91" t="s">
        <v>27</v>
      </c>
      <c r="E1310" s="91">
        <v>2568</v>
      </c>
      <c r="F1310" s="91" t="s">
        <v>4612</v>
      </c>
      <c r="G1310" s="92" t="s">
        <v>5256</v>
      </c>
      <c r="H1310" s="91" t="s">
        <v>1552</v>
      </c>
      <c r="I1310" s="91" t="s">
        <v>94</v>
      </c>
      <c r="J1310" s="91" t="s">
        <v>6516</v>
      </c>
      <c r="K1310" s="91" t="s">
        <v>95</v>
      </c>
      <c r="L1310" s="91" t="s">
        <v>5257</v>
      </c>
      <c r="M1310" s="92" t="s">
        <v>4169</v>
      </c>
      <c r="N1310" s="93" t="s">
        <v>4170</v>
      </c>
      <c r="O1310" s="93" t="s">
        <v>6320</v>
      </c>
      <c r="P1310" s="93"/>
      <c r="Q1310" s="94" t="s">
        <v>5730</v>
      </c>
      <c r="R1310" s="91" t="s">
        <v>6326</v>
      </c>
    </row>
    <row r="1311" spans="1:18">
      <c r="A1311" s="87" t="s">
        <v>5731</v>
      </c>
      <c r="B1311" s="83" t="str">
        <f t="shared" si="25"/>
        <v>โครงการส่งเสริมอาชีพที่เป็นมิตรกับสิ่งแวดล้อม</v>
      </c>
      <c r="C1311" s="91" t="s">
        <v>5732</v>
      </c>
      <c r="D1311" s="91" t="s">
        <v>27</v>
      </c>
      <c r="E1311" s="91">
        <v>2568</v>
      </c>
      <c r="F1311" s="91" t="s">
        <v>5214</v>
      </c>
      <c r="G1311" s="92" t="s">
        <v>5349</v>
      </c>
      <c r="H1311" s="91" t="s">
        <v>1978</v>
      </c>
      <c r="I1311" s="91" t="s">
        <v>94</v>
      </c>
      <c r="J1311" s="91" t="s">
        <v>6516</v>
      </c>
      <c r="K1311" s="91" t="s">
        <v>95</v>
      </c>
      <c r="L1311" s="91" t="s">
        <v>5257</v>
      </c>
      <c r="M1311" s="92" t="s">
        <v>4177</v>
      </c>
      <c r="N1311" s="93" t="s">
        <v>4855</v>
      </c>
      <c r="O1311" s="93" t="s">
        <v>6320</v>
      </c>
      <c r="P1311" s="93"/>
      <c r="Q1311" s="94" t="s">
        <v>5733</v>
      </c>
      <c r="R1311" s="91" t="s">
        <v>1831</v>
      </c>
    </row>
    <row r="1312" spans="1:18">
      <c r="A1312" s="87" t="s">
        <v>5734</v>
      </c>
      <c r="B1312" s="83" t="str">
        <f t="shared" si="25"/>
        <v>โครงการสร้างความฉลาดรู้ทางด้านดิจิทัล</v>
      </c>
      <c r="C1312" s="91" t="s">
        <v>5735</v>
      </c>
      <c r="D1312" s="91" t="s">
        <v>27</v>
      </c>
      <c r="E1312" s="91">
        <v>2568</v>
      </c>
      <c r="F1312" s="91" t="s">
        <v>4612</v>
      </c>
      <c r="G1312" s="92" t="s">
        <v>5349</v>
      </c>
      <c r="H1312" s="91" t="s">
        <v>1978</v>
      </c>
      <c r="I1312" s="91" t="s">
        <v>94</v>
      </c>
      <c r="J1312" s="91" t="s">
        <v>6516</v>
      </c>
      <c r="K1312" s="91" t="s">
        <v>95</v>
      </c>
      <c r="L1312" s="91" t="s">
        <v>5257</v>
      </c>
      <c r="M1312" s="92" t="s">
        <v>4242</v>
      </c>
      <c r="N1312" s="93" t="s">
        <v>4301</v>
      </c>
      <c r="O1312" s="93" t="s">
        <v>6320</v>
      </c>
      <c r="P1312" s="93"/>
      <c r="Q1312" s="94" t="s">
        <v>5736</v>
      </c>
      <c r="R1312" s="91" t="s">
        <v>1839</v>
      </c>
    </row>
    <row r="1313" spans="1:18">
      <c r="A1313" s="87" t="s">
        <v>5737</v>
      </c>
      <c r="B1313" s="83" t="str">
        <f t="shared" si="25"/>
        <v>การส่งเสริมพัฒนาผลิตภัณฑ์ของโครงการกำลังใจฯ ภายใต้แบรนด์ Inspire by Princess Pa</v>
      </c>
      <c r="C1313" s="91" t="s">
        <v>2515</v>
      </c>
      <c r="D1313" s="91" t="s">
        <v>27</v>
      </c>
      <c r="E1313" s="91">
        <v>2568</v>
      </c>
      <c r="F1313" s="91" t="s">
        <v>4474</v>
      </c>
      <c r="G1313" s="92" t="s">
        <v>5402</v>
      </c>
      <c r="H1313" s="91" t="s">
        <v>1978</v>
      </c>
      <c r="I1313" s="91" t="s">
        <v>94</v>
      </c>
      <c r="J1313" s="91" t="s">
        <v>6516</v>
      </c>
      <c r="K1313" s="91" t="s">
        <v>95</v>
      </c>
      <c r="L1313" s="91" t="s">
        <v>5257</v>
      </c>
      <c r="M1313" s="92" t="s">
        <v>4242</v>
      </c>
      <c r="N1313" s="93" t="s">
        <v>4301</v>
      </c>
      <c r="O1313" s="93" t="s">
        <v>6320</v>
      </c>
      <c r="P1313" s="93"/>
      <c r="Q1313" s="94" t="s">
        <v>5738</v>
      </c>
      <c r="R1313" s="91" t="s">
        <v>1912</v>
      </c>
    </row>
    <row r="1314" spans="1:18">
      <c r="A1314" s="87" t="s">
        <v>5739</v>
      </c>
      <c r="B1314" s="83" t="str">
        <f t="shared" si="25"/>
        <v>โครงการเพิ่มมูลค่าผลิตภัณฑ์ภายใต้แบรนด์ Inspire</v>
      </c>
      <c r="C1314" s="91" t="s">
        <v>4508</v>
      </c>
      <c r="D1314" s="91" t="s">
        <v>27</v>
      </c>
      <c r="E1314" s="91">
        <v>2568</v>
      </c>
      <c r="F1314" s="91" t="s">
        <v>5214</v>
      </c>
      <c r="G1314" s="92" t="s">
        <v>4474</v>
      </c>
      <c r="H1314" s="91" t="s">
        <v>1978</v>
      </c>
      <c r="I1314" s="91" t="s">
        <v>94</v>
      </c>
      <c r="J1314" s="91" t="s">
        <v>6516</v>
      </c>
      <c r="K1314" s="91" t="s">
        <v>95</v>
      </c>
      <c r="L1314" s="91" t="s">
        <v>5257</v>
      </c>
      <c r="M1314" s="92" t="s">
        <v>4242</v>
      </c>
      <c r="N1314" s="93" t="s">
        <v>4301</v>
      </c>
      <c r="O1314" s="93" t="s">
        <v>6320</v>
      </c>
      <c r="P1314" s="93"/>
      <c r="Q1314" s="94" t="s">
        <v>5740</v>
      </c>
      <c r="R1314" s="91" t="s">
        <v>2064</v>
      </c>
    </row>
    <row r="1315" spans="1:18">
      <c r="A1315" s="87" t="s">
        <v>5741</v>
      </c>
      <c r="B1315" s="83" t="str">
        <f t="shared" si="25"/>
        <v>โครงการประกวดเรือนจำต้นแบบ</v>
      </c>
      <c r="C1315" s="91" t="s">
        <v>2500</v>
      </c>
      <c r="D1315" s="91" t="s">
        <v>27</v>
      </c>
      <c r="E1315" s="91">
        <v>2568</v>
      </c>
      <c r="F1315" s="91" t="s">
        <v>4474</v>
      </c>
      <c r="G1315" s="92" t="s">
        <v>5401</v>
      </c>
      <c r="H1315" s="91" t="s">
        <v>1978</v>
      </c>
      <c r="I1315" s="91" t="s">
        <v>94</v>
      </c>
      <c r="J1315" s="91" t="s">
        <v>6516</v>
      </c>
      <c r="K1315" s="91" t="s">
        <v>95</v>
      </c>
      <c r="L1315" s="91" t="s">
        <v>5257</v>
      </c>
      <c r="M1315" s="92" t="s">
        <v>4242</v>
      </c>
      <c r="N1315" s="93" t="s">
        <v>4243</v>
      </c>
      <c r="O1315" s="93" t="s">
        <v>6320</v>
      </c>
      <c r="P1315" s="93"/>
      <c r="Q1315" s="94" t="s">
        <v>5742</v>
      </c>
      <c r="R1315" s="91" t="s">
        <v>6327</v>
      </c>
    </row>
    <row r="1316" spans="1:18">
      <c r="A1316" s="87" t="s">
        <v>5743</v>
      </c>
      <c r="B1316" s="83" t="str">
        <f t="shared" si="25"/>
        <v>โครงการเตรียมความพร้อมก่อนกลับสู่สังคมแก่สมาชิกบ้านปูลารายอ กาแลตาแป</v>
      </c>
      <c r="C1316" s="91" t="s">
        <v>5744</v>
      </c>
      <c r="D1316" s="91" t="s">
        <v>27</v>
      </c>
      <c r="E1316" s="91">
        <v>2568</v>
      </c>
      <c r="F1316" s="91" t="s">
        <v>5282</v>
      </c>
      <c r="G1316" s="92" t="s">
        <v>5401</v>
      </c>
      <c r="H1316" s="91" t="s">
        <v>1978</v>
      </c>
      <c r="I1316" s="91" t="s">
        <v>94</v>
      </c>
      <c r="J1316" s="91" t="s">
        <v>6516</v>
      </c>
      <c r="K1316" s="91" t="s">
        <v>95</v>
      </c>
      <c r="L1316" s="91" t="s">
        <v>5257</v>
      </c>
      <c r="M1316" s="92" t="s">
        <v>4242</v>
      </c>
      <c r="N1316" s="93" t="s">
        <v>4301</v>
      </c>
      <c r="O1316" s="93" t="s">
        <v>6320</v>
      </c>
      <c r="P1316" s="93"/>
      <c r="Q1316" s="94" t="s">
        <v>5745</v>
      </c>
      <c r="R1316" s="91" t="s">
        <v>2055</v>
      </c>
    </row>
    <row r="1317" spans="1:18">
      <c r="A1317" s="87" t="s">
        <v>5746</v>
      </c>
      <c r="B1317" s="83" t="str">
        <f t="shared" si="25"/>
        <v xml:space="preserve"> โครงการสร้างอาชีพในยุคไทยแลนด์ 4.0</v>
      </c>
      <c r="C1317" s="91" t="s">
        <v>5747</v>
      </c>
      <c r="D1317" s="91" t="s">
        <v>27</v>
      </c>
      <c r="E1317" s="91">
        <v>2568</v>
      </c>
      <c r="F1317" s="91" t="s">
        <v>4612</v>
      </c>
      <c r="G1317" s="92" t="s">
        <v>5402</v>
      </c>
      <c r="H1317" s="91" t="s">
        <v>1978</v>
      </c>
      <c r="I1317" s="91" t="s">
        <v>94</v>
      </c>
      <c r="J1317" s="91" t="s">
        <v>6516</v>
      </c>
      <c r="K1317" s="91" t="s">
        <v>95</v>
      </c>
      <c r="L1317" s="91" t="s">
        <v>5257</v>
      </c>
      <c r="M1317" s="92" t="s">
        <v>4242</v>
      </c>
      <c r="N1317" s="93" t="s">
        <v>4301</v>
      </c>
      <c r="O1317" s="93" t="s">
        <v>6320</v>
      </c>
      <c r="P1317" s="93"/>
      <c r="Q1317" s="94" t="s">
        <v>5748</v>
      </c>
      <c r="R1317" s="91" t="s">
        <v>1835</v>
      </c>
    </row>
    <row r="1318" spans="1:18">
      <c r="A1318" s="87" t="s">
        <v>5749</v>
      </c>
      <c r="B1318" s="83" t="str">
        <f t="shared" si="25"/>
        <v>โครงการพัฒนาคุณภาพชีวิตผู้ต้องขังภายในโครงการกำลังใจ</v>
      </c>
      <c r="C1318" s="91" t="s">
        <v>5750</v>
      </c>
      <c r="D1318" s="91" t="s">
        <v>27</v>
      </c>
      <c r="E1318" s="91">
        <v>2568</v>
      </c>
      <c r="F1318" s="91" t="s">
        <v>4612</v>
      </c>
      <c r="G1318" s="92" t="s">
        <v>5402</v>
      </c>
      <c r="H1318" s="91" t="s">
        <v>1978</v>
      </c>
      <c r="I1318" s="91" t="s">
        <v>94</v>
      </c>
      <c r="J1318" s="91" t="s">
        <v>6516</v>
      </c>
      <c r="K1318" s="91" t="s">
        <v>95</v>
      </c>
      <c r="L1318" s="91" t="s">
        <v>5257</v>
      </c>
      <c r="M1318" s="92" t="s">
        <v>4177</v>
      </c>
      <c r="N1318" s="93" t="s">
        <v>4855</v>
      </c>
      <c r="O1318" s="93" t="s">
        <v>6320</v>
      </c>
      <c r="P1318" s="93"/>
      <c r="Q1318" s="94" t="s">
        <v>5751</v>
      </c>
      <c r="R1318" s="91" t="s">
        <v>1835</v>
      </c>
    </row>
    <row r="1319" spans="1:18">
      <c r="A1319" s="87" t="s">
        <v>5752</v>
      </c>
      <c r="B1319" s="83" t="str">
        <f t="shared" si="25"/>
        <v>โครงการสร้างความฉลาดรู้ทางกฎหมาย</v>
      </c>
      <c r="C1319" s="91" t="s">
        <v>5753</v>
      </c>
      <c r="D1319" s="91" t="s">
        <v>27</v>
      </c>
      <c r="E1319" s="91">
        <v>2568</v>
      </c>
      <c r="F1319" s="91" t="s">
        <v>4612</v>
      </c>
      <c r="G1319" s="92" t="s">
        <v>5349</v>
      </c>
      <c r="H1319" s="91" t="s">
        <v>1978</v>
      </c>
      <c r="I1319" s="91" t="s">
        <v>94</v>
      </c>
      <c r="J1319" s="91" t="s">
        <v>6516</v>
      </c>
      <c r="K1319" s="91" t="s">
        <v>95</v>
      </c>
      <c r="L1319" s="91" t="s">
        <v>5257</v>
      </c>
      <c r="M1319" s="92" t="s">
        <v>4242</v>
      </c>
      <c r="N1319" s="93" t="s">
        <v>4243</v>
      </c>
      <c r="O1319" s="93" t="s">
        <v>6320</v>
      </c>
      <c r="P1319" s="93"/>
      <c r="Q1319" s="94" t="s">
        <v>5754</v>
      </c>
      <c r="R1319" s="91" t="s">
        <v>2055</v>
      </c>
    </row>
    <row r="1320" spans="1:18">
      <c r="A1320" s="87" t="s">
        <v>5755</v>
      </c>
      <c r="B1320" s="83" t="str">
        <f t="shared" si="25"/>
        <v>โครงการติดตามแผนการตรวจราชการกระทรวงยุติธรรม</v>
      </c>
      <c r="C1320" s="91" t="s">
        <v>1594</v>
      </c>
      <c r="D1320" s="91" t="s">
        <v>27</v>
      </c>
      <c r="E1320" s="91">
        <v>2568</v>
      </c>
      <c r="F1320" s="91" t="s">
        <v>4612</v>
      </c>
      <c r="G1320" s="92" t="s">
        <v>5256</v>
      </c>
      <c r="H1320" s="91" t="s">
        <v>1595</v>
      </c>
      <c r="I1320" s="91" t="s">
        <v>94</v>
      </c>
      <c r="J1320" s="91" t="s">
        <v>6516</v>
      </c>
      <c r="K1320" s="91" t="s">
        <v>95</v>
      </c>
      <c r="L1320" s="91" t="s">
        <v>5257</v>
      </c>
      <c r="M1320" s="92" t="s">
        <v>4189</v>
      </c>
      <c r="N1320" s="93" t="s">
        <v>4190</v>
      </c>
      <c r="O1320" s="93" t="s">
        <v>6320</v>
      </c>
      <c r="P1320" s="93"/>
      <c r="Q1320" s="94" t="s">
        <v>5756</v>
      </c>
      <c r="R1320" s="91" t="s">
        <v>1912</v>
      </c>
    </row>
    <row r="1321" spans="1:18">
      <c r="A1321" s="87" t="s">
        <v>5757</v>
      </c>
      <c r="B1321" s="83" t="str">
        <f t="shared" si="25"/>
        <v xml:space="preserve">โครงการพัฒนาคุณภาพการบริหารจัดการภาครัฐ </v>
      </c>
      <c r="C1321" s="91" t="s">
        <v>5758</v>
      </c>
      <c r="D1321" s="91" t="s">
        <v>27</v>
      </c>
      <c r="E1321" s="91">
        <v>2568</v>
      </c>
      <c r="F1321" s="91" t="s">
        <v>4612</v>
      </c>
      <c r="G1321" s="92" t="s">
        <v>5256</v>
      </c>
      <c r="H1321" s="91" t="s">
        <v>731</v>
      </c>
      <c r="I1321" s="91" t="s">
        <v>94</v>
      </c>
      <c r="J1321" s="91" t="s">
        <v>6516</v>
      </c>
      <c r="K1321" s="91" t="s">
        <v>95</v>
      </c>
      <c r="L1321" s="91" t="s">
        <v>5257</v>
      </c>
      <c r="M1321" s="92" t="s">
        <v>4189</v>
      </c>
      <c r="N1321" s="93" t="s">
        <v>4268</v>
      </c>
      <c r="O1321" s="93" t="s">
        <v>6320</v>
      </c>
      <c r="P1321" s="93"/>
      <c r="Q1321" s="94" t="s">
        <v>5759</v>
      </c>
      <c r="R1321" s="91" t="s">
        <v>2055</v>
      </c>
    </row>
    <row r="1322" spans="1:18">
      <c r="A1322" s="87" t="s">
        <v>5760</v>
      </c>
      <c r="B1322" s="83" t="str">
        <f t="shared" si="25"/>
        <v>โครงการพัฒนาทักษะดิจิทัลสําหรับบุคลากรภาครัฐเพื่อการขับเคลื่อนรัฐบาลดิจิทัล</v>
      </c>
      <c r="C1322" s="91" t="s">
        <v>5761</v>
      </c>
      <c r="D1322" s="91" t="s">
        <v>27</v>
      </c>
      <c r="E1322" s="91">
        <v>2568</v>
      </c>
      <c r="F1322" s="91" t="s">
        <v>5282</v>
      </c>
      <c r="G1322" s="92" t="s">
        <v>5256</v>
      </c>
      <c r="H1322" s="91" t="s">
        <v>1526</v>
      </c>
      <c r="I1322" s="91" t="s">
        <v>94</v>
      </c>
      <c r="J1322" s="91" t="s">
        <v>6516</v>
      </c>
      <c r="K1322" s="91" t="s">
        <v>95</v>
      </c>
      <c r="L1322" s="91" t="s">
        <v>5257</v>
      </c>
      <c r="M1322" s="92" t="s">
        <v>4177</v>
      </c>
      <c r="N1322" s="93" t="s">
        <v>4178</v>
      </c>
      <c r="O1322" s="93" t="s">
        <v>6320</v>
      </c>
      <c r="P1322" s="93"/>
      <c r="Q1322" s="94" t="s">
        <v>5762</v>
      </c>
      <c r="R1322" s="91" t="s">
        <v>6327</v>
      </c>
    </row>
    <row r="1323" spans="1:18">
      <c r="A1323" s="87" t="s">
        <v>5763</v>
      </c>
      <c r="B1323" s="83" t="str">
        <f t="shared" si="25"/>
        <v>โครงการเสริมสร้างค่านิยมและวัฒนธรรมองค์กรกระทรวงยุติธรรม เพื่อก้าวสู่องค์กรแห่งความสุข ประจำปีงบประมาณ พ.ศ. 2568 “ความสุข สู่ ความสําเร็จ Happy Workplace 2025”</v>
      </c>
      <c r="C1323" s="91" t="s">
        <v>5764</v>
      </c>
      <c r="D1323" s="91" t="s">
        <v>27</v>
      </c>
      <c r="E1323" s="91">
        <v>2568</v>
      </c>
      <c r="F1323" s="91" t="s">
        <v>5282</v>
      </c>
      <c r="G1323" s="92" t="s">
        <v>5207</v>
      </c>
      <c r="H1323" s="91" t="s">
        <v>1526</v>
      </c>
      <c r="I1323" s="91" t="s">
        <v>94</v>
      </c>
      <c r="J1323" s="91" t="s">
        <v>6516</v>
      </c>
      <c r="K1323" s="91" t="s">
        <v>95</v>
      </c>
      <c r="L1323" s="91" t="s">
        <v>5257</v>
      </c>
      <c r="M1323" s="92" t="s">
        <v>4177</v>
      </c>
      <c r="N1323" s="93" t="s">
        <v>4178</v>
      </c>
      <c r="O1323" s="93" t="s">
        <v>6320</v>
      </c>
      <c r="P1323" s="93"/>
      <c r="Q1323" s="94" t="s">
        <v>5765</v>
      </c>
      <c r="R1323" s="91" t="s">
        <v>2055</v>
      </c>
    </row>
    <row r="1324" spans="1:18">
      <c r="A1324" s="87" t="s">
        <v>5766</v>
      </c>
      <c r="B1324" s="83" t="str">
        <f t="shared" si="25"/>
        <v>โครงการพัฒนาบุคลากรตามค่านิยมและวัฒนธรรมองค์กรกระทรวงยุติธรรม</v>
      </c>
      <c r="C1324" s="91" t="s">
        <v>5767</v>
      </c>
      <c r="D1324" s="91" t="s">
        <v>27</v>
      </c>
      <c r="E1324" s="91">
        <v>2568</v>
      </c>
      <c r="F1324" s="91" t="s">
        <v>5282</v>
      </c>
      <c r="G1324" s="92" t="s">
        <v>5207</v>
      </c>
      <c r="H1324" s="91" t="s">
        <v>1526</v>
      </c>
      <c r="I1324" s="91" t="s">
        <v>94</v>
      </c>
      <c r="J1324" s="91" t="s">
        <v>6516</v>
      </c>
      <c r="K1324" s="91" t="s">
        <v>95</v>
      </c>
      <c r="L1324" s="91" t="s">
        <v>5257</v>
      </c>
      <c r="M1324" s="92" t="s">
        <v>4177</v>
      </c>
      <c r="N1324" s="93" t="s">
        <v>4178</v>
      </c>
      <c r="O1324" s="93" t="s">
        <v>6320</v>
      </c>
      <c r="P1324" s="93"/>
      <c r="Q1324" s="94" t="s">
        <v>5768</v>
      </c>
      <c r="R1324" s="91" t="s">
        <v>6327</v>
      </c>
    </row>
    <row r="1325" spans="1:18">
      <c r="A1325" s="87" t="s">
        <v>5769</v>
      </c>
      <c r="B1325" s="83" t="str">
        <f t="shared" si="25"/>
        <v>โครงการเสริมสร้างการจัดการความรู้สํานักงานปลัดกระทรวงยุติธรรม</v>
      </c>
      <c r="C1325" s="91" t="s">
        <v>5770</v>
      </c>
      <c r="D1325" s="91" t="s">
        <v>27</v>
      </c>
      <c r="E1325" s="91">
        <v>2568</v>
      </c>
      <c r="F1325" s="91" t="s">
        <v>4612</v>
      </c>
      <c r="G1325" s="92" t="s">
        <v>5256</v>
      </c>
      <c r="H1325" s="91" t="s">
        <v>1526</v>
      </c>
      <c r="I1325" s="91" t="s">
        <v>94</v>
      </c>
      <c r="J1325" s="91" t="s">
        <v>6516</v>
      </c>
      <c r="K1325" s="91" t="s">
        <v>95</v>
      </c>
      <c r="L1325" s="91" t="s">
        <v>5257</v>
      </c>
      <c r="M1325" s="92" t="s">
        <v>4177</v>
      </c>
      <c r="N1325" s="93" t="s">
        <v>4178</v>
      </c>
      <c r="O1325" s="93" t="s">
        <v>6320</v>
      </c>
      <c r="P1325" s="93"/>
      <c r="Q1325" s="94" t="s">
        <v>5771</v>
      </c>
      <c r="R1325" s="91" t="s">
        <v>1835</v>
      </c>
    </row>
    <row r="1326" spans="1:18">
      <c r="A1326" s="87" t="s">
        <v>5772</v>
      </c>
      <c r="B1326" s="83" t="str">
        <f t="shared" si="25"/>
        <v>โครงการพัฒนาบุคลากรให้มีสมรรถนะสอดคล้องตามสมรรถนะหลักของสำนักงานปลัดกระทรวงยุติธรรม</v>
      </c>
      <c r="C1326" s="91" t="s">
        <v>5773</v>
      </c>
      <c r="D1326" s="91" t="s">
        <v>27</v>
      </c>
      <c r="E1326" s="91">
        <v>2568</v>
      </c>
      <c r="F1326" s="91" t="s">
        <v>5282</v>
      </c>
      <c r="G1326" s="92" t="s">
        <v>5256</v>
      </c>
      <c r="H1326" s="91" t="s">
        <v>1526</v>
      </c>
      <c r="I1326" s="91" t="s">
        <v>94</v>
      </c>
      <c r="J1326" s="91" t="s">
        <v>6516</v>
      </c>
      <c r="K1326" s="91" t="s">
        <v>95</v>
      </c>
      <c r="L1326" s="91" t="s">
        <v>5257</v>
      </c>
      <c r="M1326" s="92" t="s">
        <v>4177</v>
      </c>
      <c r="N1326" s="93" t="s">
        <v>4178</v>
      </c>
      <c r="O1326" s="93" t="s">
        <v>6320</v>
      </c>
      <c r="P1326" s="93"/>
      <c r="Q1326" s="94" t="s">
        <v>5774</v>
      </c>
      <c r="R1326" s="91" t="s">
        <v>4764</v>
      </c>
    </row>
    <row r="1327" spans="1:18">
      <c r="A1327" s="87" t="s">
        <v>5775</v>
      </c>
      <c r="B1327" s="83" t="str">
        <f t="shared" si="25"/>
        <v>โครงการพัฒนาบุคลากรตามสมรรถนะ ทักษะ และความรู้ที่จำเป็นในงาน</v>
      </c>
      <c r="C1327" s="91" t="s">
        <v>1698</v>
      </c>
      <c r="D1327" s="91" t="s">
        <v>27</v>
      </c>
      <c r="E1327" s="91">
        <v>2568</v>
      </c>
      <c r="F1327" s="91" t="s">
        <v>4612</v>
      </c>
      <c r="G1327" s="92" t="s">
        <v>5256</v>
      </c>
      <c r="H1327" s="91" t="s">
        <v>1526</v>
      </c>
      <c r="I1327" s="91" t="s">
        <v>94</v>
      </c>
      <c r="J1327" s="91" t="s">
        <v>6516</v>
      </c>
      <c r="K1327" s="91" t="s">
        <v>95</v>
      </c>
      <c r="L1327" s="91" t="s">
        <v>5257</v>
      </c>
      <c r="M1327" s="92" t="s">
        <v>4177</v>
      </c>
      <c r="N1327" s="93" t="s">
        <v>4178</v>
      </c>
      <c r="O1327" s="93" t="s">
        <v>6320</v>
      </c>
      <c r="P1327" s="93"/>
      <c r="Q1327" s="94" t="s">
        <v>5776</v>
      </c>
      <c r="R1327" s="91" t="s">
        <v>4773</v>
      </c>
    </row>
    <row r="1328" spans="1:18">
      <c r="A1328" s="87" t="s">
        <v>5777</v>
      </c>
      <c r="B1328" s="83" t="str">
        <f t="shared" si="25"/>
        <v>โครงการขับเคลื่อนนโยบายกระทรวงยุติธรรม ประจำปีงบประมาณ พ.ศ. 2568</v>
      </c>
      <c r="C1328" s="91" t="s">
        <v>5778</v>
      </c>
      <c r="D1328" s="91" t="s">
        <v>27</v>
      </c>
      <c r="E1328" s="91">
        <v>2568</v>
      </c>
      <c r="F1328" s="91" t="s">
        <v>4612</v>
      </c>
      <c r="G1328" s="92" t="s">
        <v>5256</v>
      </c>
      <c r="H1328" s="91" t="s">
        <v>1047</v>
      </c>
      <c r="I1328" s="91" t="s">
        <v>94</v>
      </c>
      <c r="J1328" s="91" t="s">
        <v>6516</v>
      </c>
      <c r="K1328" s="91" t="s">
        <v>95</v>
      </c>
      <c r="L1328" s="91" t="s">
        <v>5257</v>
      </c>
      <c r="M1328" s="92" t="s">
        <v>4189</v>
      </c>
      <c r="N1328" s="93" t="s">
        <v>4190</v>
      </c>
      <c r="O1328" s="93" t="s">
        <v>6320</v>
      </c>
      <c r="P1328" s="93"/>
      <c r="Q1328" s="94" t="s">
        <v>5779</v>
      </c>
      <c r="R1328" s="91" t="s">
        <v>6327</v>
      </c>
    </row>
    <row r="1329" spans="1:18">
      <c r="A1329" s="87" t="s">
        <v>5780</v>
      </c>
      <c r="B1329" s="83" t="str">
        <f t="shared" si="25"/>
        <v>โครงการจัดจ้างพิมพ์ “รายงานการดำเนินงานของรัฐต่อสาธารณะรายปี ประจำปีงบประมาณ พ.ศ. 2567 กระทรวงยุติธรรม”</v>
      </c>
      <c r="C1329" s="91" t="s">
        <v>5781</v>
      </c>
      <c r="D1329" s="91" t="s">
        <v>27</v>
      </c>
      <c r="E1329" s="91">
        <v>2568</v>
      </c>
      <c r="F1329" s="91" t="s">
        <v>4612</v>
      </c>
      <c r="G1329" s="92" t="s">
        <v>5207</v>
      </c>
      <c r="H1329" s="91" t="s">
        <v>1047</v>
      </c>
      <c r="I1329" s="91" t="s">
        <v>94</v>
      </c>
      <c r="J1329" s="91" t="s">
        <v>6516</v>
      </c>
      <c r="K1329" s="91" t="s">
        <v>95</v>
      </c>
      <c r="L1329" s="91" t="s">
        <v>5257</v>
      </c>
      <c r="M1329" s="92" t="s">
        <v>4169</v>
      </c>
      <c r="N1329" s="93" t="s">
        <v>4170</v>
      </c>
      <c r="O1329" s="93" t="s">
        <v>6320</v>
      </c>
      <c r="P1329" s="93"/>
      <c r="Q1329" s="94" t="s">
        <v>5782</v>
      </c>
      <c r="R1329" s="91" t="s">
        <v>1839</v>
      </c>
    </row>
    <row r="1330" spans="1:18">
      <c r="A1330" s="87" t="s">
        <v>5783</v>
      </c>
      <c r="B1330" s="83" t="str">
        <f t="shared" si="25"/>
        <v>โครงการจ้างบำรุงรักษาและต่ออายุลิขสิทธิ์ระบบวิเคราะห์ข้อมูลขนาดใหญ่ (Big Data) กระทรวงยุติธรรม</v>
      </c>
      <c r="C1330" s="91" t="s">
        <v>5784</v>
      </c>
      <c r="D1330" s="91" t="s">
        <v>27</v>
      </c>
      <c r="E1330" s="91">
        <v>2568</v>
      </c>
      <c r="F1330" s="91" t="s">
        <v>5282</v>
      </c>
      <c r="G1330" s="92" t="s">
        <v>5270</v>
      </c>
      <c r="H1330" s="91" t="s">
        <v>1935</v>
      </c>
      <c r="I1330" s="91" t="s">
        <v>94</v>
      </c>
      <c r="J1330" s="91" t="s">
        <v>6516</v>
      </c>
      <c r="K1330" s="91" t="s">
        <v>95</v>
      </c>
      <c r="L1330" s="91" t="s">
        <v>5257</v>
      </c>
      <c r="M1330" s="92" t="s">
        <v>4177</v>
      </c>
      <c r="N1330" s="93" t="s">
        <v>4471</v>
      </c>
      <c r="O1330" s="93" t="s">
        <v>6320</v>
      </c>
      <c r="P1330" s="93"/>
      <c r="Q1330" s="94" t="s">
        <v>5785</v>
      </c>
      <c r="R1330" s="91" t="s">
        <v>1839</v>
      </c>
    </row>
    <row r="1331" spans="1:18">
      <c r="A1331" s="87" t="s">
        <v>5786</v>
      </c>
      <c r="B1331" s="83" t="str">
        <f t="shared" si="25"/>
        <v>โครงการประชุมและเจรจานานาชาติ ปีงบประมาณ พ.ศ.2568</v>
      </c>
      <c r="C1331" s="91" t="s">
        <v>5787</v>
      </c>
      <c r="D1331" s="91" t="s">
        <v>27</v>
      </c>
      <c r="E1331" s="91">
        <v>2568</v>
      </c>
      <c r="F1331" s="91" t="s">
        <v>4612</v>
      </c>
      <c r="G1331" s="92" t="s">
        <v>5256</v>
      </c>
      <c r="H1331" s="91" t="s">
        <v>1627</v>
      </c>
      <c r="I1331" s="91" t="s">
        <v>94</v>
      </c>
      <c r="J1331" s="91" t="s">
        <v>6516</v>
      </c>
      <c r="K1331" s="91" t="s">
        <v>95</v>
      </c>
      <c r="L1331" s="91" t="s">
        <v>5257</v>
      </c>
      <c r="M1331" s="92" t="s">
        <v>4189</v>
      </c>
      <c r="N1331" s="93" t="s">
        <v>4190</v>
      </c>
      <c r="O1331" s="93" t="s">
        <v>6320</v>
      </c>
      <c r="P1331" s="93"/>
      <c r="Q1331" s="94" t="s">
        <v>5788</v>
      </c>
      <c r="R1331" s="91" t="s">
        <v>6327</v>
      </c>
    </row>
    <row r="1332" spans="1:18">
      <c r="A1332" s="87" t="s">
        <v>5789</v>
      </c>
      <c r="B1332" s="83" t="str">
        <f t="shared" si="25"/>
        <v>โครงการติดตามนโยบายและตรวจเยี่ยมหน่วยงานในสังกัดกระทรวงยุติธรรมของผู้บริหารกระทรวงยุติธรรม</v>
      </c>
      <c r="C1332" s="91" t="s">
        <v>5790</v>
      </c>
      <c r="D1332" s="91" t="s">
        <v>27</v>
      </c>
      <c r="E1332" s="91">
        <v>2568</v>
      </c>
      <c r="F1332" s="91" t="s">
        <v>4612</v>
      </c>
      <c r="G1332" s="92" t="s">
        <v>5256</v>
      </c>
      <c r="H1332" s="91" t="s">
        <v>1547</v>
      </c>
      <c r="I1332" s="91" t="s">
        <v>94</v>
      </c>
      <c r="J1332" s="91" t="s">
        <v>6516</v>
      </c>
      <c r="K1332" s="91" t="s">
        <v>95</v>
      </c>
      <c r="L1332" s="91" t="s">
        <v>5257</v>
      </c>
      <c r="M1332" s="92" t="s">
        <v>4189</v>
      </c>
      <c r="N1332" s="93" t="s">
        <v>4268</v>
      </c>
      <c r="O1332" s="93" t="s">
        <v>6320</v>
      </c>
      <c r="P1332" s="93"/>
      <c r="Q1332" s="94" t="s">
        <v>5791</v>
      </c>
      <c r="R1332" s="91" t="s">
        <v>1839</v>
      </c>
    </row>
    <row r="1333" spans="1:18">
      <c r="A1333" s="87" t="s">
        <v>5792</v>
      </c>
      <c r="B1333" s="83" t="str">
        <f t="shared" si="25"/>
        <v>โครงการผลิตและเผยแพร่สารคดีสั้นด้านงานยุติธรรมผ่านสื่อวิทยุกระจายเสียง</v>
      </c>
      <c r="C1333" s="91" t="s">
        <v>5793</v>
      </c>
      <c r="D1333" s="91" t="s">
        <v>27</v>
      </c>
      <c r="E1333" s="91">
        <v>2568</v>
      </c>
      <c r="F1333" s="91" t="s">
        <v>4474</v>
      </c>
      <c r="G1333" s="92" t="s">
        <v>5256</v>
      </c>
      <c r="H1333" s="91" t="s">
        <v>1547</v>
      </c>
      <c r="I1333" s="91" t="s">
        <v>94</v>
      </c>
      <c r="J1333" s="91" t="s">
        <v>6516</v>
      </c>
      <c r="K1333" s="91" t="s">
        <v>95</v>
      </c>
      <c r="L1333" s="91" t="s">
        <v>5257</v>
      </c>
      <c r="M1333" s="92" t="s">
        <v>4169</v>
      </c>
      <c r="N1333" s="93" t="s">
        <v>4170</v>
      </c>
      <c r="O1333" s="93" t="s">
        <v>6320</v>
      </c>
      <c r="P1333" s="93"/>
      <c r="Q1333" s="94" t="s">
        <v>5794</v>
      </c>
      <c r="R1333" s="91" t="s">
        <v>1839</v>
      </c>
    </row>
    <row r="1334" spans="1:18">
      <c r="A1334" s="87" t="s">
        <v>5795</v>
      </c>
      <c r="B1334" s="83" t="str">
        <f t="shared" si="25"/>
        <v>โครงการจัดงานวันสถาปนากระทรวงยุติธรรม ครบรอบ 134 ปี</v>
      </c>
      <c r="C1334" s="91" t="s">
        <v>5796</v>
      </c>
      <c r="D1334" s="91" t="s">
        <v>27</v>
      </c>
      <c r="E1334" s="91">
        <v>2568</v>
      </c>
      <c r="F1334" s="91" t="s">
        <v>5282</v>
      </c>
      <c r="G1334" s="92" t="s">
        <v>5207</v>
      </c>
      <c r="H1334" s="91" t="s">
        <v>1547</v>
      </c>
      <c r="I1334" s="91" t="s">
        <v>94</v>
      </c>
      <c r="J1334" s="91" t="s">
        <v>6516</v>
      </c>
      <c r="K1334" s="91" t="s">
        <v>95</v>
      </c>
      <c r="L1334" s="91" t="s">
        <v>5257</v>
      </c>
      <c r="M1334" s="92" t="s">
        <v>4169</v>
      </c>
      <c r="N1334" s="93" t="s">
        <v>4374</v>
      </c>
      <c r="O1334" s="93" t="s">
        <v>6320</v>
      </c>
      <c r="P1334" s="93"/>
      <c r="Q1334" s="94" t="s">
        <v>5797</v>
      </c>
      <c r="R1334" s="91" t="s">
        <v>6327</v>
      </c>
    </row>
    <row r="1335" spans="1:18">
      <c r="A1335" s="87" t="s">
        <v>5798</v>
      </c>
      <c r="B1335" s="83" t="str">
        <f t="shared" si="25"/>
        <v>โครงการประชุมเครือข่ายความร่วมมือด้านสื่อสารงานยุติธรรมสู่ประชาชน</v>
      </c>
      <c r="C1335" s="91" t="s">
        <v>2542</v>
      </c>
      <c r="D1335" s="91" t="s">
        <v>27</v>
      </c>
      <c r="E1335" s="91">
        <v>2568</v>
      </c>
      <c r="F1335" s="91" t="s">
        <v>4612</v>
      </c>
      <c r="G1335" s="92" t="s">
        <v>5256</v>
      </c>
      <c r="H1335" s="91" t="s">
        <v>1547</v>
      </c>
      <c r="I1335" s="91" t="s">
        <v>94</v>
      </c>
      <c r="J1335" s="91" t="s">
        <v>6516</v>
      </c>
      <c r="K1335" s="91" t="s">
        <v>95</v>
      </c>
      <c r="L1335" s="91" t="s">
        <v>5257</v>
      </c>
      <c r="M1335" s="92" t="s">
        <v>4169</v>
      </c>
      <c r="N1335" s="93" t="s">
        <v>4374</v>
      </c>
      <c r="O1335" s="93" t="s">
        <v>6320</v>
      </c>
      <c r="P1335" s="93"/>
      <c r="Q1335" s="94" t="s">
        <v>5799</v>
      </c>
      <c r="R1335" s="91" t="s">
        <v>6327</v>
      </c>
    </row>
    <row r="1336" spans="1:18">
      <c r="A1336" s="87" t="s">
        <v>5800</v>
      </c>
      <c r="B1336" s="83" t="str">
        <f t="shared" si="25"/>
        <v xml:space="preserve">โครงการประมวลผลการปฏิบัติการข้อมูลข่าวสารของกระทรวงยุติธรรมและข่าวปัญหาความเดือดร้อนของประชาชน (MOJ News Monitoring System) </v>
      </c>
      <c r="C1336" s="91" t="s">
        <v>5801</v>
      </c>
      <c r="D1336" s="91" t="s">
        <v>27</v>
      </c>
      <c r="E1336" s="91">
        <v>2568</v>
      </c>
      <c r="F1336" s="91" t="s">
        <v>4612</v>
      </c>
      <c r="G1336" s="92" t="s">
        <v>5256</v>
      </c>
      <c r="H1336" s="91" t="s">
        <v>1547</v>
      </c>
      <c r="I1336" s="91" t="s">
        <v>94</v>
      </c>
      <c r="J1336" s="91" t="s">
        <v>6516</v>
      </c>
      <c r="K1336" s="91" t="s">
        <v>95</v>
      </c>
      <c r="L1336" s="91" t="s">
        <v>5257</v>
      </c>
      <c r="M1336" s="92" t="s">
        <v>4189</v>
      </c>
      <c r="N1336" s="93" t="s">
        <v>4268</v>
      </c>
      <c r="O1336" s="93" t="s">
        <v>6320</v>
      </c>
      <c r="P1336" s="93"/>
      <c r="Q1336" s="94" t="s">
        <v>5802</v>
      </c>
      <c r="R1336" s="91" t="s">
        <v>3681</v>
      </c>
    </row>
    <row r="1337" spans="1:18">
      <c r="A1337" s="87" t="s">
        <v>5803</v>
      </c>
      <c r="B1337" s="83" t="str">
        <f t="shared" si="25"/>
        <v>โครงการเฉลิมพระเกียรติสร้างความจงรักภักดีสถาบันหลักของชาติ</v>
      </c>
      <c r="C1337" s="91" t="s">
        <v>4528</v>
      </c>
      <c r="D1337" s="91" t="s">
        <v>27</v>
      </c>
      <c r="E1337" s="91">
        <v>2568</v>
      </c>
      <c r="F1337" s="91" t="s">
        <v>4612</v>
      </c>
      <c r="G1337" s="92" t="s">
        <v>5256</v>
      </c>
      <c r="H1337" s="91" t="s">
        <v>1547</v>
      </c>
      <c r="I1337" s="91" t="s">
        <v>94</v>
      </c>
      <c r="J1337" s="91" t="s">
        <v>6516</v>
      </c>
      <c r="K1337" s="91" t="s">
        <v>95</v>
      </c>
      <c r="L1337" s="91" t="s">
        <v>5257</v>
      </c>
      <c r="M1337" s="92" t="s">
        <v>4189</v>
      </c>
      <c r="N1337" s="93" t="s">
        <v>4268</v>
      </c>
      <c r="O1337" s="93" t="s">
        <v>6320</v>
      </c>
      <c r="P1337" s="93"/>
      <c r="Q1337" s="94" t="s">
        <v>5804</v>
      </c>
      <c r="R1337" s="91" t="s">
        <v>4758</v>
      </c>
    </row>
    <row r="1338" spans="1:18">
      <c r="A1338" s="87" t="s">
        <v>5805</v>
      </c>
      <c r="B1338" s="83" t="str">
        <f t="shared" si="25"/>
        <v>เสริมสร้างระบบบริหารจัดการคดีที่คล่องตัว และทันสมัย รวมทั้งแก้ไขจุดอ่อนในข้อบังคับ และสร้างการรับรู้ผ่านการทำงานกับเครือข่ายพันธมิตร</v>
      </c>
      <c r="C1338" s="91" t="s">
        <v>5806</v>
      </c>
      <c r="D1338" s="91" t="s">
        <v>27</v>
      </c>
      <c r="E1338" s="91">
        <v>2568</v>
      </c>
      <c r="F1338" s="91" t="s">
        <v>4612</v>
      </c>
      <c r="G1338" s="92" t="s">
        <v>5256</v>
      </c>
      <c r="H1338" s="91" t="s">
        <v>5807</v>
      </c>
      <c r="I1338" s="91" t="s">
        <v>94</v>
      </c>
      <c r="J1338" s="91" t="s">
        <v>6516</v>
      </c>
      <c r="K1338" s="91" t="s">
        <v>95</v>
      </c>
      <c r="L1338" s="91" t="s">
        <v>5257</v>
      </c>
      <c r="M1338" s="92" t="s">
        <v>4169</v>
      </c>
      <c r="N1338" s="93" t="s">
        <v>4170</v>
      </c>
      <c r="O1338" s="93" t="s">
        <v>6320</v>
      </c>
      <c r="P1338" s="93"/>
      <c r="Q1338" s="94" t="s">
        <v>5808</v>
      </c>
      <c r="R1338" s="91" t="s">
        <v>1894</v>
      </c>
    </row>
    <row r="1339" spans="1:18">
      <c r="A1339" s="87" t="s">
        <v>6174</v>
      </c>
      <c r="B1339" s="83" t="str">
        <f t="shared" si="25"/>
        <v>โครงการจ้างเหมาบริการจัดทำรายงานประจำปี พ.ศ. 2567 ของสำนักงานกิจการยุติธรรม</v>
      </c>
      <c r="C1339" s="91" t="s">
        <v>6175</v>
      </c>
      <c r="D1339" s="91" t="s">
        <v>27</v>
      </c>
      <c r="E1339" s="91">
        <v>2568</v>
      </c>
      <c r="F1339" s="91" t="s">
        <v>4612</v>
      </c>
      <c r="G1339" s="92" t="s">
        <v>5256</v>
      </c>
      <c r="H1339" s="91" t="s">
        <v>1472</v>
      </c>
      <c r="I1339" s="91" t="s">
        <v>474</v>
      </c>
      <c r="J1339" s="91" t="s">
        <v>6540</v>
      </c>
      <c r="K1339" s="91" t="s">
        <v>95</v>
      </c>
      <c r="L1339" s="91" t="s">
        <v>5257</v>
      </c>
      <c r="M1339" s="92" t="s">
        <v>4169</v>
      </c>
      <c r="N1339" s="93" t="s">
        <v>4170</v>
      </c>
      <c r="O1339" s="93" t="s">
        <v>6320</v>
      </c>
      <c r="P1339" s="96"/>
      <c r="Q1339" s="94" t="s">
        <v>6176</v>
      </c>
      <c r="R1339" s="91" t="s">
        <v>1894</v>
      </c>
    </row>
    <row r="1340" spans="1:18">
      <c r="A1340" s="87" t="s">
        <v>6177</v>
      </c>
      <c r="B1340" s="83" t="str">
        <f t="shared" si="25"/>
        <v xml:space="preserve">โครงการขับเคลื่อนยุทธศาสตร์ขององค์การสู่ระบบการบริหารราชการ 4.0  </v>
      </c>
      <c r="C1340" s="91" t="s">
        <v>6178</v>
      </c>
      <c r="D1340" s="91" t="s">
        <v>27</v>
      </c>
      <c r="E1340" s="91">
        <v>2568</v>
      </c>
      <c r="F1340" s="91" t="s">
        <v>4612</v>
      </c>
      <c r="G1340" s="92" t="s">
        <v>5256</v>
      </c>
      <c r="H1340" s="91" t="s">
        <v>731</v>
      </c>
      <c r="I1340" s="91" t="s">
        <v>474</v>
      </c>
      <c r="J1340" s="91" t="s">
        <v>6540</v>
      </c>
      <c r="K1340" s="91" t="s">
        <v>95</v>
      </c>
      <c r="L1340" s="91" t="s">
        <v>5257</v>
      </c>
      <c r="M1340" s="92" t="s">
        <v>4189</v>
      </c>
      <c r="N1340" s="93" t="s">
        <v>4190</v>
      </c>
      <c r="O1340" s="93" t="s">
        <v>6320</v>
      </c>
      <c r="P1340" s="96"/>
      <c r="Q1340" s="94" t="s">
        <v>6179</v>
      </c>
      <c r="R1340" s="91" t="s">
        <v>2073</v>
      </c>
    </row>
    <row r="1341" spans="1:18">
      <c r="A1341" s="87" t="s">
        <v>6180</v>
      </c>
      <c r="B1341" s="83" t="str">
        <f t="shared" si="25"/>
        <v>โครงการเผยแพร่ประชาสัมพันธ์บทบาท ภารกิจของกรมราชทัณฑ์</v>
      </c>
      <c r="C1341" s="91" t="s">
        <v>6181</v>
      </c>
      <c r="D1341" s="91" t="s">
        <v>27</v>
      </c>
      <c r="E1341" s="91">
        <v>2568</v>
      </c>
      <c r="F1341" s="91" t="s">
        <v>4612</v>
      </c>
      <c r="G1341" s="92" t="s">
        <v>5256</v>
      </c>
      <c r="H1341" s="91" t="s">
        <v>336</v>
      </c>
      <c r="I1341" s="91" t="s">
        <v>326</v>
      </c>
      <c r="J1341" s="91" t="s">
        <v>6542</v>
      </c>
      <c r="K1341" s="91" t="s">
        <v>95</v>
      </c>
      <c r="L1341" s="91" t="s">
        <v>5257</v>
      </c>
      <c r="M1341" s="92" t="s">
        <v>4169</v>
      </c>
      <c r="N1341" s="93" t="s">
        <v>4170</v>
      </c>
      <c r="O1341" s="93" t="s">
        <v>6320</v>
      </c>
      <c r="P1341" s="96" t="s">
        <v>6322</v>
      </c>
      <c r="Q1341" s="94" t="s">
        <v>6182</v>
      </c>
      <c r="R1341" s="91" t="s">
        <v>6327</v>
      </c>
    </row>
    <row r="1342" spans="1:18">
      <c r="A1342" s="87" t="s">
        <v>6183</v>
      </c>
      <c r="B1342" s="83" t="str">
        <f t="shared" si="25"/>
        <v>“ยกระดับงานสิทธิมนุษยชนด้วยการขับเคลื่อนแผนสิทธิมนุษยชนแห่งชาติ ฉบับที่ 5 (พ.ศ. 2566 - 2570)”</v>
      </c>
      <c r="C1342" s="91" t="s">
        <v>6184</v>
      </c>
      <c r="D1342" s="91" t="s">
        <v>27</v>
      </c>
      <c r="E1342" s="91">
        <v>2568</v>
      </c>
      <c r="F1342" s="91" t="s">
        <v>4612</v>
      </c>
      <c r="G1342" s="92" t="s">
        <v>5256</v>
      </c>
      <c r="H1342" s="91" t="s">
        <v>365</v>
      </c>
      <c r="I1342" s="91" t="s">
        <v>337</v>
      </c>
      <c r="J1342" s="91" t="s">
        <v>6539</v>
      </c>
      <c r="K1342" s="91" t="s">
        <v>95</v>
      </c>
      <c r="L1342" s="91" t="s">
        <v>5257</v>
      </c>
      <c r="M1342" s="92" t="s">
        <v>4242</v>
      </c>
      <c r="N1342" s="93" t="s">
        <v>4301</v>
      </c>
      <c r="O1342" s="93" t="s">
        <v>6320</v>
      </c>
      <c r="P1342" s="96" t="s">
        <v>6322</v>
      </c>
      <c r="Q1342" s="94" t="s">
        <v>6185</v>
      </c>
      <c r="R1342" s="91" t="s">
        <v>1894</v>
      </c>
    </row>
    <row r="1343" spans="1:18">
      <c r="A1343" s="87" t="s">
        <v>6186</v>
      </c>
      <c r="B1343" s="83" t="str">
        <f t="shared" si="25"/>
        <v>ค่าใช้จ่ายในการตอบแทนพยานและคุ้มครองพยาน</v>
      </c>
      <c r="C1343" s="91" t="s">
        <v>1435</v>
      </c>
      <c r="D1343" s="91" t="s">
        <v>27</v>
      </c>
      <c r="E1343" s="91">
        <v>2568</v>
      </c>
      <c r="F1343" s="91" t="s">
        <v>4612</v>
      </c>
      <c r="G1343" s="92" t="s">
        <v>5256</v>
      </c>
      <c r="H1343" s="91" t="s">
        <v>351</v>
      </c>
      <c r="I1343" s="91" t="s">
        <v>337</v>
      </c>
      <c r="J1343" s="91" t="s">
        <v>6539</v>
      </c>
      <c r="K1343" s="91" t="s">
        <v>95</v>
      </c>
      <c r="L1343" s="91" t="s">
        <v>5257</v>
      </c>
      <c r="M1343" s="92" t="s">
        <v>4169</v>
      </c>
      <c r="N1343" s="93" t="s">
        <v>4276</v>
      </c>
      <c r="O1343" s="93" t="s">
        <v>6320</v>
      </c>
      <c r="P1343" s="96" t="s">
        <v>6322</v>
      </c>
      <c r="Q1343" s="94" t="s">
        <v>6187</v>
      </c>
      <c r="R1343" s="91" t="s">
        <v>1912</v>
      </c>
    </row>
    <row r="1344" spans="1:18">
      <c r="A1344" s="87" t="s">
        <v>6188</v>
      </c>
      <c r="B1344" s="83" t="str">
        <f t="shared" si="25"/>
        <v>โครงการพัฒนาการบริหารจัดการเชิงกลยุทธ์ประจําปีงบประมาณ พ.ศ. 2568</v>
      </c>
      <c r="C1344" s="91" t="s">
        <v>6189</v>
      </c>
      <c r="D1344" s="91" t="s">
        <v>27</v>
      </c>
      <c r="E1344" s="91">
        <v>2568</v>
      </c>
      <c r="F1344" s="91" t="s">
        <v>5282</v>
      </c>
      <c r="G1344" s="92" t="s">
        <v>5256</v>
      </c>
      <c r="H1344" s="91" t="s">
        <v>1047</v>
      </c>
      <c r="I1344" s="91" t="s">
        <v>94</v>
      </c>
      <c r="J1344" s="91" t="s">
        <v>6516</v>
      </c>
      <c r="K1344" s="91" t="s">
        <v>95</v>
      </c>
      <c r="L1344" s="91" t="s">
        <v>5257</v>
      </c>
      <c r="M1344" s="92" t="s">
        <v>4189</v>
      </c>
      <c r="N1344" s="93" t="s">
        <v>4190</v>
      </c>
      <c r="O1344" s="93" t="s">
        <v>6320</v>
      </c>
      <c r="P1344" s="96" t="s">
        <v>6322</v>
      </c>
      <c r="Q1344" s="94" t="s">
        <v>6190</v>
      </c>
      <c r="R1344" s="91" t="s">
        <v>1987</v>
      </c>
    </row>
    <row r="1345" spans="1:18">
      <c r="A1345" s="87" t="s">
        <v>6191</v>
      </c>
      <c r="B1345" s="83" t="str">
        <f t="shared" si="25"/>
        <v>โครกการจัดจ้างพิมพ์ “รายงานการดำเนินงานของรัฐต่อสาธารณะรายปี ประจำปีงบประมาณ พ.ศ. 2567 สำนักงานปลัดกระทรวงยุติธรรม</v>
      </c>
      <c r="C1345" s="91" t="s">
        <v>6192</v>
      </c>
      <c r="D1345" s="91" t="s">
        <v>27</v>
      </c>
      <c r="E1345" s="91">
        <v>2568</v>
      </c>
      <c r="F1345" s="91" t="s">
        <v>4612</v>
      </c>
      <c r="G1345" s="92" t="s">
        <v>5207</v>
      </c>
      <c r="H1345" s="91" t="s">
        <v>1047</v>
      </c>
      <c r="I1345" s="91" t="s">
        <v>94</v>
      </c>
      <c r="J1345" s="91" t="s">
        <v>6516</v>
      </c>
      <c r="K1345" s="91" t="s">
        <v>95</v>
      </c>
      <c r="L1345" s="91" t="s">
        <v>5257</v>
      </c>
      <c r="M1345" s="92" t="s">
        <v>4169</v>
      </c>
      <c r="N1345" s="93" t="s">
        <v>4170</v>
      </c>
      <c r="O1345" s="93" t="s">
        <v>6320</v>
      </c>
      <c r="P1345" s="96" t="s">
        <v>6322</v>
      </c>
      <c r="Q1345" s="94" t="s">
        <v>6193</v>
      </c>
      <c r="R1345" s="91" t="s">
        <v>3681</v>
      </c>
    </row>
    <row r="1346" spans="1:18">
      <c r="A1346" s="87" t="s">
        <v>6194</v>
      </c>
      <c r="B1346" s="83" t="str">
        <f t="shared" si="25"/>
        <v>โครงการสนับสนุนการขับเคลื่อนศูนย์ดำรงธรรมอำเภอ</v>
      </c>
      <c r="C1346" s="91" t="s">
        <v>385</v>
      </c>
      <c r="D1346" s="91" t="s">
        <v>27</v>
      </c>
      <c r="E1346" s="91">
        <v>2568</v>
      </c>
      <c r="F1346" s="91" t="s">
        <v>4612</v>
      </c>
      <c r="G1346" s="92" t="s">
        <v>5256</v>
      </c>
      <c r="H1346" s="91" t="s">
        <v>387</v>
      </c>
      <c r="I1346" s="91" t="s">
        <v>388</v>
      </c>
      <c r="J1346" s="91" t="s">
        <v>6513</v>
      </c>
      <c r="K1346" s="91" t="s">
        <v>389</v>
      </c>
      <c r="L1346" s="91" t="s">
        <v>5257</v>
      </c>
      <c r="M1346" s="92" t="s">
        <v>4189</v>
      </c>
      <c r="N1346" s="93" t="s">
        <v>4541</v>
      </c>
      <c r="O1346" s="93" t="s">
        <v>6320</v>
      </c>
      <c r="P1346" s="96" t="s">
        <v>6322</v>
      </c>
      <c r="Q1346" s="94" t="s">
        <v>6195</v>
      </c>
      <c r="R1346" s="91" t="s">
        <v>6327</v>
      </c>
    </row>
    <row r="1347" spans="1:18">
      <c r="A1347" s="87" t="s">
        <v>6088</v>
      </c>
      <c r="B1347" s="83" t="str">
        <f t="shared" si="25"/>
        <v xml:space="preserve">โครงการถอดบทเรียนการบังคับใช้พระราชบัญญัติป้องกันและปราบปรามการทรมานและการกระทำให้บุคคลสูญหาย พ.ศ. 2565 ในพื้นที่จังหวัดชายแดนภาคใต้ เพื่อสร้างกลไกการขับเคลื่อนการป้องกันและปราบปรามการทรมานและกระทำให้บุคคลสูญหายให้มีประสิทธิภาพ </v>
      </c>
      <c r="C1347" s="91" t="s">
        <v>6089</v>
      </c>
      <c r="D1347" s="91" t="s">
        <v>27</v>
      </c>
      <c r="E1347" s="91">
        <v>2568</v>
      </c>
      <c r="F1347" s="91" t="s">
        <v>4474</v>
      </c>
      <c r="G1347" s="92" t="s">
        <v>5256</v>
      </c>
      <c r="H1347" s="91" t="s">
        <v>4240</v>
      </c>
      <c r="I1347" s="91" t="s">
        <v>4241</v>
      </c>
      <c r="J1347" s="91" t="s">
        <v>6555</v>
      </c>
      <c r="K1347" s="91" t="s">
        <v>140</v>
      </c>
      <c r="L1347" s="91" t="s">
        <v>5257</v>
      </c>
      <c r="M1347" s="92" t="s">
        <v>4189</v>
      </c>
      <c r="N1347" s="95" t="s">
        <v>4190</v>
      </c>
      <c r="O1347" s="93" t="s">
        <v>6320</v>
      </c>
      <c r="P1347" s="95"/>
      <c r="Q1347" s="94" t="s">
        <v>6093</v>
      </c>
      <c r="R1347" s="91" t="s">
        <v>2055</v>
      </c>
    </row>
    <row r="1348" spans="1:18">
      <c r="A1348" s="87" t="s">
        <v>6094</v>
      </c>
      <c r="B1348" s="83" t="str">
        <f t="shared" si="25"/>
        <v>โครงการเสริมสร้างความรู้ความเข้าใจเรื่องสิทธิมนุษยชนเพื่อการมีส่วนร่วมของภาคประชาสังคมในการพัฒนางานอำนวยความยุติธรรมในพื้นที่จังหวัดชายแดนใต้</v>
      </c>
      <c r="C1348" s="91" t="s">
        <v>6095</v>
      </c>
      <c r="D1348" s="91" t="s">
        <v>27</v>
      </c>
      <c r="E1348" s="91">
        <v>2568</v>
      </c>
      <c r="F1348" s="91" t="s">
        <v>5282</v>
      </c>
      <c r="G1348" s="92" t="s">
        <v>4477</v>
      </c>
      <c r="H1348" s="91" t="s">
        <v>4240</v>
      </c>
      <c r="I1348" s="91" t="s">
        <v>4241</v>
      </c>
      <c r="J1348" s="91" t="s">
        <v>6555</v>
      </c>
      <c r="K1348" s="91" t="s">
        <v>140</v>
      </c>
      <c r="L1348" s="91" t="s">
        <v>5257</v>
      </c>
      <c r="M1348" s="92" t="s">
        <v>4189</v>
      </c>
      <c r="N1348" s="95" t="s">
        <v>4190</v>
      </c>
      <c r="O1348" s="93" t="s">
        <v>6320</v>
      </c>
      <c r="P1348" s="95"/>
      <c r="Q1348" s="94" t="s">
        <v>6097</v>
      </c>
      <c r="R1348" s="91" t="s">
        <v>1839</v>
      </c>
    </row>
    <row r="1349" spans="1:18">
      <c r="A1349" s="87" t="s">
        <v>6098</v>
      </c>
      <c r="B1349" s="83" t="str">
        <f t="shared" si="25"/>
        <v>โครงการอบรมเชิงปฏิบัติการเสริมสร้างความรู้ความเข้าใจเรื่องสิทธิมนุษยชนเพื่อการมีส่วนร่วมของเจ้าหน้าที่รัฐผู้ปฏิบัติงานใกล้ชิดประชาชนในการพัฒนางานอำนวยความยุติธรรมในพื้นที่จังหวัดชายแดนใต้</v>
      </c>
      <c r="C1349" s="91" t="s">
        <v>6099</v>
      </c>
      <c r="D1349" s="91" t="s">
        <v>27</v>
      </c>
      <c r="E1349" s="91">
        <v>2568</v>
      </c>
      <c r="F1349" s="91" t="s">
        <v>5214</v>
      </c>
      <c r="G1349" s="92" t="s">
        <v>5349</v>
      </c>
      <c r="H1349" s="91" t="s">
        <v>4240</v>
      </c>
      <c r="I1349" s="91" t="s">
        <v>4241</v>
      </c>
      <c r="J1349" s="91" t="s">
        <v>6555</v>
      </c>
      <c r="K1349" s="91" t="s">
        <v>140</v>
      </c>
      <c r="L1349" s="91" t="s">
        <v>5257</v>
      </c>
      <c r="M1349" s="92" t="s">
        <v>4189</v>
      </c>
      <c r="N1349" s="95" t="s">
        <v>4190</v>
      </c>
      <c r="O1349" s="93" t="s">
        <v>6320</v>
      </c>
      <c r="P1349" s="95"/>
      <c r="Q1349" s="94" t="s">
        <v>6101</v>
      </c>
      <c r="R1349" s="91" t="s">
        <v>2073</v>
      </c>
    </row>
    <row r="1350" spans="1:18">
      <c r="A1350" s="87" t="s">
        <v>6102</v>
      </c>
      <c r="B1350" s="83" t="str">
        <f t="shared" si="25"/>
        <v>ตรวจสอบเรือนจำ/ทัณฑสถานทั่วประเทศ</v>
      </c>
      <c r="C1350" s="91" t="s">
        <v>3648</v>
      </c>
      <c r="D1350" s="91" t="s">
        <v>27</v>
      </c>
      <c r="E1350" s="91">
        <v>2568</v>
      </c>
      <c r="F1350" s="91" t="s">
        <v>4612</v>
      </c>
      <c r="G1350" s="92" t="s">
        <v>5256</v>
      </c>
      <c r="H1350" s="91" t="s">
        <v>597</v>
      </c>
      <c r="I1350" s="91" t="s">
        <v>326</v>
      </c>
      <c r="J1350" s="91" t="s">
        <v>6542</v>
      </c>
      <c r="K1350" s="91" t="s">
        <v>95</v>
      </c>
      <c r="L1350" s="91" t="s">
        <v>5257</v>
      </c>
      <c r="M1350" s="92" t="s">
        <v>4189</v>
      </c>
      <c r="N1350" s="95" t="s">
        <v>4190</v>
      </c>
      <c r="O1350" s="93" t="s">
        <v>6320</v>
      </c>
      <c r="P1350" s="95"/>
      <c r="Q1350" s="94" t="s">
        <v>6103</v>
      </c>
      <c r="R1350" s="91" t="s">
        <v>1912</v>
      </c>
    </row>
    <row r="1351" spans="1:18">
      <c r="A1351" s="87" t="s">
        <v>6276</v>
      </c>
      <c r="B1351" s="83" t="str">
        <f t="shared" si="25"/>
        <v>โครงการป้องกันและแก้ไขปัญหายาเสพติดในสถานศึกษา</v>
      </c>
      <c r="C1351" s="91" t="s">
        <v>6277</v>
      </c>
      <c r="D1351" s="91" t="s">
        <v>169</v>
      </c>
      <c r="E1351" s="91">
        <v>2564</v>
      </c>
      <c r="F1351" s="91" t="s">
        <v>511</v>
      </c>
      <c r="G1351" s="92" t="s">
        <v>65</v>
      </c>
      <c r="H1351" s="91" t="s">
        <v>6278</v>
      </c>
      <c r="I1351" s="91" t="s">
        <v>990</v>
      </c>
      <c r="J1351" s="91" t="s">
        <v>6546</v>
      </c>
      <c r="K1351" s="91" t="s">
        <v>409</v>
      </c>
      <c r="L1351" s="92" t="s">
        <v>5815</v>
      </c>
      <c r="M1351" s="92" t="s">
        <v>4189</v>
      </c>
      <c r="N1351" s="97" t="s">
        <v>4281</v>
      </c>
      <c r="O1351" s="97" t="s">
        <v>6321</v>
      </c>
      <c r="P1351" s="97"/>
      <c r="Q1351" s="94" t="s">
        <v>6281</v>
      </c>
      <c r="R1351" s="91" t="s">
        <v>1912</v>
      </c>
    </row>
    <row r="1352" spans="1:18">
      <c r="A1352" s="87" t="s">
        <v>6282</v>
      </c>
      <c r="B1352" s="83" t="str">
        <f t="shared" si="25"/>
        <v>ป้องกันและแก้ไขปัญหายาเสพติดในสถานศึกษา ปีงบประมาณ 2563</v>
      </c>
      <c r="C1352" s="91" t="s">
        <v>6283</v>
      </c>
      <c r="D1352" s="91" t="s">
        <v>169</v>
      </c>
      <c r="E1352" s="91">
        <v>2564</v>
      </c>
      <c r="F1352" s="91" t="s">
        <v>510</v>
      </c>
      <c r="G1352" s="92" t="s">
        <v>473</v>
      </c>
      <c r="H1352" s="91" t="s">
        <v>6284</v>
      </c>
      <c r="I1352" s="91" t="s">
        <v>990</v>
      </c>
      <c r="J1352" s="91" t="s">
        <v>6546</v>
      </c>
      <c r="K1352" s="91" t="s">
        <v>409</v>
      </c>
      <c r="L1352" s="92" t="s">
        <v>5815</v>
      </c>
      <c r="M1352" s="92" t="s">
        <v>4169</v>
      </c>
      <c r="N1352" s="97" t="s">
        <v>4381</v>
      </c>
      <c r="O1352" s="97" t="s">
        <v>6321</v>
      </c>
      <c r="P1352" s="97"/>
      <c r="Q1352" s="94" t="s">
        <v>6285</v>
      </c>
      <c r="R1352" s="91" t="s">
        <v>1902</v>
      </c>
    </row>
    <row r="1353" spans="1:18">
      <c r="A1353" s="87" t="s">
        <v>1337</v>
      </c>
      <c r="B1353" s="83" t="str">
        <f t="shared" si="25"/>
        <v>โครงการควบคุมดูแลผู้เข้ารับการตรวจพิสูจน์</v>
      </c>
      <c r="C1353" s="91" t="s">
        <v>6286</v>
      </c>
      <c r="D1353" s="91" t="s">
        <v>169</v>
      </c>
      <c r="E1353" s="91">
        <v>2564</v>
      </c>
      <c r="F1353" s="91" t="s">
        <v>242</v>
      </c>
      <c r="G1353" s="92" t="s">
        <v>50</v>
      </c>
      <c r="H1353" s="91" t="s">
        <v>421</v>
      </c>
      <c r="I1353" s="91" t="s">
        <v>326</v>
      </c>
      <c r="J1353" s="91" t="s">
        <v>6542</v>
      </c>
      <c r="K1353" s="91" t="s">
        <v>95</v>
      </c>
      <c r="L1353" s="92" t="s">
        <v>5815</v>
      </c>
      <c r="M1353" s="92" t="s">
        <v>4177</v>
      </c>
      <c r="N1353" s="97" t="s">
        <v>4865</v>
      </c>
      <c r="O1353" s="97" t="s">
        <v>6321</v>
      </c>
      <c r="P1353" s="97"/>
      <c r="Q1353" s="94" t="s">
        <v>6288</v>
      </c>
      <c r="R1353" s="91" t="s">
        <v>2055</v>
      </c>
    </row>
    <row r="1354" spans="1:18">
      <c r="A1354" s="87" t="s">
        <v>6289</v>
      </c>
      <c r="B1354" s="83" t="str">
        <f t="shared" si="25"/>
        <v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(ปอท.)</v>
      </c>
      <c r="C1354" s="91" t="s">
        <v>6290</v>
      </c>
      <c r="D1354" s="91" t="s">
        <v>169</v>
      </c>
      <c r="E1354" s="91">
        <v>2564</v>
      </c>
      <c r="F1354" s="91" t="s">
        <v>242</v>
      </c>
      <c r="G1354" s="92" t="s">
        <v>50</v>
      </c>
      <c r="H1354" s="91" t="s">
        <v>172</v>
      </c>
      <c r="I1354" s="91" t="s">
        <v>59</v>
      </c>
      <c r="J1354" s="91" t="s">
        <v>6510</v>
      </c>
      <c r="K1354" s="91" t="s">
        <v>174</v>
      </c>
      <c r="L1354" s="92" t="s">
        <v>5815</v>
      </c>
      <c r="M1354" s="92" t="s">
        <v>4189</v>
      </c>
      <c r="N1354" s="97" t="s">
        <v>4952</v>
      </c>
      <c r="O1354" s="97" t="s">
        <v>6321</v>
      </c>
      <c r="P1354" s="97"/>
      <c r="Q1354" s="94" t="s">
        <v>6292</v>
      </c>
      <c r="R1354" s="91" t="s">
        <v>1912</v>
      </c>
    </row>
    <row r="1355" spans="1:18">
      <c r="A1355" s="87" t="s">
        <v>2263</v>
      </c>
      <c r="B1355" s="83" t="str">
        <f t="shared" si="25"/>
        <v xml:space="preserve"> โครงการควบคุม ดูแล ผู้เข้ารับการตรวจพิสูจน์</v>
      </c>
      <c r="C1355" s="91" t="s">
        <v>6293</v>
      </c>
      <c r="D1355" s="91" t="s">
        <v>169</v>
      </c>
      <c r="E1355" s="91">
        <v>2565</v>
      </c>
      <c r="F1355" s="91" t="s">
        <v>165</v>
      </c>
      <c r="G1355" s="92" t="s">
        <v>57</v>
      </c>
      <c r="H1355" s="91" t="s">
        <v>421</v>
      </c>
      <c r="I1355" s="91" t="s">
        <v>326</v>
      </c>
      <c r="J1355" s="91" t="s">
        <v>6542</v>
      </c>
      <c r="K1355" s="91" t="s">
        <v>95</v>
      </c>
      <c r="L1355" s="92" t="s">
        <v>4700</v>
      </c>
      <c r="M1355" s="92" t="s">
        <v>4189</v>
      </c>
      <c r="N1355" s="97" t="s">
        <v>4281</v>
      </c>
      <c r="O1355" s="97" t="s">
        <v>6321</v>
      </c>
      <c r="P1355" s="97"/>
      <c r="Q1355" s="94" t="s">
        <v>6295</v>
      </c>
      <c r="R1355" s="91" t="s">
        <v>1839</v>
      </c>
    </row>
    <row r="1356" spans="1:18">
      <c r="A1356" s="87" t="s">
        <v>6296</v>
      </c>
      <c r="B1356" s="83" t="str">
        <f t="shared" si="25"/>
        <v>ป้องกันและแก้ไขปัญหายาเสพติดในสถานศึกษา</v>
      </c>
      <c r="C1356" s="91" t="s">
        <v>6297</v>
      </c>
      <c r="D1356" s="91" t="s">
        <v>169</v>
      </c>
      <c r="E1356" s="91">
        <v>2565</v>
      </c>
      <c r="F1356" s="91" t="s">
        <v>165</v>
      </c>
      <c r="G1356" s="92" t="s">
        <v>57</v>
      </c>
      <c r="H1356" s="91" t="s">
        <v>6298</v>
      </c>
      <c r="I1356" s="91" t="s">
        <v>990</v>
      </c>
      <c r="J1356" s="91" t="s">
        <v>6546</v>
      </c>
      <c r="K1356" s="91" t="s">
        <v>409</v>
      </c>
      <c r="L1356" s="91" t="s">
        <v>4706</v>
      </c>
      <c r="M1356" s="92" t="s">
        <v>4189</v>
      </c>
      <c r="N1356" s="97" t="s">
        <v>4190</v>
      </c>
      <c r="O1356" s="97" t="s">
        <v>6321</v>
      </c>
      <c r="P1356" s="97"/>
      <c r="Q1356" s="94" t="s">
        <v>6299</v>
      </c>
      <c r="R1356" s="91" t="s">
        <v>1839</v>
      </c>
    </row>
    <row r="1357" spans="1:18">
      <c r="A1357" s="87" t="s">
        <v>6300</v>
      </c>
      <c r="B1357" s="83" t="str">
        <f t="shared" si="25"/>
        <v>โครงการปรับปรุงประสิทธิภาพระบบประชุมวีดิทัศน์ทางไกล ของสำนักงานพิสูจน์หลักฐานตำรวจ ระยะที่ ๒</v>
      </c>
      <c r="C1357" s="91" t="s">
        <v>6301</v>
      </c>
      <c r="D1357" s="91" t="s">
        <v>27</v>
      </c>
      <c r="E1357" s="91">
        <v>2565</v>
      </c>
      <c r="F1357" s="91" t="s">
        <v>165</v>
      </c>
      <c r="G1357" s="92" t="s">
        <v>1184</v>
      </c>
      <c r="H1357" s="91" t="s">
        <v>58</v>
      </c>
      <c r="I1357" s="91" t="s">
        <v>59</v>
      </c>
      <c r="J1357" s="91" t="s">
        <v>6510</v>
      </c>
      <c r="K1357" s="91" t="s">
        <v>60</v>
      </c>
      <c r="L1357" s="92" t="s">
        <v>4700</v>
      </c>
      <c r="M1357" s="92" t="s">
        <v>4189</v>
      </c>
      <c r="N1357" s="97" t="s">
        <v>4952</v>
      </c>
      <c r="O1357" s="97" t="s">
        <v>6321</v>
      </c>
      <c r="P1357" s="97"/>
      <c r="Q1357" s="94" t="s">
        <v>6304</v>
      </c>
      <c r="R1357" s="91" t="s">
        <v>1839</v>
      </c>
    </row>
    <row r="1358" spans="1:18">
      <c r="A1358" s="87" t="s">
        <v>6210</v>
      </c>
      <c r="B1358" s="83" t="str">
        <f t="shared" si="25"/>
        <v>สร้างภูมิคุ้มกันและป้องกันปัญหายาเสพติดในเรือนจำ</v>
      </c>
      <c r="C1358" s="91" t="s">
        <v>6211</v>
      </c>
      <c r="D1358" s="91" t="s">
        <v>169</v>
      </c>
      <c r="E1358" s="91">
        <v>2566</v>
      </c>
      <c r="F1358" s="91" t="s">
        <v>76</v>
      </c>
      <c r="G1358" s="92" t="s">
        <v>1820</v>
      </c>
      <c r="H1358" s="91" t="s">
        <v>649</v>
      </c>
      <c r="I1358" s="91" t="s">
        <v>326</v>
      </c>
      <c r="J1358" s="91" t="s">
        <v>6542</v>
      </c>
      <c r="K1358" s="91" t="s">
        <v>95</v>
      </c>
      <c r="L1358" s="91" t="s">
        <v>4706</v>
      </c>
      <c r="M1358" s="92" t="s">
        <v>4189</v>
      </c>
      <c r="N1358" s="97" t="s">
        <v>4541</v>
      </c>
      <c r="O1358" s="97" t="s">
        <v>6321</v>
      </c>
      <c r="P1358" s="97"/>
      <c r="Q1358" s="94" t="s">
        <v>6215</v>
      </c>
      <c r="R1358" s="91" t="s">
        <v>1831</v>
      </c>
    </row>
    <row r="1359" spans="1:18">
      <c r="A1359" s="87" t="s">
        <v>6216</v>
      </c>
      <c r="B1359" s="83" t="str">
        <f t="shared" si="25"/>
        <v>โครงการพัฒนาการตรวจพิสูจน์เอกสาร เพื่อรองรับการปฏิรูปงานนิติวิทยาศาสตร์ตำรวจ ปีงบประมาณ พ.ศ.๒๕๖๖</v>
      </c>
      <c r="C1359" s="91" t="s">
        <v>6217</v>
      </c>
      <c r="D1359" s="91" t="s">
        <v>169</v>
      </c>
      <c r="E1359" s="91">
        <v>2566</v>
      </c>
      <c r="F1359" s="91" t="s">
        <v>76</v>
      </c>
      <c r="G1359" s="92" t="s">
        <v>1820</v>
      </c>
      <c r="H1359" s="91" t="s">
        <v>58</v>
      </c>
      <c r="I1359" s="91" t="s">
        <v>59</v>
      </c>
      <c r="J1359" s="91" t="s">
        <v>6510</v>
      </c>
      <c r="K1359" s="91" t="s">
        <v>60</v>
      </c>
      <c r="L1359" s="91" t="s">
        <v>4706</v>
      </c>
      <c r="M1359" s="92" t="s">
        <v>4189</v>
      </c>
      <c r="N1359" s="97" t="s">
        <v>4190</v>
      </c>
      <c r="O1359" s="97" t="s">
        <v>6321</v>
      </c>
      <c r="P1359" s="97"/>
      <c r="Q1359" s="94" t="s">
        <v>6222</v>
      </c>
      <c r="R1359" s="91" t="s">
        <v>3681</v>
      </c>
    </row>
    <row r="1360" spans="1:18">
      <c r="A1360" s="87" t="s">
        <v>6223</v>
      </c>
      <c r="B1360" s="83" t="str">
        <f t="shared" si="25"/>
        <v xml:space="preserve">โครงการทักษะชีวิตปรับเปลี่ยนพฤติกรรมนักเรียนกลุ่มเสี่ยง </v>
      </c>
      <c r="C1360" s="91" t="s">
        <v>6224</v>
      </c>
      <c r="D1360" s="91" t="s">
        <v>169</v>
      </c>
      <c r="E1360" s="91">
        <v>2566</v>
      </c>
      <c r="F1360" s="91" t="s">
        <v>3774</v>
      </c>
      <c r="G1360" s="92" t="s">
        <v>1820</v>
      </c>
      <c r="H1360" s="91" t="s">
        <v>6225</v>
      </c>
      <c r="I1360" s="91" t="s">
        <v>990</v>
      </c>
      <c r="J1360" s="91" t="s">
        <v>6546</v>
      </c>
      <c r="K1360" s="91" t="s">
        <v>409</v>
      </c>
      <c r="L1360" s="91" t="s">
        <v>4706</v>
      </c>
      <c r="M1360" s="92" t="s">
        <v>4189</v>
      </c>
      <c r="N1360" s="97" t="s">
        <v>4190</v>
      </c>
      <c r="O1360" s="97" t="s">
        <v>6321</v>
      </c>
      <c r="P1360" s="97"/>
      <c r="Q1360" s="94" t="s">
        <v>6228</v>
      </c>
      <c r="R1360" s="91" t="s">
        <v>6327</v>
      </c>
    </row>
    <row r="1361" spans="1:18">
      <c r="A1361" s="87" t="s">
        <v>6229</v>
      </c>
      <c r="B1361" s="83" t="str">
        <f t="shared" si="25"/>
        <v>โครงการพัฒนาการตรวจพิสูจน์เอกสาร เพื่อรองรับการปฏิรูปงานนิติวิทยาศาสตร์ตำรวจ ปีงบประมาณ พ.ศ.2567</v>
      </c>
      <c r="C1361" s="91" t="s">
        <v>6230</v>
      </c>
      <c r="D1361" s="91" t="s">
        <v>169</v>
      </c>
      <c r="E1361" s="91">
        <v>2567</v>
      </c>
      <c r="F1361" s="91" t="s">
        <v>4102</v>
      </c>
      <c r="G1361" s="92" t="s">
        <v>1152</v>
      </c>
      <c r="H1361" s="91" t="s">
        <v>58</v>
      </c>
      <c r="I1361" s="91" t="s">
        <v>59</v>
      </c>
      <c r="J1361" s="91" t="s">
        <v>6510</v>
      </c>
      <c r="K1361" s="91" t="s">
        <v>60</v>
      </c>
      <c r="L1361" s="91" t="s">
        <v>4908</v>
      </c>
      <c r="M1361" s="92" t="s">
        <v>4189</v>
      </c>
      <c r="N1361" s="97" t="s">
        <v>4190</v>
      </c>
      <c r="O1361" s="97" t="s">
        <v>6321</v>
      </c>
      <c r="P1361" s="97"/>
      <c r="Q1361" s="94" t="s">
        <v>6231</v>
      </c>
      <c r="R1361" s="91" t="s">
        <v>1831</v>
      </c>
    </row>
    <row r="1362" spans="1:18">
      <c r="A1362" s="87" t="s">
        <v>6232</v>
      </c>
      <c r="B1362" s="83" t="str">
        <f t="shared" si="25"/>
        <v>โครงการ “บำบัดและฟื้้นฟูสมรรถภาพผู้ต้องขังติดยาเสพติด”</v>
      </c>
      <c r="C1362" s="91" t="s">
        <v>6233</v>
      </c>
      <c r="D1362" s="91" t="s">
        <v>169</v>
      </c>
      <c r="E1362" s="91">
        <v>2568</v>
      </c>
      <c r="F1362" s="91" t="s">
        <v>4612</v>
      </c>
      <c r="G1362" s="92" t="s">
        <v>5256</v>
      </c>
      <c r="H1362" s="91" t="s">
        <v>331</v>
      </c>
      <c r="I1362" s="91" t="s">
        <v>326</v>
      </c>
      <c r="J1362" s="91" t="s">
        <v>6542</v>
      </c>
      <c r="K1362" s="91" t="s">
        <v>95</v>
      </c>
      <c r="L1362" s="91" t="s">
        <v>5257</v>
      </c>
      <c r="M1362" s="92" t="s">
        <v>4189</v>
      </c>
      <c r="N1362" s="97" t="s">
        <v>4190</v>
      </c>
      <c r="O1362" s="97" t="s">
        <v>6321</v>
      </c>
      <c r="P1362" s="97"/>
      <c r="Q1362" s="94" t="s">
        <v>6235</v>
      </c>
      <c r="R1362" s="91" t="s">
        <v>1919</v>
      </c>
    </row>
    <row r="1363" spans="1:18">
      <c r="A1363" s="87" t="s">
        <v>6236</v>
      </c>
      <c r="B1363" s="83" t="str">
        <f t="shared" ref="B1363:B1376" si="26">HYPERLINK(Q1363,C1363)</f>
        <v>โครงการขยายขอบข่ายการรับรองห้องปฏิบัติการมาตรฐานสากล ISO/IEC 17025:2017 การตรวจวิเคราะห์ DNA บนโครโมโซม Y (Y-STRs) และการตรวจวิเคราะห์ DNA บนโครโมโซม X (X-STRs)</v>
      </c>
      <c r="C1363" s="91" t="s">
        <v>6237</v>
      </c>
      <c r="D1363" s="91" t="s">
        <v>169</v>
      </c>
      <c r="E1363" s="91">
        <v>2568</v>
      </c>
      <c r="F1363" s="91" t="s">
        <v>4612</v>
      </c>
      <c r="G1363" s="92" t="s">
        <v>5256</v>
      </c>
      <c r="H1363" s="91" t="s">
        <v>58</v>
      </c>
      <c r="I1363" s="91" t="s">
        <v>59</v>
      </c>
      <c r="J1363" s="91" t="s">
        <v>6510</v>
      </c>
      <c r="K1363" s="91" t="s">
        <v>60</v>
      </c>
      <c r="L1363" s="91" t="s">
        <v>5257</v>
      </c>
      <c r="M1363" s="92" t="s">
        <v>4189</v>
      </c>
      <c r="N1363" s="97" t="s">
        <v>4190</v>
      </c>
      <c r="O1363" s="97" t="s">
        <v>6321</v>
      </c>
      <c r="P1363" s="97"/>
      <c r="Q1363" s="94" t="s">
        <v>6238</v>
      </c>
      <c r="R1363" s="91" t="s">
        <v>2073</v>
      </c>
    </row>
    <row r="1364" spans="1:18">
      <c r="A1364" s="87" t="s">
        <v>6239</v>
      </c>
      <c r="B1364" s="83" t="str">
        <f t="shared" si="26"/>
        <v>โครงการขอการรับรอง  ISO/IEC 17025:2017 การตรวจเบื้องต้นสารไซยาไนด์ในตัวอย่างเลือดโดยชุดทดสอบปฏิกิริยาการเกิดสี (COLOR TEST)</v>
      </c>
      <c r="C1364" s="91" t="s">
        <v>6240</v>
      </c>
      <c r="D1364" s="91" t="s">
        <v>169</v>
      </c>
      <c r="E1364" s="91">
        <v>2568</v>
      </c>
      <c r="F1364" s="91" t="s">
        <v>4612</v>
      </c>
      <c r="G1364" s="92" t="s">
        <v>5256</v>
      </c>
      <c r="H1364" s="91" t="s">
        <v>58</v>
      </c>
      <c r="I1364" s="91" t="s">
        <v>59</v>
      </c>
      <c r="J1364" s="91" t="s">
        <v>6510</v>
      </c>
      <c r="K1364" s="91" t="s">
        <v>60</v>
      </c>
      <c r="L1364" s="91" t="s">
        <v>5257</v>
      </c>
      <c r="M1364" s="92" t="s">
        <v>4189</v>
      </c>
      <c r="N1364" s="97" t="s">
        <v>4190</v>
      </c>
      <c r="O1364" s="97" t="s">
        <v>6321</v>
      </c>
      <c r="P1364" s="97"/>
      <c r="Q1364" s="94" t="s">
        <v>6241</v>
      </c>
      <c r="R1364" s="91" t="s">
        <v>2073</v>
      </c>
    </row>
    <row r="1365" spans="1:18">
      <c r="A1365" s="87" t="s">
        <v>6242</v>
      </c>
      <c r="B1365" s="83" t="str">
        <f t="shared" si="26"/>
        <v>โครงการฝึกอบรมเพื่อขึ้นทะเบียนเป็นผู้ไกล่เกลี่ยตาม พ.ร.บ.การไกล่เกลี่ยข้อพิพาท พ.ศ.2562 (ประจำปีงบประมาณ พ.ศ.2568)</v>
      </c>
      <c r="C1365" s="91" t="s">
        <v>6243</v>
      </c>
      <c r="D1365" s="91" t="s">
        <v>169</v>
      </c>
      <c r="E1365" s="91">
        <v>2568</v>
      </c>
      <c r="F1365" s="91" t="s">
        <v>4612</v>
      </c>
      <c r="G1365" s="92" t="s">
        <v>5282</v>
      </c>
      <c r="H1365" s="91" t="s">
        <v>58</v>
      </c>
      <c r="I1365" s="91" t="s">
        <v>59</v>
      </c>
      <c r="J1365" s="91" t="s">
        <v>6510</v>
      </c>
      <c r="K1365" s="91" t="s">
        <v>60</v>
      </c>
      <c r="L1365" s="91" t="s">
        <v>5257</v>
      </c>
      <c r="M1365" s="92" t="s">
        <v>4189</v>
      </c>
      <c r="N1365" s="97" t="s">
        <v>4190</v>
      </c>
      <c r="O1365" s="97" t="s">
        <v>6321</v>
      </c>
      <c r="P1365" s="97"/>
      <c r="Q1365" s="94" t="s">
        <v>6245</v>
      </c>
      <c r="R1365" s="91" t="s">
        <v>2073</v>
      </c>
    </row>
    <row r="1366" spans="1:18">
      <c r="A1366" s="87" t="s">
        <v>6246</v>
      </c>
      <c r="B1366" s="83" t="str">
        <f t="shared" si="26"/>
        <v>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และหลักสูตรการฝึกอบรมสำหรับผู้ทำหน้าที่ตรวจสอบสำนวนอัยการและให้ความเห็นทางกฎหมายของ ตร. ระดับสารวัตร ขึ้นไป รุ่นที่ 11</v>
      </c>
      <c r="C1366" s="91" t="s">
        <v>6247</v>
      </c>
      <c r="D1366" s="91" t="s">
        <v>169</v>
      </c>
      <c r="E1366" s="91">
        <v>2568</v>
      </c>
      <c r="F1366" s="91" t="s">
        <v>4612</v>
      </c>
      <c r="G1366" s="92" t="s">
        <v>4477</v>
      </c>
      <c r="H1366" s="91" t="s">
        <v>58</v>
      </c>
      <c r="I1366" s="91" t="s">
        <v>59</v>
      </c>
      <c r="J1366" s="91" t="s">
        <v>6510</v>
      </c>
      <c r="K1366" s="91" t="s">
        <v>60</v>
      </c>
      <c r="L1366" s="91" t="s">
        <v>5257</v>
      </c>
      <c r="M1366" s="92" t="s">
        <v>4189</v>
      </c>
      <c r="N1366" s="97" t="s">
        <v>4190</v>
      </c>
      <c r="O1366" s="97" t="s">
        <v>6321</v>
      </c>
      <c r="P1366" s="97"/>
      <c r="Q1366" s="94" t="s">
        <v>6248</v>
      </c>
      <c r="R1366" s="91" t="s">
        <v>2073</v>
      </c>
    </row>
    <row r="1367" spans="1:18">
      <c r="A1367" s="87" t="s">
        <v>6249</v>
      </c>
      <c r="B1367" s="83" t="str">
        <f t="shared" si="26"/>
        <v>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และหลักสูตรการฝึกอบรมสำหรับผู้ทำหน้าที่ตรวจสอบสำนวนอัยการและให้ความเห็นทางกฎหมายของ ตร. ระดับ รอง สว.รุ่นที่ 10</v>
      </c>
      <c r="C1367" s="91" t="s">
        <v>6250</v>
      </c>
      <c r="D1367" s="91" t="s">
        <v>169</v>
      </c>
      <c r="E1367" s="91">
        <v>2568</v>
      </c>
      <c r="F1367" s="91" t="s">
        <v>4612</v>
      </c>
      <c r="G1367" s="92" t="s">
        <v>5256</v>
      </c>
      <c r="H1367" s="91" t="s">
        <v>58</v>
      </c>
      <c r="I1367" s="91" t="s">
        <v>59</v>
      </c>
      <c r="J1367" s="91" t="s">
        <v>6510</v>
      </c>
      <c r="K1367" s="91" t="s">
        <v>60</v>
      </c>
      <c r="L1367" s="91" t="s">
        <v>5257</v>
      </c>
      <c r="M1367" s="92" t="s">
        <v>4189</v>
      </c>
      <c r="N1367" s="97" t="s">
        <v>4190</v>
      </c>
      <c r="O1367" s="97" t="s">
        <v>6321</v>
      </c>
      <c r="P1367" s="97"/>
      <c r="Q1367" s="94" t="s">
        <v>6251</v>
      </c>
      <c r="R1367" s="91" t="s">
        <v>1912</v>
      </c>
    </row>
    <row r="1368" spans="1:18">
      <c r="A1368" s="87" t="s">
        <v>6252</v>
      </c>
      <c r="B1368" s="83" t="str">
        <f t="shared" si="26"/>
        <v>หลักสูตรประกาศนียบัตรด้านการสืบสวนสอบสวนคดีอาญา (กรณีพิเศษ) รุ่นที่ 10</v>
      </c>
      <c r="C1368" s="91" t="s">
        <v>6253</v>
      </c>
      <c r="D1368" s="91" t="s">
        <v>169</v>
      </c>
      <c r="E1368" s="91">
        <v>2568</v>
      </c>
      <c r="F1368" s="91" t="s">
        <v>4612</v>
      </c>
      <c r="G1368" s="92" t="s">
        <v>5256</v>
      </c>
      <c r="H1368" s="91" t="s">
        <v>58</v>
      </c>
      <c r="I1368" s="91" t="s">
        <v>59</v>
      </c>
      <c r="J1368" s="91" t="s">
        <v>6510</v>
      </c>
      <c r="K1368" s="91" t="s">
        <v>60</v>
      </c>
      <c r="L1368" s="91" t="s">
        <v>5257</v>
      </c>
      <c r="M1368" s="92" t="s">
        <v>4189</v>
      </c>
      <c r="N1368" s="97" t="s">
        <v>4952</v>
      </c>
      <c r="O1368" s="97" t="s">
        <v>6321</v>
      </c>
      <c r="P1368" s="97"/>
      <c r="Q1368" s="94" t="s">
        <v>6254</v>
      </c>
      <c r="R1368" s="91" t="s">
        <v>1835</v>
      </c>
    </row>
    <row r="1369" spans="1:18">
      <c r="A1369" s="87" t="s">
        <v>6255</v>
      </c>
      <c r="B1369" s="83" t="str">
        <f t="shared" si="26"/>
        <v>หลักสูตรประกาศนียบัตรด้านกานสืบสวนสอบสวนคดีอาญา  รุ่นที่ 14 (กอต.(สอบสวน))</v>
      </c>
      <c r="C1369" s="91" t="s">
        <v>6256</v>
      </c>
      <c r="D1369" s="91" t="s">
        <v>169</v>
      </c>
      <c r="E1369" s="91">
        <v>2568</v>
      </c>
      <c r="F1369" s="91" t="s">
        <v>4612</v>
      </c>
      <c r="G1369" s="92" t="s">
        <v>5270</v>
      </c>
      <c r="H1369" s="91" t="s">
        <v>58</v>
      </c>
      <c r="I1369" s="91" t="s">
        <v>59</v>
      </c>
      <c r="J1369" s="91" t="s">
        <v>6510</v>
      </c>
      <c r="K1369" s="91" t="s">
        <v>60</v>
      </c>
      <c r="L1369" s="91" t="s">
        <v>5257</v>
      </c>
      <c r="M1369" s="92" t="s">
        <v>4189</v>
      </c>
      <c r="N1369" s="97" t="s">
        <v>4268</v>
      </c>
      <c r="O1369" s="97" t="s">
        <v>6321</v>
      </c>
      <c r="P1369" s="97"/>
      <c r="Q1369" s="94" t="s">
        <v>6257</v>
      </c>
      <c r="R1369" s="91" t="s">
        <v>1919</v>
      </c>
    </row>
    <row r="1370" spans="1:18">
      <c r="A1370" s="87" t="s">
        <v>6258</v>
      </c>
      <c r="B1370" s="83" t="str">
        <f t="shared" si="26"/>
        <v>หลักสูตรประกาศนียบัตรด้านการสืบสวนสอบสวนคดีอาญา รุ่นที่13 (นรต.รุ่นที่ 78)</v>
      </c>
      <c r="C1370" s="91" t="s">
        <v>6259</v>
      </c>
      <c r="D1370" s="91" t="s">
        <v>169</v>
      </c>
      <c r="E1370" s="91">
        <v>2568</v>
      </c>
      <c r="F1370" s="91" t="s">
        <v>4612</v>
      </c>
      <c r="G1370" s="92" t="s">
        <v>5256</v>
      </c>
      <c r="H1370" s="91" t="s">
        <v>58</v>
      </c>
      <c r="I1370" s="91" t="s">
        <v>59</v>
      </c>
      <c r="J1370" s="91" t="s">
        <v>6510</v>
      </c>
      <c r="K1370" s="91" t="s">
        <v>60</v>
      </c>
      <c r="L1370" s="91" t="s">
        <v>5257</v>
      </c>
      <c r="M1370" s="92" t="s">
        <v>4189</v>
      </c>
      <c r="N1370" s="97" t="s">
        <v>4268</v>
      </c>
      <c r="O1370" s="97" t="s">
        <v>6321</v>
      </c>
      <c r="P1370" s="97"/>
      <c r="Q1370" s="94" t="s">
        <v>6260</v>
      </c>
      <c r="R1370" s="91" t="s">
        <v>1831</v>
      </c>
    </row>
    <row r="1371" spans="1:18">
      <c r="A1371" s="87" t="s">
        <v>6261</v>
      </c>
      <c r="B1371" s="83" t="str">
        <f t="shared" si="26"/>
        <v>หลักสูตรการฝึกอบรมเมื่อได้รับการแต่งตั้งให้ดำรงตำแหน่งผู้ปฏิบัติหน้าที่ด้านการสอบสวน ระดับสารวัตร รุ่นที่ 12</v>
      </c>
      <c r="C1371" s="91" t="s">
        <v>6262</v>
      </c>
      <c r="D1371" s="91" t="s">
        <v>169</v>
      </c>
      <c r="E1371" s="91">
        <v>2568</v>
      </c>
      <c r="F1371" s="91" t="s">
        <v>4612</v>
      </c>
      <c r="G1371" s="92" t="s">
        <v>4474</v>
      </c>
      <c r="H1371" s="91" t="s">
        <v>58</v>
      </c>
      <c r="I1371" s="91" t="s">
        <v>59</v>
      </c>
      <c r="J1371" s="91" t="s">
        <v>6510</v>
      </c>
      <c r="K1371" s="91" t="s">
        <v>60</v>
      </c>
      <c r="L1371" s="91" t="s">
        <v>5257</v>
      </c>
      <c r="M1371" s="92" t="s">
        <v>4189</v>
      </c>
      <c r="N1371" s="97" t="s">
        <v>4281</v>
      </c>
      <c r="O1371" s="97" t="s">
        <v>6321</v>
      </c>
      <c r="P1371" s="97"/>
      <c r="Q1371" s="94" t="s">
        <v>6263</v>
      </c>
      <c r="R1371" s="91" t="s">
        <v>1936</v>
      </c>
    </row>
    <row r="1372" spans="1:18">
      <c r="A1372" s="87" t="s">
        <v>6264</v>
      </c>
      <c r="B1372" s="83" t="str">
        <f t="shared" si="26"/>
        <v>หลักสูตรการฝึกอบรมเมื่อได้รับการแต่งตั้งให้ดำรงตำแหน่ง ผู้ปฏิบัติหน้าที่ด้านการสอบสวน ระดับรองผู้กำกับการ รุ่นที่ 9</v>
      </c>
      <c r="C1372" s="91" t="s">
        <v>6265</v>
      </c>
      <c r="D1372" s="91" t="s">
        <v>169</v>
      </c>
      <c r="E1372" s="91">
        <v>2568</v>
      </c>
      <c r="F1372" s="91" t="s">
        <v>4612</v>
      </c>
      <c r="G1372" s="92" t="s">
        <v>4474</v>
      </c>
      <c r="H1372" s="91" t="s">
        <v>58</v>
      </c>
      <c r="I1372" s="91" t="s">
        <v>59</v>
      </c>
      <c r="J1372" s="91" t="s">
        <v>6510</v>
      </c>
      <c r="K1372" s="91" t="s">
        <v>60</v>
      </c>
      <c r="L1372" s="91" t="s">
        <v>5257</v>
      </c>
      <c r="M1372" s="92" t="s">
        <v>4169</v>
      </c>
      <c r="N1372" s="97" t="s">
        <v>4381</v>
      </c>
      <c r="O1372" s="97" t="s">
        <v>6321</v>
      </c>
      <c r="P1372" s="97"/>
      <c r="Q1372" s="94" t="s">
        <v>6266</v>
      </c>
      <c r="R1372" s="91" t="s">
        <v>6327</v>
      </c>
    </row>
    <row r="1373" spans="1:18">
      <c r="A1373" s="87" t="s">
        <v>6267</v>
      </c>
      <c r="B1373" s="83" t="str">
        <f t="shared" si="26"/>
        <v>หลักสูตรการฝึกอบรมเมื่อได้รับการแต่งตั้งให้ดำรงตำแหน่งผู้ทำหน้าที่สอบสวนคดี ระดับผู้กำกับการ รุ่นที่ 9</v>
      </c>
      <c r="C1373" s="91" t="s">
        <v>6268</v>
      </c>
      <c r="D1373" s="91" t="s">
        <v>169</v>
      </c>
      <c r="E1373" s="91">
        <v>2568</v>
      </c>
      <c r="F1373" s="91" t="s">
        <v>4612</v>
      </c>
      <c r="G1373" s="92" t="s">
        <v>5256</v>
      </c>
      <c r="H1373" s="91" t="s">
        <v>58</v>
      </c>
      <c r="I1373" s="91" t="s">
        <v>59</v>
      </c>
      <c r="J1373" s="91" t="s">
        <v>6510</v>
      </c>
      <c r="K1373" s="91" t="s">
        <v>60</v>
      </c>
      <c r="L1373" s="91" t="s">
        <v>5257</v>
      </c>
      <c r="M1373" s="92" t="s">
        <v>4189</v>
      </c>
      <c r="N1373" s="97" t="s">
        <v>4281</v>
      </c>
      <c r="O1373" s="97" t="s">
        <v>6321</v>
      </c>
      <c r="P1373" s="97"/>
      <c r="Q1373" s="94" t="s">
        <v>6269</v>
      </c>
      <c r="R1373" s="91" t="s">
        <v>6327</v>
      </c>
    </row>
    <row r="1374" spans="1:18">
      <c r="A1374" s="87" t="s">
        <v>6270</v>
      </c>
      <c r="B1374" s="83" t="str">
        <f t="shared" si="26"/>
        <v>หลักสูตรการฝึกอบรมเมื่อได้รับการแต่งตั้งให้ดำรงตำแหน่งผู้ทำหน้าที่สอบสวนคดี ระดับรองผู้บังคับการ รุ่นที่ 5</v>
      </c>
      <c r="C1374" s="91" t="s">
        <v>6271</v>
      </c>
      <c r="D1374" s="91" t="s">
        <v>169</v>
      </c>
      <c r="E1374" s="91">
        <v>2568</v>
      </c>
      <c r="F1374" s="91" t="s">
        <v>4612</v>
      </c>
      <c r="G1374" s="92" t="s">
        <v>5256</v>
      </c>
      <c r="H1374" s="91" t="s">
        <v>58</v>
      </c>
      <c r="I1374" s="91" t="s">
        <v>59</v>
      </c>
      <c r="J1374" s="91" t="s">
        <v>6510</v>
      </c>
      <c r="K1374" s="91" t="s">
        <v>60</v>
      </c>
      <c r="L1374" s="91" t="s">
        <v>5257</v>
      </c>
      <c r="M1374" s="92" t="s">
        <v>4169</v>
      </c>
      <c r="N1374" s="97" t="s">
        <v>4381</v>
      </c>
      <c r="O1374" s="97" t="s">
        <v>6321</v>
      </c>
      <c r="P1374" s="97"/>
      <c r="Q1374" s="94" t="s">
        <v>6272</v>
      </c>
      <c r="R1374" s="91" t="s">
        <v>1936</v>
      </c>
    </row>
    <row r="1375" spans="1:18">
      <c r="A1375" s="87" t="s">
        <v>6273</v>
      </c>
      <c r="B1375" s="83" t="str">
        <f t="shared" si="26"/>
        <v>โครงการการออกรายงานตรวจพิสูจน์ทางนิติเวชให้ทันตามระยะเวลาเพื่อเพิ่มความเชื่อมั่นให้แก่พนักงานสอบสวน</v>
      </c>
      <c r="C1375" s="91" t="s">
        <v>6274</v>
      </c>
      <c r="D1375" s="91" t="s">
        <v>169</v>
      </c>
      <c r="E1375" s="91">
        <v>2568</v>
      </c>
      <c r="F1375" s="91" t="s">
        <v>4612</v>
      </c>
      <c r="G1375" s="92" t="s">
        <v>5256</v>
      </c>
      <c r="H1375" s="91" t="s">
        <v>58</v>
      </c>
      <c r="I1375" s="91" t="s">
        <v>59</v>
      </c>
      <c r="J1375" s="91" t="s">
        <v>6510</v>
      </c>
      <c r="K1375" s="91" t="s">
        <v>60</v>
      </c>
      <c r="L1375" s="91" t="s">
        <v>5257</v>
      </c>
      <c r="M1375" s="92" t="s">
        <v>4189</v>
      </c>
      <c r="N1375" s="97" t="s">
        <v>4952</v>
      </c>
      <c r="O1375" s="97" t="s">
        <v>6321</v>
      </c>
      <c r="P1375" s="97"/>
      <c r="Q1375" s="94" t="s">
        <v>6275</v>
      </c>
      <c r="R1375" s="91" t="s">
        <v>1919</v>
      </c>
    </row>
    <row r="1376" spans="1:18">
      <c r="A1376" s="87" t="s">
        <v>6305</v>
      </c>
      <c r="B1376" s="83" t="str">
        <f t="shared" si="26"/>
        <v>โครงการขับเคลื่อนแนวทางการเผยแพร่กฎหมายและสร้างการรับรู้ให้แก่ประชาชนและหน่วยงานภาครัฐ ปี 8</v>
      </c>
      <c r="C1376" s="91" t="s">
        <v>6306</v>
      </c>
      <c r="D1376" s="91" t="s">
        <v>27</v>
      </c>
      <c r="E1376" s="91">
        <v>2568</v>
      </c>
      <c r="F1376" s="91" t="s">
        <v>4612</v>
      </c>
      <c r="G1376" s="92" t="s">
        <v>5256</v>
      </c>
      <c r="H1376" s="91" t="s">
        <v>1472</v>
      </c>
      <c r="I1376" s="91" t="s">
        <v>474</v>
      </c>
      <c r="J1376" s="91" t="s">
        <v>6540</v>
      </c>
      <c r="K1376" s="91" t="s">
        <v>95</v>
      </c>
      <c r="L1376" s="91" t="s">
        <v>5257</v>
      </c>
      <c r="M1376" s="92" t="s">
        <v>4189</v>
      </c>
      <c r="N1376" s="97" t="s">
        <v>4190</v>
      </c>
      <c r="O1376" s="97" t="s">
        <v>6321</v>
      </c>
      <c r="P1376" s="97"/>
      <c r="Q1376" s="94" t="s">
        <v>6310</v>
      </c>
      <c r="R1376" s="91" t="s">
        <v>6327</v>
      </c>
    </row>
    <row r="1377" spans="1:16">
      <c r="A1377" s="219" t="s">
        <v>6526</v>
      </c>
      <c r="B1377" s="219" t="s">
        <v>6526</v>
      </c>
      <c r="C1377" s="219" t="s">
        <v>6526</v>
      </c>
      <c r="D1377" s="219" t="s">
        <v>6526</v>
      </c>
      <c r="E1377" s="219" t="s">
        <v>6526</v>
      </c>
      <c r="F1377" s="219" t="s">
        <v>6526</v>
      </c>
      <c r="G1377" s="219" t="s">
        <v>6526</v>
      </c>
      <c r="H1377" s="219" t="s">
        <v>6526</v>
      </c>
      <c r="I1377" s="9" t="s">
        <v>1189</v>
      </c>
      <c r="J1377" s="219" t="s">
        <v>6511</v>
      </c>
      <c r="K1377" s="219" t="s">
        <v>174</v>
      </c>
      <c r="L1377" s="219" t="s">
        <v>6526</v>
      </c>
      <c r="M1377" s="219" t="s">
        <v>4242</v>
      </c>
      <c r="N1377" s="220" t="s">
        <v>4243</v>
      </c>
      <c r="O1377" s="219" t="s">
        <v>6321</v>
      </c>
      <c r="P1377" s="219" t="s">
        <v>6527</v>
      </c>
    </row>
    <row r="1378" spans="1:16">
      <c r="A1378" s="219" t="s">
        <v>6526</v>
      </c>
      <c r="B1378" s="219" t="s">
        <v>6526</v>
      </c>
      <c r="C1378" s="219" t="s">
        <v>6526</v>
      </c>
      <c r="D1378" s="219" t="s">
        <v>6526</v>
      </c>
      <c r="E1378" s="219" t="s">
        <v>6526</v>
      </c>
      <c r="F1378" s="219" t="s">
        <v>6526</v>
      </c>
      <c r="G1378" s="219" t="s">
        <v>6526</v>
      </c>
      <c r="H1378" s="219" t="s">
        <v>6526</v>
      </c>
      <c r="I1378" s="9" t="s">
        <v>2129</v>
      </c>
      <c r="J1378" s="219" t="s">
        <v>6512</v>
      </c>
      <c r="K1378" s="219" t="s">
        <v>2484</v>
      </c>
      <c r="L1378" s="219" t="s">
        <v>6526</v>
      </c>
      <c r="M1378" s="219" t="s">
        <v>4242</v>
      </c>
      <c r="N1378" s="220" t="s">
        <v>4243</v>
      </c>
      <c r="O1378" s="219" t="s">
        <v>6321</v>
      </c>
      <c r="P1378" s="219" t="s">
        <v>6527</v>
      </c>
    </row>
    <row r="1379" spans="1:16">
      <c r="A1379" s="219" t="s">
        <v>6526</v>
      </c>
      <c r="B1379" s="219" t="s">
        <v>6526</v>
      </c>
      <c r="C1379" s="219" t="s">
        <v>6526</v>
      </c>
      <c r="D1379" s="219" t="s">
        <v>6526</v>
      </c>
      <c r="E1379" s="219" t="s">
        <v>6526</v>
      </c>
      <c r="F1379" s="219" t="s">
        <v>6526</v>
      </c>
      <c r="G1379" s="219" t="s">
        <v>6526</v>
      </c>
      <c r="H1379" s="219" t="s">
        <v>6526</v>
      </c>
      <c r="I1379" s="9" t="s">
        <v>388</v>
      </c>
      <c r="J1379" s="219" t="s">
        <v>6513</v>
      </c>
      <c r="K1379" s="219" t="s">
        <v>389</v>
      </c>
      <c r="L1379" s="219" t="s">
        <v>6526</v>
      </c>
      <c r="M1379" s="219" t="s">
        <v>4242</v>
      </c>
      <c r="N1379" s="220" t="s">
        <v>4823</v>
      </c>
      <c r="O1379" s="219" t="s">
        <v>6321</v>
      </c>
      <c r="P1379" s="219" t="s">
        <v>6527</v>
      </c>
    </row>
    <row r="1380" spans="1:16">
      <c r="A1380" s="219" t="s">
        <v>6526</v>
      </c>
      <c r="B1380" s="219" t="s">
        <v>6526</v>
      </c>
      <c r="C1380" s="219" t="s">
        <v>6526</v>
      </c>
      <c r="D1380" s="219" t="s">
        <v>6526</v>
      </c>
      <c r="E1380" s="219" t="s">
        <v>6526</v>
      </c>
      <c r="F1380" s="219" t="s">
        <v>6526</v>
      </c>
      <c r="G1380" s="219" t="s">
        <v>6526</v>
      </c>
      <c r="H1380" s="219" t="s">
        <v>6526</v>
      </c>
      <c r="I1380" s="9" t="s">
        <v>6528</v>
      </c>
      <c r="J1380" s="219" t="s">
        <v>6514</v>
      </c>
      <c r="K1380" s="219" t="s">
        <v>36</v>
      </c>
      <c r="L1380" s="219" t="s">
        <v>6526</v>
      </c>
      <c r="M1380" s="219" t="s">
        <v>4242</v>
      </c>
      <c r="N1380" s="220" t="s">
        <v>4301</v>
      </c>
      <c r="O1380" s="219" t="s">
        <v>6321</v>
      </c>
      <c r="P1380" s="219" t="s">
        <v>6527</v>
      </c>
    </row>
    <row r="1381" spans="1:16">
      <c r="A1381" s="219" t="s">
        <v>6526</v>
      </c>
      <c r="B1381" s="219" t="s">
        <v>6526</v>
      </c>
      <c r="C1381" s="219" t="s">
        <v>6526</v>
      </c>
      <c r="D1381" s="219" t="s">
        <v>6526</v>
      </c>
      <c r="E1381" s="219" t="s">
        <v>6526</v>
      </c>
      <c r="F1381" s="219" t="s">
        <v>6526</v>
      </c>
      <c r="G1381" s="219" t="s">
        <v>6526</v>
      </c>
      <c r="H1381" s="219" t="s">
        <v>6526</v>
      </c>
      <c r="I1381" s="9" t="s">
        <v>6456</v>
      </c>
      <c r="J1381" s="219" t="s">
        <v>6515</v>
      </c>
      <c r="K1381" s="219" t="s">
        <v>36</v>
      </c>
      <c r="L1381" s="219" t="s">
        <v>6526</v>
      </c>
      <c r="M1381" s="219" t="s">
        <v>4242</v>
      </c>
      <c r="N1381" s="220" t="s">
        <v>4301</v>
      </c>
      <c r="O1381" s="219" t="s">
        <v>6321</v>
      </c>
      <c r="P1381" s="219" t="s">
        <v>6527</v>
      </c>
    </row>
    <row r="1382" spans="1:16">
      <c r="A1382" s="219" t="s">
        <v>6526</v>
      </c>
      <c r="B1382" s="219" t="s">
        <v>6526</v>
      </c>
      <c r="C1382" s="219" t="s">
        <v>6526</v>
      </c>
      <c r="D1382" s="219" t="s">
        <v>6526</v>
      </c>
      <c r="E1382" s="219" t="s">
        <v>6526</v>
      </c>
      <c r="F1382" s="219" t="s">
        <v>6526</v>
      </c>
      <c r="G1382" s="219" t="s">
        <v>6526</v>
      </c>
      <c r="H1382" s="219" t="s">
        <v>6526</v>
      </c>
      <c r="I1382" s="9" t="s">
        <v>94</v>
      </c>
      <c r="J1382" s="219" t="s">
        <v>6516</v>
      </c>
      <c r="K1382" s="219" t="s">
        <v>95</v>
      </c>
      <c r="L1382" s="219" t="s">
        <v>6526</v>
      </c>
      <c r="M1382" s="219" t="s">
        <v>4242</v>
      </c>
      <c r="N1382" s="220" t="s">
        <v>4301</v>
      </c>
      <c r="O1382" s="219" t="s">
        <v>6320</v>
      </c>
      <c r="P1382" s="219" t="s">
        <v>6559</v>
      </c>
    </row>
    <row r="1383" spans="1:16">
      <c r="A1383" s="219" t="s">
        <v>6526</v>
      </c>
      <c r="B1383" s="219" t="s">
        <v>6526</v>
      </c>
      <c r="C1383" s="219" t="s">
        <v>6526</v>
      </c>
      <c r="D1383" s="219" t="s">
        <v>6526</v>
      </c>
      <c r="E1383" s="219" t="s">
        <v>6526</v>
      </c>
      <c r="F1383" s="219" t="s">
        <v>6526</v>
      </c>
      <c r="G1383" s="219" t="s">
        <v>6526</v>
      </c>
      <c r="H1383" s="219" t="s">
        <v>6526</v>
      </c>
      <c r="I1383" s="9" t="s">
        <v>59</v>
      </c>
      <c r="J1383" s="219" t="s">
        <v>6510</v>
      </c>
      <c r="K1383" s="219" t="s">
        <v>6533</v>
      </c>
      <c r="L1383" s="219" t="s">
        <v>6526</v>
      </c>
      <c r="M1383" s="219" t="s">
        <v>4242</v>
      </c>
      <c r="N1383" s="220" t="s">
        <v>4301</v>
      </c>
      <c r="O1383" s="219" t="s">
        <v>6321</v>
      </c>
      <c r="P1383" s="219" t="s">
        <v>6527</v>
      </c>
    </row>
    <row r="1384" spans="1:16">
      <c r="A1384" s="219" t="s">
        <v>6526</v>
      </c>
      <c r="B1384" s="219" t="s">
        <v>6526</v>
      </c>
      <c r="C1384" s="219" t="s">
        <v>6526</v>
      </c>
      <c r="D1384" s="219" t="s">
        <v>6526</v>
      </c>
      <c r="E1384" s="219" t="s">
        <v>6526</v>
      </c>
      <c r="F1384" s="219" t="s">
        <v>6526</v>
      </c>
      <c r="G1384" s="219" t="s">
        <v>6526</v>
      </c>
      <c r="H1384" s="219" t="s">
        <v>6526</v>
      </c>
      <c r="I1384" s="9" t="s">
        <v>205</v>
      </c>
      <c r="J1384" s="219" t="s">
        <v>6517</v>
      </c>
      <c r="K1384" s="219" t="s">
        <v>2484</v>
      </c>
      <c r="L1384" s="219" t="s">
        <v>6526</v>
      </c>
      <c r="M1384" s="219" t="s">
        <v>4169</v>
      </c>
      <c r="N1384" s="220" t="s">
        <v>4170</v>
      </c>
      <c r="O1384" s="219" t="s">
        <v>6321</v>
      </c>
      <c r="P1384" s="219" t="s">
        <v>6560</v>
      </c>
    </row>
    <row r="1385" spans="1:16">
      <c r="A1385" s="219" t="s">
        <v>6526</v>
      </c>
      <c r="B1385" s="219" t="s">
        <v>6526</v>
      </c>
      <c r="C1385" s="219" t="s">
        <v>6526</v>
      </c>
      <c r="D1385" s="219" t="s">
        <v>6526</v>
      </c>
      <c r="E1385" s="219" t="s">
        <v>6526</v>
      </c>
      <c r="F1385" s="219" t="s">
        <v>6526</v>
      </c>
      <c r="G1385" s="219" t="s">
        <v>6526</v>
      </c>
      <c r="H1385" s="219" t="s">
        <v>6526</v>
      </c>
      <c r="I1385" s="9" t="s">
        <v>6369</v>
      </c>
      <c r="J1385" s="219" t="s">
        <v>6518</v>
      </c>
      <c r="K1385" s="219" t="s">
        <v>95</v>
      </c>
      <c r="L1385" s="219" t="s">
        <v>6526</v>
      </c>
      <c r="M1385" s="219" t="s">
        <v>4169</v>
      </c>
      <c r="N1385" s="220" t="s">
        <v>4276</v>
      </c>
      <c r="O1385" s="219" t="s">
        <v>6321</v>
      </c>
      <c r="P1385" s="219" t="s">
        <v>6527</v>
      </c>
    </row>
    <row r="1386" spans="1:16">
      <c r="A1386" s="219" t="s">
        <v>6526</v>
      </c>
      <c r="B1386" s="219" t="s">
        <v>6526</v>
      </c>
      <c r="C1386" s="219" t="s">
        <v>6526</v>
      </c>
      <c r="D1386" s="219" t="s">
        <v>6526</v>
      </c>
      <c r="E1386" s="219" t="s">
        <v>6526</v>
      </c>
      <c r="F1386" s="219" t="s">
        <v>6526</v>
      </c>
      <c r="G1386" s="219" t="s">
        <v>6526</v>
      </c>
      <c r="H1386" s="219" t="s">
        <v>6526</v>
      </c>
      <c r="I1386" s="9" t="s">
        <v>6528</v>
      </c>
      <c r="J1386" s="219" t="s">
        <v>6514</v>
      </c>
      <c r="K1386" s="219" t="s">
        <v>36</v>
      </c>
      <c r="L1386" s="219" t="s">
        <v>6526</v>
      </c>
      <c r="M1386" s="219" t="s">
        <v>4169</v>
      </c>
      <c r="N1386" s="220" t="s">
        <v>4374</v>
      </c>
      <c r="O1386" s="219" t="s">
        <v>6321</v>
      </c>
      <c r="P1386" s="219" t="s">
        <v>6527</v>
      </c>
    </row>
    <row r="1387" spans="1:16">
      <c r="A1387" s="219" t="s">
        <v>6526</v>
      </c>
      <c r="B1387" s="219" t="s">
        <v>6526</v>
      </c>
      <c r="C1387" s="219" t="s">
        <v>6526</v>
      </c>
      <c r="D1387" s="219" t="s">
        <v>6526</v>
      </c>
      <c r="E1387" s="219" t="s">
        <v>6526</v>
      </c>
      <c r="F1387" s="219" t="s">
        <v>6526</v>
      </c>
      <c r="G1387" s="219" t="s">
        <v>6526</v>
      </c>
      <c r="H1387" s="219" t="s">
        <v>6526</v>
      </c>
      <c r="I1387" s="9" t="s">
        <v>6456</v>
      </c>
      <c r="J1387" s="219" t="s">
        <v>6515</v>
      </c>
      <c r="K1387" s="219" t="s">
        <v>36</v>
      </c>
      <c r="L1387" s="219" t="s">
        <v>6526</v>
      </c>
      <c r="M1387" s="219" t="s">
        <v>4169</v>
      </c>
      <c r="N1387" s="220" t="s">
        <v>4374</v>
      </c>
      <c r="O1387" s="219" t="s">
        <v>6321</v>
      </c>
      <c r="P1387" s="219" t="s">
        <v>6527</v>
      </c>
    </row>
    <row r="1388" spans="1:16">
      <c r="A1388" s="219" t="s">
        <v>6526</v>
      </c>
      <c r="B1388" s="219" t="s">
        <v>6526</v>
      </c>
      <c r="C1388" s="219" t="s">
        <v>6526</v>
      </c>
      <c r="D1388" s="219" t="s">
        <v>6526</v>
      </c>
      <c r="E1388" s="219" t="s">
        <v>6526</v>
      </c>
      <c r="F1388" s="219" t="s">
        <v>6526</v>
      </c>
      <c r="G1388" s="219" t="s">
        <v>6526</v>
      </c>
      <c r="H1388" s="219" t="s">
        <v>6526</v>
      </c>
      <c r="I1388" s="9" t="s">
        <v>59</v>
      </c>
      <c r="J1388" s="219" t="s">
        <v>6510</v>
      </c>
      <c r="K1388" s="219" t="s">
        <v>6533</v>
      </c>
      <c r="L1388" s="219" t="s">
        <v>6526</v>
      </c>
      <c r="M1388" s="219" t="s">
        <v>4169</v>
      </c>
      <c r="N1388" s="220" t="s">
        <v>4374</v>
      </c>
      <c r="O1388" s="219" t="s">
        <v>6321</v>
      </c>
      <c r="P1388" s="219" t="s">
        <v>6527</v>
      </c>
    </row>
    <row r="1389" spans="1:16">
      <c r="A1389" s="219" t="s">
        <v>6526</v>
      </c>
      <c r="B1389" s="219" t="s">
        <v>6526</v>
      </c>
      <c r="C1389" s="219" t="s">
        <v>6526</v>
      </c>
      <c r="D1389" s="219" t="s">
        <v>6526</v>
      </c>
      <c r="E1389" s="219" t="s">
        <v>6526</v>
      </c>
      <c r="F1389" s="219" t="s">
        <v>6526</v>
      </c>
      <c r="G1389" s="219" t="s">
        <v>6526</v>
      </c>
      <c r="H1389" s="219" t="s">
        <v>6526</v>
      </c>
      <c r="I1389" s="9" t="s">
        <v>752</v>
      </c>
      <c r="J1389" s="219" t="s">
        <v>6519</v>
      </c>
      <c r="K1389" s="219" t="s">
        <v>95</v>
      </c>
      <c r="L1389" s="219" t="s">
        <v>6526</v>
      </c>
      <c r="M1389" s="219" t="s">
        <v>4189</v>
      </c>
      <c r="N1389" s="220" t="s">
        <v>4268</v>
      </c>
      <c r="O1389" s="219" t="s">
        <v>6321</v>
      </c>
      <c r="P1389" s="219" t="s">
        <v>6561</v>
      </c>
    </row>
    <row r="1390" spans="1:16">
      <c r="A1390" s="219" t="s">
        <v>6526</v>
      </c>
      <c r="B1390" s="219" t="s">
        <v>6526</v>
      </c>
      <c r="C1390" s="219" t="s">
        <v>6526</v>
      </c>
      <c r="D1390" s="219" t="s">
        <v>6526</v>
      </c>
      <c r="E1390" s="219" t="s">
        <v>6526</v>
      </c>
      <c r="F1390" s="219" t="s">
        <v>6526</v>
      </c>
      <c r="G1390" s="219" t="s">
        <v>6526</v>
      </c>
      <c r="H1390" s="219" t="s">
        <v>6526</v>
      </c>
      <c r="I1390" s="9" t="s">
        <v>205</v>
      </c>
      <c r="J1390" s="219" t="s">
        <v>6517</v>
      </c>
      <c r="K1390" s="219" t="s">
        <v>2484</v>
      </c>
      <c r="L1390" s="219" t="s">
        <v>6526</v>
      </c>
      <c r="M1390" s="219" t="s">
        <v>4189</v>
      </c>
      <c r="N1390" s="220" t="s">
        <v>4268</v>
      </c>
      <c r="O1390" s="219" t="s">
        <v>6321</v>
      </c>
      <c r="P1390" s="219" t="s">
        <v>6527</v>
      </c>
    </row>
    <row r="1391" spans="1:16">
      <c r="A1391" s="219" t="s">
        <v>6526</v>
      </c>
      <c r="B1391" s="219" t="s">
        <v>6526</v>
      </c>
      <c r="C1391" s="219" t="s">
        <v>6526</v>
      </c>
      <c r="D1391" s="219" t="s">
        <v>6526</v>
      </c>
      <c r="E1391" s="219" t="s">
        <v>6526</v>
      </c>
      <c r="F1391" s="219" t="s">
        <v>6526</v>
      </c>
      <c r="G1391" s="219" t="s">
        <v>6526</v>
      </c>
      <c r="H1391" s="219" t="s">
        <v>6526</v>
      </c>
      <c r="I1391" s="9" t="s">
        <v>59</v>
      </c>
      <c r="J1391" s="219" t="s">
        <v>6510</v>
      </c>
      <c r="K1391" s="219" t="s">
        <v>6533</v>
      </c>
      <c r="L1391" s="219" t="s">
        <v>6526</v>
      </c>
      <c r="M1391" s="219" t="s">
        <v>4189</v>
      </c>
      <c r="N1391" s="220" t="s">
        <v>6328</v>
      </c>
      <c r="O1391" s="219" t="s">
        <v>6321</v>
      </c>
      <c r="P1391" s="219" t="s">
        <v>6527</v>
      </c>
    </row>
    <row r="1392" spans="1:16">
      <c r="A1392" s="219" t="s">
        <v>6526</v>
      </c>
      <c r="B1392" s="219" t="s">
        <v>6526</v>
      </c>
      <c r="C1392" s="219" t="s">
        <v>6526</v>
      </c>
      <c r="D1392" s="219" t="s">
        <v>6526</v>
      </c>
      <c r="E1392" s="219" t="s">
        <v>6526</v>
      </c>
      <c r="F1392" s="219" t="s">
        <v>6526</v>
      </c>
      <c r="G1392" s="219" t="s">
        <v>6526</v>
      </c>
      <c r="H1392" s="219" t="s">
        <v>6526</v>
      </c>
      <c r="I1392" s="9" t="s">
        <v>388</v>
      </c>
      <c r="J1392" s="219" t="s">
        <v>6513</v>
      </c>
      <c r="K1392" s="219" t="s">
        <v>389</v>
      </c>
      <c r="L1392" s="219" t="s">
        <v>6526</v>
      </c>
      <c r="M1392" s="219" t="s">
        <v>4189</v>
      </c>
      <c r="N1392" s="220" t="s">
        <v>4774</v>
      </c>
      <c r="O1392" s="219" t="s">
        <v>6321</v>
      </c>
      <c r="P1392" s="219" t="s">
        <v>6563</v>
      </c>
    </row>
    <row r="1393" spans="1:16">
      <c r="A1393" s="219" t="s">
        <v>6526</v>
      </c>
      <c r="B1393" s="219" t="s">
        <v>6526</v>
      </c>
      <c r="C1393" s="219" t="s">
        <v>6526</v>
      </c>
      <c r="D1393" s="219" t="s">
        <v>6526</v>
      </c>
      <c r="E1393" s="219" t="s">
        <v>6526</v>
      </c>
      <c r="F1393" s="219" t="s">
        <v>6526</v>
      </c>
      <c r="G1393" s="219" t="s">
        <v>6526</v>
      </c>
      <c r="H1393" s="219" t="s">
        <v>6526</v>
      </c>
      <c r="I1393" s="9" t="s">
        <v>6369</v>
      </c>
      <c r="J1393" s="219" t="s">
        <v>6518</v>
      </c>
      <c r="K1393" s="219" t="s">
        <v>95</v>
      </c>
      <c r="L1393" s="219" t="s">
        <v>6526</v>
      </c>
      <c r="M1393" s="219" t="s">
        <v>4189</v>
      </c>
      <c r="N1393" s="220" t="s">
        <v>4774</v>
      </c>
      <c r="O1393" s="219" t="s">
        <v>6321</v>
      </c>
      <c r="P1393" s="219" t="s">
        <v>6527</v>
      </c>
    </row>
    <row r="1394" spans="1:16">
      <c r="A1394" s="219" t="s">
        <v>6526</v>
      </c>
      <c r="B1394" s="219" t="s">
        <v>6526</v>
      </c>
      <c r="C1394" s="219" t="s">
        <v>6526</v>
      </c>
      <c r="D1394" s="219" t="s">
        <v>6526</v>
      </c>
      <c r="E1394" s="219" t="s">
        <v>6526</v>
      </c>
      <c r="F1394" s="219" t="s">
        <v>6526</v>
      </c>
      <c r="G1394" s="219" t="s">
        <v>6526</v>
      </c>
      <c r="H1394" s="219" t="s">
        <v>6526</v>
      </c>
      <c r="I1394" s="9" t="s">
        <v>6529</v>
      </c>
      <c r="J1394" s="219" t="s">
        <v>6520</v>
      </c>
      <c r="K1394" s="219" t="s">
        <v>6534</v>
      </c>
      <c r="L1394" s="219" t="s">
        <v>6526</v>
      </c>
      <c r="M1394" s="219" t="s">
        <v>4189</v>
      </c>
      <c r="N1394" s="220" t="s">
        <v>4774</v>
      </c>
      <c r="O1394" s="219" t="s">
        <v>6321</v>
      </c>
      <c r="P1394" s="219" t="s">
        <v>6527</v>
      </c>
    </row>
    <row r="1395" spans="1:16">
      <c r="A1395" s="219" t="s">
        <v>6526</v>
      </c>
      <c r="B1395" s="219" t="s">
        <v>6526</v>
      </c>
      <c r="C1395" s="219" t="s">
        <v>6526</v>
      </c>
      <c r="D1395" s="219" t="s">
        <v>6526</v>
      </c>
      <c r="E1395" s="219" t="s">
        <v>6526</v>
      </c>
      <c r="F1395" s="219" t="s">
        <v>6526</v>
      </c>
      <c r="G1395" s="219" t="s">
        <v>6526</v>
      </c>
      <c r="H1395" s="219" t="s">
        <v>6526</v>
      </c>
      <c r="I1395" s="9" t="s">
        <v>743</v>
      </c>
      <c r="J1395" s="219" t="s">
        <v>6521</v>
      </c>
      <c r="K1395" s="219" t="s">
        <v>95</v>
      </c>
      <c r="L1395" s="219" t="s">
        <v>6526</v>
      </c>
      <c r="M1395" s="219" t="s">
        <v>4189</v>
      </c>
      <c r="N1395" s="220" t="s">
        <v>4541</v>
      </c>
      <c r="O1395" s="219" t="s">
        <v>6321</v>
      </c>
      <c r="P1395" s="219" t="s">
        <v>6527</v>
      </c>
    </row>
    <row r="1396" spans="1:16">
      <c r="A1396" s="219" t="s">
        <v>6526</v>
      </c>
      <c r="B1396" s="219" t="s">
        <v>6526</v>
      </c>
      <c r="C1396" s="219" t="s">
        <v>6526</v>
      </c>
      <c r="D1396" s="219" t="s">
        <v>6526</v>
      </c>
      <c r="E1396" s="219" t="s">
        <v>6526</v>
      </c>
      <c r="F1396" s="219" t="s">
        <v>6526</v>
      </c>
      <c r="G1396" s="219" t="s">
        <v>6526</v>
      </c>
      <c r="H1396" s="219" t="s">
        <v>6526</v>
      </c>
      <c r="I1396" s="9" t="s">
        <v>6530</v>
      </c>
      <c r="J1396" s="219" t="s">
        <v>6522</v>
      </c>
      <c r="K1396" s="219" t="s">
        <v>6535</v>
      </c>
      <c r="L1396" s="219" t="s">
        <v>6526</v>
      </c>
      <c r="M1396" s="219" t="s">
        <v>4189</v>
      </c>
      <c r="N1396" s="220" t="s">
        <v>4541</v>
      </c>
      <c r="O1396" s="219" t="s">
        <v>6321</v>
      </c>
      <c r="P1396" s="219" t="s">
        <v>6527</v>
      </c>
    </row>
    <row r="1397" spans="1:16">
      <c r="A1397" s="219" t="s">
        <v>6526</v>
      </c>
      <c r="B1397" s="219" t="s">
        <v>6526</v>
      </c>
      <c r="C1397" s="219" t="s">
        <v>6526</v>
      </c>
      <c r="D1397" s="219" t="s">
        <v>6526</v>
      </c>
      <c r="E1397" s="219" t="s">
        <v>6526</v>
      </c>
      <c r="F1397" s="219" t="s">
        <v>6526</v>
      </c>
      <c r="G1397" s="219" t="s">
        <v>6526</v>
      </c>
      <c r="H1397" s="219" t="s">
        <v>6526</v>
      </c>
      <c r="I1397" s="9" t="s">
        <v>6532</v>
      </c>
      <c r="J1397" s="219" t="s">
        <v>6523</v>
      </c>
      <c r="K1397" s="219" t="s">
        <v>95</v>
      </c>
      <c r="L1397" s="219" t="s">
        <v>6526</v>
      </c>
      <c r="M1397" s="219" t="s">
        <v>4189</v>
      </c>
      <c r="N1397" s="220" t="s">
        <v>4190</v>
      </c>
      <c r="O1397" s="219" t="s">
        <v>6321</v>
      </c>
      <c r="P1397" s="219" t="s">
        <v>6527</v>
      </c>
    </row>
    <row r="1398" spans="1:16">
      <c r="A1398" s="219" t="s">
        <v>6526</v>
      </c>
      <c r="B1398" s="219" t="s">
        <v>6526</v>
      </c>
      <c r="C1398" s="219" t="s">
        <v>6526</v>
      </c>
      <c r="D1398" s="219" t="s">
        <v>6526</v>
      </c>
      <c r="E1398" s="219" t="s">
        <v>6526</v>
      </c>
      <c r="F1398" s="219" t="s">
        <v>6526</v>
      </c>
      <c r="G1398" s="219" t="s">
        <v>6526</v>
      </c>
      <c r="H1398" s="219" t="s">
        <v>6526</v>
      </c>
      <c r="I1398" s="9" t="s">
        <v>6529</v>
      </c>
      <c r="J1398" s="219" t="s">
        <v>6520</v>
      </c>
      <c r="K1398" s="219" t="s">
        <v>6534</v>
      </c>
      <c r="L1398" s="219" t="s">
        <v>6526</v>
      </c>
      <c r="M1398" s="219" t="s">
        <v>4189</v>
      </c>
      <c r="N1398" s="220" t="s">
        <v>4190</v>
      </c>
      <c r="O1398" s="219" t="s">
        <v>6321</v>
      </c>
      <c r="P1398" s="219" t="s">
        <v>6527</v>
      </c>
    </row>
    <row r="1399" spans="1:16">
      <c r="A1399" s="219" t="s">
        <v>6526</v>
      </c>
      <c r="B1399" s="219" t="s">
        <v>6526</v>
      </c>
      <c r="C1399" s="219" t="s">
        <v>6526</v>
      </c>
      <c r="D1399" s="219" t="s">
        <v>6526</v>
      </c>
      <c r="E1399" s="219" t="s">
        <v>6526</v>
      </c>
      <c r="F1399" s="219" t="s">
        <v>6526</v>
      </c>
      <c r="G1399" s="219" t="s">
        <v>6526</v>
      </c>
      <c r="H1399" s="219" t="s">
        <v>6526</v>
      </c>
      <c r="I1399" s="9" t="s">
        <v>6528</v>
      </c>
      <c r="J1399" s="219" t="s">
        <v>6514</v>
      </c>
      <c r="K1399" s="219" t="s">
        <v>36</v>
      </c>
      <c r="L1399" s="219" t="s">
        <v>6526</v>
      </c>
      <c r="M1399" s="219" t="s">
        <v>4177</v>
      </c>
      <c r="N1399" s="220" t="s">
        <v>4178</v>
      </c>
      <c r="O1399" s="219" t="s">
        <v>6321</v>
      </c>
      <c r="P1399" s="219" t="s">
        <v>6527</v>
      </c>
    </row>
    <row r="1400" spans="1:16">
      <c r="A1400" s="219" t="s">
        <v>6526</v>
      </c>
      <c r="B1400" s="219" t="s">
        <v>6526</v>
      </c>
      <c r="C1400" s="219" t="s">
        <v>6526</v>
      </c>
      <c r="D1400" s="219" t="s">
        <v>6526</v>
      </c>
      <c r="E1400" s="219" t="s">
        <v>6526</v>
      </c>
      <c r="F1400" s="219" t="s">
        <v>6526</v>
      </c>
      <c r="G1400" s="219" t="s">
        <v>6526</v>
      </c>
      <c r="H1400" s="219" t="s">
        <v>6526</v>
      </c>
      <c r="I1400" s="9" t="s">
        <v>6456</v>
      </c>
      <c r="J1400" s="219" t="s">
        <v>6515</v>
      </c>
      <c r="K1400" s="219" t="s">
        <v>36</v>
      </c>
      <c r="L1400" s="219" t="s">
        <v>6526</v>
      </c>
      <c r="M1400" s="219" t="s">
        <v>4177</v>
      </c>
      <c r="N1400" s="220" t="s">
        <v>4178</v>
      </c>
      <c r="O1400" s="219" t="s">
        <v>6321</v>
      </c>
      <c r="P1400" s="219" t="s">
        <v>6527</v>
      </c>
    </row>
    <row r="1401" spans="1:16">
      <c r="A1401" s="219" t="s">
        <v>6526</v>
      </c>
      <c r="B1401" s="219" t="s">
        <v>6526</v>
      </c>
      <c r="C1401" s="219" t="s">
        <v>6526</v>
      </c>
      <c r="D1401" s="219" t="s">
        <v>6526</v>
      </c>
      <c r="E1401" s="219" t="s">
        <v>6526</v>
      </c>
      <c r="F1401" s="219" t="s">
        <v>6526</v>
      </c>
      <c r="G1401" s="219" t="s">
        <v>6526</v>
      </c>
      <c r="H1401" s="219" t="s">
        <v>6526</v>
      </c>
      <c r="I1401" s="9" t="s">
        <v>6531</v>
      </c>
      <c r="J1401" s="219" t="s">
        <v>6524</v>
      </c>
      <c r="K1401" s="219" t="s">
        <v>36</v>
      </c>
      <c r="L1401" s="219" t="s">
        <v>6526</v>
      </c>
      <c r="M1401" s="219" t="s">
        <v>4177</v>
      </c>
      <c r="N1401" s="220" t="s">
        <v>4178</v>
      </c>
      <c r="O1401" s="219" t="s">
        <v>6321</v>
      </c>
      <c r="P1401" s="219" t="s">
        <v>6527</v>
      </c>
    </row>
    <row r="1402" spans="1:16">
      <c r="A1402" s="219" t="s">
        <v>6526</v>
      </c>
      <c r="B1402" s="219" t="s">
        <v>6526</v>
      </c>
      <c r="C1402" s="219" t="s">
        <v>6526</v>
      </c>
      <c r="D1402" s="219" t="s">
        <v>6526</v>
      </c>
      <c r="E1402" s="219" t="s">
        <v>6526</v>
      </c>
      <c r="F1402" s="219" t="s">
        <v>6526</v>
      </c>
      <c r="G1402" s="219" t="s">
        <v>6526</v>
      </c>
      <c r="H1402" s="219" t="s">
        <v>6526</v>
      </c>
      <c r="I1402" s="9" t="s">
        <v>752</v>
      </c>
      <c r="J1402" s="219" t="s">
        <v>6519</v>
      </c>
      <c r="K1402" s="219" t="s">
        <v>95</v>
      </c>
      <c r="L1402" s="219" t="s">
        <v>6526</v>
      </c>
      <c r="M1402" s="219" t="s">
        <v>4177</v>
      </c>
      <c r="N1402" s="220" t="s">
        <v>4178</v>
      </c>
      <c r="O1402" s="219" t="s">
        <v>6321</v>
      </c>
      <c r="P1402" s="219" t="s">
        <v>6527</v>
      </c>
    </row>
    <row r="1403" spans="1:16">
      <c r="A1403" s="219" t="s">
        <v>6526</v>
      </c>
      <c r="B1403" s="219" t="s">
        <v>6526</v>
      </c>
      <c r="C1403" s="219" t="s">
        <v>6526</v>
      </c>
      <c r="D1403" s="219" t="s">
        <v>6526</v>
      </c>
      <c r="E1403" s="219" t="s">
        <v>6526</v>
      </c>
      <c r="F1403" s="219" t="s">
        <v>6526</v>
      </c>
      <c r="G1403" s="219" t="s">
        <v>6526</v>
      </c>
      <c r="H1403" s="219" t="s">
        <v>6526</v>
      </c>
      <c r="I1403" s="9" t="s">
        <v>6529</v>
      </c>
      <c r="J1403" s="219" t="s">
        <v>6520</v>
      </c>
      <c r="K1403" s="219" t="s">
        <v>6534</v>
      </c>
      <c r="L1403" s="219" t="s">
        <v>6526</v>
      </c>
      <c r="M1403" s="219" t="s">
        <v>4177</v>
      </c>
      <c r="N1403" s="220" t="s">
        <v>4178</v>
      </c>
      <c r="O1403" s="219" t="s">
        <v>6321</v>
      </c>
      <c r="P1403" s="219" t="s">
        <v>6527</v>
      </c>
    </row>
    <row r="1404" spans="1:16">
      <c r="A1404" s="219" t="s">
        <v>6526</v>
      </c>
      <c r="B1404" s="219" t="s">
        <v>6526</v>
      </c>
      <c r="C1404" s="219" t="s">
        <v>6526</v>
      </c>
      <c r="D1404" s="219" t="s">
        <v>6526</v>
      </c>
      <c r="E1404" s="219" t="s">
        <v>6526</v>
      </c>
      <c r="F1404" s="219" t="s">
        <v>6526</v>
      </c>
      <c r="G1404" s="219" t="s">
        <v>6526</v>
      </c>
      <c r="H1404" s="219" t="s">
        <v>6526</v>
      </c>
      <c r="I1404" s="9" t="s">
        <v>2129</v>
      </c>
      <c r="J1404" s="219" t="s">
        <v>6512</v>
      </c>
      <c r="K1404" s="219" t="s">
        <v>2484</v>
      </c>
      <c r="L1404" s="219" t="s">
        <v>6526</v>
      </c>
      <c r="M1404" s="219" t="s">
        <v>4177</v>
      </c>
      <c r="N1404" s="220" t="s">
        <v>4178</v>
      </c>
      <c r="O1404" s="219" t="s">
        <v>6321</v>
      </c>
      <c r="P1404" s="219" t="s">
        <v>6527</v>
      </c>
    </row>
    <row r="1405" spans="1:16">
      <c r="A1405" s="219" t="s">
        <v>6526</v>
      </c>
      <c r="B1405" s="219" t="s">
        <v>6526</v>
      </c>
      <c r="C1405" s="219" t="s">
        <v>6526</v>
      </c>
      <c r="D1405" s="219" t="s">
        <v>6526</v>
      </c>
      <c r="E1405" s="219" t="s">
        <v>6526</v>
      </c>
      <c r="F1405" s="219" t="s">
        <v>6526</v>
      </c>
      <c r="G1405" s="219" t="s">
        <v>6526</v>
      </c>
      <c r="H1405" s="219" t="s">
        <v>6526</v>
      </c>
      <c r="I1405" s="9" t="s">
        <v>6529</v>
      </c>
      <c r="J1405" s="219" t="s">
        <v>6520</v>
      </c>
      <c r="K1405" s="219" t="s">
        <v>6534</v>
      </c>
      <c r="L1405" s="219" t="s">
        <v>6526</v>
      </c>
      <c r="M1405" s="219" t="s">
        <v>4177</v>
      </c>
      <c r="N1405" s="220" t="s">
        <v>4855</v>
      </c>
      <c r="O1405" s="219" t="s">
        <v>6321</v>
      </c>
      <c r="P1405" s="219" t="s">
        <v>6527</v>
      </c>
    </row>
    <row r="1406" spans="1:16">
      <c r="A1406" s="219" t="s">
        <v>6526</v>
      </c>
      <c r="B1406" s="219" t="s">
        <v>6526</v>
      </c>
      <c r="C1406" s="219" t="s">
        <v>6526</v>
      </c>
      <c r="D1406" s="219" t="s">
        <v>6526</v>
      </c>
      <c r="E1406" s="219" t="s">
        <v>6526</v>
      </c>
      <c r="F1406" s="219" t="s">
        <v>6526</v>
      </c>
      <c r="G1406" s="219" t="s">
        <v>6526</v>
      </c>
      <c r="H1406" s="219" t="s">
        <v>6526</v>
      </c>
      <c r="I1406" s="9" t="s">
        <v>6529</v>
      </c>
      <c r="J1406" s="219" t="s">
        <v>6520</v>
      </c>
      <c r="K1406" s="219" t="s">
        <v>6534</v>
      </c>
      <c r="L1406" s="219" t="s">
        <v>6526</v>
      </c>
      <c r="M1406" s="219" t="s">
        <v>4177</v>
      </c>
      <c r="N1406" s="220" t="s">
        <v>4471</v>
      </c>
      <c r="O1406" s="219" t="s">
        <v>6321</v>
      </c>
      <c r="P1406" s="219" t="s">
        <v>6527</v>
      </c>
    </row>
    <row r="1407" spans="1:16">
      <c r="A1407" s="219" t="s">
        <v>6526</v>
      </c>
      <c r="B1407" s="219" t="s">
        <v>6526</v>
      </c>
      <c r="C1407" s="219" t="s">
        <v>6526</v>
      </c>
      <c r="D1407" s="219" t="s">
        <v>6526</v>
      </c>
      <c r="E1407" s="219" t="s">
        <v>6526</v>
      </c>
      <c r="F1407" s="219" t="s">
        <v>6526</v>
      </c>
      <c r="G1407" s="219" t="s">
        <v>6526</v>
      </c>
      <c r="H1407" s="219" t="s">
        <v>6526</v>
      </c>
      <c r="I1407" s="9" t="s">
        <v>6456</v>
      </c>
      <c r="J1407" s="219" t="s">
        <v>6515</v>
      </c>
      <c r="K1407" s="219" t="s">
        <v>36</v>
      </c>
      <c r="L1407" s="219" t="s">
        <v>6526</v>
      </c>
      <c r="M1407" s="219" t="s">
        <v>4177</v>
      </c>
      <c r="N1407" s="220" t="s">
        <v>4865</v>
      </c>
      <c r="O1407" s="219" t="s">
        <v>6321</v>
      </c>
      <c r="P1407" s="219" t="s">
        <v>6527</v>
      </c>
    </row>
    <row r="1408" spans="1:16">
      <c r="A1408" s="219" t="s">
        <v>6526</v>
      </c>
      <c r="B1408" s="219" t="s">
        <v>6526</v>
      </c>
      <c r="C1408" s="219" t="s">
        <v>6526</v>
      </c>
      <c r="D1408" s="219" t="s">
        <v>6526</v>
      </c>
      <c r="E1408" s="219" t="s">
        <v>6526</v>
      </c>
      <c r="F1408" s="219" t="s">
        <v>6526</v>
      </c>
      <c r="G1408" s="219" t="s">
        <v>6526</v>
      </c>
      <c r="H1408" s="219" t="s">
        <v>6526</v>
      </c>
      <c r="I1408" s="9" t="s">
        <v>6531</v>
      </c>
      <c r="J1408" s="219" t="s">
        <v>6524</v>
      </c>
      <c r="K1408" s="219" t="s">
        <v>36</v>
      </c>
      <c r="L1408" s="219" t="s">
        <v>6526</v>
      </c>
      <c r="M1408" s="219" t="s">
        <v>4177</v>
      </c>
      <c r="N1408" s="220" t="s">
        <v>4865</v>
      </c>
      <c r="O1408" s="219" t="s">
        <v>6321</v>
      </c>
      <c r="P1408" s="219" t="s">
        <v>6527</v>
      </c>
    </row>
    <row r="1409" spans="1:16">
      <c r="A1409" s="219" t="s">
        <v>6526</v>
      </c>
      <c r="B1409" s="219" t="s">
        <v>6526</v>
      </c>
      <c r="C1409" s="219" t="s">
        <v>6526</v>
      </c>
      <c r="D1409" s="219" t="s">
        <v>6526</v>
      </c>
      <c r="E1409" s="219" t="s">
        <v>6526</v>
      </c>
      <c r="F1409" s="219" t="s">
        <v>6526</v>
      </c>
      <c r="G1409" s="219" t="s">
        <v>6526</v>
      </c>
      <c r="H1409" s="219" t="s">
        <v>6526</v>
      </c>
      <c r="I1409" s="9" t="s">
        <v>1007</v>
      </c>
      <c r="J1409" s="219" t="s">
        <v>6525</v>
      </c>
      <c r="K1409" s="219" t="s">
        <v>95</v>
      </c>
      <c r="L1409" s="219" t="s">
        <v>6526</v>
      </c>
      <c r="M1409" s="219" t="s">
        <v>4177</v>
      </c>
      <c r="N1409" s="220" t="s">
        <v>4865</v>
      </c>
      <c r="O1409" s="219" t="s">
        <v>6321</v>
      </c>
      <c r="P1409" s="219" t="s">
        <v>6527</v>
      </c>
    </row>
    <row r="1410" spans="1:16">
      <c r="A1410" s="219" t="s">
        <v>6526</v>
      </c>
      <c r="B1410" s="219" t="s">
        <v>6526</v>
      </c>
      <c r="C1410" s="219" t="s">
        <v>6526</v>
      </c>
      <c r="D1410" s="219" t="s">
        <v>6526</v>
      </c>
      <c r="E1410" s="219" t="s">
        <v>6526</v>
      </c>
      <c r="F1410" s="219" t="s">
        <v>6526</v>
      </c>
      <c r="G1410" s="219" t="s">
        <v>6526</v>
      </c>
      <c r="H1410" s="219" t="s">
        <v>6526</v>
      </c>
      <c r="I1410" s="9" t="s">
        <v>94</v>
      </c>
      <c r="J1410" s="219" t="s">
        <v>6516</v>
      </c>
      <c r="K1410" s="219" t="s">
        <v>95</v>
      </c>
      <c r="L1410" s="219" t="s">
        <v>6526</v>
      </c>
      <c r="M1410" s="219" t="s">
        <v>4177</v>
      </c>
      <c r="N1410" s="220" t="s">
        <v>4865</v>
      </c>
      <c r="O1410" s="219" t="s">
        <v>6321</v>
      </c>
      <c r="P1410" s="219" t="s">
        <v>6527</v>
      </c>
    </row>
    <row r="1411" spans="1:16">
      <c r="A1411" s="219" t="s">
        <v>6526</v>
      </c>
      <c r="B1411" s="219" t="s">
        <v>6526</v>
      </c>
      <c r="C1411" s="219" t="s">
        <v>6526</v>
      </c>
      <c r="D1411" s="219" t="s">
        <v>6526</v>
      </c>
      <c r="E1411" s="219" t="s">
        <v>6526</v>
      </c>
      <c r="F1411" s="219" t="s">
        <v>6526</v>
      </c>
      <c r="G1411" s="219" t="s">
        <v>6526</v>
      </c>
      <c r="H1411" s="219" t="s">
        <v>6526</v>
      </c>
      <c r="I1411" s="9" t="s">
        <v>6529</v>
      </c>
      <c r="J1411" s="219" t="s">
        <v>6520</v>
      </c>
      <c r="K1411" s="219" t="s">
        <v>6534</v>
      </c>
      <c r="L1411" s="219" t="s">
        <v>6526</v>
      </c>
      <c r="M1411" s="219" t="s">
        <v>4177</v>
      </c>
      <c r="N1411" s="220" t="s">
        <v>4865</v>
      </c>
      <c r="O1411" s="219" t="s">
        <v>6321</v>
      </c>
      <c r="P1411" s="219" t="s">
        <v>6527</v>
      </c>
    </row>
    <row r="1412" spans="1:16">
      <c r="A1412" s="219" t="s">
        <v>6526</v>
      </c>
      <c r="B1412" s="219" t="s">
        <v>6526</v>
      </c>
      <c r="C1412" s="219" t="s">
        <v>6526</v>
      </c>
      <c r="D1412" s="219" t="s">
        <v>6526</v>
      </c>
      <c r="E1412" s="219" t="s">
        <v>6526</v>
      </c>
      <c r="F1412" s="219" t="s">
        <v>6526</v>
      </c>
      <c r="G1412" s="219" t="s">
        <v>6526</v>
      </c>
      <c r="H1412" s="219" t="s">
        <v>6526</v>
      </c>
      <c r="I1412" s="9" t="s">
        <v>205</v>
      </c>
      <c r="J1412" s="219" t="s">
        <v>6517</v>
      </c>
      <c r="K1412" s="219" t="s">
        <v>2484</v>
      </c>
      <c r="L1412" s="219" t="s">
        <v>6526</v>
      </c>
      <c r="M1412" s="219" t="s">
        <v>4177</v>
      </c>
      <c r="N1412" s="220" t="s">
        <v>4865</v>
      </c>
      <c r="O1412" s="219" t="s">
        <v>6321</v>
      </c>
      <c r="P1412" s="219" t="s">
        <v>6527</v>
      </c>
    </row>
    <row r="1413" spans="1:16">
      <c r="A1413" s="219" t="s">
        <v>6526</v>
      </c>
      <c r="B1413" s="219" t="s">
        <v>6526</v>
      </c>
      <c r="C1413" s="219" t="s">
        <v>6526</v>
      </c>
      <c r="D1413" s="219" t="s">
        <v>6526</v>
      </c>
      <c r="E1413" s="219" t="s">
        <v>6526</v>
      </c>
      <c r="F1413" s="219" t="s">
        <v>6526</v>
      </c>
      <c r="G1413" s="219" t="s">
        <v>6526</v>
      </c>
      <c r="H1413" s="219" t="s">
        <v>6526</v>
      </c>
      <c r="I1413" s="9" t="s">
        <v>6369</v>
      </c>
      <c r="J1413" s="219" t="s">
        <v>6518</v>
      </c>
      <c r="K1413" s="219" t="s">
        <v>95</v>
      </c>
      <c r="L1413" s="219" t="s">
        <v>6526</v>
      </c>
      <c r="M1413" s="219" t="s">
        <v>4177</v>
      </c>
      <c r="N1413" s="220" t="s">
        <v>6038</v>
      </c>
      <c r="O1413" s="219" t="s">
        <v>6321</v>
      </c>
      <c r="P1413" s="219" t="s">
        <v>6527</v>
      </c>
    </row>
    <row r="1414" spans="1:16">
      <c r="A1414" s="219" t="s">
        <v>6526</v>
      </c>
      <c r="B1414" s="219" t="s">
        <v>6526</v>
      </c>
      <c r="C1414" s="219" t="s">
        <v>6526</v>
      </c>
      <c r="D1414" s="219" t="s">
        <v>6526</v>
      </c>
      <c r="E1414" s="219" t="s">
        <v>6526</v>
      </c>
      <c r="F1414" s="219" t="s">
        <v>6526</v>
      </c>
      <c r="G1414" s="219" t="s">
        <v>6526</v>
      </c>
      <c r="H1414" s="219" t="s">
        <v>6526</v>
      </c>
      <c r="I1414" s="9" t="s">
        <v>94</v>
      </c>
      <c r="J1414" s="219" t="s">
        <v>6516</v>
      </c>
      <c r="K1414" s="219" t="s">
        <v>95</v>
      </c>
      <c r="L1414" s="219" t="s">
        <v>6526</v>
      </c>
      <c r="M1414" s="219" t="s">
        <v>4177</v>
      </c>
      <c r="N1414" s="220" t="s">
        <v>6038</v>
      </c>
      <c r="O1414" s="219" t="s">
        <v>6320</v>
      </c>
      <c r="P1414" s="219" t="s">
        <v>6527</v>
      </c>
    </row>
    <row r="1415" spans="1:16">
      <c r="A1415" s="219" t="s">
        <v>6526</v>
      </c>
      <c r="B1415" s="219" t="s">
        <v>6526</v>
      </c>
      <c r="C1415" s="219" t="s">
        <v>6526</v>
      </c>
      <c r="D1415" s="219" t="s">
        <v>6526</v>
      </c>
      <c r="E1415" s="219" t="s">
        <v>6526</v>
      </c>
      <c r="F1415" s="219" t="s">
        <v>6526</v>
      </c>
      <c r="G1415" s="219" t="s">
        <v>6526</v>
      </c>
      <c r="H1415" s="219" t="s">
        <v>6526</v>
      </c>
      <c r="I1415" s="9" t="s">
        <v>59</v>
      </c>
      <c r="J1415" s="219" t="s">
        <v>6510</v>
      </c>
      <c r="K1415" s="219" t="s">
        <v>6533</v>
      </c>
      <c r="L1415" s="219" t="s">
        <v>6526</v>
      </c>
      <c r="M1415" s="219" t="s">
        <v>4177</v>
      </c>
      <c r="N1415" s="220" t="s">
        <v>6038</v>
      </c>
      <c r="O1415" s="219" t="s">
        <v>6321</v>
      </c>
      <c r="P1415" s="219" t="s">
        <v>6527</v>
      </c>
    </row>
    <row r="1416" spans="1:16">
      <c r="A1416" s="219" t="s">
        <v>6526</v>
      </c>
      <c r="B1416" s="219" t="s">
        <v>6526</v>
      </c>
      <c r="C1416" s="219" t="s">
        <v>6526</v>
      </c>
      <c r="D1416" s="219" t="s">
        <v>6526</v>
      </c>
      <c r="E1416" s="219" t="s">
        <v>6526</v>
      </c>
      <c r="F1416" s="219" t="s">
        <v>6526</v>
      </c>
      <c r="G1416" s="219" t="s">
        <v>6526</v>
      </c>
      <c r="H1416" s="219" t="s">
        <v>6526</v>
      </c>
      <c r="I1416" s="9" t="s">
        <v>6529</v>
      </c>
      <c r="J1416" s="219" t="s">
        <v>6520</v>
      </c>
      <c r="K1416" s="219" t="s">
        <v>6534</v>
      </c>
      <c r="L1416" s="219" t="s">
        <v>6526</v>
      </c>
      <c r="M1416" s="219" t="s">
        <v>4177</v>
      </c>
      <c r="N1416" s="220" t="s">
        <v>6038</v>
      </c>
      <c r="O1416" s="219" t="s">
        <v>6321</v>
      </c>
      <c r="P1416" s="219" t="s">
        <v>6527</v>
      </c>
    </row>
    <row r="1417" spans="1:16">
      <c r="A1417" s="219" t="s">
        <v>6526</v>
      </c>
      <c r="B1417" s="219" t="s">
        <v>6526</v>
      </c>
      <c r="C1417" s="219" t="s">
        <v>6526</v>
      </c>
      <c r="D1417" s="219" t="s">
        <v>6526</v>
      </c>
      <c r="E1417" s="219" t="s">
        <v>6526</v>
      </c>
      <c r="F1417" s="219" t="s">
        <v>6526</v>
      </c>
      <c r="G1417" s="219" t="s">
        <v>6526</v>
      </c>
      <c r="H1417" s="219" t="s">
        <v>6526</v>
      </c>
      <c r="I1417" s="9" t="s">
        <v>205</v>
      </c>
      <c r="J1417" s="219" t="s">
        <v>6517</v>
      </c>
      <c r="K1417" s="219" t="s">
        <v>2484</v>
      </c>
      <c r="L1417" s="219" t="s">
        <v>6526</v>
      </c>
      <c r="M1417" s="219" t="s">
        <v>4177</v>
      </c>
      <c r="N1417" s="220" t="s">
        <v>6038</v>
      </c>
      <c r="O1417" s="219" t="s">
        <v>6321</v>
      </c>
      <c r="P1417" s="219" t="s">
        <v>6527</v>
      </c>
    </row>
  </sheetData>
  <autoFilter ref="A8:Q1113" xr:uid="{00000000-0009-0000-0000-000005000000}">
    <sortState xmlns:xlrd2="http://schemas.microsoft.com/office/spreadsheetml/2017/richdata2" ref="A9:Q1376">
      <sortCondition descending="1" ref="O8:O1113"/>
    </sortState>
  </autoFilter>
  <hyperlinks>
    <hyperlink ref="Q484" r:id="rId1" xr:uid="{00000000-0004-0000-0500-000000000000}"/>
    <hyperlink ref="Q700" r:id="rId2" xr:uid="{00000000-0004-0000-0500-000001000000}"/>
    <hyperlink ref="Q701" r:id="rId3" xr:uid="{00000000-0004-0000-0500-000002000000}"/>
    <hyperlink ref="Q702" r:id="rId4" xr:uid="{00000000-0004-0000-0500-000003000000}"/>
    <hyperlink ref="Q703" r:id="rId5" xr:uid="{00000000-0004-0000-0500-000004000000}"/>
    <hyperlink ref="Q704" r:id="rId6" xr:uid="{00000000-0004-0000-0500-000005000000}"/>
    <hyperlink ref="Q705" r:id="rId7" xr:uid="{00000000-0004-0000-0500-000006000000}"/>
    <hyperlink ref="Q706" r:id="rId8" xr:uid="{00000000-0004-0000-0500-000007000000}"/>
    <hyperlink ref="Q707" r:id="rId9" xr:uid="{00000000-0004-0000-0500-000008000000}"/>
    <hyperlink ref="Q708" r:id="rId10" xr:uid="{00000000-0004-0000-0500-000009000000}"/>
    <hyperlink ref="Q709" r:id="rId11" xr:uid="{00000000-0004-0000-0500-00000A000000}"/>
    <hyperlink ref="Q710" r:id="rId12" xr:uid="{00000000-0004-0000-0500-00000B000000}"/>
    <hyperlink ref="Q711" r:id="rId13" xr:uid="{00000000-0004-0000-0500-00000C000000}"/>
    <hyperlink ref="Q712" r:id="rId14" xr:uid="{00000000-0004-0000-0500-00000D000000}"/>
    <hyperlink ref="Q713" r:id="rId15" xr:uid="{00000000-0004-0000-0500-00000E000000}"/>
    <hyperlink ref="Q714" r:id="rId16" xr:uid="{00000000-0004-0000-0500-00000F000000}"/>
    <hyperlink ref="Q1376" r:id="rId17" xr:uid="{00000000-0004-0000-0500-000010000000}"/>
    <hyperlink ref="Q1357" r:id="rId18" xr:uid="{00000000-0004-0000-0500-000011000000}"/>
    <hyperlink ref="Q1361" r:id="rId19" xr:uid="{00000000-0004-0000-0500-000012000000}"/>
    <hyperlink ref="Q1362" r:id="rId20" xr:uid="{00000000-0004-0000-0500-000013000000}"/>
    <hyperlink ref="Q1363" r:id="rId21" xr:uid="{00000000-0004-0000-0500-000014000000}"/>
    <hyperlink ref="Q1364" r:id="rId22" xr:uid="{00000000-0004-0000-0500-000015000000}"/>
    <hyperlink ref="Q1365" r:id="rId23" xr:uid="{00000000-0004-0000-0500-000016000000}"/>
    <hyperlink ref="Q1366" r:id="rId24" xr:uid="{00000000-0004-0000-0500-000017000000}"/>
    <hyperlink ref="Q1367" r:id="rId25" xr:uid="{00000000-0004-0000-0500-000018000000}"/>
    <hyperlink ref="Q1368" r:id="rId26" xr:uid="{00000000-0004-0000-0500-000019000000}"/>
    <hyperlink ref="Q1369" r:id="rId27" xr:uid="{00000000-0004-0000-0500-00001A000000}"/>
    <hyperlink ref="Q1370" r:id="rId28" xr:uid="{00000000-0004-0000-0500-00001B000000}"/>
    <hyperlink ref="Q1371" r:id="rId29" xr:uid="{00000000-0004-0000-0500-00001C000000}"/>
    <hyperlink ref="Q1372" r:id="rId30" xr:uid="{00000000-0004-0000-0500-00001D000000}"/>
    <hyperlink ref="Q1373" r:id="rId31" xr:uid="{00000000-0004-0000-0500-00001E000000}"/>
    <hyperlink ref="Q1374" r:id="rId32" xr:uid="{00000000-0004-0000-0500-00001F000000}"/>
    <hyperlink ref="Q1375" r:id="rId33" xr:uid="{00000000-0004-0000-0500-000020000000}"/>
    <hyperlink ref="Q1351" r:id="rId34" xr:uid="{00000000-0004-0000-0500-000021000000}"/>
    <hyperlink ref="Q1352" r:id="rId35" xr:uid="{00000000-0004-0000-0500-000022000000}"/>
    <hyperlink ref="Q1353" r:id="rId36" xr:uid="{00000000-0004-0000-0500-000023000000}"/>
    <hyperlink ref="Q1354" r:id="rId37" xr:uid="{00000000-0004-0000-0500-000024000000}"/>
    <hyperlink ref="Q1355" r:id="rId38" xr:uid="{00000000-0004-0000-0500-000025000000}"/>
    <hyperlink ref="Q1356" r:id="rId39" xr:uid="{00000000-0004-0000-0500-000026000000}"/>
    <hyperlink ref="Q715" r:id="rId40" xr:uid="{00000000-0004-0000-0500-000027000000}"/>
    <hyperlink ref="Q716" r:id="rId41" xr:uid="{00000000-0004-0000-0500-000028000000}"/>
    <hyperlink ref="Q717" r:id="rId42" xr:uid="{00000000-0004-0000-0500-000029000000}"/>
    <hyperlink ref="Q718" r:id="rId43" xr:uid="{00000000-0004-0000-0500-00002A000000}"/>
    <hyperlink ref="Q719" r:id="rId44" xr:uid="{00000000-0004-0000-0500-00002B000000}"/>
    <hyperlink ref="Q720" r:id="rId45" xr:uid="{00000000-0004-0000-0500-00002C000000}"/>
    <hyperlink ref="Q721" r:id="rId46" xr:uid="{00000000-0004-0000-0500-00002D000000}"/>
    <hyperlink ref="Q722" r:id="rId47" xr:uid="{00000000-0004-0000-0500-00002E000000}"/>
    <hyperlink ref="Q723" r:id="rId48" xr:uid="{00000000-0004-0000-0500-00002F000000}"/>
    <hyperlink ref="Q724" r:id="rId49" xr:uid="{00000000-0004-0000-0500-000030000000}"/>
    <hyperlink ref="Q725" r:id="rId50" xr:uid="{00000000-0004-0000-0500-000031000000}"/>
    <hyperlink ref="Q1123" r:id="rId51" xr:uid="{00000000-0004-0000-0500-000032000000}"/>
    <hyperlink ref="Q1124" r:id="rId52" xr:uid="{00000000-0004-0000-0500-000033000000}"/>
    <hyperlink ref="Q1125" r:id="rId53" xr:uid="{00000000-0004-0000-0500-000034000000}"/>
    <hyperlink ref="Q1126" r:id="rId54" xr:uid="{00000000-0004-0000-0500-000035000000}"/>
    <hyperlink ref="Q1127" r:id="rId55" xr:uid="{00000000-0004-0000-0500-000036000000}"/>
    <hyperlink ref="Q1339" r:id="rId56" xr:uid="{00000000-0004-0000-0500-000037000000}"/>
    <hyperlink ref="Q1340" r:id="rId57" xr:uid="{00000000-0004-0000-0500-000038000000}"/>
    <hyperlink ref="Q1341" r:id="rId58" xr:uid="{00000000-0004-0000-0500-000039000000}"/>
    <hyperlink ref="Q1342" r:id="rId59" xr:uid="{00000000-0004-0000-0500-00003A000000}"/>
    <hyperlink ref="Q1343" r:id="rId60" xr:uid="{00000000-0004-0000-0500-00003B000000}"/>
    <hyperlink ref="Q726" r:id="rId61" xr:uid="{00000000-0004-0000-0500-00003C000000}"/>
    <hyperlink ref="Q727" r:id="rId62" xr:uid="{00000000-0004-0000-0500-00003D000000}"/>
    <hyperlink ref="Q728" r:id="rId63" xr:uid="{00000000-0004-0000-0500-00003E000000}"/>
    <hyperlink ref="Q729" r:id="rId64" xr:uid="{00000000-0004-0000-0500-00003F000000}"/>
    <hyperlink ref="Q730" r:id="rId65" xr:uid="{00000000-0004-0000-0500-000040000000}"/>
    <hyperlink ref="Q731" r:id="rId66" xr:uid="{00000000-0004-0000-0500-000041000000}"/>
    <hyperlink ref="Q732" r:id="rId67" xr:uid="{00000000-0004-0000-0500-000042000000}"/>
    <hyperlink ref="Q733" r:id="rId68" xr:uid="{00000000-0004-0000-0500-000043000000}"/>
    <hyperlink ref="Q734" r:id="rId69" xr:uid="{00000000-0004-0000-0500-000044000000}"/>
    <hyperlink ref="Q735" r:id="rId70" xr:uid="{00000000-0004-0000-0500-000045000000}"/>
    <hyperlink ref="Q736" r:id="rId71" xr:uid="{00000000-0004-0000-0500-000046000000}"/>
    <hyperlink ref="Q737" r:id="rId72" xr:uid="{00000000-0004-0000-0500-000047000000}"/>
    <hyperlink ref="Q738" r:id="rId73" xr:uid="{00000000-0004-0000-0500-000048000000}"/>
    <hyperlink ref="Q739" r:id="rId74" xr:uid="{00000000-0004-0000-0500-000049000000}"/>
    <hyperlink ref="Q740" r:id="rId75" xr:uid="{00000000-0004-0000-0500-00004A000000}"/>
    <hyperlink ref="Q741" r:id="rId76" xr:uid="{00000000-0004-0000-0500-00004B000000}"/>
    <hyperlink ref="Q742" r:id="rId77" xr:uid="{00000000-0004-0000-0500-00004C000000}"/>
    <hyperlink ref="Q743" r:id="rId78" xr:uid="{00000000-0004-0000-0500-00004D000000}"/>
    <hyperlink ref="Q744" r:id="rId79" xr:uid="{00000000-0004-0000-0500-00004E000000}"/>
    <hyperlink ref="Q745" r:id="rId80" xr:uid="{00000000-0004-0000-0500-00004F000000}"/>
    <hyperlink ref="Q746" r:id="rId81" xr:uid="{00000000-0004-0000-0500-000050000000}"/>
    <hyperlink ref="Q747" r:id="rId82" xr:uid="{00000000-0004-0000-0500-000051000000}"/>
    <hyperlink ref="Q474" r:id="rId83" xr:uid="{00000000-0004-0000-0500-000052000000}"/>
    <hyperlink ref="Q689" r:id="rId84" xr:uid="{00000000-0004-0000-0500-000053000000}"/>
    <hyperlink ref="Q91" r:id="rId85" xr:uid="{00000000-0004-0000-0500-000054000000}"/>
    <hyperlink ref="Q92" r:id="rId86" xr:uid="{00000000-0004-0000-0500-000055000000}"/>
    <hyperlink ref="Q475" r:id="rId87" xr:uid="{00000000-0004-0000-0500-000056000000}"/>
    <hyperlink ref="Q476" r:id="rId88" xr:uid="{00000000-0004-0000-0500-000057000000}"/>
    <hyperlink ref="Q477" r:id="rId89" xr:uid="{00000000-0004-0000-0500-000058000000}"/>
    <hyperlink ref="Q478" r:id="rId90" xr:uid="{00000000-0004-0000-0500-000059000000}"/>
    <hyperlink ref="Q479" r:id="rId91" xr:uid="{00000000-0004-0000-0500-00005A000000}"/>
    <hyperlink ref="Q480" r:id="rId92" xr:uid="{00000000-0004-0000-0500-00005B000000}"/>
    <hyperlink ref="Q481" r:id="rId93" xr:uid="{00000000-0004-0000-0500-00005C000000}"/>
    <hyperlink ref="Q482" r:id="rId94" xr:uid="{00000000-0004-0000-0500-00005D000000}"/>
    <hyperlink ref="Q483" r:id="rId95" xr:uid="{00000000-0004-0000-0500-00005E000000}"/>
    <hyperlink ref="Q690" r:id="rId96" xr:uid="{00000000-0004-0000-0500-00005F000000}"/>
    <hyperlink ref="Q691" r:id="rId97" xr:uid="{00000000-0004-0000-0500-000060000000}"/>
    <hyperlink ref="Q692" r:id="rId98" xr:uid="{00000000-0004-0000-0500-000061000000}"/>
    <hyperlink ref="Q693" r:id="rId99" xr:uid="{00000000-0004-0000-0500-000062000000}"/>
    <hyperlink ref="Q694" r:id="rId100" xr:uid="{00000000-0004-0000-0500-000063000000}"/>
    <hyperlink ref="Q695" r:id="rId101" xr:uid="{00000000-0004-0000-0500-000064000000}"/>
    <hyperlink ref="Q696" r:id="rId102" xr:uid="{00000000-0004-0000-0500-000065000000}"/>
    <hyperlink ref="Q697" r:id="rId103" xr:uid="{00000000-0004-0000-0500-000066000000}"/>
    <hyperlink ref="Q698" r:id="rId104" xr:uid="{00000000-0004-0000-0500-000067000000}"/>
    <hyperlink ref="Q699" r:id="rId105" xr:uid="{00000000-0004-0000-0500-000068000000}"/>
    <hyperlink ref="Q1358" r:id="rId106" xr:uid="{00000000-0004-0000-0500-000069000000}"/>
    <hyperlink ref="Q1359" r:id="rId107" xr:uid="{00000000-0004-0000-0500-00006A000000}"/>
    <hyperlink ref="Q1360" r:id="rId108" xr:uid="{00000000-0004-0000-0500-00006B000000}"/>
    <hyperlink ref="Q748" r:id="rId109" xr:uid="{00000000-0004-0000-0500-00006C000000}"/>
    <hyperlink ref="Q749" r:id="rId110" xr:uid="{00000000-0004-0000-0500-00006D000000}"/>
    <hyperlink ref="Q750" r:id="rId111" xr:uid="{00000000-0004-0000-0500-00006E000000}"/>
    <hyperlink ref="Q751" r:id="rId112" xr:uid="{00000000-0004-0000-0500-00006F000000}"/>
    <hyperlink ref="Q752" r:id="rId113" xr:uid="{00000000-0004-0000-0500-000070000000}"/>
    <hyperlink ref="Q753" r:id="rId114" xr:uid="{00000000-0004-0000-0500-000071000000}"/>
    <hyperlink ref="Q754" r:id="rId115" xr:uid="{00000000-0004-0000-0500-000072000000}"/>
    <hyperlink ref="Q755" r:id="rId116" xr:uid="{00000000-0004-0000-0500-000073000000}"/>
    <hyperlink ref="Q756" r:id="rId117" xr:uid="{00000000-0004-0000-0500-000074000000}"/>
    <hyperlink ref="Q757" r:id="rId118" xr:uid="{00000000-0004-0000-0500-000075000000}"/>
    <hyperlink ref="Q758" r:id="rId119" xr:uid="{00000000-0004-0000-0500-000076000000}"/>
    <hyperlink ref="Q759" r:id="rId120" xr:uid="{00000000-0004-0000-0500-000077000000}"/>
    <hyperlink ref="Q760" r:id="rId121" xr:uid="{00000000-0004-0000-0500-000078000000}"/>
    <hyperlink ref="Q761" r:id="rId122" xr:uid="{00000000-0004-0000-0500-000079000000}"/>
    <hyperlink ref="Q762" r:id="rId123" xr:uid="{00000000-0004-0000-0500-00007A000000}"/>
    <hyperlink ref="Q763" r:id="rId124" xr:uid="{00000000-0004-0000-0500-00007B000000}"/>
    <hyperlink ref="Q764" r:id="rId125" xr:uid="{00000000-0004-0000-0500-00007C000000}"/>
    <hyperlink ref="Q765" r:id="rId126" xr:uid="{00000000-0004-0000-0500-00007D000000}"/>
    <hyperlink ref="Q766" r:id="rId127" xr:uid="{00000000-0004-0000-0500-00007E000000}"/>
    <hyperlink ref="Q767" r:id="rId128" xr:uid="{00000000-0004-0000-0500-00007F000000}"/>
    <hyperlink ref="Q768" r:id="rId129" xr:uid="{00000000-0004-0000-0500-000080000000}"/>
    <hyperlink ref="Q769" r:id="rId130" xr:uid="{00000000-0004-0000-0500-000081000000}"/>
    <hyperlink ref="Q770" r:id="rId131" xr:uid="{00000000-0004-0000-0500-000082000000}"/>
    <hyperlink ref="Q771" r:id="rId132" xr:uid="{00000000-0004-0000-0500-000083000000}"/>
    <hyperlink ref="Q772" r:id="rId133" xr:uid="{00000000-0004-0000-0500-000084000000}"/>
    <hyperlink ref="Q773" r:id="rId134" xr:uid="{00000000-0004-0000-0500-000085000000}"/>
    <hyperlink ref="Q774" r:id="rId135" xr:uid="{00000000-0004-0000-0500-000086000000}"/>
    <hyperlink ref="Q775" r:id="rId136" xr:uid="{00000000-0004-0000-0500-000087000000}"/>
    <hyperlink ref="Q776" r:id="rId137" xr:uid="{00000000-0004-0000-0500-000088000000}"/>
    <hyperlink ref="Q777" r:id="rId138" xr:uid="{00000000-0004-0000-0500-000089000000}"/>
    <hyperlink ref="Q778" r:id="rId139" xr:uid="{00000000-0004-0000-0500-00008A000000}"/>
    <hyperlink ref="Q779" r:id="rId140" xr:uid="{00000000-0004-0000-0500-00008B000000}"/>
    <hyperlink ref="Q780" r:id="rId141" xr:uid="{00000000-0004-0000-0500-00008C000000}"/>
    <hyperlink ref="Q781" r:id="rId142" xr:uid="{00000000-0004-0000-0500-00008D000000}"/>
    <hyperlink ref="Q782" r:id="rId143" xr:uid="{00000000-0004-0000-0500-00008E000000}"/>
    <hyperlink ref="Q783" r:id="rId144" xr:uid="{00000000-0004-0000-0500-00008F000000}"/>
    <hyperlink ref="Q784" r:id="rId145" xr:uid="{00000000-0004-0000-0500-000090000000}"/>
    <hyperlink ref="Q785" r:id="rId146" xr:uid="{00000000-0004-0000-0500-000091000000}"/>
    <hyperlink ref="Q786" r:id="rId147" xr:uid="{00000000-0004-0000-0500-000092000000}"/>
    <hyperlink ref="Q787" r:id="rId148" xr:uid="{00000000-0004-0000-0500-000093000000}"/>
    <hyperlink ref="Q788" r:id="rId149" xr:uid="{00000000-0004-0000-0500-000094000000}"/>
    <hyperlink ref="Q789" r:id="rId150" xr:uid="{00000000-0004-0000-0500-000095000000}"/>
    <hyperlink ref="Q790" r:id="rId151" xr:uid="{00000000-0004-0000-0500-000096000000}"/>
    <hyperlink ref="Q791" r:id="rId152" xr:uid="{00000000-0004-0000-0500-000097000000}"/>
    <hyperlink ref="Q792" r:id="rId153" xr:uid="{00000000-0004-0000-0500-000098000000}"/>
    <hyperlink ref="Q794" r:id="rId154" xr:uid="{00000000-0004-0000-0500-000099000000}"/>
    <hyperlink ref="Q795" r:id="rId155" xr:uid="{00000000-0004-0000-0500-00009A000000}"/>
    <hyperlink ref="Q796" r:id="rId156" xr:uid="{00000000-0004-0000-0500-00009B000000}"/>
    <hyperlink ref="Q797" r:id="rId157" xr:uid="{00000000-0004-0000-0500-00009C000000}"/>
    <hyperlink ref="Q798" r:id="rId158" xr:uid="{00000000-0004-0000-0500-00009D000000}"/>
    <hyperlink ref="Q799" r:id="rId159" xr:uid="{00000000-0004-0000-0500-00009E000000}"/>
    <hyperlink ref="Q800" r:id="rId160" xr:uid="{00000000-0004-0000-0500-00009F000000}"/>
    <hyperlink ref="Q793" r:id="rId161" xr:uid="{00000000-0004-0000-0500-0000A0000000}"/>
    <hyperlink ref="Q801" r:id="rId162" xr:uid="{00000000-0004-0000-0500-0000A1000000}"/>
    <hyperlink ref="Q802" r:id="rId163" xr:uid="{00000000-0004-0000-0500-0000A2000000}"/>
    <hyperlink ref="Q803" r:id="rId164" xr:uid="{00000000-0004-0000-0500-0000A3000000}"/>
    <hyperlink ref="Q804" r:id="rId165" xr:uid="{00000000-0004-0000-0500-0000A4000000}"/>
    <hyperlink ref="Q805" r:id="rId166" xr:uid="{00000000-0004-0000-0500-0000A5000000}"/>
    <hyperlink ref="Q806" r:id="rId167" xr:uid="{00000000-0004-0000-0500-0000A6000000}"/>
    <hyperlink ref="Q807" r:id="rId168" xr:uid="{00000000-0004-0000-0500-0000A7000000}"/>
    <hyperlink ref="Q808" r:id="rId169" xr:uid="{00000000-0004-0000-0500-0000A8000000}"/>
    <hyperlink ref="Q809" r:id="rId170" xr:uid="{00000000-0004-0000-0500-0000A9000000}"/>
    <hyperlink ref="Q810" r:id="rId171" xr:uid="{00000000-0004-0000-0500-0000AA000000}"/>
    <hyperlink ref="Q811" r:id="rId172" xr:uid="{00000000-0004-0000-0500-0000AB000000}"/>
    <hyperlink ref="Q812" r:id="rId173" xr:uid="{00000000-0004-0000-0500-0000AC000000}"/>
    <hyperlink ref="Q813" r:id="rId174" xr:uid="{00000000-0004-0000-0500-0000AD000000}"/>
    <hyperlink ref="Q814" r:id="rId175" xr:uid="{00000000-0004-0000-0500-0000AE000000}"/>
    <hyperlink ref="Q815" r:id="rId176" xr:uid="{00000000-0004-0000-0500-0000AF000000}"/>
    <hyperlink ref="Q816" r:id="rId177" xr:uid="{00000000-0004-0000-0500-0000B0000000}"/>
    <hyperlink ref="Q817" r:id="rId178" xr:uid="{00000000-0004-0000-0500-0000B1000000}"/>
    <hyperlink ref="Q818" r:id="rId179" xr:uid="{00000000-0004-0000-0500-0000B2000000}"/>
    <hyperlink ref="Q819" r:id="rId180" xr:uid="{00000000-0004-0000-0500-0000B3000000}"/>
    <hyperlink ref="Q820" r:id="rId181" xr:uid="{00000000-0004-0000-0500-0000B4000000}"/>
    <hyperlink ref="Q821" r:id="rId182" xr:uid="{00000000-0004-0000-0500-0000B5000000}"/>
    <hyperlink ref="Q822" r:id="rId183" xr:uid="{00000000-0004-0000-0500-0000B6000000}"/>
    <hyperlink ref="Q823" r:id="rId184" xr:uid="{00000000-0004-0000-0500-0000B7000000}"/>
    <hyperlink ref="Q824" r:id="rId185" xr:uid="{00000000-0004-0000-0500-0000B8000000}"/>
    <hyperlink ref="Q825" r:id="rId186" xr:uid="{00000000-0004-0000-0500-0000B9000000}"/>
    <hyperlink ref="Q827" r:id="rId187" xr:uid="{00000000-0004-0000-0500-0000BA000000}"/>
    <hyperlink ref="Q828" r:id="rId188" xr:uid="{00000000-0004-0000-0500-0000BB000000}"/>
    <hyperlink ref="Q829" r:id="rId189" xr:uid="{00000000-0004-0000-0500-0000BC000000}"/>
    <hyperlink ref="Q830" r:id="rId190" xr:uid="{00000000-0004-0000-0500-0000BD000000}"/>
    <hyperlink ref="Q831" r:id="rId191" xr:uid="{00000000-0004-0000-0500-0000BE000000}"/>
    <hyperlink ref="Q832" r:id="rId192" xr:uid="{00000000-0004-0000-0500-0000BF000000}"/>
    <hyperlink ref="Q833" r:id="rId193" xr:uid="{00000000-0004-0000-0500-0000C0000000}"/>
    <hyperlink ref="Q834" r:id="rId194" xr:uid="{00000000-0004-0000-0500-0000C1000000}"/>
    <hyperlink ref="Q835" r:id="rId195" xr:uid="{00000000-0004-0000-0500-0000C2000000}"/>
    <hyperlink ref="Q836" r:id="rId196" xr:uid="{00000000-0004-0000-0500-0000C3000000}"/>
    <hyperlink ref="Q837" r:id="rId197" xr:uid="{00000000-0004-0000-0500-0000C4000000}"/>
    <hyperlink ref="Q838" r:id="rId198" xr:uid="{00000000-0004-0000-0500-0000C5000000}"/>
    <hyperlink ref="Q839" r:id="rId199" xr:uid="{00000000-0004-0000-0500-0000C6000000}"/>
    <hyperlink ref="Q840" r:id="rId200" xr:uid="{00000000-0004-0000-0500-0000C7000000}"/>
    <hyperlink ref="Q841" r:id="rId201" xr:uid="{00000000-0004-0000-0500-0000C8000000}"/>
    <hyperlink ref="Q842" r:id="rId202" xr:uid="{00000000-0004-0000-0500-0000C9000000}"/>
    <hyperlink ref="Q843" r:id="rId203" xr:uid="{00000000-0004-0000-0500-0000CA000000}"/>
    <hyperlink ref="Q844" r:id="rId204" xr:uid="{00000000-0004-0000-0500-0000CB000000}"/>
    <hyperlink ref="Q845" r:id="rId205" xr:uid="{00000000-0004-0000-0500-0000CC000000}"/>
    <hyperlink ref="Q846" r:id="rId206" xr:uid="{00000000-0004-0000-0500-0000CD000000}"/>
    <hyperlink ref="Q847" r:id="rId207" xr:uid="{00000000-0004-0000-0500-0000CE000000}"/>
    <hyperlink ref="Q848" r:id="rId208" xr:uid="{00000000-0004-0000-0500-0000CF000000}"/>
    <hyperlink ref="Q849" r:id="rId209" xr:uid="{00000000-0004-0000-0500-0000D0000000}"/>
    <hyperlink ref="Q850" r:id="rId210" xr:uid="{00000000-0004-0000-0500-0000D1000000}"/>
    <hyperlink ref="Q851" r:id="rId211" xr:uid="{00000000-0004-0000-0500-0000D2000000}"/>
    <hyperlink ref="Q852" r:id="rId212" xr:uid="{00000000-0004-0000-0500-0000D3000000}"/>
    <hyperlink ref="Q853" r:id="rId213" xr:uid="{00000000-0004-0000-0500-0000D4000000}"/>
    <hyperlink ref="Q854" r:id="rId214" xr:uid="{00000000-0004-0000-0500-0000D5000000}"/>
    <hyperlink ref="Q855" r:id="rId215" xr:uid="{00000000-0004-0000-0500-0000D6000000}"/>
    <hyperlink ref="Q856" r:id="rId216" xr:uid="{00000000-0004-0000-0500-0000D7000000}"/>
    <hyperlink ref="Q857" r:id="rId217" xr:uid="{00000000-0004-0000-0500-0000D8000000}"/>
    <hyperlink ref="Q858" r:id="rId218" xr:uid="{00000000-0004-0000-0500-0000D9000000}"/>
    <hyperlink ref="Q859" r:id="rId219" xr:uid="{00000000-0004-0000-0500-0000DA000000}"/>
    <hyperlink ref="Q860" r:id="rId220" xr:uid="{00000000-0004-0000-0500-0000DB000000}"/>
    <hyperlink ref="Q861" r:id="rId221" xr:uid="{00000000-0004-0000-0500-0000DC000000}"/>
    <hyperlink ref="Q862" r:id="rId222" xr:uid="{00000000-0004-0000-0500-0000DD000000}"/>
    <hyperlink ref="Q863" r:id="rId223" xr:uid="{00000000-0004-0000-0500-0000DE000000}"/>
    <hyperlink ref="Q864" r:id="rId224" xr:uid="{00000000-0004-0000-0500-0000DF000000}"/>
    <hyperlink ref="Q865" r:id="rId225" xr:uid="{00000000-0004-0000-0500-0000E0000000}"/>
    <hyperlink ref="Q866" r:id="rId226" xr:uid="{00000000-0004-0000-0500-0000E1000000}"/>
    <hyperlink ref="Q867" r:id="rId227" xr:uid="{00000000-0004-0000-0500-0000E2000000}"/>
    <hyperlink ref="Q868" r:id="rId228" xr:uid="{00000000-0004-0000-0500-0000E3000000}"/>
    <hyperlink ref="Q869" r:id="rId229" xr:uid="{00000000-0004-0000-0500-0000E4000000}"/>
    <hyperlink ref="Q870" r:id="rId230" xr:uid="{00000000-0004-0000-0500-0000E5000000}"/>
    <hyperlink ref="Q871" r:id="rId231" xr:uid="{00000000-0004-0000-0500-0000E6000000}"/>
    <hyperlink ref="Q872" r:id="rId232" xr:uid="{00000000-0004-0000-0500-0000E7000000}"/>
    <hyperlink ref="Q873" r:id="rId233" xr:uid="{00000000-0004-0000-0500-0000E8000000}"/>
    <hyperlink ref="Q874" r:id="rId234" xr:uid="{00000000-0004-0000-0500-0000E9000000}"/>
    <hyperlink ref="Q875" r:id="rId235" xr:uid="{00000000-0004-0000-0500-0000EA000000}"/>
    <hyperlink ref="Q901" r:id="rId236" xr:uid="{00000000-0004-0000-0500-0000EB000000}"/>
    <hyperlink ref="Q903" r:id="rId237" xr:uid="{00000000-0004-0000-0500-0000EC000000}"/>
    <hyperlink ref="Q904" r:id="rId238" xr:uid="{00000000-0004-0000-0500-0000ED000000}"/>
    <hyperlink ref="Q905" r:id="rId239" xr:uid="{00000000-0004-0000-0500-0000EE000000}"/>
    <hyperlink ref="Q906" r:id="rId240" xr:uid="{00000000-0004-0000-0500-0000EF000000}"/>
    <hyperlink ref="Q907" r:id="rId241" xr:uid="{00000000-0004-0000-0500-0000F0000000}"/>
    <hyperlink ref="Q908" r:id="rId242" xr:uid="{00000000-0004-0000-0500-0000F1000000}"/>
    <hyperlink ref="Q900" r:id="rId243" xr:uid="{00000000-0004-0000-0500-0000F2000000}"/>
    <hyperlink ref="Q902" r:id="rId244" xr:uid="{00000000-0004-0000-0500-0000F3000000}"/>
    <hyperlink ref="Q909" r:id="rId245" xr:uid="{00000000-0004-0000-0500-0000F4000000}"/>
    <hyperlink ref="Q910" r:id="rId246" xr:uid="{00000000-0004-0000-0500-0000F5000000}"/>
    <hyperlink ref="Q911" r:id="rId247" xr:uid="{00000000-0004-0000-0500-0000F6000000}"/>
    <hyperlink ref="Q912" r:id="rId248" xr:uid="{00000000-0004-0000-0500-0000F7000000}"/>
    <hyperlink ref="Q913" r:id="rId249" xr:uid="{00000000-0004-0000-0500-0000F8000000}"/>
    <hyperlink ref="Q914" r:id="rId250" xr:uid="{00000000-0004-0000-0500-0000F9000000}"/>
    <hyperlink ref="Q915" r:id="rId251" xr:uid="{00000000-0004-0000-0500-0000FA000000}"/>
    <hyperlink ref="Q916" r:id="rId252" xr:uid="{00000000-0004-0000-0500-0000FB000000}"/>
    <hyperlink ref="Q917" r:id="rId253" xr:uid="{00000000-0004-0000-0500-0000FC000000}"/>
    <hyperlink ref="Q918" r:id="rId254" xr:uid="{00000000-0004-0000-0500-0000FD000000}"/>
    <hyperlink ref="Q919" r:id="rId255" xr:uid="{00000000-0004-0000-0500-0000FE000000}"/>
    <hyperlink ref="Q920" r:id="rId256" xr:uid="{00000000-0004-0000-0500-0000FF000000}"/>
    <hyperlink ref="Q921" r:id="rId257" xr:uid="{00000000-0004-0000-0500-000000010000}"/>
    <hyperlink ref="Q922" r:id="rId258" xr:uid="{00000000-0004-0000-0500-000001010000}"/>
    <hyperlink ref="Q923" r:id="rId259" xr:uid="{00000000-0004-0000-0500-000002010000}"/>
    <hyperlink ref="Q925" r:id="rId260" xr:uid="{00000000-0004-0000-0500-000003010000}"/>
    <hyperlink ref="Q926" r:id="rId261" xr:uid="{00000000-0004-0000-0500-000004010000}"/>
    <hyperlink ref="Q927" r:id="rId262" xr:uid="{00000000-0004-0000-0500-000005010000}"/>
    <hyperlink ref="Q928" r:id="rId263" xr:uid="{00000000-0004-0000-0500-000006010000}"/>
    <hyperlink ref="Q929" r:id="rId264" xr:uid="{00000000-0004-0000-0500-000007010000}"/>
    <hyperlink ref="Q930" r:id="rId265" xr:uid="{00000000-0004-0000-0500-000008010000}"/>
    <hyperlink ref="Q931" r:id="rId266" xr:uid="{00000000-0004-0000-0500-000009010000}"/>
    <hyperlink ref="Q932" r:id="rId267" xr:uid="{00000000-0004-0000-0500-00000A010000}"/>
    <hyperlink ref="Q933" r:id="rId268" xr:uid="{00000000-0004-0000-0500-00000B010000}"/>
    <hyperlink ref="Q934" r:id="rId269" xr:uid="{00000000-0004-0000-0500-00000C010000}"/>
    <hyperlink ref="Q936" r:id="rId270" xr:uid="{00000000-0004-0000-0500-00000D010000}"/>
    <hyperlink ref="Q937" r:id="rId271" xr:uid="{00000000-0004-0000-0500-00000E010000}"/>
    <hyperlink ref="Q938" r:id="rId272" xr:uid="{00000000-0004-0000-0500-00000F010000}"/>
    <hyperlink ref="Q939" r:id="rId273" xr:uid="{00000000-0004-0000-0500-000010010000}"/>
    <hyperlink ref="Q940" r:id="rId274" xr:uid="{00000000-0004-0000-0500-000011010000}"/>
    <hyperlink ref="Q941" r:id="rId275" xr:uid="{00000000-0004-0000-0500-000012010000}"/>
    <hyperlink ref="Q942" r:id="rId276" xr:uid="{00000000-0004-0000-0500-000013010000}"/>
    <hyperlink ref="Q943" r:id="rId277" xr:uid="{00000000-0004-0000-0500-000014010000}"/>
    <hyperlink ref="Q944" r:id="rId278" xr:uid="{00000000-0004-0000-0500-000015010000}"/>
    <hyperlink ref="Q945" r:id="rId279" xr:uid="{00000000-0004-0000-0500-000016010000}"/>
    <hyperlink ref="Q946" r:id="rId280" xr:uid="{00000000-0004-0000-0500-000017010000}"/>
    <hyperlink ref="Q947" r:id="rId281" xr:uid="{00000000-0004-0000-0500-000018010000}"/>
    <hyperlink ref="Q948" r:id="rId282" xr:uid="{00000000-0004-0000-0500-000019010000}"/>
    <hyperlink ref="Q950" r:id="rId283" xr:uid="{00000000-0004-0000-0500-00001A010000}"/>
    <hyperlink ref="Q952" r:id="rId284" xr:uid="{00000000-0004-0000-0500-00001B010000}"/>
    <hyperlink ref="Q953" r:id="rId285" xr:uid="{00000000-0004-0000-0500-00001C010000}"/>
    <hyperlink ref="Q954" r:id="rId286" xr:uid="{00000000-0004-0000-0500-00001D010000}"/>
    <hyperlink ref="Q955" r:id="rId287" xr:uid="{00000000-0004-0000-0500-00001E010000}"/>
    <hyperlink ref="Q956" r:id="rId288" xr:uid="{00000000-0004-0000-0500-00001F010000}"/>
    <hyperlink ref="Q957" r:id="rId289" xr:uid="{00000000-0004-0000-0500-000020010000}"/>
    <hyperlink ref="Q958" r:id="rId290" xr:uid="{00000000-0004-0000-0500-000021010000}"/>
    <hyperlink ref="Q959" r:id="rId291" xr:uid="{00000000-0004-0000-0500-000022010000}"/>
    <hyperlink ref="Q960" r:id="rId292" xr:uid="{00000000-0004-0000-0500-000023010000}"/>
    <hyperlink ref="Q961" r:id="rId293" xr:uid="{00000000-0004-0000-0500-000024010000}"/>
    <hyperlink ref="Q962" r:id="rId294" xr:uid="{00000000-0004-0000-0500-000025010000}"/>
    <hyperlink ref="Q963" r:id="rId295" xr:uid="{00000000-0004-0000-0500-000026010000}"/>
    <hyperlink ref="Q964" r:id="rId296" xr:uid="{00000000-0004-0000-0500-000027010000}"/>
    <hyperlink ref="Q965" r:id="rId297" xr:uid="{00000000-0004-0000-0500-000028010000}"/>
    <hyperlink ref="Q966" r:id="rId298" xr:uid="{00000000-0004-0000-0500-000029010000}"/>
    <hyperlink ref="Q968" r:id="rId299" xr:uid="{00000000-0004-0000-0500-00002A010000}"/>
    <hyperlink ref="Q969" r:id="rId300" xr:uid="{00000000-0004-0000-0500-00002B010000}"/>
    <hyperlink ref="Q970" r:id="rId301" xr:uid="{00000000-0004-0000-0500-00002C010000}"/>
    <hyperlink ref="Q971" r:id="rId302" xr:uid="{00000000-0004-0000-0500-00002D010000}"/>
    <hyperlink ref="Q972" r:id="rId303" xr:uid="{00000000-0004-0000-0500-00002E010000}"/>
    <hyperlink ref="Q973" r:id="rId304" xr:uid="{00000000-0004-0000-0500-00002F010000}"/>
    <hyperlink ref="Q974" r:id="rId305" xr:uid="{00000000-0004-0000-0500-000030010000}"/>
    <hyperlink ref="Q975" r:id="rId306" xr:uid="{00000000-0004-0000-0500-000031010000}"/>
    <hyperlink ref="Q976" r:id="rId307" xr:uid="{00000000-0004-0000-0500-000032010000}"/>
    <hyperlink ref="Q977" r:id="rId308" xr:uid="{00000000-0004-0000-0500-000033010000}"/>
    <hyperlink ref="Q978" r:id="rId309" xr:uid="{00000000-0004-0000-0500-000034010000}"/>
    <hyperlink ref="Q979" r:id="rId310" xr:uid="{00000000-0004-0000-0500-000035010000}"/>
    <hyperlink ref="Q980" r:id="rId311" xr:uid="{00000000-0004-0000-0500-000036010000}"/>
    <hyperlink ref="Q981" r:id="rId312" xr:uid="{00000000-0004-0000-0500-000037010000}"/>
    <hyperlink ref="Q982" r:id="rId313" xr:uid="{00000000-0004-0000-0500-000038010000}"/>
    <hyperlink ref="Q983" r:id="rId314" xr:uid="{00000000-0004-0000-0500-000039010000}"/>
    <hyperlink ref="Q985" r:id="rId315" xr:uid="{00000000-0004-0000-0500-00003A010000}"/>
    <hyperlink ref="Q986" r:id="rId316" xr:uid="{00000000-0004-0000-0500-00003B010000}"/>
    <hyperlink ref="Q987" r:id="rId317" xr:uid="{00000000-0004-0000-0500-00003C010000}"/>
    <hyperlink ref="Q988" r:id="rId318" xr:uid="{00000000-0004-0000-0500-00003D010000}"/>
    <hyperlink ref="Q990" r:id="rId319" xr:uid="{00000000-0004-0000-0500-00003E010000}"/>
    <hyperlink ref="Q991" r:id="rId320" xr:uid="{00000000-0004-0000-0500-00003F010000}"/>
    <hyperlink ref="Q992" r:id="rId321" xr:uid="{00000000-0004-0000-0500-000040010000}"/>
    <hyperlink ref="Q993" r:id="rId322" xr:uid="{00000000-0004-0000-0500-000041010000}"/>
    <hyperlink ref="Q995" r:id="rId323" xr:uid="{00000000-0004-0000-0500-000042010000}"/>
    <hyperlink ref="Q996" r:id="rId324" xr:uid="{00000000-0004-0000-0500-000043010000}"/>
    <hyperlink ref="Q997" r:id="rId325" xr:uid="{00000000-0004-0000-0500-000044010000}"/>
    <hyperlink ref="Q998" r:id="rId326" xr:uid="{00000000-0004-0000-0500-000045010000}"/>
    <hyperlink ref="Q999" r:id="rId327" xr:uid="{00000000-0004-0000-0500-000046010000}"/>
    <hyperlink ref="Q1000" r:id="rId328" xr:uid="{00000000-0004-0000-0500-000047010000}"/>
    <hyperlink ref="Q1001" r:id="rId329" xr:uid="{00000000-0004-0000-0500-000048010000}"/>
    <hyperlink ref="Q1002" r:id="rId330" xr:uid="{00000000-0004-0000-0500-000049010000}"/>
    <hyperlink ref="Q1004" r:id="rId331" xr:uid="{00000000-0004-0000-0500-00004A010000}"/>
    <hyperlink ref="Q1005" r:id="rId332" xr:uid="{00000000-0004-0000-0500-00004B010000}"/>
    <hyperlink ref="Q1007" r:id="rId333" xr:uid="{00000000-0004-0000-0500-00004C010000}"/>
    <hyperlink ref="Q1009" r:id="rId334" xr:uid="{00000000-0004-0000-0500-00004D010000}"/>
    <hyperlink ref="Q1010" r:id="rId335" xr:uid="{00000000-0004-0000-0500-00004E010000}"/>
    <hyperlink ref="Q1011" r:id="rId336" xr:uid="{00000000-0004-0000-0500-00004F010000}"/>
    <hyperlink ref="Q1012" r:id="rId337" xr:uid="{00000000-0004-0000-0500-000050010000}"/>
    <hyperlink ref="Q1013" r:id="rId338" xr:uid="{00000000-0004-0000-0500-000051010000}"/>
    <hyperlink ref="Q1014" r:id="rId339" xr:uid="{00000000-0004-0000-0500-000052010000}"/>
    <hyperlink ref="Q1015" r:id="rId340" xr:uid="{00000000-0004-0000-0500-000053010000}"/>
    <hyperlink ref="Q1016" r:id="rId341" xr:uid="{00000000-0004-0000-0500-000054010000}"/>
    <hyperlink ref="Q1017" r:id="rId342" xr:uid="{00000000-0004-0000-0500-000055010000}"/>
    <hyperlink ref="Q1018" r:id="rId343" xr:uid="{00000000-0004-0000-0500-000056010000}"/>
    <hyperlink ref="Q1019" r:id="rId344" xr:uid="{00000000-0004-0000-0500-000057010000}"/>
    <hyperlink ref="Q1020" r:id="rId345" xr:uid="{00000000-0004-0000-0500-000058010000}"/>
    <hyperlink ref="Q1021" r:id="rId346" xr:uid="{00000000-0004-0000-0500-000059010000}"/>
    <hyperlink ref="Q1022" r:id="rId347" xr:uid="{00000000-0004-0000-0500-00005A010000}"/>
    <hyperlink ref="Q1023" r:id="rId348" xr:uid="{00000000-0004-0000-0500-00005B010000}"/>
    <hyperlink ref="Q1024" r:id="rId349" xr:uid="{00000000-0004-0000-0500-00005C010000}"/>
    <hyperlink ref="Q1025" r:id="rId350" xr:uid="{00000000-0004-0000-0500-00005D010000}"/>
    <hyperlink ref="Q1026" r:id="rId351" xr:uid="{00000000-0004-0000-0500-00005E010000}"/>
    <hyperlink ref="Q1027" r:id="rId352" xr:uid="{00000000-0004-0000-0500-00005F010000}"/>
    <hyperlink ref="Q1028" r:id="rId353" xr:uid="{00000000-0004-0000-0500-000060010000}"/>
    <hyperlink ref="Q1029" r:id="rId354" xr:uid="{00000000-0004-0000-0500-000061010000}"/>
    <hyperlink ref="Q1030" r:id="rId355" xr:uid="{00000000-0004-0000-0500-000062010000}"/>
    <hyperlink ref="Q1031" r:id="rId356" xr:uid="{00000000-0004-0000-0500-000063010000}"/>
    <hyperlink ref="Q1032" r:id="rId357" xr:uid="{00000000-0004-0000-0500-000064010000}"/>
    <hyperlink ref="Q1033" r:id="rId358" xr:uid="{00000000-0004-0000-0500-000065010000}"/>
    <hyperlink ref="Q1034" r:id="rId359" xr:uid="{00000000-0004-0000-0500-000066010000}"/>
    <hyperlink ref="Q1035" r:id="rId360" xr:uid="{00000000-0004-0000-0500-000067010000}"/>
    <hyperlink ref="Q1036" r:id="rId361" xr:uid="{00000000-0004-0000-0500-000068010000}"/>
    <hyperlink ref="Q1037" r:id="rId362" xr:uid="{00000000-0004-0000-0500-000069010000}"/>
    <hyperlink ref="Q1038" r:id="rId363" xr:uid="{00000000-0004-0000-0500-00006A010000}"/>
    <hyperlink ref="Q1039" r:id="rId364" xr:uid="{00000000-0004-0000-0500-00006B010000}"/>
    <hyperlink ref="Q1040" r:id="rId365" xr:uid="{00000000-0004-0000-0500-00006C010000}"/>
    <hyperlink ref="Q1041" r:id="rId366" xr:uid="{00000000-0004-0000-0500-00006D010000}"/>
    <hyperlink ref="Q1042" r:id="rId367" xr:uid="{00000000-0004-0000-0500-00006E010000}"/>
    <hyperlink ref="Q1043" r:id="rId368" xr:uid="{00000000-0004-0000-0500-00006F010000}"/>
    <hyperlink ref="Q1044" r:id="rId369" xr:uid="{00000000-0004-0000-0500-000070010000}"/>
    <hyperlink ref="Q1045" r:id="rId370" xr:uid="{00000000-0004-0000-0500-000071010000}"/>
    <hyperlink ref="Q1046" r:id="rId371" xr:uid="{00000000-0004-0000-0500-000072010000}"/>
    <hyperlink ref="Q1047" r:id="rId372" xr:uid="{00000000-0004-0000-0500-000073010000}"/>
    <hyperlink ref="Q1048" r:id="rId373" xr:uid="{00000000-0004-0000-0500-000074010000}"/>
    <hyperlink ref="Q1050" r:id="rId374" xr:uid="{00000000-0004-0000-0500-000075010000}"/>
    <hyperlink ref="Q1052" r:id="rId375" xr:uid="{00000000-0004-0000-0500-000076010000}"/>
    <hyperlink ref="Q1053" r:id="rId376" xr:uid="{00000000-0004-0000-0500-000077010000}"/>
    <hyperlink ref="Q1055" r:id="rId377" xr:uid="{00000000-0004-0000-0500-000078010000}"/>
    <hyperlink ref="Q1056" r:id="rId378" xr:uid="{00000000-0004-0000-0500-000079010000}"/>
    <hyperlink ref="Q1057" r:id="rId379" xr:uid="{00000000-0004-0000-0500-00007A010000}"/>
    <hyperlink ref="Q1058" r:id="rId380" xr:uid="{00000000-0004-0000-0500-00007B010000}"/>
    <hyperlink ref="Q1059" r:id="rId381" xr:uid="{00000000-0004-0000-0500-00007C010000}"/>
    <hyperlink ref="Q1060" r:id="rId382" xr:uid="{00000000-0004-0000-0500-00007D010000}"/>
    <hyperlink ref="Q1061" r:id="rId383" xr:uid="{00000000-0004-0000-0500-00007E010000}"/>
    <hyperlink ref="Q1062" r:id="rId384" xr:uid="{00000000-0004-0000-0500-00007F010000}"/>
    <hyperlink ref="Q1063" r:id="rId385" xr:uid="{00000000-0004-0000-0500-000080010000}"/>
    <hyperlink ref="Q1065" r:id="rId386" xr:uid="{00000000-0004-0000-0500-000081010000}"/>
    <hyperlink ref="Q1066" r:id="rId387" xr:uid="{00000000-0004-0000-0500-000082010000}"/>
    <hyperlink ref="Q1067" r:id="rId388" xr:uid="{00000000-0004-0000-0500-000083010000}"/>
    <hyperlink ref="Q1068" r:id="rId389" xr:uid="{00000000-0004-0000-0500-000084010000}"/>
    <hyperlink ref="Q1069" r:id="rId390" xr:uid="{00000000-0004-0000-0500-000085010000}"/>
    <hyperlink ref="Q1070" r:id="rId391" xr:uid="{00000000-0004-0000-0500-000086010000}"/>
    <hyperlink ref="Q1071" r:id="rId392" xr:uid="{00000000-0004-0000-0500-000087010000}"/>
    <hyperlink ref="Q1072" r:id="rId393" xr:uid="{00000000-0004-0000-0500-000088010000}"/>
    <hyperlink ref="Q1073" r:id="rId394" xr:uid="{00000000-0004-0000-0500-000089010000}"/>
    <hyperlink ref="Q1074" r:id="rId395" xr:uid="{00000000-0004-0000-0500-00008A010000}"/>
    <hyperlink ref="Q1076" r:id="rId396" xr:uid="{00000000-0004-0000-0500-00008B010000}"/>
    <hyperlink ref="Q1077" r:id="rId397" xr:uid="{00000000-0004-0000-0500-00008C010000}"/>
    <hyperlink ref="Q1078" r:id="rId398" xr:uid="{00000000-0004-0000-0500-00008D010000}"/>
    <hyperlink ref="Q1079" r:id="rId399" xr:uid="{00000000-0004-0000-0500-00008E010000}"/>
    <hyperlink ref="Q1080" r:id="rId400" xr:uid="{00000000-0004-0000-0500-00008F010000}"/>
    <hyperlink ref="Q1081" r:id="rId401" xr:uid="{00000000-0004-0000-0500-000090010000}"/>
    <hyperlink ref="Q1082" r:id="rId402" xr:uid="{00000000-0004-0000-0500-000091010000}"/>
    <hyperlink ref="Q1083" r:id="rId403" xr:uid="{00000000-0004-0000-0500-000092010000}"/>
    <hyperlink ref="Q1084" r:id="rId404" xr:uid="{00000000-0004-0000-0500-000093010000}"/>
    <hyperlink ref="Q1085" r:id="rId405" xr:uid="{00000000-0004-0000-0500-000094010000}"/>
    <hyperlink ref="Q1087" r:id="rId406" xr:uid="{00000000-0004-0000-0500-000095010000}"/>
    <hyperlink ref="Q1088" r:id="rId407" xr:uid="{00000000-0004-0000-0500-000096010000}"/>
    <hyperlink ref="Q1089" r:id="rId408" xr:uid="{00000000-0004-0000-0500-000097010000}"/>
    <hyperlink ref="Q1090" r:id="rId409" xr:uid="{00000000-0004-0000-0500-000098010000}"/>
    <hyperlink ref="Q1091" r:id="rId410" xr:uid="{00000000-0004-0000-0500-000099010000}"/>
    <hyperlink ref="Q1092" r:id="rId411" xr:uid="{00000000-0004-0000-0500-00009A010000}"/>
    <hyperlink ref="Q1093" r:id="rId412" xr:uid="{00000000-0004-0000-0500-00009B010000}"/>
    <hyperlink ref="Q1094" r:id="rId413" xr:uid="{00000000-0004-0000-0500-00009C010000}"/>
    <hyperlink ref="Q1095" r:id="rId414" xr:uid="{00000000-0004-0000-0500-00009D010000}"/>
    <hyperlink ref="Q1096" r:id="rId415" xr:uid="{00000000-0004-0000-0500-00009E010000}"/>
    <hyperlink ref="Q1097" r:id="rId416" xr:uid="{00000000-0004-0000-0500-00009F010000}"/>
    <hyperlink ref="Q1098" r:id="rId417" xr:uid="{00000000-0004-0000-0500-0000A0010000}"/>
    <hyperlink ref="Q1099" r:id="rId418" xr:uid="{00000000-0004-0000-0500-0000A1010000}"/>
    <hyperlink ref="Q1100" r:id="rId419" xr:uid="{00000000-0004-0000-0500-0000A2010000}"/>
    <hyperlink ref="Q1101" r:id="rId420" xr:uid="{00000000-0004-0000-0500-0000A3010000}"/>
    <hyperlink ref="Q1103" r:id="rId421" xr:uid="{00000000-0004-0000-0500-0000A4010000}"/>
    <hyperlink ref="Q1104" r:id="rId422" xr:uid="{00000000-0004-0000-0500-0000A5010000}"/>
    <hyperlink ref="Q1105" r:id="rId423" xr:uid="{00000000-0004-0000-0500-0000A6010000}"/>
    <hyperlink ref="Q1106" r:id="rId424" xr:uid="{00000000-0004-0000-0500-0000A7010000}"/>
    <hyperlink ref="Q1107" r:id="rId425" xr:uid="{00000000-0004-0000-0500-0000A8010000}"/>
    <hyperlink ref="Q1109" r:id="rId426" xr:uid="{00000000-0004-0000-0500-0000A9010000}"/>
    <hyperlink ref="Q1110" r:id="rId427" xr:uid="{00000000-0004-0000-0500-0000AA010000}"/>
    <hyperlink ref="Q1111" r:id="rId428" xr:uid="{00000000-0004-0000-0500-0000AB010000}"/>
    <hyperlink ref="Q1112" r:id="rId429" xr:uid="{00000000-0004-0000-0500-0000AC010000}"/>
    <hyperlink ref="Q1113" r:id="rId430" xr:uid="{00000000-0004-0000-0500-0000AD010000}"/>
    <hyperlink ref="Q1114" r:id="rId431" xr:uid="{00000000-0004-0000-0500-0000AE010000}"/>
    <hyperlink ref="Q1135" r:id="rId432" xr:uid="{00000000-0004-0000-0500-0000AF010000}"/>
    <hyperlink ref="Q1136" r:id="rId433" xr:uid="{00000000-0004-0000-0500-0000B0010000}"/>
    <hyperlink ref="Q1137" r:id="rId434" xr:uid="{00000000-0004-0000-0500-0000B1010000}"/>
    <hyperlink ref="Q1138" r:id="rId435" xr:uid="{00000000-0004-0000-0500-0000B2010000}"/>
    <hyperlink ref="Q1139" r:id="rId436" xr:uid="{00000000-0004-0000-0500-0000B3010000}"/>
    <hyperlink ref="Q1140" r:id="rId437" xr:uid="{00000000-0004-0000-0500-0000B4010000}"/>
    <hyperlink ref="Q1141" r:id="rId438" xr:uid="{00000000-0004-0000-0500-0000B5010000}"/>
    <hyperlink ref="Q1143" r:id="rId439" xr:uid="{00000000-0004-0000-0500-0000B6010000}"/>
    <hyperlink ref="Q1144" r:id="rId440" xr:uid="{00000000-0004-0000-0500-0000B7010000}"/>
    <hyperlink ref="Q1145" r:id="rId441" xr:uid="{00000000-0004-0000-0500-0000B8010000}"/>
    <hyperlink ref="Q1146" r:id="rId442" xr:uid="{00000000-0004-0000-0500-0000B9010000}"/>
    <hyperlink ref="Q1147" r:id="rId443" xr:uid="{00000000-0004-0000-0500-0000BA010000}"/>
    <hyperlink ref="Q1148" r:id="rId444" xr:uid="{00000000-0004-0000-0500-0000BB010000}"/>
    <hyperlink ref="Q1149" r:id="rId445" xr:uid="{00000000-0004-0000-0500-0000BC010000}"/>
    <hyperlink ref="Q1150" r:id="rId446" xr:uid="{00000000-0004-0000-0500-0000BD010000}"/>
    <hyperlink ref="Q1151" r:id="rId447" xr:uid="{00000000-0004-0000-0500-0000BE010000}"/>
    <hyperlink ref="Q1152" r:id="rId448" xr:uid="{00000000-0004-0000-0500-0000BF010000}"/>
    <hyperlink ref="Q1153" r:id="rId449" xr:uid="{00000000-0004-0000-0500-0000C0010000}"/>
    <hyperlink ref="Q1154" r:id="rId450" xr:uid="{00000000-0004-0000-0500-0000C1010000}"/>
    <hyperlink ref="Q1155" r:id="rId451" xr:uid="{00000000-0004-0000-0500-0000C2010000}"/>
    <hyperlink ref="Q1156" r:id="rId452" xr:uid="{00000000-0004-0000-0500-0000C3010000}"/>
    <hyperlink ref="Q1157" r:id="rId453" xr:uid="{00000000-0004-0000-0500-0000C4010000}"/>
    <hyperlink ref="Q1158" r:id="rId454" xr:uid="{00000000-0004-0000-0500-0000C5010000}"/>
    <hyperlink ref="Q1159" r:id="rId455" xr:uid="{00000000-0004-0000-0500-0000C6010000}"/>
    <hyperlink ref="Q1160" r:id="rId456" xr:uid="{00000000-0004-0000-0500-0000C7010000}"/>
    <hyperlink ref="Q1161" r:id="rId457" xr:uid="{00000000-0004-0000-0500-0000C8010000}"/>
    <hyperlink ref="Q1162" r:id="rId458" xr:uid="{00000000-0004-0000-0500-0000C9010000}"/>
    <hyperlink ref="Q1163" r:id="rId459" xr:uid="{00000000-0004-0000-0500-0000CA010000}"/>
    <hyperlink ref="Q1164" r:id="rId460" xr:uid="{00000000-0004-0000-0500-0000CB010000}"/>
    <hyperlink ref="Q1165" r:id="rId461" xr:uid="{00000000-0004-0000-0500-0000CC010000}"/>
    <hyperlink ref="Q1166" r:id="rId462" xr:uid="{00000000-0004-0000-0500-0000CD010000}"/>
    <hyperlink ref="Q1167" r:id="rId463" xr:uid="{00000000-0004-0000-0500-0000CE010000}"/>
    <hyperlink ref="Q1168" r:id="rId464" xr:uid="{00000000-0004-0000-0500-0000CF010000}"/>
    <hyperlink ref="Q1169" r:id="rId465" xr:uid="{00000000-0004-0000-0500-0000D0010000}"/>
    <hyperlink ref="Q1170" r:id="rId466" xr:uid="{00000000-0004-0000-0500-0000D1010000}"/>
    <hyperlink ref="Q1172" r:id="rId467" xr:uid="{00000000-0004-0000-0500-0000D2010000}"/>
    <hyperlink ref="Q1173" r:id="rId468" xr:uid="{00000000-0004-0000-0500-0000D3010000}"/>
    <hyperlink ref="Q1174" r:id="rId469" xr:uid="{00000000-0004-0000-0500-0000D4010000}"/>
    <hyperlink ref="Q1176" r:id="rId470" xr:uid="{00000000-0004-0000-0500-0000D5010000}"/>
    <hyperlink ref="Q1178" r:id="rId471" xr:uid="{00000000-0004-0000-0500-0000D6010000}"/>
    <hyperlink ref="Q1179" r:id="rId472" xr:uid="{00000000-0004-0000-0500-0000D7010000}"/>
    <hyperlink ref="Q1181" r:id="rId473" xr:uid="{00000000-0004-0000-0500-0000D8010000}"/>
    <hyperlink ref="Q1182" r:id="rId474" xr:uid="{00000000-0004-0000-0500-0000D9010000}"/>
    <hyperlink ref="Q1183" r:id="rId475" xr:uid="{00000000-0004-0000-0500-0000DA010000}"/>
    <hyperlink ref="Q1184" r:id="rId476" xr:uid="{00000000-0004-0000-0500-0000DB010000}"/>
    <hyperlink ref="Q1185" r:id="rId477" xr:uid="{00000000-0004-0000-0500-0000DC010000}"/>
    <hyperlink ref="Q1186" r:id="rId478" xr:uid="{00000000-0004-0000-0500-0000DD010000}"/>
    <hyperlink ref="Q1187" r:id="rId479" xr:uid="{00000000-0004-0000-0500-0000DE010000}"/>
    <hyperlink ref="Q1188" r:id="rId480" xr:uid="{00000000-0004-0000-0500-0000DF010000}"/>
    <hyperlink ref="Q1189" r:id="rId481" xr:uid="{00000000-0004-0000-0500-0000E0010000}"/>
    <hyperlink ref="Q1191" r:id="rId482" xr:uid="{00000000-0004-0000-0500-0000E1010000}"/>
    <hyperlink ref="Q1192" r:id="rId483" xr:uid="{00000000-0004-0000-0500-0000E2010000}"/>
    <hyperlink ref="Q1193" r:id="rId484" xr:uid="{00000000-0004-0000-0500-0000E3010000}"/>
    <hyperlink ref="Q1195" r:id="rId485" xr:uid="{00000000-0004-0000-0500-0000E4010000}"/>
    <hyperlink ref="Q1196" r:id="rId486" xr:uid="{00000000-0004-0000-0500-0000E5010000}"/>
    <hyperlink ref="Q1197" r:id="rId487" xr:uid="{00000000-0004-0000-0500-0000E6010000}"/>
    <hyperlink ref="Q1198" r:id="rId488" xr:uid="{00000000-0004-0000-0500-0000E7010000}"/>
    <hyperlink ref="Q1199" r:id="rId489" xr:uid="{00000000-0004-0000-0500-0000E8010000}"/>
    <hyperlink ref="Q1201" r:id="rId490" xr:uid="{00000000-0004-0000-0500-0000E9010000}"/>
    <hyperlink ref="Q1202" r:id="rId491" xr:uid="{00000000-0004-0000-0500-0000EA010000}"/>
    <hyperlink ref="Q1203" r:id="rId492" xr:uid="{00000000-0004-0000-0500-0000EB010000}"/>
    <hyperlink ref="Q1204" r:id="rId493" xr:uid="{00000000-0004-0000-0500-0000EC010000}"/>
    <hyperlink ref="Q1206" r:id="rId494" xr:uid="{00000000-0004-0000-0500-0000ED010000}"/>
    <hyperlink ref="Q1207" r:id="rId495" xr:uid="{00000000-0004-0000-0500-0000EE010000}"/>
    <hyperlink ref="Q1208" r:id="rId496" xr:uid="{00000000-0004-0000-0500-0000EF010000}"/>
    <hyperlink ref="Q1209" r:id="rId497" xr:uid="{00000000-0004-0000-0500-0000F0010000}"/>
    <hyperlink ref="Q1210" r:id="rId498" xr:uid="{00000000-0004-0000-0500-0000F1010000}"/>
    <hyperlink ref="Q1211" r:id="rId499" xr:uid="{00000000-0004-0000-0500-0000F2010000}"/>
    <hyperlink ref="Q1212" r:id="rId500" xr:uid="{00000000-0004-0000-0500-0000F3010000}"/>
    <hyperlink ref="Q1214" r:id="rId501" xr:uid="{00000000-0004-0000-0500-0000F4010000}"/>
    <hyperlink ref="Q1215" r:id="rId502" xr:uid="{00000000-0004-0000-0500-0000F5010000}"/>
    <hyperlink ref="Q1217" r:id="rId503" xr:uid="{00000000-0004-0000-0500-0000F6010000}"/>
    <hyperlink ref="Q1218" r:id="rId504" xr:uid="{00000000-0004-0000-0500-0000F7010000}"/>
    <hyperlink ref="Q1219" r:id="rId505" xr:uid="{00000000-0004-0000-0500-0000F8010000}"/>
    <hyperlink ref="Q1220" r:id="rId506" xr:uid="{00000000-0004-0000-0500-0000F9010000}"/>
    <hyperlink ref="Q1222" r:id="rId507" xr:uid="{00000000-0004-0000-0500-0000FA010000}"/>
    <hyperlink ref="Q1223" r:id="rId508" xr:uid="{00000000-0004-0000-0500-0000FB010000}"/>
    <hyperlink ref="Q1224" r:id="rId509" xr:uid="{00000000-0004-0000-0500-0000FC010000}"/>
    <hyperlink ref="Q1226" r:id="rId510" xr:uid="{00000000-0004-0000-0500-0000FD010000}"/>
    <hyperlink ref="Q1228" r:id="rId511" xr:uid="{00000000-0004-0000-0500-0000FE010000}"/>
    <hyperlink ref="Q1229" r:id="rId512" xr:uid="{00000000-0004-0000-0500-0000FF010000}"/>
    <hyperlink ref="Q1230" r:id="rId513" xr:uid="{00000000-0004-0000-0500-000000020000}"/>
    <hyperlink ref="Q1231" r:id="rId514" xr:uid="{00000000-0004-0000-0500-000001020000}"/>
    <hyperlink ref="Q1232" r:id="rId515" xr:uid="{00000000-0004-0000-0500-000002020000}"/>
    <hyperlink ref="Q1233" r:id="rId516" xr:uid="{00000000-0004-0000-0500-000003020000}"/>
    <hyperlink ref="Q1234" r:id="rId517" xr:uid="{00000000-0004-0000-0500-000004020000}"/>
    <hyperlink ref="Q1235" r:id="rId518" xr:uid="{00000000-0004-0000-0500-000005020000}"/>
    <hyperlink ref="Q1236" r:id="rId519" xr:uid="{00000000-0004-0000-0500-000006020000}"/>
    <hyperlink ref="Q1237" r:id="rId520" xr:uid="{00000000-0004-0000-0500-000007020000}"/>
    <hyperlink ref="Q1239" r:id="rId521" xr:uid="{00000000-0004-0000-0500-000008020000}"/>
    <hyperlink ref="Q1240" r:id="rId522" xr:uid="{00000000-0004-0000-0500-000009020000}"/>
    <hyperlink ref="Q1242" r:id="rId523" xr:uid="{00000000-0004-0000-0500-00000A020000}"/>
    <hyperlink ref="Q1243" r:id="rId524" xr:uid="{00000000-0004-0000-0500-00000B020000}"/>
    <hyperlink ref="Q1244" r:id="rId525" xr:uid="{00000000-0004-0000-0500-00000C020000}"/>
    <hyperlink ref="Q1246" r:id="rId526" xr:uid="{00000000-0004-0000-0500-00000D020000}"/>
    <hyperlink ref="Q1247" r:id="rId527" xr:uid="{00000000-0004-0000-0500-00000E020000}"/>
    <hyperlink ref="Q1248" r:id="rId528" xr:uid="{00000000-0004-0000-0500-00000F020000}"/>
    <hyperlink ref="Q1249" r:id="rId529" xr:uid="{00000000-0004-0000-0500-000010020000}"/>
    <hyperlink ref="Q1250" r:id="rId530" xr:uid="{00000000-0004-0000-0500-000011020000}"/>
    <hyperlink ref="Q1251" r:id="rId531" xr:uid="{00000000-0004-0000-0500-000012020000}"/>
    <hyperlink ref="Q1252" r:id="rId532" xr:uid="{00000000-0004-0000-0500-000013020000}"/>
    <hyperlink ref="Q1254" r:id="rId533" xr:uid="{00000000-0004-0000-0500-000014020000}"/>
    <hyperlink ref="Q1255" r:id="rId534" xr:uid="{00000000-0004-0000-0500-000015020000}"/>
    <hyperlink ref="Q1256" r:id="rId535" xr:uid="{00000000-0004-0000-0500-000016020000}"/>
    <hyperlink ref="Q1257" r:id="rId536" xr:uid="{00000000-0004-0000-0500-000017020000}"/>
    <hyperlink ref="Q1258" r:id="rId537" xr:uid="{00000000-0004-0000-0500-000018020000}"/>
    <hyperlink ref="Q1259" r:id="rId538" xr:uid="{00000000-0004-0000-0500-000019020000}"/>
    <hyperlink ref="Q1260" r:id="rId539" xr:uid="{00000000-0004-0000-0500-00001A020000}"/>
    <hyperlink ref="Q1261" r:id="rId540" xr:uid="{00000000-0004-0000-0500-00001B020000}"/>
    <hyperlink ref="Q1262" r:id="rId541" xr:uid="{00000000-0004-0000-0500-00001C020000}"/>
    <hyperlink ref="Q1264" r:id="rId542" xr:uid="{00000000-0004-0000-0500-00001D020000}"/>
    <hyperlink ref="Q1265" r:id="rId543" xr:uid="{00000000-0004-0000-0500-00001E020000}"/>
    <hyperlink ref="Q1266" r:id="rId544" xr:uid="{00000000-0004-0000-0500-00001F020000}"/>
    <hyperlink ref="Q1267" r:id="rId545" xr:uid="{00000000-0004-0000-0500-000020020000}"/>
    <hyperlink ref="Q1268" r:id="rId546" xr:uid="{00000000-0004-0000-0500-000021020000}"/>
    <hyperlink ref="Q1270" r:id="rId547" xr:uid="{00000000-0004-0000-0500-000022020000}"/>
    <hyperlink ref="Q1271" r:id="rId548" xr:uid="{00000000-0004-0000-0500-000023020000}"/>
    <hyperlink ref="Q1272" r:id="rId549" xr:uid="{00000000-0004-0000-0500-000024020000}"/>
    <hyperlink ref="Q1274" r:id="rId550" xr:uid="{00000000-0004-0000-0500-000025020000}"/>
    <hyperlink ref="Q1275" r:id="rId551" xr:uid="{00000000-0004-0000-0500-000026020000}"/>
    <hyperlink ref="Q1276" r:id="rId552" xr:uid="{00000000-0004-0000-0500-000027020000}"/>
    <hyperlink ref="Q1277" r:id="rId553" xr:uid="{00000000-0004-0000-0500-000028020000}"/>
    <hyperlink ref="Q1278" r:id="rId554" xr:uid="{00000000-0004-0000-0500-000029020000}"/>
    <hyperlink ref="Q1279" r:id="rId555" xr:uid="{00000000-0004-0000-0500-00002A020000}"/>
    <hyperlink ref="Q1280" r:id="rId556" xr:uid="{00000000-0004-0000-0500-00002B020000}"/>
    <hyperlink ref="Q1282" r:id="rId557" xr:uid="{00000000-0004-0000-0500-00002C020000}"/>
    <hyperlink ref="Q1283" r:id="rId558" xr:uid="{00000000-0004-0000-0500-00002D020000}"/>
    <hyperlink ref="Q1285" r:id="rId559" xr:uid="{00000000-0004-0000-0500-00002E020000}"/>
    <hyperlink ref="Q1286" r:id="rId560" xr:uid="{00000000-0004-0000-0500-00002F020000}"/>
    <hyperlink ref="Q1287" r:id="rId561" xr:uid="{00000000-0004-0000-0500-000030020000}"/>
    <hyperlink ref="Q1288" r:id="rId562" xr:uid="{00000000-0004-0000-0500-000031020000}"/>
    <hyperlink ref="Q1289" r:id="rId563" xr:uid="{00000000-0004-0000-0500-000032020000}"/>
    <hyperlink ref="Q1291" r:id="rId564" xr:uid="{00000000-0004-0000-0500-000033020000}"/>
    <hyperlink ref="Q1292" r:id="rId565" xr:uid="{00000000-0004-0000-0500-000034020000}"/>
    <hyperlink ref="Q1293" r:id="rId566" xr:uid="{00000000-0004-0000-0500-000035020000}"/>
    <hyperlink ref="Q1294" r:id="rId567" xr:uid="{00000000-0004-0000-0500-000036020000}"/>
    <hyperlink ref="Q1295" r:id="rId568" xr:uid="{00000000-0004-0000-0500-000037020000}"/>
    <hyperlink ref="Q1296" r:id="rId569" xr:uid="{00000000-0004-0000-0500-000038020000}"/>
    <hyperlink ref="Q1297" r:id="rId570" xr:uid="{00000000-0004-0000-0500-000039020000}"/>
    <hyperlink ref="Q1299" r:id="rId571" xr:uid="{00000000-0004-0000-0500-00003A020000}"/>
    <hyperlink ref="Q1300" r:id="rId572" xr:uid="{00000000-0004-0000-0500-00003B020000}"/>
    <hyperlink ref="Q1301" r:id="rId573" xr:uid="{00000000-0004-0000-0500-00003C020000}"/>
    <hyperlink ref="Q1303" r:id="rId574" xr:uid="{00000000-0004-0000-0500-00003D020000}"/>
    <hyperlink ref="Q1305" r:id="rId575" xr:uid="{00000000-0004-0000-0500-00003E020000}"/>
    <hyperlink ref="Q1307" r:id="rId576" xr:uid="{00000000-0004-0000-0500-00003F020000}"/>
    <hyperlink ref="Q1309" r:id="rId577" xr:uid="{00000000-0004-0000-0500-000040020000}"/>
    <hyperlink ref="Q1311" r:id="rId578" xr:uid="{00000000-0004-0000-0500-000041020000}"/>
    <hyperlink ref="Q1086" r:id="rId579" xr:uid="{00000000-0004-0000-0500-000042020000}"/>
    <hyperlink ref="Q1049" r:id="rId580" xr:uid="{00000000-0004-0000-0500-000043020000}"/>
    <hyperlink ref="Q1051" r:id="rId581" xr:uid="{00000000-0004-0000-0500-000044020000}"/>
    <hyperlink ref="Q1054" r:id="rId582" xr:uid="{00000000-0004-0000-0500-000045020000}"/>
    <hyperlink ref="Q826" r:id="rId583" xr:uid="{00000000-0004-0000-0500-000046020000}"/>
    <hyperlink ref="Q924" r:id="rId584" xr:uid="{00000000-0004-0000-0500-000047020000}"/>
    <hyperlink ref="Q935" r:id="rId585" xr:uid="{00000000-0004-0000-0500-000048020000}"/>
    <hyperlink ref="Q949" r:id="rId586" xr:uid="{00000000-0004-0000-0500-000049020000}"/>
    <hyperlink ref="Q951" r:id="rId587" xr:uid="{00000000-0004-0000-0500-00004A020000}"/>
    <hyperlink ref="Q967" r:id="rId588" xr:uid="{00000000-0004-0000-0500-00004B020000}"/>
    <hyperlink ref="Q984" r:id="rId589" xr:uid="{00000000-0004-0000-0500-00004C020000}"/>
    <hyperlink ref="Q989" r:id="rId590" xr:uid="{00000000-0004-0000-0500-00004D020000}"/>
    <hyperlink ref="Q994" r:id="rId591" xr:uid="{00000000-0004-0000-0500-00004E020000}"/>
    <hyperlink ref="Q1003" r:id="rId592" xr:uid="{00000000-0004-0000-0500-00004F020000}"/>
    <hyperlink ref="Q1006" r:id="rId593" xr:uid="{00000000-0004-0000-0500-000050020000}"/>
    <hyperlink ref="Q1008" r:id="rId594" xr:uid="{00000000-0004-0000-0500-000051020000}"/>
    <hyperlink ref="Q1064" r:id="rId595" xr:uid="{00000000-0004-0000-0500-000052020000}"/>
    <hyperlink ref="Q1075" r:id="rId596" xr:uid="{00000000-0004-0000-0500-000053020000}"/>
    <hyperlink ref="Q1102" r:id="rId597" xr:uid="{00000000-0004-0000-0500-000054020000}"/>
    <hyperlink ref="Q1108" r:id="rId598" xr:uid="{00000000-0004-0000-0500-000055020000}"/>
    <hyperlink ref="Q1142" r:id="rId599" xr:uid="{00000000-0004-0000-0500-000056020000}"/>
    <hyperlink ref="Q1171" r:id="rId600" xr:uid="{00000000-0004-0000-0500-000057020000}"/>
    <hyperlink ref="Q1175" r:id="rId601" xr:uid="{00000000-0004-0000-0500-000058020000}"/>
    <hyperlink ref="Q1177" r:id="rId602" xr:uid="{00000000-0004-0000-0500-000059020000}"/>
    <hyperlink ref="Q1180" r:id="rId603" xr:uid="{00000000-0004-0000-0500-00005A020000}"/>
    <hyperlink ref="Q1190" r:id="rId604" xr:uid="{00000000-0004-0000-0500-00005B020000}"/>
    <hyperlink ref="Q1194" r:id="rId605" xr:uid="{00000000-0004-0000-0500-00005C020000}"/>
    <hyperlink ref="Q1200" r:id="rId606" xr:uid="{00000000-0004-0000-0500-00005D020000}"/>
    <hyperlink ref="Q1205" r:id="rId607" xr:uid="{00000000-0004-0000-0500-00005E020000}"/>
    <hyperlink ref="Q1213" r:id="rId608" xr:uid="{00000000-0004-0000-0500-00005F020000}"/>
    <hyperlink ref="Q1216" r:id="rId609" xr:uid="{00000000-0004-0000-0500-000060020000}"/>
    <hyperlink ref="Q1221" r:id="rId610" xr:uid="{00000000-0004-0000-0500-000061020000}"/>
    <hyperlink ref="Q1225" r:id="rId611" xr:uid="{00000000-0004-0000-0500-000062020000}"/>
    <hyperlink ref="Q1227" r:id="rId612" xr:uid="{00000000-0004-0000-0500-000063020000}"/>
    <hyperlink ref="Q1238" r:id="rId613" xr:uid="{00000000-0004-0000-0500-000064020000}"/>
    <hyperlink ref="Q1241" r:id="rId614" xr:uid="{00000000-0004-0000-0500-000065020000}"/>
    <hyperlink ref="Q1245" r:id="rId615" xr:uid="{00000000-0004-0000-0500-000066020000}"/>
    <hyperlink ref="Q1253" r:id="rId616" xr:uid="{00000000-0004-0000-0500-000067020000}"/>
    <hyperlink ref="Q1263" r:id="rId617" xr:uid="{00000000-0004-0000-0500-000068020000}"/>
    <hyperlink ref="Q1269" r:id="rId618" xr:uid="{00000000-0004-0000-0500-000069020000}"/>
    <hyperlink ref="Q1273" r:id="rId619" xr:uid="{00000000-0004-0000-0500-00006A020000}"/>
    <hyperlink ref="Q1281" r:id="rId620" xr:uid="{00000000-0004-0000-0500-00006B020000}"/>
    <hyperlink ref="Q1284" r:id="rId621" xr:uid="{00000000-0004-0000-0500-00006C020000}"/>
    <hyperlink ref="Q1290" r:id="rId622" xr:uid="{00000000-0004-0000-0500-00006D020000}"/>
    <hyperlink ref="Q1298" r:id="rId623" xr:uid="{00000000-0004-0000-0500-00006E020000}"/>
    <hyperlink ref="Q1302" r:id="rId624" xr:uid="{00000000-0004-0000-0500-00006F020000}"/>
    <hyperlink ref="Q1304" r:id="rId625" xr:uid="{00000000-0004-0000-0500-000070020000}"/>
    <hyperlink ref="Q1306" r:id="rId626" xr:uid="{00000000-0004-0000-0500-000071020000}"/>
    <hyperlink ref="Q1308" r:id="rId627" xr:uid="{00000000-0004-0000-0500-000072020000}"/>
    <hyperlink ref="Q1310" r:id="rId628" xr:uid="{00000000-0004-0000-0500-000073020000}"/>
    <hyperlink ref="Q1344" r:id="rId629" xr:uid="{00000000-0004-0000-0500-000074020000}"/>
    <hyperlink ref="Q1345" r:id="rId630" xr:uid="{00000000-0004-0000-0500-000075020000}"/>
    <hyperlink ref="Q1346" r:id="rId631" xr:uid="{00000000-0004-0000-0500-000076020000}"/>
    <hyperlink ref="Q466" r:id="rId632" xr:uid="{00000000-0004-0000-0500-000077020000}"/>
    <hyperlink ref="Q467" r:id="rId633" xr:uid="{00000000-0004-0000-0500-000078020000}"/>
    <hyperlink ref="Q468" r:id="rId634" xr:uid="{00000000-0004-0000-0500-000079020000}"/>
    <hyperlink ref="Q469" r:id="rId635" xr:uid="{00000000-0004-0000-0500-00007A020000}"/>
    <hyperlink ref="Q470" r:id="rId636" xr:uid="{00000000-0004-0000-0500-00007B020000}"/>
    <hyperlink ref="Q471" r:id="rId637" xr:uid="{00000000-0004-0000-0500-00007C020000}"/>
    <hyperlink ref="Q472" r:id="rId638" xr:uid="{00000000-0004-0000-0500-00007D020000}"/>
    <hyperlink ref="Q473" r:id="rId639" xr:uid="{00000000-0004-0000-0500-00007E020000}"/>
    <hyperlink ref="Q684" r:id="rId640" xr:uid="{00000000-0004-0000-0500-00007F020000}"/>
    <hyperlink ref="Q685" r:id="rId641" xr:uid="{00000000-0004-0000-0500-000080020000}"/>
    <hyperlink ref="Q686" r:id="rId642" xr:uid="{00000000-0004-0000-0500-000081020000}"/>
    <hyperlink ref="Q687" r:id="rId643" xr:uid="{00000000-0004-0000-0500-000082020000}"/>
    <hyperlink ref="Q688" r:id="rId644" xr:uid="{00000000-0004-0000-0500-000083020000}"/>
    <hyperlink ref="Q894" r:id="rId645" xr:uid="{00000000-0004-0000-0500-000084020000}"/>
    <hyperlink ref="Q895" r:id="rId646" xr:uid="{00000000-0004-0000-0500-000085020000}"/>
    <hyperlink ref="Q896" r:id="rId647" xr:uid="{00000000-0004-0000-0500-000086020000}"/>
    <hyperlink ref="Q897" r:id="rId648" xr:uid="{00000000-0004-0000-0500-000087020000}"/>
    <hyperlink ref="Q898" r:id="rId649" xr:uid="{00000000-0004-0000-0500-000088020000}"/>
    <hyperlink ref="Q899" r:id="rId650" xr:uid="{00000000-0004-0000-0500-000089020000}"/>
    <hyperlink ref="Q1128" r:id="rId651" xr:uid="{00000000-0004-0000-0500-00008A020000}"/>
    <hyperlink ref="Q1129" r:id="rId652" xr:uid="{00000000-0004-0000-0500-00008B020000}"/>
    <hyperlink ref="Q1130" r:id="rId653" xr:uid="{00000000-0004-0000-0500-00008C020000}"/>
    <hyperlink ref="Q1131" r:id="rId654" xr:uid="{00000000-0004-0000-0500-00008D020000}"/>
    <hyperlink ref="Q1132" r:id="rId655" xr:uid="{00000000-0004-0000-0500-00008E020000}"/>
    <hyperlink ref="Q1133" r:id="rId656" xr:uid="{00000000-0004-0000-0500-00008F020000}"/>
    <hyperlink ref="Q1134" r:id="rId657" xr:uid="{00000000-0004-0000-0500-000090020000}"/>
    <hyperlink ref="Q1347" r:id="rId658" xr:uid="{00000000-0004-0000-0500-000091020000}"/>
    <hyperlink ref="Q1348" r:id="rId659" xr:uid="{00000000-0004-0000-0500-000092020000}"/>
    <hyperlink ref="Q1349" r:id="rId660" xr:uid="{00000000-0004-0000-0500-000093020000}"/>
    <hyperlink ref="Q1350" r:id="rId661" xr:uid="{00000000-0004-0000-0500-000094020000}"/>
    <hyperlink ref="Q1312" r:id="rId662" xr:uid="{00000000-0004-0000-0500-000095020000}"/>
    <hyperlink ref="Q1313" r:id="rId663" xr:uid="{00000000-0004-0000-0500-000096020000}"/>
    <hyperlink ref="Q1314" r:id="rId664" xr:uid="{00000000-0004-0000-0500-000097020000}"/>
    <hyperlink ref="Q1315" r:id="rId665" xr:uid="{00000000-0004-0000-0500-000098020000}"/>
    <hyperlink ref="Q1316" r:id="rId666" xr:uid="{00000000-0004-0000-0500-000099020000}"/>
    <hyperlink ref="Q1317" r:id="rId667" xr:uid="{00000000-0004-0000-0500-00009A020000}"/>
    <hyperlink ref="Q1318" r:id="rId668" xr:uid="{00000000-0004-0000-0500-00009B020000}"/>
    <hyperlink ref="Q1319" r:id="rId669" xr:uid="{00000000-0004-0000-0500-00009C020000}"/>
    <hyperlink ref="Q1320" r:id="rId670" xr:uid="{00000000-0004-0000-0500-00009D020000}"/>
    <hyperlink ref="Q1321" r:id="rId671" xr:uid="{00000000-0004-0000-0500-00009E020000}"/>
    <hyperlink ref="Q1322" r:id="rId672" xr:uid="{00000000-0004-0000-0500-00009F020000}"/>
    <hyperlink ref="Q1323" r:id="rId673" xr:uid="{00000000-0004-0000-0500-0000A0020000}"/>
    <hyperlink ref="Q1325" r:id="rId674" xr:uid="{00000000-0004-0000-0500-0000A1020000}"/>
    <hyperlink ref="Q1326" r:id="rId675" xr:uid="{00000000-0004-0000-0500-0000A2020000}"/>
    <hyperlink ref="Q1327" r:id="rId676" xr:uid="{00000000-0004-0000-0500-0000A3020000}"/>
    <hyperlink ref="Q1324" r:id="rId677" xr:uid="{00000000-0004-0000-0500-0000A4020000}"/>
    <hyperlink ref="Q1328" r:id="rId678" xr:uid="{00000000-0004-0000-0500-0000A5020000}"/>
    <hyperlink ref="Q1329" r:id="rId679" xr:uid="{00000000-0004-0000-0500-0000A6020000}"/>
    <hyperlink ref="Q1330" r:id="rId680" xr:uid="{00000000-0004-0000-0500-0000A7020000}"/>
    <hyperlink ref="Q1331" r:id="rId681" xr:uid="{00000000-0004-0000-0500-0000A8020000}"/>
    <hyperlink ref="Q1332" r:id="rId682" xr:uid="{00000000-0004-0000-0500-0000A9020000}"/>
    <hyperlink ref="Q1333" r:id="rId683" xr:uid="{00000000-0004-0000-0500-0000AA020000}"/>
    <hyperlink ref="Q1334" r:id="rId684" xr:uid="{00000000-0004-0000-0500-0000AB020000}"/>
    <hyperlink ref="Q1335" r:id="rId685" xr:uid="{00000000-0004-0000-0500-0000AC020000}"/>
    <hyperlink ref="Q1336" r:id="rId686" xr:uid="{00000000-0004-0000-0500-0000AD020000}"/>
    <hyperlink ref="Q1337" r:id="rId687" xr:uid="{00000000-0004-0000-0500-0000AE020000}"/>
    <hyperlink ref="Q1338" r:id="rId688" xr:uid="{00000000-0004-0000-0500-0000AF020000}"/>
    <hyperlink ref="Q88" r:id="rId689" xr:uid="{00000000-0004-0000-0500-0000B0020000}"/>
    <hyperlink ref="Q90" r:id="rId690" xr:uid="{00000000-0004-0000-0500-0000B1020000}"/>
    <hyperlink ref="Q275" r:id="rId691" xr:uid="{00000000-0004-0000-0500-0000B2020000}"/>
    <hyperlink ref="Q276" r:id="rId692" xr:uid="{00000000-0004-0000-0500-0000B3020000}"/>
    <hyperlink ref="Q277" r:id="rId693" xr:uid="{00000000-0004-0000-0500-0000B4020000}"/>
    <hyperlink ref="Q278" r:id="rId694" xr:uid="{00000000-0004-0000-0500-0000B5020000}"/>
    <hyperlink ref="Q279" r:id="rId695" xr:uid="{00000000-0004-0000-0500-0000B6020000}"/>
    <hyperlink ref="Q280" r:id="rId696" xr:uid="{00000000-0004-0000-0500-0000B7020000}"/>
    <hyperlink ref="Q281" r:id="rId697" xr:uid="{00000000-0004-0000-0500-0000B8020000}"/>
    <hyperlink ref="Q282" r:id="rId698" xr:uid="{00000000-0004-0000-0500-0000B9020000}"/>
    <hyperlink ref="Q283" r:id="rId699" xr:uid="{00000000-0004-0000-0500-0000BA020000}"/>
    <hyperlink ref="Q284" r:id="rId700" xr:uid="{00000000-0004-0000-0500-0000BB020000}"/>
    <hyperlink ref="Q285" r:id="rId701" xr:uid="{00000000-0004-0000-0500-0000BC020000}"/>
    <hyperlink ref="Q286" r:id="rId702" xr:uid="{00000000-0004-0000-0500-0000BD020000}"/>
    <hyperlink ref="Q287" r:id="rId703" xr:uid="{00000000-0004-0000-0500-0000BE020000}"/>
    <hyperlink ref="Q288" r:id="rId704" xr:uid="{00000000-0004-0000-0500-0000BF020000}"/>
    <hyperlink ref="Q289" r:id="rId705" xr:uid="{00000000-0004-0000-0500-0000C0020000}"/>
    <hyperlink ref="Q290" r:id="rId706" xr:uid="{00000000-0004-0000-0500-0000C1020000}"/>
    <hyperlink ref="Q291" r:id="rId707" xr:uid="{00000000-0004-0000-0500-0000C2020000}"/>
    <hyperlink ref="Q293" r:id="rId708" xr:uid="{00000000-0004-0000-0500-0000C3020000}"/>
    <hyperlink ref="Q294" r:id="rId709" xr:uid="{00000000-0004-0000-0500-0000C4020000}"/>
    <hyperlink ref="Q295" r:id="rId710" xr:uid="{00000000-0004-0000-0500-0000C5020000}"/>
    <hyperlink ref="Q296" r:id="rId711" xr:uid="{00000000-0004-0000-0500-0000C6020000}"/>
    <hyperlink ref="Q297" r:id="rId712" xr:uid="{00000000-0004-0000-0500-0000C7020000}"/>
    <hyperlink ref="Q298" r:id="rId713" xr:uid="{00000000-0004-0000-0500-0000C8020000}"/>
    <hyperlink ref="Q89" r:id="rId714" xr:uid="{00000000-0004-0000-0500-0000C9020000}"/>
    <hyperlink ref="Q292" r:id="rId715" xr:uid="{00000000-0004-0000-0500-0000CA020000}"/>
    <hyperlink ref="Q299" r:id="rId716" xr:uid="{00000000-0004-0000-0500-0000CB020000}"/>
    <hyperlink ref="Q300" r:id="rId717" xr:uid="{00000000-0004-0000-0500-0000CC020000}"/>
    <hyperlink ref="Q301" r:id="rId718" xr:uid="{00000000-0004-0000-0500-0000CD020000}"/>
    <hyperlink ref="Q302" r:id="rId719" xr:uid="{00000000-0004-0000-0500-0000CE020000}"/>
    <hyperlink ref="Q303" r:id="rId720" xr:uid="{00000000-0004-0000-0500-0000CF020000}"/>
    <hyperlink ref="Q304" r:id="rId721" xr:uid="{00000000-0004-0000-0500-0000D0020000}"/>
    <hyperlink ref="Q305" r:id="rId722" xr:uid="{00000000-0004-0000-0500-0000D1020000}"/>
    <hyperlink ref="Q306" r:id="rId723" xr:uid="{00000000-0004-0000-0500-0000D2020000}"/>
    <hyperlink ref="Q307" r:id="rId724" xr:uid="{00000000-0004-0000-0500-0000D3020000}"/>
    <hyperlink ref="Q308" r:id="rId725" xr:uid="{00000000-0004-0000-0500-0000D4020000}"/>
    <hyperlink ref="Q309" r:id="rId726" xr:uid="{00000000-0004-0000-0500-0000D5020000}"/>
    <hyperlink ref="Q310" r:id="rId727" xr:uid="{00000000-0004-0000-0500-0000D6020000}"/>
    <hyperlink ref="Q311" r:id="rId728" xr:uid="{00000000-0004-0000-0500-0000D7020000}"/>
    <hyperlink ref="Q312" r:id="rId729" xr:uid="{00000000-0004-0000-0500-0000D8020000}"/>
    <hyperlink ref="Q313" r:id="rId730" xr:uid="{00000000-0004-0000-0500-0000D9020000}"/>
    <hyperlink ref="Q314" r:id="rId731" xr:uid="{00000000-0004-0000-0500-0000DA020000}"/>
    <hyperlink ref="Q315" r:id="rId732" xr:uid="{00000000-0004-0000-0500-0000DB020000}"/>
    <hyperlink ref="Q316" r:id="rId733" xr:uid="{00000000-0004-0000-0500-0000DC020000}"/>
    <hyperlink ref="Q317" r:id="rId734" xr:uid="{00000000-0004-0000-0500-0000DD020000}"/>
    <hyperlink ref="Q318" r:id="rId735" xr:uid="{00000000-0004-0000-0500-0000DE020000}"/>
    <hyperlink ref="Q319" r:id="rId736" xr:uid="{00000000-0004-0000-0500-0000DF020000}"/>
    <hyperlink ref="Q320" r:id="rId737" xr:uid="{00000000-0004-0000-0500-0000E0020000}"/>
    <hyperlink ref="Q321" r:id="rId738" xr:uid="{00000000-0004-0000-0500-0000E1020000}"/>
    <hyperlink ref="Q322" r:id="rId739" xr:uid="{00000000-0004-0000-0500-0000E2020000}"/>
    <hyperlink ref="Q323" r:id="rId740" xr:uid="{00000000-0004-0000-0500-0000E3020000}"/>
    <hyperlink ref="Q324" r:id="rId741" xr:uid="{00000000-0004-0000-0500-0000E4020000}"/>
    <hyperlink ref="Q325" r:id="rId742" xr:uid="{00000000-0004-0000-0500-0000E5020000}"/>
    <hyperlink ref="Q326" r:id="rId743" xr:uid="{00000000-0004-0000-0500-0000E6020000}"/>
    <hyperlink ref="Q327" r:id="rId744" xr:uid="{00000000-0004-0000-0500-0000E7020000}"/>
    <hyperlink ref="Q328" r:id="rId745" xr:uid="{00000000-0004-0000-0500-0000E8020000}"/>
    <hyperlink ref="Q329" r:id="rId746" xr:uid="{00000000-0004-0000-0500-0000E9020000}"/>
    <hyperlink ref="Q330" r:id="rId747" xr:uid="{00000000-0004-0000-0500-0000EA020000}"/>
    <hyperlink ref="Q331" r:id="rId748" xr:uid="{00000000-0004-0000-0500-0000EB020000}"/>
    <hyperlink ref="Q332" r:id="rId749" xr:uid="{00000000-0004-0000-0500-0000EC020000}"/>
    <hyperlink ref="Q333" r:id="rId750" xr:uid="{00000000-0004-0000-0500-0000ED020000}"/>
    <hyperlink ref="Q334" r:id="rId751" xr:uid="{00000000-0004-0000-0500-0000EE020000}"/>
    <hyperlink ref="Q335" r:id="rId752" xr:uid="{00000000-0004-0000-0500-0000EF020000}"/>
    <hyperlink ref="Q336" r:id="rId753" xr:uid="{00000000-0004-0000-0500-0000F0020000}"/>
    <hyperlink ref="Q337" r:id="rId754" xr:uid="{00000000-0004-0000-0500-0000F1020000}"/>
    <hyperlink ref="Q338" r:id="rId755" xr:uid="{00000000-0004-0000-0500-0000F2020000}"/>
    <hyperlink ref="Q339" r:id="rId756" xr:uid="{00000000-0004-0000-0500-0000F3020000}"/>
    <hyperlink ref="Q340" r:id="rId757" xr:uid="{00000000-0004-0000-0500-0000F4020000}"/>
    <hyperlink ref="Q341" r:id="rId758" xr:uid="{00000000-0004-0000-0500-0000F5020000}"/>
    <hyperlink ref="Q342" r:id="rId759" xr:uid="{00000000-0004-0000-0500-0000F6020000}"/>
    <hyperlink ref="Q343" r:id="rId760" xr:uid="{00000000-0004-0000-0500-0000F7020000}"/>
    <hyperlink ref="Q344" r:id="rId761" xr:uid="{00000000-0004-0000-0500-0000F8020000}"/>
    <hyperlink ref="Q345" r:id="rId762" xr:uid="{00000000-0004-0000-0500-0000F9020000}"/>
    <hyperlink ref="Q346" r:id="rId763" xr:uid="{00000000-0004-0000-0500-0000FA020000}"/>
    <hyperlink ref="Q347" r:id="rId764" xr:uid="{00000000-0004-0000-0500-0000FB020000}"/>
    <hyperlink ref="Q348" r:id="rId765" xr:uid="{00000000-0004-0000-0500-0000FC020000}"/>
    <hyperlink ref="Q349" r:id="rId766" xr:uid="{00000000-0004-0000-0500-0000FD020000}"/>
    <hyperlink ref="Q350" r:id="rId767" xr:uid="{00000000-0004-0000-0500-0000FE020000}"/>
    <hyperlink ref="Q351" r:id="rId768" xr:uid="{00000000-0004-0000-0500-0000FF020000}"/>
    <hyperlink ref="Q352" r:id="rId769" xr:uid="{00000000-0004-0000-0500-000000030000}"/>
    <hyperlink ref="Q353" r:id="rId770" xr:uid="{00000000-0004-0000-0500-000001030000}"/>
    <hyperlink ref="Q354" r:id="rId771" xr:uid="{00000000-0004-0000-0500-000002030000}"/>
    <hyperlink ref="Q355" r:id="rId772" xr:uid="{00000000-0004-0000-0500-000003030000}"/>
    <hyperlink ref="Q356" r:id="rId773" xr:uid="{00000000-0004-0000-0500-000004030000}"/>
    <hyperlink ref="Q357" r:id="rId774" xr:uid="{00000000-0004-0000-0500-000005030000}"/>
    <hyperlink ref="Q358" r:id="rId775" xr:uid="{00000000-0004-0000-0500-000006030000}"/>
    <hyperlink ref="Q359" r:id="rId776" xr:uid="{00000000-0004-0000-0500-000007030000}"/>
    <hyperlink ref="Q360" r:id="rId777" xr:uid="{00000000-0004-0000-0500-000008030000}"/>
    <hyperlink ref="Q361" r:id="rId778" xr:uid="{00000000-0004-0000-0500-000009030000}"/>
    <hyperlink ref="Q362" r:id="rId779" xr:uid="{00000000-0004-0000-0500-00000A030000}"/>
    <hyperlink ref="Q363" r:id="rId780" xr:uid="{00000000-0004-0000-0500-00000B030000}"/>
    <hyperlink ref="Q364" r:id="rId781" xr:uid="{00000000-0004-0000-0500-00000C030000}"/>
    <hyperlink ref="Q365" r:id="rId782" xr:uid="{00000000-0004-0000-0500-00000D030000}"/>
    <hyperlink ref="Q366" r:id="rId783" xr:uid="{00000000-0004-0000-0500-00000E030000}"/>
    <hyperlink ref="Q367" r:id="rId784" xr:uid="{00000000-0004-0000-0500-00000F030000}"/>
    <hyperlink ref="Q368" r:id="rId785" xr:uid="{00000000-0004-0000-0500-000010030000}"/>
    <hyperlink ref="Q369" r:id="rId786" xr:uid="{00000000-0004-0000-0500-000011030000}"/>
    <hyperlink ref="Q370" r:id="rId787" xr:uid="{00000000-0004-0000-0500-000012030000}"/>
    <hyperlink ref="Q371" r:id="rId788" xr:uid="{00000000-0004-0000-0500-000013030000}"/>
    <hyperlink ref="Q372" r:id="rId789" xr:uid="{00000000-0004-0000-0500-000014030000}"/>
    <hyperlink ref="Q373" r:id="rId790" xr:uid="{00000000-0004-0000-0500-000015030000}"/>
    <hyperlink ref="Q374" r:id="rId791" xr:uid="{00000000-0004-0000-0500-000016030000}"/>
    <hyperlink ref="Q375" r:id="rId792" xr:uid="{00000000-0004-0000-0500-000017030000}"/>
    <hyperlink ref="Q376" r:id="rId793" xr:uid="{00000000-0004-0000-0500-000018030000}"/>
    <hyperlink ref="Q377" r:id="rId794" xr:uid="{00000000-0004-0000-0500-000019030000}"/>
    <hyperlink ref="Q378" r:id="rId795" xr:uid="{00000000-0004-0000-0500-00001A030000}"/>
    <hyperlink ref="Q379" r:id="rId796" xr:uid="{00000000-0004-0000-0500-00001B030000}"/>
    <hyperlink ref="Q380" r:id="rId797" xr:uid="{00000000-0004-0000-0500-00001C030000}"/>
    <hyperlink ref="Q381" r:id="rId798" xr:uid="{00000000-0004-0000-0500-00001D030000}"/>
    <hyperlink ref="Q382" r:id="rId799" xr:uid="{00000000-0004-0000-0500-00001E030000}"/>
    <hyperlink ref="Q383" r:id="rId800" xr:uid="{00000000-0004-0000-0500-00001F030000}"/>
    <hyperlink ref="Q384" r:id="rId801" xr:uid="{00000000-0004-0000-0500-000020030000}"/>
    <hyperlink ref="Q385" r:id="rId802" xr:uid="{00000000-0004-0000-0500-000021030000}"/>
    <hyperlink ref="Q386" r:id="rId803" xr:uid="{00000000-0004-0000-0500-000022030000}"/>
    <hyperlink ref="Q388" r:id="rId804" xr:uid="{00000000-0004-0000-0500-000023030000}"/>
    <hyperlink ref="Q389" r:id="rId805" xr:uid="{00000000-0004-0000-0500-000024030000}"/>
    <hyperlink ref="Q390" r:id="rId806" xr:uid="{00000000-0004-0000-0500-000025030000}"/>
    <hyperlink ref="Q391" r:id="rId807" xr:uid="{00000000-0004-0000-0500-000026030000}"/>
    <hyperlink ref="Q392" r:id="rId808" xr:uid="{00000000-0004-0000-0500-000027030000}"/>
    <hyperlink ref="Q393" r:id="rId809" xr:uid="{00000000-0004-0000-0500-000028030000}"/>
    <hyperlink ref="Q394" r:id="rId810" xr:uid="{00000000-0004-0000-0500-000029030000}"/>
    <hyperlink ref="Q395" r:id="rId811" xr:uid="{00000000-0004-0000-0500-00002A030000}"/>
    <hyperlink ref="Q396" r:id="rId812" xr:uid="{00000000-0004-0000-0500-00002B030000}"/>
    <hyperlink ref="Q397" r:id="rId813" xr:uid="{00000000-0004-0000-0500-00002C030000}"/>
    <hyperlink ref="Q399" r:id="rId814" xr:uid="{00000000-0004-0000-0500-00002D030000}"/>
    <hyperlink ref="Q387" r:id="rId815" xr:uid="{00000000-0004-0000-0500-00002E030000}"/>
    <hyperlink ref="Q398" r:id="rId816" xr:uid="{00000000-0004-0000-0500-00002F030000}"/>
    <hyperlink ref="Q876" r:id="rId817" xr:uid="{00000000-0004-0000-0500-000030030000}"/>
    <hyperlink ref="Q877" r:id="rId818" xr:uid="{00000000-0004-0000-0500-000031030000}"/>
    <hyperlink ref="Q878" r:id="rId819" xr:uid="{00000000-0004-0000-0500-000032030000}"/>
    <hyperlink ref="Q879" r:id="rId820" xr:uid="{00000000-0004-0000-0500-000033030000}"/>
    <hyperlink ref="Q880" r:id="rId821" xr:uid="{00000000-0004-0000-0500-000034030000}"/>
    <hyperlink ref="Q881" r:id="rId822" xr:uid="{00000000-0004-0000-0500-000035030000}"/>
    <hyperlink ref="Q882" r:id="rId823" xr:uid="{00000000-0004-0000-0500-000036030000}"/>
    <hyperlink ref="Q883" r:id="rId824" xr:uid="{00000000-0004-0000-0500-000037030000}"/>
    <hyperlink ref="Q884" r:id="rId825" xr:uid="{00000000-0004-0000-0500-000038030000}"/>
    <hyperlink ref="Q885" r:id="rId826" xr:uid="{00000000-0004-0000-0500-000039030000}"/>
    <hyperlink ref="Q886" r:id="rId827" xr:uid="{00000000-0004-0000-0500-00003A030000}"/>
    <hyperlink ref="Q887" r:id="rId828" xr:uid="{00000000-0004-0000-0500-00003B030000}"/>
    <hyperlink ref="Q888" r:id="rId829" xr:uid="{00000000-0004-0000-0500-00003C030000}"/>
    <hyperlink ref="Q889" r:id="rId830" xr:uid="{00000000-0004-0000-0500-00003D030000}"/>
    <hyperlink ref="Q890" r:id="rId831" xr:uid="{00000000-0004-0000-0500-00003E030000}"/>
    <hyperlink ref="Q891" r:id="rId832" xr:uid="{00000000-0004-0000-0500-00003F030000}"/>
    <hyperlink ref="Q892" r:id="rId833" xr:uid="{00000000-0004-0000-0500-000040030000}"/>
    <hyperlink ref="Q893" r:id="rId834" xr:uid="{00000000-0004-0000-0500-000041030000}"/>
    <hyperlink ref="Q1115" r:id="rId835" xr:uid="{00000000-0004-0000-0500-000042030000}"/>
    <hyperlink ref="Q1116" r:id="rId836" xr:uid="{00000000-0004-0000-0500-000043030000}"/>
    <hyperlink ref="Q1117" r:id="rId837" xr:uid="{00000000-0004-0000-0500-000044030000}"/>
    <hyperlink ref="Q1118" r:id="rId838" xr:uid="{00000000-0004-0000-0500-000045030000}"/>
    <hyperlink ref="Q1119" r:id="rId839" xr:uid="{00000000-0004-0000-0500-000046030000}"/>
    <hyperlink ref="Q1120" r:id="rId840" xr:uid="{00000000-0004-0000-0500-000047030000}"/>
    <hyperlink ref="Q1121" r:id="rId841" xr:uid="{00000000-0004-0000-0500-000048030000}"/>
    <hyperlink ref="Q1122" r:id="rId842" xr:uid="{00000000-0004-0000-0500-000049030000}"/>
    <hyperlink ref="Q400" r:id="rId843" xr:uid="{00000000-0004-0000-0500-00004A030000}"/>
    <hyperlink ref="Q401" r:id="rId844" xr:uid="{00000000-0004-0000-0500-00004B030000}"/>
    <hyperlink ref="Q402" r:id="rId845" xr:uid="{00000000-0004-0000-0500-00004C030000}"/>
    <hyperlink ref="Q403" r:id="rId846" xr:uid="{00000000-0004-0000-0500-00004D030000}"/>
    <hyperlink ref="Q405" r:id="rId847" xr:uid="{00000000-0004-0000-0500-00004E030000}"/>
    <hyperlink ref="Q406" r:id="rId848" xr:uid="{00000000-0004-0000-0500-00004F030000}"/>
    <hyperlink ref="Q407" r:id="rId849" xr:uid="{00000000-0004-0000-0500-000050030000}"/>
    <hyperlink ref="Q408" r:id="rId850" xr:uid="{00000000-0004-0000-0500-000051030000}"/>
    <hyperlink ref="Q409" r:id="rId851" xr:uid="{00000000-0004-0000-0500-000052030000}"/>
    <hyperlink ref="Q410" r:id="rId852" xr:uid="{00000000-0004-0000-0500-000053030000}"/>
    <hyperlink ref="Q411" r:id="rId853" xr:uid="{00000000-0004-0000-0500-000054030000}"/>
    <hyperlink ref="Q404" r:id="rId854" xr:uid="{00000000-0004-0000-0500-000055030000}"/>
    <hyperlink ref="Q412" r:id="rId855" xr:uid="{00000000-0004-0000-0500-000056030000}"/>
    <hyperlink ref="Q413" r:id="rId856" xr:uid="{00000000-0004-0000-0500-000057030000}"/>
    <hyperlink ref="Q414" r:id="rId857" xr:uid="{00000000-0004-0000-0500-000058030000}"/>
    <hyperlink ref="Q415" r:id="rId858" xr:uid="{00000000-0004-0000-0500-000059030000}"/>
    <hyperlink ref="Q416" r:id="rId859" xr:uid="{00000000-0004-0000-0500-00005A030000}"/>
    <hyperlink ref="Q417" r:id="rId860" xr:uid="{00000000-0004-0000-0500-00005B030000}"/>
    <hyperlink ref="Q418" r:id="rId861" xr:uid="{00000000-0004-0000-0500-00005C030000}"/>
    <hyperlink ref="Q419" r:id="rId862" xr:uid="{00000000-0004-0000-0500-00005D030000}"/>
    <hyperlink ref="Q420" r:id="rId863" xr:uid="{00000000-0004-0000-0500-00005E030000}"/>
    <hyperlink ref="Q421" r:id="rId864" xr:uid="{00000000-0004-0000-0500-00005F030000}"/>
    <hyperlink ref="Q422" r:id="rId865" xr:uid="{00000000-0004-0000-0500-000060030000}"/>
    <hyperlink ref="Q423" r:id="rId866" xr:uid="{00000000-0004-0000-0500-000061030000}"/>
    <hyperlink ref="Q424" r:id="rId867" xr:uid="{00000000-0004-0000-0500-000062030000}"/>
    <hyperlink ref="Q425" r:id="rId868" xr:uid="{00000000-0004-0000-0500-000063030000}"/>
    <hyperlink ref="Q426" r:id="rId869" xr:uid="{00000000-0004-0000-0500-000064030000}"/>
    <hyperlink ref="Q427" r:id="rId870" xr:uid="{00000000-0004-0000-0500-000065030000}"/>
    <hyperlink ref="Q428" r:id="rId871" xr:uid="{00000000-0004-0000-0500-000066030000}"/>
    <hyperlink ref="Q429" r:id="rId872" xr:uid="{00000000-0004-0000-0500-000067030000}"/>
    <hyperlink ref="Q430" r:id="rId873" xr:uid="{00000000-0004-0000-0500-000068030000}"/>
    <hyperlink ref="Q431" r:id="rId874" xr:uid="{00000000-0004-0000-0500-000069030000}"/>
    <hyperlink ref="Q432" r:id="rId875" xr:uid="{00000000-0004-0000-0500-00006A030000}"/>
    <hyperlink ref="Q433" r:id="rId876" xr:uid="{00000000-0004-0000-0500-00006B030000}"/>
    <hyperlink ref="Q434" r:id="rId877" xr:uid="{00000000-0004-0000-0500-00006C030000}"/>
    <hyperlink ref="Q435" r:id="rId878" xr:uid="{00000000-0004-0000-0500-00006D030000}"/>
    <hyperlink ref="Q437" r:id="rId879" xr:uid="{00000000-0004-0000-0500-00006E030000}"/>
    <hyperlink ref="Q438" r:id="rId880" xr:uid="{00000000-0004-0000-0500-00006F030000}"/>
    <hyperlink ref="Q436" r:id="rId881" xr:uid="{00000000-0004-0000-0500-000070030000}"/>
    <hyperlink ref="Q439" r:id="rId882" xr:uid="{00000000-0004-0000-0500-000071030000}"/>
    <hyperlink ref="Q440" r:id="rId883" xr:uid="{00000000-0004-0000-0500-000072030000}"/>
    <hyperlink ref="Q441" r:id="rId884" xr:uid="{00000000-0004-0000-0500-000073030000}"/>
    <hyperlink ref="Q442" r:id="rId885" xr:uid="{00000000-0004-0000-0500-000074030000}"/>
    <hyperlink ref="Q443" r:id="rId886" xr:uid="{00000000-0004-0000-0500-000075030000}"/>
    <hyperlink ref="Q444" r:id="rId887" xr:uid="{00000000-0004-0000-0500-000076030000}"/>
    <hyperlink ref="Q445" r:id="rId888" xr:uid="{00000000-0004-0000-0500-000077030000}"/>
    <hyperlink ref="Q447" r:id="rId889" xr:uid="{00000000-0004-0000-0500-000078030000}"/>
    <hyperlink ref="Q448" r:id="rId890" xr:uid="{00000000-0004-0000-0500-000079030000}"/>
    <hyperlink ref="Q449" r:id="rId891" xr:uid="{00000000-0004-0000-0500-00007A030000}"/>
    <hyperlink ref="Q450" r:id="rId892" xr:uid="{00000000-0004-0000-0500-00007B030000}"/>
    <hyperlink ref="Q451" r:id="rId893" xr:uid="{00000000-0004-0000-0500-00007C030000}"/>
    <hyperlink ref="Q453" r:id="rId894" xr:uid="{00000000-0004-0000-0500-00007D030000}"/>
    <hyperlink ref="Q454" r:id="rId895" xr:uid="{00000000-0004-0000-0500-00007E030000}"/>
    <hyperlink ref="Q455" r:id="rId896" xr:uid="{00000000-0004-0000-0500-00007F030000}"/>
    <hyperlink ref="Q456" r:id="rId897" xr:uid="{00000000-0004-0000-0500-000080030000}"/>
    <hyperlink ref="Q458" r:id="rId898" xr:uid="{00000000-0004-0000-0500-000081030000}"/>
    <hyperlink ref="Q460" r:id="rId899" xr:uid="{00000000-0004-0000-0500-000082030000}"/>
    <hyperlink ref="Q461" r:id="rId900" xr:uid="{00000000-0004-0000-0500-000083030000}"/>
    <hyperlink ref="Q462" r:id="rId901" xr:uid="{00000000-0004-0000-0500-000084030000}"/>
    <hyperlink ref="Q463" r:id="rId902" xr:uid="{00000000-0004-0000-0500-000085030000}"/>
    <hyperlink ref="Q464" r:id="rId903" xr:uid="{00000000-0004-0000-0500-000086030000}"/>
    <hyperlink ref="Q485" r:id="rId904" xr:uid="{00000000-0004-0000-0500-000087030000}"/>
    <hyperlink ref="Q486" r:id="rId905" xr:uid="{00000000-0004-0000-0500-000088030000}"/>
    <hyperlink ref="Q487" r:id="rId906" xr:uid="{00000000-0004-0000-0500-000089030000}"/>
    <hyperlink ref="Q488" r:id="rId907" xr:uid="{00000000-0004-0000-0500-00008A030000}"/>
    <hyperlink ref="Q489" r:id="rId908" xr:uid="{00000000-0004-0000-0500-00008B030000}"/>
    <hyperlink ref="Q490" r:id="rId909" xr:uid="{00000000-0004-0000-0500-00008C030000}"/>
    <hyperlink ref="Q491" r:id="rId910" xr:uid="{00000000-0004-0000-0500-00008D030000}"/>
    <hyperlink ref="Q493" r:id="rId911" xr:uid="{00000000-0004-0000-0500-00008E030000}"/>
    <hyperlink ref="Q465" r:id="rId912" xr:uid="{00000000-0004-0000-0500-00008F030000}"/>
    <hyperlink ref="Q495" r:id="rId913" xr:uid="{00000000-0004-0000-0500-000090030000}"/>
    <hyperlink ref="Q496" r:id="rId914" xr:uid="{00000000-0004-0000-0500-000091030000}"/>
    <hyperlink ref="Q497" r:id="rId915" xr:uid="{00000000-0004-0000-0500-000092030000}"/>
    <hyperlink ref="Q498" r:id="rId916" xr:uid="{00000000-0004-0000-0500-000093030000}"/>
    <hyperlink ref="Q499" r:id="rId917" xr:uid="{00000000-0004-0000-0500-000094030000}"/>
    <hyperlink ref="Q500" r:id="rId918" xr:uid="{00000000-0004-0000-0500-000095030000}"/>
    <hyperlink ref="Q501" r:id="rId919" xr:uid="{00000000-0004-0000-0500-000096030000}"/>
    <hyperlink ref="Q502" r:id="rId920" xr:uid="{00000000-0004-0000-0500-000097030000}"/>
    <hyperlink ref="Q503" r:id="rId921" xr:uid="{00000000-0004-0000-0500-000098030000}"/>
    <hyperlink ref="Q504" r:id="rId922" xr:uid="{00000000-0004-0000-0500-000099030000}"/>
    <hyperlink ref="Q505" r:id="rId923" xr:uid="{00000000-0004-0000-0500-00009A030000}"/>
    <hyperlink ref="Q506" r:id="rId924" xr:uid="{00000000-0004-0000-0500-00009B030000}"/>
    <hyperlink ref="Q507" r:id="rId925" xr:uid="{00000000-0004-0000-0500-00009C030000}"/>
    <hyperlink ref="Q508" r:id="rId926" xr:uid="{00000000-0004-0000-0500-00009D030000}"/>
    <hyperlink ref="Q509" r:id="rId927" xr:uid="{00000000-0004-0000-0500-00009E030000}"/>
    <hyperlink ref="Q511" r:id="rId928" xr:uid="{00000000-0004-0000-0500-00009F030000}"/>
    <hyperlink ref="Q513" r:id="rId929" xr:uid="{00000000-0004-0000-0500-0000A0030000}"/>
    <hyperlink ref="Q514" r:id="rId930" xr:uid="{00000000-0004-0000-0500-0000A1030000}"/>
    <hyperlink ref="Q516" r:id="rId931" xr:uid="{00000000-0004-0000-0500-0000A2030000}"/>
    <hyperlink ref="Q517" r:id="rId932" xr:uid="{00000000-0004-0000-0500-0000A3030000}"/>
    <hyperlink ref="Q519" r:id="rId933" xr:uid="{00000000-0004-0000-0500-0000A4030000}"/>
    <hyperlink ref="Q520" r:id="rId934" xr:uid="{00000000-0004-0000-0500-0000A5030000}"/>
    <hyperlink ref="Q521" r:id="rId935" xr:uid="{00000000-0004-0000-0500-0000A6030000}"/>
    <hyperlink ref="Q523" r:id="rId936" xr:uid="{00000000-0004-0000-0500-0000A7030000}"/>
    <hyperlink ref="Q525" r:id="rId937" xr:uid="{00000000-0004-0000-0500-0000A8030000}"/>
    <hyperlink ref="Q526" r:id="rId938" xr:uid="{00000000-0004-0000-0500-0000A9030000}"/>
    <hyperlink ref="Q527" r:id="rId939" xr:uid="{00000000-0004-0000-0500-0000AA030000}"/>
    <hyperlink ref="Q528" r:id="rId940" xr:uid="{00000000-0004-0000-0500-0000AB030000}"/>
    <hyperlink ref="Q529" r:id="rId941" xr:uid="{00000000-0004-0000-0500-0000AC030000}"/>
    <hyperlink ref="Q530" r:id="rId942" xr:uid="{00000000-0004-0000-0500-0000AD030000}"/>
    <hyperlink ref="Q531" r:id="rId943" xr:uid="{00000000-0004-0000-0500-0000AE030000}"/>
    <hyperlink ref="Q533" r:id="rId944" xr:uid="{00000000-0004-0000-0500-0000AF030000}"/>
    <hyperlink ref="Q534" r:id="rId945" xr:uid="{00000000-0004-0000-0500-0000B0030000}"/>
    <hyperlink ref="Q535" r:id="rId946" xr:uid="{00000000-0004-0000-0500-0000B1030000}"/>
    <hyperlink ref="Q536" r:id="rId947" xr:uid="{00000000-0004-0000-0500-0000B2030000}"/>
    <hyperlink ref="Q537" r:id="rId948" xr:uid="{00000000-0004-0000-0500-0000B3030000}"/>
    <hyperlink ref="Q538" r:id="rId949" xr:uid="{00000000-0004-0000-0500-0000B4030000}"/>
    <hyperlink ref="Q539" r:id="rId950" xr:uid="{00000000-0004-0000-0500-0000B5030000}"/>
    <hyperlink ref="Q540" r:id="rId951" xr:uid="{00000000-0004-0000-0500-0000B6030000}"/>
    <hyperlink ref="Q541" r:id="rId952" xr:uid="{00000000-0004-0000-0500-0000B7030000}"/>
    <hyperlink ref="Q542" r:id="rId953" xr:uid="{00000000-0004-0000-0500-0000B8030000}"/>
    <hyperlink ref="Q543" r:id="rId954" xr:uid="{00000000-0004-0000-0500-0000B9030000}"/>
    <hyperlink ref="Q544" r:id="rId955" xr:uid="{00000000-0004-0000-0500-0000BA030000}"/>
    <hyperlink ref="Q545" r:id="rId956" xr:uid="{00000000-0004-0000-0500-0000BB030000}"/>
    <hyperlink ref="Q547" r:id="rId957" xr:uid="{00000000-0004-0000-0500-0000BC030000}"/>
    <hyperlink ref="Q548" r:id="rId958" xr:uid="{00000000-0004-0000-0500-0000BD030000}"/>
    <hyperlink ref="Q549" r:id="rId959" xr:uid="{00000000-0004-0000-0500-0000BE030000}"/>
    <hyperlink ref="Q551" r:id="rId960" xr:uid="{00000000-0004-0000-0500-0000BF030000}"/>
    <hyperlink ref="Q553" r:id="rId961" xr:uid="{00000000-0004-0000-0500-0000C0030000}"/>
    <hyperlink ref="Q555" r:id="rId962" xr:uid="{00000000-0004-0000-0500-0000C1030000}"/>
    <hyperlink ref="Q557" r:id="rId963" xr:uid="{00000000-0004-0000-0500-0000C2030000}"/>
    <hyperlink ref="Q559" r:id="rId964" xr:uid="{00000000-0004-0000-0500-0000C3030000}"/>
    <hyperlink ref="Q560" r:id="rId965" xr:uid="{00000000-0004-0000-0500-0000C4030000}"/>
    <hyperlink ref="Q562" r:id="rId966" xr:uid="{00000000-0004-0000-0500-0000C5030000}"/>
    <hyperlink ref="Q563" r:id="rId967" xr:uid="{00000000-0004-0000-0500-0000C6030000}"/>
    <hyperlink ref="Q565" r:id="rId968" xr:uid="{00000000-0004-0000-0500-0000C7030000}"/>
    <hyperlink ref="Q566" r:id="rId969" xr:uid="{00000000-0004-0000-0500-0000C8030000}"/>
    <hyperlink ref="Q567" r:id="rId970" xr:uid="{00000000-0004-0000-0500-0000C9030000}"/>
    <hyperlink ref="Q569" r:id="rId971" xr:uid="{00000000-0004-0000-0500-0000CA030000}"/>
    <hyperlink ref="Q570" r:id="rId972" xr:uid="{00000000-0004-0000-0500-0000CB030000}"/>
    <hyperlink ref="Q571" r:id="rId973" xr:uid="{00000000-0004-0000-0500-0000CC030000}"/>
    <hyperlink ref="Q573" r:id="rId974" xr:uid="{00000000-0004-0000-0500-0000CD030000}"/>
    <hyperlink ref="Q575" r:id="rId975" xr:uid="{00000000-0004-0000-0500-0000CE030000}"/>
    <hyperlink ref="Q576" r:id="rId976" xr:uid="{00000000-0004-0000-0500-0000CF030000}"/>
    <hyperlink ref="Q446" r:id="rId977" xr:uid="{00000000-0004-0000-0500-0000D0030000}"/>
    <hyperlink ref="Q452" r:id="rId978" xr:uid="{00000000-0004-0000-0500-0000D1030000}"/>
    <hyperlink ref="Q457" r:id="rId979" xr:uid="{00000000-0004-0000-0500-0000D2030000}"/>
    <hyperlink ref="Q459" r:id="rId980" xr:uid="{00000000-0004-0000-0500-0000D3030000}"/>
    <hyperlink ref="Q492" r:id="rId981" xr:uid="{00000000-0004-0000-0500-0000D4030000}"/>
    <hyperlink ref="Q494" r:id="rId982" xr:uid="{00000000-0004-0000-0500-0000D5030000}"/>
    <hyperlink ref="Q510" r:id="rId983" xr:uid="{00000000-0004-0000-0500-0000D6030000}"/>
    <hyperlink ref="Q512" r:id="rId984" xr:uid="{00000000-0004-0000-0500-0000D7030000}"/>
    <hyperlink ref="Q515" r:id="rId985" xr:uid="{00000000-0004-0000-0500-0000D8030000}"/>
    <hyperlink ref="Q518" r:id="rId986" xr:uid="{00000000-0004-0000-0500-0000D9030000}"/>
    <hyperlink ref="Q522" r:id="rId987" xr:uid="{00000000-0004-0000-0500-0000DA030000}"/>
    <hyperlink ref="Q524" r:id="rId988" xr:uid="{00000000-0004-0000-0500-0000DB030000}"/>
    <hyperlink ref="Q532" r:id="rId989" xr:uid="{00000000-0004-0000-0500-0000DC030000}"/>
    <hyperlink ref="Q546" r:id="rId990" xr:uid="{00000000-0004-0000-0500-0000DD030000}"/>
    <hyperlink ref="Q550" r:id="rId991" xr:uid="{00000000-0004-0000-0500-0000DE030000}"/>
    <hyperlink ref="Q552" r:id="rId992" xr:uid="{00000000-0004-0000-0500-0000DF030000}"/>
    <hyperlink ref="Q554" r:id="rId993" xr:uid="{00000000-0004-0000-0500-0000E0030000}"/>
    <hyperlink ref="Q556" r:id="rId994" xr:uid="{00000000-0004-0000-0500-0000E1030000}"/>
    <hyperlink ref="Q558" r:id="rId995" xr:uid="{00000000-0004-0000-0500-0000E2030000}"/>
    <hyperlink ref="Q561" r:id="rId996" xr:uid="{00000000-0004-0000-0500-0000E3030000}"/>
    <hyperlink ref="Q564" r:id="rId997" xr:uid="{00000000-0004-0000-0500-0000E4030000}"/>
    <hyperlink ref="Q568" r:id="rId998" xr:uid="{00000000-0004-0000-0500-0000E5030000}"/>
    <hyperlink ref="Q572" r:id="rId999" xr:uid="{00000000-0004-0000-0500-0000E6030000}"/>
    <hyperlink ref="Q574" r:id="rId1000" xr:uid="{00000000-0004-0000-0500-0000E7030000}"/>
    <hyperlink ref="Q683" r:id="rId1001" xr:uid="{00000000-0004-0000-0500-0000E8030000}"/>
    <hyperlink ref="Q577" r:id="rId1002" xr:uid="{00000000-0004-0000-0500-0000E9030000}"/>
    <hyperlink ref="Q578" r:id="rId1003" xr:uid="{00000000-0004-0000-0500-0000EA030000}"/>
    <hyperlink ref="Q579" r:id="rId1004" xr:uid="{00000000-0004-0000-0500-0000EB030000}"/>
    <hyperlink ref="Q580" r:id="rId1005" xr:uid="{00000000-0004-0000-0500-0000EC030000}"/>
    <hyperlink ref="Q581" r:id="rId1006" xr:uid="{00000000-0004-0000-0500-0000ED030000}"/>
    <hyperlink ref="Q582" r:id="rId1007" xr:uid="{00000000-0004-0000-0500-0000EE030000}"/>
    <hyperlink ref="Q583" r:id="rId1008" xr:uid="{00000000-0004-0000-0500-0000EF030000}"/>
    <hyperlink ref="Q584" r:id="rId1009" xr:uid="{00000000-0004-0000-0500-0000F0030000}"/>
    <hyperlink ref="Q585" r:id="rId1010" xr:uid="{00000000-0004-0000-0500-0000F1030000}"/>
    <hyperlink ref="Q586" r:id="rId1011" xr:uid="{00000000-0004-0000-0500-0000F2030000}"/>
    <hyperlink ref="Q587" r:id="rId1012" xr:uid="{00000000-0004-0000-0500-0000F3030000}"/>
    <hyperlink ref="Q588" r:id="rId1013" xr:uid="{00000000-0004-0000-0500-0000F4030000}"/>
    <hyperlink ref="Q589" r:id="rId1014" xr:uid="{00000000-0004-0000-0500-0000F5030000}"/>
    <hyperlink ref="Q590" r:id="rId1015" xr:uid="{00000000-0004-0000-0500-0000F6030000}"/>
    <hyperlink ref="Q591" r:id="rId1016" xr:uid="{00000000-0004-0000-0500-0000F7030000}"/>
    <hyperlink ref="Q592" r:id="rId1017" xr:uid="{00000000-0004-0000-0500-0000F8030000}"/>
    <hyperlink ref="Q593" r:id="rId1018" xr:uid="{00000000-0004-0000-0500-0000F9030000}"/>
    <hyperlink ref="Q594" r:id="rId1019" xr:uid="{00000000-0004-0000-0500-0000FA030000}"/>
    <hyperlink ref="Q595" r:id="rId1020" xr:uid="{00000000-0004-0000-0500-0000FB030000}"/>
    <hyperlink ref="Q596" r:id="rId1021" xr:uid="{00000000-0004-0000-0500-0000FC030000}"/>
    <hyperlink ref="Q597" r:id="rId1022" xr:uid="{00000000-0004-0000-0500-0000FD030000}"/>
    <hyperlink ref="Q598" r:id="rId1023" xr:uid="{00000000-0004-0000-0500-0000FE030000}"/>
    <hyperlink ref="Q599" r:id="rId1024" xr:uid="{00000000-0004-0000-0500-0000FF030000}"/>
    <hyperlink ref="Q600" r:id="rId1025" xr:uid="{00000000-0004-0000-0500-000000040000}"/>
    <hyperlink ref="Q601" r:id="rId1026" xr:uid="{00000000-0004-0000-0500-000001040000}"/>
    <hyperlink ref="Q602" r:id="rId1027" xr:uid="{00000000-0004-0000-0500-000002040000}"/>
    <hyperlink ref="Q603" r:id="rId1028" xr:uid="{00000000-0004-0000-0500-000003040000}"/>
    <hyperlink ref="Q604" r:id="rId1029" xr:uid="{00000000-0004-0000-0500-000004040000}"/>
    <hyperlink ref="Q605" r:id="rId1030" xr:uid="{00000000-0004-0000-0500-000005040000}"/>
    <hyperlink ref="Q606" r:id="rId1031" xr:uid="{00000000-0004-0000-0500-000006040000}"/>
    <hyperlink ref="Q607" r:id="rId1032" xr:uid="{00000000-0004-0000-0500-000007040000}"/>
    <hyperlink ref="Q608" r:id="rId1033" xr:uid="{00000000-0004-0000-0500-000008040000}"/>
    <hyperlink ref="Q609" r:id="rId1034" xr:uid="{00000000-0004-0000-0500-000009040000}"/>
    <hyperlink ref="Q610" r:id="rId1035" xr:uid="{00000000-0004-0000-0500-00000A040000}"/>
    <hyperlink ref="Q611" r:id="rId1036" xr:uid="{00000000-0004-0000-0500-00000B040000}"/>
    <hyperlink ref="Q612" r:id="rId1037" xr:uid="{00000000-0004-0000-0500-00000C040000}"/>
    <hyperlink ref="Q613" r:id="rId1038" xr:uid="{00000000-0004-0000-0500-00000D040000}"/>
    <hyperlink ref="Q614" r:id="rId1039" xr:uid="{00000000-0004-0000-0500-00000E040000}"/>
    <hyperlink ref="Q615" r:id="rId1040" xr:uid="{00000000-0004-0000-0500-00000F040000}"/>
    <hyperlink ref="Q616" r:id="rId1041" xr:uid="{00000000-0004-0000-0500-000010040000}"/>
    <hyperlink ref="Q617" r:id="rId1042" xr:uid="{00000000-0004-0000-0500-000011040000}"/>
    <hyperlink ref="Q618" r:id="rId1043" xr:uid="{00000000-0004-0000-0500-000012040000}"/>
    <hyperlink ref="Q620" r:id="rId1044" xr:uid="{00000000-0004-0000-0500-000013040000}"/>
    <hyperlink ref="Q621" r:id="rId1045" xr:uid="{00000000-0004-0000-0500-000014040000}"/>
    <hyperlink ref="Q619" r:id="rId1046" xr:uid="{00000000-0004-0000-0500-000015040000}"/>
    <hyperlink ref="Q622" r:id="rId1047" xr:uid="{00000000-0004-0000-0500-000016040000}"/>
    <hyperlink ref="Q623" r:id="rId1048" xr:uid="{00000000-0004-0000-0500-000017040000}"/>
    <hyperlink ref="Q624" r:id="rId1049" xr:uid="{00000000-0004-0000-0500-000018040000}"/>
    <hyperlink ref="Q625" r:id="rId1050" xr:uid="{00000000-0004-0000-0500-000019040000}"/>
    <hyperlink ref="Q626" r:id="rId1051" xr:uid="{00000000-0004-0000-0500-00001A040000}"/>
    <hyperlink ref="Q627" r:id="rId1052" xr:uid="{00000000-0004-0000-0500-00001B040000}"/>
    <hyperlink ref="Q628" r:id="rId1053" xr:uid="{00000000-0004-0000-0500-00001C040000}"/>
    <hyperlink ref="Q629" r:id="rId1054" xr:uid="{00000000-0004-0000-0500-00001D040000}"/>
    <hyperlink ref="Q630" r:id="rId1055" xr:uid="{00000000-0004-0000-0500-00001E040000}"/>
    <hyperlink ref="Q631" r:id="rId1056" xr:uid="{00000000-0004-0000-0500-00001F040000}"/>
    <hyperlink ref="Q632" r:id="rId1057" xr:uid="{00000000-0004-0000-0500-000020040000}"/>
    <hyperlink ref="Q633" r:id="rId1058" xr:uid="{00000000-0004-0000-0500-000021040000}"/>
    <hyperlink ref="Q634" r:id="rId1059" xr:uid="{00000000-0004-0000-0500-000022040000}"/>
    <hyperlink ref="Q635" r:id="rId1060" xr:uid="{00000000-0004-0000-0500-000023040000}"/>
    <hyperlink ref="Q636" r:id="rId1061" xr:uid="{00000000-0004-0000-0500-000024040000}"/>
    <hyperlink ref="Q637" r:id="rId1062" xr:uid="{00000000-0004-0000-0500-000025040000}"/>
    <hyperlink ref="Q638" r:id="rId1063" xr:uid="{00000000-0004-0000-0500-000026040000}"/>
    <hyperlink ref="Q639" r:id="rId1064" xr:uid="{00000000-0004-0000-0500-000027040000}"/>
    <hyperlink ref="Q640" r:id="rId1065" xr:uid="{00000000-0004-0000-0500-000028040000}"/>
    <hyperlink ref="Q641" r:id="rId1066" xr:uid="{00000000-0004-0000-0500-000029040000}"/>
    <hyperlink ref="Q642" r:id="rId1067" xr:uid="{00000000-0004-0000-0500-00002A040000}"/>
    <hyperlink ref="Q643" r:id="rId1068" xr:uid="{00000000-0004-0000-0500-00002B040000}"/>
    <hyperlink ref="Q644" r:id="rId1069" xr:uid="{00000000-0004-0000-0500-00002C040000}"/>
    <hyperlink ref="Q645" r:id="rId1070" xr:uid="{00000000-0004-0000-0500-00002D040000}"/>
    <hyperlink ref="Q646" r:id="rId1071" xr:uid="{00000000-0004-0000-0500-00002E040000}"/>
    <hyperlink ref="Q647" r:id="rId1072" xr:uid="{00000000-0004-0000-0500-00002F040000}"/>
    <hyperlink ref="Q648" r:id="rId1073" xr:uid="{00000000-0004-0000-0500-000030040000}"/>
    <hyperlink ref="Q649" r:id="rId1074" xr:uid="{00000000-0004-0000-0500-000031040000}"/>
    <hyperlink ref="Q650" r:id="rId1075" xr:uid="{00000000-0004-0000-0500-000032040000}"/>
    <hyperlink ref="Q651" r:id="rId1076" xr:uid="{00000000-0004-0000-0500-000033040000}"/>
    <hyperlink ref="Q652" r:id="rId1077" xr:uid="{00000000-0004-0000-0500-000034040000}"/>
    <hyperlink ref="Q653" r:id="rId1078" xr:uid="{00000000-0004-0000-0500-000035040000}"/>
    <hyperlink ref="Q654" r:id="rId1079" xr:uid="{00000000-0004-0000-0500-000036040000}"/>
    <hyperlink ref="Q655" r:id="rId1080" xr:uid="{00000000-0004-0000-0500-000037040000}"/>
    <hyperlink ref="Q656" r:id="rId1081" xr:uid="{00000000-0004-0000-0500-000038040000}"/>
    <hyperlink ref="Q657" r:id="rId1082" xr:uid="{00000000-0004-0000-0500-000039040000}"/>
    <hyperlink ref="Q658" r:id="rId1083" xr:uid="{00000000-0004-0000-0500-00003A040000}"/>
    <hyperlink ref="Q659" r:id="rId1084" xr:uid="{00000000-0004-0000-0500-00003B040000}"/>
    <hyperlink ref="Q660" r:id="rId1085" xr:uid="{00000000-0004-0000-0500-00003C040000}"/>
    <hyperlink ref="Q661" r:id="rId1086" xr:uid="{00000000-0004-0000-0500-00003D040000}"/>
    <hyperlink ref="Q662" r:id="rId1087" xr:uid="{00000000-0004-0000-0500-00003E040000}"/>
    <hyperlink ref="Q664" r:id="rId1088" xr:uid="{00000000-0004-0000-0500-00003F040000}"/>
    <hyperlink ref="Q665" r:id="rId1089" xr:uid="{00000000-0004-0000-0500-000040040000}"/>
    <hyperlink ref="Q666" r:id="rId1090" xr:uid="{00000000-0004-0000-0500-000041040000}"/>
    <hyperlink ref="Q663" r:id="rId1091" xr:uid="{00000000-0004-0000-0500-000042040000}"/>
    <hyperlink ref="Q667" r:id="rId1092" xr:uid="{00000000-0004-0000-0500-000043040000}"/>
    <hyperlink ref="Q668" r:id="rId1093" xr:uid="{00000000-0004-0000-0500-000044040000}"/>
    <hyperlink ref="Q669" r:id="rId1094" xr:uid="{00000000-0004-0000-0500-000045040000}"/>
    <hyperlink ref="Q670" r:id="rId1095" xr:uid="{00000000-0004-0000-0500-000046040000}"/>
    <hyperlink ref="Q671" r:id="rId1096" xr:uid="{00000000-0004-0000-0500-000047040000}"/>
    <hyperlink ref="Q672" r:id="rId1097" xr:uid="{00000000-0004-0000-0500-000048040000}"/>
    <hyperlink ref="Q673" r:id="rId1098" xr:uid="{00000000-0004-0000-0500-000049040000}"/>
    <hyperlink ref="Q674" r:id="rId1099" xr:uid="{00000000-0004-0000-0500-00004A040000}"/>
    <hyperlink ref="Q675" r:id="rId1100" xr:uid="{00000000-0004-0000-0500-00004B040000}"/>
    <hyperlink ref="Q676" r:id="rId1101" xr:uid="{00000000-0004-0000-0500-00004C040000}"/>
    <hyperlink ref="Q677" r:id="rId1102" xr:uid="{00000000-0004-0000-0500-00004D040000}"/>
    <hyperlink ref="Q678" r:id="rId1103" xr:uid="{00000000-0004-0000-0500-00004E040000}"/>
    <hyperlink ref="Q679" r:id="rId1104" xr:uid="{00000000-0004-0000-0500-00004F040000}"/>
    <hyperlink ref="Q680" r:id="rId1105" xr:uid="{00000000-0004-0000-0500-000050040000}"/>
    <hyperlink ref="Q681" r:id="rId1106" xr:uid="{00000000-0004-0000-0500-000051040000}"/>
    <hyperlink ref="Q682" r:id="rId1107" xr:uid="{00000000-0004-0000-0500-000052040000}"/>
    <hyperlink ref="B17" r:id="rId1108" display="https://emenscr.nesdc.go.th/viewer/view.html?id=5b1a3dc7ea79507e38d7c554&amp;username=rmutt0578341" xr:uid="{00000000-0004-0000-0500-000053040000}"/>
    <hyperlink ref="B39" r:id="rId1109" display="https://emenscr.nesdc.go.th/viewer/view.html?id=5b1e27f47587e67e2e720ea9&amp;username=mod02021" xr:uid="{00000000-0004-0000-0500-000054040000}"/>
    <hyperlink ref="B40" r:id="rId1110" display="https://emenscr.nesdc.go.th/viewer/view.html?id=5b1e3590916f477e3991eb72&amp;username=mod02021" xr:uid="{00000000-0004-0000-0500-000055040000}"/>
    <hyperlink ref="B18" r:id="rId1111" display="https://emenscr.nesdc.go.th/viewer/view.html?id=5b1f5f83916f477e3991ebfd&amp;username=police000711" xr:uid="{00000000-0004-0000-0500-000056040000}"/>
    <hyperlink ref="B137" r:id="rId1112" display="https://emenscr.nesdc.go.th/viewer/view.html?id=5b1f6b57bdb2d17e2f9a16f4&amp;username=police000711" xr:uid="{00000000-0004-0000-0500-000057040000}"/>
    <hyperlink ref="B11" r:id="rId1113" display="https://emenscr.nesdc.go.th/viewer/view.html?id=5b1f7064ea79507e38d7c709&amp;username=mod02021" xr:uid="{00000000-0004-0000-0500-000058040000}"/>
    <hyperlink ref="B41" r:id="rId1114" display="https://emenscr.nesdc.go.th/viewer/view.html?id=5b1f706cea79507e38d7c70a&amp;username=mod02021" xr:uid="{00000000-0004-0000-0500-000059040000}"/>
    <hyperlink ref="B12" r:id="rId1115" display="https://emenscr.nesdc.go.th/viewer/view.html?id=5b1f800b916f477e3991ec51&amp;username=mod02021" xr:uid="{00000000-0004-0000-0500-00005A040000}"/>
    <hyperlink ref="B42" r:id="rId1116" display="https://emenscr.nesdc.go.th/viewer/view.html?id=5b1f8059bdb2d17e2f9a1729&amp;username=mod02021" xr:uid="{00000000-0004-0000-0500-00005B040000}"/>
    <hyperlink ref="B13" r:id="rId1117" display="https://emenscr.nesdc.go.th/viewer/view.html?id=5b1f89607587e67e2e720fad&amp;username=mod02021" xr:uid="{00000000-0004-0000-0500-00005C040000}"/>
    <hyperlink ref="B14" r:id="rId1118" display="https://emenscr.nesdc.go.th/viewer/view.html?id=5b1f8c32916f477e3991ec7d&amp;username=mod02021" xr:uid="{00000000-0004-0000-0500-00005D040000}"/>
    <hyperlink ref="B43" r:id="rId1119" display="https://emenscr.nesdc.go.th/viewer/view.html?id=5b1fd41f916f477e3991ece7&amp;username=mod02021" xr:uid="{00000000-0004-0000-0500-00005E040000}"/>
    <hyperlink ref="B15" r:id="rId1120" display="https://emenscr.nesdc.go.th/viewer/view.html?id=5b2089597587e67e2e72105c&amp;username=moj021081" xr:uid="{00000000-0004-0000-0500-00005F040000}"/>
    <hyperlink ref="B44" r:id="rId1121" display="https://emenscr.nesdc.go.th/viewer/view.html?id=5b2090b4bdb2d17e2f9a17f4&amp;username=mod02021" xr:uid="{00000000-0004-0000-0500-000060040000}"/>
    <hyperlink ref="B45" r:id="rId1122" display="https://emenscr.nesdc.go.th/viewer/view.html?id=5b20a0037587e67e2e7210bd&amp;username=mod02021" xr:uid="{00000000-0004-0000-0500-000061040000}"/>
    <hyperlink ref="B46" r:id="rId1123" display="https://emenscr.nesdc.go.th/viewer/view.html?id=5b20abf3bdb2d17e2f9a1860&amp;username=mod02021" xr:uid="{00000000-0004-0000-0500-000062040000}"/>
    <hyperlink ref="B19" r:id="rId1124" display="https://emenscr.nesdc.go.th/viewer/view.html?id=5b20c39dea79507e38d7c8aa&amp;username=police000711" xr:uid="{00000000-0004-0000-0500-000063040000}"/>
    <hyperlink ref="B47" r:id="rId1125" display="https://emenscr.nesdc.go.th/viewer/view.html?id=5b20c46abdb2d17e2f9a18ab&amp;username=mod02021" xr:uid="{00000000-0004-0000-0500-000064040000}"/>
    <hyperlink ref="B20" r:id="rId1126" display="https://emenscr.nesdc.go.th/viewer/view.html?id=5b20c76bea79507e38d7c8c3&amp;username=police000711" xr:uid="{00000000-0004-0000-0500-000065040000}"/>
    <hyperlink ref="B9" r:id="rId1127" display="https://emenscr.nesdc.go.th/viewer/view.html?id=5b20cd9ebdb2d17e2f9a18dd&amp;username=police000711" xr:uid="{00000000-0004-0000-0500-000066040000}"/>
    <hyperlink ref="B48" r:id="rId1128" display="https://emenscr.nesdc.go.th/viewer/view.html?id=5b20cfffbdb2d17e2f9a18ee&amp;username=mod02021" xr:uid="{00000000-0004-0000-0500-000067040000}"/>
    <hyperlink ref="B53" r:id="rId1129" display="https://emenscr.nesdc.go.th/viewer/view.html?id=5b20dd8aea79507e38d7c94f&amp;username=police000711" xr:uid="{00000000-0004-0000-0500-000068040000}"/>
    <hyperlink ref="B54" r:id="rId1130" display="https://emenscr.nesdc.go.th/viewer/view.html?id=5b20e0fd916f477e3991ee85&amp;username=police000711" xr:uid="{00000000-0004-0000-0500-000069040000}"/>
    <hyperlink ref="B16" r:id="rId1131" display="https://emenscr.nesdc.go.th/viewer/view.html?id=5b20e28f916f477e3991ee8f&amp;username=moj021081" xr:uid="{00000000-0004-0000-0500-00006A040000}"/>
    <hyperlink ref="B23" r:id="rId1132" display="https://emenscr.nesdc.go.th/viewer/view.html?id=5b20fde8bdb2d17e2f9a19f6&amp;username=ago00061" xr:uid="{00000000-0004-0000-0500-00006B040000}"/>
    <hyperlink ref="B24" r:id="rId1133" display="https://emenscr.nesdc.go.th/viewer/view.html?id=5b21034a7587e67e2e721297&amp;username=ago00061" xr:uid="{00000000-0004-0000-0500-00006C040000}"/>
    <hyperlink ref="B76" r:id="rId1134" display="https://emenscr.nesdc.go.th/viewer/view.html?id=5b21070b916f477e3991ef47&amp;username=ago00061" xr:uid="{00000000-0004-0000-0500-00006D040000}"/>
    <hyperlink ref="B25" r:id="rId1135" display="https://emenscr.nesdc.go.th/viewer/view.html?id=5b210adcea79507e38d7ca38&amp;username=ago00061" xr:uid="{00000000-0004-0000-0500-00006E040000}"/>
    <hyperlink ref="B26" r:id="rId1136" display="https://emenscr.nesdc.go.th/viewer/view.html?id=5b2126287587e67e2e7212e9&amp;username=ago00061" xr:uid="{00000000-0004-0000-0500-00006F040000}"/>
    <hyperlink ref="B27" r:id="rId1137" display="https://emenscr.nesdc.go.th/viewer/view.html?id=5b212d56ea79507e38d7ca89&amp;username=ago00061" xr:uid="{00000000-0004-0000-0500-000070040000}"/>
    <hyperlink ref="B28" r:id="rId1138" display="https://emenscr.nesdc.go.th/viewer/view.html?id=5b2132e17587e67e2e7212fe&amp;username=ago00061" xr:uid="{00000000-0004-0000-0500-000071040000}"/>
    <hyperlink ref="B49" r:id="rId1139" display="https://emenscr.nesdc.go.th/viewer/view.html?id=5b221bf7ea79507e38d7cae7&amp;username=mod02021" xr:uid="{00000000-0004-0000-0500-000072040000}"/>
    <hyperlink ref="B22" r:id="rId1140" display="https://emenscr.nesdc.go.th/viewer/view.html?id=5b3205927eb59a406681fa93&amp;username=mdes00261201" xr:uid="{00000000-0004-0000-0500-000073040000}"/>
    <hyperlink ref="B21" r:id="rId1141" display="https://emenscr.nesdc.go.th/viewer/view.html?id=5b346f174b9f554069580de1&amp;username=police000711" xr:uid="{00000000-0004-0000-0500-000074040000}"/>
    <hyperlink ref="B55" r:id="rId1142" display="https://emenscr.nesdc.go.th/viewer/view.html?id=5b3494e4cb3968406362964f&amp;username=police000711" xr:uid="{00000000-0004-0000-0500-000075040000}"/>
    <hyperlink ref="B56" r:id="rId1143" display="https://emenscr.nesdc.go.th/viewer/view.html?id=5b34a472c1359b40727b45f6&amp;username=police000711" xr:uid="{00000000-0004-0000-0500-000076040000}"/>
    <hyperlink ref="B57" r:id="rId1144" display="https://emenscr.nesdc.go.th/viewer/view.html?id=5b34aee0cb39684063629671&amp;username=police000711" xr:uid="{00000000-0004-0000-0500-000077040000}"/>
    <hyperlink ref="B58" r:id="rId1145" display="https://emenscr.nesdc.go.th/viewer/view.html?id=5b3504c77eb59a406681fb27&amp;username=police000711" xr:uid="{00000000-0004-0000-0500-000078040000}"/>
    <hyperlink ref="B59" r:id="rId1146" display="https://emenscr.nesdc.go.th/viewer/view.html?id=5b35d9b2c1359b40727b4628&amp;username=police000711" xr:uid="{00000000-0004-0000-0500-000079040000}"/>
    <hyperlink ref="B60" r:id="rId1147" display="https://emenscr.nesdc.go.th/viewer/view.html?id=5b39e785f4fd79254b8e684f&amp;username=police000711" xr:uid="{00000000-0004-0000-0500-00007A040000}"/>
    <hyperlink ref="B61" r:id="rId1148" display="https://emenscr.nesdc.go.th/viewer/view.html?id=5b8cf4288419180f2e67afb9&amp;username=police000711" xr:uid="{00000000-0004-0000-0500-00007B040000}"/>
    <hyperlink ref="B10" r:id="rId1149" display="https://emenscr.nesdc.go.th/viewer/view.html?id=5b8e0253e8a05d0f344e4d72&amp;username=coj0151" xr:uid="{00000000-0004-0000-0500-00007C040000}"/>
    <hyperlink ref="B31" r:id="rId1150" display="https://emenscr.nesdc.go.th/viewer/view.html?id=5b8e0eab5e20fa0f39ce89f9&amp;username=coj0151" xr:uid="{00000000-0004-0000-0500-00007D040000}"/>
    <hyperlink ref="B32" r:id="rId1151" display="https://emenscr.nesdc.go.th/viewer/view.html?id=5b8e585de8a05d0f344e4d74&amp;username=coj0151" xr:uid="{00000000-0004-0000-0500-00007E040000}"/>
    <hyperlink ref="B33" r:id="rId1152" display="https://emenscr.nesdc.go.th/viewer/view.html?id=5b9202808419180f2e67afd8&amp;username=coj0151" xr:uid="{00000000-0004-0000-0500-00007F040000}"/>
    <hyperlink ref="B34" r:id="rId1153" display="https://emenscr.nesdc.go.th/viewer/view.html?id=5b9219ca5e20fa0f39ce8a0e&amp;username=coj0151" xr:uid="{00000000-0004-0000-0500-000080040000}"/>
    <hyperlink ref="B35" r:id="rId1154" display="https://emenscr.nesdc.go.th/viewer/view.html?id=5b9231988419180f2e67afda&amp;username=coj0151" xr:uid="{00000000-0004-0000-0500-000081040000}"/>
    <hyperlink ref="B36" r:id="rId1155" display="https://emenscr.nesdc.go.th/viewer/view.html?id=5b9238f25e20fa0f39ce8a12&amp;username=coj0151" xr:uid="{00000000-0004-0000-0500-000082040000}"/>
    <hyperlink ref="B37" r:id="rId1156" display="https://emenscr.nesdc.go.th/viewer/view.html?id=5b923d3bb76a640f3398730d&amp;username=coj0151" xr:uid="{00000000-0004-0000-0500-000083040000}"/>
    <hyperlink ref="B77" r:id="rId1157" display="https://emenscr.nesdc.go.th/viewer/view.html?id=5bb59df7e8a05d0f344e4e55&amp;username=ago00061" xr:uid="{00000000-0004-0000-0500-000084040000}"/>
    <hyperlink ref="B78" r:id="rId1158" display="https://emenscr.nesdc.go.th/viewer/view.html?id=5bb5c43c5e20fa0f39ce8ae4&amp;username=ago00061" xr:uid="{00000000-0004-0000-0500-000085040000}"/>
    <hyperlink ref="B29" r:id="rId1159" display="https://emenscr.nesdc.go.th/viewer/view.html?id=5bbacddbb76a640f33987400&amp;username=ago00061" xr:uid="{00000000-0004-0000-0500-000086040000}"/>
    <hyperlink ref="B161" r:id="rId1160" display="https://emenscr.nesdc.go.th/viewer/view.html?id=5bbb17d08419180f2e67b0df&amp;username=ago00061" xr:uid="{00000000-0004-0000-0500-000087040000}"/>
    <hyperlink ref="B162" r:id="rId1161" display="https://emenscr.nesdc.go.th/viewer/view.html?id=5bbc5c5984c4f5465dde390c&amp;username=ago00061" xr:uid="{00000000-0004-0000-0500-000088040000}"/>
    <hyperlink ref="B163" r:id="rId1162" display="https://emenscr.nesdc.go.th/viewer/view.html?id=5bbc667872366646627adbb8&amp;username=ago00061" xr:uid="{00000000-0004-0000-0500-000089040000}"/>
    <hyperlink ref="B164" r:id="rId1163" display="https://emenscr.nesdc.go.th/viewer/view.html?id=5bbc6d7684c4f5465dde3910&amp;username=ago00061" xr:uid="{00000000-0004-0000-0500-00008A040000}"/>
    <hyperlink ref="B165" r:id="rId1164" display="https://emenscr.nesdc.go.th/viewer/view.html?id=5bbd6ce39e250f65768174d2&amp;username=ago00061" xr:uid="{00000000-0004-0000-0500-00008B040000}"/>
    <hyperlink ref="B166" r:id="rId1165" display="https://emenscr.nesdc.go.th/viewer/view.html?id=5bbd76a59e250f65768174d4&amp;username=ago00061" xr:uid="{00000000-0004-0000-0500-00008C040000}"/>
    <hyperlink ref="B79" r:id="rId1166" display="https://emenscr.nesdc.go.th/viewer/view.html?id=5bbd7f339a28fe6574caec9b&amp;username=ago00061" xr:uid="{00000000-0004-0000-0500-00008D040000}"/>
    <hyperlink ref="B80" r:id="rId1167" display="https://emenscr.nesdc.go.th/viewer/view.html?id=5bbef2339db53a08a05ede68&amp;username=ago00061" xr:uid="{00000000-0004-0000-0500-00008E040000}"/>
    <hyperlink ref="B167" r:id="rId1168" display="https://emenscr.nesdc.go.th/viewer/view.html?id=5bc840237de3c605ae415e9a&amp;username=ago00061" xr:uid="{00000000-0004-0000-0500-00008F040000}"/>
    <hyperlink ref="B168" r:id="rId1169" display="https://emenscr.nesdc.go.th/viewer/view.html?id=5bc844267de3c605ae415e9d&amp;username=ago00061" xr:uid="{00000000-0004-0000-0500-000090040000}"/>
    <hyperlink ref="B81" r:id="rId1170" display="https://emenscr.nesdc.go.th/viewer/view.html?id=5bc848187de3c605ae415e9f&amp;username=ago00061" xr:uid="{00000000-0004-0000-0500-000091040000}"/>
    <hyperlink ref="B169" r:id="rId1171" display="https://emenscr.nesdc.go.th/viewer/view.html?id=5bc94be7ead9a205b323d55a&amp;username=ago00061" xr:uid="{00000000-0004-0000-0500-000092040000}"/>
    <hyperlink ref="B170" r:id="rId1172" display="https://emenscr.nesdc.go.th/viewer/view.html?id=5bd95d1a49b9c605ba60a23c&amp;username=ago00061" xr:uid="{00000000-0004-0000-0500-000093040000}"/>
    <hyperlink ref="B30" r:id="rId1173" display="https://emenscr.nesdc.go.th/viewer/view.html?id=5bda7a8eead9a205b323d814&amp;username=ago00061" xr:uid="{00000000-0004-0000-0500-000094040000}"/>
    <hyperlink ref="B82" r:id="rId1174" display="https://emenscr.nesdc.go.th/viewer/view.html?id=5be3e3d849b9c605ba60a342&amp;username=ago00061" xr:uid="{00000000-0004-0000-0500-000095040000}"/>
    <hyperlink ref="B83" r:id="rId1175" display="https://emenscr.nesdc.go.th/viewer/view.html?id=5be3e985ead9a205b323d8c8&amp;username=ago00061" xr:uid="{00000000-0004-0000-0500-000096040000}"/>
    <hyperlink ref="B171" r:id="rId1176" display="https://emenscr.nesdc.go.th/viewer/view.html?id=5bf4d2c5b0bb8f05b87027a9&amp;username=ago00061" xr:uid="{00000000-0004-0000-0500-000097040000}"/>
    <hyperlink ref="B172" r:id="rId1177" display="https://emenscr.nesdc.go.th/viewer/view.html?id=5bfbaef9a7024e66a19eb50b&amp;username=ago00061" xr:uid="{00000000-0004-0000-0500-000098040000}"/>
    <hyperlink ref="B173" r:id="rId1178" display="https://emenscr.nesdc.go.th/viewer/view.html?id=5bfbb3fffa8c8a66a4c0c95d&amp;username=ago00061" xr:uid="{00000000-0004-0000-0500-000099040000}"/>
    <hyperlink ref="B174" r:id="rId1179" display="https://emenscr.nesdc.go.th/viewer/view.html?id=5bfcb7fa4fbc1266a6d7adfa&amp;username=ago00061" xr:uid="{00000000-0004-0000-0500-00009A040000}"/>
    <hyperlink ref="B175" r:id="rId1180" display="https://emenscr.nesdc.go.th/viewer/view.html?id=5bfcbeb04fbc1266a6d7adfb&amp;username=ago00061" xr:uid="{00000000-0004-0000-0500-00009B040000}"/>
    <hyperlink ref="B84" r:id="rId1181" display="https://emenscr.nesdc.go.th/viewer/view.html?id=5bfceb69fa8c8a66a4c0c961&amp;username=ago00061" xr:uid="{00000000-0004-0000-0500-00009C040000}"/>
    <hyperlink ref="B176" r:id="rId1182" display="https://emenscr.nesdc.go.th/viewer/view.html?id=5c0a2e8813e5f340d33cf852&amp;username=ago00061" xr:uid="{00000000-0004-0000-0500-00009D040000}"/>
    <hyperlink ref="B177" r:id="rId1183" display="https://emenscr.nesdc.go.th/viewer/view.html?id=5c10c7226bab3540d8d24b2f&amp;username=ago00061" xr:uid="{00000000-0004-0000-0500-00009E040000}"/>
    <hyperlink ref="B178" r:id="rId1184" display="https://emenscr.nesdc.go.th/viewer/view.html?id=5c24823372f0df1755ee57d2&amp;username=ago00061" xr:uid="{00000000-0004-0000-0500-00009F040000}"/>
    <hyperlink ref="B223" r:id="rId1185" display="https://emenscr.nesdc.go.th/viewer/view.html?id=5c2c32dcdb3156755a54cfc1&amp;username=moj07051" xr:uid="{00000000-0004-0000-0500-0000A0040000}"/>
    <hyperlink ref="B108" r:id="rId1186" display="https://emenscr.nesdc.go.th/viewer/view.html?id=5c2f29bdf60ef07912ab5788&amp;username=moj07081" xr:uid="{00000000-0004-0000-0500-0000A1040000}"/>
    <hyperlink ref="B86" r:id="rId1187" display="https://emenscr.nesdc.go.th/viewer/view.html?id=5cecbdd627646f7bf72f07c0&amp;username=moj04011" xr:uid="{00000000-0004-0000-0500-0000A2040000}"/>
    <hyperlink ref="B74" r:id="rId1188" display="https://emenscr.nesdc.go.th/viewer/view.html?id=5cee4cd943f43b4179ea0c2b&amp;username=moj04071" xr:uid="{00000000-0004-0000-0500-0000A3040000}"/>
    <hyperlink ref="B68" r:id="rId1189" display="https://emenscr.nesdc.go.th/viewer/view.html?id=5cef985b985c284170d11567&amp;username=moj04051" xr:uid="{00000000-0004-0000-0500-0000A4040000}"/>
    <hyperlink ref="B71" r:id="rId1190" display="https://emenscr.nesdc.go.th/viewer/view.html?id=5cefa2d943f43b4179ea0c71&amp;username=moj04061" xr:uid="{00000000-0004-0000-0500-0000A5040000}"/>
    <hyperlink ref="B67" r:id="rId1191" display="https://emenscr.nesdc.go.th/viewer/view.html?id=5cefb4d6985c284170d11572&amp;username=moj04031" xr:uid="{00000000-0004-0000-0500-0000A6040000}"/>
    <hyperlink ref="B75" r:id="rId1192" display="https://emenscr.nesdc.go.th/viewer/view.html?id=5cf09b93656db4416eea0ae2&amp;username=moj04071" xr:uid="{00000000-0004-0000-0500-0000A7040000}"/>
    <hyperlink ref="B63" r:id="rId1193" display="https://emenscr.nesdc.go.th/viewer/view.html?id=5cf0ccc7656db4416eea0aec&amp;username=moj04111" xr:uid="{00000000-0004-0000-0500-0000A8040000}"/>
    <hyperlink ref="B64" r:id="rId1194" display="https://emenscr.nesdc.go.th/viewer/view.html?id=5cf0f3bc43f43b4179ea0cb0&amp;username=moj04111" xr:uid="{00000000-0004-0000-0500-0000A9040000}"/>
    <hyperlink ref="B69" r:id="rId1195" display="https://emenscr.nesdc.go.th/viewer/view.html?id=5cf7631e43f43b4179ea0e36&amp;username=moj04051" xr:uid="{00000000-0004-0000-0500-0000AA040000}"/>
    <hyperlink ref="B72" r:id="rId1196" display="https://emenscr.nesdc.go.th/viewer/view.html?id=5cfdd6763d444c41747bac2e&amp;username=moj04061" xr:uid="{00000000-0004-0000-0500-0000AB040000}"/>
    <hyperlink ref="B73" r:id="rId1197" display="https://emenscr.nesdc.go.th/viewer/view.html?id=5cfddfa4656db4416eea0f3f&amp;username=moj04061" xr:uid="{00000000-0004-0000-0500-0000AC040000}"/>
    <hyperlink ref="B52" r:id="rId1198" display="https://emenscr.nesdc.go.th/viewer/view.html?id=5cff50ee985c284170d11a2e&amp;username=moj04021" xr:uid="{00000000-0004-0000-0500-0000AD040000}"/>
    <hyperlink ref="B65" r:id="rId1199" display="https://emenscr.nesdc.go.th/viewer/view.html?id=5d15dace27a73d0aedb784ed&amp;username=moi03051" xr:uid="{00000000-0004-0000-0500-0000AE040000}"/>
    <hyperlink ref="B66" r:id="rId1200" display="https://emenscr.nesdc.go.th/viewer/view.html?id=5d15effdc72a7f0aeca540c4&amp;username=moi03051" xr:uid="{00000000-0004-0000-0500-0000AF040000}"/>
    <hyperlink ref="B50" r:id="rId1201" display="https://emenscr.nesdc.go.th/viewer/view.html?id=5d5bb39cd761090508f43d60&amp;username=rmutt0578341" xr:uid="{00000000-0004-0000-0500-0000B0040000}"/>
    <hyperlink ref="B179" r:id="rId1202" display="https://emenscr.nesdc.go.th/viewer/view.html?id=5d79ef29d58dbe5799b0aac9&amp;username=ago00061" xr:uid="{00000000-0004-0000-0500-0000B1040000}"/>
    <hyperlink ref="B62" r:id="rId1203" display="https://emenscr.nesdc.go.th/viewer/view.html?id=5d7a11fcf56d1357911712ed&amp;username=police000711" xr:uid="{00000000-0004-0000-0500-0000B2040000}"/>
    <hyperlink ref="B87" r:id="rId1204" display="https://emenscr.nesdc.go.th/viewer/view.html?id=5d80af461970f105a1598fbe&amp;username=moe52051" xr:uid="{00000000-0004-0000-0500-0000B3040000}"/>
    <hyperlink ref="B51" r:id="rId1205" display="https://emenscr.nesdc.go.th/viewer/view.html?id=5d8b315a1970f105a15995a6&amp;username=moph02071" xr:uid="{00000000-0004-0000-0500-0000B4040000}"/>
    <hyperlink ref="B213" r:id="rId1206" display="https://emenscr.nesdc.go.th/viewer/view.html?id=5dbaa0efe414e50a393a45f0&amp;username=moj07061" xr:uid="{00000000-0004-0000-0500-0000B5040000}"/>
    <hyperlink ref="B214" r:id="rId1207" display="https://emenscr.nesdc.go.th/viewer/view.html?id=5dbb9ee7ce53974a235b5f29&amp;username=moj07061" xr:uid="{00000000-0004-0000-0500-0000B6040000}"/>
    <hyperlink ref="B119" r:id="rId1208" display="https://emenscr.nesdc.go.th/viewer/view.html?id=5dc916ae5e77a10312535db2&amp;username=moj07121" xr:uid="{00000000-0004-0000-0500-0000B7040000}"/>
    <hyperlink ref="B224" r:id="rId1209" display="https://emenscr.nesdc.go.th/viewer/view.html?id=5dca2d4f95d4bc03082421f2&amp;username=moj07051" xr:uid="{00000000-0004-0000-0500-0000B8040000}"/>
    <hyperlink ref="B136" r:id="rId1210" display="https://emenscr.nesdc.go.th/viewer/view.html?id=5dd613bfe498156aca0daac6&amp;username=moj04021" xr:uid="{00000000-0004-0000-0500-0000B9040000}"/>
    <hyperlink ref="B145" r:id="rId1211" display="https://emenscr.nesdc.go.th/viewer/view.html?id=5dd759dae498156aca0dab3c&amp;username=moj04041" xr:uid="{00000000-0004-0000-0500-0000BA040000}"/>
    <hyperlink ref="B185" r:id="rId1212" display="https://emenscr.nesdc.go.th/viewer/view.html?id=5ddcbd37a4cb29532aa5ccfa&amp;username=moj04011" xr:uid="{00000000-0004-0000-0500-0000BB040000}"/>
    <hyperlink ref="B143" r:id="rId1213" display="https://emenscr.nesdc.go.th/viewer/view.html?id=5de486bd15ce5051f349fe97&amp;username=moj04111" xr:uid="{00000000-0004-0000-0500-0000BC040000}"/>
    <hyperlink ref="B116" r:id="rId1214" display="https://emenscr.nesdc.go.th/viewer/view.html?id=5df47241c24dfe2c4f174d82&amp;username=moph02071" xr:uid="{00000000-0004-0000-0500-0000BD040000}"/>
    <hyperlink ref="B144" r:id="rId1215" display="https://emenscr.nesdc.go.th/viewer/view.html?id=5df78ded62ad211a54e74bcb&amp;username=moj04031" xr:uid="{00000000-0004-0000-0500-0000BE040000}"/>
    <hyperlink ref="B160" r:id="rId1216" display="https://emenscr.nesdc.go.th/viewer/view.html?id=5df9ca84467aa83f5ec0b088&amp;username=moj04071" xr:uid="{00000000-0004-0000-0500-0000BF040000}"/>
    <hyperlink ref="B147" r:id="rId1217" display="https://emenscr.nesdc.go.th/viewer/view.html?id=5dfc944d7f138a3a80fe4c28&amp;username=moj04051" xr:uid="{00000000-0004-0000-0500-0000C0040000}"/>
    <hyperlink ref="B186" r:id="rId1218" display="https://emenscr.nesdc.go.th/viewer/view.html?id=5e00695aca0feb49b458bc3b&amp;username=moj09011" xr:uid="{00000000-0004-0000-0500-0000C1040000}"/>
    <hyperlink ref="B187" r:id="rId1219" display="https://emenscr.nesdc.go.th/viewer/view.html?id=5e006d8ab459dd49a9ac716e&amp;username=moj09011" xr:uid="{00000000-0004-0000-0500-0000C2040000}"/>
    <hyperlink ref="B188" r:id="rId1220" display="https://emenscr.nesdc.go.th/viewer/view.html?id=5e0070426f155549ab8fb5a0&amp;username=moj09011" xr:uid="{00000000-0004-0000-0500-0000C3040000}"/>
    <hyperlink ref="B189" r:id="rId1221" display="https://emenscr.nesdc.go.th/viewer/view.html?id=5e0072d642c5ca49af55a6be&amp;username=moj09011" xr:uid="{00000000-0004-0000-0500-0000C4040000}"/>
    <hyperlink ref="B190" r:id="rId1222" display="https://emenscr.nesdc.go.th/viewer/view.html?id=5e007555ca0feb49b458bcb2&amp;username=moj09011" xr:uid="{00000000-0004-0000-0500-0000C5040000}"/>
    <hyperlink ref="B159" r:id="rId1223" display="https://emenscr.nesdc.go.th/viewer/view.html?id=5e01b5726f155549ab8fb837&amp;username=moj04061" xr:uid="{00000000-0004-0000-0500-0000C6040000}"/>
    <hyperlink ref="B191" r:id="rId1224" display="https://emenscr.nesdc.go.th/viewer/view.html?id=5e01b794b459dd49a9ac746d&amp;username=moj09011" xr:uid="{00000000-0004-0000-0500-0000C7040000}"/>
    <hyperlink ref="B192" r:id="rId1225" display="https://emenscr.nesdc.go.th/viewer/view.html?id=5e01db476f155549ab8fb9ba&amp;username=moj09011" xr:uid="{00000000-0004-0000-0500-0000C8040000}"/>
    <hyperlink ref="B193" r:id="rId1226" display="https://emenscr.nesdc.go.th/viewer/view.html?id=5e02ce1e6f155549ab8fbb07&amp;username=moj09011" xr:uid="{00000000-0004-0000-0500-0000C9040000}"/>
    <hyperlink ref="B194" r:id="rId1227" display="https://emenscr.nesdc.go.th/viewer/view.html?id=5e02dd336f155549ab8fbb78&amp;username=moj09011" xr:uid="{00000000-0004-0000-0500-0000CA040000}"/>
    <hyperlink ref="B195" r:id="rId1228" display="https://emenscr.nesdc.go.th/viewer/view.html?id=5e02e221b459dd49a9ac7792&amp;username=moj09011" xr:uid="{00000000-0004-0000-0500-0000CB040000}"/>
    <hyperlink ref="B196" r:id="rId1229" display="https://emenscr.nesdc.go.th/viewer/view.html?id=5e02e3c06f155549ab8fbbaf&amp;username=moj09011" xr:uid="{00000000-0004-0000-0500-0000CC040000}"/>
    <hyperlink ref="B197" r:id="rId1230" display="https://emenscr.nesdc.go.th/viewer/view.html?id=5e02e65e42c5ca49af55aca5&amp;username=moj09011" xr:uid="{00000000-0004-0000-0500-0000CD040000}"/>
    <hyperlink ref="B138" r:id="rId1231" display="https://emenscr.nesdc.go.th/viewer/view.html?id=5e02ff2b6f155549ab8fbc34&amp;username=police000711" xr:uid="{00000000-0004-0000-0500-0000CE040000}"/>
    <hyperlink ref="B198" r:id="rId1232" display="https://emenscr.nesdc.go.th/viewer/view.html?id=5e0300fcb459dd49a9ac7834&amp;username=moj09011" xr:uid="{00000000-0004-0000-0500-0000CF040000}"/>
    <hyperlink ref="B199" r:id="rId1233" display="https://emenscr.nesdc.go.th/viewer/view.html?id=5e046f8eb459dd49a9ac7d93&amp;username=moj09011" xr:uid="{00000000-0004-0000-0500-0000D0040000}"/>
    <hyperlink ref="B200" r:id="rId1234" display="https://emenscr.nesdc.go.th/viewer/view.html?id=5e04713cca0feb49b458c7ce&amp;username=moj09011" xr:uid="{00000000-0004-0000-0500-0000D1040000}"/>
    <hyperlink ref="B201" r:id="rId1235" display="https://emenscr.nesdc.go.th/viewer/view.html?id=5e0474976f155549ab8fc1f1&amp;username=moj09011" xr:uid="{00000000-0004-0000-0500-0000D2040000}"/>
    <hyperlink ref="B202" r:id="rId1236" display="https://emenscr.nesdc.go.th/viewer/view.html?id=5e058d223b2bc044565f78a1&amp;username=moj09011" xr:uid="{00000000-0004-0000-0500-0000D3040000}"/>
    <hyperlink ref="B139" r:id="rId1237" display="https://emenscr.nesdc.go.th/viewer/view.html?id=5e05b8383b2bc044565f79f2&amp;username=police000711" xr:uid="{00000000-0004-0000-0500-0000D4040000}"/>
    <hyperlink ref="B140" r:id="rId1238" display="https://emenscr.nesdc.go.th/viewer/view.html?id=5e05c3405baa7b44654de238&amp;username=police000711" xr:uid="{00000000-0004-0000-0500-0000D5040000}"/>
    <hyperlink ref="B141" r:id="rId1239" display="https://emenscr.nesdc.go.th/viewer/view.html?id=5e05c3e83b2bc044565f7a86&amp;username=police000711" xr:uid="{00000000-0004-0000-0500-0000D6040000}"/>
    <hyperlink ref="B154" r:id="rId1240" display="https://emenscr.nesdc.go.th/viewer/view.html?id=5e05f4603b2bc044565f7bc1&amp;username=moj021021" xr:uid="{00000000-0004-0000-0500-0000D7040000}"/>
    <hyperlink ref="B155" r:id="rId1241" display="https://emenscr.nesdc.go.th/viewer/view.html?id=5e08d19bb95b3d3e6d64f6a1&amp;username=moj021021" xr:uid="{00000000-0004-0000-0500-0000D8040000}"/>
    <hyperlink ref="B156" r:id="rId1242" display="https://emenscr.nesdc.go.th/viewer/view.html?id=5e08d612a398d53e6c8dde4b&amp;username=moj021021" xr:uid="{00000000-0004-0000-0500-0000D9040000}"/>
    <hyperlink ref="B235" r:id="rId1243" display="https://emenscr.nesdc.go.th/viewer/view.html?id=5e09d107a398d53e6c8ddf0c&amp;username=moj020081" xr:uid="{00000000-0004-0000-0500-0000DA040000}"/>
    <hyperlink ref="B236" r:id="rId1244" display="https://emenscr.nesdc.go.th/viewer/view.html?id=5e09e30ab95b3d3e6d64f77b&amp;username=moj020081" xr:uid="{00000000-0004-0000-0500-0000DB040000}"/>
    <hyperlink ref="B237" r:id="rId1245" display="https://emenscr.nesdc.go.th/viewer/view.html?id=5e09e516a0d4f63e608d1683&amp;username=moj020081" xr:uid="{00000000-0004-0000-0500-0000DC040000}"/>
    <hyperlink ref="B238" r:id="rId1246" display="https://emenscr.nesdc.go.th/viewer/view.html?id=5e09e749a0d4f63e608d1687&amp;username=moj020081" xr:uid="{00000000-0004-0000-0500-0000DD040000}"/>
    <hyperlink ref="B239" r:id="rId1247" display="https://emenscr.nesdc.go.th/viewer/view.html?id=5e09e9b8fe8d2c3e610a1015&amp;username=moj020081" xr:uid="{00000000-0004-0000-0500-0000DE040000}"/>
    <hyperlink ref="B240" r:id="rId1248" display="https://emenscr.nesdc.go.th/viewer/view.html?id=5e09ece7b95b3d3e6d64f77f&amp;username=moj020081" xr:uid="{00000000-0004-0000-0500-0000DF040000}"/>
    <hyperlink ref="B241" r:id="rId1249" display="https://emenscr.nesdc.go.th/viewer/view.html?id=5e09f184b95b3d3e6d64f784&amp;username=moj020081" xr:uid="{00000000-0004-0000-0500-0000E0040000}"/>
    <hyperlink ref="B242" r:id="rId1250" display="https://emenscr.nesdc.go.th/viewer/view.html?id=5e09fc3da398d53e6c8ddf31&amp;username=moj020081" xr:uid="{00000000-0004-0000-0500-0000E1040000}"/>
    <hyperlink ref="B215" r:id="rId1251" display="https://emenscr.nesdc.go.th/viewer/view.html?id=5e0d714ea3fe7736c8dfd0ca&amp;username=moj07061" xr:uid="{00000000-0004-0000-0500-0000E2040000}"/>
    <hyperlink ref="B216" r:id="rId1252" display="https://emenscr.nesdc.go.th/viewer/view.html?id=5e0d936ea3c8eb3d4db8d531&amp;username=moj07061" xr:uid="{00000000-0004-0000-0500-0000E3040000}"/>
    <hyperlink ref="B85" r:id="rId1253" display="https://emenscr.nesdc.go.th/viewer/view.html?id=5e15871f0e30786ac928b2fb&amp;username=moj020671" xr:uid="{00000000-0004-0000-0500-0000E4040000}"/>
    <hyperlink ref="B142" r:id="rId1254" display="https://emenscr.nesdc.go.th/viewer/view.html?id=5e1603865aa6096ad3aa2fff&amp;username=police000711" xr:uid="{00000000-0004-0000-0500-0000E5040000}"/>
    <hyperlink ref="B257" r:id="rId1255" display="https://emenscr.nesdc.go.th/viewer/view.html?id=5e16eeb3ab990e30f23224a5&amp;username=moj07091" xr:uid="{00000000-0004-0000-0500-0000E6040000}"/>
    <hyperlink ref="B180" r:id="rId1256" display="https://emenscr.nesdc.go.th/viewer/view.html?id=5e18164f1377cb70f32b39ea&amp;username=moj020971" xr:uid="{00000000-0004-0000-0500-0000E7040000}"/>
    <hyperlink ref="B183" r:id="rId1257" display="https://emenscr.nesdc.go.th/viewer/view.html?id=5e18273452907770e93f362a&amp;username=moj021011" xr:uid="{00000000-0004-0000-0500-0000E8040000}"/>
    <hyperlink ref="B184" r:id="rId1258" display="https://emenscr.nesdc.go.th/viewer/view.html?id=5e1833abdc3d097c6e2bc0f6&amp;username=moj021011" xr:uid="{00000000-0004-0000-0500-0000E9040000}"/>
    <hyperlink ref="B181" r:id="rId1259" display="https://emenscr.nesdc.go.th/viewer/view.html?id=5e1d4132ed738c689ae328ec&amp;username=moj020971" xr:uid="{00000000-0004-0000-0500-0000EA040000}"/>
    <hyperlink ref="B182" r:id="rId1260" display="https://emenscr.nesdc.go.th/viewer/view.html?id=5e1d64904480ac6890e22aad&amp;username=moj020971" xr:uid="{00000000-0004-0000-0500-0000EB040000}"/>
    <hyperlink ref="B105" r:id="rId1261" display="https://emenscr.nesdc.go.th/viewer/view.html?id=5e268abeb356e37c8808f3ae&amp;username=moj07111" xr:uid="{00000000-0004-0000-0500-0000EC040000}"/>
    <hyperlink ref="B106" r:id="rId1262" display="https://emenscr.nesdc.go.th/viewer/view.html?id=5e26bcfc09c44b7c83d7cf91&amp;username=moj07111" xr:uid="{00000000-0004-0000-0500-0000ED040000}"/>
    <hyperlink ref="B70" r:id="rId1263" display="https://emenscr.nesdc.go.th/viewer/view.html?id=5e2a96a1c50c261abbba8def&amp;username=moj09031" xr:uid="{00000000-0004-0000-0500-0000EE040000}"/>
    <hyperlink ref="B109" r:id="rId1264" display="https://emenscr.nesdc.go.th/viewer/view.html?id=5e2aa208588bda2f75ddb852&amp;username=moj07081" xr:uid="{00000000-0004-0000-0500-0000EF040000}"/>
    <hyperlink ref="B95" r:id="rId1265" display="https://emenscr.nesdc.go.th/viewer/view.html?id=5e3255e50713f16663e7b3cb&amp;username=opm03091" xr:uid="{00000000-0004-0000-0500-0000F0040000}"/>
    <hyperlink ref="B93" r:id="rId1266" display="https://emenscr.nesdc.go.th/viewer/view.html?id=5e329d35d3c2bc0be7046286&amp;username=moj07141" xr:uid="{00000000-0004-0000-0500-0000F1040000}"/>
    <hyperlink ref="B245" r:id="rId1267" display="https://emenscr.nesdc.go.th/viewer/view.html?id=5e33aa2325e4ce1ebd69348f&amp;username=moj07041" xr:uid="{00000000-0004-0000-0500-0000F2040000}"/>
    <hyperlink ref="B98" r:id="rId1268" display="https://emenscr.nesdc.go.th/viewer/view.html?id=5e33f01b81edaa3d0069603d&amp;username=opm03061" xr:uid="{00000000-0004-0000-0500-0000F3040000}"/>
    <hyperlink ref="B101" r:id="rId1269" display="https://emenscr.nesdc.go.th/viewer/view.html?id=5e37a79de52fd7444c438213&amp;username=moj07031" xr:uid="{00000000-0004-0000-0500-0000F4040000}"/>
    <hyperlink ref="B102" r:id="rId1270" display="https://emenscr.nesdc.go.th/viewer/view.html?id=5e3b85d61b8dd47b1ae24376&amp;username=moj07031" xr:uid="{00000000-0004-0000-0500-0000F5040000}"/>
    <hyperlink ref="B103" r:id="rId1271" display="https://emenscr.nesdc.go.th/viewer/view.html?id=5e3bbaade7d7ab7b0f7c6453&amp;username=moj07031" xr:uid="{00000000-0004-0000-0500-0000F6040000}"/>
    <hyperlink ref="B258" r:id="rId1272" display="https://emenscr.nesdc.go.th/viewer/view.html?id=5e3bc8b87c2b9a7b15c831cd&amp;username=moj07091" xr:uid="{00000000-0004-0000-0500-0000F7040000}"/>
    <hyperlink ref="B99" r:id="rId1273" display="https://emenscr.nesdc.go.th/viewer/view.html?id=5e3c0367fb4abf7913398cf7&amp;username=moj07021" xr:uid="{00000000-0004-0000-0500-0000F8040000}"/>
    <hyperlink ref="B120" r:id="rId1274" display="https://emenscr.nesdc.go.th/viewer/view.html?id=5e3d031f5640d979149ad991&amp;username=moj07121" xr:uid="{00000000-0004-0000-0500-0000F9040000}"/>
    <hyperlink ref="B121" r:id="rId1275" display="https://emenscr.nesdc.go.th/viewer/view.html?id=5e3d1430dfeaf25e41c45389&amp;username=moj07121" xr:uid="{00000000-0004-0000-0500-0000FA040000}"/>
    <hyperlink ref="B246" r:id="rId1276" display="https://emenscr.nesdc.go.th/viewer/view.html?id=5e4280a89c40255e36cce8d1&amp;username=moj07041" xr:uid="{00000000-0004-0000-0500-0000FB040000}"/>
    <hyperlink ref="B122" r:id="rId1277" display="https://emenscr.nesdc.go.th/viewer/view.html?id=5e43722d8f633677da80cd52&amp;username=moj07121" xr:uid="{00000000-0004-0000-0500-0000FC040000}"/>
    <hyperlink ref="B247" r:id="rId1278" display="https://emenscr.nesdc.go.th/viewer/view.html?id=5e43730af3e6857b9c8930f4&amp;username=moj07041" xr:uid="{00000000-0004-0000-0500-0000FD040000}"/>
    <hyperlink ref="B248" r:id="rId1279" display="https://emenscr.nesdc.go.th/viewer/view.html?id=5e437a363fc6357b9e3292dc&amp;username=moj07041" xr:uid="{00000000-0004-0000-0500-0000FE040000}"/>
    <hyperlink ref="B249" r:id="rId1280" display="https://emenscr.nesdc.go.th/viewer/view.html?id=5e437b1f3fc6357b9e3292e1&amp;username=moj07041" xr:uid="{00000000-0004-0000-0500-0000FF040000}"/>
    <hyperlink ref="B250" r:id="rId1281" display="https://emenscr.nesdc.go.th/viewer/view.html?id=5e43847556f1c17b97908ab4&amp;username=moj07041" xr:uid="{00000000-0004-0000-0500-000000050000}"/>
    <hyperlink ref="B251" r:id="rId1282" display="https://emenscr.nesdc.go.th/viewer/view.html?id=5e439019f3e6857b9c893102&amp;username=moj07041" xr:uid="{00000000-0004-0000-0500-000001050000}"/>
    <hyperlink ref="B252" r:id="rId1283" display="https://emenscr.nesdc.go.th/viewer/view.html?id=5e439adaf3e6857b9c89310a&amp;username=moj07041" xr:uid="{00000000-0004-0000-0500-000002050000}"/>
    <hyperlink ref="B149" r:id="rId1284" display="https://emenscr.nesdc.go.th/viewer/view.html?id=5e49fba0b8fb932610233a3e&amp;username=moj07071" xr:uid="{00000000-0004-0000-0500-000003050000}"/>
    <hyperlink ref="B150" r:id="rId1285" display="https://emenscr.nesdc.go.th/viewer/view.html?id=5e4a01f88505272611859229&amp;username=moj07071" xr:uid="{00000000-0004-0000-0500-000004050000}"/>
    <hyperlink ref="B151" r:id="rId1286" display="https://emenscr.nesdc.go.th/viewer/view.html?id=5e4a17b5374c9b2617123f8b&amp;username=moj07071" xr:uid="{00000000-0004-0000-0500-000005050000}"/>
    <hyperlink ref="B152" r:id="rId1287" display="https://emenscr.nesdc.go.th/viewer/view.html?id=5e4a197b687ff8260b5ae443&amp;username=moj07071" xr:uid="{00000000-0004-0000-0500-000006050000}"/>
    <hyperlink ref="B38" r:id="rId1288" display="https://emenscr.nesdc.go.th/viewer/view.html?id=5e4b6ad5687ff8260b5ae478&amp;username=coj0151" xr:uid="{00000000-0004-0000-0500-000007050000}"/>
    <hyperlink ref="B100" r:id="rId1289" display="https://emenscr.nesdc.go.th/viewer/view.html?id=5e4bab50687ff8260b5ae49d&amp;username=moj07021" xr:uid="{00000000-0004-0000-0500-000008050000}"/>
    <hyperlink ref="B217" r:id="rId1290" display="https://emenscr.nesdc.go.th/viewer/view.html?id=5e4bb20cf05a1239f1ab84bc&amp;username=moj07061" xr:uid="{00000000-0004-0000-0500-000009050000}"/>
    <hyperlink ref="B96" r:id="rId1291" display="https://emenscr.nesdc.go.th/viewer/view.html?id=5e4f4f8fded86b318de851c6&amp;username=moj07131" xr:uid="{00000000-0004-0000-0500-00000A050000}"/>
    <hyperlink ref="B218" r:id="rId1292" display="https://emenscr.nesdc.go.th/viewer/view.html?id=5e58d842d6ea8b2c1ab0a304&amp;username=moj07061" xr:uid="{00000000-0004-0000-0500-00000B050000}"/>
    <hyperlink ref="B97" r:id="rId1293" display="https://emenscr.nesdc.go.th/viewer/view.html?id=5e65e4237e35b4730c480bfb&amp;username=moj07131" xr:uid="{00000000-0004-0000-0500-00000C050000}"/>
    <hyperlink ref="B256" r:id="rId1294" display="https://emenscr.nesdc.go.th/viewer/view.html?id=5e68b1167354bd730265e4fa&amp;username=moj060971" xr:uid="{00000000-0004-0000-0500-00000D050000}"/>
    <hyperlink ref="B123" r:id="rId1295" display="https://emenscr.nesdc.go.th/viewer/view.html?id=5e6f319e7e35b4730c480e05&amp;username=moj07121" xr:uid="{00000000-0004-0000-0500-00000E050000}"/>
    <hyperlink ref="B107" r:id="rId1296" display="https://emenscr.nesdc.go.th/viewer/view.html?id=5e6f4d0eab490d160b14aea3&amp;username=moj10041" xr:uid="{00000000-0004-0000-0500-00000F050000}"/>
    <hyperlink ref="B124" r:id="rId1297" display="https://emenscr.nesdc.go.th/viewer/view.html?id=5e704fd8ef83a72877c8efbe&amp;username=moj07121" xr:uid="{00000000-0004-0000-0500-000010050000}"/>
    <hyperlink ref="B146" r:id="rId1298" display="https://emenscr.nesdc.go.th/viewer/view.html?id=5e709127ef83a72877c8efd2&amp;username=moj10081" xr:uid="{00000000-0004-0000-0500-000011050000}"/>
    <hyperlink ref="B125" r:id="rId1299" display="https://emenscr.nesdc.go.th/viewer/view.html?id=5e709917808b6c2882b776ea&amp;username=moj07121" xr:uid="{00000000-0004-0000-0500-000012050000}"/>
    <hyperlink ref="B104" r:id="rId1300" display="https://emenscr.nesdc.go.th/viewer/view.html?id=5e71ab02affc132878476cc9&amp;username=moj10071" xr:uid="{00000000-0004-0000-0500-000013050000}"/>
    <hyperlink ref="B126" r:id="rId1301" display="https://emenscr.nesdc.go.th/viewer/view.html?id=5e71dd65ef83a72877c8eff7&amp;username=moj07121" xr:uid="{00000000-0004-0000-0500-000014050000}"/>
    <hyperlink ref="B117" r:id="rId1302" display="https://emenscr.nesdc.go.th/viewer/view.html?id=5e784208939a2632488db8cf&amp;username=moj10051" xr:uid="{00000000-0004-0000-0500-000015050000}"/>
    <hyperlink ref="B148" r:id="rId1303" display="https://emenscr.nesdc.go.th/viewer/view.html?id=5e81ba62118a613b3e22969b&amp;username=sec2021" xr:uid="{00000000-0004-0000-0500-000016050000}"/>
    <hyperlink ref="B211" r:id="rId1304" display="https://emenscr.nesdc.go.th/viewer/view.html?id=5e902224643b260f366351aa&amp;username=moe02641" xr:uid="{00000000-0004-0000-0500-000017050000}"/>
    <hyperlink ref="B94" r:id="rId1305" display="https://emenscr.nesdc.go.th/viewer/view.html?id=5e95388096af697e0f539e5e&amp;username=moj07141" xr:uid="{00000000-0004-0000-0500-000018050000}"/>
    <hyperlink ref="B253" r:id="rId1306" display="https://emenscr.nesdc.go.th/viewer/view.html?id=5e96ca1c0f02d65626ba4bbf&amp;username=moj07041" xr:uid="{00000000-0004-0000-0500-000019050000}"/>
    <hyperlink ref="B118" r:id="rId1307" display="https://emenscr.nesdc.go.th/viewer/view.html?id=5e97f6b4244eee2548da2148&amp;username=moj10051" xr:uid="{00000000-0004-0000-0500-00001A050000}"/>
    <hyperlink ref="B243" r:id="rId1308" display="https://emenscr.nesdc.go.th/viewer/view.html?id=5e9818058b19393f6459d3d4&amp;username=moj07101" xr:uid="{00000000-0004-0000-0500-00001B050000}"/>
    <hyperlink ref="B212" r:id="rId1309" display="https://emenscr.nesdc.go.th/viewer/view.html?id=5e99537e78805b059031e9cd&amp;username=moe02451" xr:uid="{00000000-0004-0000-0500-00001C050000}"/>
    <hyperlink ref="B225" r:id="rId1310" display="https://emenscr.nesdc.go.th/viewer/view.html?id=5e99707c8b9598058b246d08&amp;username=moj07051" xr:uid="{00000000-0004-0000-0500-00001D050000}"/>
    <hyperlink ref="B254" r:id="rId1311" display="https://emenscr.nesdc.go.th/viewer/view.html?id=5e9d29c61c45e6753aafaaed&amp;username=moj07041" xr:uid="{00000000-0004-0000-0500-00001E050000}"/>
    <hyperlink ref="B255" r:id="rId1312" display="https://emenscr.nesdc.go.th/viewer/view.html?id=5e9d4954e3f8737535c250a7&amp;username=moj07041" xr:uid="{00000000-0004-0000-0500-00001F050000}"/>
    <hyperlink ref="B244" r:id="rId1313" display="https://emenscr.nesdc.go.th/viewer/view.html?id=5ea00b7ac238c07f8c729b62&amp;username=moj07101" xr:uid="{00000000-0004-0000-0500-000020050000}"/>
    <hyperlink ref="B127" r:id="rId1314" display="https://emenscr.nesdc.go.th/viewer/view.html?id=5ea259d4b704fd4e5122dce2&amp;username=moj07121" xr:uid="{00000000-0004-0000-0500-000021050000}"/>
    <hyperlink ref="B128" r:id="rId1315" display="https://emenscr.nesdc.go.th/viewer/view.html?id=5ea29004b704fd4e5122dd67&amp;username=moj07121" xr:uid="{00000000-0004-0000-0500-000022050000}"/>
    <hyperlink ref="B259" r:id="rId1316" display="https://emenscr.nesdc.go.th/viewer/view.html?id=5ea2ad3c66f98a0e9511f6be&amp;username=constitutionalcourt00101" xr:uid="{00000000-0004-0000-0500-000023050000}"/>
    <hyperlink ref="B260" r:id="rId1317" display="https://emenscr.nesdc.go.th/viewer/view.html?id=5ea4315e93c4700e9e085609&amp;username=constitutionalcourt00101" xr:uid="{00000000-0004-0000-0500-000024050000}"/>
    <hyperlink ref="B261" r:id="rId1318" display="https://emenscr.nesdc.go.th/viewer/view.html?id=5ea5221d66f98a0e9511f724&amp;username=constitutionalcourt00101" xr:uid="{00000000-0004-0000-0500-000025050000}"/>
    <hyperlink ref="B262" r:id="rId1319" display="https://emenscr.nesdc.go.th/viewer/view.html?id=5ea52c339d3a610e8f64f4d1&amp;username=constitutionalcourt00101" xr:uid="{00000000-0004-0000-0500-000026050000}"/>
    <hyperlink ref="B263" r:id="rId1320" display="https://emenscr.nesdc.go.th/viewer/view.html?id=5ea537d066f98a0e9511f728&amp;username=constitutionalcourt00101" xr:uid="{00000000-0004-0000-0500-000027050000}"/>
    <hyperlink ref="B264" r:id="rId1321" display="https://emenscr.nesdc.go.th/viewer/view.html?id=5ea53d7b9d3a610e8f64f4d5&amp;username=constitutionalcourt00101" xr:uid="{00000000-0004-0000-0500-000028050000}"/>
    <hyperlink ref="B265" r:id="rId1322" display="https://emenscr.nesdc.go.th/viewer/view.html?id=5ea570e8c320690e90c0f3c7&amp;username=constitutionalcourt00101" xr:uid="{00000000-0004-0000-0500-000029050000}"/>
    <hyperlink ref="B266" r:id="rId1323" display="https://emenscr.nesdc.go.th/viewer/view.html?id=5ea57d9cc320690e90c0f3ca&amp;username=constitutionalcourt00101" xr:uid="{00000000-0004-0000-0500-00002A050000}"/>
    <hyperlink ref="B267" r:id="rId1324" display="https://emenscr.nesdc.go.th/viewer/view.html?id=5ea5a5d39d3a610e8f64f4de&amp;username=constitutionalcourt00101" xr:uid="{00000000-0004-0000-0500-00002B050000}"/>
    <hyperlink ref="B268" r:id="rId1325" display="https://emenscr.nesdc.go.th/viewer/view.html?id=5ea5b0f566f98a0e9511f73c&amp;username=constitutionalcourt00101" xr:uid="{00000000-0004-0000-0500-00002C050000}"/>
    <hyperlink ref="B269" r:id="rId1326" display="https://emenscr.nesdc.go.th/viewer/view.html?id=5ea63fe6c320690e90c0f3e4&amp;username=constitutionalcourt00101" xr:uid="{00000000-0004-0000-0500-00002D050000}"/>
    <hyperlink ref="B226" r:id="rId1327" display="https://emenscr.nesdc.go.th/viewer/view.html?id=5ea64aa866f98a0e9511f74e&amp;username=moj07051" xr:uid="{00000000-0004-0000-0500-00002E050000}"/>
    <hyperlink ref="B270" r:id="rId1328" display="https://emenscr.nesdc.go.th/viewer/view.html?id=5ea64b699d3a610e8f64f501&amp;username=constitutionalcourt00101" xr:uid="{00000000-0004-0000-0500-00002F050000}"/>
    <hyperlink ref="B271" r:id="rId1329" display="https://emenscr.nesdc.go.th/viewer/view.html?id=5ea64eb5c320690e90c0f3f0&amp;username=constitutionalcourt00101" xr:uid="{00000000-0004-0000-0500-000030050000}"/>
    <hyperlink ref="B272" r:id="rId1330" display="https://emenscr.nesdc.go.th/viewer/view.html?id=5ea652ef66f98a0e9511f763&amp;username=constitutionalcourt00101" xr:uid="{00000000-0004-0000-0500-000031050000}"/>
    <hyperlink ref="B273" r:id="rId1331" display="https://emenscr.nesdc.go.th/viewer/view.html?id=5ea6814bc320690e90c0f454&amp;username=constitutionalcourt00101" xr:uid="{00000000-0004-0000-0500-000032050000}"/>
    <hyperlink ref="B208" r:id="rId1332" display="https://emenscr.nesdc.go.th/viewer/view.html?id=5ea6836566f98a0e9511f7d1&amp;username=coj0151" xr:uid="{00000000-0004-0000-0500-000033050000}"/>
    <hyperlink ref="B227" r:id="rId1333" display="https://emenscr.nesdc.go.th/viewer/view.html?id=5ea6a645c320690e90c0f4df&amp;username=moj07051" xr:uid="{00000000-0004-0000-0500-000034050000}"/>
    <hyperlink ref="B209" r:id="rId1334" display="https://emenscr.nesdc.go.th/viewer/view.html?id=5ea6a80ec320690e90c0f4e4&amp;username=coj0151" xr:uid="{00000000-0004-0000-0500-000035050000}"/>
    <hyperlink ref="B228" r:id="rId1335" display="https://emenscr.nesdc.go.th/viewer/view.html?id=5ea7d53893c4700e9e08580d&amp;username=moj07051" xr:uid="{00000000-0004-0000-0500-000036050000}"/>
    <hyperlink ref="B229" r:id="rId1336" display="https://emenscr.nesdc.go.th/viewer/view.html?id=5ea7e7dbff2cf531a08fa721&amp;username=moj07051" xr:uid="{00000000-0004-0000-0500-000037050000}"/>
    <hyperlink ref="B230" r:id="rId1337" display="https://emenscr.nesdc.go.th/viewer/view.html?id=5ea7f237c82fa331a17475b0&amp;username=moj07051" xr:uid="{00000000-0004-0000-0500-000038050000}"/>
    <hyperlink ref="B231" r:id="rId1338" display="https://emenscr.nesdc.go.th/viewer/view.html?id=5ea7f83e6e7b1a319bcc198d&amp;username=moj07051" xr:uid="{00000000-0004-0000-0500-000039050000}"/>
    <hyperlink ref="B232" r:id="rId1339" display="https://emenscr.nesdc.go.th/viewer/view.html?id=5ea7fd706e7b1a319bcc1998&amp;username=moj07051" xr:uid="{00000000-0004-0000-0500-00003A050000}"/>
    <hyperlink ref="B233" r:id="rId1340" display="https://emenscr.nesdc.go.th/viewer/view.html?id=5ea928eb5066cb240eec8ab5&amp;username=moj07051" xr:uid="{00000000-0004-0000-0500-00003B050000}"/>
    <hyperlink ref="B219" r:id="rId1341" display="https://emenscr.nesdc.go.th/viewer/view.html?id=5ea92f8d5066cb240eec8ac9&amp;username=moj07061" xr:uid="{00000000-0004-0000-0500-00003C050000}"/>
    <hyperlink ref="B110" r:id="rId1342" display="https://emenscr.nesdc.go.th/viewer/view.html?id=5ea93664c901d6241af84c8d&amp;username=moj07081" xr:uid="{00000000-0004-0000-0500-00003D050000}"/>
    <hyperlink ref="B220" r:id="rId1343" display="https://emenscr.nesdc.go.th/viewer/view.html?id=5ea944aeba284755a8271513&amp;username=moj07061" xr:uid="{00000000-0004-0000-0500-00003E050000}"/>
    <hyperlink ref="B221" r:id="rId1344" display="https://emenscr.nesdc.go.th/viewer/view.html?id=5ea960a29fd3fa55b3f4f91c&amp;username=moj07061" xr:uid="{00000000-0004-0000-0500-00003F050000}"/>
    <hyperlink ref="B222" r:id="rId1345" display="https://emenscr.nesdc.go.th/viewer/view.html?id=5ea9757894fdb155ae791039&amp;username=moj07061" xr:uid="{00000000-0004-0000-0500-000040050000}"/>
    <hyperlink ref="B153" r:id="rId1346" display="https://emenscr.nesdc.go.th/viewer/view.html?id=5eaa552fba284755a82715b9&amp;username=moj09031" xr:uid="{00000000-0004-0000-0500-000041050000}"/>
    <hyperlink ref="B111" r:id="rId1347" display="https://emenscr.nesdc.go.th/viewer/view.html?id=5eaa6a4394fdb155ae7910c1&amp;username=moj07081" xr:uid="{00000000-0004-0000-0500-000042050000}"/>
    <hyperlink ref="B234" r:id="rId1348" display="https://emenscr.nesdc.go.th/viewer/view.html?id=5eaa83ef94fdb155ae791118&amp;username=moj07051" xr:uid="{00000000-0004-0000-0500-000043050000}"/>
    <hyperlink ref="B112" r:id="rId1349" display="https://emenscr.nesdc.go.th/viewer/view.html?id=5eaa85ba2ea02e55ade25488&amp;username=moj07081" xr:uid="{00000000-0004-0000-0500-000044050000}"/>
    <hyperlink ref="B113" r:id="rId1350" display="https://emenscr.nesdc.go.th/viewer/view.html?id=5eaa8dc8ba284755a8271646&amp;username=moj07081" xr:uid="{00000000-0004-0000-0500-000045050000}"/>
    <hyperlink ref="B114" r:id="rId1351" display="https://emenscr.nesdc.go.th/viewer/view.html?id=5eaaa1a1ba284755a827168b&amp;username=moj07081" xr:uid="{00000000-0004-0000-0500-000046050000}"/>
    <hyperlink ref="B115" r:id="rId1352" display="https://emenscr.nesdc.go.th/viewer/view.html?id=5eaaa6029fd3fa55b3f4fa67&amp;username=moj07081" xr:uid="{00000000-0004-0000-0500-000047050000}"/>
    <hyperlink ref="B203" r:id="rId1353" display="https://emenscr.nesdc.go.th/viewer/view.html?id=5ec218f742c0850af7bfe9d9&amp;username=moj07011" xr:uid="{00000000-0004-0000-0500-000048050000}"/>
    <hyperlink ref="B204" r:id="rId1354" display="https://emenscr.nesdc.go.th/viewer/view.html?id=5ec224563bf31b0aeddb20a4&amp;username=moj07011" xr:uid="{00000000-0004-0000-0500-000049050000}"/>
    <hyperlink ref="B210" r:id="rId1355" display="https://emenscr.nesdc.go.th/viewer/view.html?id=5ec2379eb065040aee6dca20&amp;username=coj0151" xr:uid="{00000000-0004-0000-0500-00004A050000}"/>
    <hyperlink ref="B205" r:id="rId1356" display="https://emenscr.nesdc.go.th/viewer/view.html?id=5ec23cd9b065040aee6dca23&amp;username=moj07011" xr:uid="{00000000-0004-0000-0500-00004B050000}"/>
    <hyperlink ref="B206" r:id="rId1357" display="https://emenscr.nesdc.go.th/viewer/view.html?id=5ec245f7b065040aee6dca2e&amp;username=moj07011" xr:uid="{00000000-0004-0000-0500-00004C050000}"/>
    <hyperlink ref="B207" r:id="rId1358" display="https://emenscr.nesdc.go.th/viewer/view.html?id=5ec37a393bf31b0aeddb20f3&amp;username=moj07011" xr:uid="{00000000-0004-0000-0500-00004D050000}"/>
    <hyperlink ref="B129" r:id="rId1359" display="https://emenscr.nesdc.go.th/viewer/view.html?id=5ec398ab3fdc810af8ee8070&amp;username=moj03121" xr:uid="{00000000-0004-0000-0500-00004E050000}"/>
    <hyperlink ref="B130" r:id="rId1360" display="https://emenscr.nesdc.go.th/viewer/view.html?id=5ec3a7cd42c0850af7bfea41&amp;username=moj03121" xr:uid="{00000000-0004-0000-0500-00004F050000}"/>
    <hyperlink ref="B131" r:id="rId1361" display="https://emenscr.nesdc.go.th/viewer/view.html?id=5ec64b75b065040aee6dcb25&amp;username=moj03121" xr:uid="{00000000-0004-0000-0500-000050050000}"/>
    <hyperlink ref="B132" r:id="rId1362" display="https://emenscr.nesdc.go.th/viewer/view.html?id=5ec788a042c0850af7bfeb18&amp;username=moj03121" xr:uid="{00000000-0004-0000-0500-000051050000}"/>
    <hyperlink ref="B133" r:id="rId1363" display="https://emenscr.nesdc.go.th/viewer/view.html?id=5ed4c45e7248cb604aa91f00&amp;username=moj03121" xr:uid="{00000000-0004-0000-0500-000052050000}"/>
    <hyperlink ref="B134" r:id="rId1364" display="https://emenscr.nesdc.go.th/viewer/view.html?id=5ed4cb7c1b0ca560517e725e&amp;username=moj03121" xr:uid="{00000000-0004-0000-0500-000053050000}"/>
    <hyperlink ref="B135" r:id="rId1365" display="https://emenscr.nesdc.go.th/viewer/view.html?id=5ed4ce6e1b0ca560517e7260&amp;username=moj03121" xr:uid="{00000000-0004-0000-0500-000054050000}"/>
    <hyperlink ref="B158" r:id="rId1366" display="https://emenscr.nesdc.go.th/viewer/view.html?id=5ef1913845ee157786c51cd4&amp;username=obec_regional_31_51" xr:uid="{00000000-0004-0000-0500-000055050000}"/>
    <hyperlink ref="B157" r:id="rId1367" display="https://emenscr.nesdc.go.th/viewer/view.html?id=5efc413d3ed2e12370346ad5&amp;username=obec_regional_57_51" xr:uid="{00000000-0004-0000-0500-000056050000}"/>
    <hyperlink ref="B274" r:id="rId1368" display="https://emenscr.nesdc.go.th/viewer/view.html?id=5f155f5e43279744102d12b4&amp;username=moi0017691" xr:uid="{00000000-0004-0000-0500-000057050000}"/>
  </hyperlinks>
  <pageMargins left="0.7" right="0.7" top="0.75" bottom="0.75" header="0.3" footer="0.3"/>
  <pageSetup paperSize="9" orientation="portrait" r:id="rId1369"/>
  <drawing r:id="rId137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/>
  <dimension ref="A1:R1370"/>
  <sheetViews>
    <sheetView topLeftCell="G1" zoomScale="58" zoomScaleNormal="58" workbookViewId="0">
      <pane ySplit="1" topLeftCell="A2" activePane="bottomLeft" state="frozen"/>
      <selection pane="bottomLeft" activeCell="N1392" sqref="N1392"/>
    </sheetView>
  </sheetViews>
  <sheetFormatPr defaultColWidth="9.1796875" defaultRowHeight="23.5"/>
  <cols>
    <col min="1" max="3" width="37.81640625" style="9" customWidth="1"/>
    <col min="4" max="4" width="26.1796875" style="9" customWidth="1"/>
    <col min="5" max="5" width="79.453125" style="9" customWidth="1"/>
    <col min="6" max="7" width="54" style="9" customWidth="1"/>
    <col min="8" max="8" width="15" style="18" customWidth="1"/>
    <col min="9" max="9" width="28.1796875" style="20" customWidth="1"/>
    <col min="10" max="10" width="18.1796875" style="9" customWidth="1"/>
    <col min="11" max="13" width="54" style="9" customWidth="1"/>
    <col min="14" max="14" width="46.54296875" style="9" customWidth="1"/>
    <col min="15" max="16" width="37.81640625" style="9" customWidth="1"/>
    <col min="17" max="17" width="79.453125" style="9" bestFit="1" customWidth="1"/>
    <col min="18" max="18" width="23.90625" style="9" customWidth="1"/>
    <col min="19" max="16384" width="9.1796875" style="9"/>
  </cols>
  <sheetData>
    <row r="1" spans="1:18">
      <c r="D1" s="11"/>
      <c r="E1" s="11" t="s">
        <v>2778</v>
      </c>
      <c r="F1" s="8"/>
      <c r="H1" s="20"/>
      <c r="N1" s="11"/>
    </row>
    <row r="2" spans="1:18">
      <c r="A2" s="89" t="s">
        <v>21</v>
      </c>
      <c r="B2" s="89" t="s">
        <v>22</v>
      </c>
      <c r="C2" s="89" t="s">
        <v>6319</v>
      </c>
      <c r="D2" s="88" t="s">
        <v>1</v>
      </c>
      <c r="E2" s="88" t="s">
        <v>2</v>
      </c>
      <c r="F2" s="88" t="s">
        <v>2</v>
      </c>
      <c r="G2" s="88" t="s">
        <v>6</v>
      </c>
      <c r="H2" s="84" t="s">
        <v>2774</v>
      </c>
      <c r="I2" s="84" t="s">
        <v>13</v>
      </c>
      <c r="J2" s="89" t="s">
        <v>14</v>
      </c>
      <c r="K2" s="89" t="s">
        <v>17</v>
      </c>
      <c r="L2" s="89" t="s">
        <v>18</v>
      </c>
      <c r="M2" s="89" t="s">
        <v>6316</v>
      </c>
      <c r="N2" s="89" t="s">
        <v>19</v>
      </c>
      <c r="O2" s="89" t="s">
        <v>20</v>
      </c>
      <c r="P2" s="89" t="s">
        <v>4689</v>
      </c>
      <c r="Q2" s="98" t="s">
        <v>6325</v>
      </c>
      <c r="R2" s="89" t="s">
        <v>6318</v>
      </c>
    </row>
    <row r="3" spans="1:18" hidden="1">
      <c r="A3" s="99" t="str">
        <f t="shared" ref="A3:A33" si="0">LEFT(B3,12)</f>
        <v>v2_0F00</v>
      </c>
      <c r="B3" s="99" t="s">
        <v>6327</v>
      </c>
      <c r="C3" s="91" t="s">
        <v>6320</v>
      </c>
      <c r="D3" s="91" t="s">
        <v>226</v>
      </c>
      <c r="E3" s="83" t="s">
        <v>227</v>
      </c>
      <c r="F3" s="91" t="s">
        <v>227</v>
      </c>
      <c r="G3" s="91" t="s">
        <v>27</v>
      </c>
      <c r="H3" s="87">
        <v>2561</v>
      </c>
      <c r="I3" s="87" t="s">
        <v>56</v>
      </c>
      <c r="J3" s="91" t="s">
        <v>69</v>
      </c>
      <c r="K3" s="91" t="s">
        <v>205</v>
      </c>
      <c r="L3" s="91" t="s">
        <v>205</v>
      </c>
      <c r="M3" s="90" t="str">
        <f>VLOOKUP(L3,'[1]ตัวย่อ(ต่อท้าย)'!$B$2:$C$515,2,FALSE)</f>
        <v>ศย.</v>
      </c>
      <c r="N3" s="91" t="s">
        <v>206</v>
      </c>
      <c r="O3" s="91"/>
      <c r="P3" s="91"/>
      <c r="Q3" s="91"/>
      <c r="R3" s="87" t="s">
        <v>1835</v>
      </c>
    </row>
    <row r="4" spans="1:18" hidden="1">
      <c r="A4" s="99" t="str">
        <f t="shared" si="0"/>
        <v>v2_0F00</v>
      </c>
      <c r="B4" s="99" t="s">
        <v>6327</v>
      </c>
      <c r="C4" s="91" t="s">
        <v>6320</v>
      </c>
      <c r="D4" s="91" t="s">
        <v>185</v>
      </c>
      <c r="E4" s="83" t="s">
        <v>186</v>
      </c>
      <c r="F4" s="91" t="s">
        <v>186</v>
      </c>
      <c r="G4" s="91" t="s">
        <v>169</v>
      </c>
      <c r="H4" s="87">
        <v>2562</v>
      </c>
      <c r="I4" s="87" t="s">
        <v>42</v>
      </c>
      <c r="J4" s="91" t="s">
        <v>57</v>
      </c>
      <c r="K4" s="91" t="s">
        <v>58</v>
      </c>
      <c r="L4" s="91" t="s">
        <v>59</v>
      </c>
      <c r="M4" s="90" t="str">
        <f>VLOOKUP(L4,'[1]ตัวย่อ(ต่อท้าย)'!$B$2:$C$515,2,FALSE)</f>
        <v>ตร.</v>
      </c>
      <c r="N4" s="91" t="s">
        <v>60</v>
      </c>
      <c r="O4" s="91"/>
      <c r="P4" s="91"/>
      <c r="Q4" s="91"/>
      <c r="R4" s="87" t="s">
        <v>1919</v>
      </c>
    </row>
    <row r="5" spans="1:18" hidden="1">
      <c r="A5" s="99" t="str">
        <f t="shared" si="0"/>
        <v>v2_0F00</v>
      </c>
      <c r="B5" s="99" t="s">
        <v>6327</v>
      </c>
      <c r="C5" s="91" t="s">
        <v>6320</v>
      </c>
      <c r="D5" s="91" t="s">
        <v>660</v>
      </c>
      <c r="E5" s="83" t="s">
        <v>661</v>
      </c>
      <c r="F5" s="91" t="s">
        <v>661</v>
      </c>
      <c r="G5" s="91" t="s">
        <v>27</v>
      </c>
      <c r="H5" s="87">
        <v>2563</v>
      </c>
      <c r="I5" s="87" t="s">
        <v>64</v>
      </c>
      <c r="J5" s="91" t="s">
        <v>65</v>
      </c>
      <c r="K5" s="91" t="s">
        <v>659</v>
      </c>
      <c r="L5" s="91" t="s">
        <v>326</v>
      </c>
      <c r="M5" s="90" t="str">
        <f>VLOOKUP(L5,'[1]ตัวย่อ(ต่อท้าย)'!$B$2:$C$515,2,FALSE)</f>
        <v>รท.</v>
      </c>
      <c r="N5" s="91" t="s">
        <v>95</v>
      </c>
      <c r="O5" s="91"/>
      <c r="P5" s="91"/>
      <c r="Q5" s="91"/>
      <c r="R5" s="87" t="s">
        <v>1839</v>
      </c>
    </row>
    <row r="6" spans="1:18" hidden="1">
      <c r="A6" s="99" t="str">
        <f t="shared" si="0"/>
        <v>v2_0F00</v>
      </c>
      <c r="B6" s="99" t="s">
        <v>6327</v>
      </c>
      <c r="C6" s="91" t="s">
        <v>6320</v>
      </c>
      <c r="D6" s="91" t="s">
        <v>663</v>
      </c>
      <c r="E6" s="83" t="s">
        <v>664</v>
      </c>
      <c r="F6" s="91" t="s">
        <v>664</v>
      </c>
      <c r="G6" s="91" t="s">
        <v>27</v>
      </c>
      <c r="H6" s="87">
        <v>2563</v>
      </c>
      <c r="I6" s="87" t="s">
        <v>64</v>
      </c>
      <c r="J6" s="91" t="s">
        <v>65</v>
      </c>
      <c r="K6" s="91" t="s">
        <v>659</v>
      </c>
      <c r="L6" s="91" t="s">
        <v>326</v>
      </c>
      <c r="M6" s="90" t="str">
        <f>VLOOKUP(L6,'[1]ตัวย่อ(ต่อท้าย)'!$B$2:$C$515,2,FALSE)</f>
        <v>รท.</v>
      </c>
      <c r="N6" s="91" t="s">
        <v>95</v>
      </c>
      <c r="O6" s="91"/>
      <c r="P6" s="91"/>
      <c r="Q6" s="91"/>
      <c r="R6" s="87" t="s">
        <v>1919</v>
      </c>
    </row>
    <row r="7" spans="1:18" hidden="1">
      <c r="A7" s="99" t="str">
        <f t="shared" si="0"/>
        <v>v2_0F00</v>
      </c>
      <c r="B7" s="99" t="s">
        <v>6327</v>
      </c>
      <c r="C7" s="91" t="s">
        <v>6320</v>
      </c>
      <c r="D7" s="91" t="s">
        <v>328</v>
      </c>
      <c r="E7" s="83" t="s">
        <v>329</v>
      </c>
      <c r="F7" s="91" t="s">
        <v>329</v>
      </c>
      <c r="G7" s="91" t="s">
        <v>27</v>
      </c>
      <c r="H7" s="87">
        <v>2563</v>
      </c>
      <c r="I7" s="87" t="s">
        <v>64</v>
      </c>
      <c r="J7" s="91" t="s">
        <v>65</v>
      </c>
      <c r="K7" s="91" t="s">
        <v>331</v>
      </c>
      <c r="L7" s="91" t="s">
        <v>326</v>
      </c>
      <c r="M7" s="90" t="str">
        <f>VLOOKUP(L7,'[1]ตัวย่อ(ต่อท้าย)'!$B$2:$C$515,2,FALSE)</f>
        <v>รท.</v>
      </c>
      <c r="N7" s="91" t="s">
        <v>95</v>
      </c>
      <c r="O7" s="91"/>
      <c r="P7" s="91"/>
      <c r="Q7" s="91"/>
      <c r="R7" s="87" t="s">
        <v>1835</v>
      </c>
    </row>
    <row r="8" spans="1:18" hidden="1">
      <c r="A8" s="99" t="str">
        <f t="shared" si="0"/>
        <v>v2_0F00</v>
      </c>
      <c r="B8" s="99" t="s">
        <v>6327</v>
      </c>
      <c r="C8" s="91" t="s">
        <v>6320</v>
      </c>
      <c r="D8" s="91" t="s">
        <v>924</v>
      </c>
      <c r="E8" s="83" t="s">
        <v>2754</v>
      </c>
      <c r="F8" s="91" t="s">
        <v>925</v>
      </c>
      <c r="G8" s="91" t="s">
        <v>27</v>
      </c>
      <c r="H8" s="87">
        <v>2563</v>
      </c>
      <c r="I8" s="87" t="s">
        <v>64</v>
      </c>
      <c r="J8" s="91" t="s">
        <v>65</v>
      </c>
      <c r="K8" s="91" t="s">
        <v>331</v>
      </c>
      <c r="L8" s="91" t="s">
        <v>326</v>
      </c>
      <c r="M8" s="90" t="str">
        <f>VLOOKUP(L8,'[1]ตัวย่อ(ต่อท้าย)'!$B$2:$C$515,2,FALSE)</f>
        <v>รท.</v>
      </c>
      <c r="N8" s="91" t="s">
        <v>95</v>
      </c>
      <c r="O8" s="91"/>
      <c r="P8" s="91"/>
      <c r="Q8" s="91"/>
      <c r="R8" s="87" t="s">
        <v>1835</v>
      </c>
    </row>
    <row r="9" spans="1:18" hidden="1">
      <c r="A9" s="99" t="str">
        <f t="shared" si="0"/>
        <v>v2_0F00</v>
      </c>
      <c r="B9" s="99" t="s">
        <v>6327</v>
      </c>
      <c r="C9" s="91" t="s">
        <v>6320</v>
      </c>
      <c r="D9" s="91" t="s">
        <v>936</v>
      </c>
      <c r="E9" s="83" t="s">
        <v>937</v>
      </c>
      <c r="F9" s="91" t="s">
        <v>937</v>
      </c>
      <c r="G9" s="91" t="s">
        <v>27</v>
      </c>
      <c r="H9" s="87">
        <v>2563</v>
      </c>
      <c r="I9" s="87" t="s">
        <v>64</v>
      </c>
      <c r="J9" s="91" t="s">
        <v>65</v>
      </c>
      <c r="K9" s="91" t="s">
        <v>331</v>
      </c>
      <c r="L9" s="91" t="s">
        <v>326</v>
      </c>
      <c r="M9" s="90" t="str">
        <f>VLOOKUP(L9,'[1]ตัวย่อ(ต่อท้าย)'!$B$2:$C$515,2,FALSE)</f>
        <v>รท.</v>
      </c>
      <c r="N9" s="91" t="s">
        <v>95</v>
      </c>
      <c r="O9" s="91"/>
      <c r="P9" s="91"/>
      <c r="Q9" s="91"/>
      <c r="R9" s="87" t="s">
        <v>2073</v>
      </c>
    </row>
    <row r="10" spans="1:18" hidden="1">
      <c r="A10" s="99" t="str">
        <f t="shared" si="0"/>
        <v>v2_0F00</v>
      </c>
      <c r="B10" s="99" t="s">
        <v>6327</v>
      </c>
      <c r="C10" s="91" t="s">
        <v>6320</v>
      </c>
      <c r="D10" s="91" t="s">
        <v>761</v>
      </c>
      <c r="E10" s="83" t="s">
        <v>762</v>
      </c>
      <c r="F10" s="91" t="s">
        <v>762</v>
      </c>
      <c r="G10" s="91" t="s">
        <v>27</v>
      </c>
      <c r="H10" s="87">
        <v>2563</v>
      </c>
      <c r="I10" s="87" t="s">
        <v>64</v>
      </c>
      <c r="J10" s="91" t="s">
        <v>65</v>
      </c>
      <c r="K10" s="91" t="s">
        <v>437</v>
      </c>
      <c r="L10" s="91" t="s">
        <v>326</v>
      </c>
      <c r="M10" s="90" t="str">
        <f>VLOOKUP(L10,'[1]ตัวย่อ(ต่อท้าย)'!$B$2:$C$515,2,FALSE)</f>
        <v>รท.</v>
      </c>
      <c r="N10" s="91" t="s">
        <v>95</v>
      </c>
      <c r="O10" s="91"/>
      <c r="P10" s="91"/>
      <c r="Q10" s="91"/>
      <c r="R10" s="87" t="s">
        <v>2055</v>
      </c>
    </row>
    <row r="11" spans="1:18" hidden="1">
      <c r="A11" s="99" t="str">
        <f t="shared" si="0"/>
        <v>v2_0F00</v>
      </c>
      <c r="B11" s="99" t="s">
        <v>6327</v>
      </c>
      <c r="C11" s="91" t="s">
        <v>6320</v>
      </c>
      <c r="D11" s="91" t="s">
        <v>769</v>
      </c>
      <c r="E11" s="83" t="s">
        <v>770</v>
      </c>
      <c r="F11" s="91" t="s">
        <v>770</v>
      </c>
      <c r="G11" s="91" t="s">
        <v>27</v>
      </c>
      <c r="H11" s="87">
        <v>2563</v>
      </c>
      <c r="I11" s="87" t="s">
        <v>64</v>
      </c>
      <c r="J11" s="91" t="s">
        <v>65</v>
      </c>
      <c r="K11" s="91" t="s">
        <v>437</v>
      </c>
      <c r="L11" s="91" t="s">
        <v>326</v>
      </c>
      <c r="M11" s="90" t="str">
        <f>VLOOKUP(L11,'[1]ตัวย่อ(ต่อท้าย)'!$B$2:$C$515,2,FALSE)</f>
        <v>รท.</v>
      </c>
      <c r="N11" s="91" t="s">
        <v>95</v>
      </c>
      <c r="O11" s="91"/>
      <c r="P11" s="91"/>
      <c r="Q11" s="91"/>
      <c r="R11" s="87" t="s">
        <v>1839</v>
      </c>
    </row>
    <row r="12" spans="1:18" hidden="1">
      <c r="A12" s="99" t="str">
        <f t="shared" si="0"/>
        <v>v2_0F00</v>
      </c>
      <c r="B12" s="99" t="s">
        <v>6327</v>
      </c>
      <c r="C12" s="91" t="s">
        <v>6320</v>
      </c>
      <c r="D12" s="91" t="s">
        <v>823</v>
      </c>
      <c r="E12" s="83" t="s">
        <v>824</v>
      </c>
      <c r="F12" s="91" t="s">
        <v>824</v>
      </c>
      <c r="G12" s="91" t="s">
        <v>27</v>
      </c>
      <c r="H12" s="87">
        <v>2563</v>
      </c>
      <c r="I12" s="87" t="s">
        <v>64</v>
      </c>
      <c r="J12" s="91" t="s">
        <v>65</v>
      </c>
      <c r="K12" s="91" t="s">
        <v>437</v>
      </c>
      <c r="L12" s="91" t="s">
        <v>326</v>
      </c>
      <c r="M12" s="90" t="str">
        <f>VLOOKUP(L12,'[1]ตัวย่อ(ต่อท้าย)'!$B$2:$C$515,2,FALSE)</f>
        <v>รท.</v>
      </c>
      <c r="N12" s="91" t="s">
        <v>95</v>
      </c>
      <c r="O12" s="91"/>
      <c r="P12" s="91"/>
      <c r="Q12" s="91"/>
      <c r="R12" s="87" t="s">
        <v>1831</v>
      </c>
    </row>
    <row r="13" spans="1:18" hidden="1">
      <c r="A13" s="99" t="str">
        <f t="shared" si="0"/>
        <v>v2_0F00</v>
      </c>
      <c r="B13" s="99" t="s">
        <v>6327</v>
      </c>
      <c r="C13" s="91" t="s">
        <v>6320</v>
      </c>
      <c r="D13" s="91" t="s">
        <v>826</v>
      </c>
      <c r="E13" s="83" t="s">
        <v>827</v>
      </c>
      <c r="F13" s="91" t="s">
        <v>827</v>
      </c>
      <c r="G13" s="91" t="s">
        <v>27</v>
      </c>
      <c r="H13" s="87">
        <v>2563</v>
      </c>
      <c r="I13" s="87" t="s">
        <v>64</v>
      </c>
      <c r="J13" s="91" t="s">
        <v>65</v>
      </c>
      <c r="K13" s="91" t="s">
        <v>437</v>
      </c>
      <c r="L13" s="91" t="s">
        <v>326</v>
      </c>
      <c r="M13" s="90" t="str">
        <f>VLOOKUP(L13,'[1]ตัวย่อ(ต่อท้าย)'!$B$2:$C$515,2,FALSE)</f>
        <v>รท.</v>
      </c>
      <c r="N13" s="91" t="s">
        <v>95</v>
      </c>
      <c r="O13" s="91"/>
      <c r="P13" s="91"/>
      <c r="Q13" s="91"/>
      <c r="R13" s="87" t="s">
        <v>1831</v>
      </c>
    </row>
    <row r="14" spans="1:18" hidden="1">
      <c r="A14" s="99" t="str">
        <f t="shared" si="0"/>
        <v>v2_0F00</v>
      </c>
      <c r="B14" s="99" t="s">
        <v>6327</v>
      </c>
      <c r="C14" s="91" t="s">
        <v>6320</v>
      </c>
      <c r="D14" s="91" t="s">
        <v>453</v>
      </c>
      <c r="E14" s="83" t="s">
        <v>454</v>
      </c>
      <c r="F14" s="91" t="s">
        <v>454</v>
      </c>
      <c r="G14" s="91" t="s">
        <v>27</v>
      </c>
      <c r="H14" s="87">
        <v>2563</v>
      </c>
      <c r="I14" s="87" t="s">
        <v>64</v>
      </c>
      <c r="J14" s="91" t="s">
        <v>65</v>
      </c>
      <c r="K14" s="91" t="s">
        <v>365</v>
      </c>
      <c r="L14" s="91" t="s">
        <v>337</v>
      </c>
      <c r="M14" s="90" t="str">
        <f>VLOOKUP(L14,'[1]ตัวย่อ(ต่อท้าย)'!$B$2:$C$515,2,FALSE)</f>
        <v>กคส.</v>
      </c>
      <c r="N14" s="91" t="s">
        <v>95</v>
      </c>
      <c r="O14" s="91"/>
      <c r="P14" s="91"/>
      <c r="Q14" s="91"/>
      <c r="R14" s="87" t="s">
        <v>1823</v>
      </c>
    </row>
    <row r="15" spans="1:18" hidden="1">
      <c r="A15" s="99" t="str">
        <f t="shared" si="0"/>
        <v>v2_0F00</v>
      </c>
      <c r="B15" s="99" t="s">
        <v>6327</v>
      </c>
      <c r="C15" s="91" t="s">
        <v>6320</v>
      </c>
      <c r="D15" s="91" t="s">
        <v>992</v>
      </c>
      <c r="E15" s="83" t="s">
        <v>993</v>
      </c>
      <c r="F15" s="91" t="s">
        <v>993</v>
      </c>
      <c r="G15" s="91" t="s">
        <v>27</v>
      </c>
      <c r="H15" s="87">
        <v>2563</v>
      </c>
      <c r="I15" s="87" t="s">
        <v>269</v>
      </c>
      <c r="J15" s="91" t="s">
        <v>65</v>
      </c>
      <c r="K15" s="91" t="s">
        <v>995</v>
      </c>
      <c r="L15" s="91" t="s">
        <v>990</v>
      </c>
      <c r="M15" s="90" t="str">
        <f>VLOOKUP(L15,'[1]ตัวย่อ(ต่อท้าย)'!$B$2:$C$515,2,FALSE)</f>
        <v>สพฐ.</v>
      </c>
      <c r="N15" s="91" t="s">
        <v>409</v>
      </c>
      <c r="O15" s="91"/>
      <c r="P15" s="91"/>
      <c r="Q15" s="91"/>
      <c r="R15" s="87" t="s">
        <v>2073</v>
      </c>
    </row>
    <row r="16" spans="1:18" hidden="1">
      <c r="A16" s="99" t="str">
        <f t="shared" si="0"/>
        <v>v2_0F00</v>
      </c>
      <c r="B16" s="99" t="s">
        <v>6327</v>
      </c>
      <c r="C16" s="91" t="s">
        <v>6320</v>
      </c>
      <c r="D16" s="91" t="s">
        <v>246</v>
      </c>
      <c r="E16" s="83" t="s">
        <v>247</v>
      </c>
      <c r="F16" s="91" t="s">
        <v>247</v>
      </c>
      <c r="G16" s="91" t="s">
        <v>27</v>
      </c>
      <c r="H16" s="87">
        <v>2563</v>
      </c>
      <c r="I16" s="87" t="s">
        <v>64</v>
      </c>
      <c r="J16" s="91" t="s">
        <v>242</v>
      </c>
      <c r="K16" s="91" t="s">
        <v>138</v>
      </c>
      <c r="L16" s="91" t="s">
        <v>139</v>
      </c>
      <c r="M16" s="90" t="str">
        <f>VLOOKUP(L16,'[1]ตัวย่อ(ต่อท้าย)'!$B$2:$C$515,2,FALSE)</f>
        <v>อส.</v>
      </c>
      <c r="N16" s="91" t="s">
        <v>140</v>
      </c>
      <c r="O16" s="91"/>
      <c r="P16" s="91"/>
      <c r="Q16" s="91"/>
      <c r="R16" s="87" t="s">
        <v>1919</v>
      </c>
    </row>
    <row r="17" spans="1:18" hidden="1">
      <c r="A17" s="99" t="str">
        <f t="shared" si="0"/>
        <v>v2_0F00</v>
      </c>
      <c r="B17" s="99" t="s">
        <v>6327</v>
      </c>
      <c r="C17" s="91" t="s">
        <v>6320</v>
      </c>
      <c r="D17" s="91" t="s">
        <v>249</v>
      </c>
      <c r="E17" s="83" t="s">
        <v>250</v>
      </c>
      <c r="F17" s="91" t="s">
        <v>250</v>
      </c>
      <c r="G17" s="91" t="s">
        <v>27</v>
      </c>
      <c r="H17" s="87">
        <v>2563</v>
      </c>
      <c r="I17" s="87" t="s">
        <v>64</v>
      </c>
      <c r="J17" s="91" t="s">
        <v>242</v>
      </c>
      <c r="K17" s="91" t="s">
        <v>138</v>
      </c>
      <c r="L17" s="91" t="s">
        <v>139</v>
      </c>
      <c r="M17" s="90" t="str">
        <f>VLOOKUP(L17,'[1]ตัวย่อ(ต่อท้าย)'!$B$2:$C$515,2,FALSE)</f>
        <v>อส.</v>
      </c>
      <c r="N17" s="91" t="s">
        <v>140</v>
      </c>
      <c r="O17" s="91"/>
      <c r="P17" s="91"/>
      <c r="Q17" s="91"/>
      <c r="R17" s="87" t="s">
        <v>1894</v>
      </c>
    </row>
    <row r="18" spans="1:18" hidden="1">
      <c r="A18" s="99" t="str">
        <f t="shared" si="0"/>
        <v>v2_0F00</v>
      </c>
      <c r="B18" s="99" t="s">
        <v>6327</v>
      </c>
      <c r="C18" s="91" t="s">
        <v>6320</v>
      </c>
      <c r="D18" s="91" t="s">
        <v>252</v>
      </c>
      <c r="E18" s="83" t="s">
        <v>253</v>
      </c>
      <c r="F18" s="91" t="s">
        <v>253</v>
      </c>
      <c r="G18" s="91" t="s">
        <v>27</v>
      </c>
      <c r="H18" s="87">
        <v>2563</v>
      </c>
      <c r="I18" s="87" t="s">
        <v>64</v>
      </c>
      <c r="J18" s="91" t="s">
        <v>242</v>
      </c>
      <c r="K18" s="91" t="s">
        <v>138</v>
      </c>
      <c r="L18" s="91" t="s">
        <v>139</v>
      </c>
      <c r="M18" s="90" t="str">
        <f>VLOOKUP(L18,'[1]ตัวย่อ(ต่อท้าย)'!$B$2:$C$515,2,FALSE)</f>
        <v>อส.</v>
      </c>
      <c r="N18" s="91" t="s">
        <v>140</v>
      </c>
      <c r="O18" s="91"/>
      <c r="P18" s="91"/>
      <c r="Q18" s="91"/>
      <c r="R18" s="87" t="s">
        <v>1831</v>
      </c>
    </row>
    <row r="19" spans="1:18" hidden="1">
      <c r="A19" s="99" t="str">
        <f t="shared" si="0"/>
        <v>v2_0F00</v>
      </c>
      <c r="B19" s="99" t="s">
        <v>6327</v>
      </c>
      <c r="C19" s="91" t="s">
        <v>6320</v>
      </c>
      <c r="D19" s="91" t="s">
        <v>426</v>
      </c>
      <c r="E19" s="83" t="s">
        <v>427</v>
      </c>
      <c r="F19" s="91" t="s">
        <v>427</v>
      </c>
      <c r="G19" s="91" t="s">
        <v>27</v>
      </c>
      <c r="H19" s="87">
        <v>2563</v>
      </c>
      <c r="I19" s="87" t="s">
        <v>64</v>
      </c>
      <c r="J19" s="91" t="s">
        <v>65</v>
      </c>
      <c r="K19" s="91" t="s">
        <v>429</v>
      </c>
      <c r="L19" s="91" t="s">
        <v>326</v>
      </c>
      <c r="M19" s="90" t="str">
        <f>VLOOKUP(L19,'[1]ตัวย่อ(ต่อท้าย)'!$B$2:$C$515,2,FALSE)</f>
        <v>รท.</v>
      </c>
      <c r="N19" s="91" t="s">
        <v>95</v>
      </c>
      <c r="O19" s="91"/>
      <c r="P19" s="91"/>
      <c r="Q19" s="91"/>
      <c r="R19" s="91" t="s">
        <v>4268</v>
      </c>
    </row>
    <row r="20" spans="1:18" hidden="1">
      <c r="A20" s="99" t="str">
        <f t="shared" si="0"/>
        <v>v2_0F00</v>
      </c>
      <c r="B20" s="99" t="s">
        <v>6327</v>
      </c>
      <c r="C20" s="91" t="s">
        <v>6320</v>
      </c>
      <c r="D20" s="91" t="s">
        <v>912</v>
      </c>
      <c r="E20" s="83" t="s">
        <v>913</v>
      </c>
      <c r="F20" s="91" t="s">
        <v>913</v>
      </c>
      <c r="G20" s="91" t="s">
        <v>27</v>
      </c>
      <c r="H20" s="87">
        <v>2563</v>
      </c>
      <c r="I20" s="87" t="s">
        <v>64</v>
      </c>
      <c r="J20" s="91" t="s">
        <v>65</v>
      </c>
      <c r="K20" s="91" t="s">
        <v>429</v>
      </c>
      <c r="L20" s="91" t="s">
        <v>326</v>
      </c>
      <c r="M20" s="90" t="str">
        <f>VLOOKUP(L20,'[1]ตัวย่อ(ต่อท้าย)'!$B$2:$C$515,2,FALSE)</f>
        <v>รท.</v>
      </c>
      <c r="N20" s="91" t="s">
        <v>95</v>
      </c>
      <c r="O20" s="91"/>
      <c r="P20" s="91"/>
      <c r="Q20" s="91"/>
      <c r="R20" s="91" t="s">
        <v>4268</v>
      </c>
    </row>
    <row r="21" spans="1:18" hidden="1">
      <c r="A21" s="99" t="str">
        <f t="shared" si="0"/>
        <v>v2_0F00</v>
      </c>
      <c r="B21" s="99" t="s">
        <v>6327</v>
      </c>
      <c r="C21" s="91" t="s">
        <v>6320</v>
      </c>
      <c r="D21" s="91" t="s">
        <v>918</v>
      </c>
      <c r="E21" s="83" t="s">
        <v>919</v>
      </c>
      <c r="F21" s="91" t="s">
        <v>919</v>
      </c>
      <c r="G21" s="91" t="s">
        <v>27</v>
      </c>
      <c r="H21" s="87">
        <v>2563</v>
      </c>
      <c r="I21" s="87" t="s">
        <v>64</v>
      </c>
      <c r="J21" s="91" t="s">
        <v>65</v>
      </c>
      <c r="K21" s="91" t="s">
        <v>429</v>
      </c>
      <c r="L21" s="91" t="s">
        <v>326</v>
      </c>
      <c r="M21" s="90" t="str">
        <f>VLOOKUP(L21,'[1]ตัวย่อ(ต่อท้าย)'!$B$2:$C$515,2,FALSE)</f>
        <v>รท.</v>
      </c>
      <c r="N21" s="91" t="s">
        <v>95</v>
      </c>
      <c r="O21" s="91"/>
      <c r="P21" s="91"/>
      <c r="Q21" s="91"/>
      <c r="R21" s="91" t="s">
        <v>4381</v>
      </c>
    </row>
    <row r="22" spans="1:18" hidden="1">
      <c r="A22" s="99" t="str">
        <f t="shared" si="0"/>
        <v>v2_0F00</v>
      </c>
      <c r="B22" s="99" t="s">
        <v>6327</v>
      </c>
      <c r="C22" s="91" t="s">
        <v>6320</v>
      </c>
      <c r="D22" s="91" t="s">
        <v>864</v>
      </c>
      <c r="E22" s="83" t="s">
        <v>865</v>
      </c>
      <c r="F22" s="91" t="s">
        <v>865</v>
      </c>
      <c r="G22" s="91" t="s">
        <v>27</v>
      </c>
      <c r="H22" s="87">
        <v>2563</v>
      </c>
      <c r="I22" s="87" t="s">
        <v>64</v>
      </c>
      <c r="J22" s="91" t="s">
        <v>65</v>
      </c>
      <c r="K22" s="91" t="s">
        <v>325</v>
      </c>
      <c r="L22" s="91" t="s">
        <v>326</v>
      </c>
      <c r="M22" s="90" t="str">
        <f>VLOOKUP(L22,'[1]ตัวย่อ(ต่อท้าย)'!$B$2:$C$515,2,FALSE)</f>
        <v>รท.</v>
      </c>
      <c r="N22" s="91" t="s">
        <v>95</v>
      </c>
      <c r="O22" s="91"/>
      <c r="P22" s="91"/>
      <c r="Q22" s="91"/>
      <c r="R22" s="91" t="s">
        <v>4190</v>
      </c>
    </row>
    <row r="23" spans="1:18" hidden="1">
      <c r="A23" s="99" t="str">
        <f t="shared" si="0"/>
        <v>v2_0F00</v>
      </c>
      <c r="B23" s="99" t="s">
        <v>6327</v>
      </c>
      <c r="C23" s="91" t="s">
        <v>6320</v>
      </c>
      <c r="D23" s="91" t="s">
        <v>891</v>
      </c>
      <c r="E23" s="83" t="s">
        <v>892</v>
      </c>
      <c r="F23" s="91" t="s">
        <v>892</v>
      </c>
      <c r="G23" s="91" t="s">
        <v>27</v>
      </c>
      <c r="H23" s="87">
        <v>2563</v>
      </c>
      <c r="I23" s="87" t="s">
        <v>64</v>
      </c>
      <c r="J23" s="91" t="s">
        <v>65</v>
      </c>
      <c r="K23" s="91" t="s">
        <v>325</v>
      </c>
      <c r="L23" s="91" t="s">
        <v>326</v>
      </c>
      <c r="M23" s="90" t="str">
        <f>VLOOKUP(L23,'[1]ตัวย่อ(ต่อท้าย)'!$B$2:$C$515,2,FALSE)</f>
        <v>รท.</v>
      </c>
      <c r="N23" s="91" t="s">
        <v>95</v>
      </c>
      <c r="O23" s="91"/>
      <c r="P23" s="91"/>
      <c r="Q23" s="91"/>
      <c r="R23" s="91" t="s">
        <v>4268</v>
      </c>
    </row>
    <row r="24" spans="1:18" hidden="1">
      <c r="A24" s="99" t="str">
        <f t="shared" si="0"/>
        <v>v2_0F00</v>
      </c>
      <c r="B24" s="99" t="s">
        <v>6327</v>
      </c>
      <c r="C24" s="91" t="s">
        <v>6320</v>
      </c>
      <c r="D24" s="91" t="s">
        <v>900</v>
      </c>
      <c r="E24" s="83" t="s">
        <v>901</v>
      </c>
      <c r="F24" s="91" t="s">
        <v>901</v>
      </c>
      <c r="G24" s="91" t="s">
        <v>27</v>
      </c>
      <c r="H24" s="87">
        <v>2563</v>
      </c>
      <c r="I24" s="87" t="s">
        <v>64</v>
      </c>
      <c r="J24" s="91" t="s">
        <v>65</v>
      </c>
      <c r="K24" s="91" t="s">
        <v>325</v>
      </c>
      <c r="L24" s="91" t="s">
        <v>326</v>
      </c>
      <c r="M24" s="90" t="str">
        <f>VLOOKUP(L24,'[1]ตัวย่อ(ต่อท้าย)'!$B$2:$C$515,2,FALSE)</f>
        <v>รท.</v>
      </c>
      <c r="N24" s="91" t="s">
        <v>95</v>
      </c>
      <c r="O24" s="91"/>
      <c r="P24" s="91"/>
      <c r="Q24" s="91"/>
      <c r="R24" s="91" t="s">
        <v>4268</v>
      </c>
    </row>
    <row r="25" spans="1:18" hidden="1">
      <c r="A25" s="99" t="str">
        <f t="shared" si="0"/>
        <v>v2_0F00</v>
      </c>
      <c r="B25" s="99" t="s">
        <v>6327</v>
      </c>
      <c r="C25" s="91" t="s">
        <v>6320</v>
      </c>
      <c r="D25" s="91" t="s">
        <v>903</v>
      </c>
      <c r="E25" s="83" t="s">
        <v>904</v>
      </c>
      <c r="F25" s="91" t="s">
        <v>904</v>
      </c>
      <c r="G25" s="91" t="s">
        <v>27</v>
      </c>
      <c r="H25" s="87">
        <v>2563</v>
      </c>
      <c r="I25" s="87" t="s">
        <v>64</v>
      </c>
      <c r="J25" s="91" t="s">
        <v>65</v>
      </c>
      <c r="K25" s="91" t="s">
        <v>325</v>
      </c>
      <c r="L25" s="91" t="s">
        <v>326</v>
      </c>
      <c r="M25" s="90" t="str">
        <f>VLOOKUP(L25,'[1]ตัวย่อ(ต่อท้าย)'!$B$2:$C$515,2,FALSE)</f>
        <v>รท.</v>
      </c>
      <c r="N25" s="91" t="s">
        <v>95</v>
      </c>
      <c r="O25" s="91"/>
      <c r="P25" s="91"/>
      <c r="Q25" s="91"/>
      <c r="R25" s="91" t="s">
        <v>4268</v>
      </c>
    </row>
    <row r="26" spans="1:18" hidden="1">
      <c r="A26" s="99" t="str">
        <f t="shared" si="0"/>
        <v>v2_0F00</v>
      </c>
      <c r="B26" s="99" t="s">
        <v>6327</v>
      </c>
      <c r="C26" s="91" t="s">
        <v>6320</v>
      </c>
      <c r="D26" s="91" t="s">
        <v>566</v>
      </c>
      <c r="E26" s="83" t="s">
        <v>567</v>
      </c>
      <c r="F26" s="91" t="s">
        <v>567</v>
      </c>
      <c r="G26" s="91" t="s">
        <v>27</v>
      </c>
      <c r="H26" s="87">
        <v>2563</v>
      </c>
      <c r="I26" s="87" t="s">
        <v>64</v>
      </c>
      <c r="J26" s="91" t="s">
        <v>65</v>
      </c>
      <c r="K26" s="91" t="s">
        <v>556</v>
      </c>
      <c r="L26" s="91" t="s">
        <v>94</v>
      </c>
      <c r="M26" s="90" t="str">
        <f>VLOOKUP(L26,'[1]ตัวย่อ(ต่อท้าย)'!$B$2:$C$515,2,FALSE)</f>
        <v>สป.ยธ.</v>
      </c>
      <c r="N26" s="91" t="s">
        <v>95</v>
      </c>
      <c r="O26" s="91"/>
      <c r="P26" s="91"/>
      <c r="Q26" s="91"/>
      <c r="R26" s="91" t="s">
        <v>4190</v>
      </c>
    </row>
    <row r="27" spans="1:18" hidden="1">
      <c r="A27" s="99" t="str">
        <f t="shared" si="0"/>
        <v>v2_0F00</v>
      </c>
      <c r="B27" s="99" t="s">
        <v>6327</v>
      </c>
      <c r="C27" s="91" t="s">
        <v>6320</v>
      </c>
      <c r="D27" s="91" t="s">
        <v>820</v>
      </c>
      <c r="E27" s="83" t="s">
        <v>821</v>
      </c>
      <c r="F27" s="91" t="s">
        <v>821</v>
      </c>
      <c r="G27" s="91" t="s">
        <v>27</v>
      </c>
      <c r="H27" s="87">
        <v>2563</v>
      </c>
      <c r="I27" s="87" t="s">
        <v>64</v>
      </c>
      <c r="J27" s="91" t="s">
        <v>65</v>
      </c>
      <c r="K27" s="91" t="s">
        <v>805</v>
      </c>
      <c r="L27" s="91" t="s">
        <v>326</v>
      </c>
      <c r="M27" s="90" t="str">
        <f>VLOOKUP(L27,'[1]ตัวย่อ(ต่อท้าย)'!$B$2:$C$515,2,FALSE)</f>
        <v>รท.</v>
      </c>
      <c r="N27" s="91" t="s">
        <v>95</v>
      </c>
      <c r="O27" s="91"/>
      <c r="P27" s="91"/>
      <c r="Q27" s="91"/>
      <c r="R27" s="91" t="s">
        <v>4178</v>
      </c>
    </row>
    <row r="28" spans="1:18" hidden="1">
      <c r="A28" s="99" t="str">
        <f t="shared" si="0"/>
        <v>v2_0F00</v>
      </c>
      <c r="B28" s="99" t="s">
        <v>6327</v>
      </c>
      <c r="C28" s="91" t="s">
        <v>6320</v>
      </c>
      <c r="D28" s="91" t="s">
        <v>422</v>
      </c>
      <c r="E28" s="83" t="s">
        <v>666</v>
      </c>
      <c r="F28" s="91" t="s">
        <v>666</v>
      </c>
      <c r="G28" s="91" t="s">
        <v>27</v>
      </c>
      <c r="H28" s="87">
        <v>2563</v>
      </c>
      <c r="I28" s="87" t="s">
        <v>64</v>
      </c>
      <c r="J28" s="91" t="s">
        <v>65</v>
      </c>
      <c r="K28" s="91" t="s">
        <v>597</v>
      </c>
      <c r="L28" s="91" t="s">
        <v>326</v>
      </c>
      <c r="M28" s="90" t="str">
        <f>VLOOKUP(L28,'[1]ตัวย่อ(ต่อท้าย)'!$B$2:$C$515,2,FALSE)</f>
        <v>รท.</v>
      </c>
      <c r="N28" s="91" t="s">
        <v>95</v>
      </c>
      <c r="O28" s="91"/>
      <c r="P28" s="91"/>
      <c r="Q28" s="91"/>
      <c r="R28" s="91" t="s">
        <v>4190</v>
      </c>
    </row>
    <row r="29" spans="1:18" hidden="1">
      <c r="A29" s="99" t="str">
        <f t="shared" si="0"/>
        <v>v2_0F00</v>
      </c>
      <c r="B29" s="99" t="s">
        <v>6327</v>
      </c>
      <c r="C29" s="91" t="s">
        <v>6320</v>
      </c>
      <c r="D29" s="91" t="s">
        <v>867</v>
      </c>
      <c r="E29" s="83" t="s">
        <v>868</v>
      </c>
      <c r="F29" s="91" t="s">
        <v>868</v>
      </c>
      <c r="G29" s="91" t="s">
        <v>27</v>
      </c>
      <c r="H29" s="87">
        <v>2563</v>
      </c>
      <c r="I29" s="87" t="s">
        <v>64</v>
      </c>
      <c r="J29" s="91" t="s">
        <v>65</v>
      </c>
      <c r="K29" s="91"/>
      <c r="L29" s="91" t="s">
        <v>833</v>
      </c>
      <c r="M29" s="90" t="str">
        <f>VLOOKUP(L29,'[1]ตัวย่อ(ต่อท้าย)'!$B$2:$C$515,2,FALSE)</f>
        <v>ศร.</v>
      </c>
      <c r="N29" s="91" t="s">
        <v>206</v>
      </c>
      <c r="O29" s="91"/>
      <c r="P29" s="91"/>
      <c r="Q29" s="91"/>
      <c r="R29" s="91" t="s">
        <v>4178</v>
      </c>
    </row>
    <row r="30" spans="1:18" hidden="1">
      <c r="A30" s="99" t="str">
        <f t="shared" si="0"/>
        <v>v2_0F00</v>
      </c>
      <c r="B30" s="99" t="s">
        <v>6327</v>
      </c>
      <c r="C30" s="91" t="s">
        <v>6320</v>
      </c>
      <c r="D30" s="91" t="s">
        <v>870</v>
      </c>
      <c r="E30" s="83" t="s">
        <v>871</v>
      </c>
      <c r="F30" s="91" t="s">
        <v>871</v>
      </c>
      <c r="G30" s="91" t="s">
        <v>27</v>
      </c>
      <c r="H30" s="87">
        <v>2563</v>
      </c>
      <c r="I30" s="87" t="s">
        <v>64</v>
      </c>
      <c r="J30" s="91" t="s">
        <v>65</v>
      </c>
      <c r="K30" s="91"/>
      <c r="L30" s="91" t="s">
        <v>833</v>
      </c>
      <c r="M30" s="90" t="str">
        <f>VLOOKUP(L30,'[1]ตัวย่อ(ต่อท้าย)'!$B$2:$C$515,2,FALSE)</f>
        <v>ศร.</v>
      </c>
      <c r="N30" s="91" t="s">
        <v>206</v>
      </c>
      <c r="O30" s="91"/>
      <c r="P30" s="91"/>
      <c r="Q30" s="91"/>
      <c r="R30" s="91" t="s">
        <v>4178</v>
      </c>
    </row>
    <row r="31" spans="1:18" hidden="1">
      <c r="A31" s="99" t="str">
        <f t="shared" si="0"/>
        <v>v2_0F00</v>
      </c>
      <c r="B31" s="99" t="s">
        <v>6327</v>
      </c>
      <c r="C31" s="91" t="s">
        <v>6320</v>
      </c>
      <c r="D31" s="91" t="s">
        <v>997</v>
      </c>
      <c r="E31" s="83" t="s">
        <v>998</v>
      </c>
      <c r="F31" s="91" t="s">
        <v>998</v>
      </c>
      <c r="G31" s="91" t="s">
        <v>40</v>
      </c>
      <c r="H31" s="87">
        <v>2563</v>
      </c>
      <c r="I31" s="87" t="s">
        <v>511</v>
      </c>
      <c r="J31" s="91" t="s">
        <v>65</v>
      </c>
      <c r="K31" s="91"/>
      <c r="L31" s="91" t="s">
        <v>1001</v>
      </c>
      <c r="M31" s="90" t="str">
        <f>VLOOKUP(L31,'[1]ตัวย่อ(ต่อท้าย)'!$B$2:$C$515,2,FALSE)</f>
        <v>หนองคาย</v>
      </c>
      <c r="N31" s="91" t="s">
        <v>1002</v>
      </c>
      <c r="O31" s="91"/>
      <c r="P31" s="91"/>
      <c r="Q31" s="91"/>
      <c r="R31" s="91" t="s">
        <v>4190</v>
      </c>
    </row>
    <row r="32" spans="1:18" hidden="1">
      <c r="A32" s="102" t="str">
        <f t="shared" si="0"/>
        <v>v3_220201V01</v>
      </c>
      <c r="B32" s="102" t="s">
        <v>4243</v>
      </c>
      <c r="C32" s="91" t="s">
        <v>6320</v>
      </c>
      <c r="D32" s="91" t="s">
        <v>214</v>
      </c>
      <c r="E32" s="83" t="s">
        <v>215</v>
      </c>
      <c r="F32" s="91" t="s">
        <v>215</v>
      </c>
      <c r="G32" s="91" t="s">
        <v>27</v>
      </c>
      <c r="H32" s="87">
        <v>2561</v>
      </c>
      <c r="I32" s="87" t="s">
        <v>56</v>
      </c>
      <c r="J32" s="91" t="s">
        <v>69</v>
      </c>
      <c r="K32" s="91" t="s">
        <v>205</v>
      </c>
      <c r="L32" s="91" t="s">
        <v>205</v>
      </c>
      <c r="M32" s="90" t="str">
        <f>VLOOKUP(L32,'[1]ตัวย่อ(ต่อท้าย)'!$B$2:$C$515,2,FALSE)</f>
        <v>ศย.</v>
      </c>
      <c r="N32" s="91" t="s">
        <v>206</v>
      </c>
      <c r="O32" s="91"/>
      <c r="P32" s="91"/>
      <c r="Q32" s="91"/>
      <c r="R32" s="87" t="s">
        <v>1835</v>
      </c>
    </row>
    <row r="33" spans="1:18" hidden="1">
      <c r="A33" s="102" t="str">
        <f t="shared" si="0"/>
        <v>v3_220201V01</v>
      </c>
      <c r="B33" s="102" t="s">
        <v>4243</v>
      </c>
      <c r="C33" s="91" t="s">
        <v>6320</v>
      </c>
      <c r="D33" s="91" t="s">
        <v>361</v>
      </c>
      <c r="E33" s="83" t="s">
        <v>362</v>
      </c>
      <c r="F33" s="91" t="s">
        <v>362</v>
      </c>
      <c r="G33" s="91" t="s">
        <v>27</v>
      </c>
      <c r="H33" s="87">
        <v>2562</v>
      </c>
      <c r="I33" s="87" t="s">
        <v>364</v>
      </c>
      <c r="J33" s="91" t="s">
        <v>128</v>
      </c>
      <c r="K33" s="91" t="s">
        <v>365</v>
      </c>
      <c r="L33" s="91" t="s">
        <v>337</v>
      </c>
      <c r="M33" s="90" t="str">
        <f>VLOOKUP(L33,'[1]ตัวย่อ(ต่อท้าย)'!$B$2:$C$515,2,FALSE)</f>
        <v>กคส.</v>
      </c>
      <c r="N33" s="91" t="s">
        <v>95</v>
      </c>
      <c r="O33" s="91"/>
      <c r="P33" s="91"/>
      <c r="Q33" s="91"/>
      <c r="R33" s="87" t="s">
        <v>1919</v>
      </c>
    </row>
    <row r="34" spans="1:18" hidden="1">
      <c r="A34" s="103" t="s">
        <v>4242</v>
      </c>
      <c r="B34" s="104" t="s">
        <v>4243</v>
      </c>
      <c r="C34" s="93" t="s">
        <v>6320</v>
      </c>
      <c r="D34" s="87" t="s">
        <v>1675</v>
      </c>
      <c r="E34" s="83" t="str">
        <f>HYPERLINK(Q34,F34)</f>
        <v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</v>
      </c>
      <c r="F34" s="91" t="s">
        <v>1018</v>
      </c>
      <c r="G34" s="91" t="s">
        <v>27</v>
      </c>
      <c r="H34" s="91">
        <v>2563</v>
      </c>
      <c r="I34" s="91" t="s">
        <v>165</v>
      </c>
      <c r="J34" s="92" t="s">
        <v>57</v>
      </c>
      <c r="K34" s="91" t="s">
        <v>336</v>
      </c>
      <c r="L34" s="91" t="s">
        <v>1007</v>
      </c>
      <c r="M34" s="91" t="str">
        <f>VLOOKUP(L34,'[1]ตัวย่อ(ต่อท้าย)'!$B$2:$C$515,2,FALSE)</f>
        <v>กบค.</v>
      </c>
      <c r="N34" s="91" t="s">
        <v>95</v>
      </c>
      <c r="O34" s="92" t="s">
        <v>5809</v>
      </c>
      <c r="P34" s="93"/>
      <c r="Q34" s="94" t="s">
        <v>5812</v>
      </c>
      <c r="R34" s="87" t="s">
        <v>1823</v>
      </c>
    </row>
    <row r="35" spans="1:18" hidden="1">
      <c r="A35" s="102" t="str">
        <f>LEFT(B35,12)</f>
        <v>v3_220201V01</v>
      </c>
      <c r="B35" s="102" t="s">
        <v>4243</v>
      </c>
      <c r="C35" s="91" t="s">
        <v>6320</v>
      </c>
      <c r="D35" s="91" t="s">
        <v>834</v>
      </c>
      <c r="E35" s="83" t="s">
        <v>835</v>
      </c>
      <c r="F35" s="91" t="s">
        <v>835</v>
      </c>
      <c r="G35" s="91" t="s">
        <v>27</v>
      </c>
      <c r="H35" s="87">
        <v>2563</v>
      </c>
      <c r="I35" s="87" t="s">
        <v>501</v>
      </c>
      <c r="J35" s="91" t="s">
        <v>65</v>
      </c>
      <c r="K35" s="91"/>
      <c r="L35" s="91" t="s">
        <v>833</v>
      </c>
      <c r="M35" s="90" t="str">
        <f>VLOOKUP(L35,'[1]ตัวย่อ(ต่อท้าย)'!$B$2:$C$515,2,FALSE)</f>
        <v>ศร.</v>
      </c>
      <c r="N35" s="91" t="s">
        <v>206</v>
      </c>
      <c r="O35" s="91"/>
      <c r="P35" s="91"/>
      <c r="Q35" s="91"/>
      <c r="R35" s="91" t="s">
        <v>4190</v>
      </c>
    </row>
    <row r="36" spans="1:18" hidden="1">
      <c r="A36" s="102" t="str">
        <f>LEFT(B36,12)</f>
        <v>v3_220201V01</v>
      </c>
      <c r="B36" s="102" t="s">
        <v>4243</v>
      </c>
      <c r="C36" s="91" t="s">
        <v>6320</v>
      </c>
      <c r="D36" s="91" t="s">
        <v>855</v>
      </c>
      <c r="E36" s="83" t="s">
        <v>856</v>
      </c>
      <c r="F36" s="91" t="s">
        <v>856</v>
      </c>
      <c r="G36" s="91" t="s">
        <v>27</v>
      </c>
      <c r="H36" s="87">
        <v>2563</v>
      </c>
      <c r="I36" s="87" t="s">
        <v>283</v>
      </c>
      <c r="J36" s="91" t="s">
        <v>510</v>
      </c>
      <c r="K36" s="91"/>
      <c r="L36" s="91" t="s">
        <v>833</v>
      </c>
      <c r="M36" s="90" t="str">
        <f>VLOOKUP(L36,'[1]ตัวย่อ(ต่อท้าย)'!$B$2:$C$515,2,FALSE)</f>
        <v>ศร.</v>
      </c>
      <c r="N36" s="91" t="s">
        <v>206</v>
      </c>
      <c r="O36" s="91"/>
      <c r="P36" s="91"/>
      <c r="Q36" s="91"/>
      <c r="R36" s="91" t="s">
        <v>4190</v>
      </c>
    </row>
    <row r="37" spans="1:18" hidden="1">
      <c r="A37" s="102" t="str">
        <f>LEFT(B37,12)</f>
        <v>v3_220201V01</v>
      </c>
      <c r="B37" s="102" t="s">
        <v>4243</v>
      </c>
      <c r="C37" s="91" t="s">
        <v>6320</v>
      </c>
      <c r="D37" s="91" t="s">
        <v>876</v>
      </c>
      <c r="E37" s="83" t="s">
        <v>877</v>
      </c>
      <c r="F37" s="91" t="s">
        <v>877</v>
      </c>
      <c r="G37" s="91" t="s">
        <v>27</v>
      </c>
      <c r="H37" s="87">
        <v>2563</v>
      </c>
      <c r="I37" s="87" t="s">
        <v>64</v>
      </c>
      <c r="J37" s="91" t="s">
        <v>65</v>
      </c>
      <c r="K37" s="91"/>
      <c r="L37" s="91" t="s">
        <v>833</v>
      </c>
      <c r="M37" s="90" t="str">
        <f>VLOOKUP(L37,'[1]ตัวย่อ(ต่อท้าย)'!$B$2:$C$515,2,FALSE)</f>
        <v>ศร.</v>
      </c>
      <c r="N37" s="91" t="s">
        <v>206</v>
      </c>
      <c r="O37" s="91"/>
      <c r="P37" s="91"/>
      <c r="Q37" s="91"/>
      <c r="R37" s="91" t="s">
        <v>4190</v>
      </c>
    </row>
    <row r="38" spans="1:18" hidden="1">
      <c r="A38" s="103" t="s">
        <v>4242</v>
      </c>
      <c r="B38" s="104" t="s">
        <v>4243</v>
      </c>
      <c r="C38" s="93" t="s">
        <v>6320</v>
      </c>
      <c r="D38" s="87" t="s">
        <v>1663</v>
      </c>
      <c r="E38" s="83" t="str">
        <f t="shared" ref="E38:E81" si="1">HYPERLINK(Q38,F38)</f>
        <v>โครงการ “พัฒนายุวชนศาลรัฐธรรมนูญ  ประจำปี 2564”</v>
      </c>
      <c r="F38" s="91" t="s">
        <v>1664</v>
      </c>
      <c r="G38" s="91" t="s">
        <v>27</v>
      </c>
      <c r="H38" s="91">
        <v>2564</v>
      </c>
      <c r="I38" s="91" t="s">
        <v>1405</v>
      </c>
      <c r="J38" s="92" t="s">
        <v>50</v>
      </c>
      <c r="K38" s="91"/>
      <c r="L38" s="91" t="s">
        <v>833</v>
      </c>
      <c r="M38" s="91" t="str">
        <f>VLOOKUP(L38,'[1]ตัวย่อ(ต่อท้าย)'!$B$2:$C$515,2,FALSE)</f>
        <v>ศร.</v>
      </c>
      <c r="N38" s="91" t="s">
        <v>206</v>
      </c>
      <c r="O38" s="92" t="s">
        <v>5815</v>
      </c>
      <c r="P38" s="93"/>
      <c r="Q38" s="94" t="s">
        <v>5828</v>
      </c>
      <c r="R38" s="91" t="s">
        <v>4190</v>
      </c>
    </row>
    <row r="39" spans="1:18" hidden="1">
      <c r="A39" s="103" t="s">
        <v>4242</v>
      </c>
      <c r="B39" s="104" t="s">
        <v>4243</v>
      </c>
      <c r="C39" s="93" t="s">
        <v>6320</v>
      </c>
      <c r="D39" s="87" t="s">
        <v>1221</v>
      </c>
      <c r="E39" s="83" t="str">
        <f t="shared" si="1"/>
        <v>พัฒนาข้อกฎหมายและวินัยข้าราชการครูและบุคลากรทางการศึกษาประจำปีงบประมาณ 2563</v>
      </c>
      <c r="F39" s="91" t="s">
        <v>1222</v>
      </c>
      <c r="G39" s="91" t="s">
        <v>40</v>
      </c>
      <c r="H39" s="91">
        <v>2564</v>
      </c>
      <c r="I39" s="91" t="s">
        <v>64</v>
      </c>
      <c r="J39" s="92" t="s">
        <v>65</v>
      </c>
      <c r="K39" s="91" t="s">
        <v>1224</v>
      </c>
      <c r="L39" s="91" t="s">
        <v>990</v>
      </c>
      <c r="M39" s="91" t="str">
        <f>VLOOKUP(L39,'[1]ตัวย่อ(ต่อท้าย)'!$B$2:$C$515,2,FALSE)</f>
        <v>สพฐ.</v>
      </c>
      <c r="N39" s="91" t="s">
        <v>409</v>
      </c>
      <c r="O39" s="92" t="s">
        <v>5815</v>
      </c>
      <c r="P39" s="93"/>
      <c r="Q39" s="94" t="s">
        <v>5840</v>
      </c>
      <c r="R39" s="91" t="s">
        <v>4190</v>
      </c>
    </row>
    <row r="40" spans="1:18" hidden="1">
      <c r="A40" s="103" t="s">
        <v>4242</v>
      </c>
      <c r="B40" s="104" t="s">
        <v>4243</v>
      </c>
      <c r="C40" s="93" t="s">
        <v>6320</v>
      </c>
      <c r="D40" s="87" t="s">
        <v>2157</v>
      </c>
      <c r="E40" s="83" t="str">
        <f t="shared" si="1"/>
        <v>โครงการอบรมเชิงปฏิบัติการการป้องกันและระงับอัคคีภัยเพื่อความปลอดภัยของกรมบังคับคดี</v>
      </c>
      <c r="F40" s="91" t="s">
        <v>2158</v>
      </c>
      <c r="G40" s="91" t="s">
        <v>27</v>
      </c>
      <c r="H40" s="91">
        <v>2564</v>
      </c>
      <c r="I40" s="91" t="s">
        <v>1317</v>
      </c>
      <c r="J40" s="92" t="s">
        <v>1543</v>
      </c>
      <c r="K40" s="91" t="s">
        <v>336</v>
      </c>
      <c r="L40" s="91" t="s">
        <v>1007</v>
      </c>
      <c r="M40" s="91" t="str">
        <f>VLOOKUP(L40,'[1]ตัวย่อ(ต่อท้าย)'!$B$2:$C$515,2,FALSE)</f>
        <v>กบค.</v>
      </c>
      <c r="N40" s="91" t="s">
        <v>95</v>
      </c>
      <c r="O40" s="92" t="s">
        <v>5815</v>
      </c>
      <c r="P40" s="93"/>
      <c r="Q40" s="94" t="s">
        <v>5935</v>
      </c>
      <c r="R40" s="91" t="s">
        <v>4268</v>
      </c>
    </row>
    <row r="41" spans="1:18" hidden="1">
      <c r="A41" s="103" t="s">
        <v>4242</v>
      </c>
      <c r="B41" s="104" t="s">
        <v>4243</v>
      </c>
      <c r="C41" s="93" t="s">
        <v>6320</v>
      </c>
      <c r="D41" s="87" t="s">
        <v>1727</v>
      </c>
      <c r="E41" s="83" t="str">
        <f t="shared" si="1"/>
        <v>โครงการประชาสัมพันธ์ในภารกิจด้านการบังคับคดีเชิงรุก</v>
      </c>
      <c r="F41" s="91" t="s">
        <v>1728</v>
      </c>
      <c r="G41" s="91" t="s">
        <v>27</v>
      </c>
      <c r="H41" s="91">
        <v>2564</v>
      </c>
      <c r="I41" s="91" t="s">
        <v>242</v>
      </c>
      <c r="J41" s="92" t="s">
        <v>50</v>
      </c>
      <c r="K41" s="91" t="s">
        <v>336</v>
      </c>
      <c r="L41" s="91" t="s">
        <v>1007</v>
      </c>
      <c r="M41" s="91" t="str">
        <f>VLOOKUP(L41,'[1]ตัวย่อ(ต่อท้าย)'!$B$2:$C$515,2,FALSE)</f>
        <v>กบค.</v>
      </c>
      <c r="N41" s="91" t="s">
        <v>95</v>
      </c>
      <c r="O41" s="92" t="s">
        <v>5815</v>
      </c>
      <c r="P41" s="93"/>
      <c r="Q41" s="94" t="s">
        <v>5938</v>
      </c>
      <c r="R41" s="91" t="s">
        <v>4190</v>
      </c>
    </row>
    <row r="42" spans="1:18" hidden="1">
      <c r="A42" s="103" t="s">
        <v>4242</v>
      </c>
      <c r="B42" s="104" t="s">
        <v>4243</v>
      </c>
      <c r="C42" s="93" t="s">
        <v>6320</v>
      </c>
      <c r="D42" s="87" t="s">
        <v>1253</v>
      </c>
      <c r="E42" s="83" t="str">
        <f t="shared" si="1"/>
        <v>ขับเคลื่อนแผนสิทธิมนุษยชนแห่งชาติ</v>
      </c>
      <c r="F42" s="91" t="s">
        <v>454</v>
      </c>
      <c r="G42" s="91" t="s">
        <v>27</v>
      </c>
      <c r="H42" s="91">
        <v>2564</v>
      </c>
      <c r="I42" s="91" t="s">
        <v>242</v>
      </c>
      <c r="J42" s="92" t="s">
        <v>50</v>
      </c>
      <c r="K42" s="91" t="s">
        <v>365</v>
      </c>
      <c r="L42" s="91" t="s">
        <v>337</v>
      </c>
      <c r="M42" s="91" t="str">
        <f>VLOOKUP(L42,'[1]ตัวย่อ(ต่อท้าย)'!$B$2:$C$515,2,FALSE)</f>
        <v>กคส.</v>
      </c>
      <c r="N42" s="91" t="s">
        <v>95</v>
      </c>
      <c r="O42" s="92" t="s">
        <v>5815</v>
      </c>
      <c r="P42" s="93"/>
      <c r="Q42" s="94" t="s">
        <v>5946</v>
      </c>
      <c r="R42" s="91" t="s">
        <v>4190</v>
      </c>
    </row>
    <row r="43" spans="1:18" hidden="1">
      <c r="A43" s="103" t="s">
        <v>4242</v>
      </c>
      <c r="B43" s="104" t="s">
        <v>4243</v>
      </c>
      <c r="C43" s="93" t="s">
        <v>6320</v>
      </c>
      <c r="D43" s="87" t="s">
        <v>1799</v>
      </c>
      <c r="E43" s="83" t="str">
        <f t="shared" si="1"/>
        <v>โครงการขับเคลื่อนการดำเนินงานตามพันธกรณีสิทธิมนุษยชนระหว่างประเทศ</v>
      </c>
      <c r="F43" s="91" t="s">
        <v>1800</v>
      </c>
      <c r="G43" s="91" t="s">
        <v>27</v>
      </c>
      <c r="H43" s="91">
        <v>2564</v>
      </c>
      <c r="I43" s="91" t="s">
        <v>242</v>
      </c>
      <c r="J43" s="92" t="s">
        <v>50</v>
      </c>
      <c r="K43" s="91" t="s">
        <v>346</v>
      </c>
      <c r="L43" s="91" t="s">
        <v>337</v>
      </c>
      <c r="M43" s="91" t="str">
        <f>VLOOKUP(L43,'[1]ตัวย่อ(ต่อท้าย)'!$B$2:$C$515,2,FALSE)</f>
        <v>กคส.</v>
      </c>
      <c r="N43" s="91" t="s">
        <v>95</v>
      </c>
      <c r="O43" s="92" t="s">
        <v>5815</v>
      </c>
      <c r="P43" s="93"/>
      <c r="Q43" s="94" t="s">
        <v>5951</v>
      </c>
      <c r="R43" s="91" t="s">
        <v>4190</v>
      </c>
    </row>
    <row r="44" spans="1:18" hidden="1">
      <c r="A44" s="103" t="s">
        <v>4242</v>
      </c>
      <c r="B44" s="104" t="s">
        <v>4243</v>
      </c>
      <c r="C44" s="93" t="s">
        <v>6320</v>
      </c>
      <c r="D44" s="87" t="s">
        <v>1264</v>
      </c>
      <c r="E44" s="83" t="str">
        <f t="shared" si="1"/>
        <v>ขับเคลื่อนแผนปฏิบัติการระดับชาติว่าด้วยธุรกิจกับสิทธิมนุษยชน</v>
      </c>
      <c r="F44" s="91" t="s">
        <v>1265</v>
      </c>
      <c r="G44" s="91" t="s">
        <v>27</v>
      </c>
      <c r="H44" s="91">
        <v>2564</v>
      </c>
      <c r="I44" s="91" t="s">
        <v>242</v>
      </c>
      <c r="J44" s="92" t="s">
        <v>50</v>
      </c>
      <c r="K44" s="91" t="s">
        <v>346</v>
      </c>
      <c r="L44" s="91" t="s">
        <v>337</v>
      </c>
      <c r="M44" s="91" t="str">
        <f>VLOOKUP(L44,'[1]ตัวย่อ(ต่อท้าย)'!$B$2:$C$515,2,FALSE)</f>
        <v>กคส.</v>
      </c>
      <c r="N44" s="91" t="s">
        <v>95</v>
      </c>
      <c r="O44" s="92" t="s">
        <v>5815</v>
      </c>
      <c r="P44" s="93"/>
      <c r="Q44" s="94" t="s">
        <v>5952</v>
      </c>
      <c r="R44" s="91" t="s">
        <v>4190</v>
      </c>
    </row>
    <row r="45" spans="1:18" hidden="1">
      <c r="A45" s="103" t="s">
        <v>4242</v>
      </c>
      <c r="B45" s="104" t="s">
        <v>4243</v>
      </c>
      <c r="C45" s="93" t="s">
        <v>6320</v>
      </c>
      <c r="D45" s="87" t="s">
        <v>1449</v>
      </c>
      <c r="E45" s="83" t="str">
        <f t="shared" si="1"/>
        <v>โครงการส่งเสริมสิทธิเสรีภาพและสิทธิมนุษยชน ประจำปีงบประมาณ พ.ศ. 2564</v>
      </c>
      <c r="F45" s="91" t="s">
        <v>1450</v>
      </c>
      <c r="G45" s="91" t="s">
        <v>27</v>
      </c>
      <c r="H45" s="91">
        <v>2564</v>
      </c>
      <c r="I45" s="91" t="s">
        <v>242</v>
      </c>
      <c r="J45" s="92" t="s">
        <v>50</v>
      </c>
      <c r="K45" s="91" t="s">
        <v>448</v>
      </c>
      <c r="L45" s="91" t="s">
        <v>337</v>
      </c>
      <c r="M45" s="91" t="str">
        <f>VLOOKUP(L45,'[1]ตัวย่อ(ต่อท้าย)'!$B$2:$C$515,2,FALSE)</f>
        <v>กคส.</v>
      </c>
      <c r="N45" s="91" t="s">
        <v>95</v>
      </c>
      <c r="O45" s="92" t="s">
        <v>5815</v>
      </c>
      <c r="P45" s="93"/>
      <c r="Q45" s="94" t="s">
        <v>5953</v>
      </c>
      <c r="R45" s="91" t="s">
        <v>4190</v>
      </c>
    </row>
    <row r="46" spans="1:18" hidden="1">
      <c r="A46" s="103" t="s">
        <v>4242</v>
      </c>
      <c r="B46" s="104" t="s">
        <v>4243</v>
      </c>
      <c r="C46" s="93" t="s">
        <v>6320</v>
      </c>
      <c r="D46" s="87" t="s">
        <v>1270</v>
      </c>
      <c r="E46" s="83" t="str">
        <f t="shared" si="1"/>
        <v>ค่าใช้จ่ายในการเสริมสร้างความรู้เกี่ยวกับกฎหมายการคุ้มครองสิทธิและเสรีภาพ(คาราวานฯ)</v>
      </c>
      <c r="F46" s="91" t="s">
        <v>442</v>
      </c>
      <c r="G46" s="91" t="s">
        <v>27</v>
      </c>
      <c r="H46" s="91">
        <v>2564</v>
      </c>
      <c r="I46" s="91" t="s">
        <v>242</v>
      </c>
      <c r="J46" s="92" t="s">
        <v>50</v>
      </c>
      <c r="K46" s="91" t="s">
        <v>382</v>
      </c>
      <c r="L46" s="91" t="s">
        <v>337</v>
      </c>
      <c r="M46" s="91" t="str">
        <f>VLOOKUP(L46,'[1]ตัวย่อ(ต่อท้าย)'!$B$2:$C$515,2,FALSE)</f>
        <v>กคส.</v>
      </c>
      <c r="N46" s="91" t="s">
        <v>95</v>
      </c>
      <c r="O46" s="92" t="s">
        <v>5815</v>
      </c>
      <c r="P46" s="93"/>
      <c r="Q46" s="94" t="s">
        <v>5958</v>
      </c>
      <c r="R46" s="91" t="s">
        <v>4865</v>
      </c>
    </row>
    <row r="47" spans="1:18" hidden="1">
      <c r="A47" s="103" t="s">
        <v>4242</v>
      </c>
      <c r="B47" s="104" t="s">
        <v>4243</v>
      </c>
      <c r="C47" s="93" t="s">
        <v>6320</v>
      </c>
      <c r="D47" s="87" t="s">
        <v>1564</v>
      </c>
      <c r="E47" s="83" t="str">
        <f t="shared" si="1"/>
        <v>การให้ความรู้และให้คำปรึกษาด้านกฎหมายแก่ผู้ต้องขังเพื่อลดความเหลื่อมล้ำ</v>
      </c>
      <c r="F47" s="91" t="s">
        <v>1565</v>
      </c>
      <c r="G47" s="91" t="s">
        <v>27</v>
      </c>
      <c r="H47" s="91">
        <v>2564</v>
      </c>
      <c r="I47" s="91" t="s">
        <v>1317</v>
      </c>
      <c r="J47" s="92" t="s">
        <v>1567</v>
      </c>
      <c r="K47" s="91" t="s">
        <v>1568</v>
      </c>
      <c r="L47" s="91" t="s">
        <v>94</v>
      </c>
      <c r="M47" s="91" t="str">
        <f>VLOOKUP(L47,'[1]ตัวย่อ(ต่อท้าย)'!$B$2:$C$515,2,FALSE)</f>
        <v>สป.ยธ.</v>
      </c>
      <c r="N47" s="91" t="s">
        <v>95</v>
      </c>
      <c r="O47" s="92" t="s">
        <v>5815</v>
      </c>
      <c r="P47" s="93"/>
      <c r="Q47" s="94" t="s">
        <v>5986</v>
      </c>
      <c r="R47" s="91" t="s">
        <v>4268</v>
      </c>
    </row>
    <row r="48" spans="1:18" hidden="1">
      <c r="A48" s="103" t="s">
        <v>4242</v>
      </c>
      <c r="B48" s="104" t="s">
        <v>4243</v>
      </c>
      <c r="C48" s="93" t="s">
        <v>6320</v>
      </c>
      <c r="D48" s="87" t="s">
        <v>1412</v>
      </c>
      <c r="E48" s="83" t="str">
        <f t="shared" si="1"/>
        <v>ประชาสัมพันธ์ส่งเสริม คุ้มครองและสร้างหลักประกันด้านสิทธิเสรีภาพ เพื่อลดความเหลื่อมล้ำในสังคม</v>
      </c>
      <c r="F48" s="91" t="s">
        <v>450</v>
      </c>
      <c r="G48" s="91" t="s">
        <v>27</v>
      </c>
      <c r="H48" s="91">
        <v>2564</v>
      </c>
      <c r="I48" s="91" t="s">
        <v>242</v>
      </c>
      <c r="J48" s="92" t="s">
        <v>50</v>
      </c>
      <c r="K48" s="91" t="s">
        <v>336</v>
      </c>
      <c r="L48" s="91" t="s">
        <v>337</v>
      </c>
      <c r="M48" s="91" t="str">
        <f>VLOOKUP(L48,'[1]ตัวย่อ(ต่อท้าย)'!$B$2:$C$515,2,FALSE)</f>
        <v>กคส.</v>
      </c>
      <c r="N48" s="91" t="s">
        <v>95</v>
      </c>
      <c r="O48" s="92" t="s">
        <v>5815</v>
      </c>
      <c r="P48" s="96" t="s">
        <v>6322</v>
      </c>
      <c r="Q48" s="94" t="s">
        <v>6198</v>
      </c>
      <c r="R48" s="91" t="s">
        <v>4190</v>
      </c>
    </row>
    <row r="49" spans="1:18" hidden="1">
      <c r="A49" s="103" t="s">
        <v>4242</v>
      </c>
      <c r="B49" s="104" t="s">
        <v>4243</v>
      </c>
      <c r="C49" s="93" t="s">
        <v>6320</v>
      </c>
      <c r="D49" s="87" t="s">
        <v>2592</v>
      </c>
      <c r="E49" s="83" t="str">
        <f t="shared" si="1"/>
        <v>โครงการเสริมสร้างความรู้กฎหมายด้านการบังคับคดีแพ่ง การบังคับคดีล้มละลาย การฟื้นฟูกิจการลูกหนี้และกฎหมายในชีวิตประจำวัน</v>
      </c>
      <c r="F49" s="91" t="s">
        <v>2593</v>
      </c>
      <c r="G49" s="91" t="s">
        <v>27</v>
      </c>
      <c r="H49" s="91">
        <v>2565</v>
      </c>
      <c r="I49" s="91" t="s">
        <v>165</v>
      </c>
      <c r="J49" s="92" t="s">
        <v>57</v>
      </c>
      <c r="K49" s="91" t="s">
        <v>336</v>
      </c>
      <c r="L49" s="91" t="s">
        <v>1007</v>
      </c>
      <c r="M49" s="91" t="str">
        <f>VLOOKUP(L49,'[1]ตัวย่อ(ต่อท้าย)'!$B$2:$C$515,2,FALSE)</f>
        <v>กบค.</v>
      </c>
      <c r="N49" s="91" t="s">
        <v>95</v>
      </c>
      <c r="O49" s="92" t="s">
        <v>4700</v>
      </c>
      <c r="P49" s="93"/>
      <c r="Q49" s="94" t="s">
        <v>2952</v>
      </c>
      <c r="R49" s="91" t="s">
        <v>4190</v>
      </c>
    </row>
    <row r="50" spans="1:18" hidden="1">
      <c r="A50" s="103" t="s">
        <v>4242</v>
      </c>
      <c r="B50" s="104" t="s">
        <v>4243</v>
      </c>
      <c r="C50" s="93" t="s">
        <v>6320</v>
      </c>
      <c r="D50" s="87" t="s">
        <v>2606</v>
      </c>
      <c r="E50" s="83" t="str">
        <f t="shared" si="1"/>
        <v>โครงการประชาสัมพันธ์เชิงรุกเสริมสร้างการรับรู้ของประชาชน</v>
      </c>
      <c r="F50" s="91" t="s">
        <v>2607</v>
      </c>
      <c r="G50" s="91" t="s">
        <v>27</v>
      </c>
      <c r="H50" s="91">
        <v>2565</v>
      </c>
      <c r="I50" s="91" t="s">
        <v>2506</v>
      </c>
      <c r="J50" s="92" t="s">
        <v>57</v>
      </c>
      <c r="K50" s="91" t="s">
        <v>336</v>
      </c>
      <c r="L50" s="91" t="s">
        <v>1007</v>
      </c>
      <c r="M50" s="91" t="str">
        <f>VLOOKUP(L50,'[1]ตัวย่อ(ต่อท้าย)'!$B$2:$C$515,2,FALSE)</f>
        <v>กบค.</v>
      </c>
      <c r="N50" s="91" t="s">
        <v>95</v>
      </c>
      <c r="O50" s="92" t="s">
        <v>4700</v>
      </c>
      <c r="P50" s="93"/>
      <c r="Q50" s="94" t="s">
        <v>2940</v>
      </c>
      <c r="R50" s="91" t="s">
        <v>4281</v>
      </c>
    </row>
    <row r="51" spans="1:18" hidden="1">
      <c r="A51" s="103" t="s">
        <v>4242</v>
      </c>
      <c r="B51" s="104" t="s">
        <v>4243</v>
      </c>
      <c r="C51" s="93" t="s">
        <v>6320</v>
      </c>
      <c r="D51" s="87" t="s">
        <v>2583</v>
      </c>
      <c r="E51" s="83" t="str">
        <f t="shared" si="1"/>
        <v>โครงการบริหารจัดการข้อร้องเรียนของผู้มีส่วนได้เสีย // ฝทม.</v>
      </c>
      <c r="F51" s="91" t="s">
        <v>2584</v>
      </c>
      <c r="G51" s="91" t="s">
        <v>27</v>
      </c>
      <c r="H51" s="91">
        <v>2565</v>
      </c>
      <c r="I51" s="91" t="s">
        <v>165</v>
      </c>
      <c r="J51" s="92" t="s">
        <v>57</v>
      </c>
      <c r="K51" s="91" t="s">
        <v>2586</v>
      </c>
      <c r="L51" s="91" t="s">
        <v>2587</v>
      </c>
      <c r="M51" s="91" t="str">
        <f>VLOOKUP(L51,'[1]ตัวย่อ(ต่อท้าย)'!$B$2:$C$515,2,FALSE)</f>
        <v>กยท.</v>
      </c>
      <c r="N51" s="91" t="s">
        <v>2588</v>
      </c>
      <c r="O51" s="92" t="s">
        <v>4700</v>
      </c>
      <c r="P51" s="93"/>
      <c r="Q51" s="94" t="s">
        <v>2957</v>
      </c>
      <c r="R51" s="91" t="s">
        <v>4243</v>
      </c>
    </row>
    <row r="52" spans="1:18" hidden="1">
      <c r="A52" s="103" t="s">
        <v>4242</v>
      </c>
      <c r="B52" s="104" t="s">
        <v>4243</v>
      </c>
      <c r="C52" s="93" t="s">
        <v>6320</v>
      </c>
      <c r="D52" s="87" t="s">
        <v>2374</v>
      </c>
      <c r="E52" s="83" t="str">
        <f t="shared" si="1"/>
        <v>โครงการโรงเรียนยุติธรรมอุปถัมภ์</v>
      </c>
      <c r="F52" s="91" t="s">
        <v>485</v>
      </c>
      <c r="G52" s="91" t="s">
        <v>27</v>
      </c>
      <c r="H52" s="91">
        <v>2565</v>
      </c>
      <c r="I52" s="91" t="s">
        <v>165</v>
      </c>
      <c r="J52" s="92" t="s">
        <v>57</v>
      </c>
      <c r="K52" s="91" t="s">
        <v>1526</v>
      </c>
      <c r="L52" s="91" t="s">
        <v>94</v>
      </c>
      <c r="M52" s="91" t="str">
        <f>VLOOKUP(L52,'[1]ตัวย่อ(ต่อท้าย)'!$B$2:$C$515,2,FALSE)</f>
        <v>สป.ยธ.</v>
      </c>
      <c r="N52" s="91" t="s">
        <v>95</v>
      </c>
      <c r="O52" s="92" t="s">
        <v>4700</v>
      </c>
      <c r="P52" s="93"/>
      <c r="Q52" s="94" t="s">
        <v>3138</v>
      </c>
      <c r="R52" s="91" t="s">
        <v>4170</v>
      </c>
    </row>
    <row r="53" spans="1:18" hidden="1">
      <c r="A53" s="103" t="s">
        <v>4242</v>
      </c>
      <c r="B53" s="104" t="s">
        <v>4243</v>
      </c>
      <c r="C53" s="93" t="s">
        <v>6320</v>
      </c>
      <c r="D53" s="87" t="s">
        <v>2438</v>
      </c>
      <c r="E53" s="83" t="str">
        <f t="shared" si="1"/>
        <v>โครงการส่งเสริมสิทธิเสรีภาพและสิทธิมนุษยชน</v>
      </c>
      <c r="F53" s="91" t="s">
        <v>2439</v>
      </c>
      <c r="G53" s="91" t="s">
        <v>27</v>
      </c>
      <c r="H53" s="91">
        <v>2565</v>
      </c>
      <c r="I53" s="91" t="s">
        <v>165</v>
      </c>
      <c r="J53" s="92" t="s">
        <v>57</v>
      </c>
      <c r="K53" s="91" t="s">
        <v>448</v>
      </c>
      <c r="L53" s="91" t="s">
        <v>337</v>
      </c>
      <c r="M53" s="91" t="str">
        <f>VLOOKUP(L53,'[1]ตัวย่อ(ต่อท้าย)'!$B$2:$C$515,2,FALSE)</f>
        <v>กคส.</v>
      </c>
      <c r="N53" s="91" t="s">
        <v>95</v>
      </c>
      <c r="O53" s="92" t="s">
        <v>4700</v>
      </c>
      <c r="P53" s="93"/>
      <c r="Q53" s="94" t="s">
        <v>3085</v>
      </c>
      <c r="R53" s="91" t="s">
        <v>4301</v>
      </c>
    </row>
    <row r="54" spans="1:18" hidden="1">
      <c r="A54" s="103" t="s">
        <v>4242</v>
      </c>
      <c r="B54" s="104" t="s">
        <v>4243</v>
      </c>
      <c r="C54" s="93" t="s">
        <v>6320</v>
      </c>
      <c r="D54" s="87" t="s">
        <v>2477</v>
      </c>
      <c r="E54" s="83" t="str">
        <f t="shared" si="1"/>
        <v>โครงการให้ความรู้และให้คำปรึกษาด้านกฎหมายแก่ผู้ต้องขังเพื่อลดความเหลื่อมล้ำ</v>
      </c>
      <c r="F54" s="91" t="s">
        <v>2478</v>
      </c>
      <c r="G54" s="91" t="s">
        <v>27</v>
      </c>
      <c r="H54" s="91">
        <v>2565</v>
      </c>
      <c r="I54" s="91" t="s">
        <v>2357</v>
      </c>
      <c r="J54" s="92" t="s">
        <v>2480</v>
      </c>
      <c r="K54" s="91" t="s">
        <v>1978</v>
      </c>
      <c r="L54" s="91" t="s">
        <v>94</v>
      </c>
      <c r="M54" s="91" t="str">
        <f>VLOOKUP(L54,'[1]ตัวย่อ(ต่อท้าย)'!$B$2:$C$515,2,FALSE)</f>
        <v>สป.ยธ.</v>
      </c>
      <c r="N54" s="91" t="s">
        <v>95</v>
      </c>
      <c r="O54" s="92" t="s">
        <v>4700</v>
      </c>
      <c r="P54" s="93"/>
      <c r="Q54" s="94" t="s">
        <v>3058</v>
      </c>
      <c r="R54" s="91" t="s">
        <v>1156</v>
      </c>
    </row>
    <row r="55" spans="1:18" hidden="1">
      <c r="A55" s="103" t="s">
        <v>4242</v>
      </c>
      <c r="B55" s="104" t="s">
        <v>4243</v>
      </c>
      <c r="C55" s="93" t="s">
        <v>6320</v>
      </c>
      <c r="D55" s="87" t="s">
        <v>2790</v>
      </c>
      <c r="E55" s="83" t="str">
        <f t="shared" si="1"/>
        <v>การอบรมความรู้เกี่ยวกับวินัยและการรักษาวินัย และแนวทางการดำเนินการทางวินัย ประจำปีงบประมาณ ๒๕๖๕</v>
      </c>
      <c r="F55" s="91" t="s">
        <v>2789</v>
      </c>
      <c r="G55" s="91" t="s">
        <v>27</v>
      </c>
      <c r="H55" s="91">
        <v>2565</v>
      </c>
      <c r="I55" s="91" t="s">
        <v>161</v>
      </c>
      <c r="J55" s="92" t="s">
        <v>57</v>
      </c>
      <c r="K55" s="91" t="s">
        <v>2783</v>
      </c>
      <c r="L55" s="91" t="s">
        <v>990</v>
      </c>
      <c r="M55" s="91" t="str">
        <f>VLOOKUP(L55,'[1]ตัวย่อ(ต่อท้าย)'!$B$2:$C$515,2,FALSE)</f>
        <v>สพฐ.</v>
      </c>
      <c r="N55" s="91" t="s">
        <v>409</v>
      </c>
      <c r="O55" s="91" t="s">
        <v>4706</v>
      </c>
      <c r="P55" s="93"/>
      <c r="Q55" s="94" t="s">
        <v>2780</v>
      </c>
      <c r="R55" s="91" t="s">
        <v>1010</v>
      </c>
    </row>
    <row r="56" spans="1:18" hidden="1">
      <c r="A56" s="103" t="s">
        <v>4242</v>
      </c>
      <c r="B56" s="104" t="s">
        <v>4243</v>
      </c>
      <c r="C56" s="93" t="s">
        <v>6320</v>
      </c>
      <c r="D56" s="87" t="s">
        <v>4701</v>
      </c>
      <c r="E56" s="83" t="str">
        <f t="shared" si="1"/>
        <v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</v>
      </c>
      <c r="F56" s="91" t="s">
        <v>1018</v>
      </c>
      <c r="G56" s="91" t="s">
        <v>27</v>
      </c>
      <c r="H56" s="91">
        <v>2566</v>
      </c>
      <c r="I56" s="91" t="s">
        <v>3945</v>
      </c>
      <c r="J56" s="92" t="s">
        <v>1820</v>
      </c>
      <c r="K56" s="91" t="s">
        <v>336</v>
      </c>
      <c r="L56" s="91" t="s">
        <v>1007</v>
      </c>
      <c r="M56" s="91" t="str">
        <f>VLOOKUP(L56,'[1]ตัวย่อ(ต่อท้าย)'!$B$2:$C$515,2,FALSE)</f>
        <v>กบค.</v>
      </c>
      <c r="N56" s="91" t="s">
        <v>95</v>
      </c>
      <c r="O56" s="91" t="s">
        <v>4702</v>
      </c>
      <c r="P56" s="93"/>
      <c r="Q56" s="94" t="s">
        <v>4705</v>
      </c>
      <c r="R56" s="91" t="s">
        <v>1048</v>
      </c>
    </row>
    <row r="57" spans="1:18" hidden="1">
      <c r="A57" s="103" t="s">
        <v>4242</v>
      </c>
      <c r="B57" s="104" t="s">
        <v>4243</v>
      </c>
      <c r="C57" s="93" t="s">
        <v>6320</v>
      </c>
      <c r="D57" s="87" t="s">
        <v>3695</v>
      </c>
      <c r="E57" s="83" t="str">
        <f t="shared" si="1"/>
        <v>โครงการสถาบันและพัฒนาฝึกอบรมด้านสิทธิมนุษยชน</v>
      </c>
      <c r="F57" s="91" t="s">
        <v>3696</v>
      </c>
      <c r="G57" s="91" t="s">
        <v>27</v>
      </c>
      <c r="H57" s="91">
        <v>2566</v>
      </c>
      <c r="I57" s="91" t="s">
        <v>76</v>
      </c>
      <c r="J57" s="92" t="s">
        <v>1820</v>
      </c>
      <c r="K57" s="91" t="s">
        <v>448</v>
      </c>
      <c r="L57" s="91" t="s">
        <v>337</v>
      </c>
      <c r="M57" s="91" t="str">
        <f>VLOOKUP(L57,'[1]ตัวย่อ(ต่อท้าย)'!$B$2:$C$515,2,FALSE)</f>
        <v>กคส.</v>
      </c>
      <c r="N57" s="91" t="s">
        <v>95</v>
      </c>
      <c r="O57" s="91" t="s">
        <v>4706</v>
      </c>
      <c r="P57" s="93"/>
      <c r="Q57" s="94" t="s">
        <v>4755</v>
      </c>
      <c r="R57" s="91" t="s">
        <v>1059</v>
      </c>
    </row>
    <row r="58" spans="1:18" hidden="1">
      <c r="A58" s="103" t="s">
        <v>4242</v>
      </c>
      <c r="B58" s="104" t="s">
        <v>4243</v>
      </c>
      <c r="C58" s="93" t="s">
        <v>6320</v>
      </c>
      <c r="D58" s="87" t="s">
        <v>3700</v>
      </c>
      <c r="E58" s="83" t="str">
        <f t="shared" si="1"/>
        <v>โครงการเสริมสร้างความเข้มแข็งด้านสิทธิมนุษยชนในสังคม</v>
      </c>
      <c r="F58" s="91" t="s">
        <v>3701</v>
      </c>
      <c r="G58" s="91" t="s">
        <v>27</v>
      </c>
      <c r="H58" s="91">
        <v>2566</v>
      </c>
      <c r="I58" s="91" t="s">
        <v>76</v>
      </c>
      <c r="J58" s="92" t="s">
        <v>1820</v>
      </c>
      <c r="K58" s="91" t="s">
        <v>448</v>
      </c>
      <c r="L58" s="91" t="s">
        <v>337</v>
      </c>
      <c r="M58" s="91" t="str">
        <f>VLOOKUP(L58,'[1]ตัวย่อ(ต่อท้าย)'!$B$2:$C$515,2,FALSE)</f>
        <v>กคส.</v>
      </c>
      <c r="N58" s="91" t="s">
        <v>95</v>
      </c>
      <c r="O58" s="91" t="s">
        <v>4706</v>
      </c>
      <c r="P58" s="93"/>
      <c r="Q58" s="94" t="s">
        <v>4762</v>
      </c>
      <c r="R58" s="91" t="s">
        <v>1527</v>
      </c>
    </row>
    <row r="59" spans="1:18" hidden="1">
      <c r="A59" s="103" t="s">
        <v>4242</v>
      </c>
      <c r="B59" s="104" t="s">
        <v>4243</v>
      </c>
      <c r="C59" s="93" t="s">
        <v>6320</v>
      </c>
      <c r="D59" s="87" t="s">
        <v>3964</v>
      </c>
      <c r="E59" s="83" t="str">
        <f t="shared" si="1"/>
        <v xml:space="preserve">โครงการประชาสัมพันธ์เชิงรุกส่งเสริมภารกิจด้านการบังคับคดี </v>
      </c>
      <c r="F59" s="91" t="s">
        <v>4807</v>
      </c>
      <c r="G59" s="91" t="s">
        <v>27</v>
      </c>
      <c r="H59" s="91">
        <v>2566</v>
      </c>
      <c r="I59" s="91" t="s">
        <v>3945</v>
      </c>
      <c r="J59" s="92" t="s">
        <v>1820</v>
      </c>
      <c r="K59" s="91" t="s">
        <v>336</v>
      </c>
      <c r="L59" s="91" t="s">
        <v>1007</v>
      </c>
      <c r="M59" s="91" t="str">
        <f>VLOOKUP(L59,'[1]ตัวย่อ(ต่อท้าย)'!$B$2:$C$515,2,FALSE)</f>
        <v>กบค.</v>
      </c>
      <c r="N59" s="91" t="s">
        <v>95</v>
      </c>
      <c r="O59" s="91" t="s">
        <v>4706</v>
      </c>
      <c r="P59" s="93"/>
      <c r="Q59" s="94" t="s">
        <v>4808</v>
      </c>
      <c r="R59" s="91" t="s">
        <v>1473</v>
      </c>
    </row>
    <row r="60" spans="1:18" hidden="1">
      <c r="A60" s="103" t="s">
        <v>4242</v>
      </c>
      <c r="B60" s="104" t="s">
        <v>4243</v>
      </c>
      <c r="C60" s="93" t="s">
        <v>6320</v>
      </c>
      <c r="D60" s="87" t="s">
        <v>3826</v>
      </c>
      <c r="E60" s="83" t="str">
        <f t="shared" si="1"/>
        <v>การให้ความรู้และให้คำปรึกษาด้านกฎหมายแก่ผู้ต้องขังเพื่อลดความเหลื่อมล้ำ</v>
      </c>
      <c r="F60" s="91" t="s">
        <v>1565</v>
      </c>
      <c r="G60" s="91" t="s">
        <v>27</v>
      </c>
      <c r="H60" s="91">
        <v>2566</v>
      </c>
      <c r="I60" s="91" t="s">
        <v>2506</v>
      </c>
      <c r="J60" s="92" t="s">
        <v>3824</v>
      </c>
      <c r="K60" s="91" t="s">
        <v>1978</v>
      </c>
      <c r="L60" s="91" t="s">
        <v>94</v>
      </c>
      <c r="M60" s="91" t="str">
        <f>VLOOKUP(L60,'[1]ตัวย่อ(ต่อท้าย)'!$B$2:$C$515,2,FALSE)</f>
        <v>สป.ยธ.</v>
      </c>
      <c r="N60" s="91" t="s">
        <v>95</v>
      </c>
      <c r="O60" s="91" t="s">
        <v>4706</v>
      </c>
      <c r="P60" s="93"/>
      <c r="Q60" s="94" t="s">
        <v>4880</v>
      </c>
      <c r="R60" s="91" t="s">
        <v>1064</v>
      </c>
    </row>
    <row r="61" spans="1:18" hidden="1">
      <c r="A61" s="103" t="s">
        <v>4242</v>
      </c>
      <c r="B61" s="104" t="s">
        <v>4243</v>
      </c>
      <c r="C61" s="93" t="s">
        <v>6320</v>
      </c>
      <c r="D61" s="87" t="s">
        <v>4247</v>
      </c>
      <c r="E61" s="83" t="str">
        <f t="shared" si="1"/>
        <v>โครงการเสริมสร้างความรู้ความเข้าใจเรื่องสิทธิมนุษยชนเพื่อการมีส่วนร่วมของภาคประชาสังคมในการพัฒนางานอำนวยความยุติธรรมในพื้นที่จังหวัดชายแดนภาคใต้</v>
      </c>
      <c r="F61" s="91" t="s">
        <v>4248</v>
      </c>
      <c r="G61" s="91" t="s">
        <v>27</v>
      </c>
      <c r="H61" s="91">
        <v>2567</v>
      </c>
      <c r="I61" s="91" t="s">
        <v>4249</v>
      </c>
      <c r="J61" s="92" t="s">
        <v>4122</v>
      </c>
      <c r="K61" s="91" t="s">
        <v>4240</v>
      </c>
      <c r="L61" s="91" t="s">
        <v>4241</v>
      </c>
      <c r="M61" s="91" t="str">
        <f>VLOOKUP(L61,'[1]ตัวย่อ(ต่อท้าย)'!$B$2:$C$515,2,FALSE)</f>
        <v>สำนักงาน กสม.</v>
      </c>
      <c r="N61" s="91" t="s">
        <v>140</v>
      </c>
      <c r="O61" s="91" t="s">
        <v>4908</v>
      </c>
      <c r="P61" s="93"/>
      <c r="Q61" s="94" t="s">
        <v>4916</v>
      </c>
      <c r="R61" s="91" t="s">
        <v>1048</v>
      </c>
    </row>
    <row r="62" spans="1:18" hidden="1">
      <c r="A62" s="103" t="s">
        <v>4242</v>
      </c>
      <c r="B62" s="104" t="s">
        <v>4243</v>
      </c>
      <c r="C62" s="93" t="s">
        <v>6320</v>
      </c>
      <c r="D62" s="87" t="s">
        <v>4236</v>
      </c>
      <c r="E62" s="83" t="str">
        <f t="shared" si="1"/>
        <v>โครงการเสริมสร้างความรู้ความเข้าใจเรื่องสิทธิมนุษยชนเพื่อการมีส่วนร่วมของเจ้าหน้าที่รัฐผู้ปฏิบัติงานใกล้ชิดมวลชนในการพัฒนางานอำนวยความยุติธรรมในพื้นที่จังหวัดชายแดนใต้</v>
      </c>
      <c r="F62" s="91" t="s">
        <v>4237</v>
      </c>
      <c r="G62" s="91" t="s">
        <v>27</v>
      </c>
      <c r="H62" s="91">
        <v>2567</v>
      </c>
      <c r="I62" s="91" t="s">
        <v>4238</v>
      </c>
      <c r="J62" s="91" t="s">
        <v>4597</v>
      </c>
      <c r="K62" s="91" t="s">
        <v>4240</v>
      </c>
      <c r="L62" s="91" t="s">
        <v>4241</v>
      </c>
      <c r="M62" s="91" t="str">
        <f>VLOOKUP(L62,'[1]ตัวย่อ(ต่อท้าย)'!$B$2:$C$515,2,FALSE)</f>
        <v>สำนักงาน กสม.</v>
      </c>
      <c r="N62" s="91" t="s">
        <v>140</v>
      </c>
      <c r="O62" s="91" t="s">
        <v>4908</v>
      </c>
      <c r="P62" s="93"/>
      <c r="Q62" s="94" t="s">
        <v>4918</v>
      </c>
      <c r="R62" s="91" t="s">
        <v>1156</v>
      </c>
    </row>
    <row r="63" spans="1:18" hidden="1">
      <c r="A63" s="103" t="s">
        <v>4242</v>
      </c>
      <c r="B63" s="104" t="s">
        <v>4243</v>
      </c>
      <c r="C63" s="93" t="s">
        <v>6320</v>
      </c>
      <c r="D63" s="87" t="s">
        <v>4595</v>
      </c>
      <c r="E63" s="83" t="str">
        <f t="shared" si="1"/>
        <v>โครงการเลือกตั้งสโมสรนักศึกษาคณะอุตสาหกรรมและเทคโนโลยี ประจำปีการศึกษา 2567</v>
      </c>
      <c r="F63" s="91" t="s">
        <v>4596</v>
      </c>
      <c r="G63" s="91" t="s">
        <v>40</v>
      </c>
      <c r="H63" s="91">
        <v>2567</v>
      </c>
      <c r="I63" s="91" t="s">
        <v>4597</v>
      </c>
      <c r="J63" s="91" t="s">
        <v>4597</v>
      </c>
      <c r="K63" s="91" t="s">
        <v>4598</v>
      </c>
      <c r="L63" s="91" t="s">
        <v>4599</v>
      </c>
      <c r="M63" s="91" t="str">
        <f>VLOOKUP(L63,'[1]ตัวย่อ(ต่อท้าย)'!$B$2:$C$515,2,FALSE)</f>
        <v>มทร.รัตนโกสินทร์</v>
      </c>
      <c r="N63" s="91" t="s">
        <v>36</v>
      </c>
      <c r="O63" s="91" t="s">
        <v>4908</v>
      </c>
      <c r="P63" s="93"/>
      <c r="Q63" s="94" t="s">
        <v>4940</v>
      </c>
      <c r="R63" s="91" t="s">
        <v>1527</v>
      </c>
    </row>
    <row r="64" spans="1:18" hidden="1">
      <c r="A64" s="103" t="s">
        <v>4242</v>
      </c>
      <c r="B64" s="104" t="s">
        <v>4243</v>
      </c>
      <c r="C64" s="93" t="s">
        <v>6320</v>
      </c>
      <c r="D64" s="87" t="s">
        <v>4566</v>
      </c>
      <c r="E64" s="83" t="str">
        <f t="shared" si="1"/>
        <v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 ประจำปีงบประมาณ พ.ศ. 2567</v>
      </c>
      <c r="F64" s="91" t="s">
        <v>5119</v>
      </c>
      <c r="G64" s="91" t="s">
        <v>27</v>
      </c>
      <c r="H64" s="91">
        <v>2567</v>
      </c>
      <c r="I64" s="91" t="s">
        <v>4166</v>
      </c>
      <c r="J64" s="92" t="s">
        <v>1152</v>
      </c>
      <c r="K64" s="91" t="s">
        <v>336</v>
      </c>
      <c r="L64" s="91" t="s">
        <v>1007</v>
      </c>
      <c r="M64" s="91" t="str">
        <f>VLOOKUP(L64,'[1]ตัวย่อ(ต่อท้าย)'!$B$2:$C$515,2,FALSE)</f>
        <v>กบค.</v>
      </c>
      <c r="N64" s="91" t="s">
        <v>95</v>
      </c>
      <c r="O64" s="91" t="s">
        <v>4908</v>
      </c>
      <c r="P64" s="93"/>
      <c r="Q64" s="94" t="s">
        <v>5120</v>
      </c>
      <c r="R64" s="91" t="s">
        <v>1059</v>
      </c>
    </row>
    <row r="65" spans="1:18" hidden="1">
      <c r="A65" s="103" t="s">
        <v>4242</v>
      </c>
      <c r="B65" s="104" t="s">
        <v>4243</v>
      </c>
      <c r="C65" s="93" t="s">
        <v>6320</v>
      </c>
      <c r="D65" s="87" t="s">
        <v>4339</v>
      </c>
      <c r="E65" s="83" t="str">
        <f t="shared" si="1"/>
        <v>ขับเคลื่อนแผนปฏิบัติการระดับชาติว่าด้วยธุรกิจกับสิทธิมนุษยชน</v>
      </c>
      <c r="F65" s="91" t="s">
        <v>1265</v>
      </c>
      <c r="G65" s="91" t="s">
        <v>27</v>
      </c>
      <c r="H65" s="91">
        <v>2567</v>
      </c>
      <c r="I65" s="91" t="s">
        <v>4102</v>
      </c>
      <c r="J65" s="92" t="s">
        <v>1152</v>
      </c>
      <c r="K65" s="91" t="s">
        <v>346</v>
      </c>
      <c r="L65" s="91" t="s">
        <v>337</v>
      </c>
      <c r="M65" s="91" t="str">
        <f>VLOOKUP(L65,'[1]ตัวย่อ(ต่อท้าย)'!$B$2:$C$515,2,FALSE)</f>
        <v>กคส.</v>
      </c>
      <c r="N65" s="91" t="s">
        <v>95</v>
      </c>
      <c r="O65" s="91" t="s">
        <v>4908</v>
      </c>
      <c r="P65" s="93"/>
      <c r="Q65" s="94" t="s">
        <v>5144</v>
      </c>
      <c r="R65" s="91" t="s">
        <v>4190</v>
      </c>
    </row>
    <row r="66" spans="1:18" hidden="1">
      <c r="A66" s="103" t="s">
        <v>4242</v>
      </c>
      <c r="B66" s="104" t="s">
        <v>4243</v>
      </c>
      <c r="C66" s="93" t="s">
        <v>6320</v>
      </c>
      <c r="D66" s="87" t="s">
        <v>5146</v>
      </c>
      <c r="E66" s="83" t="str">
        <f t="shared" si="1"/>
        <v>โครงการการศึกษาผลสัมฤทธิ์ของการนำหลักสูตรสิทธิมนุษยชนศึกษาไปประยุกต์ใช้ในสถานศึกษา</v>
      </c>
      <c r="F66" s="91" t="s">
        <v>5147</v>
      </c>
      <c r="G66" s="91" t="s">
        <v>27</v>
      </c>
      <c r="H66" s="91">
        <v>2567</v>
      </c>
      <c r="I66" s="91" t="s">
        <v>4102</v>
      </c>
      <c r="J66" s="92" t="s">
        <v>1152</v>
      </c>
      <c r="K66" s="91" t="s">
        <v>448</v>
      </c>
      <c r="L66" s="91" t="s">
        <v>337</v>
      </c>
      <c r="M66" s="91" t="str">
        <f>VLOOKUP(L66,'[1]ตัวย่อ(ต่อท้าย)'!$B$2:$C$515,2,FALSE)</f>
        <v>กคส.</v>
      </c>
      <c r="N66" s="91" t="s">
        <v>95</v>
      </c>
      <c r="O66" s="91" t="s">
        <v>4908</v>
      </c>
      <c r="P66" s="93"/>
      <c r="Q66" s="94" t="s">
        <v>5148</v>
      </c>
      <c r="R66" s="91" t="s">
        <v>4268</v>
      </c>
    </row>
    <row r="67" spans="1:18" hidden="1">
      <c r="A67" s="103" t="s">
        <v>4242</v>
      </c>
      <c r="B67" s="104" t="s">
        <v>4243</v>
      </c>
      <c r="C67" s="93" t="s">
        <v>6320</v>
      </c>
      <c r="D67" s="87" t="s">
        <v>4574</v>
      </c>
      <c r="E67" s="83" t="str">
        <f t="shared" si="1"/>
        <v>สถาบันพัฒนาด้านสิทธิมนุษยชน</v>
      </c>
      <c r="F67" s="91" t="s">
        <v>4575</v>
      </c>
      <c r="G67" s="91" t="s">
        <v>27</v>
      </c>
      <c r="H67" s="91">
        <v>2567</v>
      </c>
      <c r="I67" s="91" t="s">
        <v>4102</v>
      </c>
      <c r="J67" s="92" t="s">
        <v>1152</v>
      </c>
      <c r="K67" s="91" t="s">
        <v>448</v>
      </c>
      <c r="L67" s="91" t="s">
        <v>337</v>
      </c>
      <c r="M67" s="91" t="str">
        <f>VLOOKUP(L67,'[1]ตัวย่อ(ต่อท้าย)'!$B$2:$C$515,2,FALSE)</f>
        <v>กคส.</v>
      </c>
      <c r="N67" s="91" t="s">
        <v>95</v>
      </c>
      <c r="O67" s="91" t="s">
        <v>4908</v>
      </c>
      <c r="P67" s="93"/>
      <c r="Q67" s="94" t="s">
        <v>5149</v>
      </c>
      <c r="R67" s="91" t="s">
        <v>4190</v>
      </c>
    </row>
    <row r="68" spans="1:18" hidden="1">
      <c r="A68" s="103" t="s">
        <v>4242</v>
      </c>
      <c r="B68" s="104" t="s">
        <v>4243</v>
      </c>
      <c r="C68" s="93" t="s">
        <v>6320</v>
      </c>
      <c r="D68" s="87" t="s">
        <v>4571</v>
      </c>
      <c r="E68" s="83" t="str">
        <f t="shared" si="1"/>
        <v>เสริมสร้างความเข้มแข็งด้านสิทธิมนุษยชนในสังคม</v>
      </c>
      <c r="F68" s="91" t="s">
        <v>4572</v>
      </c>
      <c r="G68" s="91" t="s">
        <v>27</v>
      </c>
      <c r="H68" s="91">
        <v>2567</v>
      </c>
      <c r="I68" s="91" t="s">
        <v>4102</v>
      </c>
      <c r="J68" s="92" t="s">
        <v>1152</v>
      </c>
      <c r="K68" s="91" t="s">
        <v>448</v>
      </c>
      <c r="L68" s="91" t="s">
        <v>337</v>
      </c>
      <c r="M68" s="91" t="str">
        <f>VLOOKUP(L68,'[1]ตัวย่อ(ต่อท้าย)'!$B$2:$C$515,2,FALSE)</f>
        <v>กคส.</v>
      </c>
      <c r="N68" s="91" t="s">
        <v>95</v>
      </c>
      <c r="O68" s="91" t="s">
        <v>4908</v>
      </c>
      <c r="P68" s="93"/>
      <c r="Q68" s="94" t="s">
        <v>5150</v>
      </c>
      <c r="R68" s="91" t="s">
        <v>4190</v>
      </c>
    </row>
    <row r="69" spans="1:18" hidden="1">
      <c r="A69" s="103" t="s">
        <v>4242</v>
      </c>
      <c r="B69" s="104" t="s">
        <v>4243</v>
      </c>
      <c r="C69" s="93" t="s">
        <v>6320</v>
      </c>
      <c r="D69" s="87" t="s">
        <v>5182</v>
      </c>
      <c r="E69" s="83" t="str">
        <f t="shared" si="1"/>
        <v>โครงการวิจัยเรื่องการติดตามและประเมินผลผู้เข้าอบรมโครงการกำลังใจในการน้อมนำปรัชญาเศรษฐกิจพอเพียงมาปรับใช้ในเรือนจำ</v>
      </c>
      <c r="F69" s="91" t="s">
        <v>5183</v>
      </c>
      <c r="G69" s="91" t="s">
        <v>27</v>
      </c>
      <c r="H69" s="91">
        <v>2567</v>
      </c>
      <c r="I69" s="91" t="s">
        <v>4102</v>
      </c>
      <c r="J69" s="92" t="s">
        <v>1152</v>
      </c>
      <c r="K69" s="91" t="s">
        <v>1978</v>
      </c>
      <c r="L69" s="91" t="s">
        <v>94</v>
      </c>
      <c r="M69" s="91" t="str">
        <f>VLOOKUP(L69,'[1]ตัวย่อ(ต่อท้าย)'!$B$2:$C$515,2,FALSE)</f>
        <v>สป.ยธ.</v>
      </c>
      <c r="N69" s="91" t="s">
        <v>95</v>
      </c>
      <c r="O69" s="91" t="s">
        <v>4908</v>
      </c>
      <c r="P69" s="93"/>
      <c r="Q69" s="94" t="s">
        <v>5184</v>
      </c>
      <c r="R69" s="91" t="s">
        <v>1010</v>
      </c>
    </row>
    <row r="70" spans="1:18" hidden="1">
      <c r="A70" s="103" t="s">
        <v>4242</v>
      </c>
      <c r="B70" s="104" t="s">
        <v>4243</v>
      </c>
      <c r="C70" s="93" t="s">
        <v>6320</v>
      </c>
      <c r="D70" s="87" t="s">
        <v>5187</v>
      </c>
      <c r="E70" s="83" t="str">
        <f t="shared" si="1"/>
        <v>การประชุมเชิงปฏิบัติการการจัดทำแผนยุทธศาสตร์โครงการกำลังใจฯ</v>
      </c>
      <c r="F70" s="91" t="s">
        <v>3856</v>
      </c>
      <c r="G70" s="91" t="s">
        <v>27</v>
      </c>
      <c r="H70" s="91">
        <v>2567</v>
      </c>
      <c r="I70" s="91" t="s">
        <v>4102</v>
      </c>
      <c r="J70" s="92" t="s">
        <v>1152</v>
      </c>
      <c r="K70" s="91" t="s">
        <v>1978</v>
      </c>
      <c r="L70" s="91" t="s">
        <v>94</v>
      </c>
      <c r="M70" s="91" t="str">
        <f>VLOOKUP(L70,'[1]ตัวย่อ(ต่อท้าย)'!$B$2:$C$515,2,FALSE)</f>
        <v>สป.ยธ.</v>
      </c>
      <c r="N70" s="91" t="s">
        <v>95</v>
      </c>
      <c r="O70" s="91" t="s">
        <v>4908</v>
      </c>
      <c r="P70" s="93"/>
      <c r="Q70" s="94" t="s">
        <v>5188</v>
      </c>
      <c r="R70" s="91" t="s">
        <v>1010</v>
      </c>
    </row>
    <row r="71" spans="1:18" hidden="1">
      <c r="A71" s="103" t="s">
        <v>4242</v>
      </c>
      <c r="B71" s="104" t="s">
        <v>4243</v>
      </c>
      <c r="C71" s="93" t="s">
        <v>6320</v>
      </c>
      <c r="D71" s="87" t="s">
        <v>5189</v>
      </c>
      <c r="E71" s="83" t="str">
        <f t="shared" si="1"/>
        <v>โครงการประกวดเรือนจำต้นแบบ</v>
      </c>
      <c r="F71" s="91" t="s">
        <v>2500</v>
      </c>
      <c r="G71" s="91" t="s">
        <v>27</v>
      </c>
      <c r="H71" s="91">
        <v>2567</v>
      </c>
      <c r="I71" s="91" t="s">
        <v>4102</v>
      </c>
      <c r="J71" s="92" t="s">
        <v>4249</v>
      </c>
      <c r="K71" s="91" t="s">
        <v>1978</v>
      </c>
      <c r="L71" s="91" t="s">
        <v>94</v>
      </c>
      <c r="M71" s="91" t="str">
        <f>VLOOKUP(L71,'[1]ตัวย่อ(ต่อท้าย)'!$B$2:$C$515,2,FALSE)</f>
        <v>สป.ยธ.</v>
      </c>
      <c r="N71" s="91" t="s">
        <v>95</v>
      </c>
      <c r="O71" s="91" t="s">
        <v>4908</v>
      </c>
      <c r="P71" s="93"/>
      <c r="Q71" s="94" t="s">
        <v>5190</v>
      </c>
      <c r="R71" s="91" t="s">
        <v>1010</v>
      </c>
    </row>
    <row r="72" spans="1:18" hidden="1">
      <c r="A72" s="103" t="s">
        <v>4242</v>
      </c>
      <c r="B72" s="104" t="s">
        <v>4243</v>
      </c>
      <c r="C72" s="93" t="s">
        <v>6320</v>
      </c>
      <c r="D72" s="87" t="s">
        <v>4500</v>
      </c>
      <c r="E72" s="83" t="str">
        <f t="shared" si="1"/>
        <v>การให้ความรู้และให้คำปรึกษาด้านกฎหมายแก่ผู้ต้องขังเพื่อลดความเหลื่อมล้ำ</v>
      </c>
      <c r="F72" s="91" t="s">
        <v>1565</v>
      </c>
      <c r="G72" s="91" t="s">
        <v>27</v>
      </c>
      <c r="H72" s="91">
        <v>2567</v>
      </c>
      <c r="I72" s="91" t="s">
        <v>4166</v>
      </c>
      <c r="J72" s="92" t="s">
        <v>3764</v>
      </c>
      <c r="K72" s="91" t="s">
        <v>1978</v>
      </c>
      <c r="L72" s="91" t="s">
        <v>94</v>
      </c>
      <c r="M72" s="91" t="str">
        <f>VLOOKUP(L72,'[1]ตัวย่อ(ต่อท้าย)'!$B$2:$C$515,2,FALSE)</f>
        <v>สป.ยธ.</v>
      </c>
      <c r="N72" s="91" t="s">
        <v>95</v>
      </c>
      <c r="O72" s="91" t="s">
        <v>4908</v>
      </c>
      <c r="P72" s="93"/>
      <c r="Q72" s="94" t="s">
        <v>5196</v>
      </c>
      <c r="R72" s="91" t="s">
        <v>1010</v>
      </c>
    </row>
    <row r="73" spans="1:18" hidden="1">
      <c r="A73" s="103" t="s">
        <v>4242</v>
      </c>
      <c r="B73" s="104" t="s">
        <v>4243</v>
      </c>
      <c r="C73" s="93" t="s">
        <v>6320</v>
      </c>
      <c r="D73" s="87" t="s">
        <v>5275</v>
      </c>
      <c r="E73" s="83" t="str">
        <f t="shared" si="1"/>
        <v>โครงการเสริมสร้างความรู้ความเข้าใจให้กับประชาชนเกี่ยวกับการปกครองระบอบประชาธิปไตยตามหลักนิติธรรม</v>
      </c>
      <c r="F73" s="91" t="s">
        <v>5276</v>
      </c>
      <c r="G73" s="91" t="s">
        <v>27</v>
      </c>
      <c r="H73" s="91">
        <v>2568</v>
      </c>
      <c r="I73" s="91" t="s">
        <v>4612</v>
      </c>
      <c r="J73" s="92" t="s">
        <v>5256</v>
      </c>
      <c r="K73" s="91"/>
      <c r="L73" s="91" t="s">
        <v>833</v>
      </c>
      <c r="M73" s="91" t="str">
        <f>VLOOKUP(L73,'[1]ตัวย่อ(ต่อท้าย)'!$B$2:$C$515,2,FALSE)</f>
        <v>ศร.</v>
      </c>
      <c r="N73" s="91" t="s">
        <v>206</v>
      </c>
      <c r="O73" s="91" t="s">
        <v>5257</v>
      </c>
      <c r="P73" s="93"/>
      <c r="Q73" s="94" t="s">
        <v>5277</v>
      </c>
      <c r="R73" s="91" t="s">
        <v>3681</v>
      </c>
    </row>
    <row r="74" spans="1:18" hidden="1">
      <c r="A74" s="103" t="s">
        <v>4242</v>
      </c>
      <c r="B74" s="104" t="s">
        <v>4243</v>
      </c>
      <c r="C74" s="93" t="s">
        <v>6320</v>
      </c>
      <c r="D74" s="87" t="s">
        <v>5287</v>
      </c>
      <c r="E74" s="83" t="str">
        <f t="shared" si="1"/>
        <v>โครงการอบรมหลักสูตร "หลักนิติธรรมเพื่อประชาธิปไตย" (นธป.) รุ่นที่ 13</v>
      </c>
      <c r="F74" s="91" t="s">
        <v>5288</v>
      </c>
      <c r="G74" s="91" t="s">
        <v>27</v>
      </c>
      <c r="H74" s="91">
        <v>2568</v>
      </c>
      <c r="I74" s="91" t="s">
        <v>4612</v>
      </c>
      <c r="J74" s="92" t="s">
        <v>5256</v>
      </c>
      <c r="K74" s="91"/>
      <c r="L74" s="91" t="s">
        <v>833</v>
      </c>
      <c r="M74" s="91" t="str">
        <f>VLOOKUP(L74,'[1]ตัวย่อ(ต่อท้าย)'!$B$2:$C$515,2,FALSE)</f>
        <v>ศร.</v>
      </c>
      <c r="N74" s="91" t="s">
        <v>206</v>
      </c>
      <c r="O74" s="91" t="s">
        <v>5257</v>
      </c>
      <c r="P74" s="93"/>
      <c r="Q74" s="94" t="s">
        <v>5289</v>
      </c>
      <c r="R74" s="91" t="s">
        <v>1831</v>
      </c>
    </row>
    <row r="75" spans="1:18" hidden="1">
      <c r="A75" s="103" t="s">
        <v>4242</v>
      </c>
      <c r="B75" s="104" t="s">
        <v>4243</v>
      </c>
      <c r="C75" s="93" t="s">
        <v>6320</v>
      </c>
      <c r="D75" s="87" t="s">
        <v>5595</v>
      </c>
      <c r="E75" s="83" t="str">
        <f t="shared" si="1"/>
        <v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กฎหมายในชีวิตประจำวัน และความรู้ทางการเงิน</v>
      </c>
      <c r="F75" s="91" t="s">
        <v>5596</v>
      </c>
      <c r="G75" s="91" t="s">
        <v>27</v>
      </c>
      <c r="H75" s="91">
        <v>2568</v>
      </c>
      <c r="I75" s="91" t="s">
        <v>5282</v>
      </c>
      <c r="J75" s="92" t="s">
        <v>5256</v>
      </c>
      <c r="K75" s="91" t="s">
        <v>336</v>
      </c>
      <c r="L75" s="91" t="s">
        <v>1007</v>
      </c>
      <c r="M75" s="91" t="str">
        <f>VLOOKUP(L75,'[1]ตัวย่อ(ต่อท้าย)'!$B$2:$C$515,2,FALSE)</f>
        <v>กบค.</v>
      </c>
      <c r="N75" s="91" t="s">
        <v>95</v>
      </c>
      <c r="O75" s="91" t="s">
        <v>5257</v>
      </c>
      <c r="P75" s="93"/>
      <c r="Q75" s="94" t="s">
        <v>5597</v>
      </c>
      <c r="R75" s="91" t="s">
        <v>1987</v>
      </c>
    </row>
    <row r="76" spans="1:18" hidden="1">
      <c r="A76" s="103" t="s">
        <v>4242</v>
      </c>
      <c r="B76" s="104" t="s">
        <v>4243</v>
      </c>
      <c r="C76" s="93" t="s">
        <v>6320</v>
      </c>
      <c r="D76" s="87" t="s">
        <v>5600</v>
      </c>
      <c r="E76" s="83" t="str">
        <f t="shared" si="1"/>
        <v>โครงการส่งเสริมพื้นที่ปลอดการบังคับคดี แก้หนี้หลังคำพิพากษา (Execution-free area Project)</v>
      </c>
      <c r="F76" s="91" t="s">
        <v>5601</v>
      </c>
      <c r="G76" s="91" t="s">
        <v>27</v>
      </c>
      <c r="H76" s="91">
        <v>2568</v>
      </c>
      <c r="I76" s="91" t="s">
        <v>4968</v>
      </c>
      <c r="J76" s="92" t="s">
        <v>5256</v>
      </c>
      <c r="K76" s="91" t="s">
        <v>336</v>
      </c>
      <c r="L76" s="91" t="s">
        <v>1007</v>
      </c>
      <c r="M76" s="91" t="str">
        <f>VLOOKUP(L76,'[1]ตัวย่อ(ต่อท้าย)'!$B$2:$C$515,2,FALSE)</f>
        <v>กบค.</v>
      </c>
      <c r="N76" s="91" t="s">
        <v>95</v>
      </c>
      <c r="O76" s="91" t="s">
        <v>5257</v>
      </c>
      <c r="P76" s="93"/>
      <c r="Q76" s="94" t="s">
        <v>5602</v>
      </c>
      <c r="R76" s="91" t="s">
        <v>1823</v>
      </c>
    </row>
    <row r="77" spans="1:18" hidden="1">
      <c r="A77" s="103" t="s">
        <v>4242</v>
      </c>
      <c r="B77" s="104" t="s">
        <v>4243</v>
      </c>
      <c r="C77" s="93" t="s">
        <v>6320</v>
      </c>
      <c r="D77" s="87" t="s">
        <v>5634</v>
      </c>
      <c r="E77" s="83" t="str">
        <f t="shared" si="1"/>
        <v>เพิ่มขีดความสามารถในการแข่งขันของธุรกิจไทย สู่มาตรฐานสิทธิมนุษยชนระดับโลก</v>
      </c>
      <c r="F77" s="91" t="s">
        <v>4668</v>
      </c>
      <c r="G77" s="91" t="s">
        <v>27</v>
      </c>
      <c r="H77" s="91">
        <v>2568</v>
      </c>
      <c r="I77" s="91" t="s">
        <v>4612</v>
      </c>
      <c r="J77" s="92" t="s">
        <v>5256</v>
      </c>
      <c r="K77" s="91" t="s">
        <v>346</v>
      </c>
      <c r="L77" s="91" t="s">
        <v>337</v>
      </c>
      <c r="M77" s="91" t="str">
        <f>VLOOKUP(L77,'[1]ตัวย่อ(ต่อท้าย)'!$B$2:$C$515,2,FALSE)</f>
        <v>กคส.</v>
      </c>
      <c r="N77" s="91" t="s">
        <v>95</v>
      </c>
      <c r="O77" s="91" t="s">
        <v>5257</v>
      </c>
      <c r="P77" s="93"/>
      <c r="Q77" s="94" t="s">
        <v>5635</v>
      </c>
      <c r="R77" s="91" t="s">
        <v>1894</v>
      </c>
    </row>
    <row r="78" spans="1:18" hidden="1">
      <c r="A78" s="103" t="s">
        <v>4242</v>
      </c>
      <c r="B78" s="104" t="s">
        <v>4243</v>
      </c>
      <c r="C78" s="93" t="s">
        <v>6320</v>
      </c>
      <c r="D78" s="87" t="s">
        <v>5641</v>
      </c>
      <c r="E78" s="83" t="str">
        <f t="shared" si="1"/>
        <v>โครงการเสริมสร้างความเข้มแข็งด้านสิทธิมนุษยชนในสังคม</v>
      </c>
      <c r="F78" s="91" t="s">
        <v>3701</v>
      </c>
      <c r="G78" s="91" t="s">
        <v>27</v>
      </c>
      <c r="H78" s="91">
        <v>2568</v>
      </c>
      <c r="I78" s="91" t="s">
        <v>4612</v>
      </c>
      <c r="J78" s="92" t="s">
        <v>5256</v>
      </c>
      <c r="K78" s="91" t="s">
        <v>448</v>
      </c>
      <c r="L78" s="91" t="s">
        <v>337</v>
      </c>
      <c r="M78" s="91" t="str">
        <f>VLOOKUP(L78,'[1]ตัวย่อ(ต่อท้าย)'!$B$2:$C$515,2,FALSE)</f>
        <v>กคส.</v>
      </c>
      <c r="N78" s="91" t="s">
        <v>95</v>
      </c>
      <c r="O78" s="91" t="s">
        <v>5257</v>
      </c>
      <c r="P78" s="93"/>
      <c r="Q78" s="94" t="s">
        <v>5642</v>
      </c>
      <c r="R78" s="91" t="s">
        <v>1835</v>
      </c>
    </row>
    <row r="79" spans="1:18" hidden="1">
      <c r="A79" s="103" t="s">
        <v>4242</v>
      </c>
      <c r="B79" s="104" t="s">
        <v>4243</v>
      </c>
      <c r="C79" s="93" t="s">
        <v>6320</v>
      </c>
      <c r="D79" s="87" t="s">
        <v>5643</v>
      </c>
      <c r="E79" s="83" t="str">
        <f t="shared" si="1"/>
        <v>โครงการสถาบันพัฒนาด้านสิทธิมนุษยชน</v>
      </c>
      <c r="F79" s="91" t="s">
        <v>1929</v>
      </c>
      <c r="G79" s="91" t="s">
        <v>27</v>
      </c>
      <c r="H79" s="91">
        <v>2568</v>
      </c>
      <c r="I79" s="91" t="s">
        <v>4612</v>
      </c>
      <c r="J79" s="92" t="s">
        <v>5256</v>
      </c>
      <c r="K79" s="91" t="s">
        <v>448</v>
      </c>
      <c r="L79" s="91" t="s">
        <v>337</v>
      </c>
      <c r="M79" s="91" t="str">
        <f>VLOOKUP(L79,'[1]ตัวย่อ(ต่อท้าย)'!$B$2:$C$515,2,FALSE)</f>
        <v>กคส.</v>
      </c>
      <c r="N79" s="91" t="s">
        <v>95</v>
      </c>
      <c r="O79" s="91" t="s">
        <v>5257</v>
      </c>
      <c r="P79" s="93"/>
      <c r="Q79" s="94" t="s">
        <v>5644</v>
      </c>
      <c r="R79" s="91" t="s">
        <v>1835</v>
      </c>
    </row>
    <row r="80" spans="1:18" hidden="1">
      <c r="A80" s="103" t="s">
        <v>4242</v>
      </c>
      <c r="B80" s="104" t="s">
        <v>4243</v>
      </c>
      <c r="C80" s="93" t="s">
        <v>6320</v>
      </c>
      <c r="D80" s="87" t="s">
        <v>5741</v>
      </c>
      <c r="E80" s="83" t="str">
        <f t="shared" si="1"/>
        <v>โครงการประกวดเรือนจำต้นแบบ</v>
      </c>
      <c r="F80" s="91" t="s">
        <v>2500</v>
      </c>
      <c r="G80" s="91" t="s">
        <v>27</v>
      </c>
      <c r="H80" s="91">
        <v>2568</v>
      </c>
      <c r="I80" s="91" t="s">
        <v>4474</v>
      </c>
      <c r="J80" s="92" t="s">
        <v>5401</v>
      </c>
      <c r="K80" s="91" t="s">
        <v>1978</v>
      </c>
      <c r="L80" s="91" t="s">
        <v>94</v>
      </c>
      <c r="M80" s="91" t="str">
        <f>VLOOKUP(L80,'[1]ตัวย่อ(ต่อท้าย)'!$B$2:$C$515,2,FALSE)</f>
        <v>สป.ยธ.</v>
      </c>
      <c r="N80" s="91" t="s">
        <v>95</v>
      </c>
      <c r="O80" s="91" t="s">
        <v>5257</v>
      </c>
      <c r="P80" s="93"/>
      <c r="Q80" s="94" t="s">
        <v>5742</v>
      </c>
      <c r="R80" s="91" t="s">
        <v>4764</v>
      </c>
    </row>
    <row r="81" spans="1:18" hidden="1">
      <c r="A81" s="103" t="s">
        <v>4242</v>
      </c>
      <c r="B81" s="104" t="s">
        <v>4243</v>
      </c>
      <c r="C81" s="93" t="s">
        <v>6320</v>
      </c>
      <c r="D81" s="87" t="s">
        <v>5752</v>
      </c>
      <c r="E81" s="83" t="str">
        <f t="shared" si="1"/>
        <v>โครงการสร้างความฉลาดรู้ทางกฎหมาย</v>
      </c>
      <c r="F81" s="91" t="s">
        <v>5753</v>
      </c>
      <c r="G81" s="91" t="s">
        <v>27</v>
      </c>
      <c r="H81" s="91">
        <v>2568</v>
      </c>
      <c r="I81" s="91" t="s">
        <v>4612</v>
      </c>
      <c r="J81" s="92" t="s">
        <v>5349</v>
      </c>
      <c r="K81" s="91" t="s">
        <v>1978</v>
      </c>
      <c r="L81" s="91" t="s">
        <v>94</v>
      </c>
      <c r="M81" s="91" t="str">
        <f>VLOOKUP(L81,'[1]ตัวย่อ(ต่อท้าย)'!$B$2:$C$515,2,FALSE)</f>
        <v>สป.ยธ.</v>
      </c>
      <c r="N81" s="91" t="s">
        <v>95</v>
      </c>
      <c r="O81" s="91" t="s">
        <v>5257</v>
      </c>
      <c r="P81" s="93"/>
      <c r="Q81" s="94" t="s">
        <v>5754</v>
      </c>
      <c r="R81" s="91" t="s">
        <v>1839</v>
      </c>
    </row>
    <row r="82" spans="1:18" hidden="1">
      <c r="A82" s="105" t="str">
        <f t="shared" ref="A82:A96" si="2">LEFT(B82,12)</f>
        <v>v3_220201V01</v>
      </c>
      <c r="B82" s="105" t="s">
        <v>4823</v>
      </c>
      <c r="C82" s="91" t="s">
        <v>6320</v>
      </c>
      <c r="D82" s="91" t="s">
        <v>291</v>
      </c>
      <c r="E82" s="83" t="s">
        <v>292</v>
      </c>
      <c r="F82" s="91" t="s">
        <v>292</v>
      </c>
      <c r="G82" s="91" t="s">
        <v>40</v>
      </c>
      <c r="H82" s="87">
        <v>2562</v>
      </c>
      <c r="I82" s="87" t="s">
        <v>294</v>
      </c>
      <c r="J82" s="91" t="s">
        <v>283</v>
      </c>
      <c r="K82" s="91" t="s">
        <v>138</v>
      </c>
      <c r="L82" s="91" t="s">
        <v>139</v>
      </c>
      <c r="M82" s="90" t="str">
        <f>VLOOKUP(L82,'[1]ตัวย่อ(ต่อท้าย)'!$B$2:$C$515,2,FALSE)</f>
        <v>อส.</v>
      </c>
      <c r="N82" s="91" t="s">
        <v>140</v>
      </c>
      <c r="O82" s="91"/>
      <c r="P82" s="91"/>
      <c r="Q82" s="91"/>
      <c r="R82" s="87" t="s">
        <v>1936</v>
      </c>
    </row>
    <row r="83" spans="1:18" hidden="1">
      <c r="A83" s="105" t="str">
        <f t="shared" si="2"/>
        <v>v3_220201V01</v>
      </c>
      <c r="B83" s="105" t="s">
        <v>4823</v>
      </c>
      <c r="C83" s="91" t="s">
        <v>6320</v>
      </c>
      <c r="D83" s="91" t="s">
        <v>441</v>
      </c>
      <c r="E83" s="83" t="s">
        <v>442</v>
      </c>
      <c r="F83" s="91" t="s">
        <v>442</v>
      </c>
      <c r="G83" s="91" t="s">
        <v>27</v>
      </c>
      <c r="H83" s="87">
        <v>2563</v>
      </c>
      <c r="I83" s="87" t="s">
        <v>64</v>
      </c>
      <c r="J83" s="91" t="s">
        <v>65</v>
      </c>
      <c r="K83" s="91" t="s">
        <v>382</v>
      </c>
      <c r="L83" s="91" t="s">
        <v>337</v>
      </c>
      <c r="M83" s="90" t="str">
        <f>VLOOKUP(L83,'[1]ตัวย่อ(ต่อท้าย)'!$B$2:$C$515,2,FALSE)</f>
        <v>กคส.</v>
      </c>
      <c r="N83" s="91" t="s">
        <v>95</v>
      </c>
      <c r="O83" s="91"/>
      <c r="P83" s="91"/>
      <c r="Q83" s="91"/>
      <c r="R83" s="87" t="s">
        <v>3681</v>
      </c>
    </row>
    <row r="84" spans="1:18" hidden="1">
      <c r="A84" s="105" t="str">
        <f t="shared" si="2"/>
        <v>v3_220201V01</v>
      </c>
      <c r="B84" s="105" t="s">
        <v>4823</v>
      </c>
      <c r="C84" s="91" t="s">
        <v>6320</v>
      </c>
      <c r="D84" s="91" t="s">
        <v>445</v>
      </c>
      <c r="E84" s="83" t="s">
        <v>446</v>
      </c>
      <c r="F84" s="91" t="s">
        <v>446</v>
      </c>
      <c r="G84" s="91" t="s">
        <v>27</v>
      </c>
      <c r="H84" s="87">
        <v>2563</v>
      </c>
      <c r="I84" s="87" t="s">
        <v>64</v>
      </c>
      <c r="J84" s="91" t="s">
        <v>65</v>
      </c>
      <c r="K84" s="91" t="s">
        <v>448</v>
      </c>
      <c r="L84" s="91" t="s">
        <v>337</v>
      </c>
      <c r="M84" s="90" t="str">
        <f>VLOOKUP(L84,'[1]ตัวย่อ(ต่อท้าย)'!$B$2:$C$515,2,FALSE)</f>
        <v>กคส.</v>
      </c>
      <c r="N84" s="91" t="s">
        <v>95</v>
      </c>
      <c r="O84" s="91"/>
      <c r="P84" s="91"/>
      <c r="Q84" s="91"/>
      <c r="R84" s="87" t="s">
        <v>1912</v>
      </c>
    </row>
    <row r="85" spans="1:18" hidden="1">
      <c r="A85" s="105" t="str">
        <f t="shared" si="2"/>
        <v>v3_220201V01</v>
      </c>
      <c r="B85" s="105" t="s">
        <v>4823</v>
      </c>
      <c r="C85" s="91" t="s">
        <v>6320</v>
      </c>
      <c r="D85" s="91" t="s">
        <v>542</v>
      </c>
      <c r="E85" s="83" t="s">
        <v>543</v>
      </c>
      <c r="F85" s="91" t="s">
        <v>543</v>
      </c>
      <c r="G85" s="91" t="s">
        <v>27</v>
      </c>
      <c r="H85" s="87">
        <v>2563</v>
      </c>
      <c r="I85" s="87" t="s">
        <v>64</v>
      </c>
      <c r="J85" s="91" t="s">
        <v>65</v>
      </c>
      <c r="K85" s="91" t="s">
        <v>545</v>
      </c>
      <c r="L85" s="91" t="s">
        <v>94</v>
      </c>
      <c r="M85" s="90" t="str">
        <f>VLOOKUP(L85,'[1]ตัวย่อ(ต่อท้าย)'!$B$2:$C$515,2,FALSE)</f>
        <v>สป.ยธ.</v>
      </c>
      <c r="N85" s="91" t="s">
        <v>95</v>
      </c>
      <c r="O85" s="91"/>
      <c r="P85" s="91"/>
      <c r="Q85" s="91"/>
      <c r="R85" s="87" t="s">
        <v>3681</v>
      </c>
    </row>
    <row r="86" spans="1:18" hidden="1">
      <c r="A86" s="105" t="str">
        <f t="shared" si="2"/>
        <v>v3_220201V01</v>
      </c>
      <c r="B86" s="105" t="s">
        <v>4823</v>
      </c>
      <c r="C86" s="91" t="s">
        <v>6320</v>
      </c>
      <c r="D86" s="91" t="s">
        <v>611</v>
      </c>
      <c r="E86" s="83" t="s">
        <v>612</v>
      </c>
      <c r="F86" s="91" t="s">
        <v>612</v>
      </c>
      <c r="G86" s="91" t="s">
        <v>40</v>
      </c>
      <c r="H86" s="87">
        <v>2563</v>
      </c>
      <c r="I86" s="87" t="s">
        <v>531</v>
      </c>
      <c r="J86" s="91" t="s">
        <v>65</v>
      </c>
      <c r="K86" s="91" t="s">
        <v>602</v>
      </c>
      <c r="L86" s="91" t="s">
        <v>94</v>
      </c>
      <c r="M86" s="90" t="str">
        <f>VLOOKUP(L86,'[1]ตัวย่อ(ต่อท้าย)'!$B$2:$C$515,2,FALSE)</f>
        <v>สป.ยธ.</v>
      </c>
      <c r="N86" s="91" t="s">
        <v>95</v>
      </c>
      <c r="O86" s="91"/>
      <c r="P86" s="91"/>
      <c r="Q86" s="91"/>
      <c r="R86" s="87" t="s">
        <v>1894</v>
      </c>
    </row>
    <row r="87" spans="1:18" hidden="1">
      <c r="A87" s="105" t="str">
        <f t="shared" si="2"/>
        <v>v3_220201V01</v>
      </c>
      <c r="B87" s="105" t="s">
        <v>4823</v>
      </c>
      <c r="C87" s="91" t="s">
        <v>6320</v>
      </c>
      <c r="D87" s="91" t="s">
        <v>604</v>
      </c>
      <c r="E87" s="83" t="s">
        <v>605</v>
      </c>
      <c r="F87" s="91" t="s">
        <v>605</v>
      </c>
      <c r="G87" s="91" t="s">
        <v>40</v>
      </c>
      <c r="H87" s="87">
        <v>2563</v>
      </c>
      <c r="I87" s="87" t="s">
        <v>64</v>
      </c>
      <c r="J87" s="91" t="s">
        <v>50</v>
      </c>
      <c r="K87" s="91" t="s">
        <v>607</v>
      </c>
      <c r="L87" s="91" t="s">
        <v>94</v>
      </c>
      <c r="M87" s="90" t="str">
        <f>VLOOKUP(L87,'[1]ตัวย่อ(ต่อท้าย)'!$B$2:$C$515,2,FALSE)</f>
        <v>สป.ยธ.</v>
      </c>
      <c r="N87" s="91" t="s">
        <v>95</v>
      </c>
      <c r="O87" s="91"/>
      <c r="P87" s="91"/>
      <c r="Q87" s="91"/>
      <c r="R87" s="87" t="s">
        <v>2055</v>
      </c>
    </row>
    <row r="88" spans="1:18" hidden="1">
      <c r="A88" s="105" t="str">
        <f t="shared" si="2"/>
        <v>v3_220201V01</v>
      </c>
      <c r="B88" s="105" t="s">
        <v>4823</v>
      </c>
      <c r="C88" s="91" t="s">
        <v>6320</v>
      </c>
      <c r="D88" s="91" t="s">
        <v>528</v>
      </c>
      <c r="E88" s="83" t="s">
        <v>529</v>
      </c>
      <c r="F88" s="91" t="s">
        <v>529</v>
      </c>
      <c r="G88" s="91" t="s">
        <v>27</v>
      </c>
      <c r="H88" s="87">
        <v>2563</v>
      </c>
      <c r="I88" s="87" t="s">
        <v>510</v>
      </c>
      <c r="J88" s="91" t="s">
        <v>531</v>
      </c>
      <c r="K88" s="91" t="s">
        <v>336</v>
      </c>
      <c r="L88" s="91" t="s">
        <v>474</v>
      </c>
      <c r="M88" s="90" t="str">
        <f>VLOOKUP(L88,'[1]ตัวย่อ(ต่อท้าย)'!$B$2:$C$515,2,FALSE)</f>
        <v>สกธ.</v>
      </c>
      <c r="N88" s="91" t="s">
        <v>95</v>
      </c>
      <c r="O88" s="91"/>
      <c r="P88" s="91"/>
      <c r="Q88" s="91"/>
      <c r="R88" s="91" t="s">
        <v>4276</v>
      </c>
    </row>
    <row r="89" spans="1:18" hidden="1">
      <c r="A89" s="105" t="str">
        <f t="shared" si="2"/>
        <v>v3_220201V01</v>
      </c>
      <c r="B89" s="105" t="s">
        <v>4823</v>
      </c>
      <c r="C89" s="91" t="s">
        <v>6320</v>
      </c>
      <c r="D89" s="91" t="s">
        <v>952</v>
      </c>
      <c r="E89" s="83" t="s">
        <v>953</v>
      </c>
      <c r="F89" s="91" t="s">
        <v>953</v>
      </c>
      <c r="G89" s="91" t="s">
        <v>27</v>
      </c>
      <c r="H89" s="87">
        <v>2563</v>
      </c>
      <c r="I89" s="87" t="s">
        <v>64</v>
      </c>
      <c r="J89" s="91" t="s">
        <v>65</v>
      </c>
      <c r="K89" s="91" t="s">
        <v>336</v>
      </c>
      <c r="L89" s="91" t="s">
        <v>326</v>
      </c>
      <c r="M89" s="90" t="str">
        <f>VLOOKUP(L89,'[1]ตัวย่อ(ต่อท้าย)'!$B$2:$C$515,2,FALSE)</f>
        <v>รท.</v>
      </c>
      <c r="N89" s="91" t="s">
        <v>95</v>
      </c>
      <c r="O89" s="91"/>
      <c r="P89" s="91"/>
      <c r="Q89" s="91"/>
      <c r="R89" s="91" t="s">
        <v>4243</v>
      </c>
    </row>
    <row r="90" spans="1:18" hidden="1">
      <c r="A90" s="105" t="str">
        <f t="shared" si="2"/>
        <v>v3_220201V01</v>
      </c>
      <c r="B90" s="105" t="s">
        <v>4823</v>
      </c>
      <c r="C90" s="91" t="s">
        <v>6320</v>
      </c>
      <c r="D90" s="91" t="s">
        <v>955</v>
      </c>
      <c r="E90" s="83" t="s">
        <v>956</v>
      </c>
      <c r="F90" s="91" t="s">
        <v>956</v>
      </c>
      <c r="G90" s="91" t="s">
        <v>27</v>
      </c>
      <c r="H90" s="87">
        <v>2563</v>
      </c>
      <c r="I90" s="87" t="s">
        <v>64</v>
      </c>
      <c r="J90" s="91" t="s">
        <v>65</v>
      </c>
      <c r="K90" s="91" t="s">
        <v>336</v>
      </c>
      <c r="L90" s="91" t="s">
        <v>326</v>
      </c>
      <c r="M90" s="90" t="str">
        <f>VLOOKUP(L90,'[1]ตัวย่อ(ต่อท้าย)'!$B$2:$C$515,2,FALSE)</f>
        <v>รท.</v>
      </c>
      <c r="N90" s="91" t="s">
        <v>95</v>
      </c>
      <c r="O90" s="91"/>
      <c r="P90" s="91"/>
      <c r="Q90" s="91"/>
      <c r="R90" s="91" t="s">
        <v>4381</v>
      </c>
    </row>
    <row r="91" spans="1:18" hidden="1">
      <c r="A91" s="105" t="str">
        <f t="shared" si="2"/>
        <v>v3_220201V01</v>
      </c>
      <c r="B91" s="105" t="s">
        <v>4823</v>
      </c>
      <c r="C91" s="91" t="s">
        <v>6320</v>
      </c>
      <c r="D91" s="91" t="s">
        <v>563</v>
      </c>
      <c r="E91" s="83" t="s">
        <v>564</v>
      </c>
      <c r="F91" s="91" t="s">
        <v>564</v>
      </c>
      <c r="G91" s="91" t="s">
        <v>27</v>
      </c>
      <c r="H91" s="87">
        <v>2563</v>
      </c>
      <c r="I91" s="87" t="s">
        <v>64</v>
      </c>
      <c r="J91" s="91" t="s">
        <v>65</v>
      </c>
      <c r="K91" s="91" t="s">
        <v>556</v>
      </c>
      <c r="L91" s="91" t="s">
        <v>94</v>
      </c>
      <c r="M91" s="90" t="str">
        <f>VLOOKUP(L91,'[1]ตัวย่อ(ต่อท้าย)'!$B$2:$C$515,2,FALSE)</f>
        <v>สป.ยธ.</v>
      </c>
      <c r="N91" s="91" t="s">
        <v>95</v>
      </c>
      <c r="O91" s="91"/>
      <c r="P91" s="91"/>
      <c r="Q91" s="91"/>
      <c r="R91" s="91" t="s">
        <v>4190</v>
      </c>
    </row>
    <row r="92" spans="1:18" hidden="1">
      <c r="A92" s="105" t="str">
        <f t="shared" si="2"/>
        <v>v3_220201V01</v>
      </c>
      <c r="B92" s="105" t="s">
        <v>4823</v>
      </c>
      <c r="C92" s="91" t="s">
        <v>6320</v>
      </c>
      <c r="D92" s="91" t="s">
        <v>685</v>
      </c>
      <c r="E92" s="83" t="s">
        <v>686</v>
      </c>
      <c r="F92" s="91" t="s">
        <v>686</v>
      </c>
      <c r="G92" s="91" t="s">
        <v>27</v>
      </c>
      <c r="H92" s="87">
        <v>2563</v>
      </c>
      <c r="I92" s="87" t="s">
        <v>64</v>
      </c>
      <c r="J92" s="91" t="s">
        <v>65</v>
      </c>
      <c r="K92" s="91" t="s">
        <v>649</v>
      </c>
      <c r="L92" s="91" t="s">
        <v>326</v>
      </c>
      <c r="M92" s="90" t="str">
        <f>VLOOKUP(L92,'[1]ตัวย่อ(ต่อท้าย)'!$B$2:$C$515,2,FALSE)</f>
        <v>รท.</v>
      </c>
      <c r="N92" s="91" t="s">
        <v>95</v>
      </c>
      <c r="O92" s="91"/>
      <c r="P92" s="91"/>
      <c r="Q92" s="91"/>
      <c r="R92" s="91" t="s">
        <v>4374</v>
      </c>
    </row>
    <row r="93" spans="1:18" hidden="1">
      <c r="A93" s="105" t="str">
        <f t="shared" si="2"/>
        <v>v3_220201V01</v>
      </c>
      <c r="B93" s="105" t="s">
        <v>4823</v>
      </c>
      <c r="C93" s="91" t="s">
        <v>6320</v>
      </c>
      <c r="D93" s="91" t="s">
        <v>837</v>
      </c>
      <c r="E93" s="83" t="s">
        <v>838</v>
      </c>
      <c r="F93" s="91" t="s">
        <v>838</v>
      </c>
      <c r="G93" s="91" t="s">
        <v>27</v>
      </c>
      <c r="H93" s="87">
        <v>2563</v>
      </c>
      <c r="I93" s="87" t="s">
        <v>472</v>
      </c>
      <c r="J93" s="91" t="s">
        <v>242</v>
      </c>
      <c r="K93" s="91"/>
      <c r="L93" s="91" t="s">
        <v>833</v>
      </c>
      <c r="M93" s="90" t="str">
        <f>VLOOKUP(L93,'[1]ตัวย่อ(ต่อท้าย)'!$B$2:$C$515,2,FALSE)</f>
        <v>ศร.</v>
      </c>
      <c r="N93" s="91" t="s">
        <v>206</v>
      </c>
      <c r="O93" s="91"/>
      <c r="P93" s="91"/>
      <c r="Q93" s="91"/>
      <c r="R93" s="91" t="s">
        <v>4268</v>
      </c>
    </row>
    <row r="94" spans="1:18" hidden="1">
      <c r="A94" s="105" t="str">
        <f t="shared" si="2"/>
        <v>v3_220201V01</v>
      </c>
      <c r="B94" s="105" t="s">
        <v>4823</v>
      </c>
      <c r="C94" s="91" t="s">
        <v>6320</v>
      </c>
      <c r="D94" s="91" t="s">
        <v>840</v>
      </c>
      <c r="E94" s="83" t="s">
        <v>841</v>
      </c>
      <c r="F94" s="91" t="s">
        <v>841</v>
      </c>
      <c r="G94" s="91" t="s">
        <v>27</v>
      </c>
      <c r="H94" s="87">
        <v>2563</v>
      </c>
      <c r="I94" s="87" t="s">
        <v>269</v>
      </c>
      <c r="J94" s="91" t="s">
        <v>501</v>
      </c>
      <c r="K94" s="91"/>
      <c r="L94" s="91" t="s">
        <v>833</v>
      </c>
      <c r="M94" s="90" t="str">
        <f>VLOOKUP(L94,'[1]ตัวย่อ(ต่อท้าย)'!$B$2:$C$515,2,FALSE)</f>
        <v>ศร.</v>
      </c>
      <c r="N94" s="91" t="s">
        <v>206</v>
      </c>
      <c r="O94" s="91"/>
      <c r="P94" s="91"/>
      <c r="Q94" s="91"/>
      <c r="R94" s="91" t="s">
        <v>4190</v>
      </c>
    </row>
    <row r="95" spans="1:18" hidden="1">
      <c r="A95" s="105" t="str">
        <f t="shared" si="2"/>
        <v>v3_220201V01</v>
      </c>
      <c r="B95" s="105" t="s">
        <v>4823</v>
      </c>
      <c r="C95" s="91" t="s">
        <v>6320</v>
      </c>
      <c r="D95" s="91" t="s">
        <v>843</v>
      </c>
      <c r="E95" s="83" t="s">
        <v>844</v>
      </c>
      <c r="F95" s="91" t="s">
        <v>844</v>
      </c>
      <c r="G95" s="91" t="s">
        <v>27</v>
      </c>
      <c r="H95" s="87">
        <v>2563</v>
      </c>
      <c r="I95" s="87" t="s">
        <v>269</v>
      </c>
      <c r="J95" s="91" t="s">
        <v>65</v>
      </c>
      <c r="K95" s="91"/>
      <c r="L95" s="91" t="s">
        <v>833</v>
      </c>
      <c r="M95" s="90" t="str">
        <f>VLOOKUP(L95,'[1]ตัวย่อ(ต่อท้าย)'!$B$2:$C$515,2,FALSE)</f>
        <v>ศร.</v>
      </c>
      <c r="N95" s="91" t="s">
        <v>206</v>
      </c>
      <c r="O95" s="91"/>
      <c r="P95" s="91"/>
      <c r="Q95" s="91"/>
      <c r="R95" s="91" t="s">
        <v>4190</v>
      </c>
    </row>
    <row r="96" spans="1:18" hidden="1">
      <c r="A96" s="105" t="str">
        <f t="shared" si="2"/>
        <v>v3_220201V01</v>
      </c>
      <c r="B96" s="105" t="s">
        <v>4823</v>
      </c>
      <c r="C96" s="91" t="s">
        <v>6320</v>
      </c>
      <c r="D96" s="91" t="s">
        <v>846</v>
      </c>
      <c r="E96" s="83" t="s">
        <v>847</v>
      </c>
      <c r="F96" s="91" t="s">
        <v>847</v>
      </c>
      <c r="G96" s="91" t="s">
        <v>27</v>
      </c>
      <c r="H96" s="87">
        <v>2563</v>
      </c>
      <c r="I96" s="87" t="s">
        <v>283</v>
      </c>
      <c r="J96" s="91" t="s">
        <v>65</v>
      </c>
      <c r="K96" s="91"/>
      <c r="L96" s="91" t="s">
        <v>833</v>
      </c>
      <c r="M96" s="90" t="str">
        <f>VLOOKUP(L96,'[1]ตัวย่อ(ต่อท้าย)'!$B$2:$C$515,2,FALSE)</f>
        <v>ศร.</v>
      </c>
      <c r="N96" s="91" t="s">
        <v>206</v>
      </c>
      <c r="O96" s="91"/>
      <c r="P96" s="91"/>
      <c r="Q96" s="91"/>
      <c r="R96" s="91" t="s">
        <v>4281</v>
      </c>
    </row>
    <row r="97" spans="1:18" hidden="1">
      <c r="A97" s="106" t="s">
        <v>4242</v>
      </c>
      <c r="B97" s="107" t="s">
        <v>4823</v>
      </c>
      <c r="C97" s="93" t="s">
        <v>6320</v>
      </c>
      <c r="D97" s="87" t="s">
        <v>2166</v>
      </c>
      <c r="E97" s="83" t="str">
        <f t="shared" ref="E97:E106" si="3">HYPERLINK(Q97,F97)</f>
        <v>โครงการประชุมเชิงปฏิบัติการติดตามผลการดำเนินงานเครือข่ายบังคับคดีและวิทยากรตัวคูณกรมบังคับคดี</v>
      </c>
      <c r="F97" s="91" t="s">
        <v>2167</v>
      </c>
      <c r="G97" s="91" t="s">
        <v>27</v>
      </c>
      <c r="H97" s="91">
        <v>2564</v>
      </c>
      <c r="I97" s="91" t="s">
        <v>242</v>
      </c>
      <c r="J97" s="92" t="s">
        <v>261</v>
      </c>
      <c r="K97" s="91" t="s">
        <v>336</v>
      </c>
      <c r="L97" s="91" t="s">
        <v>1007</v>
      </c>
      <c r="M97" s="91" t="str">
        <f>VLOOKUP(L97,'[1]ตัวย่อ(ต่อท้าย)'!$B$2:$C$515,2,FALSE)</f>
        <v>กบค.</v>
      </c>
      <c r="N97" s="91" t="s">
        <v>95</v>
      </c>
      <c r="O97" s="92" t="s">
        <v>5815</v>
      </c>
      <c r="P97" s="93"/>
      <c r="Q97" s="94" t="s">
        <v>5932</v>
      </c>
      <c r="R97" s="91" t="s">
        <v>4268</v>
      </c>
    </row>
    <row r="98" spans="1:18" hidden="1">
      <c r="A98" s="106" t="s">
        <v>4242</v>
      </c>
      <c r="B98" s="107" t="s">
        <v>4823</v>
      </c>
      <c r="C98" s="93" t="s">
        <v>6320</v>
      </c>
      <c r="D98" s="87" t="s">
        <v>2160</v>
      </c>
      <c r="E98" s="83" t="str">
        <f t="shared" si="3"/>
        <v>โครงการสร้างเครือข่ายบังคับคดีและวิทยากรตัวคูณ</v>
      </c>
      <c r="F98" s="91" t="s">
        <v>2161</v>
      </c>
      <c r="G98" s="91" t="s">
        <v>27</v>
      </c>
      <c r="H98" s="91">
        <v>2564</v>
      </c>
      <c r="I98" s="91" t="s">
        <v>1317</v>
      </c>
      <c r="J98" s="92" t="s">
        <v>1543</v>
      </c>
      <c r="K98" s="91" t="s">
        <v>336</v>
      </c>
      <c r="L98" s="91" t="s">
        <v>1007</v>
      </c>
      <c r="M98" s="91" t="str">
        <f>VLOOKUP(L98,'[1]ตัวย่อ(ต่อท้าย)'!$B$2:$C$515,2,FALSE)</f>
        <v>กบค.</v>
      </c>
      <c r="N98" s="91" t="s">
        <v>95</v>
      </c>
      <c r="O98" s="92" t="s">
        <v>5815</v>
      </c>
      <c r="P98" s="93"/>
      <c r="Q98" s="94" t="s">
        <v>5934</v>
      </c>
      <c r="R98" s="91" t="s">
        <v>4268</v>
      </c>
    </row>
    <row r="99" spans="1:18" hidden="1">
      <c r="A99" s="106" t="s">
        <v>4242</v>
      </c>
      <c r="B99" s="107" t="s">
        <v>4823</v>
      </c>
      <c r="C99" s="93" t="s">
        <v>6320</v>
      </c>
      <c r="D99" s="87" t="s">
        <v>2612</v>
      </c>
      <c r="E99" s="83" t="str">
        <f t="shared" si="3"/>
        <v>โครงการประชุมเชิงปฏิบัติการติดตามผลการดำเนินงานเครือข่ายบังคับคดีและวิทยากรตัวคูณกรมบังคับคดี</v>
      </c>
      <c r="F99" s="91" t="s">
        <v>2167</v>
      </c>
      <c r="G99" s="91" t="s">
        <v>27</v>
      </c>
      <c r="H99" s="91">
        <v>2565</v>
      </c>
      <c r="I99" s="91" t="s">
        <v>165</v>
      </c>
      <c r="J99" s="92" t="s">
        <v>1184</v>
      </c>
      <c r="K99" s="91" t="s">
        <v>336</v>
      </c>
      <c r="L99" s="91" t="s">
        <v>1007</v>
      </c>
      <c r="M99" s="91" t="str">
        <f>VLOOKUP(L99,'[1]ตัวย่อ(ต่อท้าย)'!$B$2:$C$515,2,FALSE)</f>
        <v>กบค.</v>
      </c>
      <c r="N99" s="91" t="s">
        <v>95</v>
      </c>
      <c r="O99" s="92" t="s">
        <v>4700</v>
      </c>
      <c r="P99" s="93"/>
      <c r="Q99" s="94" t="s">
        <v>2935</v>
      </c>
      <c r="R99" s="91" t="s">
        <v>4374</v>
      </c>
    </row>
    <row r="100" spans="1:18" hidden="1">
      <c r="A100" s="106" t="s">
        <v>4242</v>
      </c>
      <c r="B100" s="107" t="s">
        <v>4823</v>
      </c>
      <c r="C100" s="93" t="s">
        <v>6320</v>
      </c>
      <c r="D100" s="87" t="s">
        <v>4020</v>
      </c>
      <c r="E100" s="83" t="str">
        <f t="shared" si="3"/>
        <v xml:space="preserve">โครงการส่งเสริมพื้นที่ปลอดการบังคับคดี (Execution-free area Project)  ภายใต้แผนปฏิบัติการขับเคลื่อนผลงานเพื่อสมัครขอรับรางวัลฯ UNSPA               </v>
      </c>
      <c r="F100" s="91" t="s">
        <v>4822</v>
      </c>
      <c r="G100" s="91" t="s">
        <v>27</v>
      </c>
      <c r="H100" s="91">
        <v>2566</v>
      </c>
      <c r="I100" s="91" t="s">
        <v>3791</v>
      </c>
      <c r="J100" s="92" t="s">
        <v>1820</v>
      </c>
      <c r="K100" s="91" t="s">
        <v>336</v>
      </c>
      <c r="L100" s="91" t="s">
        <v>1007</v>
      </c>
      <c r="M100" s="91" t="str">
        <f>VLOOKUP(L100,'[1]ตัวย่อ(ต่อท้าย)'!$B$2:$C$515,2,FALSE)</f>
        <v>กบค.</v>
      </c>
      <c r="N100" s="91" t="s">
        <v>95</v>
      </c>
      <c r="O100" s="91" t="s">
        <v>4706</v>
      </c>
      <c r="P100" s="93"/>
      <c r="Q100" s="94" t="s">
        <v>4824</v>
      </c>
      <c r="R100" s="91" t="s">
        <v>1156</v>
      </c>
    </row>
    <row r="101" spans="1:18" hidden="1">
      <c r="A101" s="106" t="s">
        <v>4242</v>
      </c>
      <c r="B101" s="107" t="s">
        <v>4823</v>
      </c>
      <c r="C101" s="93" t="s">
        <v>6320</v>
      </c>
      <c r="D101" s="87" t="s">
        <v>3828</v>
      </c>
      <c r="E101" s="83" t="str">
        <f t="shared" si="3"/>
        <v>โครงการสร้างอาชีพในยุคไทยแลนด์ 4.0</v>
      </c>
      <c r="F101" s="91" t="s">
        <v>1579</v>
      </c>
      <c r="G101" s="91" t="s">
        <v>27</v>
      </c>
      <c r="H101" s="91">
        <v>2566</v>
      </c>
      <c r="I101" s="91" t="s">
        <v>76</v>
      </c>
      <c r="J101" s="92" t="s">
        <v>3824</v>
      </c>
      <c r="K101" s="91" t="s">
        <v>1978</v>
      </c>
      <c r="L101" s="91" t="s">
        <v>94</v>
      </c>
      <c r="M101" s="91" t="str">
        <f>VLOOKUP(L101,'[1]ตัวย่อ(ต่อท้าย)'!$B$2:$C$515,2,FALSE)</f>
        <v>สป.ยธ.</v>
      </c>
      <c r="N101" s="91" t="s">
        <v>95</v>
      </c>
      <c r="O101" s="91" t="s">
        <v>4706</v>
      </c>
      <c r="P101" s="93"/>
      <c r="Q101" s="94" t="s">
        <v>4857</v>
      </c>
      <c r="R101" s="91" t="s">
        <v>1068</v>
      </c>
    </row>
    <row r="102" spans="1:18" hidden="1">
      <c r="A102" s="106" t="s">
        <v>4242</v>
      </c>
      <c r="B102" s="107" t="s">
        <v>4823</v>
      </c>
      <c r="C102" s="93" t="s">
        <v>6320</v>
      </c>
      <c r="D102" s="87" t="s">
        <v>3840</v>
      </c>
      <c r="E102" s="83" t="str">
        <f t="shared" si="3"/>
        <v>การจัดประชุมร่วมกับหน่วยงานในกระบวนการยุติธรรม</v>
      </c>
      <c r="F102" s="91" t="s">
        <v>2518</v>
      </c>
      <c r="G102" s="91" t="s">
        <v>27</v>
      </c>
      <c r="H102" s="91">
        <v>2566</v>
      </c>
      <c r="I102" s="91" t="s">
        <v>3824</v>
      </c>
      <c r="J102" s="92" t="s">
        <v>3824</v>
      </c>
      <c r="K102" s="91" t="s">
        <v>1978</v>
      </c>
      <c r="L102" s="91" t="s">
        <v>94</v>
      </c>
      <c r="M102" s="91" t="str">
        <f>VLOOKUP(L102,'[1]ตัวย่อ(ต่อท้าย)'!$B$2:$C$515,2,FALSE)</f>
        <v>สป.ยธ.</v>
      </c>
      <c r="N102" s="91" t="s">
        <v>95</v>
      </c>
      <c r="O102" s="91" t="s">
        <v>4706</v>
      </c>
      <c r="P102" s="93"/>
      <c r="Q102" s="94" t="s">
        <v>4859</v>
      </c>
      <c r="R102" s="91" t="s">
        <v>1010</v>
      </c>
    </row>
    <row r="103" spans="1:18" hidden="1">
      <c r="A103" s="106" t="s">
        <v>4242</v>
      </c>
      <c r="B103" s="107" t="s">
        <v>4823</v>
      </c>
      <c r="C103" s="93" t="s">
        <v>6320</v>
      </c>
      <c r="D103" s="87" t="s">
        <v>3836</v>
      </c>
      <c r="E103" s="83" t="str">
        <f t="shared" si="3"/>
        <v>เพิ่มมูลค่าผลิตภัณฑ์ภายใต้แบรนด์ Inspire</v>
      </c>
      <c r="F103" s="91" t="s">
        <v>1583</v>
      </c>
      <c r="G103" s="91" t="s">
        <v>27</v>
      </c>
      <c r="H103" s="91">
        <v>2566</v>
      </c>
      <c r="I103" s="91" t="s">
        <v>232</v>
      </c>
      <c r="J103" s="92" t="s">
        <v>232</v>
      </c>
      <c r="K103" s="91" t="s">
        <v>1978</v>
      </c>
      <c r="L103" s="91" t="s">
        <v>94</v>
      </c>
      <c r="M103" s="91" t="str">
        <f>VLOOKUP(L103,'[1]ตัวย่อ(ต่อท้าย)'!$B$2:$C$515,2,FALSE)</f>
        <v>สป.ยธ.</v>
      </c>
      <c r="N103" s="91" t="s">
        <v>95</v>
      </c>
      <c r="O103" s="91" t="s">
        <v>4706</v>
      </c>
      <c r="P103" s="93"/>
      <c r="Q103" s="94" t="s">
        <v>4874</v>
      </c>
      <c r="R103" s="91" t="s">
        <v>1068</v>
      </c>
    </row>
    <row r="104" spans="1:18" hidden="1">
      <c r="A104" s="106" t="s">
        <v>4242</v>
      </c>
      <c r="B104" s="107" t="s">
        <v>4823</v>
      </c>
      <c r="C104" s="93" t="s">
        <v>6320</v>
      </c>
      <c r="D104" s="87" t="s">
        <v>3833</v>
      </c>
      <c r="E104" s="83" t="str">
        <f t="shared" si="3"/>
        <v>การติดตามประเมินผลการดำเนินงานโครงการกำลังใจฯ</v>
      </c>
      <c r="F104" s="91" t="s">
        <v>3834</v>
      </c>
      <c r="G104" s="91" t="s">
        <v>27</v>
      </c>
      <c r="H104" s="91">
        <v>2566</v>
      </c>
      <c r="I104" s="91" t="s">
        <v>2398</v>
      </c>
      <c r="J104" s="92" t="s">
        <v>1820</v>
      </c>
      <c r="K104" s="91" t="s">
        <v>1978</v>
      </c>
      <c r="L104" s="91" t="s">
        <v>94</v>
      </c>
      <c r="M104" s="91" t="str">
        <f>VLOOKUP(L104,'[1]ตัวย่อ(ต่อท้าย)'!$B$2:$C$515,2,FALSE)</f>
        <v>สป.ยธ.</v>
      </c>
      <c r="N104" s="91" t="s">
        <v>95</v>
      </c>
      <c r="O104" s="91" t="s">
        <v>4706</v>
      </c>
      <c r="P104" s="93"/>
      <c r="Q104" s="94" t="s">
        <v>4878</v>
      </c>
      <c r="R104" s="91" t="s">
        <v>1156</v>
      </c>
    </row>
    <row r="105" spans="1:18" hidden="1">
      <c r="A105" s="106" t="s">
        <v>4242</v>
      </c>
      <c r="B105" s="107" t="s">
        <v>4823</v>
      </c>
      <c r="C105" s="93" t="s">
        <v>6320</v>
      </c>
      <c r="D105" s="87" t="s">
        <v>5185</v>
      </c>
      <c r="E105" s="83" t="str">
        <f t="shared" si="3"/>
        <v>การจัดประชุมร่วมกับหน่วยงานในกระบวนการยุติธรรม</v>
      </c>
      <c r="F105" s="91" t="s">
        <v>2518</v>
      </c>
      <c r="G105" s="91" t="s">
        <v>27</v>
      </c>
      <c r="H105" s="91">
        <v>2567</v>
      </c>
      <c r="I105" s="91" t="s">
        <v>4102</v>
      </c>
      <c r="J105" s="92" t="s">
        <v>1152</v>
      </c>
      <c r="K105" s="91" t="s">
        <v>1978</v>
      </c>
      <c r="L105" s="91" t="s">
        <v>94</v>
      </c>
      <c r="M105" s="91" t="str">
        <f>VLOOKUP(L105,'[1]ตัวย่อ(ต่อท้าย)'!$B$2:$C$515,2,FALSE)</f>
        <v>สป.ยธ.</v>
      </c>
      <c r="N105" s="91" t="s">
        <v>95</v>
      </c>
      <c r="O105" s="91" t="s">
        <v>4908</v>
      </c>
      <c r="P105" s="93"/>
      <c r="Q105" s="94" t="s">
        <v>5186</v>
      </c>
      <c r="R105" s="91" t="s">
        <v>1010</v>
      </c>
    </row>
    <row r="106" spans="1:18" hidden="1">
      <c r="A106" s="106" t="s">
        <v>4242</v>
      </c>
      <c r="B106" s="107" t="s">
        <v>4823</v>
      </c>
      <c r="C106" s="93" t="s">
        <v>6320</v>
      </c>
      <c r="D106" s="87" t="s">
        <v>5308</v>
      </c>
      <c r="E106" s="83" t="str">
        <f t="shared" si="3"/>
        <v>ค่าตอบแทนและค่าใช้จ่ายการช่วยเหลือเยียวยาผู้เสียหายตามพระราชบัญญัติป้องกันและปราบปรามการทรมานและการกระทำให้บุคคลสูญหาย พ.ศ. 2565</v>
      </c>
      <c r="F106" s="91" t="s">
        <v>5309</v>
      </c>
      <c r="G106" s="91" t="s">
        <v>27</v>
      </c>
      <c r="H106" s="91">
        <v>2568</v>
      </c>
      <c r="I106" s="91" t="s">
        <v>4612</v>
      </c>
      <c r="J106" s="92" t="s">
        <v>5256</v>
      </c>
      <c r="K106" s="91" t="s">
        <v>4551</v>
      </c>
      <c r="L106" s="91" t="s">
        <v>337</v>
      </c>
      <c r="M106" s="91" t="str">
        <f>VLOOKUP(L106,'[1]ตัวย่อ(ต่อท้าย)'!$B$2:$C$515,2,FALSE)</f>
        <v>กคส.</v>
      </c>
      <c r="N106" s="91" t="s">
        <v>95</v>
      </c>
      <c r="O106" s="91" t="s">
        <v>5257</v>
      </c>
      <c r="P106" s="93"/>
      <c r="Q106" s="94" t="s">
        <v>5310</v>
      </c>
      <c r="R106" s="91" t="s">
        <v>6327</v>
      </c>
    </row>
    <row r="107" spans="1:18" hidden="1">
      <c r="A107" s="108" t="str">
        <f t="shared" ref="A107:A117" si="4">LEFT(B107,12)</f>
        <v>v3_220201V01</v>
      </c>
      <c r="B107" s="108" t="s">
        <v>4301</v>
      </c>
      <c r="C107" s="91" t="s">
        <v>6320</v>
      </c>
      <c r="D107" s="91" t="s">
        <v>641</v>
      </c>
      <c r="E107" s="83" t="s">
        <v>642</v>
      </c>
      <c r="F107" s="91" t="s">
        <v>642</v>
      </c>
      <c r="G107" s="91" t="s">
        <v>27</v>
      </c>
      <c r="H107" s="87">
        <v>2563</v>
      </c>
      <c r="I107" s="87" t="s">
        <v>64</v>
      </c>
      <c r="J107" s="91" t="s">
        <v>65</v>
      </c>
      <c r="K107" s="91" t="s">
        <v>644</v>
      </c>
      <c r="L107" s="91" t="s">
        <v>326</v>
      </c>
      <c r="M107" s="90" t="str">
        <f>VLOOKUP(L107,'[1]ตัวย่อ(ต่อท้าย)'!$B$2:$C$515,2,FALSE)</f>
        <v>รท.</v>
      </c>
      <c r="N107" s="91" t="s">
        <v>95</v>
      </c>
      <c r="O107" s="91"/>
      <c r="P107" s="91"/>
      <c r="Q107" s="91"/>
      <c r="R107" s="87" t="s">
        <v>1823</v>
      </c>
    </row>
    <row r="108" spans="1:18" hidden="1">
      <c r="A108" s="108" t="str">
        <f t="shared" si="4"/>
        <v>v3_220201V01</v>
      </c>
      <c r="B108" s="108" t="s">
        <v>4301</v>
      </c>
      <c r="C108" s="91" t="s">
        <v>6320</v>
      </c>
      <c r="D108" s="91" t="s">
        <v>315</v>
      </c>
      <c r="E108" s="83" t="s">
        <v>316</v>
      </c>
      <c r="F108" s="91" t="s">
        <v>316</v>
      </c>
      <c r="G108" s="91" t="s">
        <v>27</v>
      </c>
      <c r="H108" s="87">
        <v>2563</v>
      </c>
      <c r="I108" s="87" t="s">
        <v>64</v>
      </c>
      <c r="J108" s="91" t="s">
        <v>76</v>
      </c>
      <c r="K108" s="91" t="s">
        <v>138</v>
      </c>
      <c r="L108" s="91" t="s">
        <v>139</v>
      </c>
      <c r="M108" s="90" t="str">
        <f>VLOOKUP(L108,'[1]ตัวย่อ(ต่อท้าย)'!$B$2:$C$515,2,FALSE)</f>
        <v>อส.</v>
      </c>
      <c r="N108" s="91" t="s">
        <v>140</v>
      </c>
      <c r="O108" s="91"/>
      <c r="P108" s="91"/>
      <c r="Q108" s="91"/>
      <c r="R108" s="87" t="s">
        <v>1894</v>
      </c>
    </row>
    <row r="109" spans="1:18" hidden="1">
      <c r="A109" s="108" t="str">
        <f t="shared" si="4"/>
        <v>v3_220201V01</v>
      </c>
      <c r="B109" s="108" t="s">
        <v>4301</v>
      </c>
      <c r="C109" s="91" t="s">
        <v>6320</v>
      </c>
      <c r="D109" s="91" t="s">
        <v>484</v>
      </c>
      <c r="E109" s="83" t="s">
        <v>485</v>
      </c>
      <c r="F109" s="91" t="s">
        <v>485</v>
      </c>
      <c r="G109" s="91" t="s">
        <v>27</v>
      </c>
      <c r="H109" s="87">
        <v>2563</v>
      </c>
      <c r="I109" s="87" t="s">
        <v>472</v>
      </c>
      <c r="J109" s="91" t="s">
        <v>473</v>
      </c>
      <c r="K109" s="91" t="s">
        <v>336</v>
      </c>
      <c r="L109" s="91" t="s">
        <v>474</v>
      </c>
      <c r="M109" s="90" t="str">
        <f>VLOOKUP(L109,'[1]ตัวย่อ(ต่อท้าย)'!$B$2:$C$515,2,FALSE)</f>
        <v>สกธ.</v>
      </c>
      <c r="N109" s="91" t="s">
        <v>95</v>
      </c>
      <c r="O109" s="91"/>
      <c r="P109" s="91"/>
      <c r="Q109" s="91"/>
      <c r="R109" s="91" t="s">
        <v>4243</v>
      </c>
    </row>
    <row r="110" spans="1:18" hidden="1">
      <c r="A110" s="108" t="str">
        <f t="shared" si="4"/>
        <v>v3_220201V01</v>
      </c>
      <c r="B110" s="108" t="s">
        <v>4301</v>
      </c>
      <c r="C110" s="91" t="s">
        <v>6320</v>
      </c>
      <c r="D110" s="91" t="s">
        <v>493</v>
      </c>
      <c r="E110" s="83" t="s">
        <v>494</v>
      </c>
      <c r="F110" s="91" t="s">
        <v>494</v>
      </c>
      <c r="G110" s="91" t="s">
        <v>27</v>
      </c>
      <c r="H110" s="87">
        <v>2563</v>
      </c>
      <c r="I110" s="87" t="s">
        <v>472</v>
      </c>
      <c r="J110" s="91" t="s">
        <v>65</v>
      </c>
      <c r="K110" s="91" t="s">
        <v>336</v>
      </c>
      <c r="L110" s="91" t="s">
        <v>474</v>
      </c>
      <c r="M110" s="90" t="str">
        <f>VLOOKUP(L110,'[1]ตัวย่อ(ต่อท้าย)'!$B$2:$C$515,2,FALSE)</f>
        <v>สกธ.</v>
      </c>
      <c r="N110" s="91" t="s">
        <v>95</v>
      </c>
      <c r="O110" s="91"/>
      <c r="P110" s="91"/>
      <c r="Q110" s="91"/>
      <c r="R110" s="91" t="s">
        <v>4178</v>
      </c>
    </row>
    <row r="111" spans="1:18" hidden="1">
      <c r="A111" s="108" t="str">
        <f t="shared" si="4"/>
        <v>v3_220201V01</v>
      </c>
      <c r="B111" s="108" t="s">
        <v>4301</v>
      </c>
      <c r="C111" s="91" t="s">
        <v>6320</v>
      </c>
      <c r="D111" s="91" t="s">
        <v>785</v>
      </c>
      <c r="E111" s="83" t="s">
        <v>786</v>
      </c>
      <c r="F111" s="91" t="s">
        <v>786</v>
      </c>
      <c r="G111" s="91" t="s">
        <v>169</v>
      </c>
      <c r="H111" s="87">
        <v>2563</v>
      </c>
      <c r="I111" s="87" t="s">
        <v>510</v>
      </c>
      <c r="J111" s="91" t="s">
        <v>50</v>
      </c>
      <c r="K111" s="91" t="s">
        <v>789</v>
      </c>
      <c r="L111" s="91" t="s">
        <v>790</v>
      </c>
      <c r="M111" s="90" t="str">
        <f>VLOOKUP(L111,'[1]ตัวย่อ(ต่อท้าย)'!$B$2:$C$515,2,FALSE)</f>
        <v>สป.ศธ.</v>
      </c>
      <c r="N111" s="91" t="s">
        <v>409</v>
      </c>
      <c r="O111" s="91"/>
      <c r="P111" s="91"/>
      <c r="Q111" s="91"/>
      <c r="R111" s="91" t="s">
        <v>4952</v>
      </c>
    </row>
    <row r="112" spans="1:18" hidden="1">
      <c r="A112" s="108" t="str">
        <f t="shared" si="4"/>
        <v>v3_220201V01</v>
      </c>
      <c r="B112" s="108" t="s">
        <v>4301</v>
      </c>
      <c r="C112" s="91" t="s">
        <v>6320</v>
      </c>
      <c r="D112" s="91" t="s">
        <v>732</v>
      </c>
      <c r="E112" s="83" t="s">
        <v>733</v>
      </c>
      <c r="F112" s="91" t="s">
        <v>733</v>
      </c>
      <c r="G112" s="91" t="s">
        <v>27</v>
      </c>
      <c r="H112" s="87">
        <v>2563</v>
      </c>
      <c r="I112" s="87" t="s">
        <v>64</v>
      </c>
      <c r="J112" s="91" t="s">
        <v>65</v>
      </c>
      <c r="K112" s="91" t="s">
        <v>429</v>
      </c>
      <c r="L112" s="91" t="s">
        <v>326</v>
      </c>
      <c r="M112" s="90" t="str">
        <f>VLOOKUP(L112,'[1]ตัวย่อ(ต่อท้าย)'!$B$2:$C$515,2,FALSE)</f>
        <v>รท.</v>
      </c>
      <c r="N112" s="91" t="s">
        <v>95</v>
      </c>
      <c r="O112" s="91"/>
      <c r="P112" s="91"/>
      <c r="Q112" s="91"/>
      <c r="R112" s="91" t="s">
        <v>4190</v>
      </c>
    </row>
    <row r="113" spans="1:18" hidden="1">
      <c r="A113" s="108" t="str">
        <f t="shared" si="4"/>
        <v>v3_220201V01</v>
      </c>
      <c r="B113" s="108" t="s">
        <v>4301</v>
      </c>
      <c r="C113" s="91" t="s">
        <v>6320</v>
      </c>
      <c r="D113" s="91" t="s">
        <v>572</v>
      </c>
      <c r="E113" s="83" t="s">
        <v>573</v>
      </c>
      <c r="F113" s="91" t="s">
        <v>573</v>
      </c>
      <c r="G113" s="91" t="s">
        <v>27</v>
      </c>
      <c r="H113" s="87">
        <v>2563</v>
      </c>
      <c r="I113" s="87" t="s">
        <v>64</v>
      </c>
      <c r="J113" s="91" t="s">
        <v>65</v>
      </c>
      <c r="K113" s="91" t="s">
        <v>556</v>
      </c>
      <c r="L113" s="91" t="s">
        <v>94</v>
      </c>
      <c r="M113" s="90" t="str">
        <f>VLOOKUP(L113,'[1]ตัวย่อ(ต่อท้าย)'!$B$2:$C$515,2,FALSE)</f>
        <v>สป.ยธ.</v>
      </c>
      <c r="N113" s="91" t="s">
        <v>95</v>
      </c>
      <c r="O113" s="91"/>
      <c r="P113" s="91"/>
      <c r="Q113" s="91"/>
      <c r="R113" s="91" t="s">
        <v>4374</v>
      </c>
    </row>
    <row r="114" spans="1:18" hidden="1">
      <c r="A114" s="108" t="str">
        <f t="shared" si="4"/>
        <v>v3_220201V01</v>
      </c>
      <c r="B114" s="108" t="s">
        <v>4301</v>
      </c>
      <c r="C114" s="91" t="s">
        <v>6320</v>
      </c>
      <c r="D114" s="91" t="s">
        <v>688</v>
      </c>
      <c r="E114" s="83" t="s">
        <v>689</v>
      </c>
      <c r="F114" s="91" t="s">
        <v>689</v>
      </c>
      <c r="G114" s="91" t="s">
        <v>27</v>
      </c>
      <c r="H114" s="87">
        <v>2563</v>
      </c>
      <c r="I114" s="87" t="s">
        <v>64</v>
      </c>
      <c r="J114" s="91" t="s">
        <v>65</v>
      </c>
      <c r="K114" s="91" t="s">
        <v>649</v>
      </c>
      <c r="L114" s="91" t="s">
        <v>326</v>
      </c>
      <c r="M114" s="90" t="str">
        <f>VLOOKUP(L114,'[1]ตัวย่อ(ต่อท้าย)'!$B$2:$C$515,2,FALSE)</f>
        <v>รท.</v>
      </c>
      <c r="N114" s="91" t="s">
        <v>95</v>
      </c>
      <c r="O114" s="91"/>
      <c r="P114" s="91"/>
      <c r="Q114" s="91"/>
      <c r="R114" s="91" t="s">
        <v>4374</v>
      </c>
    </row>
    <row r="115" spans="1:18" hidden="1">
      <c r="A115" s="108" t="str">
        <f t="shared" si="4"/>
        <v>v3_220201V01</v>
      </c>
      <c r="B115" s="108" t="s">
        <v>4301</v>
      </c>
      <c r="C115" s="91" t="s">
        <v>6320</v>
      </c>
      <c r="D115" s="91" t="s">
        <v>691</v>
      </c>
      <c r="E115" s="83" t="s">
        <v>692</v>
      </c>
      <c r="F115" s="91" t="s">
        <v>692</v>
      </c>
      <c r="G115" s="91" t="s">
        <v>27</v>
      </c>
      <c r="H115" s="87">
        <v>2563</v>
      </c>
      <c r="I115" s="87" t="s">
        <v>64</v>
      </c>
      <c r="J115" s="91" t="s">
        <v>65</v>
      </c>
      <c r="K115" s="91" t="s">
        <v>649</v>
      </c>
      <c r="L115" s="91" t="s">
        <v>326</v>
      </c>
      <c r="M115" s="90" t="str">
        <f>VLOOKUP(L115,'[1]ตัวย่อ(ต่อท้าย)'!$B$2:$C$515,2,FALSE)</f>
        <v>รท.</v>
      </c>
      <c r="N115" s="91" t="s">
        <v>95</v>
      </c>
      <c r="O115" s="91"/>
      <c r="P115" s="91"/>
      <c r="Q115" s="91"/>
      <c r="R115" s="91" t="s">
        <v>4170</v>
      </c>
    </row>
    <row r="116" spans="1:18" hidden="1">
      <c r="A116" s="108" t="str">
        <f t="shared" si="4"/>
        <v>v3_220201V01</v>
      </c>
      <c r="B116" s="108" t="s">
        <v>4301</v>
      </c>
      <c r="C116" s="91" t="s">
        <v>6320</v>
      </c>
      <c r="D116" s="91" t="s">
        <v>700</v>
      </c>
      <c r="E116" s="83" t="s">
        <v>701</v>
      </c>
      <c r="F116" s="91" t="s">
        <v>701</v>
      </c>
      <c r="G116" s="91" t="s">
        <v>27</v>
      </c>
      <c r="H116" s="87">
        <v>2563</v>
      </c>
      <c r="I116" s="87" t="s">
        <v>64</v>
      </c>
      <c r="J116" s="91" t="s">
        <v>65</v>
      </c>
      <c r="K116" s="91" t="s">
        <v>649</v>
      </c>
      <c r="L116" s="91" t="s">
        <v>326</v>
      </c>
      <c r="M116" s="90" t="str">
        <f>VLOOKUP(L116,'[1]ตัวย่อ(ต่อท้าย)'!$B$2:$C$515,2,FALSE)</f>
        <v>รท.</v>
      </c>
      <c r="N116" s="91" t="s">
        <v>95</v>
      </c>
      <c r="O116" s="91"/>
      <c r="P116" s="91"/>
      <c r="Q116" s="91"/>
      <c r="R116" s="91" t="s">
        <v>4374</v>
      </c>
    </row>
    <row r="117" spans="1:18" hidden="1">
      <c r="A117" s="108" t="str">
        <f t="shared" si="4"/>
        <v>v3_220201V01</v>
      </c>
      <c r="B117" s="108" t="s">
        <v>4301</v>
      </c>
      <c r="C117" s="91" t="s">
        <v>6320</v>
      </c>
      <c r="D117" s="91" t="s">
        <v>849</v>
      </c>
      <c r="E117" s="83" t="s">
        <v>850</v>
      </c>
      <c r="F117" s="91" t="s">
        <v>850</v>
      </c>
      <c r="G117" s="91" t="s">
        <v>27</v>
      </c>
      <c r="H117" s="87">
        <v>2563</v>
      </c>
      <c r="I117" s="87" t="s">
        <v>269</v>
      </c>
      <c r="J117" s="91" t="s">
        <v>65</v>
      </c>
      <c r="K117" s="91"/>
      <c r="L117" s="91" t="s">
        <v>833</v>
      </c>
      <c r="M117" s="90" t="str">
        <f>VLOOKUP(L117,'[1]ตัวย่อ(ต่อท้าย)'!$B$2:$C$515,2,FALSE)</f>
        <v>ศร.</v>
      </c>
      <c r="N117" s="91" t="s">
        <v>206</v>
      </c>
      <c r="O117" s="91"/>
      <c r="P117" s="91"/>
      <c r="Q117" s="91"/>
      <c r="R117" s="91" t="s">
        <v>4268</v>
      </c>
    </row>
    <row r="118" spans="1:18" hidden="1">
      <c r="A118" s="109" t="s">
        <v>4242</v>
      </c>
      <c r="B118" s="110" t="s">
        <v>4301</v>
      </c>
      <c r="C118" s="93" t="s">
        <v>6320</v>
      </c>
      <c r="D118" s="87" t="s">
        <v>1843</v>
      </c>
      <c r="E118" s="83" t="str">
        <f t="shared" ref="E118:E149" si="5">HYPERLINK(Q118,F118)</f>
        <v xml:space="preserve">ส่งเสริมกระบวนการยุติธรรมลดความเหลื่อมล้ำสร้างสังคมมั่นคงและสงบสุข  กิจกรรมหลัก รณรงค์ป้องกันและแก้ไขปัญหายาเสพติด (TO BE NUMBER ONE) ในสถานพินิจและคุ้มครองเด็กและเยาวชนจังหวัดกาฬสินธุ์    </v>
      </c>
      <c r="F118" s="91" t="s">
        <v>5929</v>
      </c>
      <c r="G118" s="91" t="s">
        <v>40</v>
      </c>
      <c r="H118" s="91">
        <v>2564</v>
      </c>
      <c r="I118" s="91" t="s">
        <v>242</v>
      </c>
      <c r="J118" s="92" t="s">
        <v>50</v>
      </c>
      <c r="K118" s="91" t="s">
        <v>1846</v>
      </c>
      <c r="L118" s="91" t="s">
        <v>743</v>
      </c>
      <c r="M118" s="91" t="str">
        <f>VLOOKUP(L118,'[1]ตัวย่อ(ต่อท้าย)'!$B$2:$C$515,2,FALSE)</f>
        <v>กพน.</v>
      </c>
      <c r="N118" s="91" t="s">
        <v>95</v>
      </c>
      <c r="O118" s="92" t="s">
        <v>5815</v>
      </c>
      <c r="P118" s="93"/>
      <c r="Q118" s="94" t="s">
        <v>5930</v>
      </c>
      <c r="R118" s="91" t="s">
        <v>4268</v>
      </c>
    </row>
    <row r="119" spans="1:18" hidden="1">
      <c r="A119" s="109" t="s">
        <v>4242</v>
      </c>
      <c r="B119" s="110" t="s">
        <v>4301</v>
      </c>
      <c r="C119" s="93" t="s">
        <v>6320</v>
      </c>
      <c r="D119" s="87" t="s">
        <v>1783</v>
      </c>
      <c r="E119" s="83" t="str">
        <f t="shared" si="5"/>
        <v>โครงการองค์กรต้นแบบด้านสิทธิมนุษยชน</v>
      </c>
      <c r="F119" s="91" t="s">
        <v>367</v>
      </c>
      <c r="G119" s="91" t="s">
        <v>27</v>
      </c>
      <c r="H119" s="91">
        <v>2564</v>
      </c>
      <c r="I119" s="91" t="s">
        <v>242</v>
      </c>
      <c r="J119" s="92" t="s">
        <v>50</v>
      </c>
      <c r="K119" s="91" t="s">
        <v>365</v>
      </c>
      <c r="L119" s="91" t="s">
        <v>337</v>
      </c>
      <c r="M119" s="91" t="str">
        <f>VLOOKUP(L119,'[1]ตัวย่อ(ต่อท้าย)'!$B$2:$C$515,2,FALSE)</f>
        <v>กคส.</v>
      </c>
      <c r="N119" s="91" t="s">
        <v>95</v>
      </c>
      <c r="O119" s="92" t="s">
        <v>5815</v>
      </c>
      <c r="P119" s="93"/>
      <c r="Q119" s="94" t="s">
        <v>5945</v>
      </c>
      <c r="R119" s="91" t="s">
        <v>4190</v>
      </c>
    </row>
    <row r="120" spans="1:18" hidden="1">
      <c r="A120" s="109" t="s">
        <v>4242</v>
      </c>
      <c r="B120" s="110" t="s">
        <v>4301</v>
      </c>
      <c r="C120" s="93" t="s">
        <v>6320</v>
      </c>
      <c r="D120" s="87" t="s">
        <v>1585</v>
      </c>
      <c r="E120" s="83" t="str">
        <f t="shared" si="5"/>
        <v>โครงการถ่ายทอดองค์ความรู้และนวัตกรรมการยุติธรรม</v>
      </c>
      <c r="F120" s="91" t="s">
        <v>1586</v>
      </c>
      <c r="G120" s="91" t="s">
        <v>27</v>
      </c>
      <c r="H120" s="91">
        <v>2564</v>
      </c>
      <c r="I120" s="91" t="s">
        <v>1581</v>
      </c>
      <c r="J120" s="92" t="s">
        <v>1461</v>
      </c>
      <c r="K120" s="91" t="s">
        <v>1568</v>
      </c>
      <c r="L120" s="91" t="s">
        <v>94</v>
      </c>
      <c r="M120" s="91" t="str">
        <f>VLOOKUP(L120,'[1]ตัวย่อ(ต่อท้าย)'!$B$2:$C$515,2,FALSE)</f>
        <v>สป.ยธ.</v>
      </c>
      <c r="N120" s="91" t="s">
        <v>95</v>
      </c>
      <c r="O120" s="92" t="s">
        <v>5815</v>
      </c>
      <c r="P120" s="93"/>
      <c r="Q120" s="94" t="s">
        <v>5982</v>
      </c>
      <c r="R120" s="91" t="s">
        <v>4268</v>
      </c>
    </row>
    <row r="121" spans="1:18" hidden="1">
      <c r="A121" s="109" t="s">
        <v>4242</v>
      </c>
      <c r="B121" s="110" t="s">
        <v>4301</v>
      </c>
      <c r="C121" s="93" t="s">
        <v>6320</v>
      </c>
      <c r="D121" s="87" t="s">
        <v>1582</v>
      </c>
      <c r="E121" s="83" t="str">
        <f t="shared" si="5"/>
        <v>เพิ่มมูลค่าผลิตภัณฑ์ภายใต้แบรนด์ Inspire</v>
      </c>
      <c r="F121" s="91" t="s">
        <v>1583</v>
      </c>
      <c r="G121" s="91" t="s">
        <v>27</v>
      </c>
      <c r="H121" s="91">
        <v>2564</v>
      </c>
      <c r="I121" s="91" t="s">
        <v>1405</v>
      </c>
      <c r="J121" s="92" t="s">
        <v>1455</v>
      </c>
      <c r="K121" s="91" t="s">
        <v>1568</v>
      </c>
      <c r="L121" s="91" t="s">
        <v>94</v>
      </c>
      <c r="M121" s="91" t="str">
        <f>VLOOKUP(L121,'[1]ตัวย่อ(ต่อท้าย)'!$B$2:$C$515,2,FALSE)</f>
        <v>สป.ยธ.</v>
      </c>
      <c r="N121" s="91" t="s">
        <v>95</v>
      </c>
      <c r="O121" s="92" t="s">
        <v>5815</v>
      </c>
      <c r="P121" s="93"/>
      <c r="Q121" s="94" t="s">
        <v>5983</v>
      </c>
      <c r="R121" s="91" t="s">
        <v>4268</v>
      </c>
    </row>
    <row r="122" spans="1:18" hidden="1">
      <c r="A122" s="109" t="s">
        <v>4242</v>
      </c>
      <c r="B122" s="110" t="s">
        <v>4301</v>
      </c>
      <c r="C122" s="93" t="s">
        <v>6320</v>
      </c>
      <c r="D122" s="87" t="s">
        <v>1578</v>
      </c>
      <c r="E122" s="83" t="str">
        <f t="shared" si="5"/>
        <v>โครงการสร้างอาชีพในยุคไทยแลนด์ 4.0</v>
      </c>
      <c r="F122" s="91" t="s">
        <v>1579</v>
      </c>
      <c r="G122" s="91" t="s">
        <v>27</v>
      </c>
      <c r="H122" s="91">
        <v>2564</v>
      </c>
      <c r="I122" s="91" t="s">
        <v>1581</v>
      </c>
      <c r="J122" s="92" t="s">
        <v>1461</v>
      </c>
      <c r="K122" s="91" t="s">
        <v>1568</v>
      </c>
      <c r="L122" s="91" t="s">
        <v>94</v>
      </c>
      <c r="M122" s="91" t="str">
        <f>VLOOKUP(L122,'[1]ตัวย่อ(ต่อท้าย)'!$B$2:$C$515,2,FALSE)</f>
        <v>สป.ยธ.</v>
      </c>
      <c r="N122" s="91" t="s">
        <v>95</v>
      </c>
      <c r="O122" s="92" t="s">
        <v>5815</v>
      </c>
      <c r="P122" s="93"/>
      <c r="Q122" s="94" t="s">
        <v>5984</v>
      </c>
      <c r="R122" s="91" t="s">
        <v>4268</v>
      </c>
    </row>
    <row r="123" spans="1:18" hidden="1">
      <c r="A123" s="109" t="s">
        <v>4242</v>
      </c>
      <c r="B123" s="110" t="s">
        <v>4301</v>
      </c>
      <c r="C123" s="93" t="s">
        <v>6320</v>
      </c>
      <c r="D123" s="87" t="s">
        <v>1575</v>
      </c>
      <c r="E123" s="83" t="str">
        <f t="shared" si="5"/>
        <v>โครงการพัฒนาคุณภาพชีวิตผู้ต้องขังภายใต้โครงการกำลังใจ</v>
      </c>
      <c r="F123" s="91" t="s">
        <v>1576</v>
      </c>
      <c r="G123" s="91" t="s">
        <v>27</v>
      </c>
      <c r="H123" s="91">
        <v>2564</v>
      </c>
      <c r="I123" s="91" t="s">
        <v>242</v>
      </c>
      <c r="J123" s="92" t="s">
        <v>1461</v>
      </c>
      <c r="K123" s="91" t="s">
        <v>1568</v>
      </c>
      <c r="L123" s="91" t="s">
        <v>94</v>
      </c>
      <c r="M123" s="91" t="str">
        <f>VLOOKUP(L123,'[1]ตัวย่อ(ต่อท้าย)'!$B$2:$C$515,2,FALSE)</f>
        <v>สป.ยธ.</v>
      </c>
      <c r="N123" s="91" t="s">
        <v>95</v>
      </c>
      <c r="O123" s="92" t="s">
        <v>5815</v>
      </c>
      <c r="P123" s="93"/>
      <c r="Q123" s="94" t="s">
        <v>5985</v>
      </c>
      <c r="R123" s="91" t="s">
        <v>4381</v>
      </c>
    </row>
    <row r="124" spans="1:18" hidden="1">
      <c r="A124" s="109" t="s">
        <v>4242</v>
      </c>
      <c r="B124" s="110" t="s">
        <v>4301</v>
      </c>
      <c r="C124" s="93" t="s">
        <v>6320</v>
      </c>
      <c r="D124" s="87" t="s">
        <v>1524</v>
      </c>
      <c r="E124" s="83" t="str">
        <f t="shared" si="5"/>
        <v>โครงการโรงเรียนยุติธรรมอุปถัมภ์</v>
      </c>
      <c r="F124" s="91" t="s">
        <v>485</v>
      </c>
      <c r="G124" s="91" t="s">
        <v>27</v>
      </c>
      <c r="H124" s="91">
        <v>2564</v>
      </c>
      <c r="I124" s="91" t="s">
        <v>1455</v>
      </c>
      <c r="J124" s="92" t="s">
        <v>1461</v>
      </c>
      <c r="K124" s="91" t="s">
        <v>1526</v>
      </c>
      <c r="L124" s="91" t="s">
        <v>94</v>
      </c>
      <c r="M124" s="91" t="str">
        <f>VLOOKUP(L124,'[1]ตัวย่อ(ต่อท้าย)'!$B$2:$C$515,2,FALSE)</f>
        <v>สป.ยธ.</v>
      </c>
      <c r="N124" s="91" t="s">
        <v>95</v>
      </c>
      <c r="O124" s="92" t="s">
        <v>5815</v>
      </c>
      <c r="P124" s="93"/>
      <c r="Q124" s="94" t="s">
        <v>5990</v>
      </c>
      <c r="R124" s="91" t="s">
        <v>4190</v>
      </c>
    </row>
    <row r="125" spans="1:18" hidden="1">
      <c r="A125" s="109" t="s">
        <v>4242</v>
      </c>
      <c r="B125" s="110" t="s">
        <v>4301</v>
      </c>
      <c r="C125" s="93" t="s">
        <v>6320</v>
      </c>
      <c r="D125" s="87" t="s">
        <v>2809</v>
      </c>
      <c r="E125" s="83" t="str">
        <f t="shared" si="5"/>
        <v>โครงการซื้อเครื่องมือค้นหาตำแหน่งพิกัดบนพื้นโลก 80 เครื่อง (บก.สอ.บช.ตชด.)</v>
      </c>
      <c r="F125" s="91" t="s">
        <v>2808</v>
      </c>
      <c r="G125" s="91" t="s">
        <v>169</v>
      </c>
      <c r="H125" s="91">
        <v>2565</v>
      </c>
      <c r="I125" s="91" t="s">
        <v>1184</v>
      </c>
      <c r="J125" s="92" t="s">
        <v>57</v>
      </c>
      <c r="K125" s="91" t="s">
        <v>58</v>
      </c>
      <c r="L125" s="91" t="s">
        <v>59</v>
      </c>
      <c r="M125" s="91" t="str">
        <f>VLOOKUP(L125,'[1]ตัวย่อ(ต่อท้าย)'!$B$2:$C$515,2,FALSE)</f>
        <v>ตร.</v>
      </c>
      <c r="N125" s="91" t="s">
        <v>60</v>
      </c>
      <c r="O125" s="92" t="s">
        <v>4700</v>
      </c>
      <c r="P125" s="93"/>
      <c r="Q125" s="94" t="s">
        <v>2804</v>
      </c>
      <c r="R125" s="91" t="s">
        <v>4281</v>
      </c>
    </row>
    <row r="126" spans="1:18" hidden="1">
      <c r="A126" s="109" t="s">
        <v>4242</v>
      </c>
      <c r="B126" s="110" t="s">
        <v>4301</v>
      </c>
      <c r="C126" s="93" t="s">
        <v>6320</v>
      </c>
      <c r="D126" s="87" t="s">
        <v>2703</v>
      </c>
      <c r="E126" s="83" t="str">
        <f t="shared" si="5"/>
        <v>โครงการสัมมนาเพื่อพัฒนาศักยภาพบุคลากรสำนักงานกิจการยุติธรรม ประจำปี 2565</v>
      </c>
      <c r="F126" s="91" t="s">
        <v>2704</v>
      </c>
      <c r="G126" s="91" t="s">
        <v>27</v>
      </c>
      <c r="H126" s="91">
        <v>2565</v>
      </c>
      <c r="I126" s="91" t="s">
        <v>165</v>
      </c>
      <c r="J126" s="92" t="s">
        <v>57</v>
      </c>
      <c r="K126" s="91" t="s">
        <v>629</v>
      </c>
      <c r="L126" s="91" t="s">
        <v>474</v>
      </c>
      <c r="M126" s="91" t="str">
        <f>VLOOKUP(L126,'[1]ตัวย่อ(ต่อท้าย)'!$B$2:$C$515,2,FALSE)</f>
        <v>สกธ.</v>
      </c>
      <c r="N126" s="91" t="s">
        <v>95</v>
      </c>
      <c r="O126" s="92" t="s">
        <v>4700</v>
      </c>
      <c r="P126" s="93"/>
      <c r="Q126" s="94" t="s">
        <v>2863</v>
      </c>
      <c r="R126" s="91" t="s">
        <v>4276</v>
      </c>
    </row>
    <row r="127" spans="1:18" hidden="1">
      <c r="A127" s="109" t="s">
        <v>4242</v>
      </c>
      <c r="B127" s="110" t="s">
        <v>4301</v>
      </c>
      <c r="C127" s="93" t="s">
        <v>6320</v>
      </c>
      <c r="D127" s="87" t="s">
        <v>2441</v>
      </c>
      <c r="E127" s="83" t="str">
        <f t="shared" si="5"/>
        <v>โครงการขับเคลื่อนแผนปฏิบัติการระดับชาติว่าด้วยธุรกิจกับสิทธิมนุษยชน</v>
      </c>
      <c r="F127" s="91" t="s">
        <v>2442</v>
      </c>
      <c r="G127" s="91" t="s">
        <v>27</v>
      </c>
      <c r="H127" s="91">
        <v>2565</v>
      </c>
      <c r="I127" s="91" t="s">
        <v>165</v>
      </c>
      <c r="J127" s="92" t="s">
        <v>57</v>
      </c>
      <c r="K127" s="91" t="s">
        <v>346</v>
      </c>
      <c r="L127" s="91" t="s">
        <v>337</v>
      </c>
      <c r="M127" s="91" t="str">
        <f>VLOOKUP(L127,'[1]ตัวย่อ(ต่อท้าย)'!$B$2:$C$515,2,FALSE)</f>
        <v>กคส.</v>
      </c>
      <c r="N127" s="91" t="s">
        <v>95</v>
      </c>
      <c r="O127" s="92" t="s">
        <v>4700</v>
      </c>
      <c r="P127" s="93"/>
      <c r="Q127" s="94" t="s">
        <v>3083</v>
      </c>
      <c r="R127" s="91" t="s">
        <v>4243</v>
      </c>
    </row>
    <row r="128" spans="1:18" hidden="1">
      <c r="A128" s="109" t="s">
        <v>4242</v>
      </c>
      <c r="B128" s="110" t="s">
        <v>4301</v>
      </c>
      <c r="C128" s="93" t="s">
        <v>6320</v>
      </c>
      <c r="D128" s="87" t="s">
        <v>2504</v>
      </c>
      <c r="E128" s="83" t="str">
        <f t="shared" si="5"/>
        <v>เพิ่มมูลค่าผลิตภัณฑ์ภายใต้แบรนด์ Inspire</v>
      </c>
      <c r="F128" s="91" t="s">
        <v>1583</v>
      </c>
      <c r="G128" s="91" t="s">
        <v>27</v>
      </c>
      <c r="H128" s="91">
        <v>2565</v>
      </c>
      <c r="I128" s="91" t="s">
        <v>43</v>
      </c>
      <c r="J128" s="92" t="s">
        <v>2506</v>
      </c>
      <c r="K128" s="91" t="s">
        <v>1978</v>
      </c>
      <c r="L128" s="91" t="s">
        <v>94</v>
      </c>
      <c r="M128" s="91" t="str">
        <f>VLOOKUP(L128,'[1]ตัวย่อ(ต่อท้าย)'!$B$2:$C$515,2,FALSE)</f>
        <v>สป.ยธ.</v>
      </c>
      <c r="N128" s="91" t="s">
        <v>95</v>
      </c>
      <c r="O128" s="92" t="s">
        <v>4700</v>
      </c>
      <c r="P128" s="93"/>
      <c r="Q128" s="94" t="s">
        <v>3040</v>
      </c>
      <c r="R128" s="91" t="s">
        <v>4190</v>
      </c>
    </row>
    <row r="129" spans="1:18" hidden="1">
      <c r="A129" s="109" t="s">
        <v>4242</v>
      </c>
      <c r="B129" s="110" t="s">
        <v>4301</v>
      </c>
      <c r="C129" s="93" t="s">
        <v>6320</v>
      </c>
      <c r="D129" s="87" t="s">
        <v>2499</v>
      </c>
      <c r="E129" s="83" t="str">
        <f t="shared" si="5"/>
        <v>โครงการประกวดเรือนจำต้นแบบ</v>
      </c>
      <c r="F129" s="91" t="s">
        <v>2500</v>
      </c>
      <c r="G129" s="91" t="s">
        <v>27</v>
      </c>
      <c r="H129" s="91">
        <v>2565</v>
      </c>
      <c r="I129" s="91" t="s">
        <v>2357</v>
      </c>
      <c r="J129" s="92" t="s">
        <v>2357</v>
      </c>
      <c r="K129" s="91" t="s">
        <v>1978</v>
      </c>
      <c r="L129" s="91" t="s">
        <v>94</v>
      </c>
      <c r="M129" s="91" t="str">
        <f>VLOOKUP(L129,'[1]ตัวย่อ(ต่อท้าย)'!$B$2:$C$515,2,FALSE)</f>
        <v>สป.ยธ.</v>
      </c>
      <c r="N129" s="91" t="s">
        <v>95</v>
      </c>
      <c r="O129" s="92" t="s">
        <v>4700</v>
      </c>
      <c r="P129" s="93"/>
      <c r="Q129" s="94" t="s">
        <v>3044</v>
      </c>
      <c r="R129" s="91" t="s">
        <v>4170</v>
      </c>
    </row>
    <row r="130" spans="1:18" hidden="1">
      <c r="A130" s="109" t="s">
        <v>4242</v>
      </c>
      <c r="B130" s="110" t="s">
        <v>4301</v>
      </c>
      <c r="C130" s="93" t="s">
        <v>6320</v>
      </c>
      <c r="D130" s="87" t="s">
        <v>2502</v>
      </c>
      <c r="E130" s="83" t="str">
        <f t="shared" si="5"/>
        <v>โครงการถ่ายทอดองค์ความรู้และนวัตกรรมการยุติธรรม</v>
      </c>
      <c r="F130" s="91" t="s">
        <v>1586</v>
      </c>
      <c r="G130" s="91" t="s">
        <v>27</v>
      </c>
      <c r="H130" s="91">
        <v>2565</v>
      </c>
      <c r="I130" s="91" t="s">
        <v>43</v>
      </c>
      <c r="J130" s="92" t="s">
        <v>57</v>
      </c>
      <c r="K130" s="91" t="s">
        <v>1978</v>
      </c>
      <c r="L130" s="91" t="s">
        <v>94</v>
      </c>
      <c r="M130" s="91" t="str">
        <f>VLOOKUP(L130,'[1]ตัวย่อ(ต่อท้าย)'!$B$2:$C$515,2,FALSE)</f>
        <v>สป.ยธ.</v>
      </c>
      <c r="N130" s="91" t="s">
        <v>95</v>
      </c>
      <c r="O130" s="92" t="s">
        <v>4700</v>
      </c>
      <c r="P130" s="93"/>
      <c r="Q130" s="94" t="s">
        <v>3042</v>
      </c>
      <c r="R130" s="91" t="s">
        <v>4471</v>
      </c>
    </row>
    <row r="131" spans="1:18" hidden="1">
      <c r="A131" s="109" t="s">
        <v>4242</v>
      </c>
      <c r="B131" s="110" t="s">
        <v>4301</v>
      </c>
      <c r="C131" s="93" t="s">
        <v>6320</v>
      </c>
      <c r="D131" s="87" t="s">
        <v>2514</v>
      </c>
      <c r="E131" s="83" t="str">
        <f t="shared" si="5"/>
        <v>การส่งเสริมพัฒนาผลิตภัณฑ์ของโครงการกำลังใจฯ ภายใต้แบรนด์ Inspire by Princess Pa</v>
      </c>
      <c r="F131" s="91" t="s">
        <v>2515</v>
      </c>
      <c r="G131" s="91" t="s">
        <v>27</v>
      </c>
      <c r="H131" s="91">
        <v>2565</v>
      </c>
      <c r="I131" s="91" t="s">
        <v>1184</v>
      </c>
      <c r="J131" s="92" t="s">
        <v>515</v>
      </c>
      <c r="K131" s="91" t="s">
        <v>1978</v>
      </c>
      <c r="L131" s="91" t="s">
        <v>94</v>
      </c>
      <c r="M131" s="91" t="str">
        <f>VLOOKUP(L131,'[1]ตัวย่อ(ต่อท้าย)'!$B$2:$C$515,2,FALSE)</f>
        <v>สป.ยธ.</v>
      </c>
      <c r="N131" s="91" t="s">
        <v>95</v>
      </c>
      <c r="O131" s="92" t="s">
        <v>4700</v>
      </c>
      <c r="P131" s="93"/>
      <c r="Q131" s="94" t="s">
        <v>3032</v>
      </c>
      <c r="R131" s="91" t="s">
        <v>4374</v>
      </c>
    </row>
    <row r="132" spans="1:18" hidden="1">
      <c r="A132" s="109" t="s">
        <v>4242</v>
      </c>
      <c r="B132" s="110" t="s">
        <v>4301</v>
      </c>
      <c r="C132" s="93" t="s">
        <v>6320</v>
      </c>
      <c r="D132" s="87" t="s">
        <v>2333</v>
      </c>
      <c r="E132" s="83" t="str">
        <f t="shared" si="5"/>
        <v>“องค์กรต้นแบบด้านสิทธิมนุษยชน”</v>
      </c>
      <c r="F132" s="91" t="s">
        <v>2334</v>
      </c>
      <c r="G132" s="91" t="s">
        <v>27</v>
      </c>
      <c r="H132" s="91">
        <v>2565</v>
      </c>
      <c r="I132" s="91" t="s">
        <v>165</v>
      </c>
      <c r="J132" s="92" t="s">
        <v>57</v>
      </c>
      <c r="K132" s="91" t="s">
        <v>365</v>
      </c>
      <c r="L132" s="91" t="s">
        <v>337</v>
      </c>
      <c r="M132" s="91" t="str">
        <f>VLOOKUP(L132,'[1]ตัวย่อ(ต่อท้าย)'!$B$2:$C$515,2,FALSE)</f>
        <v>กคส.</v>
      </c>
      <c r="N132" s="91" t="s">
        <v>95</v>
      </c>
      <c r="O132" s="92" t="s">
        <v>4700</v>
      </c>
      <c r="P132" s="93"/>
      <c r="Q132" s="94" t="s">
        <v>3167</v>
      </c>
      <c r="R132" s="91" t="s">
        <v>1016</v>
      </c>
    </row>
    <row r="133" spans="1:18" hidden="1">
      <c r="A133" s="109" t="s">
        <v>4242</v>
      </c>
      <c r="B133" s="110" t="s">
        <v>4301</v>
      </c>
      <c r="C133" s="93" t="s">
        <v>6320</v>
      </c>
      <c r="D133" s="87" t="s">
        <v>2336</v>
      </c>
      <c r="E133" s="83" t="str">
        <f t="shared" si="5"/>
        <v>“ขับเคลื่อนแผนสิทธิมนุษยชนแห่งชาติ”</v>
      </c>
      <c r="F133" s="91" t="s">
        <v>2337</v>
      </c>
      <c r="G133" s="91" t="s">
        <v>27</v>
      </c>
      <c r="H133" s="91">
        <v>2565</v>
      </c>
      <c r="I133" s="91" t="s">
        <v>165</v>
      </c>
      <c r="J133" s="92" t="s">
        <v>57</v>
      </c>
      <c r="K133" s="91" t="s">
        <v>365</v>
      </c>
      <c r="L133" s="91" t="s">
        <v>337</v>
      </c>
      <c r="M133" s="91" t="str">
        <f>VLOOKUP(L133,'[1]ตัวย่อ(ต่อท้าย)'!$B$2:$C$515,2,FALSE)</f>
        <v>กคส.</v>
      </c>
      <c r="N133" s="91" t="s">
        <v>95</v>
      </c>
      <c r="O133" s="92" t="s">
        <v>4700</v>
      </c>
      <c r="P133" s="93"/>
      <c r="Q133" s="94" t="s">
        <v>3165</v>
      </c>
      <c r="R133" s="91" t="s">
        <v>1059</v>
      </c>
    </row>
    <row r="134" spans="1:18" hidden="1">
      <c r="A134" s="109" t="s">
        <v>4242</v>
      </c>
      <c r="B134" s="110" t="s">
        <v>4301</v>
      </c>
      <c r="C134" s="93" t="s">
        <v>6320</v>
      </c>
      <c r="D134" s="87" t="s">
        <v>3541</v>
      </c>
      <c r="E134" s="83" t="str">
        <f t="shared" si="5"/>
        <v>โครงการ การพัฒนาประสิทธิภาพพื้นฐานการดำเนินการทางวินัยและเสริมสร้างสมรรถภาพข้าราชการราชทัณฑ์ ประจำปีงบประมาณ พ.ศ.2566</v>
      </c>
      <c r="F134" s="91" t="s">
        <v>3542</v>
      </c>
      <c r="G134" s="91" t="s">
        <v>27</v>
      </c>
      <c r="H134" s="91">
        <v>2566</v>
      </c>
      <c r="I134" s="91" t="s">
        <v>76</v>
      </c>
      <c r="J134" s="92" t="s">
        <v>1820</v>
      </c>
      <c r="K134" s="91" t="s">
        <v>672</v>
      </c>
      <c r="L134" s="91" t="s">
        <v>326</v>
      </c>
      <c r="M134" s="91" t="str">
        <f>VLOOKUP(L134,'[1]ตัวย่อ(ต่อท้าย)'!$B$2:$C$515,2,FALSE)</f>
        <v>รท.</v>
      </c>
      <c r="N134" s="91" t="s">
        <v>95</v>
      </c>
      <c r="O134" s="91" t="s">
        <v>4706</v>
      </c>
      <c r="P134" s="93"/>
      <c r="Q134" s="94" t="s">
        <v>4712</v>
      </c>
      <c r="R134" s="91" t="s">
        <v>1165</v>
      </c>
    </row>
    <row r="135" spans="1:18" hidden="1">
      <c r="A135" s="109" t="s">
        <v>4242</v>
      </c>
      <c r="B135" s="110" t="s">
        <v>4301</v>
      </c>
      <c r="C135" s="93" t="s">
        <v>6320</v>
      </c>
      <c r="D135" s="87" t="s">
        <v>3633</v>
      </c>
      <c r="E135" s="83" t="str">
        <f t="shared" si="5"/>
        <v xml:space="preserve">โครงการยกระดับสิทธิมนุษยชนด้วยการขับเคลื่อนแผนสิทธิมนุษยชนแห่งชาติ  ฉบับที่ 5 (พ.ศ. 2566 - 2570) </v>
      </c>
      <c r="F135" s="91" t="s">
        <v>4735</v>
      </c>
      <c r="G135" s="91" t="s">
        <v>27</v>
      </c>
      <c r="H135" s="91">
        <v>2566</v>
      </c>
      <c r="I135" s="91" t="s">
        <v>76</v>
      </c>
      <c r="J135" s="92" t="s">
        <v>1820</v>
      </c>
      <c r="K135" s="91" t="s">
        <v>365</v>
      </c>
      <c r="L135" s="91" t="s">
        <v>337</v>
      </c>
      <c r="M135" s="91" t="str">
        <f>VLOOKUP(L135,'[1]ตัวย่อ(ต่อท้าย)'!$B$2:$C$515,2,FALSE)</f>
        <v>กคส.</v>
      </c>
      <c r="N135" s="91" t="s">
        <v>95</v>
      </c>
      <c r="O135" s="91" t="s">
        <v>4706</v>
      </c>
      <c r="P135" s="93"/>
      <c r="Q135" s="94" t="s">
        <v>4736</v>
      </c>
      <c r="R135" s="91" t="s">
        <v>1016</v>
      </c>
    </row>
    <row r="136" spans="1:18" hidden="1">
      <c r="A136" s="109" t="s">
        <v>4242</v>
      </c>
      <c r="B136" s="110" t="s">
        <v>4301</v>
      </c>
      <c r="C136" s="93" t="s">
        <v>6320</v>
      </c>
      <c r="D136" s="87" t="s">
        <v>3636</v>
      </c>
      <c r="E136" s="83" t="str">
        <f t="shared" si="5"/>
        <v>โครงการองค์กรต้นแบบด้านสิทธิมนุษยชน</v>
      </c>
      <c r="F136" s="91" t="s">
        <v>367</v>
      </c>
      <c r="G136" s="91" t="s">
        <v>27</v>
      </c>
      <c r="H136" s="91">
        <v>2566</v>
      </c>
      <c r="I136" s="91" t="s">
        <v>76</v>
      </c>
      <c r="J136" s="92" t="s">
        <v>1820</v>
      </c>
      <c r="K136" s="91" t="s">
        <v>365</v>
      </c>
      <c r="L136" s="91" t="s">
        <v>337</v>
      </c>
      <c r="M136" s="91" t="str">
        <f>VLOOKUP(L136,'[1]ตัวย่อ(ต่อท้าย)'!$B$2:$C$515,2,FALSE)</f>
        <v>กคส.</v>
      </c>
      <c r="N136" s="91" t="s">
        <v>95</v>
      </c>
      <c r="O136" s="91" t="s">
        <v>4706</v>
      </c>
      <c r="P136" s="93"/>
      <c r="Q136" s="94" t="s">
        <v>4740</v>
      </c>
      <c r="R136" s="91" t="s">
        <v>1048</v>
      </c>
    </row>
    <row r="137" spans="1:18" hidden="1">
      <c r="A137" s="109" t="s">
        <v>4242</v>
      </c>
      <c r="B137" s="110" t="s">
        <v>4301</v>
      </c>
      <c r="C137" s="93" t="s">
        <v>6320</v>
      </c>
      <c r="D137" s="87" t="s">
        <v>3713</v>
      </c>
      <c r="E137" s="83" t="str">
        <f t="shared" si="5"/>
        <v>โครงการขับเคลื่อนแผนปฏิบัติการระดับชาติว่าด้วยธุรกิจกับสิทธิมนุษยชน สู่ความเป็นเลิศในภูมิภาคอาเซียน</v>
      </c>
      <c r="F137" s="91" t="s">
        <v>3714</v>
      </c>
      <c r="G137" s="91" t="s">
        <v>27</v>
      </c>
      <c r="H137" s="91">
        <v>2566</v>
      </c>
      <c r="I137" s="91" t="s">
        <v>76</v>
      </c>
      <c r="J137" s="92" t="s">
        <v>1820</v>
      </c>
      <c r="K137" s="91" t="s">
        <v>346</v>
      </c>
      <c r="L137" s="91" t="s">
        <v>337</v>
      </c>
      <c r="M137" s="91" t="str">
        <f>VLOOKUP(L137,'[1]ตัวย่อ(ต่อท้าย)'!$B$2:$C$515,2,FALSE)</f>
        <v>กคส.</v>
      </c>
      <c r="N137" s="91" t="s">
        <v>95</v>
      </c>
      <c r="O137" s="91" t="s">
        <v>4706</v>
      </c>
      <c r="P137" s="93"/>
      <c r="Q137" s="94" t="s">
        <v>4752</v>
      </c>
      <c r="R137" s="91" t="s">
        <v>1156</v>
      </c>
    </row>
    <row r="138" spans="1:18" hidden="1">
      <c r="A138" s="109" t="s">
        <v>4242</v>
      </c>
      <c r="B138" s="110" t="s">
        <v>4301</v>
      </c>
      <c r="C138" s="93" t="s">
        <v>6320</v>
      </c>
      <c r="D138" s="87" t="s">
        <v>4097</v>
      </c>
      <c r="E138" s="83" t="str">
        <f t="shared" si="5"/>
        <v>โครงการสัมมนาเชิงปฏิบัติการเพื่อปรับปรุงหลักสูตรการสืบสวนคดีอาญา และหลักสูตรการสืบสวนคดีอาญาระดับก้าวหน้า</v>
      </c>
      <c r="F138" s="91" t="s">
        <v>4098</v>
      </c>
      <c r="G138" s="91" t="s">
        <v>27</v>
      </c>
      <c r="H138" s="91">
        <v>2566</v>
      </c>
      <c r="I138" s="91" t="s">
        <v>76</v>
      </c>
      <c r="J138" s="92" t="s">
        <v>1820</v>
      </c>
      <c r="K138" s="91" t="s">
        <v>58</v>
      </c>
      <c r="L138" s="91" t="s">
        <v>59</v>
      </c>
      <c r="M138" s="91" t="str">
        <f>VLOOKUP(L138,'[1]ตัวย่อ(ต่อท้าย)'!$B$2:$C$515,2,FALSE)</f>
        <v>ตร.</v>
      </c>
      <c r="N138" s="91" t="s">
        <v>60</v>
      </c>
      <c r="O138" s="91" t="s">
        <v>4706</v>
      </c>
      <c r="P138" s="93"/>
      <c r="Q138" s="94" t="s">
        <v>4797</v>
      </c>
      <c r="R138" s="91" t="s">
        <v>1042</v>
      </c>
    </row>
    <row r="139" spans="1:18" hidden="1">
      <c r="A139" s="109" t="s">
        <v>4242</v>
      </c>
      <c r="B139" s="110" t="s">
        <v>4301</v>
      </c>
      <c r="C139" s="93" t="s">
        <v>6320</v>
      </c>
      <c r="D139" s="87" t="s">
        <v>3863</v>
      </c>
      <c r="E139" s="83" t="str">
        <f t="shared" si="5"/>
        <v>กิจกรรมการฝึกวิชาชีพ ณ บ้านกึ่งวิถีปูลา รายอ กาแลตาแป</v>
      </c>
      <c r="F139" s="91" t="s">
        <v>3864</v>
      </c>
      <c r="G139" s="91" t="s">
        <v>27</v>
      </c>
      <c r="H139" s="91">
        <v>2566</v>
      </c>
      <c r="I139" s="91" t="s">
        <v>3774</v>
      </c>
      <c r="J139" s="92" t="s">
        <v>1820</v>
      </c>
      <c r="K139" s="91" t="s">
        <v>1978</v>
      </c>
      <c r="L139" s="91" t="s">
        <v>94</v>
      </c>
      <c r="M139" s="91" t="str">
        <f>VLOOKUP(L139,'[1]ตัวย่อ(ต่อท้าย)'!$B$2:$C$515,2,FALSE)</f>
        <v>สป.ยธ.</v>
      </c>
      <c r="N139" s="91" t="s">
        <v>95</v>
      </c>
      <c r="O139" s="91" t="s">
        <v>4706</v>
      </c>
      <c r="P139" s="93"/>
      <c r="Q139" s="94" t="s">
        <v>4843</v>
      </c>
      <c r="R139" s="91" t="s">
        <v>1010</v>
      </c>
    </row>
    <row r="140" spans="1:18" hidden="1">
      <c r="A140" s="109" t="s">
        <v>4242</v>
      </c>
      <c r="B140" s="110" t="s">
        <v>4301</v>
      </c>
      <c r="C140" s="93" t="s">
        <v>6320</v>
      </c>
      <c r="D140" s="87" t="s">
        <v>3861</v>
      </c>
      <c r="E140" s="83" t="str">
        <f t="shared" si="5"/>
        <v>การส่งเสริมพัฒนาผลิตภัณฑ์ของโครงการกำลังใจฯ ภายใต้แบรนด์ Inspire by Princess Pa</v>
      </c>
      <c r="F140" s="91" t="s">
        <v>2515</v>
      </c>
      <c r="G140" s="91" t="s">
        <v>27</v>
      </c>
      <c r="H140" s="91">
        <v>2566</v>
      </c>
      <c r="I140" s="91" t="s">
        <v>3791</v>
      </c>
      <c r="J140" s="92" t="s">
        <v>3792</v>
      </c>
      <c r="K140" s="91" t="s">
        <v>1978</v>
      </c>
      <c r="L140" s="91" t="s">
        <v>94</v>
      </c>
      <c r="M140" s="91" t="str">
        <f>VLOOKUP(L140,'[1]ตัวย่อ(ต่อท้าย)'!$B$2:$C$515,2,FALSE)</f>
        <v>สป.ยธ.</v>
      </c>
      <c r="N140" s="91" t="s">
        <v>95</v>
      </c>
      <c r="O140" s="91" t="s">
        <v>4706</v>
      </c>
      <c r="P140" s="93"/>
      <c r="Q140" s="94" t="s">
        <v>4844</v>
      </c>
      <c r="R140" s="91" t="s">
        <v>1080</v>
      </c>
    </row>
    <row r="141" spans="1:18" hidden="1">
      <c r="A141" s="109" t="s">
        <v>4242</v>
      </c>
      <c r="B141" s="110" t="s">
        <v>4301</v>
      </c>
      <c r="C141" s="93" t="s">
        <v>6320</v>
      </c>
      <c r="D141" s="87" t="s">
        <v>3869</v>
      </c>
      <c r="E141" s="83" t="str">
        <f t="shared" si="5"/>
        <v>การจัดทำคู่มือและพัฒนาหลักสูตรผู้ดูแลผู้สูงอายุต้นแบบของโรงเรียนผู้สูงอายุเรือนจำกลางลำปาง</v>
      </c>
      <c r="F141" s="91" t="s">
        <v>3870</v>
      </c>
      <c r="G141" s="91" t="s">
        <v>27</v>
      </c>
      <c r="H141" s="91">
        <v>2566</v>
      </c>
      <c r="I141" s="91" t="s">
        <v>3791</v>
      </c>
      <c r="J141" s="92" t="s">
        <v>3792</v>
      </c>
      <c r="K141" s="91" t="s">
        <v>1978</v>
      </c>
      <c r="L141" s="91" t="s">
        <v>94</v>
      </c>
      <c r="M141" s="91" t="str">
        <f>VLOOKUP(L141,'[1]ตัวย่อ(ต่อท้าย)'!$B$2:$C$515,2,FALSE)</f>
        <v>สป.ยธ.</v>
      </c>
      <c r="N141" s="91" t="s">
        <v>95</v>
      </c>
      <c r="O141" s="91" t="s">
        <v>4706</v>
      </c>
      <c r="P141" s="93"/>
      <c r="Q141" s="94" t="s">
        <v>4846</v>
      </c>
      <c r="R141" s="91" t="s">
        <v>1020</v>
      </c>
    </row>
    <row r="142" spans="1:18" hidden="1">
      <c r="A142" s="109" t="s">
        <v>4242</v>
      </c>
      <c r="B142" s="110" t="s">
        <v>4301</v>
      </c>
      <c r="C142" s="93" t="s">
        <v>6320</v>
      </c>
      <c r="D142" s="87" t="s">
        <v>3844</v>
      </c>
      <c r="E142" s="83" t="str">
        <f t="shared" si="5"/>
        <v>โครงการพัชรธรรมภายใต้โครงการกำลังใจ</v>
      </c>
      <c r="F142" s="91" t="s">
        <v>3845</v>
      </c>
      <c r="G142" s="91" t="s">
        <v>27</v>
      </c>
      <c r="H142" s="91">
        <v>2566</v>
      </c>
      <c r="I142" s="91" t="s">
        <v>3824</v>
      </c>
      <c r="J142" s="92" t="s">
        <v>1820</v>
      </c>
      <c r="K142" s="91" t="s">
        <v>1978</v>
      </c>
      <c r="L142" s="91" t="s">
        <v>94</v>
      </c>
      <c r="M142" s="91" t="str">
        <f>VLOOKUP(L142,'[1]ตัวย่อ(ต่อท้าย)'!$B$2:$C$515,2,FALSE)</f>
        <v>สป.ยธ.</v>
      </c>
      <c r="N142" s="91" t="s">
        <v>95</v>
      </c>
      <c r="O142" s="91" t="s">
        <v>4706</v>
      </c>
      <c r="P142" s="93"/>
      <c r="Q142" s="94" t="s">
        <v>4860</v>
      </c>
      <c r="R142" s="91" t="s">
        <v>1048</v>
      </c>
    </row>
    <row r="143" spans="1:18" hidden="1">
      <c r="A143" s="109" t="s">
        <v>4242</v>
      </c>
      <c r="B143" s="110" t="s">
        <v>4301</v>
      </c>
      <c r="C143" s="93" t="s">
        <v>6320</v>
      </c>
      <c r="D143" s="87" t="s">
        <v>3821</v>
      </c>
      <c r="E143" s="83" t="str">
        <f t="shared" si="5"/>
        <v>โครงการถ่ายทอดองค์ความรู้และนวัตกรรมการยุติธรรม</v>
      </c>
      <c r="F143" s="91" t="s">
        <v>1586</v>
      </c>
      <c r="G143" s="91" t="s">
        <v>27</v>
      </c>
      <c r="H143" s="91">
        <v>2566</v>
      </c>
      <c r="I143" s="91" t="s">
        <v>76</v>
      </c>
      <c r="J143" s="92" t="s">
        <v>3792</v>
      </c>
      <c r="K143" s="91" t="s">
        <v>1978</v>
      </c>
      <c r="L143" s="91" t="s">
        <v>94</v>
      </c>
      <c r="M143" s="91" t="str">
        <f>VLOOKUP(L143,'[1]ตัวย่อ(ต่อท้าย)'!$B$2:$C$515,2,FALSE)</f>
        <v>สป.ยธ.</v>
      </c>
      <c r="N143" s="91" t="s">
        <v>95</v>
      </c>
      <c r="O143" s="91" t="s">
        <v>4706</v>
      </c>
      <c r="P143" s="93"/>
      <c r="Q143" s="94" t="s">
        <v>4873</v>
      </c>
      <c r="R143" s="91" t="s">
        <v>1010</v>
      </c>
    </row>
    <row r="144" spans="1:18" hidden="1">
      <c r="A144" s="109" t="s">
        <v>4242</v>
      </c>
      <c r="B144" s="110" t="s">
        <v>4301</v>
      </c>
      <c r="C144" s="93" t="s">
        <v>6320</v>
      </c>
      <c r="D144" s="87" t="s">
        <v>3842</v>
      </c>
      <c r="E144" s="83" t="str">
        <f t="shared" si="5"/>
        <v>การจัดกิจกรรมเพื่อพัฒนาศูนย์เรียนรู้เศรษฐกิจพอเพียง</v>
      </c>
      <c r="F144" s="91" t="s">
        <v>2521</v>
      </c>
      <c r="G144" s="91" t="s">
        <v>27</v>
      </c>
      <c r="H144" s="91">
        <v>2566</v>
      </c>
      <c r="I144" s="91" t="s">
        <v>3774</v>
      </c>
      <c r="J144" s="92" t="s">
        <v>3824</v>
      </c>
      <c r="K144" s="91" t="s">
        <v>1978</v>
      </c>
      <c r="L144" s="91" t="s">
        <v>94</v>
      </c>
      <c r="M144" s="91" t="str">
        <f>VLOOKUP(L144,'[1]ตัวย่อ(ต่อท้าย)'!$B$2:$C$515,2,FALSE)</f>
        <v>สป.ยธ.</v>
      </c>
      <c r="N144" s="91" t="s">
        <v>95</v>
      </c>
      <c r="O144" s="91" t="s">
        <v>4706</v>
      </c>
      <c r="P144" s="93"/>
      <c r="Q144" s="94" t="s">
        <v>4875</v>
      </c>
      <c r="R144" s="91" t="s">
        <v>1473</v>
      </c>
    </row>
    <row r="145" spans="1:18" hidden="1">
      <c r="A145" s="109" t="s">
        <v>4242</v>
      </c>
      <c r="B145" s="110" t="s">
        <v>4301</v>
      </c>
      <c r="C145" s="93" t="s">
        <v>6320</v>
      </c>
      <c r="D145" s="87" t="s">
        <v>4064</v>
      </c>
      <c r="E145" s="83" t="str">
        <f t="shared" si="5"/>
        <v>โครงการสร้างการรับรู้และสื่อสารกับสังคมเกี่ยวกับ การกลับคืนสู่สังคมของผู้พ้นโทษ และผู้ผ่านกระบวนการพัฒนาพฤตินิสัย</v>
      </c>
      <c r="F145" s="91" t="s">
        <v>4065</v>
      </c>
      <c r="G145" s="91" t="s">
        <v>40</v>
      </c>
      <c r="H145" s="91">
        <v>2566</v>
      </c>
      <c r="I145" s="91" t="s">
        <v>3791</v>
      </c>
      <c r="J145" s="92" t="s">
        <v>1820</v>
      </c>
      <c r="K145" s="91" t="s">
        <v>4054</v>
      </c>
      <c r="L145" s="91" t="s">
        <v>94</v>
      </c>
      <c r="M145" s="91" t="str">
        <f>VLOOKUP(L145,'[1]ตัวย่อ(ต่อท้าย)'!$B$2:$C$515,2,FALSE)</f>
        <v>สป.ยธ.</v>
      </c>
      <c r="N145" s="91" t="s">
        <v>95</v>
      </c>
      <c r="O145" s="91" t="s">
        <v>4706</v>
      </c>
      <c r="P145" s="93"/>
      <c r="Q145" s="94" t="s">
        <v>4894</v>
      </c>
      <c r="R145" s="91" t="s">
        <v>1010</v>
      </c>
    </row>
    <row r="146" spans="1:18" hidden="1">
      <c r="A146" s="109" t="s">
        <v>4242</v>
      </c>
      <c r="B146" s="110" t="s">
        <v>4301</v>
      </c>
      <c r="C146" s="93" t="s">
        <v>6320</v>
      </c>
      <c r="D146" s="87" t="s">
        <v>4299</v>
      </c>
      <c r="E146" s="83" t="str">
        <f t="shared" si="5"/>
        <v>การพัฒนาประสิทธิภาพพื้นฐานการดำเนินการทางวินัยและเสริมสร้างสมรรถภาพข้าราชการราชทัณฑ์</v>
      </c>
      <c r="F146" s="91" t="s">
        <v>4300</v>
      </c>
      <c r="G146" s="91" t="s">
        <v>27</v>
      </c>
      <c r="H146" s="91">
        <v>2567</v>
      </c>
      <c r="I146" s="91" t="s">
        <v>4102</v>
      </c>
      <c r="J146" s="92" t="s">
        <v>1152</v>
      </c>
      <c r="K146" s="91" t="s">
        <v>672</v>
      </c>
      <c r="L146" s="91" t="s">
        <v>326</v>
      </c>
      <c r="M146" s="91" t="str">
        <f>VLOOKUP(L146,'[1]ตัวย่อ(ต่อท้าย)'!$B$2:$C$515,2,FALSE)</f>
        <v>รท.</v>
      </c>
      <c r="N146" s="91" t="s">
        <v>95</v>
      </c>
      <c r="O146" s="91" t="s">
        <v>4908</v>
      </c>
      <c r="P146" s="93"/>
      <c r="Q146" s="94" t="s">
        <v>5096</v>
      </c>
      <c r="R146" s="91" t="s">
        <v>4541</v>
      </c>
    </row>
    <row r="147" spans="1:18" hidden="1">
      <c r="A147" s="109" t="s">
        <v>4242</v>
      </c>
      <c r="B147" s="110" t="s">
        <v>4301</v>
      </c>
      <c r="C147" s="93" t="s">
        <v>6320</v>
      </c>
      <c r="D147" s="87" t="s">
        <v>5131</v>
      </c>
      <c r="E147" s="83" t="str">
        <f t="shared" si="5"/>
        <v>ยกระดับสิทธิมนุษยชน ด้วยการขับเคลื่อนแผนสิทธิมนุษยชนแห่งชาติ ฉบับที่ 5 (พ.ศ. 2566 - 2570)</v>
      </c>
      <c r="F147" s="91" t="s">
        <v>4106</v>
      </c>
      <c r="G147" s="91" t="s">
        <v>27</v>
      </c>
      <c r="H147" s="91">
        <v>2567</v>
      </c>
      <c r="I147" s="91" t="s">
        <v>4102</v>
      </c>
      <c r="J147" s="92" t="s">
        <v>1152</v>
      </c>
      <c r="K147" s="91" t="s">
        <v>365</v>
      </c>
      <c r="L147" s="91" t="s">
        <v>337</v>
      </c>
      <c r="M147" s="91" t="str">
        <f>VLOOKUP(L147,'[1]ตัวย่อ(ต่อท้าย)'!$B$2:$C$515,2,FALSE)</f>
        <v>กคส.</v>
      </c>
      <c r="N147" s="91" t="s">
        <v>95</v>
      </c>
      <c r="O147" s="91" t="s">
        <v>4969</v>
      </c>
      <c r="P147" s="93"/>
      <c r="Q147" s="94" t="s">
        <v>5132</v>
      </c>
      <c r="R147" s="91" t="s">
        <v>1156</v>
      </c>
    </row>
    <row r="148" spans="1:18" hidden="1">
      <c r="A148" s="109" t="s">
        <v>4242</v>
      </c>
      <c r="B148" s="110" t="s">
        <v>4301</v>
      </c>
      <c r="C148" s="93" t="s">
        <v>6320</v>
      </c>
      <c r="D148" s="87" t="s">
        <v>4331</v>
      </c>
      <c r="E148" s="83" t="str">
        <f t="shared" si="5"/>
        <v>องค์กรต้นแบบด้านสิทธิมนุษยชน</v>
      </c>
      <c r="F148" s="91" t="s">
        <v>4332</v>
      </c>
      <c r="G148" s="91" t="s">
        <v>27</v>
      </c>
      <c r="H148" s="91">
        <v>2567</v>
      </c>
      <c r="I148" s="91" t="s">
        <v>4102</v>
      </c>
      <c r="J148" s="92" t="s">
        <v>1152</v>
      </c>
      <c r="K148" s="91" t="s">
        <v>365</v>
      </c>
      <c r="L148" s="91" t="s">
        <v>337</v>
      </c>
      <c r="M148" s="91" t="str">
        <f>VLOOKUP(L148,'[1]ตัวย่อ(ต่อท้าย)'!$B$2:$C$515,2,FALSE)</f>
        <v>กคส.</v>
      </c>
      <c r="N148" s="91" t="s">
        <v>95</v>
      </c>
      <c r="O148" s="91" t="s">
        <v>4908</v>
      </c>
      <c r="P148" s="93"/>
      <c r="Q148" s="94" t="s">
        <v>5133</v>
      </c>
      <c r="R148" s="91" t="s">
        <v>1016</v>
      </c>
    </row>
    <row r="149" spans="1:18" hidden="1">
      <c r="A149" s="109" t="s">
        <v>4242</v>
      </c>
      <c r="B149" s="110" t="s">
        <v>4301</v>
      </c>
      <c r="C149" s="93" t="s">
        <v>6320</v>
      </c>
      <c r="D149" s="87" t="s">
        <v>4328</v>
      </c>
      <c r="E149" s="83" t="str">
        <f t="shared" si="5"/>
        <v>ยกระดับสิทธิมนุษยชนด้วยการขับเคลื่อนแผนสิทธิมนุษยชนแห่งชาติ ฉบับที่ 5 (พ.ศ. 2566 - 2570)</v>
      </c>
      <c r="F149" s="91" t="s">
        <v>4329</v>
      </c>
      <c r="G149" s="91" t="s">
        <v>27</v>
      </c>
      <c r="H149" s="91">
        <v>2567</v>
      </c>
      <c r="I149" s="91" t="s">
        <v>4102</v>
      </c>
      <c r="J149" s="92" t="s">
        <v>1152</v>
      </c>
      <c r="K149" s="91" t="s">
        <v>365</v>
      </c>
      <c r="L149" s="91" t="s">
        <v>337</v>
      </c>
      <c r="M149" s="91" t="str">
        <f>VLOOKUP(L149,'[1]ตัวย่อ(ต่อท้าย)'!$B$2:$C$515,2,FALSE)</f>
        <v>กคส.</v>
      </c>
      <c r="N149" s="91" t="s">
        <v>95</v>
      </c>
      <c r="O149" s="91" t="s">
        <v>4908</v>
      </c>
      <c r="P149" s="93"/>
      <c r="Q149" s="94" t="s">
        <v>5134</v>
      </c>
      <c r="R149" s="87" t="s">
        <v>1835</v>
      </c>
    </row>
    <row r="150" spans="1:18" hidden="1">
      <c r="A150" s="109" t="s">
        <v>4242</v>
      </c>
      <c r="B150" s="110" t="s">
        <v>4301</v>
      </c>
      <c r="C150" s="93" t="s">
        <v>6320</v>
      </c>
      <c r="D150" s="87" t="s">
        <v>5137</v>
      </c>
      <c r="E150" s="83" t="str">
        <f t="shared" ref="E150:E168" si="6">HYPERLINK(Q150,F150)</f>
        <v>ผลักดันกฎหมายเพื่อรองรับสิทธิในการก่อตั้งครอบครัวสำหรับทุกคน</v>
      </c>
      <c r="F150" s="91" t="s">
        <v>5138</v>
      </c>
      <c r="G150" s="91" t="s">
        <v>27</v>
      </c>
      <c r="H150" s="91">
        <v>2567</v>
      </c>
      <c r="I150" s="91" t="s">
        <v>4249</v>
      </c>
      <c r="J150" s="92" t="s">
        <v>1152</v>
      </c>
      <c r="K150" s="91" t="s">
        <v>346</v>
      </c>
      <c r="L150" s="91" t="s">
        <v>337</v>
      </c>
      <c r="M150" s="91" t="str">
        <f>VLOOKUP(L150,'[1]ตัวย่อ(ต่อท้าย)'!$B$2:$C$515,2,FALSE)</f>
        <v>กคส.</v>
      </c>
      <c r="N150" s="91" t="s">
        <v>95</v>
      </c>
      <c r="O150" s="91" t="s">
        <v>4908</v>
      </c>
      <c r="P150" s="93"/>
      <c r="Q150" s="94" t="s">
        <v>5139</v>
      </c>
      <c r="R150" s="87" t="s">
        <v>1835</v>
      </c>
    </row>
    <row r="151" spans="1:18" hidden="1">
      <c r="A151" s="109" t="s">
        <v>4242</v>
      </c>
      <c r="B151" s="110" t="s">
        <v>4301</v>
      </c>
      <c r="C151" s="93" t="s">
        <v>6320</v>
      </c>
      <c r="D151" s="87" t="s">
        <v>4512</v>
      </c>
      <c r="E151" s="83" t="str">
        <f t="shared" si="6"/>
        <v>การพัฒนาผลิตภัณฑ์เข้าสู่มาตรฐาน OTOP</v>
      </c>
      <c r="F151" s="91" t="s">
        <v>4513</v>
      </c>
      <c r="G151" s="91" t="s">
        <v>27</v>
      </c>
      <c r="H151" s="91">
        <v>2567</v>
      </c>
      <c r="I151" s="91" t="s">
        <v>4166</v>
      </c>
      <c r="J151" s="92" t="s">
        <v>3764</v>
      </c>
      <c r="K151" s="91" t="s">
        <v>1978</v>
      </c>
      <c r="L151" s="91" t="s">
        <v>94</v>
      </c>
      <c r="M151" s="91" t="str">
        <f>VLOOKUP(L151,'[1]ตัวย่อ(ต่อท้าย)'!$B$2:$C$515,2,FALSE)</f>
        <v>สป.ยธ.</v>
      </c>
      <c r="N151" s="91" t="s">
        <v>95</v>
      </c>
      <c r="O151" s="91" t="s">
        <v>4908</v>
      </c>
      <c r="P151" s="93"/>
      <c r="Q151" s="94" t="s">
        <v>5191</v>
      </c>
      <c r="R151" s="91" t="s">
        <v>1010</v>
      </c>
    </row>
    <row r="152" spans="1:18" hidden="1">
      <c r="A152" s="109" t="s">
        <v>4242</v>
      </c>
      <c r="B152" s="110" t="s">
        <v>4301</v>
      </c>
      <c r="C152" s="93" t="s">
        <v>6320</v>
      </c>
      <c r="D152" s="87" t="s">
        <v>4510</v>
      </c>
      <c r="E152" s="83" t="str">
        <f t="shared" si="6"/>
        <v>การส่งเสริมพัฒนาผลิตภัณฑ์ของโครงการกำลังใจฯ ภายใต้แบรนด์ Inspire by Princess Pa</v>
      </c>
      <c r="F152" s="91" t="s">
        <v>2515</v>
      </c>
      <c r="G152" s="91" t="s">
        <v>27</v>
      </c>
      <c r="H152" s="91">
        <v>2567</v>
      </c>
      <c r="I152" s="91" t="s">
        <v>4102</v>
      </c>
      <c r="J152" s="92" t="s">
        <v>3764</v>
      </c>
      <c r="K152" s="91" t="s">
        <v>1978</v>
      </c>
      <c r="L152" s="91" t="s">
        <v>94</v>
      </c>
      <c r="M152" s="91" t="str">
        <f>VLOOKUP(L152,'[1]ตัวย่อ(ต่อท้าย)'!$B$2:$C$515,2,FALSE)</f>
        <v>สป.ยธ.</v>
      </c>
      <c r="N152" s="91" t="s">
        <v>95</v>
      </c>
      <c r="O152" s="91" t="s">
        <v>4908</v>
      </c>
      <c r="P152" s="93"/>
      <c r="Q152" s="94" t="s">
        <v>5192</v>
      </c>
      <c r="R152" s="91" t="s">
        <v>1068</v>
      </c>
    </row>
    <row r="153" spans="1:18" hidden="1">
      <c r="A153" s="109" t="s">
        <v>4242</v>
      </c>
      <c r="B153" s="110" t="s">
        <v>4301</v>
      </c>
      <c r="C153" s="93" t="s">
        <v>6320</v>
      </c>
      <c r="D153" s="87" t="s">
        <v>4507</v>
      </c>
      <c r="E153" s="83" t="str">
        <f t="shared" si="6"/>
        <v>โครงการเพิ่มมูลค่าผลิตภัณฑ์ภายใต้แบรนด์ Inspire</v>
      </c>
      <c r="F153" s="91" t="s">
        <v>4508</v>
      </c>
      <c r="G153" s="91" t="s">
        <v>27</v>
      </c>
      <c r="H153" s="91">
        <v>2567</v>
      </c>
      <c r="I153" s="91" t="s">
        <v>4166</v>
      </c>
      <c r="J153" s="92" t="s">
        <v>3764</v>
      </c>
      <c r="K153" s="91" t="s">
        <v>1978</v>
      </c>
      <c r="L153" s="91" t="s">
        <v>94</v>
      </c>
      <c r="M153" s="91" t="str">
        <f>VLOOKUP(L153,'[1]ตัวย่อ(ต่อท้าย)'!$B$2:$C$515,2,FALSE)</f>
        <v>สป.ยธ.</v>
      </c>
      <c r="N153" s="91" t="s">
        <v>95</v>
      </c>
      <c r="O153" s="91" t="s">
        <v>4908</v>
      </c>
      <c r="P153" s="93"/>
      <c r="Q153" s="94" t="s">
        <v>5193</v>
      </c>
      <c r="R153" s="91" t="s">
        <v>1156</v>
      </c>
    </row>
    <row r="154" spans="1:18" hidden="1">
      <c r="A154" s="109" t="s">
        <v>4242</v>
      </c>
      <c r="B154" s="110" t="s">
        <v>4301</v>
      </c>
      <c r="C154" s="93" t="s">
        <v>6320</v>
      </c>
      <c r="D154" s="87" t="s">
        <v>4504</v>
      </c>
      <c r="E154" s="83" t="str">
        <f t="shared" si="6"/>
        <v>โครงการเตรียมความพร้อมก่อนคืนสู่สังคมแก่สมาชิกบ้านปูลารายอ กาแลตาแป</v>
      </c>
      <c r="F154" s="91" t="s">
        <v>4505</v>
      </c>
      <c r="G154" s="91" t="s">
        <v>27</v>
      </c>
      <c r="H154" s="91">
        <v>2567</v>
      </c>
      <c r="I154" s="91" t="s">
        <v>4166</v>
      </c>
      <c r="J154" s="92" t="s">
        <v>3764</v>
      </c>
      <c r="K154" s="91" t="s">
        <v>1978</v>
      </c>
      <c r="L154" s="91" t="s">
        <v>94</v>
      </c>
      <c r="M154" s="91" t="str">
        <f>VLOOKUP(L154,'[1]ตัวย่อ(ต่อท้าย)'!$B$2:$C$515,2,FALSE)</f>
        <v>สป.ยธ.</v>
      </c>
      <c r="N154" s="91" t="s">
        <v>95</v>
      </c>
      <c r="O154" s="91" t="s">
        <v>4908</v>
      </c>
      <c r="P154" s="93"/>
      <c r="Q154" s="94" t="s">
        <v>5194</v>
      </c>
      <c r="R154" s="91" t="s">
        <v>1156</v>
      </c>
    </row>
    <row r="155" spans="1:18" hidden="1">
      <c r="A155" s="109" t="s">
        <v>4242</v>
      </c>
      <c r="B155" s="110" t="s">
        <v>4301</v>
      </c>
      <c r="C155" s="93" t="s">
        <v>6320</v>
      </c>
      <c r="D155" s="87" t="s">
        <v>4502</v>
      </c>
      <c r="E155" s="83" t="str">
        <f t="shared" si="6"/>
        <v>โครงการสร้างอาชีพในยุคไทยแลนด์ 4.0</v>
      </c>
      <c r="F155" s="91" t="s">
        <v>1579</v>
      </c>
      <c r="G155" s="91" t="s">
        <v>27</v>
      </c>
      <c r="H155" s="91">
        <v>2567</v>
      </c>
      <c r="I155" s="91" t="s">
        <v>4102</v>
      </c>
      <c r="J155" s="92" t="s">
        <v>4249</v>
      </c>
      <c r="K155" s="91" t="s">
        <v>1978</v>
      </c>
      <c r="L155" s="91" t="s">
        <v>94</v>
      </c>
      <c r="M155" s="91" t="str">
        <f>VLOOKUP(L155,'[1]ตัวย่อ(ต่อท้าย)'!$B$2:$C$515,2,FALSE)</f>
        <v>สป.ยธ.</v>
      </c>
      <c r="N155" s="91" t="s">
        <v>95</v>
      </c>
      <c r="O155" s="91" t="s">
        <v>4908</v>
      </c>
      <c r="P155" s="93"/>
      <c r="Q155" s="94" t="s">
        <v>5195</v>
      </c>
      <c r="R155" s="91" t="s">
        <v>1010</v>
      </c>
    </row>
    <row r="156" spans="1:18" hidden="1">
      <c r="A156" s="109" t="s">
        <v>4242</v>
      </c>
      <c r="B156" s="110" t="s">
        <v>4301</v>
      </c>
      <c r="C156" s="93" t="s">
        <v>6320</v>
      </c>
      <c r="D156" s="87" t="s">
        <v>4498</v>
      </c>
      <c r="E156" s="83" t="str">
        <f t="shared" si="6"/>
        <v>โครงการพัฒนาคุณภาพชีวิตผู้ต้องขังภายใต้โครงการกำลังใจ</v>
      </c>
      <c r="F156" s="91" t="s">
        <v>1576</v>
      </c>
      <c r="G156" s="91" t="s">
        <v>27</v>
      </c>
      <c r="H156" s="91">
        <v>2567</v>
      </c>
      <c r="I156" s="91" t="s">
        <v>4102</v>
      </c>
      <c r="J156" s="92" t="s">
        <v>4249</v>
      </c>
      <c r="K156" s="91" t="s">
        <v>1978</v>
      </c>
      <c r="L156" s="91" t="s">
        <v>94</v>
      </c>
      <c r="M156" s="91" t="str">
        <f>VLOOKUP(L156,'[1]ตัวย่อ(ต่อท้าย)'!$B$2:$C$515,2,FALSE)</f>
        <v>สป.ยธ.</v>
      </c>
      <c r="N156" s="91" t="s">
        <v>95</v>
      </c>
      <c r="O156" s="91" t="s">
        <v>4908</v>
      </c>
      <c r="P156" s="93"/>
      <c r="Q156" s="94" t="s">
        <v>5197</v>
      </c>
      <c r="R156" s="87" t="s">
        <v>6213</v>
      </c>
    </row>
    <row r="157" spans="1:18" hidden="1">
      <c r="A157" s="109" t="s">
        <v>4242</v>
      </c>
      <c r="B157" s="110" t="s">
        <v>4301</v>
      </c>
      <c r="C157" s="93" t="s">
        <v>6320</v>
      </c>
      <c r="D157" s="87" t="s">
        <v>4496</v>
      </c>
      <c r="E157" s="83" t="str">
        <f t="shared" si="6"/>
        <v>โครงการถ่ายทอดองค์ความรู้และนวัตกรรมการยุติธรรม</v>
      </c>
      <c r="F157" s="91" t="s">
        <v>1586</v>
      </c>
      <c r="G157" s="91" t="s">
        <v>27</v>
      </c>
      <c r="H157" s="91">
        <v>2567</v>
      </c>
      <c r="I157" s="91" t="s">
        <v>4102</v>
      </c>
      <c r="J157" s="92" t="s">
        <v>4249</v>
      </c>
      <c r="K157" s="91" t="s">
        <v>1978</v>
      </c>
      <c r="L157" s="91" t="s">
        <v>94</v>
      </c>
      <c r="M157" s="91" t="str">
        <f>VLOOKUP(L157,'[1]ตัวย่อ(ต่อท้าย)'!$B$2:$C$515,2,FALSE)</f>
        <v>สป.ยธ.</v>
      </c>
      <c r="N157" s="91" t="s">
        <v>95</v>
      </c>
      <c r="O157" s="91" t="s">
        <v>4908</v>
      </c>
      <c r="P157" s="93"/>
      <c r="Q157" s="94" t="s">
        <v>5198</v>
      </c>
      <c r="R157" s="87" t="s">
        <v>6220</v>
      </c>
    </row>
    <row r="158" spans="1:18" hidden="1">
      <c r="A158" s="109" t="s">
        <v>4242</v>
      </c>
      <c r="B158" s="110" t="s">
        <v>4301</v>
      </c>
      <c r="C158" s="93" t="s">
        <v>6320</v>
      </c>
      <c r="D158" s="87" t="s">
        <v>4643</v>
      </c>
      <c r="E158" s="83" t="str">
        <f t="shared" si="6"/>
        <v>โครงการสัมมนาเชิงปฏิบัติการเพื่อปรับปรุงหลักสูตรผู้กำกับการ (ผกก.)</v>
      </c>
      <c r="F158" s="91" t="s">
        <v>4644</v>
      </c>
      <c r="G158" s="91" t="s">
        <v>27</v>
      </c>
      <c r="H158" s="91">
        <v>2567</v>
      </c>
      <c r="I158" s="91" t="s">
        <v>4102</v>
      </c>
      <c r="J158" s="92" t="s">
        <v>4529</v>
      </c>
      <c r="K158" s="91" t="s">
        <v>58</v>
      </c>
      <c r="L158" s="91" t="s">
        <v>59</v>
      </c>
      <c r="M158" s="91" t="str">
        <f>VLOOKUP(L158,'[1]ตัวย่อ(ต่อท้าย)'!$B$2:$C$515,2,FALSE)</f>
        <v>ตร.</v>
      </c>
      <c r="N158" s="91" t="s">
        <v>60</v>
      </c>
      <c r="O158" s="91" t="s">
        <v>4908</v>
      </c>
      <c r="P158" s="93"/>
      <c r="Q158" s="94" t="s">
        <v>5244</v>
      </c>
      <c r="R158" s="91" t="s">
        <v>6309</v>
      </c>
    </row>
    <row r="159" spans="1:18" hidden="1">
      <c r="A159" s="109" t="s">
        <v>4242</v>
      </c>
      <c r="B159" s="110" t="s">
        <v>4301</v>
      </c>
      <c r="C159" s="93" t="s">
        <v>6320</v>
      </c>
      <c r="D159" s="87" t="s">
        <v>4625</v>
      </c>
      <c r="E159" s="83" t="str">
        <f t="shared" si="6"/>
        <v>โครงการสัมมนาเชิงปฏิบัติการเพื่อปรับปรุงหลักสูตรการฝึกอบรมข้าราชการตำรวจชั้นประทวน ยศดาบตำรวจ อายุ ๕๓ ปีขึ้นไปเพื่อเลื่อนตำแหน่งและเลื่อนยศแบบเลื่อนไหลเป็นชั้นสัญญาบัตรถึงยศร้อยตำรวจเอก “กดต.”</v>
      </c>
      <c r="F159" s="91" t="s">
        <v>4626</v>
      </c>
      <c r="G159" s="91" t="s">
        <v>27</v>
      </c>
      <c r="H159" s="91">
        <v>2567</v>
      </c>
      <c r="I159" s="91" t="s">
        <v>4102</v>
      </c>
      <c r="J159" s="92" t="s">
        <v>4529</v>
      </c>
      <c r="K159" s="91" t="s">
        <v>58</v>
      </c>
      <c r="L159" s="91" t="s">
        <v>59</v>
      </c>
      <c r="M159" s="91" t="str">
        <f>VLOOKUP(L159,'[1]ตัวย่อ(ต่อท้าย)'!$B$2:$C$515,2,FALSE)</f>
        <v>ตร.</v>
      </c>
      <c r="N159" s="91" t="s">
        <v>60</v>
      </c>
      <c r="O159" s="91" t="s">
        <v>4908</v>
      </c>
      <c r="P159" s="93"/>
      <c r="Q159" s="94" t="s">
        <v>5250</v>
      </c>
      <c r="R159" s="91" t="s">
        <v>1902</v>
      </c>
    </row>
    <row r="160" spans="1:18" hidden="1">
      <c r="A160" s="109" t="s">
        <v>4242</v>
      </c>
      <c r="B160" s="110" t="s">
        <v>4301</v>
      </c>
      <c r="C160" s="93" t="s">
        <v>6320</v>
      </c>
      <c r="D160" s="87" t="s">
        <v>5305</v>
      </c>
      <c r="E160" s="83" t="str">
        <f t="shared" si="6"/>
        <v>โครงการอบรมเสริมสร้างและส่งเสริมจริยธรรมสำหรับบุคลากรมหาวิทยาลัยกาฬสินธุ์ ประจำปี พ.ศ. 2568</v>
      </c>
      <c r="F160" s="91" t="s">
        <v>5306</v>
      </c>
      <c r="G160" s="91" t="s">
        <v>40</v>
      </c>
      <c r="H160" s="91">
        <v>2568</v>
      </c>
      <c r="I160" s="91" t="s">
        <v>4612</v>
      </c>
      <c r="J160" s="92" t="s">
        <v>5256</v>
      </c>
      <c r="K160" s="91" t="s">
        <v>3793</v>
      </c>
      <c r="L160" s="91" t="s">
        <v>3794</v>
      </c>
      <c r="M160" s="91" t="str">
        <f>VLOOKUP(L160,'[1]ตัวย่อ(ต่อท้าย)'!$B$2:$C$515,2,FALSE)</f>
        <v>มกส.</v>
      </c>
      <c r="N160" s="91" t="s">
        <v>36</v>
      </c>
      <c r="O160" s="91" t="s">
        <v>5257</v>
      </c>
      <c r="P160" s="93"/>
      <c r="Q160" s="94" t="s">
        <v>5307</v>
      </c>
      <c r="R160" s="91" t="s">
        <v>1835</v>
      </c>
    </row>
    <row r="161" spans="1:18" hidden="1">
      <c r="A161" s="109" t="s">
        <v>4242</v>
      </c>
      <c r="B161" s="110" t="s">
        <v>4301</v>
      </c>
      <c r="C161" s="93" t="s">
        <v>6320</v>
      </c>
      <c r="D161" s="87" t="s">
        <v>5533</v>
      </c>
      <c r="E161" s="83" t="str">
        <f t="shared" si="6"/>
        <v>การพัฒนาประสิทธิภาพพื้นฐานการดำเนินการทางวินัยและเสริมสร้างสมรรถภาพข้าราชการราชทัณฑ์</v>
      </c>
      <c r="F161" s="91" t="s">
        <v>4300</v>
      </c>
      <c r="G161" s="91" t="s">
        <v>27</v>
      </c>
      <c r="H161" s="91">
        <v>2568</v>
      </c>
      <c r="I161" s="91" t="s">
        <v>4612</v>
      </c>
      <c r="J161" s="92" t="s">
        <v>5256</v>
      </c>
      <c r="K161" s="91" t="s">
        <v>672</v>
      </c>
      <c r="L161" s="91" t="s">
        <v>326</v>
      </c>
      <c r="M161" s="91" t="str">
        <f>VLOOKUP(L161,'[1]ตัวย่อ(ต่อท้าย)'!$B$2:$C$515,2,FALSE)</f>
        <v>รท.</v>
      </c>
      <c r="N161" s="91" t="s">
        <v>95</v>
      </c>
      <c r="O161" s="91" t="s">
        <v>5257</v>
      </c>
      <c r="P161" s="93"/>
      <c r="Q161" s="94" t="s">
        <v>5534</v>
      </c>
      <c r="R161" s="91" t="s">
        <v>1835</v>
      </c>
    </row>
    <row r="162" spans="1:18" hidden="1">
      <c r="A162" s="109" t="s">
        <v>4242</v>
      </c>
      <c r="B162" s="110" t="s">
        <v>4301</v>
      </c>
      <c r="C162" s="93" t="s">
        <v>6320</v>
      </c>
      <c r="D162" s="87" t="s">
        <v>5621</v>
      </c>
      <c r="E162" s="83" t="str">
        <f t="shared" si="6"/>
        <v>“องค์กรต้นแบบด้านสิทธิมนุษยชน”</v>
      </c>
      <c r="F162" s="91" t="s">
        <v>2334</v>
      </c>
      <c r="G162" s="91" t="s">
        <v>27</v>
      </c>
      <c r="H162" s="91">
        <v>2568</v>
      </c>
      <c r="I162" s="91" t="s">
        <v>4612</v>
      </c>
      <c r="J162" s="92" t="s">
        <v>5256</v>
      </c>
      <c r="K162" s="91" t="s">
        <v>365</v>
      </c>
      <c r="L162" s="91" t="s">
        <v>337</v>
      </c>
      <c r="M162" s="91" t="str">
        <f>VLOOKUP(L162,'[1]ตัวย่อ(ต่อท้าย)'!$B$2:$C$515,2,FALSE)</f>
        <v>กคส.</v>
      </c>
      <c r="N162" s="91" t="s">
        <v>95</v>
      </c>
      <c r="O162" s="91" t="s">
        <v>5257</v>
      </c>
      <c r="P162" s="93"/>
      <c r="Q162" s="94" t="s">
        <v>5622</v>
      </c>
      <c r="R162" s="91" t="s">
        <v>1936</v>
      </c>
    </row>
    <row r="163" spans="1:18" hidden="1">
      <c r="A163" s="109" t="s">
        <v>4242</v>
      </c>
      <c r="B163" s="110" t="s">
        <v>4301</v>
      </c>
      <c r="C163" s="93" t="s">
        <v>6320</v>
      </c>
      <c r="D163" s="87" t="s">
        <v>5734</v>
      </c>
      <c r="E163" s="83" t="str">
        <f t="shared" si="6"/>
        <v>โครงการสร้างความฉลาดรู้ทางด้านดิจิทัล</v>
      </c>
      <c r="F163" s="91" t="s">
        <v>5735</v>
      </c>
      <c r="G163" s="91" t="s">
        <v>27</v>
      </c>
      <c r="H163" s="91">
        <v>2568</v>
      </c>
      <c r="I163" s="91" t="s">
        <v>4612</v>
      </c>
      <c r="J163" s="92" t="s">
        <v>5349</v>
      </c>
      <c r="K163" s="91" t="s">
        <v>1978</v>
      </c>
      <c r="L163" s="91" t="s">
        <v>94</v>
      </c>
      <c r="M163" s="91" t="str">
        <f>VLOOKUP(L163,'[1]ตัวย่อ(ต่อท้าย)'!$B$2:$C$515,2,FALSE)</f>
        <v>สป.ยธ.</v>
      </c>
      <c r="N163" s="91" t="s">
        <v>95</v>
      </c>
      <c r="O163" s="91" t="s">
        <v>5257</v>
      </c>
      <c r="P163" s="93"/>
      <c r="Q163" s="94" t="s">
        <v>5736</v>
      </c>
      <c r="R163" s="91" t="s">
        <v>2055</v>
      </c>
    </row>
    <row r="164" spans="1:18" hidden="1">
      <c r="A164" s="109" t="s">
        <v>4242</v>
      </c>
      <c r="B164" s="110" t="s">
        <v>4301</v>
      </c>
      <c r="C164" s="93" t="s">
        <v>6320</v>
      </c>
      <c r="D164" s="87" t="s">
        <v>5737</v>
      </c>
      <c r="E164" s="83" t="str">
        <f t="shared" si="6"/>
        <v>การส่งเสริมพัฒนาผลิตภัณฑ์ของโครงการกำลังใจฯ ภายใต้แบรนด์ Inspire by Princess Pa</v>
      </c>
      <c r="F164" s="91" t="s">
        <v>2515</v>
      </c>
      <c r="G164" s="91" t="s">
        <v>27</v>
      </c>
      <c r="H164" s="91">
        <v>2568</v>
      </c>
      <c r="I164" s="91" t="s">
        <v>4474</v>
      </c>
      <c r="J164" s="92" t="s">
        <v>5402</v>
      </c>
      <c r="K164" s="91" t="s">
        <v>1978</v>
      </c>
      <c r="L164" s="91" t="s">
        <v>94</v>
      </c>
      <c r="M164" s="91" t="str">
        <f>VLOOKUP(L164,'[1]ตัวย่อ(ต่อท้าย)'!$B$2:$C$515,2,FALSE)</f>
        <v>สป.ยธ.</v>
      </c>
      <c r="N164" s="91" t="s">
        <v>95</v>
      </c>
      <c r="O164" s="91" t="s">
        <v>5257</v>
      </c>
      <c r="P164" s="93"/>
      <c r="Q164" s="94" t="s">
        <v>5738</v>
      </c>
      <c r="R164" s="91" t="s">
        <v>6327</v>
      </c>
    </row>
    <row r="165" spans="1:18" hidden="1">
      <c r="A165" s="109" t="s">
        <v>4242</v>
      </c>
      <c r="B165" s="110" t="s">
        <v>4301</v>
      </c>
      <c r="C165" s="93" t="s">
        <v>6320</v>
      </c>
      <c r="D165" s="87" t="s">
        <v>5739</v>
      </c>
      <c r="E165" s="83" t="str">
        <f t="shared" si="6"/>
        <v>โครงการเพิ่มมูลค่าผลิตภัณฑ์ภายใต้แบรนด์ Inspire</v>
      </c>
      <c r="F165" s="91" t="s">
        <v>4508</v>
      </c>
      <c r="G165" s="91" t="s">
        <v>27</v>
      </c>
      <c r="H165" s="91">
        <v>2568</v>
      </c>
      <c r="I165" s="91" t="s">
        <v>5214</v>
      </c>
      <c r="J165" s="92" t="s">
        <v>4474</v>
      </c>
      <c r="K165" s="91" t="s">
        <v>1978</v>
      </c>
      <c r="L165" s="91" t="s">
        <v>94</v>
      </c>
      <c r="M165" s="91" t="str">
        <f>VLOOKUP(L165,'[1]ตัวย่อ(ต่อท้าย)'!$B$2:$C$515,2,FALSE)</f>
        <v>สป.ยธ.</v>
      </c>
      <c r="N165" s="91" t="s">
        <v>95</v>
      </c>
      <c r="O165" s="91" t="s">
        <v>5257</v>
      </c>
      <c r="P165" s="93"/>
      <c r="Q165" s="94" t="s">
        <v>5740</v>
      </c>
      <c r="R165" s="91" t="s">
        <v>1835</v>
      </c>
    </row>
    <row r="166" spans="1:18" hidden="1">
      <c r="A166" s="109" t="s">
        <v>4242</v>
      </c>
      <c r="B166" s="110" t="s">
        <v>4301</v>
      </c>
      <c r="C166" s="93" t="s">
        <v>6320</v>
      </c>
      <c r="D166" s="87" t="s">
        <v>5743</v>
      </c>
      <c r="E166" s="83" t="str">
        <f t="shared" si="6"/>
        <v>โครงการเตรียมความพร้อมก่อนกลับสู่สังคมแก่สมาชิกบ้านปูลารายอ กาแลตาแป</v>
      </c>
      <c r="F166" s="91" t="s">
        <v>5744</v>
      </c>
      <c r="G166" s="91" t="s">
        <v>27</v>
      </c>
      <c r="H166" s="91">
        <v>2568</v>
      </c>
      <c r="I166" s="91" t="s">
        <v>5282</v>
      </c>
      <c r="J166" s="92" t="s">
        <v>5401</v>
      </c>
      <c r="K166" s="91" t="s">
        <v>1978</v>
      </c>
      <c r="L166" s="91" t="s">
        <v>94</v>
      </c>
      <c r="M166" s="91" t="str">
        <f>VLOOKUP(L166,'[1]ตัวย่อ(ต่อท้าย)'!$B$2:$C$515,2,FALSE)</f>
        <v>สป.ยธ.</v>
      </c>
      <c r="N166" s="91" t="s">
        <v>95</v>
      </c>
      <c r="O166" s="91" t="s">
        <v>5257</v>
      </c>
      <c r="P166" s="93"/>
      <c r="Q166" s="94" t="s">
        <v>5745</v>
      </c>
      <c r="R166" s="91" t="s">
        <v>4773</v>
      </c>
    </row>
    <row r="167" spans="1:18" hidden="1">
      <c r="A167" s="109" t="s">
        <v>4242</v>
      </c>
      <c r="B167" s="110" t="s">
        <v>4301</v>
      </c>
      <c r="C167" s="93" t="s">
        <v>6320</v>
      </c>
      <c r="D167" s="87" t="s">
        <v>5746</v>
      </c>
      <c r="E167" s="83" t="str">
        <f t="shared" si="6"/>
        <v xml:space="preserve"> โครงการสร้างอาชีพในยุคไทยแลนด์ 4.0</v>
      </c>
      <c r="F167" s="91" t="s">
        <v>5747</v>
      </c>
      <c r="G167" s="91" t="s">
        <v>27</v>
      </c>
      <c r="H167" s="91">
        <v>2568</v>
      </c>
      <c r="I167" s="91" t="s">
        <v>4612</v>
      </c>
      <c r="J167" s="92" t="s">
        <v>5402</v>
      </c>
      <c r="K167" s="91" t="s">
        <v>1978</v>
      </c>
      <c r="L167" s="91" t="s">
        <v>94</v>
      </c>
      <c r="M167" s="91" t="str">
        <f>VLOOKUP(L167,'[1]ตัวย่อ(ต่อท้าย)'!$B$2:$C$515,2,FALSE)</f>
        <v>สป.ยธ.</v>
      </c>
      <c r="N167" s="91" t="s">
        <v>95</v>
      </c>
      <c r="O167" s="91" t="s">
        <v>5257</v>
      </c>
      <c r="P167" s="93"/>
      <c r="Q167" s="94" t="s">
        <v>5748</v>
      </c>
      <c r="R167" s="91" t="s">
        <v>6327</v>
      </c>
    </row>
    <row r="168" spans="1:18" hidden="1">
      <c r="A168" s="109" t="s">
        <v>4242</v>
      </c>
      <c r="B168" s="110" t="s">
        <v>4301</v>
      </c>
      <c r="C168" s="93" t="s">
        <v>6320</v>
      </c>
      <c r="D168" s="87" t="s">
        <v>6183</v>
      </c>
      <c r="E168" s="83" t="str">
        <f t="shared" si="6"/>
        <v>“ยกระดับงานสิทธิมนุษยชนด้วยการขับเคลื่อนแผนสิทธิมนุษยชนแห่งชาติ ฉบับที่ 5 (พ.ศ. 2566 - 2570)”</v>
      </c>
      <c r="F168" s="91" t="s">
        <v>6184</v>
      </c>
      <c r="G168" s="91" t="s">
        <v>27</v>
      </c>
      <c r="H168" s="91">
        <v>2568</v>
      </c>
      <c r="I168" s="91" t="s">
        <v>4612</v>
      </c>
      <c r="J168" s="92" t="s">
        <v>5256</v>
      </c>
      <c r="K168" s="91" t="s">
        <v>365</v>
      </c>
      <c r="L168" s="91" t="s">
        <v>337</v>
      </c>
      <c r="M168" s="91" t="str">
        <f>VLOOKUP(L168,'[1]ตัวย่อ(ต่อท้าย)'!$B$2:$C$515,2,FALSE)</f>
        <v>กคส.</v>
      </c>
      <c r="N168" s="91" t="s">
        <v>95</v>
      </c>
      <c r="O168" s="91" t="s">
        <v>5257</v>
      </c>
      <c r="P168" s="96" t="s">
        <v>6322</v>
      </c>
      <c r="Q168" s="94" t="s">
        <v>6185</v>
      </c>
      <c r="R168" s="91" t="s">
        <v>2055</v>
      </c>
    </row>
    <row r="169" spans="1:18" hidden="1">
      <c r="A169" s="111" t="str">
        <f>LEFT(B169,12)</f>
        <v>v3_220201V02</v>
      </c>
      <c r="B169" s="111" t="s">
        <v>4170</v>
      </c>
      <c r="C169" s="91" t="s">
        <v>6320</v>
      </c>
      <c r="D169" s="91" t="s">
        <v>158</v>
      </c>
      <c r="E169" s="83" t="s">
        <v>159</v>
      </c>
      <c r="F169" s="91" t="s">
        <v>159</v>
      </c>
      <c r="G169" s="91" t="s">
        <v>27</v>
      </c>
      <c r="H169" s="87">
        <v>2561</v>
      </c>
      <c r="I169" s="87" t="s">
        <v>136</v>
      </c>
      <c r="J169" s="91" t="s">
        <v>161</v>
      </c>
      <c r="K169" s="91" t="s">
        <v>138</v>
      </c>
      <c r="L169" s="91" t="s">
        <v>139</v>
      </c>
      <c r="M169" s="90" t="str">
        <f>VLOOKUP(L169,'[1]ตัวย่อ(ต่อท้าย)'!$B$2:$C$515,2,FALSE)</f>
        <v>อส.</v>
      </c>
      <c r="N169" s="91" t="s">
        <v>140</v>
      </c>
      <c r="O169" s="91"/>
      <c r="P169" s="91"/>
      <c r="Q169" s="91"/>
      <c r="R169" s="87" t="s">
        <v>1835</v>
      </c>
    </row>
    <row r="170" spans="1:18" hidden="1">
      <c r="A170" s="111" t="str">
        <f>LEFT(B170,12)</f>
        <v>v3_220201V02</v>
      </c>
      <c r="B170" s="111" t="s">
        <v>4170</v>
      </c>
      <c r="C170" s="91" t="s">
        <v>6320</v>
      </c>
      <c r="D170" s="91" t="s">
        <v>86</v>
      </c>
      <c r="E170" s="83" t="s">
        <v>87</v>
      </c>
      <c r="F170" s="91" t="s">
        <v>87</v>
      </c>
      <c r="G170" s="91" t="s">
        <v>40</v>
      </c>
      <c r="H170" s="87">
        <v>2562</v>
      </c>
      <c r="I170" s="87" t="s">
        <v>42</v>
      </c>
      <c r="J170" s="91" t="s">
        <v>43</v>
      </c>
      <c r="K170" s="91" t="s">
        <v>44</v>
      </c>
      <c r="L170" s="91" t="s">
        <v>45</v>
      </c>
      <c r="M170" s="90" t="str">
        <f>VLOOKUP(L170,'[1]ตัวย่อ(ต่อท้าย)'!$B$2:$C$515,2,FALSE)</f>
        <v>สป.กห.</v>
      </c>
      <c r="N170" s="91" t="s">
        <v>46</v>
      </c>
      <c r="O170" s="91"/>
      <c r="P170" s="91"/>
      <c r="Q170" s="91"/>
      <c r="R170" s="87" t="s">
        <v>1902</v>
      </c>
    </row>
    <row r="171" spans="1:18" hidden="1">
      <c r="A171" s="111" t="str">
        <f>LEFT(B171,12)</f>
        <v>v3_220201V02</v>
      </c>
      <c r="B171" s="111" t="s">
        <v>4170</v>
      </c>
      <c r="C171" s="91" t="s">
        <v>6320</v>
      </c>
      <c r="D171" s="91" t="s">
        <v>404</v>
      </c>
      <c r="E171" s="83" t="s">
        <v>405</v>
      </c>
      <c r="F171" s="91" t="s">
        <v>405</v>
      </c>
      <c r="G171" s="91" t="s">
        <v>27</v>
      </c>
      <c r="H171" s="87">
        <v>2562</v>
      </c>
      <c r="I171" s="87" t="s">
        <v>42</v>
      </c>
      <c r="J171" s="91" t="s">
        <v>128</v>
      </c>
      <c r="K171" s="91" t="s">
        <v>407</v>
      </c>
      <c r="L171" s="91" t="s">
        <v>408</v>
      </c>
      <c r="M171" s="90" t="str">
        <f>VLOOKUP(L171,'[1]ตัวย่อ(ต่อท้าย)'!$B$2:$C$515,2,FALSE)</f>
        <v>สกสค.</v>
      </c>
      <c r="N171" s="91" t="s">
        <v>409</v>
      </c>
      <c r="O171" s="91"/>
      <c r="P171" s="91"/>
      <c r="Q171" s="91"/>
      <c r="R171" s="87" t="s">
        <v>1894</v>
      </c>
    </row>
    <row r="172" spans="1:18" hidden="1">
      <c r="A172" s="112" t="s">
        <v>4169</v>
      </c>
      <c r="B172" s="113" t="s">
        <v>4170</v>
      </c>
      <c r="C172" s="93" t="s">
        <v>6320</v>
      </c>
      <c r="D172" s="87" t="s">
        <v>1767</v>
      </c>
      <c r="E172" s="83" t="str">
        <f>HYPERLINK(Q172,F172)</f>
        <v>โครงการเร่งรัดผลักดันทรัพย์สินเพื่อเสริมสร้างการเติบโตทางเศรษฐกิจของประเทศ</v>
      </c>
      <c r="F172" s="91" t="s">
        <v>1012</v>
      </c>
      <c r="G172" s="91" t="s">
        <v>27</v>
      </c>
      <c r="H172" s="91">
        <v>2563</v>
      </c>
      <c r="I172" s="91" t="s">
        <v>165</v>
      </c>
      <c r="J172" s="92" t="s">
        <v>57</v>
      </c>
      <c r="K172" s="91" t="s">
        <v>336</v>
      </c>
      <c r="L172" s="91" t="s">
        <v>1007</v>
      </c>
      <c r="M172" s="91" t="str">
        <f>VLOOKUP(L172,'[1]ตัวย่อ(ต่อท้าย)'!$B$2:$C$515,2,FALSE)</f>
        <v>กบค.</v>
      </c>
      <c r="N172" s="91" t="s">
        <v>95</v>
      </c>
      <c r="O172" s="92" t="s">
        <v>5809</v>
      </c>
      <c r="P172" s="93"/>
      <c r="Q172" s="94" t="s">
        <v>5811</v>
      </c>
      <c r="R172" s="87" t="s">
        <v>1823</v>
      </c>
    </row>
    <row r="173" spans="1:18" hidden="1">
      <c r="A173" s="111" t="str">
        <f t="shared" ref="A173:A180" si="7">LEFT(B173,12)</f>
        <v>v3_220201V02</v>
      </c>
      <c r="B173" s="111" t="s">
        <v>4170</v>
      </c>
      <c r="C173" s="91" t="s">
        <v>6320</v>
      </c>
      <c r="D173" s="91" t="s">
        <v>773</v>
      </c>
      <c r="E173" s="83" t="s">
        <v>774</v>
      </c>
      <c r="F173" s="91" t="s">
        <v>774</v>
      </c>
      <c r="G173" s="91" t="s">
        <v>27</v>
      </c>
      <c r="H173" s="87">
        <v>2563</v>
      </c>
      <c r="I173" s="87" t="s">
        <v>64</v>
      </c>
      <c r="J173" s="91" t="s">
        <v>65</v>
      </c>
      <c r="K173" s="91" t="s">
        <v>776</v>
      </c>
      <c r="L173" s="91" t="s">
        <v>752</v>
      </c>
      <c r="M173" s="90" t="str">
        <f>VLOOKUP(L173,'[1]ตัวย่อ(ต่อท้าย)'!$B$2:$C$515,2,FALSE)</f>
        <v>สนว.</v>
      </c>
      <c r="N173" s="91" t="s">
        <v>95</v>
      </c>
      <c r="O173" s="91"/>
      <c r="P173" s="91"/>
      <c r="Q173" s="91"/>
      <c r="R173" s="87" t="s">
        <v>1835</v>
      </c>
    </row>
    <row r="174" spans="1:18" hidden="1">
      <c r="A174" s="111" t="str">
        <f t="shared" si="7"/>
        <v>v3_220201V02</v>
      </c>
      <c r="B174" s="111" t="s">
        <v>4170</v>
      </c>
      <c r="C174" s="91" t="s">
        <v>6320</v>
      </c>
      <c r="D174" s="91" t="s">
        <v>614</v>
      </c>
      <c r="E174" s="83" t="s">
        <v>615</v>
      </c>
      <c r="F174" s="91" t="s">
        <v>615</v>
      </c>
      <c r="G174" s="91" t="s">
        <v>40</v>
      </c>
      <c r="H174" s="87">
        <v>2563</v>
      </c>
      <c r="I174" s="87" t="s">
        <v>510</v>
      </c>
      <c r="J174" s="91" t="s">
        <v>511</v>
      </c>
      <c r="K174" s="91" t="s">
        <v>602</v>
      </c>
      <c r="L174" s="91" t="s">
        <v>94</v>
      </c>
      <c r="M174" s="90" t="str">
        <f>VLOOKUP(L174,'[1]ตัวย่อ(ต่อท้าย)'!$B$2:$C$515,2,FALSE)</f>
        <v>สป.ยธ.</v>
      </c>
      <c r="N174" s="91" t="s">
        <v>95</v>
      </c>
      <c r="O174" s="91"/>
      <c r="P174" s="91"/>
      <c r="Q174" s="91"/>
      <c r="R174" s="87" t="s">
        <v>3681</v>
      </c>
    </row>
    <row r="175" spans="1:18" hidden="1">
      <c r="A175" s="111" t="str">
        <f t="shared" si="7"/>
        <v>v3_220201V02</v>
      </c>
      <c r="B175" s="111" t="s">
        <v>4170</v>
      </c>
      <c r="C175" s="91" t="s">
        <v>6320</v>
      </c>
      <c r="D175" s="91" t="s">
        <v>608</v>
      </c>
      <c r="E175" s="83" t="s">
        <v>609</v>
      </c>
      <c r="F175" s="91" t="s">
        <v>609</v>
      </c>
      <c r="G175" s="91" t="s">
        <v>27</v>
      </c>
      <c r="H175" s="87">
        <v>2563</v>
      </c>
      <c r="I175" s="87" t="s">
        <v>64</v>
      </c>
      <c r="J175" s="91" t="s">
        <v>65</v>
      </c>
      <c r="K175" s="91" t="s">
        <v>607</v>
      </c>
      <c r="L175" s="91" t="s">
        <v>94</v>
      </c>
      <c r="M175" s="90" t="str">
        <f>VLOOKUP(L175,'[1]ตัวย่อ(ต่อท้าย)'!$B$2:$C$515,2,FALSE)</f>
        <v>สป.ยธ.</v>
      </c>
      <c r="N175" s="91" t="s">
        <v>95</v>
      </c>
      <c r="O175" s="91"/>
      <c r="P175" s="91"/>
      <c r="Q175" s="91"/>
      <c r="R175" s="87" t="s">
        <v>3681</v>
      </c>
    </row>
    <row r="176" spans="1:18" hidden="1">
      <c r="A176" s="111" t="str">
        <f t="shared" si="7"/>
        <v>v3_220201V02</v>
      </c>
      <c r="B176" s="111" t="s">
        <v>4170</v>
      </c>
      <c r="C176" s="91" t="s">
        <v>6320</v>
      </c>
      <c r="D176" s="91" t="s">
        <v>449</v>
      </c>
      <c r="E176" s="83" t="s">
        <v>450</v>
      </c>
      <c r="F176" s="91" t="s">
        <v>450</v>
      </c>
      <c r="G176" s="91" t="s">
        <v>40</v>
      </c>
      <c r="H176" s="87">
        <v>2563</v>
      </c>
      <c r="I176" s="87" t="s">
        <v>452</v>
      </c>
      <c r="J176" s="91" t="s">
        <v>65</v>
      </c>
      <c r="K176" s="91" t="s">
        <v>336</v>
      </c>
      <c r="L176" s="91" t="s">
        <v>337</v>
      </c>
      <c r="M176" s="90" t="str">
        <f>VLOOKUP(L176,'[1]ตัวย่อ(ต่อท้าย)'!$B$2:$C$515,2,FALSE)</f>
        <v>กคส.</v>
      </c>
      <c r="N176" s="91" t="s">
        <v>95</v>
      </c>
      <c r="O176" s="91"/>
      <c r="P176" s="91"/>
      <c r="Q176" s="91"/>
      <c r="R176" s="87" t="s">
        <v>4764</v>
      </c>
    </row>
    <row r="177" spans="1:18" hidden="1">
      <c r="A177" s="111" t="str">
        <f t="shared" si="7"/>
        <v>v3_220201V02</v>
      </c>
      <c r="B177" s="111" t="s">
        <v>4170</v>
      </c>
      <c r="C177" s="91" t="s">
        <v>6320</v>
      </c>
      <c r="D177" s="91" t="s">
        <v>469</v>
      </c>
      <c r="E177" s="83" t="s">
        <v>470</v>
      </c>
      <c r="F177" s="91" t="s">
        <v>470</v>
      </c>
      <c r="G177" s="91" t="s">
        <v>27</v>
      </c>
      <c r="H177" s="87">
        <v>2563</v>
      </c>
      <c r="I177" s="87" t="s">
        <v>472</v>
      </c>
      <c r="J177" s="91" t="s">
        <v>473</v>
      </c>
      <c r="K177" s="91" t="s">
        <v>336</v>
      </c>
      <c r="L177" s="91" t="s">
        <v>474</v>
      </c>
      <c r="M177" s="90" t="str">
        <f>VLOOKUP(L177,'[1]ตัวย่อ(ต่อท้าย)'!$B$2:$C$515,2,FALSE)</f>
        <v>สกธ.</v>
      </c>
      <c r="N177" s="91" t="s">
        <v>95</v>
      </c>
      <c r="O177" s="91"/>
      <c r="P177" s="91"/>
      <c r="Q177" s="91"/>
      <c r="R177" s="91" t="s">
        <v>4190</v>
      </c>
    </row>
    <row r="178" spans="1:18" hidden="1">
      <c r="A178" s="111" t="str">
        <f t="shared" si="7"/>
        <v>v3_220201V02</v>
      </c>
      <c r="B178" s="111" t="s">
        <v>4170</v>
      </c>
      <c r="C178" s="91" t="s">
        <v>6320</v>
      </c>
      <c r="D178" s="91" t="s">
        <v>557</v>
      </c>
      <c r="E178" s="83" t="s">
        <v>558</v>
      </c>
      <c r="F178" s="91" t="s">
        <v>558</v>
      </c>
      <c r="G178" s="91" t="s">
        <v>27</v>
      </c>
      <c r="H178" s="87">
        <v>2563</v>
      </c>
      <c r="I178" s="87" t="s">
        <v>64</v>
      </c>
      <c r="J178" s="91" t="s">
        <v>65</v>
      </c>
      <c r="K178" s="91" t="s">
        <v>556</v>
      </c>
      <c r="L178" s="91" t="s">
        <v>94</v>
      </c>
      <c r="M178" s="90" t="str">
        <f>VLOOKUP(L178,'[1]ตัวย่อ(ต่อท้าย)'!$B$2:$C$515,2,FALSE)</f>
        <v>สป.ยธ.</v>
      </c>
      <c r="N178" s="91" t="s">
        <v>95</v>
      </c>
      <c r="O178" s="91"/>
      <c r="P178" s="91"/>
      <c r="Q178" s="91"/>
      <c r="R178" s="91" t="s">
        <v>4190</v>
      </c>
    </row>
    <row r="179" spans="1:18" hidden="1">
      <c r="A179" s="111" t="str">
        <f t="shared" si="7"/>
        <v>v3_220201V02</v>
      </c>
      <c r="B179" s="111" t="s">
        <v>4170</v>
      </c>
      <c r="C179" s="91" t="s">
        <v>6320</v>
      </c>
      <c r="D179" s="91" t="s">
        <v>560</v>
      </c>
      <c r="E179" s="83" t="s">
        <v>561</v>
      </c>
      <c r="F179" s="91" t="s">
        <v>561</v>
      </c>
      <c r="G179" s="91" t="s">
        <v>27</v>
      </c>
      <c r="H179" s="87">
        <v>2563</v>
      </c>
      <c r="I179" s="87" t="s">
        <v>64</v>
      </c>
      <c r="J179" s="91" t="s">
        <v>65</v>
      </c>
      <c r="K179" s="91" t="s">
        <v>556</v>
      </c>
      <c r="L179" s="91" t="s">
        <v>94</v>
      </c>
      <c r="M179" s="90" t="str">
        <f>VLOOKUP(L179,'[1]ตัวย่อ(ต่อท้าย)'!$B$2:$C$515,2,FALSE)</f>
        <v>สป.ยธ.</v>
      </c>
      <c r="N179" s="91" t="s">
        <v>95</v>
      </c>
      <c r="O179" s="91"/>
      <c r="P179" s="91"/>
      <c r="Q179" s="91"/>
      <c r="R179" s="91" t="s">
        <v>4381</v>
      </c>
    </row>
    <row r="180" spans="1:18" hidden="1">
      <c r="A180" s="111" t="str">
        <f t="shared" si="7"/>
        <v>v3_220201V02</v>
      </c>
      <c r="B180" s="111" t="s">
        <v>4170</v>
      </c>
      <c r="C180" s="91" t="s">
        <v>6320</v>
      </c>
      <c r="D180" s="91" t="s">
        <v>569</v>
      </c>
      <c r="E180" s="83" t="s">
        <v>570</v>
      </c>
      <c r="F180" s="91" t="s">
        <v>570</v>
      </c>
      <c r="G180" s="91" t="s">
        <v>27</v>
      </c>
      <c r="H180" s="87">
        <v>2563</v>
      </c>
      <c r="I180" s="87" t="s">
        <v>64</v>
      </c>
      <c r="J180" s="91" t="s">
        <v>65</v>
      </c>
      <c r="K180" s="91" t="s">
        <v>556</v>
      </c>
      <c r="L180" s="91" t="s">
        <v>94</v>
      </c>
      <c r="M180" s="90" t="str">
        <f>VLOOKUP(L180,'[1]ตัวย่อ(ต่อท้าย)'!$B$2:$C$515,2,FALSE)</f>
        <v>สป.ยธ.</v>
      </c>
      <c r="N180" s="91" t="s">
        <v>95</v>
      </c>
      <c r="O180" s="91"/>
      <c r="P180" s="91"/>
      <c r="Q180" s="91"/>
      <c r="R180" s="91" t="s">
        <v>4190</v>
      </c>
    </row>
    <row r="181" spans="1:18" hidden="1">
      <c r="A181" s="112" t="s">
        <v>4169</v>
      </c>
      <c r="B181" s="113" t="s">
        <v>4170</v>
      </c>
      <c r="C181" s="93" t="s">
        <v>6320</v>
      </c>
      <c r="D181" s="87" t="s">
        <v>1682</v>
      </c>
      <c r="E181" s="83" t="str">
        <f t="shared" ref="E181:E212" si="8">HYPERLINK(Q181,F181)</f>
        <v>โครงการ “พัฒนาเพื่อเพิ่มประสิทธิภาพระบบศูนย์ข้อมูล  (Data Center Consolidate)”</v>
      </c>
      <c r="F181" s="91" t="s">
        <v>1683</v>
      </c>
      <c r="G181" s="91" t="s">
        <v>27</v>
      </c>
      <c r="H181" s="91">
        <v>2564</v>
      </c>
      <c r="I181" s="91" t="s">
        <v>242</v>
      </c>
      <c r="J181" s="92" t="s">
        <v>50</v>
      </c>
      <c r="K181" s="91"/>
      <c r="L181" s="91" t="s">
        <v>833</v>
      </c>
      <c r="M181" s="91" t="str">
        <f>VLOOKUP(L181,'[1]ตัวย่อ(ต่อท้าย)'!$B$2:$C$515,2,FALSE)</f>
        <v>ศร.</v>
      </c>
      <c r="N181" s="91" t="s">
        <v>206</v>
      </c>
      <c r="O181" s="92" t="s">
        <v>5815</v>
      </c>
      <c r="P181" s="93"/>
      <c r="Q181" s="94" t="s">
        <v>5819</v>
      </c>
      <c r="R181" s="91" t="s">
        <v>4190</v>
      </c>
    </row>
    <row r="182" spans="1:18" hidden="1">
      <c r="A182" s="112" t="s">
        <v>4169</v>
      </c>
      <c r="B182" s="113" t="s">
        <v>4170</v>
      </c>
      <c r="C182" s="93" t="s">
        <v>6320</v>
      </c>
      <c r="D182" s="87" t="s">
        <v>1680</v>
      </c>
      <c r="E182" s="83" t="str">
        <f t="shared" si="8"/>
        <v xml:space="preserve">โครงการ “พัฒนาระบบศูนย์รวมคำวินิจฉัยและคำสั่งของศาลรัฐธรรมนูญทั่วโลก (Intelligent Search System for International Constitutional Court Rulings: ISS)” </v>
      </c>
      <c r="F182" s="91" t="s">
        <v>5820</v>
      </c>
      <c r="G182" s="91" t="s">
        <v>27</v>
      </c>
      <c r="H182" s="91">
        <v>2564</v>
      </c>
      <c r="I182" s="91" t="s">
        <v>242</v>
      </c>
      <c r="J182" s="92" t="s">
        <v>50</v>
      </c>
      <c r="K182" s="91"/>
      <c r="L182" s="91" t="s">
        <v>833</v>
      </c>
      <c r="M182" s="91" t="str">
        <f>VLOOKUP(L182,'[1]ตัวย่อ(ต่อท้าย)'!$B$2:$C$515,2,FALSE)</f>
        <v>ศร.</v>
      </c>
      <c r="N182" s="91" t="s">
        <v>206</v>
      </c>
      <c r="O182" s="92" t="s">
        <v>5815</v>
      </c>
      <c r="P182" s="93"/>
      <c r="Q182" s="94" t="s">
        <v>5821</v>
      </c>
      <c r="R182" s="91" t="s">
        <v>4190</v>
      </c>
    </row>
    <row r="183" spans="1:18" hidden="1">
      <c r="A183" s="112" t="s">
        <v>4169</v>
      </c>
      <c r="B183" s="113" t="s">
        <v>4170</v>
      </c>
      <c r="C183" s="93" t="s">
        <v>6320</v>
      </c>
      <c r="D183" s="87" t="s">
        <v>1672</v>
      </c>
      <c r="E183" s="83" t="str">
        <f t="shared" si="8"/>
        <v xml:space="preserve">โครงการ “การให้ความรู้เกี่ยวกับกฎหมายรัฐธรรมนูญสําหรับผู้พิการทางสายตา ในรูปแบบหนังสืออักษรเบรลล์และหนังสือเสียงระบบเดซี่” </v>
      </c>
      <c r="F183" s="91" t="s">
        <v>5824</v>
      </c>
      <c r="G183" s="91" t="s">
        <v>27</v>
      </c>
      <c r="H183" s="91">
        <v>2564</v>
      </c>
      <c r="I183" s="91" t="s">
        <v>242</v>
      </c>
      <c r="J183" s="92" t="s">
        <v>720</v>
      </c>
      <c r="K183" s="91"/>
      <c r="L183" s="91" t="s">
        <v>833</v>
      </c>
      <c r="M183" s="91" t="str">
        <f>VLOOKUP(L183,'[1]ตัวย่อ(ต่อท้าย)'!$B$2:$C$515,2,FALSE)</f>
        <v>ศร.</v>
      </c>
      <c r="N183" s="91" t="s">
        <v>206</v>
      </c>
      <c r="O183" s="92" t="s">
        <v>5815</v>
      </c>
      <c r="P183" s="93"/>
      <c r="Q183" s="94" t="s">
        <v>5825</v>
      </c>
      <c r="R183" s="91" t="s">
        <v>4190</v>
      </c>
    </row>
    <row r="184" spans="1:18" hidden="1">
      <c r="A184" s="112" t="s">
        <v>4169</v>
      </c>
      <c r="B184" s="113" t="s">
        <v>4170</v>
      </c>
      <c r="C184" s="93" t="s">
        <v>6320</v>
      </c>
      <c r="D184" s="87" t="s">
        <v>1669</v>
      </c>
      <c r="E184" s="83" t="str">
        <f t="shared" si="8"/>
        <v>โครงการ “การเผยแพร่รูปแบบการนําเสนอข้อมูลของศาลรัฐธรรมนูญในยุคดิจิทัล”</v>
      </c>
      <c r="F184" s="91" t="s">
        <v>1670</v>
      </c>
      <c r="G184" s="91" t="s">
        <v>27</v>
      </c>
      <c r="H184" s="91">
        <v>2564</v>
      </c>
      <c r="I184" s="91" t="s">
        <v>242</v>
      </c>
      <c r="J184" s="92" t="s">
        <v>1543</v>
      </c>
      <c r="K184" s="91"/>
      <c r="L184" s="91" t="s">
        <v>833</v>
      </c>
      <c r="M184" s="91" t="str">
        <f>VLOOKUP(L184,'[1]ตัวย่อ(ต่อท้าย)'!$B$2:$C$515,2,FALSE)</f>
        <v>ศร.</v>
      </c>
      <c r="N184" s="91" t="s">
        <v>206</v>
      </c>
      <c r="O184" s="92" t="s">
        <v>5815</v>
      </c>
      <c r="P184" s="93"/>
      <c r="Q184" s="94" t="s">
        <v>5826</v>
      </c>
      <c r="R184" s="91" t="s">
        <v>4190</v>
      </c>
    </row>
    <row r="185" spans="1:18" hidden="1">
      <c r="A185" s="112" t="s">
        <v>4169</v>
      </c>
      <c r="B185" s="113" t="s">
        <v>4170</v>
      </c>
      <c r="C185" s="93" t="s">
        <v>6320</v>
      </c>
      <c r="D185" s="87" t="s">
        <v>1666</v>
      </c>
      <c r="E185" s="83" t="str">
        <f t="shared" si="8"/>
        <v>โครงการ “ส่งเสริมความรู้ความเข้าใจ เกี่ยวกับอํานาจหน้าที่และภารกิจของศาลรัฐธรรมนูญและสํานักงานศาลรัฐธรรมนูญ</v>
      </c>
      <c r="F185" s="91" t="s">
        <v>1667</v>
      </c>
      <c r="G185" s="91" t="s">
        <v>27</v>
      </c>
      <c r="H185" s="91">
        <v>2564</v>
      </c>
      <c r="I185" s="91" t="s">
        <v>242</v>
      </c>
      <c r="J185" s="92" t="s">
        <v>720</v>
      </c>
      <c r="K185" s="91"/>
      <c r="L185" s="91" t="s">
        <v>833</v>
      </c>
      <c r="M185" s="91" t="str">
        <f>VLOOKUP(L185,'[1]ตัวย่อ(ต่อท้าย)'!$B$2:$C$515,2,FALSE)</f>
        <v>ศร.</v>
      </c>
      <c r="N185" s="91" t="s">
        <v>206</v>
      </c>
      <c r="O185" s="92" t="s">
        <v>5815</v>
      </c>
      <c r="P185" s="93"/>
      <c r="Q185" s="94" t="s">
        <v>5827</v>
      </c>
      <c r="R185" s="91" t="s">
        <v>4190</v>
      </c>
    </row>
    <row r="186" spans="1:18" hidden="1">
      <c r="A186" s="112" t="s">
        <v>4169</v>
      </c>
      <c r="B186" s="113" t="s">
        <v>4170</v>
      </c>
      <c r="C186" s="93" t="s">
        <v>6320</v>
      </c>
      <c r="D186" s="87" t="s">
        <v>1657</v>
      </c>
      <c r="E186" s="83" t="str">
        <f t="shared" si="8"/>
        <v>โครงการ "ประชาสัมพันธ์ศาลรัฐธรรมนูญและสำนักงานศาลรัฐธรรมนูญในยุคดิจิทัล"</v>
      </c>
      <c r="F186" s="91" t="s">
        <v>1658</v>
      </c>
      <c r="G186" s="91" t="s">
        <v>27</v>
      </c>
      <c r="H186" s="91">
        <v>2564</v>
      </c>
      <c r="I186" s="91" t="s">
        <v>242</v>
      </c>
      <c r="J186" s="92" t="s">
        <v>50</v>
      </c>
      <c r="K186" s="91"/>
      <c r="L186" s="91" t="s">
        <v>833</v>
      </c>
      <c r="M186" s="91" t="str">
        <f>VLOOKUP(L186,'[1]ตัวย่อ(ต่อท้าย)'!$B$2:$C$515,2,FALSE)</f>
        <v>ศร.</v>
      </c>
      <c r="N186" s="91" t="s">
        <v>206</v>
      </c>
      <c r="O186" s="92" t="s">
        <v>5815</v>
      </c>
      <c r="P186" s="93"/>
      <c r="Q186" s="94" t="s">
        <v>5831</v>
      </c>
      <c r="R186" s="91" t="s">
        <v>4190</v>
      </c>
    </row>
    <row r="187" spans="1:18" hidden="1">
      <c r="A187" s="112" t="s">
        <v>4169</v>
      </c>
      <c r="B187" s="113" t="s">
        <v>4170</v>
      </c>
      <c r="C187" s="93" t="s">
        <v>6320</v>
      </c>
      <c r="D187" s="87" t="s">
        <v>1474</v>
      </c>
      <c r="E187" s="83" t="str">
        <f t="shared" si="8"/>
        <v>การจัดทำรายงานประจำปี พ.ศ.2563 ของสำนักงานกิจการยุติธรรม</v>
      </c>
      <c r="F187" s="91" t="s">
        <v>1475</v>
      </c>
      <c r="G187" s="91" t="s">
        <v>27</v>
      </c>
      <c r="H187" s="91">
        <v>2564</v>
      </c>
      <c r="I187" s="91" t="s">
        <v>242</v>
      </c>
      <c r="J187" s="92" t="s">
        <v>50</v>
      </c>
      <c r="K187" s="91" t="s">
        <v>1472</v>
      </c>
      <c r="L187" s="91" t="s">
        <v>474</v>
      </c>
      <c r="M187" s="91" t="str">
        <f>VLOOKUP(L187,'[1]ตัวย่อ(ต่อท้าย)'!$B$2:$C$515,2,FALSE)</f>
        <v>สกธ.</v>
      </c>
      <c r="N187" s="91" t="s">
        <v>95</v>
      </c>
      <c r="O187" s="92" t="s">
        <v>5815</v>
      </c>
      <c r="P187" s="93"/>
      <c r="Q187" s="94" t="s">
        <v>5847</v>
      </c>
      <c r="R187" s="91" t="s">
        <v>4281</v>
      </c>
    </row>
    <row r="188" spans="1:18" hidden="1">
      <c r="A188" s="112" t="s">
        <v>4169</v>
      </c>
      <c r="B188" s="113" t="s">
        <v>4170</v>
      </c>
      <c r="C188" s="93" t="s">
        <v>6320</v>
      </c>
      <c r="D188" s="87" t="s">
        <v>1458</v>
      </c>
      <c r="E188" s="83" t="str">
        <f t="shared" si="8"/>
        <v>โครงการพัฒนาระบบเชื่อมโยงข้อมูลกระบวนการดิจิทัลด้านอำนวยความยุติธรรมและด้านติดตามสถานะคดี</v>
      </c>
      <c r="F188" s="91" t="s">
        <v>1459</v>
      </c>
      <c r="G188" s="91" t="s">
        <v>27</v>
      </c>
      <c r="H188" s="91">
        <v>2564</v>
      </c>
      <c r="I188" s="91" t="s">
        <v>261</v>
      </c>
      <c r="J188" s="92" t="s">
        <v>1461</v>
      </c>
      <c r="K188" s="91" t="s">
        <v>1058</v>
      </c>
      <c r="L188" s="91" t="s">
        <v>474</v>
      </c>
      <c r="M188" s="91" t="str">
        <f>VLOOKUP(L188,'[1]ตัวย่อ(ต่อท้าย)'!$B$2:$C$515,2,FALSE)</f>
        <v>สกธ.</v>
      </c>
      <c r="N188" s="91" t="s">
        <v>95</v>
      </c>
      <c r="O188" s="92" t="s">
        <v>5815</v>
      </c>
      <c r="P188" s="93"/>
      <c r="Q188" s="94" t="s">
        <v>5854</v>
      </c>
      <c r="R188" s="91" t="s">
        <v>4281</v>
      </c>
    </row>
    <row r="189" spans="1:18" hidden="1">
      <c r="A189" s="112" t="s">
        <v>4169</v>
      </c>
      <c r="B189" s="113" t="s">
        <v>4170</v>
      </c>
      <c r="C189" s="93" t="s">
        <v>6320</v>
      </c>
      <c r="D189" s="87" t="s">
        <v>1379</v>
      </c>
      <c r="E189" s="83" t="str">
        <f t="shared" si="8"/>
        <v>โครงการก่อสร้างและปรับปรุงสิ่งก่อสร้างของกรมราชทัณฑ์	  .</v>
      </c>
      <c r="F189" s="91" t="s">
        <v>5885</v>
      </c>
      <c r="G189" s="91" t="s">
        <v>27</v>
      </c>
      <c r="H189" s="91">
        <v>2564</v>
      </c>
      <c r="I189" s="91" t="s">
        <v>242</v>
      </c>
      <c r="J189" s="92" t="s">
        <v>50</v>
      </c>
      <c r="K189" s="91" t="s">
        <v>437</v>
      </c>
      <c r="L189" s="91" t="s">
        <v>326</v>
      </c>
      <c r="M189" s="91" t="str">
        <f>VLOOKUP(L189,'[1]ตัวย่อ(ต่อท้าย)'!$B$2:$C$515,2,FALSE)</f>
        <v>รท.</v>
      </c>
      <c r="N189" s="91" t="s">
        <v>95</v>
      </c>
      <c r="O189" s="92" t="s">
        <v>5815</v>
      </c>
      <c r="P189" s="93"/>
      <c r="Q189" s="94" t="s">
        <v>5886</v>
      </c>
      <c r="R189" s="91" t="s">
        <v>4243</v>
      </c>
    </row>
    <row r="190" spans="1:18" hidden="1">
      <c r="A190" s="112" t="s">
        <v>4169</v>
      </c>
      <c r="B190" s="113" t="s">
        <v>4170</v>
      </c>
      <c r="C190" s="93" t="s">
        <v>6320</v>
      </c>
      <c r="D190" s="87" t="s">
        <v>1791</v>
      </c>
      <c r="E190" s="83" t="str">
        <f t="shared" si="8"/>
        <v>ค่าใช้จ่ายสายด่วนยุติธรรม</v>
      </c>
      <c r="F190" s="91" t="s">
        <v>1792</v>
      </c>
      <c r="G190" s="91" t="s">
        <v>27</v>
      </c>
      <c r="H190" s="91">
        <v>2564</v>
      </c>
      <c r="I190" s="91" t="s">
        <v>242</v>
      </c>
      <c r="J190" s="92" t="s">
        <v>50</v>
      </c>
      <c r="K190" s="91" t="s">
        <v>382</v>
      </c>
      <c r="L190" s="91" t="s">
        <v>337</v>
      </c>
      <c r="M190" s="91" t="str">
        <f>VLOOKUP(L190,'[1]ตัวย่อ(ต่อท้าย)'!$B$2:$C$515,2,FALSE)</f>
        <v>กคส.</v>
      </c>
      <c r="N190" s="91" t="s">
        <v>95</v>
      </c>
      <c r="O190" s="92" t="s">
        <v>5815</v>
      </c>
      <c r="P190" s="93"/>
      <c r="Q190" s="94" t="s">
        <v>5955</v>
      </c>
      <c r="R190" s="91" t="s">
        <v>4374</v>
      </c>
    </row>
    <row r="191" spans="1:18" hidden="1">
      <c r="A191" s="112" t="s">
        <v>4169</v>
      </c>
      <c r="B191" s="113" t="s">
        <v>4170</v>
      </c>
      <c r="C191" s="93" t="s">
        <v>6320</v>
      </c>
      <c r="D191" s="87" t="s">
        <v>1555</v>
      </c>
      <c r="E191" s="83" t="str">
        <f t="shared" si="8"/>
        <v>โครงการศูนย์บริการร่วมกระทรวงยุติธรรมเคลื่อนที่</v>
      </c>
      <c r="F191" s="91" t="s">
        <v>570</v>
      </c>
      <c r="G191" s="91" t="s">
        <v>40</v>
      </c>
      <c r="H191" s="91">
        <v>2564</v>
      </c>
      <c r="I191" s="91" t="s">
        <v>242</v>
      </c>
      <c r="J191" s="92" t="s">
        <v>50</v>
      </c>
      <c r="K191" s="91" t="s">
        <v>1552</v>
      </c>
      <c r="L191" s="91" t="s">
        <v>94</v>
      </c>
      <c r="M191" s="91" t="str">
        <f>VLOOKUP(L191,'[1]ตัวย่อ(ต่อท้าย)'!$B$2:$C$515,2,FALSE)</f>
        <v>สป.ยธ.</v>
      </c>
      <c r="N191" s="91" t="s">
        <v>95</v>
      </c>
      <c r="O191" s="92" t="s">
        <v>5815</v>
      </c>
      <c r="P191" s="93"/>
      <c r="Q191" s="94" t="s">
        <v>5980</v>
      </c>
      <c r="R191" s="91" t="s">
        <v>4268</v>
      </c>
    </row>
    <row r="192" spans="1:18" hidden="1">
      <c r="A192" s="112" t="s">
        <v>4169</v>
      </c>
      <c r="B192" s="113" t="s">
        <v>4170</v>
      </c>
      <c r="C192" s="93" t="s">
        <v>6320</v>
      </c>
      <c r="D192" s="87" t="s">
        <v>1414</v>
      </c>
      <c r="E192" s="83" t="str">
        <f t="shared" si="8"/>
        <v xml:space="preserve">โครงการสนับสนุนการขับเคลื่อนศูนย์ดำรงธรรมอำเภอ </v>
      </c>
      <c r="F192" s="91" t="s">
        <v>6005</v>
      </c>
      <c r="G192" s="91" t="s">
        <v>40</v>
      </c>
      <c r="H192" s="91">
        <v>2564</v>
      </c>
      <c r="I192" s="91" t="s">
        <v>242</v>
      </c>
      <c r="J192" s="92" t="s">
        <v>50</v>
      </c>
      <c r="K192" s="91" t="s">
        <v>387</v>
      </c>
      <c r="L192" s="91" t="s">
        <v>388</v>
      </c>
      <c r="M192" s="91" t="str">
        <f>VLOOKUP(L192,'[1]ตัวย่อ(ต่อท้าย)'!$B$2:$C$515,2,FALSE)</f>
        <v>ปค.</v>
      </c>
      <c r="N192" s="91" t="s">
        <v>389</v>
      </c>
      <c r="O192" s="92" t="s">
        <v>5815</v>
      </c>
      <c r="P192" s="93"/>
      <c r="Q192" s="94" t="s">
        <v>6006</v>
      </c>
      <c r="R192" s="91" t="s">
        <v>4190</v>
      </c>
    </row>
    <row r="193" spans="1:18" hidden="1">
      <c r="A193" s="112" t="s">
        <v>4169</v>
      </c>
      <c r="B193" s="113" t="s">
        <v>4170</v>
      </c>
      <c r="C193" s="93" t="s">
        <v>6320</v>
      </c>
      <c r="D193" s="87" t="s">
        <v>1764</v>
      </c>
      <c r="E193" s="83" t="str">
        <f t="shared" si="8"/>
        <v>การจัดทำคู่มือการดำเนินการตาม พ.ร.บ.การไกล่เกลี่ยข้อพิพาท พ.ศ.2562</v>
      </c>
      <c r="F193" s="91" t="s">
        <v>1765</v>
      </c>
      <c r="G193" s="91" t="s">
        <v>40</v>
      </c>
      <c r="H193" s="91">
        <v>2564</v>
      </c>
      <c r="I193" s="91" t="s">
        <v>242</v>
      </c>
      <c r="J193" s="92" t="s">
        <v>50</v>
      </c>
      <c r="K193" s="91" t="s">
        <v>58</v>
      </c>
      <c r="L193" s="91" t="s">
        <v>59</v>
      </c>
      <c r="M193" s="91" t="str">
        <f>VLOOKUP(L193,'[1]ตัวย่อ(ต่อท้าย)'!$B$2:$C$515,2,FALSE)</f>
        <v>ตร.</v>
      </c>
      <c r="N193" s="91" t="s">
        <v>60</v>
      </c>
      <c r="O193" s="92" t="s">
        <v>5815</v>
      </c>
      <c r="P193" s="93"/>
      <c r="Q193" s="94" t="s">
        <v>6009</v>
      </c>
      <c r="R193" s="91" t="s">
        <v>4190</v>
      </c>
    </row>
    <row r="194" spans="1:18" hidden="1">
      <c r="A194" s="112" t="s">
        <v>4169</v>
      </c>
      <c r="B194" s="113" t="s">
        <v>4170</v>
      </c>
      <c r="C194" s="93" t="s">
        <v>6320</v>
      </c>
      <c r="D194" s="87" t="s">
        <v>1775</v>
      </c>
      <c r="E194" s="83" t="str">
        <f t="shared" si="8"/>
        <v>โครงการทนายความอาสาประจำสถานีตำรวจ</v>
      </c>
      <c r="F194" s="91" t="s">
        <v>1776</v>
      </c>
      <c r="G194" s="91" t="s">
        <v>27</v>
      </c>
      <c r="H194" s="91">
        <v>2564</v>
      </c>
      <c r="I194" s="91" t="s">
        <v>242</v>
      </c>
      <c r="J194" s="92" t="s">
        <v>50</v>
      </c>
      <c r="K194" s="91"/>
      <c r="L194" s="91" t="s">
        <v>1778</v>
      </c>
      <c r="M194" s="91" t="s">
        <v>6324</v>
      </c>
      <c r="N194" s="91" t="s">
        <v>1779</v>
      </c>
      <c r="O194" s="92" t="s">
        <v>5815</v>
      </c>
      <c r="P194" s="93"/>
      <c r="Q194" s="94" t="s">
        <v>6025</v>
      </c>
      <c r="R194" s="91" t="s">
        <v>4190</v>
      </c>
    </row>
    <row r="195" spans="1:18" hidden="1">
      <c r="A195" s="112" t="s">
        <v>4169</v>
      </c>
      <c r="B195" s="113" t="s">
        <v>4170</v>
      </c>
      <c r="C195" s="93" t="s">
        <v>6320</v>
      </c>
      <c r="D195" s="87" t="s">
        <v>2989</v>
      </c>
      <c r="E195" s="83" t="str">
        <f t="shared" si="8"/>
        <v>โครงการพัฒนาการบริหารจัดการและดูแลผู้รับบริการในบ้านกึ่งวิถี (กาแล ตาแป)</v>
      </c>
      <c r="F195" s="91" t="s">
        <v>2988</v>
      </c>
      <c r="G195" s="91" t="s">
        <v>27</v>
      </c>
      <c r="H195" s="91">
        <v>2565</v>
      </c>
      <c r="I195" s="91" t="s">
        <v>165</v>
      </c>
      <c r="J195" s="92" t="s">
        <v>57</v>
      </c>
      <c r="K195" s="91" t="s">
        <v>1047</v>
      </c>
      <c r="L195" s="91" t="s">
        <v>966</v>
      </c>
      <c r="M195" s="91" t="str">
        <f>VLOOKUP(L195,'[1]ตัวย่อ(ต่อท้าย)'!$B$2:$C$515,2,FALSE)</f>
        <v>คป.</v>
      </c>
      <c r="N195" s="91" t="s">
        <v>95</v>
      </c>
      <c r="O195" s="92" t="s">
        <v>4700</v>
      </c>
      <c r="P195" s="93"/>
      <c r="Q195" s="94" t="s">
        <v>2985</v>
      </c>
      <c r="R195" s="91" t="s">
        <v>4190</v>
      </c>
    </row>
    <row r="196" spans="1:18" hidden="1">
      <c r="A196" s="112" t="s">
        <v>4169</v>
      </c>
      <c r="B196" s="113" t="s">
        <v>4170</v>
      </c>
      <c r="C196" s="93" t="s">
        <v>6320</v>
      </c>
      <c r="D196" s="87" t="s">
        <v>2541</v>
      </c>
      <c r="E196" s="83" t="str">
        <f t="shared" si="8"/>
        <v>โครงการประชุมเครือข่ายความร่วมมือด้านสื่อสารงานยุติธรรมสู่ประชาชน</v>
      </c>
      <c r="F196" s="91" t="s">
        <v>2542</v>
      </c>
      <c r="G196" s="91" t="s">
        <v>27</v>
      </c>
      <c r="H196" s="91">
        <v>2565</v>
      </c>
      <c r="I196" s="91" t="s">
        <v>165</v>
      </c>
      <c r="J196" s="92" t="s">
        <v>57</v>
      </c>
      <c r="K196" s="91" t="s">
        <v>1547</v>
      </c>
      <c r="L196" s="91" t="s">
        <v>94</v>
      </c>
      <c r="M196" s="91" t="str">
        <f>VLOOKUP(L196,'[1]ตัวย่อ(ต่อท้าย)'!$B$2:$C$515,2,FALSE)</f>
        <v>สป.ยธ.</v>
      </c>
      <c r="N196" s="91" t="s">
        <v>95</v>
      </c>
      <c r="O196" s="92" t="s">
        <v>4700</v>
      </c>
      <c r="P196" s="93"/>
      <c r="Q196" s="94" t="s">
        <v>3012</v>
      </c>
      <c r="R196" s="91" t="s">
        <v>4190</v>
      </c>
    </row>
    <row r="197" spans="1:18" hidden="1">
      <c r="A197" s="112" t="s">
        <v>4169</v>
      </c>
      <c r="B197" s="113" t="s">
        <v>4170</v>
      </c>
      <c r="C197" s="93" t="s">
        <v>6320</v>
      </c>
      <c r="D197" s="87" t="s">
        <v>3002</v>
      </c>
      <c r="E197" s="83" t="str">
        <f t="shared" si="8"/>
        <v xml:space="preserve">โครงการสายด่วนยุติธรรม 1111 กด 77 (Justice Call Center) </v>
      </c>
      <c r="F197" s="91" t="s">
        <v>6030</v>
      </c>
      <c r="G197" s="91" t="s">
        <v>27</v>
      </c>
      <c r="H197" s="91">
        <v>2565</v>
      </c>
      <c r="I197" s="91" t="s">
        <v>165</v>
      </c>
      <c r="J197" s="92" t="s">
        <v>57</v>
      </c>
      <c r="K197" s="91" t="s">
        <v>1552</v>
      </c>
      <c r="L197" s="91" t="s">
        <v>94</v>
      </c>
      <c r="M197" s="91" t="str">
        <f>VLOOKUP(L197,'[1]ตัวย่อ(ต่อท้าย)'!$B$2:$C$515,2,FALSE)</f>
        <v>สป.ยธ.</v>
      </c>
      <c r="N197" s="91" t="s">
        <v>95</v>
      </c>
      <c r="O197" s="92" t="s">
        <v>4700</v>
      </c>
      <c r="P197" s="93"/>
      <c r="Q197" s="94" t="s">
        <v>2998</v>
      </c>
      <c r="R197" s="91" t="s">
        <v>4190</v>
      </c>
    </row>
    <row r="198" spans="1:18" hidden="1">
      <c r="A198" s="112" t="s">
        <v>4169</v>
      </c>
      <c r="B198" s="113" t="s">
        <v>4170</v>
      </c>
      <c r="C198" s="93" t="s">
        <v>6320</v>
      </c>
      <c r="D198" s="87" t="s">
        <v>3007</v>
      </c>
      <c r="E198" s="83" t="str">
        <f t="shared" si="8"/>
        <v>โครงการพัฒนาศักยภาพการให้บริการประชาชนของศูนย์บริการร่วมกระทรวงยุติธรรม</v>
      </c>
      <c r="F198" s="91" t="s">
        <v>3006</v>
      </c>
      <c r="G198" s="91" t="s">
        <v>27</v>
      </c>
      <c r="H198" s="91">
        <v>2565</v>
      </c>
      <c r="I198" s="91" t="s">
        <v>165</v>
      </c>
      <c r="J198" s="92" t="s">
        <v>57</v>
      </c>
      <c r="K198" s="91" t="s">
        <v>1552</v>
      </c>
      <c r="L198" s="91" t="s">
        <v>94</v>
      </c>
      <c r="M198" s="91" t="str">
        <f>VLOOKUP(L198,'[1]ตัวย่อ(ต่อท้าย)'!$B$2:$C$515,2,FALSE)</f>
        <v>สป.ยธ.</v>
      </c>
      <c r="N198" s="91" t="s">
        <v>95</v>
      </c>
      <c r="O198" s="92" t="s">
        <v>4700</v>
      </c>
      <c r="P198" s="93"/>
      <c r="Q198" s="94" t="s">
        <v>3003</v>
      </c>
      <c r="R198" s="91" t="s">
        <v>4471</v>
      </c>
    </row>
    <row r="199" spans="1:18" hidden="1">
      <c r="A199" s="112" t="s">
        <v>4169</v>
      </c>
      <c r="B199" s="113" t="s">
        <v>4170</v>
      </c>
      <c r="C199" s="93" t="s">
        <v>6320</v>
      </c>
      <c r="D199" s="87" t="s">
        <v>2544</v>
      </c>
      <c r="E199" s="83" t="str">
        <f t="shared" si="8"/>
        <v>โครงการส่งเสริมและสร้างความเข้าใจด้านงานยุติธรรมสู่ประชาชน</v>
      </c>
      <c r="F199" s="91" t="s">
        <v>2545</v>
      </c>
      <c r="G199" s="91" t="s">
        <v>27</v>
      </c>
      <c r="H199" s="91">
        <v>2565</v>
      </c>
      <c r="I199" s="91" t="s">
        <v>165</v>
      </c>
      <c r="J199" s="92" t="s">
        <v>137</v>
      </c>
      <c r="K199" s="91" t="s">
        <v>1547</v>
      </c>
      <c r="L199" s="91" t="s">
        <v>94</v>
      </c>
      <c r="M199" s="91" t="str">
        <f>VLOOKUP(L199,'[1]ตัวย่อ(ต่อท้าย)'!$B$2:$C$515,2,FALSE)</f>
        <v>สป.ยธ.</v>
      </c>
      <c r="N199" s="91" t="s">
        <v>95</v>
      </c>
      <c r="O199" s="92" t="s">
        <v>4700</v>
      </c>
      <c r="P199" s="93"/>
      <c r="Q199" s="94" t="s">
        <v>3010</v>
      </c>
      <c r="R199" s="91" t="s">
        <v>4170</v>
      </c>
    </row>
    <row r="200" spans="1:18" hidden="1">
      <c r="A200" s="112" t="s">
        <v>4169</v>
      </c>
      <c r="B200" s="113" t="s">
        <v>4170</v>
      </c>
      <c r="C200" s="93" t="s">
        <v>6320</v>
      </c>
      <c r="D200" s="87" t="s">
        <v>2550</v>
      </c>
      <c r="E200" s="83" t="str">
        <f t="shared" si="8"/>
        <v>โครงการพัฒนาโปรแกรมผู้กระทำผิดคดีทางเพศ</v>
      </c>
      <c r="F200" s="91" t="s">
        <v>2551</v>
      </c>
      <c r="G200" s="91" t="s">
        <v>27</v>
      </c>
      <c r="H200" s="91">
        <v>2565</v>
      </c>
      <c r="I200" s="91" t="s">
        <v>165</v>
      </c>
      <c r="J200" s="92" t="s">
        <v>57</v>
      </c>
      <c r="K200" s="91" t="s">
        <v>1047</v>
      </c>
      <c r="L200" s="91" t="s">
        <v>966</v>
      </c>
      <c r="M200" s="91" t="str">
        <f>VLOOKUP(L200,'[1]ตัวย่อ(ต่อท้าย)'!$B$2:$C$515,2,FALSE)</f>
        <v>คป.</v>
      </c>
      <c r="N200" s="91" t="s">
        <v>95</v>
      </c>
      <c r="O200" s="92" t="s">
        <v>4700</v>
      </c>
      <c r="P200" s="93"/>
      <c r="Q200" s="94" t="s">
        <v>2992</v>
      </c>
      <c r="R200" s="91" t="s">
        <v>4281</v>
      </c>
    </row>
    <row r="201" spans="1:18" hidden="1">
      <c r="A201" s="112" t="s">
        <v>4169</v>
      </c>
      <c r="B201" s="113" t="s">
        <v>4170</v>
      </c>
      <c r="C201" s="93" t="s">
        <v>6320</v>
      </c>
      <c r="D201" s="87" t="s">
        <v>2638</v>
      </c>
      <c r="E201" s="83" t="str">
        <f t="shared" si="8"/>
        <v>โครงการปรับปรุงระบบงานบังคับคดีล้มละลายให้รองรับการทำงาน แบบ one - Solution</v>
      </c>
      <c r="F201" s="91" t="s">
        <v>2639</v>
      </c>
      <c r="G201" s="91" t="s">
        <v>27</v>
      </c>
      <c r="H201" s="91">
        <v>2565</v>
      </c>
      <c r="I201" s="91" t="s">
        <v>165</v>
      </c>
      <c r="J201" s="92" t="s">
        <v>57</v>
      </c>
      <c r="K201" s="91" t="s">
        <v>336</v>
      </c>
      <c r="L201" s="91" t="s">
        <v>1007</v>
      </c>
      <c r="M201" s="91" t="str">
        <f>VLOOKUP(L201,'[1]ตัวย่อ(ต่อท้าย)'!$B$2:$C$515,2,FALSE)</f>
        <v>กบค.</v>
      </c>
      <c r="N201" s="91" t="s">
        <v>95</v>
      </c>
      <c r="O201" s="92" t="s">
        <v>4700</v>
      </c>
      <c r="P201" s="93"/>
      <c r="Q201" s="94" t="s">
        <v>2920</v>
      </c>
      <c r="R201" s="91" t="s">
        <v>4281</v>
      </c>
    </row>
    <row r="202" spans="1:18" hidden="1">
      <c r="A202" s="112" t="s">
        <v>4169</v>
      </c>
      <c r="B202" s="113" t="s">
        <v>4170</v>
      </c>
      <c r="C202" s="93" t="s">
        <v>6320</v>
      </c>
      <c r="D202" s="87" t="s">
        <v>2601</v>
      </c>
      <c r="E202" s="83" t="str">
        <f t="shared" si="8"/>
        <v>โครงการเร่งรัดผลักดันทรัพย์สินเพื่อเสริมสร้างการเติบโตทางเศรษฐกิจของประเทศ</v>
      </c>
      <c r="F202" s="91" t="s">
        <v>1012</v>
      </c>
      <c r="G202" s="91" t="s">
        <v>27</v>
      </c>
      <c r="H202" s="91">
        <v>2565</v>
      </c>
      <c r="I202" s="91" t="s">
        <v>2398</v>
      </c>
      <c r="J202" s="92" t="s">
        <v>57</v>
      </c>
      <c r="K202" s="91" t="s">
        <v>336</v>
      </c>
      <c r="L202" s="91" t="s">
        <v>1007</v>
      </c>
      <c r="M202" s="91" t="str">
        <f>VLOOKUP(L202,'[1]ตัวย่อ(ต่อท้าย)'!$B$2:$C$515,2,FALSE)</f>
        <v>กบค.</v>
      </c>
      <c r="N202" s="91" t="s">
        <v>95</v>
      </c>
      <c r="O202" s="92" t="s">
        <v>4700</v>
      </c>
      <c r="P202" s="93"/>
      <c r="Q202" s="94" t="s">
        <v>2945</v>
      </c>
      <c r="R202" s="91" t="s">
        <v>4281</v>
      </c>
    </row>
    <row r="203" spans="1:18" hidden="1">
      <c r="A203" s="112" t="s">
        <v>4169</v>
      </c>
      <c r="B203" s="113" t="s">
        <v>4170</v>
      </c>
      <c r="C203" s="93" t="s">
        <v>6320</v>
      </c>
      <c r="D203" s="87" t="s">
        <v>2201</v>
      </c>
      <c r="E203" s="83" t="str">
        <f t="shared" si="8"/>
        <v>ก่อสร้างและปรับปรุงสิ่งก่อสร้างของกรมราชทัณฑ์</v>
      </c>
      <c r="F203" s="91" t="s">
        <v>2202</v>
      </c>
      <c r="G203" s="91" t="s">
        <v>27</v>
      </c>
      <c r="H203" s="91">
        <v>2565</v>
      </c>
      <c r="I203" s="91" t="s">
        <v>165</v>
      </c>
      <c r="J203" s="92" t="s">
        <v>57</v>
      </c>
      <c r="K203" s="91" t="s">
        <v>437</v>
      </c>
      <c r="L203" s="91" t="s">
        <v>326</v>
      </c>
      <c r="M203" s="91" t="str">
        <f>VLOOKUP(L203,'[1]ตัวย่อ(ต่อท้าย)'!$B$2:$C$515,2,FALSE)</f>
        <v>รท.</v>
      </c>
      <c r="N203" s="91" t="s">
        <v>95</v>
      </c>
      <c r="O203" s="92" t="s">
        <v>4700</v>
      </c>
      <c r="P203" s="93"/>
      <c r="Q203" s="94" t="s">
        <v>3269</v>
      </c>
      <c r="R203" s="91" t="s">
        <v>4381</v>
      </c>
    </row>
    <row r="204" spans="1:18" hidden="1">
      <c r="A204" s="112" t="s">
        <v>4169</v>
      </c>
      <c r="B204" s="113" t="s">
        <v>4170</v>
      </c>
      <c r="C204" s="93" t="s">
        <v>6320</v>
      </c>
      <c r="D204" s="87" t="s">
        <v>2450</v>
      </c>
      <c r="E204" s="83" t="str">
        <f t="shared" si="8"/>
        <v>โครงการก่อสร้างศูนย์แรกรับเด็กและเยาวชนชายบ้านเมตตา พร้อมส่วนประกอบ 1 แห่ง</v>
      </c>
      <c r="F204" s="91" t="s">
        <v>2451</v>
      </c>
      <c r="G204" s="91" t="s">
        <v>27</v>
      </c>
      <c r="H204" s="91">
        <v>2565</v>
      </c>
      <c r="I204" s="91" t="s">
        <v>165</v>
      </c>
      <c r="J204" s="92" t="s">
        <v>57</v>
      </c>
      <c r="K204" s="91" t="s">
        <v>2453</v>
      </c>
      <c r="L204" s="91" t="s">
        <v>743</v>
      </c>
      <c r="M204" s="91" t="str">
        <f>VLOOKUP(L204,'[1]ตัวย่อ(ต่อท้าย)'!$B$2:$C$515,2,FALSE)</f>
        <v>กพน.</v>
      </c>
      <c r="N204" s="91" t="s">
        <v>95</v>
      </c>
      <c r="O204" s="92" t="s">
        <v>4700</v>
      </c>
      <c r="P204" s="93"/>
      <c r="Q204" s="94" t="s">
        <v>3076</v>
      </c>
      <c r="R204" s="91" t="s">
        <v>4243</v>
      </c>
    </row>
    <row r="205" spans="1:18" hidden="1">
      <c r="A205" s="112" t="s">
        <v>4169</v>
      </c>
      <c r="B205" s="113" t="s">
        <v>4170</v>
      </c>
      <c r="C205" s="93" t="s">
        <v>6320</v>
      </c>
      <c r="D205" s="87" t="s">
        <v>2460</v>
      </c>
      <c r="E205" s="83" t="str">
        <f t="shared" si="8"/>
        <v>โครงการก่อสร้างศูนย์ฝึกและอบรมเด็กและเยาวชนจังหวัดสงขลา พร้อมส่วนประกอบ 1 แห่ง</v>
      </c>
      <c r="F205" s="91" t="s">
        <v>2461</v>
      </c>
      <c r="G205" s="91" t="s">
        <v>27</v>
      </c>
      <c r="H205" s="91">
        <v>2565</v>
      </c>
      <c r="I205" s="91" t="s">
        <v>165</v>
      </c>
      <c r="J205" s="92" t="s">
        <v>57</v>
      </c>
      <c r="K205" s="91" t="s">
        <v>2453</v>
      </c>
      <c r="L205" s="91" t="s">
        <v>743</v>
      </c>
      <c r="M205" s="91" t="str">
        <f>VLOOKUP(L205,'[1]ตัวย่อ(ต่อท้าย)'!$B$2:$C$515,2,FALSE)</f>
        <v>กพน.</v>
      </c>
      <c r="N205" s="91" t="s">
        <v>95</v>
      </c>
      <c r="O205" s="92" t="s">
        <v>4700</v>
      </c>
      <c r="P205" s="93"/>
      <c r="Q205" s="94" t="s">
        <v>3070</v>
      </c>
      <c r="R205" s="91" t="s">
        <v>4268</v>
      </c>
    </row>
    <row r="206" spans="1:18" hidden="1">
      <c r="A206" s="112" t="s">
        <v>4169</v>
      </c>
      <c r="B206" s="113" t="s">
        <v>4170</v>
      </c>
      <c r="C206" s="93" t="s">
        <v>6320</v>
      </c>
      <c r="D206" s="87" t="s">
        <v>2454</v>
      </c>
      <c r="E206" s="83" t="str">
        <f t="shared" si="8"/>
        <v>โครงการก่อสร้างอาคารที่พักอาศัยข้าราชการ ขนาด 18 ยูนิต สถานพินิจและคุ้มครองเด็กและเยาวชนจังหวัดสกลนคร</v>
      </c>
      <c r="F206" s="91" t="s">
        <v>2455</v>
      </c>
      <c r="G206" s="91" t="s">
        <v>27</v>
      </c>
      <c r="H206" s="91">
        <v>2565</v>
      </c>
      <c r="I206" s="91" t="s">
        <v>165</v>
      </c>
      <c r="J206" s="92" t="s">
        <v>57</v>
      </c>
      <c r="K206" s="91" t="s">
        <v>2453</v>
      </c>
      <c r="L206" s="91" t="s">
        <v>743</v>
      </c>
      <c r="M206" s="91" t="str">
        <f>VLOOKUP(L206,'[1]ตัวย่อ(ต่อท้าย)'!$B$2:$C$515,2,FALSE)</f>
        <v>กพน.</v>
      </c>
      <c r="N206" s="91" t="s">
        <v>95</v>
      </c>
      <c r="O206" s="92" t="s">
        <v>4700</v>
      </c>
      <c r="P206" s="93"/>
      <c r="Q206" s="94" t="s">
        <v>3074</v>
      </c>
      <c r="R206" s="91" t="s">
        <v>4178</v>
      </c>
    </row>
    <row r="207" spans="1:18" hidden="1">
      <c r="A207" s="112" t="s">
        <v>4169</v>
      </c>
      <c r="B207" s="113" t="s">
        <v>4170</v>
      </c>
      <c r="C207" s="93" t="s">
        <v>6320</v>
      </c>
      <c r="D207" s="87" t="s">
        <v>2463</v>
      </c>
      <c r="E207" s="83" t="str">
        <f t="shared" si="8"/>
        <v>โครงการเพิ่มประสิทธิภาพเพื่อการดูแลเด็กและเยาวชนสำหรับศูนย์ฝึกและอบรมเด็กและเยาวชนจังหวัดยะลา</v>
      </c>
      <c r="F207" s="91" t="s">
        <v>2464</v>
      </c>
      <c r="G207" s="91" t="s">
        <v>27</v>
      </c>
      <c r="H207" s="91">
        <v>2565</v>
      </c>
      <c r="I207" s="91" t="s">
        <v>165</v>
      </c>
      <c r="J207" s="92" t="s">
        <v>57</v>
      </c>
      <c r="K207" s="91" t="s">
        <v>2453</v>
      </c>
      <c r="L207" s="91" t="s">
        <v>743</v>
      </c>
      <c r="M207" s="91" t="str">
        <f>VLOOKUP(L207,'[1]ตัวย่อ(ต่อท้าย)'!$B$2:$C$515,2,FALSE)</f>
        <v>กพน.</v>
      </c>
      <c r="N207" s="91" t="s">
        <v>95</v>
      </c>
      <c r="O207" s="92" t="s">
        <v>4700</v>
      </c>
      <c r="P207" s="93"/>
      <c r="Q207" s="94" t="s">
        <v>3068</v>
      </c>
      <c r="R207" s="91" t="s">
        <v>4178</v>
      </c>
    </row>
    <row r="208" spans="1:18" hidden="1">
      <c r="A208" s="112" t="s">
        <v>4169</v>
      </c>
      <c r="B208" s="113" t="s">
        <v>4170</v>
      </c>
      <c r="C208" s="93" t="s">
        <v>6320</v>
      </c>
      <c r="D208" s="87" t="s">
        <v>2466</v>
      </c>
      <c r="E208" s="83" t="str">
        <f t="shared" si="8"/>
        <v>โครงการก่อสร้างสถานพินิจและคุ้มครองเด็กและเยาวชนจังหวัดชุมพร (ที่มีสถานแรกรับเด็กและเยาวชน)  พร้อมส่วนประกอบ และอาคารชุดที่พักอาศัยข้าราชการ ขนาด 18 ยูนิต</v>
      </c>
      <c r="F208" s="91" t="s">
        <v>2467</v>
      </c>
      <c r="G208" s="91" t="s">
        <v>27</v>
      </c>
      <c r="H208" s="91">
        <v>2565</v>
      </c>
      <c r="I208" s="91" t="s">
        <v>165</v>
      </c>
      <c r="J208" s="92" t="s">
        <v>57</v>
      </c>
      <c r="K208" s="91" t="s">
        <v>2453</v>
      </c>
      <c r="L208" s="91" t="s">
        <v>743</v>
      </c>
      <c r="M208" s="91" t="str">
        <f>VLOOKUP(L208,'[1]ตัวย่อ(ต่อท้าย)'!$B$2:$C$515,2,FALSE)</f>
        <v>กพน.</v>
      </c>
      <c r="N208" s="91" t="s">
        <v>95</v>
      </c>
      <c r="O208" s="92" t="s">
        <v>4700</v>
      </c>
      <c r="P208" s="93"/>
      <c r="Q208" s="94" t="s">
        <v>3066</v>
      </c>
      <c r="R208" s="91" t="s">
        <v>4178</v>
      </c>
    </row>
    <row r="209" spans="1:18" hidden="1">
      <c r="A209" s="112" t="s">
        <v>4169</v>
      </c>
      <c r="B209" s="113" t="s">
        <v>4170</v>
      </c>
      <c r="C209" s="93" t="s">
        <v>6320</v>
      </c>
      <c r="D209" s="87" t="s">
        <v>2469</v>
      </c>
      <c r="E209" s="83" t="str">
        <f t="shared" si="8"/>
        <v>โครงการก่อสร้างอาคารชุดที่พักอาศัยข้าราชการ ขนาด 18 ยูนิต ศูนย์ฝึกและอบรมเด็กและเยาวชนเขต 1 จังหวัดระยอง</v>
      </c>
      <c r="F209" s="91" t="s">
        <v>2470</v>
      </c>
      <c r="G209" s="91" t="s">
        <v>27</v>
      </c>
      <c r="H209" s="91">
        <v>2565</v>
      </c>
      <c r="I209" s="91" t="s">
        <v>165</v>
      </c>
      <c r="J209" s="92" t="s">
        <v>57</v>
      </c>
      <c r="K209" s="91" t="s">
        <v>2453</v>
      </c>
      <c r="L209" s="91" t="s">
        <v>743</v>
      </c>
      <c r="M209" s="91" t="str">
        <f>VLOOKUP(L209,'[1]ตัวย่อ(ต่อท้าย)'!$B$2:$C$515,2,FALSE)</f>
        <v>กพน.</v>
      </c>
      <c r="N209" s="91" t="s">
        <v>95</v>
      </c>
      <c r="O209" s="92" t="s">
        <v>4700</v>
      </c>
      <c r="P209" s="93"/>
      <c r="Q209" s="94" t="s">
        <v>3064</v>
      </c>
      <c r="R209" s="91" t="s">
        <v>4178</v>
      </c>
    </row>
    <row r="210" spans="1:18" hidden="1">
      <c r="A210" s="112" t="s">
        <v>4169</v>
      </c>
      <c r="B210" s="113" t="s">
        <v>4170</v>
      </c>
      <c r="C210" s="93" t="s">
        <v>6320</v>
      </c>
      <c r="D210" s="87" t="s">
        <v>2490</v>
      </c>
      <c r="E210" s="83" t="str">
        <f t="shared" si="8"/>
        <v>โครงการจัดหาครุภัณฑ์ในการสนับสนุนการปฏิบัติงานของกรมพินิจและคุ้มครองเด็กและเยาวชน ประจำปีงบประมาณ พ.ศ.2565</v>
      </c>
      <c r="F210" s="91" t="s">
        <v>2491</v>
      </c>
      <c r="G210" s="91" t="s">
        <v>27</v>
      </c>
      <c r="H210" s="91">
        <v>2565</v>
      </c>
      <c r="I210" s="91" t="s">
        <v>165</v>
      </c>
      <c r="J210" s="92" t="s">
        <v>57</v>
      </c>
      <c r="K210" s="91" t="s">
        <v>2453</v>
      </c>
      <c r="L210" s="91" t="s">
        <v>743</v>
      </c>
      <c r="M210" s="91" t="str">
        <f>VLOOKUP(L210,'[1]ตัวย่อ(ต่อท้าย)'!$B$2:$C$515,2,FALSE)</f>
        <v>กพน.</v>
      </c>
      <c r="N210" s="91" t="s">
        <v>95</v>
      </c>
      <c r="O210" s="92" t="s">
        <v>4700</v>
      </c>
      <c r="P210" s="93"/>
      <c r="Q210" s="94" t="s">
        <v>3050</v>
      </c>
      <c r="R210" s="91" t="s">
        <v>1244</v>
      </c>
    </row>
    <row r="211" spans="1:18" hidden="1">
      <c r="A211" s="112" t="s">
        <v>4169</v>
      </c>
      <c r="B211" s="113" t="s">
        <v>4170</v>
      </c>
      <c r="C211" s="93" t="s">
        <v>6320</v>
      </c>
      <c r="D211" s="87" t="s">
        <v>2493</v>
      </c>
      <c r="E211" s="83" t="str">
        <f t="shared" si="8"/>
        <v>โครงการปรับปรุงสิ่งก่อสร้างของกรมพินิจและคุ้มครองเด็กและเยาวชน ประจำปีงบประมาณ พ.ศ.2565</v>
      </c>
      <c r="F211" s="91" t="s">
        <v>2494</v>
      </c>
      <c r="G211" s="91" t="s">
        <v>27</v>
      </c>
      <c r="H211" s="91">
        <v>2565</v>
      </c>
      <c r="I211" s="91" t="s">
        <v>165</v>
      </c>
      <c r="J211" s="92" t="s">
        <v>57</v>
      </c>
      <c r="K211" s="91" t="s">
        <v>2453</v>
      </c>
      <c r="L211" s="91" t="s">
        <v>743</v>
      </c>
      <c r="M211" s="91" t="str">
        <f>VLOOKUP(L211,'[1]ตัวย่อ(ต่อท้าย)'!$B$2:$C$515,2,FALSE)</f>
        <v>กพน.</v>
      </c>
      <c r="N211" s="91" t="s">
        <v>95</v>
      </c>
      <c r="O211" s="92" t="s">
        <v>4700</v>
      </c>
      <c r="P211" s="93"/>
      <c r="Q211" s="94" t="s">
        <v>3048</v>
      </c>
      <c r="R211" s="91" t="s">
        <v>1156</v>
      </c>
    </row>
    <row r="212" spans="1:18" hidden="1">
      <c r="A212" s="112" t="s">
        <v>4169</v>
      </c>
      <c r="B212" s="113" t="s">
        <v>4170</v>
      </c>
      <c r="C212" s="93" t="s">
        <v>6320</v>
      </c>
      <c r="D212" s="87" t="s">
        <v>2689</v>
      </c>
      <c r="E212" s="83" t="str">
        <f t="shared" si="8"/>
        <v>โครงการขับเคลื่อนแนวทางการเผยแพร่กฎหมายและสร้างการรับรู้ให้แก่ประชาชนฯ ปี 5</v>
      </c>
      <c r="F212" s="91" t="s">
        <v>2690</v>
      </c>
      <c r="G212" s="91" t="s">
        <v>40</v>
      </c>
      <c r="H212" s="91">
        <v>2565</v>
      </c>
      <c r="I212" s="91" t="s">
        <v>165</v>
      </c>
      <c r="J212" s="92" t="s">
        <v>57</v>
      </c>
      <c r="K212" s="91" t="s">
        <v>1472</v>
      </c>
      <c r="L212" s="91" t="s">
        <v>474</v>
      </c>
      <c r="M212" s="91" t="str">
        <f>VLOOKUP(L212,'[1]ตัวย่อ(ต่อท้าย)'!$B$2:$C$515,2,FALSE)</f>
        <v>สกธ.</v>
      </c>
      <c r="N212" s="91" t="s">
        <v>95</v>
      </c>
      <c r="O212" s="92" t="s">
        <v>4700</v>
      </c>
      <c r="P212" s="93"/>
      <c r="Q212" s="94" t="s">
        <v>2874</v>
      </c>
      <c r="R212" s="91" t="s">
        <v>1010</v>
      </c>
    </row>
    <row r="213" spans="1:18" hidden="1">
      <c r="A213" s="112" t="s">
        <v>4169</v>
      </c>
      <c r="B213" s="113" t="s">
        <v>4170</v>
      </c>
      <c r="C213" s="93" t="s">
        <v>6320</v>
      </c>
      <c r="D213" s="87" t="s">
        <v>2553</v>
      </c>
      <c r="E213" s="83" t="str">
        <f t="shared" ref="E213:E244" si="9">HYPERLINK(Q213,F213)</f>
        <v>โครงการพัฒนาการบริหารจัดการและดูแลผู้รับบริการในบ้านกึ่งวิถี</v>
      </c>
      <c r="F213" s="91" t="s">
        <v>2554</v>
      </c>
      <c r="G213" s="91" t="s">
        <v>27</v>
      </c>
      <c r="H213" s="91">
        <v>2565</v>
      </c>
      <c r="I213" s="91" t="s">
        <v>165</v>
      </c>
      <c r="J213" s="92" t="s">
        <v>57</v>
      </c>
      <c r="K213" s="91" t="s">
        <v>1047</v>
      </c>
      <c r="L213" s="91" t="s">
        <v>966</v>
      </c>
      <c r="M213" s="91" t="str">
        <f>VLOOKUP(L213,'[1]ตัวย่อ(ต่อท้าย)'!$B$2:$C$515,2,FALSE)</f>
        <v>คป.</v>
      </c>
      <c r="N213" s="91" t="s">
        <v>95</v>
      </c>
      <c r="O213" s="92" t="s">
        <v>4700</v>
      </c>
      <c r="P213" s="96" t="s">
        <v>6322</v>
      </c>
      <c r="Q213" s="94" t="s">
        <v>2990</v>
      </c>
      <c r="R213" s="91" t="s">
        <v>1010</v>
      </c>
    </row>
    <row r="214" spans="1:18" hidden="1">
      <c r="A214" s="112" t="s">
        <v>4169</v>
      </c>
      <c r="B214" s="113" t="s">
        <v>4170</v>
      </c>
      <c r="C214" s="93" t="s">
        <v>6320</v>
      </c>
      <c r="D214" s="87" t="s">
        <v>2657</v>
      </c>
      <c r="E214" s="83" t="str">
        <f t="shared" si="9"/>
        <v>เงินอุดหนุนสภาทนายความ (โครงการช่วยเหลือประชาชนทางกฎหมาย )</v>
      </c>
      <c r="F214" s="91" t="s">
        <v>2658</v>
      </c>
      <c r="G214" s="91" t="s">
        <v>27</v>
      </c>
      <c r="H214" s="91">
        <v>2565</v>
      </c>
      <c r="I214" s="91" t="s">
        <v>165</v>
      </c>
      <c r="J214" s="92" t="s">
        <v>57</v>
      </c>
      <c r="K214" s="91"/>
      <c r="L214" s="91" t="s">
        <v>1778</v>
      </c>
      <c r="M214" s="91" t="s">
        <v>6324</v>
      </c>
      <c r="N214" s="91" t="s">
        <v>1779</v>
      </c>
      <c r="O214" s="92" t="s">
        <v>4700</v>
      </c>
      <c r="P214" s="96" t="s">
        <v>6322</v>
      </c>
      <c r="Q214" s="94" t="s">
        <v>2897</v>
      </c>
      <c r="R214" s="91" t="s">
        <v>1010</v>
      </c>
    </row>
    <row r="215" spans="1:18" hidden="1">
      <c r="A215" s="112" t="s">
        <v>4169</v>
      </c>
      <c r="B215" s="113" t="s">
        <v>4170</v>
      </c>
      <c r="C215" s="93" t="s">
        <v>6320</v>
      </c>
      <c r="D215" s="87" t="s">
        <v>2655</v>
      </c>
      <c r="E215" s="83" t="str">
        <f t="shared" si="9"/>
        <v>โครงการทนายความอาสาประจำสถานีตำรวจ</v>
      </c>
      <c r="F215" s="91" t="s">
        <v>1776</v>
      </c>
      <c r="G215" s="91" t="s">
        <v>27</v>
      </c>
      <c r="H215" s="91">
        <v>2565</v>
      </c>
      <c r="I215" s="91" t="s">
        <v>165</v>
      </c>
      <c r="J215" s="92" t="s">
        <v>57</v>
      </c>
      <c r="K215" s="91"/>
      <c r="L215" s="91" t="s">
        <v>1778</v>
      </c>
      <c r="M215" s="91" t="s">
        <v>6324</v>
      </c>
      <c r="N215" s="91" t="s">
        <v>1779</v>
      </c>
      <c r="O215" s="92" t="s">
        <v>4700</v>
      </c>
      <c r="P215" s="96" t="s">
        <v>6322</v>
      </c>
      <c r="Q215" s="94" t="s">
        <v>2907</v>
      </c>
      <c r="R215" s="91" t="s">
        <v>1010</v>
      </c>
    </row>
    <row r="216" spans="1:18" hidden="1">
      <c r="A216" s="112" t="s">
        <v>4169</v>
      </c>
      <c r="B216" s="113" t="s">
        <v>4170</v>
      </c>
      <c r="C216" s="93" t="s">
        <v>6320</v>
      </c>
      <c r="D216" s="87" t="s">
        <v>2422</v>
      </c>
      <c r="E216" s="83" t="str">
        <f t="shared" si="9"/>
        <v xml:space="preserve">โครงการยุติธรรมเคลื่อนที่ของสำนักงานยุติธรรมจังหวัด </v>
      </c>
      <c r="F216" s="91" t="s">
        <v>6205</v>
      </c>
      <c r="G216" s="91" t="s">
        <v>40</v>
      </c>
      <c r="H216" s="91">
        <v>2565</v>
      </c>
      <c r="I216" s="91" t="s">
        <v>165</v>
      </c>
      <c r="J216" s="92" t="s">
        <v>57</v>
      </c>
      <c r="K216" s="91" t="s">
        <v>2425</v>
      </c>
      <c r="L216" s="91" t="s">
        <v>94</v>
      </c>
      <c r="M216" s="91" t="str">
        <f>VLOOKUP(L216,'[1]ตัวย่อ(ต่อท้าย)'!$B$2:$C$515,2,FALSE)</f>
        <v>สป.ยธ.</v>
      </c>
      <c r="N216" s="91" t="s">
        <v>95</v>
      </c>
      <c r="O216" s="92" t="s">
        <v>4700</v>
      </c>
      <c r="P216" s="96" t="s">
        <v>6322</v>
      </c>
      <c r="Q216" s="94" t="s">
        <v>3100</v>
      </c>
      <c r="R216" s="91" t="s">
        <v>1010</v>
      </c>
    </row>
    <row r="217" spans="1:18" hidden="1">
      <c r="A217" s="112" t="s">
        <v>4169</v>
      </c>
      <c r="B217" s="113" t="s">
        <v>4170</v>
      </c>
      <c r="C217" s="93" t="s">
        <v>6320</v>
      </c>
      <c r="D217" s="87" t="s">
        <v>3562</v>
      </c>
      <c r="E217" s="83" t="str">
        <f t="shared" si="9"/>
        <v>โครงการเผยแพร่ประชาสัมพันธ์ บทบาท ภารกิจของกรมราชทัณฑ์</v>
      </c>
      <c r="F217" s="91" t="s">
        <v>3563</v>
      </c>
      <c r="G217" s="91" t="s">
        <v>27</v>
      </c>
      <c r="H217" s="91">
        <v>2566</v>
      </c>
      <c r="I217" s="91" t="s">
        <v>76</v>
      </c>
      <c r="J217" s="92" t="s">
        <v>1820</v>
      </c>
      <c r="K217" s="91" t="s">
        <v>336</v>
      </c>
      <c r="L217" s="91" t="s">
        <v>326</v>
      </c>
      <c r="M217" s="91" t="str">
        <f>VLOOKUP(L217,'[1]ตัวย่อ(ต่อท้าย)'!$B$2:$C$515,2,FALSE)</f>
        <v>รท.</v>
      </c>
      <c r="N217" s="91" t="s">
        <v>95</v>
      </c>
      <c r="O217" s="91" t="s">
        <v>4706</v>
      </c>
      <c r="P217" s="93"/>
      <c r="Q217" s="94" t="s">
        <v>4717</v>
      </c>
      <c r="R217" s="91" t="s">
        <v>1244</v>
      </c>
    </row>
    <row r="218" spans="1:18" hidden="1">
      <c r="A218" s="112" t="s">
        <v>4169</v>
      </c>
      <c r="B218" s="113" t="s">
        <v>4170</v>
      </c>
      <c r="C218" s="93" t="s">
        <v>6320</v>
      </c>
      <c r="D218" s="87" t="s">
        <v>3565</v>
      </c>
      <c r="E218" s="83" t="str">
        <f t="shared" si="9"/>
        <v>โครงการพัฒนางานประชาสัมพันธ์เพื่อสร้างการรับรู้ภาพลักษณ์ใหม่กรมราชทัณฑ์</v>
      </c>
      <c r="F218" s="91" t="s">
        <v>3566</v>
      </c>
      <c r="G218" s="91" t="s">
        <v>27</v>
      </c>
      <c r="H218" s="91">
        <v>2566</v>
      </c>
      <c r="I218" s="91" t="s">
        <v>76</v>
      </c>
      <c r="J218" s="92" t="s">
        <v>1820</v>
      </c>
      <c r="K218" s="91" t="s">
        <v>336</v>
      </c>
      <c r="L218" s="91" t="s">
        <v>326</v>
      </c>
      <c r="M218" s="91" t="str">
        <f>VLOOKUP(L218,'[1]ตัวย่อ(ต่อท้าย)'!$B$2:$C$515,2,FALSE)</f>
        <v>รท.</v>
      </c>
      <c r="N218" s="91" t="s">
        <v>95</v>
      </c>
      <c r="O218" s="91" t="s">
        <v>4706</v>
      </c>
      <c r="P218" s="93"/>
      <c r="Q218" s="94" t="s">
        <v>4718</v>
      </c>
      <c r="R218" s="91" t="s">
        <v>1020</v>
      </c>
    </row>
    <row r="219" spans="1:18" hidden="1">
      <c r="A219" s="112" t="s">
        <v>4169</v>
      </c>
      <c r="B219" s="113" t="s">
        <v>4170</v>
      </c>
      <c r="C219" s="93" t="s">
        <v>6320</v>
      </c>
      <c r="D219" s="87" t="s">
        <v>3644</v>
      </c>
      <c r="E219" s="83" t="str">
        <f t="shared" si="9"/>
        <v>โครงการร้องทุกข์เป็นสุขถึงบ้าน</v>
      </c>
      <c r="F219" s="91" t="s">
        <v>3645</v>
      </c>
      <c r="G219" s="91" t="s">
        <v>27</v>
      </c>
      <c r="H219" s="91">
        <v>2566</v>
      </c>
      <c r="I219" s="91" t="s">
        <v>76</v>
      </c>
      <c r="J219" s="92" t="s">
        <v>1820</v>
      </c>
      <c r="K219" s="91" t="s">
        <v>382</v>
      </c>
      <c r="L219" s="91" t="s">
        <v>337</v>
      </c>
      <c r="M219" s="91" t="str">
        <f>VLOOKUP(L219,'[1]ตัวย่อ(ต่อท้าย)'!$B$2:$C$515,2,FALSE)</f>
        <v>กคส.</v>
      </c>
      <c r="N219" s="91" t="s">
        <v>95</v>
      </c>
      <c r="O219" s="91" t="s">
        <v>4706</v>
      </c>
      <c r="P219" s="93"/>
      <c r="Q219" s="94" t="s">
        <v>4732</v>
      </c>
      <c r="R219" s="91" t="s">
        <v>1020</v>
      </c>
    </row>
    <row r="220" spans="1:18" hidden="1">
      <c r="A220" s="112" t="s">
        <v>4169</v>
      </c>
      <c r="B220" s="113" t="s">
        <v>4170</v>
      </c>
      <c r="C220" s="93" t="s">
        <v>6320</v>
      </c>
      <c r="D220" s="87" t="s">
        <v>3737</v>
      </c>
      <c r="E220" s="83" t="str">
        <f t="shared" si="9"/>
        <v>โครงการพัฒนากระบวนการยุติธรรมทางปกครอง</v>
      </c>
      <c r="F220" s="91" t="s">
        <v>2738</v>
      </c>
      <c r="G220" s="91" t="s">
        <v>27</v>
      </c>
      <c r="H220" s="91">
        <v>2566</v>
      </c>
      <c r="I220" s="91" t="s">
        <v>76</v>
      </c>
      <c r="J220" s="92" t="s">
        <v>1820</v>
      </c>
      <c r="K220" s="91" t="s">
        <v>2128</v>
      </c>
      <c r="L220" s="91" t="s">
        <v>2129</v>
      </c>
      <c r="M220" s="91" t="str">
        <f>VLOOKUP(L220,'[1]ตัวย่อ(ต่อท้าย)'!$B$2:$C$515,2,FALSE)</f>
        <v>ศป.</v>
      </c>
      <c r="N220" s="91" t="s">
        <v>206</v>
      </c>
      <c r="O220" s="91" t="s">
        <v>4706</v>
      </c>
      <c r="P220" s="93"/>
      <c r="Q220" s="94" t="s">
        <v>4770</v>
      </c>
      <c r="R220" s="91" t="s">
        <v>1010</v>
      </c>
    </row>
    <row r="221" spans="1:18" hidden="1">
      <c r="A221" s="112" t="s">
        <v>4169</v>
      </c>
      <c r="B221" s="113" t="s">
        <v>4170</v>
      </c>
      <c r="C221" s="93" t="s">
        <v>6320</v>
      </c>
      <c r="D221" s="87" t="s">
        <v>3782</v>
      </c>
      <c r="E221" s="83" t="str">
        <f t="shared" si="9"/>
        <v>โครงการทนายความอาสาประจำสถานีตำรวจ</v>
      </c>
      <c r="F221" s="91" t="s">
        <v>1776</v>
      </c>
      <c r="G221" s="91" t="s">
        <v>27</v>
      </c>
      <c r="H221" s="91">
        <v>2566</v>
      </c>
      <c r="I221" s="91" t="s">
        <v>76</v>
      </c>
      <c r="J221" s="92" t="s">
        <v>1820</v>
      </c>
      <c r="K221" s="91"/>
      <c r="L221" s="91" t="s">
        <v>1778</v>
      </c>
      <c r="M221" s="91" t="s">
        <v>6324</v>
      </c>
      <c r="N221" s="91" t="s">
        <v>1779</v>
      </c>
      <c r="O221" s="91" t="s">
        <v>4706</v>
      </c>
      <c r="P221" s="93"/>
      <c r="Q221" s="94" t="s">
        <v>4781</v>
      </c>
      <c r="R221" s="91" t="s">
        <v>1156</v>
      </c>
    </row>
    <row r="222" spans="1:18" hidden="1">
      <c r="A222" s="112" t="s">
        <v>4169</v>
      </c>
      <c r="B222" s="113" t="s">
        <v>4170</v>
      </c>
      <c r="C222" s="93" t="s">
        <v>6320</v>
      </c>
      <c r="D222" s="87" t="s">
        <v>3776</v>
      </c>
      <c r="E222" s="83" t="str">
        <f t="shared" si="9"/>
        <v>เงินอุดหนุนสภาทนายความ (โครงการช่วยเหลือประชาชนทางกฎหมาย)</v>
      </c>
      <c r="F222" s="91" t="s">
        <v>3777</v>
      </c>
      <c r="G222" s="91" t="s">
        <v>27</v>
      </c>
      <c r="H222" s="91">
        <v>2566</v>
      </c>
      <c r="I222" s="91" t="s">
        <v>76</v>
      </c>
      <c r="J222" s="92" t="s">
        <v>1820</v>
      </c>
      <c r="K222" s="91"/>
      <c r="L222" s="91" t="s">
        <v>1778</v>
      </c>
      <c r="M222" s="91" t="s">
        <v>6324</v>
      </c>
      <c r="N222" s="91" t="s">
        <v>1779</v>
      </c>
      <c r="O222" s="91" t="s">
        <v>4706</v>
      </c>
      <c r="P222" s="93"/>
      <c r="Q222" s="94" t="s">
        <v>4783</v>
      </c>
      <c r="R222" s="91" t="s">
        <v>1016</v>
      </c>
    </row>
    <row r="223" spans="1:18" hidden="1">
      <c r="A223" s="112" t="s">
        <v>4169</v>
      </c>
      <c r="B223" s="113" t="s">
        <v>4170</v>
      </c>
      <c r="C223" s="93" t="s">
        <v>6320</v>
      </c>
      <c r="D223" s="87" t="s">
        <v>3801</v>
      </c>
      <c r="E223" s="83" t="str">
        <f t="shared" si="9"/>
        <v>โครงการส่งเสริมและสร้างความเข้าใจด้านงานยุติธรรมสู่ประชาชน</v>
      </c>
      <c r="F223" s="91" t="s">
        <v>2545</v>
      </c>
      <c r="G223" s="91" t="s">
        <v>27</v>
      </c>
      <c r="H223" s="91">
        <v>2566</v>
      </c>
      <c r="I223" s="91" t="s">
        <v>76</v>
      </c>
      <c r="J223" s="92" t="s">
        <v>3799</v>
      </c>
      <c r="K223" s="91" t="s">
        <v>1547</v>
      </c>
      <c r="L223" s="91" t="s">
        <v>94</v>
      </c>
      <c r="M223" s="91" t="str">
        <f>VLOOKUP(L223,'[1]ตัวย่อ(ต่อท้าย)'!$B$2:$C$515,2,FALSE)</f>
        <v>สป.ยธ.</v>
      </c>
      <c r="N223" s="91" t="s">
        <v>95</v>
      </c>
      <c r="O223" s="91" t="s">
        <v>4706</v>
      </c>
      <c r="P223" s="93"/>
      <c r="Q223" s="94" t="s">
        <v>4789</v>
      </c>
      <c r="R223" s="91" t="s">
        <v>1146</v>
      </c>
    </row>
    <row r="224" spans="1:18" hidden="1">
      <c r="A224" s="112" t="s">
        <v>4169</v>
      </c>
      <c r="B224" s="113" t="s">
        <v>4170</v>
      </c>
      <c r="C224" s="93" t="s">
        <v>6320</v>
      </c>
      <c r="D224" s="87" t="s">
        <v>3931</v>
      </c>
      <c r="E224" s="83" t="str">
        <f t="shared" si="9"/>
        <v>โครงการพัฒนาการประเมินปัจจัยเสี่ยงในการกระทำผิดซ้ำและการแก้ไขฟื้นฟูสำหรับผู้ถูกคุมความประพฤติคดีทางเพศ</v>
      </c>
      <c r="F224" s="91" t="s">
        <v>3932</v>
      </c>
      <c r="G224" s="91" t="s">
        <v>27</v>
      </c>
      <c r="H224" s="91">
        <v>2566</v>
      </c>
      <c r="I224" s="91" t="s">
        <v>76</v>
      </c>
      <c r="J224" s="92" t="s">
        <v>1820</v>
      </c>
      <c r="K224" s="91" t="s">
        <v>1047</v>
      </c>
      <c r="L224" s="91" t="s">
        <v>966</v>
      </c>
      <c r="M224" s="91" t="str">
        <f>VLOOKUP(L224,'[1]ตัวย่อ(ต่อท้าย)'!$B$2:$C$515,2,FALSE)</f>
        <v>คป.</v>
      </c>
      <c r="N224" s="91" t="s">
        <v>95</v>
      </c>
      <c r="O224" s="91" t="s">
        <v>4706</v>
      </c>
      <c r="P224" s="93"/>
      <c r="Q224" s="94" t="s">
        <v>4804</v>
      </c>
      <c r="R224" s="91" t="s">
        <v>1016</v>
      </c>
    </row>
    <row r="225" spans="1:18" hidden="1">
      <c r="A225" s="112" t="s">
        <v>4169</v>
      </c>
      <c r="B225" s="113" t="s">
        <v>4170</v>
      </c>
      <c r="C225" s="93" t="s">
        <v>6320</v>
      </c>
      <c r="D225" s="87" t="s">
        <v>3934</v>
      </c>
      <c r="E225" s="83" t="str">
        <f t="shared" si="9"/>
        <v>โครงการพัฒนาระบบการแก้ไขฟื้นฟูผู้กระทำผิดในชุมชน การส่งเสริมกิจการบ้านกึ่งวิถี</v>
      </c>
      <c r="F225" s="91" t="s">
        <v>3935</v>
      </c>
      <c r="G225" s="91" t="s">
        <v>27</v>
      </c>
      <c r="H225" s="91">
        <v>2566</v>
      </c>
      <c r="I225" s="91" t="s">
        <v>76</v>
      </c>
      <c r="J225" s="92" t="s">
        <v>1820</v>
      </c>
      <c r="K225" s="91" t="s">
        <v>1047</v>
      </c>
      <c r="L225" s="91" t="s">
        <v>966</v>
      </c>
      <c r="M225" s="91" t="str">
        <f>VLOOKUP(L225,'[1]ตัวย่อ(ต่อท้าย)'!$B$2:$C$515,2,FALSE)</f>
        <v>คป.</v>
      </c>
      <c r="N225" s="91" t="s">
        <v>95</v>
      </c>
      <c r="O225" s="91" t="s">
        <v>4706</v>
      </c>
      <c r="P225" s="93"/>
      <c r="Q225" s="94" t="s">
        <v>4805</v>
      </c>
      <c r="R225" s="91" t="s">
        <v>1016</v>
      </c>
    </row>
    <row r="226" spans="1:18" hidden="1">
      <c r="A226" s="112" t="s">
        <v>4169</v>
      </c>
      <c r="B226" s="113" t="s">
        <v>4170</v>
      </c>
      <c r="C226" s="93" t="s">
        <v>6320</v>
      </c>
      <c r="D226" s="87" t="s">
        <v>3937</v>
      </c>
      <c r="E226" s="83" t="str">
        <f t="shared" si="9"/>
        <v xml:space="preserve"> โครงการสถานที่เพื่อให้การสงเคราะห์ (บ้านปูลา รายอ กาแลตาแป)</v>
      </c>
      <c r="F226" s="91" t="s">
        <v>4830</v>
      </c>
      <c r="G226" s="91" t="s">
        <v>27</v>
      </c>
      <c r="H226" s="91">
        <v>2566</v>
      </c>
      <c r="I226" s="91" t="s">
        <v>76</v>
      </c>
      <c r="J226" s="92" t="s">
        <v>1820</v>
      </c>
      <c r="K226" s="91" t="s">
        <v>1047</v>
      </c>
      <c r="L226" s="91" t="s">
        <v>966</v>
      </c>
      <c r="M226" s="91" t="str">
        <f>VLOOKUP(L226,'[1]ตัวย่อ(ต่อท้าย)'!$B$2:$C$515,2,FALSE)</f>
        <v>คป.</v>
      </c>
      <c r="N226" s="91" t="s">
        <v>95</v>
      </c>
      <c r="O226" s="91" t="s">
        <v>4706</v>
      </c>
      <c r="P226" s="93"/>
      <c r="Q226" s="94" t="s">
        <v>4831</v>
      </c>
      <c r="R226" s="91" t="s">
        <v>1016</v>
      </c>
    </row>
    <row r="227" spans="1:18" hidden="1">
      <c r="A227" s="112" t="s">
        <v>4169</v>
      </c>
      <c r="B227" s="113" t="s">
        <v>4170</v>
      </c>
      <c r="C227" s="93" t="s">
        <v>6320</v>
      </c>
      <c r="D227" s="87" t="s">
        <v>3985</v>
      </c>
      <c r="E227" s="83" t="str">
        <f t="shared" si="9"/>
        <v xml:space="preserve">โครงการเร่งรัดผลักดันทรัพย์สินเพื่อเสริมสร้างการเติบโตทางเศรษฐกิจของประเทศ  ประจำปีงบประมาณ พ.ศ. 2566 (มหกรรมขายทอดตลาดทรัพย์สิน)               </v>
      </c>
      <c r="F227" s="91" t="s">
        <v>4834</v>
      </c>
      <c r="G227" s="91" t="s">
        <v>27</v>
      </c>
      <c r="H227" s="91">
        <v>2566</v>
      </c>
      <c r="I227" s="91" t="s">
        <v>3945</v>
      </c>
      <c r="J227" s="92" t="s">
        <v>1820</v>
      </c>
      <c r="K227" s="91" t="s">
        <v>336</v>
      </c>
      <c r="L227" s="91" t="s">
        <v>1007</v>
      </c>
      <c r="M227" s="91" t="str">
        <f>VLOOKUP(L227,'[1]ตัวย่อ(ต่อท้าย)'!$B$2:$C$515,2,FALSE)</f>
        <v>กบค.</v>
      </c>
      <c r="N227" s="91" t="s">
        <v>95</v>
      </c>
      <c r="O227" s="91" t="s">
        <v>4706</v>
      </c>
      <c r="P227" s="93"/>
      <c r="Q227" s="94" t="s">
        <v>4835</v>
      </c>
      <c r="R227" s="91" t="s">
        <v>1016</v>
      </c>
    </row>
    <row r="228" spans="1:18" hidden="1">
      <c r="A228" s="112" t="s">
        <v>4169</v>
      </c>
      <c r="B228" s="113" t="s">
        <v>4170</v>
      </c>
      <c r="C228" s="93" t="s">
        <v>6320</v>
      </c>
      <c r="D228" s="87" t="s">
        <v>3858</v>
      </c>
      <c r="E228" s="83" t="str">
        <f t="shared" si="9"/>
        <v>โครงการผลิตและเผยแพร่สื่อประชาสัมพันธ์ เพื่อสื่อสารภารกิจการอำนวยความยุติธรรมไปสู่ประชาชน</v>
      </c>
      <c r="F228" s="91" t="s">
        <v>3859</v>
      </c>
      <c r="G228" s="91" t="s">
        <v>27</v>
      </c>
      <c r="H228" s="91">
        <v>2566</v>
      </c>
      <c r="I228" s="91" t="s">
        <v>1184</v>
      </c>
      <c r="J228" s="92" t="s">
        <v>1820</v>
      </c>
      <c r="K228" s="91" t="s">
        <v>1547</v>
      </c>
      <c r="L228" s="91" t="s">
        <v>94</v>
      </c>
      <c r="M228" s="91" t="str">
        <f>VLOOKUP(L228,'[1]ตัวย่อ(ต่อท้าย)'!$B$2:$C$515,2,FALSE)</f>
        <v>สป.ยธ.</v>
      </c>
      <c r="N228" s="91" t="s">
        <v>95</v>
      </c>
      <c r="O228" s="91" t="s">
        <v>4706</v>
      </c>
      <c r="P228" s="93"/>
      <c r="Q228" s="94" t="s">
        <v>4864</v>
      </c>
      <c r="R228" s="91" t="s">
        <v>1042</v>
      </c>
    </row>
    <row r="229" spans="1:18" hidden="1">
      <c r="A229" s="112" t="s">
        <v>4169</v>
      </c>
      <c r="B229" s="113" t="s">
        <v>4170</v>
      </c>
      <c r="C229" s="93" t="s">
        <v>6320</v>
      </c>
      <c r="D229" s="87" t="s">
        <v>3897</v>
      </c>
      <c r="E229" s="83" t="str">
        <f t="shared" si="9"/>
        <v>โครงการให้ความรู้เกี่ยวกับกฎหมายรัฐธรรมนูญสำหรับผู้พิการทางสายตาและผู้พิการทางหู</v>
      </c>
      <c r="F229" s="91" t="s">
        <v>3898</v>
      </c>
      <c r="G229" s="91" t="s">
        <v>27</v>
      </c>
      <c r="H229" s="91">
        <v>2566</v>
      </c>
      <c r="I229" s="91" t="s">
        <v>76</v>
      </c>
      <c r="J229" s="92" t="s">
        <v>1820</v>
      </c>
      <c r="K229" s="91"/>
      <c r="L229" s="91" t="s">
        <v>833</v>
      </c>
      <c r="M229" s="91" t="str">
        <f>VLOOKUP(L229,'[1]ตัวย่อ(ต่อท้าย)'!$B$2:$C$515,2,FALSE)</f>
        <v>ศร.</v>
      </c>
      <c r="N229" s="91" t="s">
        <v>206</v>
      </c>
      <c r="O229" s="91" t="s">
        <v>4706</v>
      </c>
      <c r="P229" s="93"/>
      <c r="Q229" s="94" t="s">
        <v>4867</v>
      </c>
      <c r="R229" s="91" t="s">
        <v>1010</v>
      </c>
    </row>
    <row r="230" spans="1:18" hidden="1">
      <c r="A230" s="112" t="s">
        <v>4169</v>
      </c>
      <c r="B230" s="113" t="s">
        <v>4170</v>
      </c>
      <c r="C230" s="93" t="s">
        <v>6320</v>
      </c>
      <c r="D230" s="87" t="s">
        <v>3838</v>
      </c>
      <c r="E230" s="83" t="str">
        <f t="shared" si="9"/>
        <v>โครงการประชุมเครือข่ายความร่วมมือด้านสื่อสารงานยุติธรรมสู่ประชาชน</v>
      </c>
      <c r="F230" s="91" t="s">
        <v>2542</v>
      </c>
      <c r="G230" s="91" t="s">
        <v>27</v>
      </c>
      <c r="H230" s="91">
        <v>2566</v>
      </c>
      <c r="I230" s="91" t="s">
        <v>76</v>
      </c>
      <c r="J230" s="92" t="s">
        <v>1820</v>
      </c>
      <c r="K230" s="91" t="s">
        <v>1547</v>
      </c>
      <c r="L230" s="91" t="s">
        <v>94</v>
      </c>
      <c r="M230" s="91" t="str">
        <f>VLOOKUP(L230,'[1]ตัวย่อ(ต่อท้าย)'!$B$2:$C$515,2,FALSE)</f>
        <v>สป.ยธ.</v>
      </c>
      <c r="N230" s="91" t="s">
        <v>95</v>
      </c>
      <c r="O230" s="91" t="s">
        <v>4706</v>
      </c>
      <c r="P230" s="93"/>
      <c r="Q230" s="94" t="s">
        <v>4881</v>
      </c>
      <c r="R230" s="91" t="s">
        <v>1064</v>
      </c>
    </row>
    <row r="231" spans="1:18" hidden="1">
      <c r="A231" s="112" t="s">
        <v>4169</v>
      </c>
      <c r="B231" s="113" t="s">
        <v>4170</v>
      </c>
      <c r="C231" s="93" t="s">
        <v>6320</v>
      </c>
      <c r="D231" s="87" t="s">
        <v>3886</v>
      </c>
      <c r="E231" s="83" t="str">
        <f t="shared" si="9"/>
        <v>สร้างการรับรู้ด้านกฎหมายสู่การอำนวยความยุติธรรมในชุมชนอย่างยั่งยืน</v>
      </c>
      <c r="F231" s="91" t="s">
        <v>615</v>
      </c>
      <c r="G231" s="91" t="s">
        <v>40</v>
      </c>
      <c r="H231" s="91">
        <v>2566</v>
      </c>
      <c r="I231" s="91" t="s">
        <v>3799</v>
      </c>
      <c r="J231" s="92" t="s">
        <v>1820</v>
      </c>
      <c r="K231" s="91" t="s">
        <v>607</v>
      </c>
      <c r="L231" s="91" t="s">
        <v>94</v>
      </c>
      <c r="M231" s="91" t="str">
        <f>VLOOKUP(L231,'[1]ตัวย่อ(ต่อท้าย)'!$B$2:$C$515,2,FALSE)</f>
        <v>สป.ยธ.</v>
      </c>
      <c r="N231" s="91" t="s">
        <v>95</v>
      </c>
      <c r="O231" s="91" t="s">
        <v>4706</v>
      </c>
      <c r="P231" s="93"/>
      <c r="Q231" s="94" t="s">
        <v>4888</v>
      </c>
      <c r="R231" s="91" t="s">
        <v>1010</v>
      </c>
    </row>
    <row r="232" spans="1:18" hidden="1">
      <c r="A232" s="112" t="s">
        <v>4169</v>
      </c>
      <c r="B232" s="113" t="s">
        <v>4170</v>
      </c>
      <c r="C232" s="93" t="s">
        <v>6320</v>
      </c>
      <c r="D232" s="87" t="s">
        <v>4091</v>
      </c>
      <c r="E232" s="83" t="str">
        <f t="shared" si="9"/>
        <v>โครงการขับเคลื่อนการบริหารงานแบบกลุ่มจังหวัด</v>
      </c>
      <c r="F232" s="91" t="s">
        <v>2430</v>
      </c>
      <c r="G232" s="91" t="s">
        <v>40</v>
      </c>
      <c r="H232" s="91">
        <v>2566</v>
      </c>
      <c r="I232" s="91" t="s">
        <v>76</v>
      </c>
      <c r="J232" s="92" t="s">
        <v>1820</v>
      </c>
      <c r="K232" s="91" t="s">
        <v>2425</v>
      </c>
      <c r="L232" s="91" t="s">
        <v>94</v>
      </c>
      <c r="M232" s="91" t="str">
        <f>VLOOKUP(L232,'[1]ตัวย่อ(ต่อท้าย)'!$B$2:$C$515,2,FALSE)</f>
        <v>สป.ยธ.</v>
      </c>
      <c r="N232" s="91" t="s">
        <v>95</v>
      </c>
      <c r="O232" s="91" t="s">
        <v>4706</v>
      </c>
      <c r="P232" s="93"/>
      <c r="Q232" s="94" t="s">
        <v>4895</v>
      </c>
      <c r="R232" s="91" t="s">
        <v>1016</v>
      </c>
    </row>
    <row r="233" spans="1:18" hidden="1">
      <c r="A233" s="112" t="s">
        <v>4169</v>
      </c>
      <c r="B233" s="113" t="s">
        <v>4170</v>
      </c>
      <c r="C233" s="93" t="s">
        <v>6320</v>
      </c>
      <c r="D233" s="87" t="s">
        <v>3849</v>
      </c>
      <c r="E233" s="83" t="str">
        <f t="shared" si="9"/>
        <v>โครงการสร้างการรับรู้ด้านกฎหมายสู่การอำนวยความยุติธรรมในชุมชนอย่างยั่งยืน</v>
      </c>
      <c r="F233" s="91" t="s">
        <v>609</v>
      </c>
      <c r="G233" s="91" t="s">
        <v>40</v>
      </c>
      <c r="H233" s="91">
        <v>2566</v>
      </c>
      <c r="I233" s="91" t="s">
        <v>3799</v>
      </c>
      <c r="J233" s="92" t="s">
        <v>3792</v>
      </c>
      <c r="K233" s="91" t="s">
        <v>602</v>
      </c>
      <c r="L233" s="91" t="s">
        <v>94</v>
      </c>
      <c r="M233" s="91" t="str">
        <f>VLOOKUP(L233,'[1]ตัวย่อ(ต่อท้าย)'!$B$2:$C$515,2,FALSE)</f>
        <v>สป.ยธ.</v>
      </c>
      <c r="N233" s="91" t="s">
        <v>95</v>
      </c>
      <c r="O233" s="91" t="s">
        <v>4706</v>
      </c>
      <c r="P233" s="93"/>
      <c r="Q233" s="94" t="s">
        <v>4896</v>
      </c>
      <c r="R233" s="91" t="s">
        <v>1010</v>
      </c>
    </row>
    <row r="234" spans="1:18" hidden="1">
      <c r="A234" s="112" t="s">
        <v>4169</v>
      </c>
      <c r="B234" s="113" t="s">
        <v>4170</v>
      </c>
      <c r="C234" s="93" t="s">
        <v>6320</v>
      </c>
      <c r="D234" s="87" t="s">
        <v>4085</v>
      </c>
      <c r="E234" s="83" t="str">
        <f t="shared" si="9"/>
        <v>โครงการขับเคลื่อนศูนย์ยุติธรรมชุมชนของสำนักงานยุติธรรมจังหวัด</v>
      </c>
      <c r="F234" s="91" t="s">
        <v>4086</v>
      </c>
      <c r="G234" s="91" t="s">
        <v>40</v>
      </c>
      <c r="H234" s="91">
        <v>2566</v>
      </c>
      <c r="I234" s="91" t="s">
        <v>76</v>
      </c>
      <c r="J234" s="92" t="s">
        <v>1820</v>
      </c>
      <c r="K234" s="91" t="s">
        <v>2425</v>
      </c>
      <c r="L234" s="91" t="s">
        <v>94</v>
      </c>
      <c r="M234" s="91" t="str">
        <f>VLOOKUP(L234,'[1]ตัวย่อ(ต่อท้าย)'!$B$2:$C$515,2,FALSE)</f>
        <v>สป.ยธ.</v>
      </c>
      <c r="N234" s="91" t="s">
        <v>95</v>
      </c>
      <c r="O234" s="91" t="s">
        <v>4706</v>
      </c>
      <c r="P234" s="93"/>
      <c r="Q234" s="94" t="s">
        <v>4897</v>
      </c>
      <c r="R234" s="91" t="s">
        <v>1010</v>
      </c>
    </row>
    <row r="235" spans="1:18" hidden="1">
      <c r="A235" s="112" t="s">
        <v>4169</v>
      </c>
      <c r="B235" s="113" t="s">
        <v>4170</v>
      </c>
      <c r="C235" s="93" t="s">
        <v>6320</v>
      </c>
      <c r="D235" s="87" t="s">
        <v>3847</v>
      </c>
      <c r="E235" s="83" t="str">
        <f t="shared" si="9"/>
        <v xml:space="preserve">สร้างการรับรู้ด้านกฎหมายสู่การอำนวยความยุติธรรมในชุมชนอย่างยั่งยืน	</v>
      </c>
      <c r="F235" s="91" t="s">
        <v>4898</v>
      </c>
      <c r="G235" s="91" t="s">
        <v>40</v>
      </c>
      <c r="H235" s="91">
        <v>2566</v>
      </c>
      <c r="I235" s="91" t="s">
        <v>76</v>
      </c>
      <c r="J235" s="92" t="s">
        <v>1820</v>
      </c>
      <c r="K235" s="91" t="s">
        <v>590</v>
      </c>
      <c r="L235" s="91" t="s">
        <v>94</v>
      </c>
      <c r="M235" s="91" t="str">
        <f>VLOOKUP(L235,'[1]ตัวย่อ(ต่อท้าย)'!$B$2:$C$515,2,FALSE)</f>
        <v>สป.ยธ.</v>
      </c>
      <c r="N235" s="91" t="s">
        <v>95</v>
      </c>
      <c r="O235" s="91" t="s">
        <v>4706</v>
      </c>
      <c r="P235" s="93"/>
      <c r="Q235" s="94" t="s">
        <v>4899</v>
      </c>
      <c r="R235" s="91" t="s">
        <v>1010</v>
      </c>
    </row>
    <row r="236" spans="1:18" hidden="1">
      <c r="A236" s="112" t="s">
        <v>4169</v>
      </c>
      <c r="B236" s="113" t="s">
        <v>4170</v>
      </c>
      <c r="C236" s="93" t="s">
        <v>6320</v>
      </c>
      <c r="D236" s="87" t="s">
        <v>4088</v>
      </c>
      <c r="E236" s="83" t="str">
        <f t="shared" si="9"/>
        <v>โครงการยุติธรรมเคลื่อนที่ของสํานักงานยุติธรรมจังหวัด</v>
      </c>
      <c r="F236" s="91" t="s">
        <v>4089</v>
      </c>
      <c r="G236" s="91" t="s">
        <v>40</v>
      </c>
      <c r="H236" s="91">
        <v>2566</v>
      </c>
      <c r="I236" s="91" t="s">
        <v>76</v>
      </c>
      <c r="J236" s="92" t="s">
        <v>1820</v>
      </c>
      <c r="K236" s="91" t="s">
        <v>2425</v>
      </c>
      <c r="L236" s="91" t="s">
        <v>94</v>
      </c>
      <c r="M236" s="91" t="str">
        <f>VLOOKUP(L236,'[1]ตัวย่อ(ต่อท้าย)'!$B$2:$C$515,2,FALSE)</f>
        <v>สป.ยธ.</v>
      </c>
      <c r="N236" s="91" t="s">
        <v>95</v>
      </c>
      <c r="O236" s="91" t="s">
        <v>4706</v>
      </c>
      <c r="P236" s="93"/>
      <c r="Q236" s="94" t="s">
        <v>4900</v>
      </c>
      <c r="R236" s="91" t="s">
        <v>1048</v>
      </c>
    </row>
    <row r="237" spans="1:18" hidden="1">
      <c r="A237" s="112" t="s">
        <v>4169</v>
      </c>
      <c r="B237" s="113" t="s">
        <v>4170</v>
      </c>
      <c r="C237" s="93" t="s">
        <v>6320</v>
      </c>
      <c r="D237" s="87" t="s">
        <v>4172</v>
      </c>
      <c r="E237" s="83" t="str">
        <f t="shared" si="9"/>
        <v>โครงการให้ความรู้เกี่ยวกับกฎหมายรัฐธรรมนูญสำหรับผู้พิการ</v>
      </c>
      <c r="F237" s="91" t="s">
        <v>4173</v>
      </c>
      <c r="G237" s="91" t="s">
        <v>27</v>
      </c>
      <c r="H237" s="91">
        <v>2567</v>
      </c>
      <c r="I237" s="91" t="s">
        <v>4102</v>
      </c>
      <c r="J237" s="92" t="s">
        <v>1152</v>
      </c>
      <c r="K237" s="91"/>
      <c r="L237" s="91" t="s">
        <v>833</v>
      </c>
      <c r="M237" s="91" t="str">
        <f>VLOOKUP(L237,'[1]ตัวย่อ(ต่อท้าย)'!$B$2:$C$515,2,FALSE)</f>
        <v>ศร.</v>
      </c>
      <c r="N237" s="91" t="s">
        <v>206</v>
      </c>
      <c r="O237" s="91" t="s">
        <v>4908</v>
      </c>
      <c r="P237" s="93"/>
      <c r="Q237" s="94" t="s">
        <v>4926</v>
      </c>
      <c r="R237" s="91" t="s">
        <v>1010</v>
      </c>
    </row>
    <row r="238" spans="1:18" hidden="1">
      <c r="A238" s="112" t="s">
        <v>4169</v>
      </c>
      <c r="B238" s="113" t="s">
        <v>4170</v>
      </c>
      <c r="C238" s="93" t="s">
        <v>6320</v>
      </c>
      <c r="D238" s="87" t="s">
        <v>4937</v>
      </c>
      <c r="E238" s="83" t="str">
        <f t="shared" si="9"/>
        <v>โครงการพัฒนากระบวนการยุติธรรมทางปกครอง</v>
      </c>
      <c r="F238" s="91" t="s">
        <v>2738</v>
      </c>
      <c r="G238" s="91" t="s">
        <v>27</v>
      </c>
      <c r="H238" s="91">
        <v>2567</v>
      </c>
      <c r="I238" s="91" t="s">
        <v>4102</v>
      </c>
      <c r="J238" s="92" t="s">
        <v>1152</v>
      </c>
      <c r="K238" s="91" t="s">
        <v>2128</v>
      </c>
      <c r="L238" s="91" t="s">
        <v>2129</v>
      </c>
      <c r="M238" s="91" t="str">
        <f>VLOOKUP(L238,'[1]ตัวย่อ(ต่อท้าย)'!$B$2:$C$515,2,FALSE)</f>
        <v>ศป.</v>
      </c>
      <c r="N238" s="91" t="s">
        <v>206</v>
      </c>
      <c r="O238" s="91" t="s">
        <v>4908</v>
      </c>
      <c r="P238" s="93"/>
      <c r="Q238" s="94" t="s">
        <v>4938</v>
      </c>
      <c r="R238" s="91" t="s">
        <v>1010</v>
      </c>
    </row>
    <row r="239" spans="1:18" hidden="1">
      <c r="A239" s="112" t="s">
        <v>4169</v>
      </c>
      <c r="B239" s="113" t="s">
        <v>4170</v>
      </c>
      <c r="C239" s="93" t="s">
        <v>6320</v>
      </c>
      <c r="D239" s="87" t="s">
        <v>4962</v>
      </c>
      <c r="E239" s="83" t="str">
        <f t="shared" si="9"/>
        <v>โครงการจ้างเหมาบริการผลิตชุดสื่อเสริมสร้างความรู้กฎหมายและผลงานสำคัญของสำนักงานกิจการยุติธรรม</v>
      </c>
      <c r="F239" s="91" t="s">
        <v>4963</v>
      </c>
      <c r="G239" s="91" t="s">
        <v>27</v>
      </c>
      <c r="H239" s="91">
        <v>2567</v>
      </c>
      <c r="I239" s="91" t="s">
        <v>4385</v>
      </c>
      <c r="J239" s="92" t="s">
        <v>1152</v>
      </c>
      <c r="K239" s="91" t="s">
        <v>1472</v>
      </c>
      <c r="L239" s="91" t="s">
        <v>474</v>
      </c>
      <c r="M239" s="91" t="str">
        <f>VLOOKUP(L239,'[1]ตัวย่อ(ต่อท้าย)'!$B$2:$C$515,2,FALSE)</f>
        <v>สกธ.</v>
      </c>
      <c r="N239" s="91" t="s">
        <v>95</v>
      </c>
      <c r="O239" s="91" t="s">
        <v>4908</v>
      </c>
      <c r="P239" s="93"/>
      <c r="Q239" s="94" t="s">
        <v>4964</v>
      </c>
      <c r="R239" s="91" t="s">
        <v>1244</v>
      </c>
    </row>
    <row r="240" spans="1:18" hidden="1">
      <c r="A240" s="112" t="s">
        <v>4169</v>
      </c>
      <c r="B240" s="113" t="s">
        <v>4170</v>
      </c>
      <c r="C240" s="93" t="s">
        <v>6320</v>
      </c>
      <c r="D240" s="87" t="s">
        <v>4415</v>
      </c>
      <c r="E240" s="83" t="str">
        <f t="shared" si="9"/>
        <v>โครงการเช่าใช้โปรแกรมสำนักงานที่มีลิขสิทธิ์ถูกต้องตามกฎหมาย</v>
      </c>
      <c r="F240" s="91" t="s">
        <v>4416</v>
      </c>
      <c r="G240" s="91" t="s">
        <v>27</v>
      </c>
      <c r="H240" s="91">
        <v>2567</v>
      </c>
      <c r="I240" s="91" t="s">
        <v>4102</v>
      </c>
      <c r="J240" s="92" t="s">
        <v>4249</v>
      </c>
      <c r="K240" s="91" t="s">
        <v>1058</v>
      </c>
      <c r="L240" s="91" t="s">
        <v>474</v>
      </c>
      <c r="M240" s="91" t="str">
        <f>VLOOKUP(L240,'[1]ตัวย่อ(ต่อท้าย)'!$B$2:$C$515,2,FALSE)</f>
        <v>สกธ.</v>
      </c>
      <c r="N240" s="91" t="s">
        <v>95</v>
      </c>
      <c r="O240" s="91" t="s">
        <v>4908</v>
      </c>
      <c r="P240" s="93"/>
      <c r="Q240" s="94" t="s">
        <v>5004</v>
      </c>
      <c r="R240" s="91" t="s">
        <v>1064</v>
      </c>
    </row>
    <row r="241" spans="1:18" hidden="1">
      <c r="A241" s="112" t="s">
        <v>4169</v>
      </c>
      <c r="B241" s="113" t="s">
        <v>4170</v>
      </c>
      <c r="C241" s="93" t="s">
        <v>6320</v>
      </c>
      <c r="D241" s="87" t="s">
        <v>5027</v>
      </c>
      <c r="E241" s="83" t="str">
        <f t="shared" si="9"/>
        <v>โครงการขับเคลื่อนการพัฒนากระบวนการยุติธรรมตามมติคณะรัฐมนตรีในพื้นที่</v>
      </c>
      <c r="F241" s="91" t="s">
        <v>5028</v>
      </c>
      <c r="G241" s="91" t="s">
        <v>27</v>
      </c>
      <c r="H241" s="91">
        <v>2567</v>
      </c>
      <c r="I241" s="91" t="s">
        <v>4516</v>
      </c>
      <c r="J241" s="92" t="s">
        <v>4516</v>
      </c>
      <c r="K241" s="91" t="s">
        <v>1411</v>
      </c>
      <c r="L241" s="91" t="s">
        <v>474</v>
      </c>
      <c r="M241" s="91" t="str">
        <f>VLOOKUP(L241,'[1]ตัวย่อ(ต่อท้าย)'!$B$2:$C$515,2,FALSE)</f>
        <v>สกธ.</v>
      </c>
      <c r="N241" s="91" t="s">
        <v>95</v>
      </c>
      <c r="O241" s="91" t="s">
        <v>4908</v>
      </c>
      <c r="P241" s="93"/>
      <c r="Q241" s="94" t="s">
        <v>5029</v>
      </c>
      <c r="R241" s="91" t="s">
        <v>1064</v>
      </c>
    </row>
    <row r="242" spans="1:18" hidden="1">
      <c r="A242" s="112" t="s">
        <v>4169</v>
      </c>
      <c r="B242" s="113" t="s">
        <v>4170</v>
      </c>
      <c r="C242" s="93" t="s">
        <v>6320</v>
      </c>
      <c r="D242" s="87" t="s">
        <v>4245</v>
      </c>
      <c r="E242" s="83" t="str">
        <f t="shared" si="9"/>
        <v>โครงการขับเคลื่อนศูนย์ประสานงานและส่งเสริมการมีงานทำ</v>
      </c>
      <c r="F242" s="91" t="s">
        <v>1389</v>
      </c>
      <c r="G242" s="91" t="s">
        <v>27</v>
      </c>
      <c r="H242" s="91">
        <v>2567</v>
      </c>
      <c r="I242" s="91" t="s">
        <v>4102</v>
      </c>
      <c r="J242" s="92" t="s">
        <v>1152</v>
      </c>
      <c r="K242" s="91" t="s">
        <v>649</v>
      </c>
      <c r="L242" s="91" t="s">
        <v>326</v>
      </c>
      <c r="M242" s="91" t="str">
        <f>VLOOKUP(L242,'[1]ตัวย่อ(ต่อท้าย)'!$B$2:$C$515,2,FALSE)</f>
        <v>รท.</v>
      </c>
      <c r="N242" s="91" t="s">
        <v>95</v>
      </c>
      <c r="O242" s="91" t="s">
        <v>4908</v>
      </c>
      <c r="P242" s="93"/>
      <c r="Q242" s="94" t="s">
        <v>5089</v>
      </c>
      <c r="R242" s="87" t="s">
        <v>4854</v>
      </c>
    </row>
    <row r="243" spans="1:18" hidden="1">
      <c r="A243" s="112" t="s">
        <v>4169</v>
      </c>
      <c r="B243" s="113" t="s">
        <v>4170</v>
      </c>
      <c r="C243" s="93" t="s">
        <v>6320</v>
      </c>
      <c r="D243" s="87" t="s">
        <v>4326</v>
      </c>
      <c r="E243" s="83" t="str">
        <f t="shared" si="9"/>
        <v>โครงการพัฒนางานประชาสัมพันธ์เพื่อสร้างการรับรู้ภาพลักษณ์ใหม่กรมราชทัณฑ์</v>
      </c>
      <c r="F243" s="91" t="s">
        <v>3566</v>
      </c>
      <c r="G243" s="91" t="s">
        <v>27</v>
      </c>
      <c r="H243" s="91">
        <v>2567</v>
      </c>
      <c r="I243" s="91" t="s">
        <v>4102</v>
      </c>
      <c r="J243" s="92" t="s">
        <v>1152</v>
      </c>
      <c r="K243" s="91" t="s">
        <v>336</v>
      </c>
      <c r="L243" s="91" t="s">
        <v>326</v>
      </c>
      <c r="M243" s="91" t="str">
        <f>VLOOKUP(L243,'[1]ตัวย่อ(ต่อท้าย)'!$B$2:$C$515,2,FALSE)</f>
        <v>รท.</v>
      </c>
      <c r="N243" s="91" t="s">
        <v>95</v>
      </c>
      <c r="O243" s="91" t="s">
        <v>4908</v>
      </c>
      <c r="P243" s="93"/>
      <c r="Q243" s="94" t="s">
        <v>5098</v>
      </c>
      <c r="R243" s="91" t="s">
        <v>2055</v>
      </c>
    </row>
    <row r="244" spans="1:18" hidden="1">
      <c r="A244" s="112" t="s">
        <v>4169</v>
      </c>
      <c r="B244" s="113" t="s">
        <v>4170</v>
      </c>
      <c r="C244" s="93" t="s">
        <v>6320</v>
      </c>
      <c r="D244" s="87" t="s">
        <v>4564</v>
      </c>
      <c r="E244" s="83" t="str">
        <f t="shared" si="9"/>
        <v xml:space="preserve">โครงการประชาสัมพันธ์เชิงรุกส่งเสริมภารกิจด้านการบังคับคดี ประจำปีงบประมาณ พ.ศ. 2567                </v>
      </c>
      <c r="F244" s="91" t="s">
        <v>5121</v>
      </c>
      <c r="G244" s="91" t="s">
        <v>27</v>
      </c>
      <c r="H244" s="91">
        <v>2567</v>
      </c>
      <c r="I244" s="91" t="s">
        <v>4166</v>
      </c>
      <c r="J244" s="92" t="s">
        <v>1152</v>
      </c>
      <c r="K244" s="91" t="s">
        <v>336</v>
      </c>
      <c r="L244" s="91" t="s">
        <v>1007</v>
      </c>
      <c r="M244" s="91" t="str">
        <f>VLOOKUP(L244,'[1]ตัวย่อ(ต่อท้าย)'!$B$2:$C$515,2,FALSE)</f>
        <v>กบค.</v>
      </c>
      <c r="N244" s="91" t="s">
        <v>95</v>
      </c>
      <c r="O244" s="91" t="s">
        <v>4908</v>
      </c>
      <c r="P244" s="93"/>
      <c r="Q244" s="94" t="s">
        <v>5122</v>
      </c>
      <c r="R244" s="91" t="s">
        <v>1042</v>
      </c>
    </row>
    <row r="245" spans="1:18" hidden="1">
      <c r="A245" s="112" t="s">
        <v>4169</v>
      </c>
      <c r="B245" s="113" t="s">
        <v>4170</v>
      </c>
      <c r="C245" s="93" t="s">
        <v>6320</v>
      </c>
      <c r="D245" s="87" t="s">
        <v>4561</v>
      </c>
      <c r="E245" s="83" t="str">
        <f t="shared" ref="E245:E268" si="10">HYPERLINK(Q245,F245)</f>
        <v xml:space="preserve">โครงการเร่งรัดผลักดันทรัพย์สินเพื่อเสริมสร้างการเติบโตทางเศรษฐกิจของประเทศ  ประจำปีงบประมาณ พ.ศ. 2567 (มหกรรมขายทอดตลาดทรัพย์สิน)               </v>
      </c>
      <c r="F245" s="91" t="s">
        <v>5123</v>
      </c>
      <c r="G245" s="91" t="s">
        <v>27</v>
      </c>
      <c r="H245" s="91">
        <v>2567</v>
      </c>
      <c r="I245" s="91" t="s">
        <v>4166</v>
      </c>
      <c r="J245" s="92" t="s">
        <v>1152</v>
      </c>
      <c r="K245" s="91" t="s">
        <v>336</v>
      </c>
      <c r="L245" s="91" t="s">
        <v>1007</v>
      </c>
      <c r="M245" s="91" t="str">
        <f>VLOOKUP(L245,'[1]ตัวย่อ(ต่อท้าย)'!$B$2:$C$515,2,FALSE)</f>
        <v>กบค.</v>
      </c>
      <c r="N245" s="91" t="s">
        <v>95</v>
      </c>
      <c r="O245" s="91" t="s">
        <v>4908</v>
      </c>
      <c r="P245" s="93"/>
      <c r="Q245" s="94" t="s">
        <v>5124</v>
      </c>
      <c r="R245" s="91" t="s">
        <v>1016</v>
      </c>
    </row>
    <row r="246" spans="1:18" hidden="1">
      <c r="A246" s="112" t="s">
        <v>4169</v>
      </c>
      <c r="B246" s="113" t="s">
        <v>4170</v>
      </c>
      <c r="C246" s="93" t="s">
        <v>6320</v>
      </c>
      <c r="D246" s="87" t="s">
        <v>5128</v>
      </c>
      <c r="E246" s="83" t="str">
        <f t="shared" si="10"/>
        <v>โครงการบูรณาการบริหารจัดการฐานข้อมูลของกรมคุ้มครองสิทธิและเสรีภาพ (Data Migration and Consolidation)</v>
      </c>
      <c r="F246" s="91" t="s">
        <v>5129</v>
      </c>
      <c r="G246" s="91" t="s">
        <v>27</v>
      </c>
      <c r="H246" s="91">
        <v>2567</v>
      </c>
      <c r="I246" s="91" t="s">
        <v>4166</v>
      </c>
      <c r="J246" s="92" t="s">
        <v>1152</v>
      </c>
      <c r="K246" s="91" t="s">
        <v>1798</v>
      </c>
      <c r="L246" s="91" t="s">
        <v>337</v>
      </c>
      <c r="M246" s="91" t="str">
        <f>VLOOKUP(L246,'[1]ตัวย่อ(ต่อท้าย)'!$B$2:$C$515,2,FALSE)</f>
        <v>กคส.</v>
      </c>
      <c r="N246" s="91" t="s">
        <v>95</v>
      </c>
      <c r="O246" s="91" t="s">
        <v>4908</v>
      </c>
      <c r="P246" s="93"/>
      <c r="Q246" s="94" t="s">
        <v>5130</v>
      </c>
      <c r="R246" s="91" t="s">
        <v>1016</v>
      </c>
    </row>
    <row r="247" spans="1:18" hidden="1">
      <c r="A247" s="112" t="s">
        <v>4169</v>
      </c>
      <c r="B247" s="113" t="s">
        <v>4170</v>
      </c>
      <c r="C247" s="93" t="s">
        <v>6320</v>
      </c>
      <c r="D247" s="87" t="s">
        <v>5152</v>
      </c>
      <c r="E247" s="83" t="str">
        <f t="shared" si="10"/>
        <v>โครงการช่วยเหลือประชาชนทางกฎหมายและการจัดการเรื่องราวร้องทุกข์</v>
      </c>
      <c r="F247" s="91" t="s">
        <v>5153</v>
      </c>
      <c r="G247" s="91" t="s">
        <v>27</v>
      </c>
      <c r="H247" s="91">
        <v>2567</v>
      </c>
      <c r="I247" s="91" t="s">
        <v>4102</v>
      </c>
      <c r="J247" s="92" t="s">
        <v>1152</v>
      </c>
      <c r="K247" s="91" t="s">
        <v>382</v>
      </c>
      <c r="L247" s="91" t="s">
        <v>337</v>
      </c>
      <c r="M247" s="91" t="str">
        <f>VLOOKUP(L247,'[1]ตัวย่อ(ต่อท้าย)'!$B$2:$C$515,2,FALSE)</f>
        <v>กคส.</v>
      </c>
      <c r="N247" s="91" t="s">
        <v>95</v>
      </c>
      <c r="O247" s="91" t="s">
        <v>4908</v>
      </c>
      <c r="P247" s="93"/>
      <c r="Q247" s="94" t="s">
        <v>5154</v>
      </c>
      <c r="R247" s="91" t="s">
        <v>4381</v>
      </c>
    </row>
    <row r="248" spans="1:18" hidden="1">
      <c r="A248" s="112" t="s">
        <v>4169</v>
      </c>
      <c r="B248" s="113" t="s">
        <v>4170</v>
      </c>
      <c r="C248" s="93" t="s">
        <v>6320</v>
      </c>
      <c r="D248" s="87" t="s">
        <v>5155</v>
      </c>
      <c r="E248" s="83" t="str">
        <f t="shared" si="10"/>
        <v>ค่าตอบแทนและช่วยเหลือประชาชนทางกฎหมาย</v>
      </c>
      <c r="F248" s="91" t="s">
        <v>5156</v>
      </c>
      <c r="G248" s="91" t="s">
        <v>27</v>
      </c>
      <c r="H248" s="91">
        <v>2567</v>
      </c>
      <c r="I248" s="91" t="s">
        <v>4102</v>
      </c>
      <c r="J248" s="92" t="s">
        <v>1152</v>
      </c>
      <c r="K248" s="91" t="s">
        <v>382</v>
      </c>
      <c r="L248" s="91" t="s">
        <v>337</v>
      </c>
      <c r="M248" s="91" t="str">
        <f>VLOOKUP(L248,'[1]ตัวย่อ(ต่อท้าย)'!$B$2:$C$515,2,FALSE)</f>
        <v>กคส.</v>
      </c>
      <c r="N248" s="91" t="s">
        <v>95</v>
      </c>
      <c r="O248" s="91" t="s">
        <v>4908</v>
      </c>
      <c r="P248" s="93"/>
      <c r="Q248" s="94" t="s">
        <v>5157</v>
      </c>
      <c r="R248" s="91" t="s">
        <v>4190</v>
      </c>
    </row>
    <row r="249" spans="1:18" hidden="1">
      <c r="A249" s="112" t="s">
        <v>4169</v>
      </c>
      <c r="B249" s="113" t="s">
        <v>4170</v>
      </c>
      <c r="C249" s="93" t="s">
        <v>6320</v>
      </c>
      <c r="D249" s="87" t="s">
        <v>4452</v>
      </c>
      <c r="E249" s="83" t="str">
        <f t="shared" si="10"/>
        <v>ยุติธรรมเคลื่อนที่ของสำนักงานยุติธรรมจังหวัด ประจำปีงบประมาณ พ.ศ. 2567</v>
      </c>
      <c r="F249" s="91" t="s">
        <v>4453</v>
      </c>
      <c r="G249" s="91" t="s">
        <v>40</v>
      </c>
      <c r="H249" s="91">
        <v>2567</v>
      </c>
      <c r="I249" s="91" t="s">
        <v>4102</v>
      </c>
      <c r="J249" s="92" t="s">
        <v>4249</v>
      </c>
      <c r="K249" s="91" t="s">
        <v>2425</v>
      </c>
      <c r="L249" s="91" t="s">
        <v>94</v>
      </c>
      <c r="M249" s="91" t="str">
        <f>VLOOKUP(L249,'[1]ตัวย่อ(ต่อท้าย)'!$B$2:$C$515,2,FALSE)</f>
        <v>สป.ยธ.</v>
      </c>
      <c r="N249" s="91" t="s">
        <v>95</v>
      </c>
      <c r="O249" s="91" t="s">
        <v>4908</v>
      </c>
      <c r="P249" s="93"/>
      <c r="Q249" s="94" t="s">
        <v>5175</v>
      </c>
      <c r="R249" s="91" t="s">
        <v>1010</v>
      </c>
    </row>
    <row r="250" spans="1:18" hidden="1">
      <c r="A250" s="112" t="s">
        <v>4169</v>
      </c>
      <c r="B250" s="113" t="s">
        <v>4170</v>
      </c>
      <c r="C250" s="93" t="s">
        <v>6320</v>
      </c>
      <c r="D250" s="87" t="s">
        <v>4167</v>
      </c>
      <c r="E250" s="83" t="str">
        <f t="shared" si="10"/>
        <v>โครงการส่งเสริมหลักนิติธรรม 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</v>
      </c>
      <c r="F250" s="91" t="s">
        <v>4168</v>
      </c>
      <c r="G250" s="91" t="s">
        <v>27</v>
      </c>
      <c r="H250" s="91">
        <v>2567</v>
      </c>
      <c r="I250" s="91" t="s">
        <v>4102</v>
      </c>
      <c r="J250" s="92" t="s">
        <v>1152</v>
      </c>
      <c r="K250" s="91" t="s">
        <v>545</v>
      </c>
      <c r="L250" s="91" t="s">
        <v>94</v>
      </c>
      <c r="M250" s="91" t="str">
        <f>VLOOKUP(L250,'[1]ตัวย่อ(ต่อท้าย)'!$B$2:$C$515,2,FALSE)</f>
        <v>สป.ยธ.</v>
      </c>
      <c r="N250" s="91" t="s">
        <v>95</v>
      </c>
      <c r="O250" s="91" t="s">
        <v>4908</v>
      </c>
      <c r="P250" s="93"/>
      <c r="Q250" s="94" t="s">
        <v>5177</v>
      </c>
      <c r="R250" s="91" t="s">
        <v>1048</v>
      </c>
    </row>
    <row r="251" spans="1:18" hidden="1">
      <c r="A251" s="112" t="s">
        <v>4169</v>
      </c>
      <c r="B251" s="113" t="s">
        <v>4170</v>
      </c>
      <c r="C251" s="93" t="s">
        <v>6320</v>
      </c>
      <c r="D251" s="87" t="s">
        <v>5278</v>
      </c>
      <c r="E251" s="83" t="str">
        <f t="shared" si="10"/>
        <v>โครงการให้ความรู้เกี่ยวกับกฎหมายรัฐธรรมนูญสำหรับผู้พิการ</v>
      </c>
      <c r="F251" s="91" t="s">
        <v>4173</v>
      </c>
      <c r="G251" s="91" t="s">
        <v>27</v>
      </c>
      <c r="H251" s="91">
        <v>2568</v>
      </c>
      <c r="I251" s="91" t="s">
        <v>4612</v>
      </c>
      <c r="J251" s="92" t="s">
        <v>5256</v>
      </c>
      <c r="K251" s="91"/>
      <c r="L251" s="91" t="s">
        <v>833</v>
      </c>
      <c r="M251" s="91" t="str">
        <f>VLOOKUP(L251,'[1]ตัวย่อ(ต่อท้าย)'!$B$2:$C$515,2,FALSE)</f>
        <v>ศร.</v>
      </c>
      <c r="N251" s="91" t="s">
        <v>206</v>
      </c>
      <c r="O251" s="91" t="s">
        <v>5257</v>
      </c>
      <c r="P251" s="93"/>
      <c r="Q251" s="94" t="s">
        <v>5279</v>
      </c>
      <c r="R251" s="91" t="s">
        <v>4773</v>
      </c>
    </row>
    <row r="252" spans="1:18" hidden="1">
      <c r="A252" s="112" t="s">
        <v>4169</v>
      </c>
      <c r="B252" s="113" t="s">
        <v>4170</v>
      </c>
      <c r="C252" s="93" t="s">
        <v>6320</v>
      </c>
      <c r="D252" s="87" t="s">
        <v>5300</v>
      </c>
      <c r="E252" s="83" t="str">
        <f t="shared" si="10"/>
        <v>โครงการพัฒนากระบวนการยุติธรรมทางปกครอง</v>
      </c>
      <c r="F252" s="91" t="s">
        <v>2738</v>
      </c>
      <c r="G252" s="91" t="s">
        <v>27</v>
      </c>
      <c r="H252" s="91">
        <v>2568</v>
      </c>
      <c r="I252" s="91" t="s">
        <v>4612</v>
      </c>
      <c r="J252" s="92" t="s">
        <v>5256</v>
      </c>
      <c r="K252" s="91" t="s">
        <v>2128</v>
      </c>
      <c r="L252" s="91" t="s">
        <v>2129</v>
      </c>
      <c r="M252" s="91" t="str">
        <f>VLOOKUP(L252,'[1]ตัวย่อ(ต่อท้าย)'!$B$2:$C$515,2,FALSE)</f>
        <v>ศป.</v>
      </c>
      <c r="N252" s="91" t="s">
        <v>206</v>
      </c>
      <c r="O252" s="91" t="s">
        <v>5257</v>
      </c>
      <c r="P252" s="93"/>
      <c r="Q252" s="94" t="s">
        <v>5301</v>
      </c>
      <c r="R252" s="91" t="s">
        <v>1831</v>
      </c>
    </row>
    <row r="253" spans="1:18" hidden="1">
      <c r="A253" s="112" t="s">
        <v>4169</v>
      </c>
      <c r="B253" s="113" t="s">
        <v>4170</v>
      </c>
      <c r="C253" s="93" t="s">
        <v>6320</v>
      </c>
      <c r="D253" s="87" t="s">
        <v>5544</v>
      </c>
      <c r="E253" s="83" t="str">
        <f t="shared" si="10"/>
        <v>โครงการพัฒนางานประชาสัมพันธ์เพื่อสร้างการรับรู้ภาพลักษณ์ใหม่กรมราชทัณฑ์</v>
      </c>
      <c r="F253" s="91" t="s">
        <v>3566</v>
      </c>
      <c r="G253" s="91" t="s">
        <v>27</v>
      </c>
      <c r="H253" s="91">
        <v>2568</v>
      </c>
      <c r="I253" s="91" t="s">
        <v>4612</v>
      </c>
      <c r="J253" s="92" t="s">
        <v>5256</v>
      </c>
      <c r="K253" s="91" t="s">
        <v>336</v>
      </c>
      <c r="L253" s="91" t="s">
        <v>326</v>
      </c>
      <c r="M253" s="91" t="str">
        <f>VLOOKUP(L253,'[1]ตัวย่อ(ต่อท้าย)'!$B$2:$C$515,2,FALSE)</f>
        <v>รท.</v>
      </c>
      <c r="N253" s="91" t="s">
        <v>95</v>
      </c>
      <c r="O253" s="91" t="s">
        <v>5257</v>
      </c>
      <c r="P253" s="93"/>
      <c r="Q253" s="94" t="s">
        <v>5545</v>
      </c>
      <c r="R253" s="91" t="s">
        <v>1831</v>
      </c>
    </row>
    <row r="254" spans="1:18" hidden="1">
      <c r="A254" s="112" t="s">
        <v>4169</v>
      </c>
      <c r="B254" s="113" t="s">
        <v>4170</v>
      </c>
      <c r="C254" s="93" t="s">
        <v>6320</v>
      </c>
      <c r="D254" s="87" t="s">
        <v>5598</v>
      </c>
      <c r="E254" s="83" t="str">
        <f t="shared" si="10"/>
        <v>โครงการประชาสัมพันธ์เชิงรุกส่งเสริมภารกิจด้านการบังคับคดี</v>
      </c>
      <c r="F254" s="91" t="s">
        <v>3965</v>
      </c>
      <c r="G254" s="91" t="s">
        <v>27</v>
      </c>
      <c r="H254" s="91">
        <v>2568</v>
      </c>
      <c r="I254" s="91" t="s">
        <v>4612</v>
      </c>
      <c r="J254" s="92" t="s">
        <v>5256</v>
      </c>
      <c r="K254" s="91" t="s">
        <v>336</v>
      </c>
      <c r="L254" s="91" t="s">
        <v>1007</v>
      </c>
      <c r="M254" s="91" t="str">
        <f>VLOOKUP(L254,'[1]ตัวย่อ(ต่อท้าย)'!$B$2:$C$515,2,FALSE)</f>
        <v>กบค.</v>
      </c>
      <c r="N254" s="91" t="s">
        <v>95</v>
      </c>
      <c r="O254" s="91" t="s">
        <v>5257</v>
      </c>
      <c r="P254" s="93"/>
      <c r="Q254" s="94" t="s">
        <v>5599</v>
      </c>
      <c r="R254" s="91" t="s">
        <v>4773</v>
      </c>
    </row>
    <row r="255" spans="1:18" hidden="1">
      <c r="A255" s="112" t="s">
        <v>4169</v>
      </c>
      <c r="B255" s="113" t="s">
        <v>4170</v>
      </c>
      <c r="C255" s="93" t="s">
        <v>6320</v>
      </c>
      <c r="D255" s="87" t="s">
        <v>5603</v>
      </c>
      <c r="E255" s="83" t="str">
        <f t="shared" si="10"/>
        <v>โครงการเร่งรัดผลักดันทรัพย์สินเพื่อเสริมสร้างการเติบโตทางเศรษฐกิจของประเทศ  (มหกรรมขายทอดตลาดทรัพย์สิน)</v>
      </c>
      <c r="F255" s="91" t="s">
        <v>5604</v>
      </c>
      <c r="G255" s="91" t="s">
        <v>27</v>
      </c>
      <c r="H255" s="91">
        <v>2568</v>
      </c>
      <c r="I255" s="91" t="s">
        <v>4968</v>
      </c>
      <c r="J255" s="92" t="s">
        <v>5256</v>
      </c>
      <c r="K255" s="91" t="s">
        <v>336</v>
      </c>
      <c r="L255" s="91" t="s">
        <v>1007</v>
      </c>
      <c r="M255" s="91" t="str">
        <f>VLOOKUP(L255,'[1]ตัวย่อ(ต่อท้าย)'!$B$2:$C$515,2,FALSE)</f>
        <v>กบค.</v>
      </c>
      <c r="N255" s="91" t="s">
        <v>95</v>
      </c>
      <c r="O255" s="91" t="s">
        <v>5257</v>
      </c>
      <c r="P255" s="93"/>
      <c r="Q255" s="94" t="s">
        <v>5605</v>
      </c>
      <c r="R255" s="91" t="s">
        <v>4773</v>
      </c>
    </row>
    <row r="256" spans="1:18" hidden="1">
      <c r="A256" s="112" t="s">
        <v>4169</v>
      </c>
      <c r="B256" s="113" t="s">
        <v>4170</v>
      </c>
      <c r="C256" s="93" t="s">
        <v>6320</v>
      </c>
      <c r="D256" s="87" t="s">
        <v>5606</v>
      </c>
      <c r="E256" s="83" t="str">
        <f t="shared" si="10"/>
        <v>โครงการไกล่เกลี่ยข้อพิพาทชั้นบังคับคดี</v>
      </c>
      <c r="F256" s="91" t="s">
        <v>2599</v>
      </c>
      <c r="G256" s="91" t="s">
        <v>27</v>
      </c>
      <c r="H256" s="91">
        <v>2568</v>
      </c>
      <c r="I256" s="91" t="s">
        <v>4612</v>
      </c>
      <c r="J256" s="92" t="s">
        <v>5256</v>
      </c>
      <c r="K256" s="91" t="s">
        <v>336</v>
      </c>
      <c r="L256" s="91" t="s">
        <v>1007</v>
      </c>
      <c r="M256" s="91" t="str">
        <f>VLOOKUP(L256,'[1]ตัวย่อ(ต่อท้าย)'!$B$2:$C$515,2,FALSE)</f>
        <v>กบค.</v>
      </c>
      <c r="N256" s="91" t="s">
        <v>95</v>
      </c>
      <c r="O256" s="91" t="s">
        <v>5257</v>
      </c>
      <c r="P256" s="93"/>
      <c r="Q256" s="94" t="s">
        <v>5607</v>
      </c>
      <c r="R256" s="91" t="s">
        <v>4773</v>
      </c>
    </row>
    <row r="257" spans="1:18" hidden="1">
      <c r="A257" s="112" t="s">
        <v>4169</v>
      </c>
      <c r="B257" s="113" t="s">
        <v>4170</v>
      </c>
      <c r="C257" s="93" t="s">
        <v>6320</v>
      </c>
      <c r="D257" s="87" t="s">
        <v>5658</v>
      </c>
      <c r="E257" s="83" t="str">
        <f t="shared" si="10"/>
        <v>โครงการช่วยเหลือประชาชนทางกฎหมายและการจัดการเรื่องราวร้องทุกข์</v>
      </c>
      <c r="F257" s="91" t="s">
        <v>5153</v>
      </c>
      <c r="G257" s="91" t="s">
        <v>27</v>
      </c>
      <c r="H257" s="91">
        <v>2568</v>
      </c>
      <c r="I257" s="91" t="s">
        <v>4612</v>
      </c>
      <c r="J257" s="92" t="s">
        <v>5256</v>
      </c>
      <c r="K257" s="91" t="s">
        <v>382</v>
      </c>
      <c r="L257" s="91" t="s">
        <v>337</v>
      </c>
      <c r="M257" s="91" t="str">
        <f>VLOOKUP(L257,'[1]ตัวย่อ(ต่อท้าย)'!$B$2:$C$515,2,FALSE)</f>
        <v>กคส.</v>
      </c>
      <c r="N257" s="91" t="s">
        <v>95</v>
      </c>
      <c r="O257" s="91" t="s">
        <v>5257</v>
      </c>
      <c r="P257" s="93"/>
      <c r="Q257" s="94" t="s">
        <v>5659</v>
      </c>
      <c r="R257" s="91" t="s">
        <v>1831</v>
      </c>
    </row>
    <row r="258" spans="1:18" hidden="1">
      <c r="A258" s="112" t="s">
        <v>4169</v>
      </c>
      <c r="B258" s="113" t="s">
        <v>4170</v>
      </c>
      <c r="C258" s="93" t="s">
        <v>6320</v>
      </c>
      <c r="D258" s="87" t="s">
        <v>5660</v>
      </c>
      <c r="E258" s="83" t="str">
        <f t="shared" si="10"/>
        <v>ค่าตอบแทนและช่วยเหลือประชาชนทางกฎหมาย</v>
      </c>
      <c r="F258" s="91" t="s">
        <v>5156</v>
      </c>
      <c r="G258" s="91" t="s">
        <v>27</v>
      </c>
      <c r="H258" s="91">
        <v>2568</v>
      </c>
      <c r="I258" s="91" t="s">
        <v>4612</v>
      </c>
      <c r="J258" s="92" t="s">
        <v>5256</v>
      </c>
      <c r="K258" s="91" t="s">
        <v>382</v>
      </c>
      <c r="L258" s="91" t="s">
        <v>337</v>
      </c>
      <c r="M258" s="91" t="str">
        <f>VLOOKUP(L258,'[1]ตัวย่อ(ต่อท้าย)'!$B$2:$C$515,2,FALSE)</f>
        <v>กคส.</v>
      </c>
      <c r="N258" s="91" t="s">
        <v>95</v>
      </c>
      <c r="O258" s="91" t="s">
        <v>5257</v>
      </c>
      <c r="P258" s="93"/>
      <c r="Q258" s="94" t="s">
        <v>5661</v>
      </c>
      <c r="R258" s="91" t="s">
        <v>1831</v>
      </c>
    </row>
    <row r="259" spans="1:18" hidden="1">
      <c r="A259" s="112" t="s">
        <v>4169</v>
      </c>
      <c r="B259" s="113" t="s">
        <v>4170</v>
      </c>
      <c r="C259" s="93" t="s">
        <v>6320</v>
      </c>
      <c r="D259" s="87" t="s">
        <v>5671</v>
      </c>
      <c r="E259" s="83" t="str">
        <f t="shared" si="10"/>
        <v>กิจกรรมยุติธรรมเชิงสมานฉันท์</v>
      </c>
      <c r="F259" s="91" t="s">
        <v>5672</v>
      </c>
      <c r="G259" s="91" t="s">
        <v>27</v>
      </c>
      <c r="H259" s="91">
        <v>2568</v>
      </c>
      <c r="I259" s="91" t="s">
        <v>4612</v>
      </c>
      <c r="J259" s="92" t="s">
        <v>5256</v>
      </c>
      <c r="K259" s="91" t="s">
        <v>1047</v>
      </c>
      <c r="L259" s="91" t="s">
        <v>966</v>
      </c>
      <c r="M259" s="91" t="str">
        <f>VLOOKUP(L259,'[1]ตัวย่อ(ต่อท้าย)'!$B$2:$C$515,2,FALSE)</f>
        <v>คป.</v>
      </c>
      <c r="N259" s="91" t="s">
        <v>95</v>
      </c>
      <c r="O259" s="91" t="s">
        <v>5257</v>
      </c>
      <c r="P259" s="93"/>
      <c r="Q259" s="94" t="s">
        <v>5673</v>
      </c>
      <c r="R259" s="91" t="s">
        <v>1835</v>
      </c>
    </row>
    <row r="260" spans="1:18" hidden="1">
      <c r="A260" s="112" t="s">
        <v>4169</v>
      </c>
      <c r="B260" s="113" t="s">
        <v>4170</v>
      </c>
      <c r="C260" s="93" t="s">
        <v>6320</v>
      </c>
      <c r="D260" s="87" t="s">
        <v>5705</v>
      </c>
      <c r="E260" s="83" t="str">
        <f t="shared" si="10"/>
        <v>ยุติธรรมเคลื่อนที่ของสำนักงานยุติธรรมจังหวัด ประจำปีงบประมาณ พ.ศ. 2568</v>
      </c>
      <c r="F260" s="91" t="s">
        <v>5706</v>
      </c>
      <c r="G260" s="91" t="s">
        <v>40</v>
      </c>
      <c r="H260" s="91">
        <v>2568</v>
      </c>
      <c r="I260" s="91" t="s">
        <v>4612</v>
      </c>
      <c r="J260" s="92" t="s">
        <v>5401</v>
      </c>
      <c r="K260" s="91" t="s">
        <v>2425</v>
      </c>
      <c r="L260" s="91" t="s">
        <v>94</v>
      </c>
      <c r="M260" s="91" t="str">
        <f>VLOOKUP(L260,'[1]ตัวย่อ(ต่อท้าย)'!$B$2:$C$515,2,FALSE)</f>
        <v>สป.ยธ.</v>
      </c>
      <c r="N260" s="91" t="s">
        <v>95</v>
      </c>
      <c r="O260" s="91" t="s">
        <v>5257</v>
      </c>
      <c r="P260" s="93"/>
      <c r="Q260" s="94" t="s">
        <v>5707</v>
      </c>
      <c r="R260" s="91" t="s">
        <v>1912</v>
      </c>
    </row>
    <row r="261" spans="1:18" hidden="1">
      <c r="A261" s="112" t="s">
        <v>4169</v>
      </c>
      <c r="B261" s="113" t="s">
        <v>4170</v>
      </c>
      <c r="C261" s="93" t="s">
        <v>6320</v>
      </c>
      <c r="D261" s="87" t="s">
        <v>5722</v>
      </c>
      <c r="E261" s="83" t="str">
        <f t="shared" si="10"/>
        <v xml:space="preserve">โครงการประชุมเชิงปฏิบัติการการเพิ่มศักยภาพด้านกระบวนการยุติธรรมแก่เครือข่ายยุติธรรมชุมชนและประชาชนทั่วไปในพื้นที่อย่างยั่งยืน </v>
      </c>
      <c r="F261" s="91" t="s">
        <v>5723</v>
      </c>
      <c r="G261" s="91" t="s">
        <v>27</v>
      </c>
      <c r="H261" s="91">
        <v>2568</v>
      </c>
      <c r="I261" s="91" t="s">
        <v>5282</v>
      </c>
      <c r="J261" s="92" t="s">
        <v>5401</v>
      </c>
      <c r="K261" s="91" t="s">
        <v>602</v>
      </c>
      <c r="L261" s="91" t="s">
        <v>94</v>
      </c>
      <c r="M261" s="91" t="str">
        <f>VLOOKUP(L261,'[1]ตัวย่อ(ต่อท้าย)'!$B$2:$C$515,2,FALSE)</f>
        <v>สป.ยธ.</v>
      </c>
      <c r="N261" s="91" t="s">
        <v>95</v>
      </c>
      <c r="O261" s="91" t="s">
        <v>5257</v>
      </c>
      <c r="P261" s="93"/>
      <c r="Q261" s="94" t="s">
        <v>5724</v>
      </c>
      <c r="R261" s="91" t="s">
        <v>2055</v>
      </c>
    </row>
    <row r="262" spans="1:18" hidden="1">
      <c r="A262" s="112" t="s">
        <v>4169</v>
      </c>
      <c r="B262" s="113" t="s">
        <v>4170</v>
      </c>
      <c r="C262" s="93" t="s">
        <v>6320</v>
      </c>
      <c r="D262" s="87" t="s">
        <v>5729</v>
      </c>
      <c r="E262" s="83" t="str">
        <f t="shared" si="10"/>
        <v>โครงการสายด่วนยุติธรรม 1111 กด 77 (Justice Call Center)</v>
      </c>
      <c r="F262" s="91" t="s">
        <v>3001</v>
      </c>
      <c r="G262" s="91" t="s">
        <v>27</v>
      </c>
      <c r="H262" s="91">
        <v>2568</v>
      </c>
      <c r="I262" s="91" t="s">
        <v>4612</v>
      </c>
      <c r="J262" s="92" t="s">
        <v>5256</v>
      </c>
      <c r="K262" s="91" t="s">
        <v>1552</v>
      </c>
      <c r="L262" s="91" t="s">
        <v>94</v>
      </c>
      <c r="M262" s="91" t="str">
        <f>VLOOKUP(L262,'[1]ตัวย่อ(ต่อท้าย)'!$B$2:$C$515,2,FALSE)</f>
        <v>สป.ยธ.</v>
      </c>
      <c r="N262" s="91" t="s">
        <v>95</v>
      </c>
      <c r="O262" s="91" t="s">
        <v>5257</v>
      </c>
      <c r="P262" s="93"/>
      <c r="Q262" s="94" t="s">
        <v>5730</v>
      </c>
      <c r="R262" s="91" t="s">
        <v>2055</v>
      </c>
    </row>
    <row r="263" spans="1:18" hidden="1">
      <c r="A263" s="112" t="s">
        <v>4169</v>
      </c>
      <c r="B263" s="113" t="s">
        <v>4170</v>
      </c>
      <c r="C263" s="93" t="s">
        <v>6320</v>
      </c>
      <c r="D263" s="87" t="s">
        <v>5780</v>
      </c>
      <c r="E263" s="83" t="str">
        <f t="shared" si="10"/>
        <v>โครงการจัดจ้างพิมพ์ “รายงานการดำเนินงานของรัฐต่อสาธารณะรายปี ประจำปีงบประมาณ พ.ศ. 2567 กระทรวงยุติธรรม”</v>
      </c>
      <c r="F263" s="91" t="s">
        <v>5781</v>
      </c>
      <c r="G263" s="91" t="s">
        <v>27</v>
      </c>
      <c r="H263" s="91">
        <v>2568</v>
      </c>
      <c r="I263" s="91" t="s">
        <v>4612</v>
      </c>
      <c r="J263" s="92" t="s">
        <v>5207</v>
      </c>
      <c r="K263" s="91" t="s">
        <v>1047</v>
      </c>
      <c r="L263" s="91" t="s">
        <v>94</v>
      </c>
      <c r="M263" s="91" t="str">
        <f>VLOOKUP(L263,'[1]ตัวย่อ(ต่อท้าย)'!$B$2:$C$515,2,FALSE)</f>
        <v>สป.ยธ.</v>
      </c>
      <c r="N263" s="91" t="s">
        <v>95</v>
      </c>
      <c r="O263" s="91" t="s">
        <v>5257</v>
      </c>
      <c r="P263" s="93"/>
      <c r="Q263" s="94" t="s">
        <v>5782</v>
      </c>
      <c r="R263" s="91" t="s">
        <v>2073</v>
      </c>
    </row>
    <row r="264" spans="1:18" hidden="1">
      <c r="A264" s="112" t="s">
        <v>4169</v>
      </c>
      <c r="B264" s="113" t="s">
        <v>4170</v>
      </c>
      <c r="C264" s="93" t="s">
        <v>6320</v>
      </c>
      <c r="D264" s="87" t="s">
        <v>5792</v>
      </c>
      <c r="E264" s="83" t="str">
        <f t="shared" si="10"/>
        <v>โครงการผลิตและเผยแพร่สารคดีสั้นด้านงานยุติธรรมผ่านสื่อวิทยุกระจายเสียง</v>
      </c>
      <c r="F264" s="91" t="s">
        <v>5793</v>
      </c>
      <c r="G264" s="91" t="s">
        <v>27</v>
      </c>
      <c r="H264" s="91">
        <v>2568</v>
      </c>
      <c r="I264" s="91" t="s">
        <v>4474</v>
      </c>
      <c r="J264" s="92" t="s">
        <v>5256</v>
      </c>
      <c r="K264" s="91" t="s">
        <v>1547</v>
      </c>
      <c r="L264" s="91" t="s">
        <v>94</v>
      </c>
      <c r="M264" s="91" t="str">
        <f>VLOOKUP(L264,'[1]ตัวย่อ(ต่อท้าย)'!$B$2:$C$515,2,FALSE)</f>
        <v>สป.ยธ.</v>
      </c>
      <c r="N264" s="91" t="s">
        <v>95</v>
      </c>
      <c r="O264" s="91" t="s">
        <v>5257</v>
      </c>
      <c r="P264" s="93"/>
      <c r="Q264" s="94" t="s">
        <v>5794</v>
      </c>
      <c r="R264" s="91" t="s">
        <v>1987</v>
      </c>
    </row>
    <row r="265" spans="1:18" hidden="1">
      <c r="A265" s="112" t="s">
        <v>4169</v>
      </c>
      <c r="B265" s="113" t="s">
        <v>4170</v>
      </c>
      <c r="C265" s="93" t="s">
        <v>6320</v>
      </c>
      <c r="D265" s="87" t="s">
        <v>5805</v>
      </c>
      <c r="E265" s="83" t="str">
        <f t="shared" si="10"/>
        <v>เสริมสร้างระบบบริหารจัดการคดีที่คล่องตัว และทันสมัย รวมทั้งแก้ไขจุดอ่อนในข้อบังคับ และสร้างการรับรู้ผ่านการทำงานกับเครือข่ายพันธมิตร</v>
      </c>
      <c r="F265" s="91" t="s">
        <v>5806</v>
      </c>
      <c r="G265" s="91" t="s">
        <v>27</v>
      </c>
      <c r="H265" s="91">
        <v>2568</v>
      </c>
      <c r="I265" s="91" t="s">
        <v>4612</v>
      </c>
      <c r="J265" s="92" t="s">
        <v>5256</v>
      </c>
      <c r="K265" s="91" t="s">
        <v>5807</v>
      </c>
      <c r="L265" s="91" t="s">
        <v>94</v>
      </c>
      <c r="M265" s="91" t="str">
        <f>VLOOKUP(L265,'[1]ตัวย่อ(ต่อท้าย)'!$B$2:$C$515,2,FALSE)</f>
        <v>สป.ยธ.</v>
      </c>
      <c r="N265" s="91" t="s">
        <v>95</v>
      </c>
      <c r="O265" s="91" t="s">
        <v>5257</v>
      </c>
      <c r="P265" s="93"/>
      <c r="Q265" s="94" t="s">
        <v>5808</v>
      </c>
      <c r="R265" s="91" t="s">
        <v>2073</v>
      </c>
    </row>
    <row r="266" spans="1:18" hidden="1">
      <c r="A266" s="112" t="s">
        <v>4169</v>
      </c>
      <c r="B266" s="113" t="s">
        <v>4170</v>
      </c>
      <c r="C266" s="93" t="s">
        <v>6320</v>
      </c>
      <c r="D266" s="87" t="s">
        <v>6174</v>
      </c>
      <c r="E266" s="83" t="str">
        <f t="shared" si="10"/>
        <v>โครงการจ้างเหมาบริการจัดทำรายงานประจำปี พ.ศ. 2567 ของสำนักงานกิจการยุติธรรม</v>
      </c>
      <c r="F266" s="91" t="s">
        <v>6175</v>
      </c>
      <c r="G266" s="91" t="s">
        <v>27</v>
      </c>
      <c r="H266" s="91">
        <v>2568</v>
      </c>
      <c r="I266" s="91" t="s">
        <v>4612</v>
      </c>
      <c r="J266" s="92" t="s">
        <v>5256</v>
      </c>
      <c r="K266" s="91" t="s">
        <v>1472</v>
      </c>
      <c r="L266" s="91" t="s">
        <v>474</v>
      </c>
      <c r="M266" s="91" t="str">
        <f>VLOOKUP(L266,'[1]ตัวย่อ(ต่อท้าย)'!$B$2:$C$515,2,FALSE)</f>
        <v>สกธ.</v>
      </c>
      <c r="N266" s="91" t="s">
        <v>95</v>
      </c>
      <c r="O266" s="91" t="s">
        <v>5257</v>
      </c>
      <c r="P266" s="96"/>
      <c r="Q266" s="94" t="s">
        <v>6176</v>
      </c>
      <c r="R266" s="91" t="s">
        <v>1912</v>
      </c>
    </row>
    <row r="267" spans="1:18" hidden="1">
      <c r="A267" s="112" t="s">
        <v>4169</v>
      </c>
      <c r="B267" s="113" t="s">
        <v>4170</v>
      </c>
      <c r="C267" s="93" t="s">
        <v>6320</v>
      </c>
      <c r="D267" s="87" t="s">
        <v>6180</v>
      </c>
      <c r="E267" s="83" t="str">
        <f t="shared" si="10"/>
        <v>โครงการเผยแพร่ประชาสัมพันธ์บทบาท ภารกิจของกรมราชทัณฑ์</v>
      </c>
      <c r="F267" s="91" t="s">
        <v>6181</v>
      </c>
      <c r="G267" s="91" t="s">
        <v>27</v>
      </c>
      <c r="H267" s="91">
        <v>2568</v>
      </c>
      <c r="I267" s="91" t="s">
        <v>4612</v>
      </c>
      <c r="J267" s="92" t="s">
        <v>5256</v>
      </c>
      <c r="K267" s="91" t="s">
        <v>336</v>
      </c>
      <c r="L267" s="91" t="s">
        <v>326</v>
      </c>
      <c r="M267" s="91" t="str">
        <f>VLOOKUP(L267,'[1]ตัวย่อ(ต่อท้าย)'!$B$2:$C$515,2,FALSE)</f>
        <v>รท.</v>
      </c>
      <c r="N267" s="91" t="s">
        <v>95</v>
      </c>
      <c r="O267" s="91" t="s">
        <v>5257</v>
      </c>
      <c r="P267" s="96" t="s">
        <v>6322</v>
      </c>
      <c r="Q267" s="94" t="s">
        <v>6182</v>
      </c>
      <c r="R267" s="91" t="s">
        <v>1902</v>
      </c>
    </row>
    <row r="268" spans="1:18" hidden="1">
      <c r="A268" s="112" t="s">
        <v>4169</v>
      </c>
      <c r="B268" s="113" t="s">
        <v>4170</v>
      </c>
      <c r="C268" s="93" t="s">
        <v>6320</v>
      </c>
      <c r="D268" s="87" t="s">
        <v>6191</v>
      </c>
      <c r="E268" s="83" t="str">
        <f t="shared" si="10"/>
        <v>โครกการจัดจ้างพิมพ์ “รายงานการดำเนินงานของรัฐต่อสาธารณะรายปี ประจำปีงบประมาณ พ.ศ. 2567 สำนักงานปลัดกระทรวงยุติธรรม</v>
      </c>
      <c r="F268" s="91" t="s">
        <v>6192</v>
      </c>
      <c r="G268" s="91" t="s">
        <v>27</v>
      </c>
      <c r="H268" s="91">
        <v>2568</v>
      </c>
      <c r="I268" s="91" t="s">
        <v>4612</v>
      </c>
      <c r="J268" s="92" t="s">
        <v>5207</v>
      </c>
      <c r="K268" s="91" t="s">
        <v>1047</v>
      </c>
      <c r="L268" s="91" t="s">
        <v>94</v>
      </c>
      <c r="M268" s="91" t="str">
        <f>VLOOKUP(L268,'[1]ตัวย่อ(ต่อท้าย)'!$B$2:$C$515,2,FALSE)</f>
        <v>สป.ยธ.</v>
      </c>
      <c r="N268" s="91" t="s">
        <v>95</v>
      </c>
      <c r="O268" s="91" t="s">
        <v>5257</v>
      </c>
      <c r="P268" s="96" t="s">
        <v>6322</v>
      </c>
      <c r="Q268" s="94" t="s">
        <v>6193</v>
      </c>
      <c r="R268" s="91" t="s">
        <v>1839</v>
      </c>
    </row>
    <row r="269" spans="1:18" hidden="1">
      <c r="A269" s="114" t="str">
        <f t="shared" ref="A269:A281" si="11">LEFT(B269,12)</f>
        <v>v3_220201V02</v>
      </c>
      <c r="B269" s="114" t="s">
        <v>4276</v>
      </c>
      <c r="C269" s="91" t="s">
        <v>6320</v>
      </c>
      <c r="D269" s="91" t="s">
        <v>66</v>
      </c>
      <c r="E269" s="83" t="s">
        <v>67</v>
      </c>
      <c r="F269" s="91" t="s">
        <v>67</v>
      </c>
      <c r="G269" s="91" t="s">
        <v>40</v>
      </c>
      <c r="H269" s="87">
        <v>2561</v>
      </c>
      <c r="I269" s="87" t="s">
        <v>69</v>
      </c>
      <c r="J269" s="91" t="s">
        <v>43</v>
      </c>
      <c r="K269" s="91" t="s">
        <v>44</v>
      </c>
      <c r="L269" s="91" t="s">
        <v>45</v>
      </c>
      <c r="M269" s="90" t="str">
        <f>VLOOKUP(L269,'[1]ตัวย่อ(ต่อท้าย)'!$B$2:$C$515,2,FALSE)</f>
        <v>สป.กห.</v>
      </c>
      <c r="N269" s="91" t="s">
        <v>46</v>
      </c>
      <c r="O269" s="91"/>
      <c r="P269" s="91"/>
      <c r="Q269" s="91"/>
      <c r="R269" s="87" t="s">
        <v>1835</v>
      </c>
    </row>
    <row r="270" spans="1:18" hidden="1">
      <c r="A270" s="114" t="str">
        <f t="shared" si="11"/>
        <v>v3_220201V02</v>
      </c>
      <c r="B270" s="114" t="s">
        <v>4276</v>
      </c>
      <c r="C270" s="91" t="s">
        <v>6320</v>
      </c>
      <c r="D270" s="91" t="s">
        <v>73</v>
      </c>
      <c r="E270" s="83" t="s">
        <v>74</v>
      </c>
      <c r="F270" s="91" t="s">
        <v>74</v>
      </c>
      <c r="G270" s="91" t="s">
        <v>27</v>
      </c>
      <c r="H270" s="87">
        <v>2561</v>
      </c>
      <c r="I270" s="87" t="s">
        <v>69</v>
      </c>
      <c r="J270" s="91" t="s">
        <v>76</v>
      </c>
      <c r="K270" s="91" t="s">
        <v>44</v>
      </c>
      <c r="L270" s="91" t="s">
        <v>45</v>
      </c>
      <c r="M270" s="90" t="str">
        <f>VLOOKUP(L270,'[1]ตัวย่อ(ต่อท้าย)'!$B$2:$C$515,2,FALSE)</f>
        <v>สป.กห.</v>
      </c>
      <c r="N270" s="91" t="s">
        <v>46</v>
      </c>
      <c r="O270" s="91"/>
      <c r="P270" s="91"/>
      <c r="Q270" s="91"/>
      <c r="R270" s="87" t="s">
        <v>1835</v>
      </c>
    </row>
    <row r="271" spans="1:18" hidden="1">
      <c r="A271" s="114" t="str">
        <f t="shared" si="11"/>
        <v>v3_220201V02</v>
      </c>
      <c r="B271" s="114" t="s">
        <v>4276</v>
      </c>
      <c r="C271" s="91" t="s">
        <v>6320</v>
      </c>
      <c r="D271" s="91" t="s">
        <v>83</v>
      </c>
      <c r="E271" s="83" t="s">
        <v>84</v>
      </c>
      <c r="F271" s="91" t="s">
        <v>84</v>
      </c>
      <c r="G271" s="91" t="s">
        <v>27</v>
      </c>
      <c r="H271" s="87">
        <v>2561</v>
      </c>
      <c r="I271" s="87" t="s">
        <v>69</v>
      </c>
      <c r="J271" s="91" t="s">
        <v>43</v>
      </c>
      <c r="K271" s="91" t="s">
        <v>44</v>
      </c>
      <c r="L271" s="91" t="s">
        <v>45</v>
      </c>
      <c r="M271" s="90" t="str">
        <f>VLOOKUP(L271,'[1]ตัวย่อ(ต่อท้าย)'!$B$2:$C$515,2,FALSE)</f>
        <v>สป.กห.</v>
      </c>
      <c r="N271" s="91" t="s">
        <v>46</v>
      </c>
      <c r="O271" s="91"/>
      <c r="P271" s="91"/>
      <c r="Q271" s="91"/>
      <c r="R271" s="87" t="s">
        <v>1831</v>
      </c>
    </row>
    <row r="272" spans="1:18" hidden="1">
      <c r="A272" s="114" t="str">
        <f t="shared" si="11"/>
        <v>v3_220201V02</v>
      </c>
      <c r="B272" s="114" t="s">
        <v>4276</v>
      </c>
      <c r="C272" s="91" t="s">
        <v>6320</v>
      </c>
      <c r="D272" s="91" t="s">
        <v>105</v>
      </c>
      <c r="E272" s="83" t="s">
        <v>106</v>
      </c>
      <c r="F272" s="91" t="s">
        <v>106</v>
      </c>
      <c r="G272" s="91" t="s">
        <v>40</v>
      </c>
      <c r="H272" s="87">
        <v>2561</v>
      </c>
      <c r="I272" s="87" t="s">
        <v>56</v>
      </c>
      <c r="J272" s="91" t="s">
        <v>57</v>
      </c>
      <c r="K272" s="91" t="s">
        <v>58</v>
      </c>
      <c r="L272" s="91" t="s">
        <v>59</v>
      </c>
      <c r="M272" s="90" t="str">
        <f>VLOOKUP(L272,'[1]ตัวย่อ(ต่อท้าย)'!$B$2:$C$515,2,FALSE)</f>
        <v>ตร.</v>
      </c>
      <c r="N272" s="91" t="s">
        <v>60</v>
      </c>
      <c r="O272" s="91"/>
      <c r="P272" s="91"/>
      <c r="Q272" s="91"/>
      <c r="R272" s="87" t="s">
        <v>1823</v>
      </c>
    </row>
    <row r="273" spans="1:18" hidden="1">
      <c r="A273" s="114" t="str">
        <f t="shared" si="11"/>
        <v>v3_220201V02</v>
      </c>
      <c r="B273" s="114" t="s">
        <v>4276</v>
      </c>
      <c r="C273" s="91" t="s">
        <v>6320</v>
      </c>
      <c r="D273" s="91" t="s">
        <v>151</v>
      </c>
      <c r="E273" s="83" t="s">
        <v>152</v>
      </c>
      <c r="F273" s="91" t="s">
        <v>152</v>
      </c>
      <c r="G273" s="91" t="s">
        <v>27</v>
      </c>
      <c r="H273" s="87">
        <v>2561</v>
      </c>
      <c r="I273" s="87" t="s">
        <v>136</v>
      </c>
      <c r="J273" s="91" t="s">
        <v>137</v>
      </c>
      <c r="K273" s="91" t="s">
        <v>138</v>
      </c>
      <c r="L273" s="91" t="s">
        <v>139</v>
      </c>
      <c r="M273" s="90" t="str">
        <f>VLOOKUP(L273,'[1]ตัวย่อ(ต่อท้าย)'!$B$2:$C$515,2,FALSE)</f>
        <v>อส.</v>
      </c>
      <c r="N273" s="91" t="s">
        <v>140</v>
      </c>
      <c r="O273" s="91"/>
      <c r="P273" s="91"/>
      <c r="Q273" s="91"/>
      <c r="R273" s="87" t="s">
        <v>1835</v>
      </c>
    </row>
    <row r="274" spans="1:18" hidden="1">
      <c r="A274" s="114" t="str">
        <f t="shared" si="11"/>
        <v>v3_220201V02</v>
      </c>
      <c r="B274" s="114" t="s">
        <v>4276</v>
      </c>
      <c r="C274" s="91" t="s">
        <v>6320</v>
      </c>
      <c r="D274" s="91" t="s">
        <v>211</v>
      </c>
      <c r="E274" s="83" t="s">
        <v>212</v>
      </c>
      <c r="F274" s="91" t="s">
        <v>212</v>
      </c>
      <c r="G274" s="91" t="s">
        <v>40</v>
      </c>
      <c r="H274" s="87">
        <v>2561</v>
      </c>
      <c r="I274" s="87" t="s">
        <v>56</v>
      </c>
      <c r="J274" s="91" t="s">
        <v>65</v>
      </c>
      <c r="K274" s="91" t="s">
        <v>205</v>
      </c>
      <c r="L274" s="91" t="s">
        <v>205</v>
      </c>
      <c r="M274" s="90" t="str">
        <f>VLOOKUP(L274,'[1]ตัวย่อ(ต่อท้าย)'!$B$2:$C$515,2,FALSE)</f>
        <v>ศย.</v>
      </c>
      <c r="N274" s="91" t="s">
        <v>206</v>
      </c>
      <c r="O274" s="91"/>
      <c r="P274" s="91"/>
      <c r="Q274" s="91"/>
      <c r="R274" s="87" t="s">
        <v>1835</v>
      </c>
    </row>
    <row r="275" spans="1:18" hidden="1">
      <c r="A275" s="114" t="str">
        <f t="shared" si="11"/>
        <v>v3_220201V02</v>
      </c>
      <c r="B275" s="114" t="s">
        <v>4276</v>
      </c>
      <c r="C275" s="91" t="s">
        <v>6320</v>
      </c>
      <c r="D275" s="91" t="s">
        <v>217</v>
      </c>
      <c r="E275" s="83" t="s">
        <v>218</v>
      </c>
      <c r="F275" s="91" t="s">
        <v>218</v>
      </c>
      <c r="G275" s="91" t="s">
        <v>40</v>
      </c>
      <c r="H275" s="87">
        <v>2561</v>
      </c>
      <c r="I275" s="87" t="s">
        <v>56</v>
      </c>
      <c r="J275" s="91" t="s">
        <v>128</v>
      </c>
      <c r="K275" s="91" t="s">
        <v>205</v>
      </c>
      <c r="L275" s="91" t="s">
        <v>205</v>
      </c>
      <c r="M275" s="90" t="str">
        <f>VLOOKUP(L275,'[1]ตัวย่อ(ต่อท้าย)'!$B$2:$C$515,2,FALSE)</f>
        <v>ศย.</v>
      </c>
      <c r="N275" s="91" t="s">
        <v>206</v>
      </c>
      <c r="O275" s="91"/>
      <c r="P275" s="91"/>
      <c r="Q275" s="91"/>
      <c r="R275" s="87" t="s">
        <v>1835</v>
      </c>
    </row>
    <row r="276" spans="1:18" hidden="1">
      <c r="A276" s="114" t="str">
        <f t="shared" si="11"/>
        <v>v3_220201V02</v>
      </c>
      <c r="B276" s="114" t="s">
        <v>4276</v>
      </c>
      <c r="C276" s="91" t="s">
        <v>6320</v>
      </c>
      <c r="D276" s="91" t="s">
        <v>717</v>
      </c>
      <c r="E276" s="83" t="s">
        <v>718</v>
      </c>
      <c r="F276" s="91" t="s">
        <v>718</v>
      </c>
      <c r="G276" s="91" t="s">
        <v>40</v>
      </c>
      <c r="H276" s="87">
        <v>2561</v>
      </c>
      <c r="I276" s="87" t="s">
        <v>56</v>
      </c>
      <c r="J276" s="91" t="s">
        <v>720</v>
      </c>
      <c r="K276" s="91" t="s">
        <v>205</v>
      </c>
      <c r="L276" s="91" t="s">
        <v>205</v>
      </c>
      <c r="M276" s="90" t="str">
        <f>VLOOKUP(L276,'[1]ตัวย่อ(ต่อท้าย)'!$B$2:$C$515,2,FALSE)</f>
        <v>ศย.</v>
      </c>
      <c r="N276" s="91" t="s">
        <v>206</v>
      </c>
      <c r="O276" s="91"/>
      <c r="P276" s="91"/>
      <c r="Q276" s="91"/>
      <c r="R276" s="87" t="s">
        <v>1912</v>
      </c>
    </row>
    <row r="277" spans="1:18" hidden="1">
      <c r="A277" s="114" t="str">
        <f t="shared" si="11"/>
        <v>v3_220201V02</v>
      </c>
      <c r="B277" s="114" t="s">
        <v>4276</v>
      </c>
      <c r="C277" s="91" t="s">
        <v>6320</v>
      </c>
      <c r="D277" s="91" t="s">
        <v>379</v>
      </c>
      <c r="E277" s="83" t="s">
        <v>380</v>
      </c>
      <c r="F277" s="91" t="s">
        <v>380</v>
      </c>
      <c r="G277" s="91" t="s">
        <v>27</v>
      </c>
      <c r="H277" s="87">
        <v>2562</v>
      </c>
      <c r="I277" s="87" t="s">
        <v>42</v>
      </c>
      <c r="J277" s="91" t="s">
        <v>128</v>
      </c>
      <c r="K277" s="91" t="s">
        <v>382</v>
      </c>
      <c r="L277" s="91" t="s">
        <v>337</v>
      </c>
      <c r="M277" s="90" t="str">
        <f>VLOOKUP(L277,'[1]ตัวย่อ(ต่อท้าย)'!$B$2:$C$515,2,FALSE)</f>
        <v>กคส.</v>
      </c>
      <c r="N277" s="91" t="s">
        <v>95</v>
      </c>
      <c r="O277" s="91"/>
      <c r="P277" s="91"/>
      <c r="Q277" s="91"/>
      <c r="R277" s="87" t="s">
        <v>1902</v>
      </c>
    </row>
    <row r="278" spans="1:18" hidden="1">
      <c r="A278" s="114" t="str">
        <f t="shared" si="11"/>
        <v>v3_220201V02</v>
      </c>
      <c r="B278" s="114" t="s">
        <v>4276</v>
      </c>
      <c r="C278" s="91" t="s">
        <v>6320</v>
      </c>
      <c r="D278" s="91" t="s">
        <v>344</v>
      </c>
      <c r="E278" s="83" t="s">
        <v>345</v>
      </c>
      <c r="F278" s="91" t="s">
        <v>345</v>
      </c>
      <c r="G278" s="91" t="s">
        <v>27</v>
      </c>
      <c r="H278" s="87">
        <v>2562</v>
      </c>
      <c r="I278" s="87" t="s">
        <v>42</v>
      </c>
      <c r="J278" s="91" t="s">
        <v>128</v>
      </c>
      <c r="K278" s="91" t="s">
        <v>346</v>
      </c>
      <c r="L278" s="91" t="s">
        <v>337</v>
      </c>
      <c r="M278" s="90" t="str">
        <f>VLOOKUP(L278,'[1]ตัวย่อ(ต่อท้าย)'!$B$2:$C$515,2,FALSE)</f>
        <v>กคส.</v>
      </c>
      <c r="N278" s="91" t="s">
        <v>95</v>
      </c>
      <c r="O278" s="91"/>
      <c r="P278" s="91"/>
      <c r="Q278" s="91"/>
      <c r="R278" s="87" t="s">
        <v>1839</v>
      </c>
    </row>
    <row r="279" spans="1:18" hidden="1">
      <c r="A279" s="114" t="str">
        <f t="shared" si="11"/>
        <v>v3_220201V02</v>
      </c>
      <c r="B279" s="114" t="s">
        <v>4276</v>
      </c>
      <c r="C279" s="91" t="s">
        <v>6320</v>
      </c>
      <c r="D279" s="91" t="s">
        <v>626</v>
      </c>
      <c r="E279" s="83" t="s">
        <v>627</v>
      </c>
      <c r="F279" s="91" t="s">
        <v>627</v>
      </c>
      <c r="G279" s="91" t="s">
        <v>40</v>
      </c>
      <c r="H279" s="87">
        <v>2562</v>
      </c>
      <c r="I279" s="87" t="s">
        <v>147</v>
      </c>
      <c r="J279" s="91" t="s">
        <v>64</v>
      </c>
      <c r="K279" s="91" t="s">
        <v>629</v>
      </c>
      <c r="L279" s="91" t="s">
        <v>474</v>
      </c>
      <c r="M279" s="90" t="str">
        <f>VLOOKUP(L279,'[1]ตัวย่อ(ต่อท้าย)'!$B$2:$C$515,2,FALSE)</f>
        <v>สกธ.</v>
      </c>
      <c r="N279" s="91" t="s">
        <v>95</v>
      </c>
      <c r="O279" s="91"/>
      <c r="P279" s="91"/>
      <c r="Q279" s="91"/>
      <c r="R279" s="87" t="s">
        <v>1894</v>
      </c>
    </row>
    <row r="280" spans="1:18" hidden="1">
      <c r="A280" s="114" t="str">
        <f t="shared" si="11"/>
        <v>v3_220201V02</v>
      </c>
      <c r="B280" s="114" t="s">
        <v>4276</v>
      </c>
      <c r="C280" s="91" t="s">
        <v>6320</v>
      </c>
      <c r="D280" s="91" t="s">
        <v>339</v>
      </c>
      <c r="E280" s="83" t="s">
        <v>340</v>
      </c>
      <c r="F280" s="91" t="s">
        <v>340</v>
      </c>
      <c r="G280" s="91" t="s">
        <v>27</v>
      </c>
      <c r="H280" s="87">
        <v>2562</v>
      </c>
      <c r="I280" s="87" t="s">
        <v>42</v>
      </c>
      <c r="J280" s="91" t="s">
        <v>128</v>
      </c>
      <c r="K280" s="91" t="s">
        <v>342</v>
      </c>
      <c r="L280" s="91" t="s">
        <v>337</v>
      </c>
      <c r="M280" s="90" t="str">
        <f>VLOOKUP(L280,'[1]ตัวย่อ(ต่อท้าย)'!$B$2:$C$515,2,FALSE)</f>
        <v>กคส.</v>
      </c>
      <c r="N280" s="91" t="s">
        <v>95</v>
      </c>
      <c r="O280" s="91"/>
      <c r="P280" s="91"/>
      <c r="Q280" s="91"/>
      <c r="R280" s="87" t="s">
        <v>4773</v>
      </c>
    </row>
    <row r="281" spans="1:18" hidden="1">
      <c r="A281" s="114" t="str">
        <f t="shared" si="11"/>
        <v>v3_220201V02</v>
      </c>
      <c r="B281" s="114" t="s">
        <v>4276</v>
      </c>
      <c r="C281" s="91" t="s">
        <v>6320</v>
      </c>
      <c r="D281" s="91" t="s">
        <v>357</v>
      </c>
      <c r="E281" s="83" t="s">
        <v>358</v>
      </c>
      <c r="F281" s="91" t="s">
        <v>358</v>
      </c>
      <c r="G281" s="91" t="s">
        <v>27</v>
      </c>
      <c r="H281" s="87">
        <v>2562</v>
      </c>
      <c r="I281" s="87" t="s">
        <v>42</v>
      </c>
      <c r="J281" s="91" t="s">
        <v>128</v>
      </c>
      <c r="K281" s="91" t="s">
        <v>342</v>
      </c>
      <c r="L281" s="91" t="s">
        <v>337</v>
      </c>
      <c r="M281" s="90" t="str">
        <f>VLOOKUP(L281,'[1]ตัวย่อ(ต่อท้าย)'!$B$2:$C$515,2,FALSE)</f>
        <v>กคส.</v>
      </c>
      <c r="N281" s="91" t="s">
        <v>95</v>
      </c>
      <c r="O281" s="91"/>
      <c r="P281" s="91"/>
      <c r="Q281" s="91"/>
      <c r="R281" s="87" t="s">
        <v>4773</v>
      </c>
    </row>
    <row r="282" spans="1:18" hidden="1">
      <c r="A282" s="101" t="s">
        <v>4169</v>
      </c>
      <c r="B282" s="115" t="s">
        <v>4276</v>
      </c>
      <c r="C282" s="93" t="s">
        <v>6320</v>
      </c>
      <c r="D282" s="87" t="s">
        <v>1374</v>
      </c>
      <c r="E282" s="83" t="str">
        <f>HYPERLINK(Q282,F282)</f>
        <v>โครงการอัยการคุ้มครองสิทธิผู้บริโภค</v>
      </c>
      <c r="F282" s="91" t="s">
        <v>1158</v>
      </c>
      <c r="G282" s="91" t="s">
        <v>27</v>
      </c>
      <c r="H282" s="91">
        <v>2563</v>
      </c>
      <c r="I282" s="91" t="s">
        <v>165</v>
      </c>
      <c r="J282" s="92" t="s">
        <v>57</v>
      </c>
      <c r="K282" s="91" t="s">
        <v>138</v>
      </c>
      <c r="L282" s="91" t="s">
        <v>139</v>
      </c>
      <c r="M282" s="91" t="str">
        <f>VLOOKUP(L282,'[1]ตัวย่อ(ต่อท้าย)'!$B$2:$C$515,2,FALSE)</f>
        <v>อส.</v>
      </c>
      <c r="N282" s="91" t="s">
        <v>140</v>
      </c>
      <c r="O282" s="92" t="s">
        <v>5809</v>
      </c>
      <c r="P282" s="95"/>
      <c r="Q282" s="94" t="s">
        <v>6112</v>
      </c>
      <c r="R282" s="87" t="s">
        <v>1823</v>
      </c>
    </row>
    <row r="283" spans="1:18" hidden="1">
      <c r="A283" s="101" t="s">
        <v>4169</v>
      </c>
      <c r="B283" s="115" t="s">
        <v>4276</v>
      </c>
      <c r="C283" s="93" t="s">
        <v>6320</v>
      </c>
      <c r="D283" s="87" t="s">
        <v>1374</v>
      </c>
      <c r="E283" s="83" t="str">
        <f>HYPERLINK(Q283,F283)</f>
        <v>โครงการอัยการคุ้มครองสิทธิผู้บริโภค</v>
      </c>
      <c r="F283" s="91" t="s">
        <v>1158</v>
      </c>
      <c r="G283" s="91" t="s">
        <v>27</v>
      </c>
      <c r="H283" s="91">
        <v>2563</v>
      </c>
      <c r="I283" s="91" t="s">
        <v>165</v>
      </c>
      <c r="J283" s="92" t="s">
        <v>57</v>
      </c>
      <c r="K283" s="91" t="s">
        <v>138</v>
      </c>
      <c r="L283" s="91" t="s">
        <v>139</v>
      </c>
      <c r="M283" s="91" t="str">
        <f>VLOOKUP(L283,'[1]ตัวย่อ(ต่อท้าย)'!$B$2:$C$515,2,FALSE)</f>
        <v>อส.</v>
      </c>
      <c r="N283" s="91" t="s">
        <v>140</v>
      </c>
      <c r="O283" s="92" t="s">
        <v>5809</v>
      </c>
      <c r="P283" s="95"/>
      <c r="Q283" s="94" t="s">
        <v>6112</v>
      </c>
      <c r="R283" s="87" t="s">
        <v>1823</v>
      </c>
    </row>
    <row r="284" spans="1:18" hidden="1">
      <c r="A284" s="114" t="str">
        <f>LEFT(B284,12)</f>
        <v>v3_220201V02</v>
      </c>
      <c r="B284" s="114" t="s">
        <v>4276</v>
      </c>
      <c r="C284" s="91" t="s">
        <v>6320</v>
      </c>
      <c r="D284" s="91" t="s">
        <v>921</v>
      </c>
      <c r="E284" s="83" t="s">
        <v>922</v>
      </c>
      <c r="F284" s="91" t="s">
        <v>922</v>
      </c>
      <c r="G284" s="91" t="s">
        <v>40</v>
      </c>
      <c r="H284" s="87">
        <v>2563</v>
      </c>
      <c r="I284" s="87" t="s">
        <v>269</v>
      </c>
      <c r="J284" s="91" t="s">
        <v>261</v>
      </c>
      <c r="K284" s="91" t="s">
        <v>629</v>
      </c>
      <c r="L284" s="91" t="s">
        <v>474</v>
      </c>
      <c r="M284" s="90" t="str">
        <f>VLOOKUP(L284,'[1]ตัวย่อ(ต่อท้าย)'!$B$2:$C$515,2,FALSE)</f>
        <v>สกธ.</v>
      </c>
      <c r="N284" s="91" t="s">
        <v>95</v>
      </c>
      <c r="O284" s="91"/>
      <c r="P284" s="91"/>
      <c r="Q284" s="91"/>
      <c r="R284" s="87" t="s">
        <v>1902</v>
      </c>
    </row>
    <row r="285" spans="1:18" hidden="1">
      <c r="A285" s="114" t="str">
        <f>LEFT(B285,12)</f>
        <v>v3_220201V02</v>
      </c>
      <c r="B285" s="114" t="s">
        <v>4276</v>
      </c>
      <c r="C285" s="91" t="s">
        <v>6320</v>
      </c>
      <c r="D285" s="91" t="s">
        <v>553</v>
      </c>
      <c r="E285" s="83" t="s">
        <v>554</v>
      </c>
      <c r="F285" s="91" t="s">
        <v>554</v>
      </c>
      <c r="G285" s="91" t="s">
        <v>40</v>
      </c>
      <c r="H285" s="87">
        <v>2563</v>
      </c>
      <c r="I285" s="87" t="s">
        <v>64</v>
      </c>
      <c r="J285" s="91" t="s">
        <v>65</v>
      </c>
      <c r="K285" s="91" t="s">
        <v>556</v>
      </c>
      <c r="L285" s="91" t="s">
        <v>94</v>
      </c>
      <c r="M285" s="90" t="str">
        <f>VLOOKUP(L285,'[1]ตัวย่อ(ต่อท้าย)'!$B$2:$C$515,2,FALSE)</f>
        <v>สป.ยธ.</v>
      </c>
      <c r="N285" s="91" t="s">
        <v>95</v>
      </c>
      <c r="O285" s="91"/>
      <c r="P285" s="91"/>
      <c r="Q285" s="91"/>
      <c r="R285" s="91" t="s">
        <v>4190</v>
      </c>
    </row>
    <row r="286" spans="1:18" hidden="1">
      <c r="A286" s="114" t="str">
        <f>LEFT(B286,12)</f>
        <v>v3_220201V02</v>
      </c>
      <c r="B286" s="114" t="s">
        <v>4276</v>
      </c>
      <c r="C286" s="91" t="s">
        <v>6320</v>
      </c>
      <c r="D286" s="91" t="s">
        <v>694</v>
      </c>
      <c r="E286" s="83" t="s">
        <v>695</v>
      </c>
      <c r="F286" s="91" t="s">
        <v>695</v>
      </c>
      <c r="G286" s="91" t="s">
        <v>27</v>
      </c>
      <c r="H286" s="87">
        <v>2563</v>
      </c>
      <c r="I286" s="87" t="s">
        <v>64</v>
      </c>
      <c r="J286" s="91" t="s">
        <v>65</v>
      </c>
      <c r="K286" s="91" t="s">
        <v>649</v>
      </c>
      <c r="L286" s="91" t="s">
        <v>326</v>
      </c>
      <c r="M286" s="90" t="str">
        <f>VLOOKUP(L286,'[1]ตัวย่อ(ต่อท้าย)'!$B$2:$C$515,2,FALSE)</f>
        <v>รท.</v>
      </c>
      <c r="N286" s="91" t="s">
        <v>95</v>
      </c>
      <c r="O286" s="91"/>
      <c r="P286" s="91"/>
      <c r="Q286" s="91"/>
      <c r="R286" s="91" t="s">
        <v>4190</v>
      </c>
    </row>
    <row r="287" spans="1:18" hidden="1">
      <c r="A287" s="101" t="s">
        <v>4169</v>
      </c>
      <c r="B287" s="116" t="s">
        <v>4276</v>
      </c>
      <c r="C287" s="93" t="s">
        <v>6320</v>
      </c>
      <c r="D287" s="87" t="s">
        <v>1677</v>
      </c>
      <c r="E287" s="83" t="str">
        <f t="shared" ref="E287:E318" si="12">HYPERLINK(Q287,F287)</f>
        <v xml:space="preserve">โครงการ “ระบบตอบคำถามอัตโนมัติอัจฉริยะ (Intelligent Chat Bot)” </v>
      </c>
      <c r="F287" s="91" t="s">
        <v>5822</v>
      </c>
      <c r="G287" s="91" t="s">
        <v>27</v>
      </c>
      <c r="H287" s="91">
        <v>2564</v>
      </c>
      <c r="I287" s="91" t="s">
        <v>242</v>
      </c>
      <c r="J287" s="92" t="s">
        <v>50</v>
      </c>
      <c r="K287" s="91"/>
      <c r="L287" s="91" t="s">
        <v>833</v>
      </c>
      <c r="M287" s="91" t="str">
        <f>VLOOKUP(L287,'[1]ตัวย่อ(ต่อท้าย)'!$B$2:$C$515,2,FALSE)</f>
        <v>ศร.</v>
      </c>
      <c r="N287" s="91" t="s">
        <v>206</v>
      </c>
      <c r="O287" s="92" t="s">
        <v>5815</v>
      </c>
      <c r="P287" s="93"/>
      <c r="Q287" s="94" t="s">
        <v>5823</v>
      </c>
      <c r="R287" s="91" t="s">
        <v>4190</v>
      </c>
    </row>
    <row r="288" spans="1:18" hidden="1">
      <c r="A288" s="101" t="s">
        <v>4169</v>
      </c>
      <c r="B288" s="116" t="s">
        <v>4276</v>
      </c>
      <c r="C288" s="93" t="s">
        <v>6320</v>
      </c>
      <c r="D288" s="87" t="s">
        <v>1660</v>
      </c>
      <c r="E288" s="83" t="str">
        <f t="shared" si="12"/>
        <v xml:space="preserve">โครงการ “บูรณาการสานเครือข่ายศาลรัฐธรรมนูญสู่ประชาชน ประจําปี พ.ศ. 2564” </v>
      </c>
      <c r="F288" s="91" t="s">
        <v>5829</v>
      </c>
      <c r="G288" s="91" t="s">
        <v>27</v>
      </c>
      <c r="H288" s="91">
        <v>2564</v>
      </c>
      <c r="I288" s="91" t="s">
        <v>1317</v>
      </c>
      <c r="J288" s="92" t="s">
        <v>720</v>
      </c>
      <c r="K288" s="91"/>
      <c r="L288" s="91" t="s">
        <v>833</v>
      </c>
      <c r="M288" s="91" t="str">
        <f>VLOOKUP(L288,'[1]ตัวย่อ(ต่อท้าย)'!$B$2:$C$515,2,FALSE)</f>
        <v>ศร.</v>
      </c>
      <c r="N288" s="91" t="s">
        <v>206</v>
      </c>
      <c r="O288" s="92" t="s">
        <v>5815</v>
      </c>
      <c r="P288" s="93"/>
      <c r="Q288" s="94" t="s">
        <v>5830</v>
      </c>
      <c r="R288" s="91" t="s">
        <v>4190</v>
      </c>
    </row>
    <row r="289" spans="1:18" hidden="1">
      <c r="A289" s="101" t="s">
        <v>4169</v>
      </c>
      <c r="B289" s="116" t="s">
        <v>4276</v>
      </c>
      <c r="C289" s="93" t="s">
        <v>6320</v>
      </c>
      <c r="D289" s="87" t="s">
        <v>1769</v>
      </c>
      <c r="E289" s="83" t="str">
        <f t="shared" si="12"/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2564</v>
      </c>
      <c r="F289" s="91" t="s">
        <v>1770</v>
      </c>
      <c r="G289" s="91" t="s">
        <v>40</v>
      </c>
      <c r="H289" s="91">
        <v>2564</v>
      </c>
      <c r="I289" s="91" t="s">
        <v>242</v>
      </c>
      <c r="J289" s="92" t="s">
        <v>43</v>
      </c>
      <c r="K289" s="91" t="s">
        <v>1656</v>
      </c>
      <c r="L289" s="91" t="s">
        <v>205</v>
      </c>
      <c r="M289" s="91" t="str">
        <f>VLOOKUP(L289,'[1]ตัวย่อ(ต่อท้าย)'!$B$2:$C$515,2,FALSE)</f>
        <v>ศย.</v>
      </c>
      <c r="N289" s="91" t="s">
        <v>206</v>
      </c>
      <c r="O289" s="92" t="s">
        <v>5815</v>
      </c>
      <c r="P289" s="93"/>
      <c r="Q289" s="94" t="s">
        <v>5833</v>
      </c>
      <c r="R289" s="91" t="s">
        <v>4281</v>
      </c>
    </row>
    <row r="290" spans="1:18" hidden="1">
      <c r="A290" s="101" t="s">
        <v>4169</v>
      </c>
      <c r="B290" s="116" t="s">
        <v>4276</v>
      </c>
      <c r="C290" s="93" t="s">
        <v>6320</v>
      </c>
      <c r="D290" s="87" t="s">
        <v>1761</v>
      </c>
      <c r="E290" s="83" t="str">
        <f t="shared" si="12"/>
        <v>โครงการจัดตั้งสำนักอำนวยความยุติธรรม (Court Marshal) โครงการต่อเนื่อง</v>
      </c>
      <c r="F290" s="91" t="s">
        <v>1762</v>
      </c>
      <c r="G290" s="91" t="s">
        <v>27</v>
      </c>
      <c r="H290" s="91">
        <v>2564</v>
      </c>
      <c r="I290" s="91" t="s">
        <v>1317</v>
      </c>
      <c r="J290" s="92" t="s">
        <v>43</v>
      </c>
      <c r="K290" s="91" t="s">
        <v>1656</v>
      </c>
      <c r="L290" s="91" t="s">
        <v>205</v>
      </c>
      <c r="M290" s="91" t="str">
        <f>VLOOKUP(L290,'[1]ตัวย่อ(ต่อท้าย)'!$B$2:$C$515,2,FALSE)</f>
        <v>ศย.</v>
      </c>
      <c r="N290" s="91" t="s">
        <v>206</v>
      </c>
      <c r="O290" s="92" t="s">
        <v>5815</v>
      </c>
      <c r="P290" s="93"/>
      <c r="Q290" s="94" t="s">
        <v>5834</v>
      </c>
      <c r="R290" s="91" t="s">
        <v>4190</v>
      </c>
    </row>
    <row r="291" spans="1:18" hidden="1">
      <c r="A291" s="101" t="s">
        <v>4169</v>
      </c>
      <c r="B291" s="116" t="s">
        <v>4276</v>
      </c>
      <c r="C291" s="93" t="s">
        <v>6320</v>
      </c>
      <c r="D291" s="87" t="s">
        <v>1758</v>
      </c>
      <c r="E291" s="83" t="str">
        <f t="shared" si="12"/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ระยะที่ 3 (โครงการต่อเนื่อง)</v>
      </c>
      <c r="F291" s="91" t="s">
        <v>1759</v>
      </c>
      <c r="G291" s="91" t="s">
        <v>40</v>
      </c>
      <c r="H291" s="91">
        <v>2564</v>
      </c>
      <c r="I291" s="91" t="s">
        <v>1317</v>
      </c>
      <c r="J291" s="92" t="s">
        <v>50</v>
      </c>
      <c r="K291" s="91" t="s">
        <v>1656</v>
      </c>
      <c r="L291" s="91" t="s">
        <v>205</v>
      </c>
      <c r="M291" s="91" t="str">
        <f>VLOOKUP(L291,'[1]ตัวย่อ(ต่อท้าย)'!$B$2:$C$515,2,FALSE)</f>
        <v>ศย.</v>
      </c>
      <c r="N291" s="91" t="s">
        <v>206</v>
      </c>
      <c r="O291" s="92" t="s">
        <v>5815</v>
      </c>
      <c r="P291" s="93"/>
      <c r="Q291" s="94" t="s">
        <v>5835</v>
      </c>
      <c r="R291" s="91" t="s">
        <v>4190</v>
      </c>
    </row>
    <row r="292" spans="1:18" hidden="1">
      <c r="A292" s="101" t="s">
        <v>4169</v>
      </c>
      <c r="B292" s="116" t="s">
        <v>4276</v>
      </c>
      <c r="C292" s="93" t="s">
        <v>6320</v>
      </c>
      <c r="D292" s="87" t="s">
        <v>1653</v>
      </c>
      <c r="E292" s="83" t="str">
        <f t="shared" si="12"/>
        <v>โครงการพัฒนามาตรการรักษาความปลอดภัยของศาลยุติธรรม (Court Marshal) ประจำปีงบประมาณ พ.ศ. 2564</v>
      </c>
      <c r="F292" s="91" t="s">
        <v>1654</v>
      </c>
      <c r="G292" s="91" t="s">
        <v>27</v>
      </c>
      <c r="H292" s="91">
        <v>2564</v>
      </c>
      <c r="I292" s="91" t="s">
        <v>242</v>
      </c>
      <c r="J292" s="92" t="s">
        <v>50</v>
      </c>
      <c r="K292" s="91" t="s">
        <v>1656</v>
      </c>
      <c r="L292" s="91" t="s">
        <v>205</v>
      </c>
      <c r="M292" s="91" t="str">
        <f>VLOOKUP(L292,'[1]ตัวย่อ(ต่อท้าย)'!$B$2:$C$515,2,FALSE)</f>
        <v>ศย.</v>
      </c>
      <c r="N292" s="91" t="s">
        <v>206</v>
      </c>
      <c r="O292" s="92" t="s">
        <v>5815</v>
      </c>
      <c r="P292" s="93"/>
      <c r="Q292" s="94" t="s">
        <v>5836</v>
      </c>
      <c r="R292" s="91" t="s">
        <v>4170</v>
      </c>
    </row>
    <row r="293" spans="1:18" hidden="1">
      <c r="A293" s="101" t="s">
        <v>4169</v>
      </c>
      <c r="B293" s="116" t="s">
        <v>4276</v>
      </c>
      <c r="C293" s="93" t="s">
        <v>6320</v>
      </c>
      <c r="D293" s="87" t="s">
        <v>1650</v>
      </c>
      <c r="E293" s="83" t="str">
        <f t="shared" si="12"/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ระยะที่ 4</v>
      </c>
      <c r="F293" s="91" t="s">
        <v>1651</v>
      </c>
      <c r="G293" s="91" t="s">
        <v>40</v>
      </c>
      <c r="H293" s="91">
        <v>2564</v>
      </c>
      <c r="I293" s="91" t="s">
        <v>242</v>
      </c>
      <c r="J293" s="92" t="s">
        <v>43</v>
      </c>
      <c r="K293" s="91" t="s">
        <v>205</v>
      </c>
      <c r="L293" s="91" t="s">
        <v>205</v>
      </c>
      <c r="M293" s="91" t="str">
        <f>VLOOKUP(L293,'[1]ตัวย่อ(ต่อท้าย)'!$B$2:$C$515,2,FALSE)</f>
        <v>ศย.</v>
      </c>
      <c r="N293" s="91" t="s">
        <v>206</v>
      </c>
      <c r="O293" s="92" t="s">
        <v>5815</v>
      </c>
      <c r="P293" s="93"/>
      <c r="Q293" s="94" t="s">
        <v>5837</v>
      </c>
      <c r="R293" s="91" t="s">
        <v>4190</v>
      </c>
    </row>
    <row r="294" spans="1:18" hidden="1">
      <c r="A294" s="101" t="s">
        <v>4169</v>
      </c>
      <c r="B294" s="116" t="s">
        <v>4276</v>
      </c>
      <c r="C294" s="93" t="s">
        <v>6320</v>
      </c>
      <c r="D294" s="87" t="s">
        <v>1229</v>
      </c>
      <c r="E294" s="83" t="str">
        <f t="shared" si="12"/>
        <v xml:space="preserve">โครงการอบรมความรู้เชิงปฏิบัติการเกี่ยวกับกฎหมายการสืบสวนการสอบสวนและการดำเนินการทางวินัยข้าราชการครูและบุคลากรทางการศึกษา	</v>
      </c>
      <c r="F294" s="91" t="s">
        <v>5838</v>
      </c>
      <c r="G294" s="91" t="s">
        <v>169</v>
      </c>
      <c r="H294" s="91">
        <v>2564</v>
      </c>
      <c r="I294" s="91" t="s">
        <v>65</v>
      </c>
      <c r="J294" s="92" t="s">
        <v>65</v>
      </c>
      <c r="K294" s="91" t="s">
        <v>1232</v>
      </c>
      <c r="L294" s="91" t="s">
        <v>990</v>
      </c>
      <c r="M294" s="91" t="str">
        <f>VLOOKUP(L294,'[1]ตัวย่อ(ต่อท้าย)'!$B$2:$C$515,2,FALSE)</f>
        <v>สพฐ.</v>
      </c>
      <c r="N294" s="91" t="s">
        <v>409</v>
      </c>
      <c r="O294" s="92" t="s">
        <v>5815</v>
      </c>
      <c r="P294" s="93"/>
      <c r="Q294" s="94" t="s">
        <v>5839</v>
      </c>
      <c r="R294" s="91" t="s">
        <v>4190</v>
      </c>
    </row>
    <row r="295" spans="1:18" hidden="1">
      <c r="A295" s="101" t="s">
        <v>4169</v>
      </c>
      <c r="B295" s="116" t="s">
        <v>4276</v>
      </c>
      <c r="C295" s="93" t="s">
        <v>6320</v>
      </c>
      <c r="D295" s="87" t="s">
        <v>1634</v>
      </c>
      <c r="E295" s="83" t="str">
        <f t="shared" si="12"/>
        <v>โครงการให้ความช่วยเหลือประชาชนที่่ไม่ได้รับความเป็นธรรม</v>
      </c>
      <c r="F295" s="91" t="s">
        <v>1635</v>
      </c>
      <c r="G295" s="91" t="s">
        <v>27</v>
      </c>
      <c r="H295" s="91">
        <v>2564</v>
      </c>
      <c r="I295" s="91" t="s">
        <v>242</v>
      </c>
      <c r="J295" s="92" t="s">
        <v>50</v>
      </c>
      <c r="K295" s="91" t="s">
        <v>1637</v>
      </c>
      <c r="L295" s="91" t="s">
        <v>1213</v>
      </c>
      <c r="M295" s="91" t="str">
        <f>VLOOKUP(L295,'[1]ตัวย่อ(ต่อท้าย)'!$B$2:$C$515,2,FALSE)</f>
        <v>DSI</v>
      </c>
      <c r="N295" s="91" t="s">
        <v>95</v>
      </c>
      <c r="O295" s="92" t="s">
        <v>5815</v>
      </c>
      <c r="P295" s="93"/>
      <c r="Q295" s="94" t="s">
        <v>5879</v>
      </c>
      <c r="R295" s="91" t="s">
        <v>4471</v>
      </c>
    </row>
    <row r="296" spans="1:18" hidden="1">
      <c r="A296" s="101" t="s">
        <v>4169</v>
      </c>
      <c r="B296" s="116" t="s">
        <v>4276</v>
      </c>
      <c r="C296" s="93" t="s">
        <v>6320</v>
      </c>
      <c r="D296" s="87" t="s">
        <v>1444</v>
      </c>
      <c r="E296" s="83" t="str">
        <f t="shared" si="12"/>
        <v>ค่าตอบแทนผู้เสียหายและค่าทดแทนและค่าใช้จ่ายแก่จำเลยในคดีอาญา</v>
      </c>
      <c r="F296" s="91" t="s">
        <v>463</v>
      </c>
      <c r="G296" s="91" t="s">
        <v>27</v>
      </c>
      <c r="H296" s="91">
        <v>2564</v>
      </c>
      <c r="I296" s="91" t="s">
        <v>242</v>
      </c>
      <c r="J296" s="92" t="s">
        <v>50</v>
      </c>
      <c r="K296" s="91" t="s">
        <v>342</v>
      </c>
      <c r="L296" s="91" t="s">
        <v>337</v>
      </c>
      <c r="M296" s="91" t="str">
        <f>VLOOKUP(L296,'[1]ตัวย่อ(ต่อท้าย)'!$B$2:$C$515,2,FALSE)</f>
        <v>กคส.</v>
      </c>
      <c r="N296" s="91" t="s">
        <v>95</v>
      </c>
      <c r="O296" s="92" t="s">
        <v>5815</v>
      </c>
      <c r="P296" s="93"/>
      <c r="Q296" s="94" t="s">
        <v>5947</v>
      </c>
      <c r="R296" s="91" t="s">
        <v>4190</v>
      </c>
    </row>
    <row r="297" spans="1:18" hidden="1">
      <c r="A297" s="101" t="s">
        <v>4169</v>
      </c>
      <c r="B297" s="116" t="s">
        <v>4276</v>
      </c>
      <c r="C297" s="93" t="s">
        <v>6320</v>
      </c>
      <c r="D297" s="87" t="s">
        <v>1452</v>
      </c>
      <c r="E297" s="83" t="str">
        <f t="shared" si="12"/>
        <v>เพิ่มประสิทธิภาพการคุ้มครองพยานตามพระราชบัญญัติคุ้มครองพยานในคดีอาญา พ.ศ. ๒๕๔๖</v>
      </c>
      <c r="F297" s="91" t="s">
        <v>1453</v>
      </c>
      <c r="G297" s="91" t="s">
        <v>27</v>
      </c>
      <c r="H297" s="91">
        <v>2564</v>
      </c>
      <c r="I297" s="91" t="s">
        <v>261</v>
      </c>
      <c r="J297" s="92" t="s">
        <v>1455</v>
      </c>
      <c r="K297" s="91" t="s">
        <v>351</v>
      </c>
      <c r="L297" s="91" t="s">
        <v>337</v>
      </c>
      <c r="M297" s="91" t="str">
        <f>VLOOKUP(L297,'[1]ตัวย่อ(ต่อท้าย)'!$B$2:$C$515,2,FALSE)</f>
        <v>กคส.</v>
      </c>
      <c r="N297" s="91" t="s">
        <v>95</v>
      </c>
      <c r="O297" s="92" t="s">
        <v>5815</v>
      </c>
      <c r="P297" s="93"/>
      <c r="Q297" s="94" t="s">
        <v>5948</v>
      </c>
      <c r="R297" s="91" t="s">
        <v>4190</v>
      </c>
    </row>
    <row r="298" spans="1:18" hidden="1">
      <c r="A298" s="101" t="s">
        <v>4169</v>
      </c>
      <c r="B298" s="116" t="s">
        <v>4276</v>
      </c>
      <c r="C298" s="93" t="s">
        <v>6320</v>
      </c>
      <c r="D298" s="87" t="s">
        <v>1434</v>
      </c>
      <c r="E298" s="83" t="str">
        <f t="shared" si="12"/>
        <v>ค่าใช้จ่ายในการตอบแทนพยานและคุ้มครองพยาน</v>
      </c>
      <c r="F298" s="91" t="s">
        <v>1435</v>
      </c>
      <c r="G298" s="91" t="s">
        <v>27</v>
      </c>
      <c r="H298" s="91">
        <v>2564</v>
      </c>
      <c r="I298" s="91" t="s">
        <v>242</v>
      </c>
      <c r="J298" s="92" t="s">
        <v>50</v>
      </c>
      <c r="K298" s="91" t="s">
        <v>351</v>
      </c>
      <c r="L298" s="91" t="s">
        <v>337</v>
      </c>
      <c r="M298" s="91" t="str">
        <f>VLOOKUP(L298,'[1]ตัวย่อ(ต่อท้าย)'!$B$2:$C$515,2,FALSE)</f>
        <v>กคส.</v>
      </c>
      <c r="N298" s="91" t="s">
        <v>95</v>
      </c>
      <c r="O298" s="92" t="s">
        <v>5815</v>
      </c>
      <c r="P298" s="93"/>
      <c r="Q298" s="94" t="s">
        <v>5949</v>
      </c>
      <c r="R298" s="91" t="s">
        <v>4190</v>
      </c>
    </row>
    <row r="299" spans="1:18" hidden="1">
      <c r="A299" s="101" t="s">
        <v>4169</v>
      </c>
      <c r="B299" s="116" t="s">
        <v>4276</v>
      </c>
      <c r="C299" s="93" t="s">
        <v>6320</v>
      </c>
      <c r="D299" s="87" t="s">
        <v>1788</v>
      </c>
      <c r="E299" s="83" t="str">
        <f t="shared" si="12"/>
        <v>ประชุมแนวทางการช่วยเหลือประชาชนทางกฎหมายสู่ความเป็นผู้นำอาเซียน</v>
      </c>
      <c r="F299" s="91" t="s">
        <v>1789</v>
      </c>
      <c r="G299" s="91" t="s">
        <v>27</v>
      </c>
      <c r="H299" s="91">
        <v>2564</v>
      </c>
      <c r="I299" s="91" t="s">
        <v>242</v>
      </c>
      <c r="J299" s="92" t="s">
        <v>50</v>
      </c>
      <c r="K299" s="91" t="s">
        <v>382</v>
      </c>
      <c r="L299" s="91" t="s">
        <v>337</v>
      </c>
      <c r="M299" s="91" t="str">
        <f>VLOOKUP(L299,'[1]ตัวย่อ(ต่อท้าย)'!$B$2:$C$515,2,FALSE)</f>
        <v>กคส.</v>
      </c>
      <c r="N299" s="91" t="s">
        <v>95</v>
      </c>
      <c r="O299" s="92" t="s">
        <v>5815</v>
      </c>
      <c r="P299" s="93"/>
      <c r="Q299" s="94" t="s">
        <v>5956</v>
      </c>
      <c r="R299" s="91" t="s">
        <v>4178</v>
      </c>
    </row>
    <row r="300" spans="1:18" hidden="1">
      <c r="A300" s="101" t="s">
        <v>4169</v>
      </c>
      <c r="B300" s="116" t="s">
        <v>4276</v>
      </c>
      <c r="C300" s="93" t="s">
        <v>6320</v>
      </c>
      <c r="D300" s="87" t="s">
        <v>1785</v>
      </c>
      <c r="E300" s="83" t="str">
        <f t="shared" si="12"/>
        <v>พัฒนาระบบล่ามในชั้นสอบสวน</v>
      </c>
      <c r="F300" s="91" t="s">
        <v>1786</v>
      </c>
      <c r="G300" s="91" t="s">
        <v>27</v>
      </c>
      <c r="H300" s="91">
        <v>2564</v>
      </c>
      <c r="I300" s="91" t="s">
        <v>242</v>
      </c>
      <c r="J300" s="92" t="s">
        <v>50</v>
      </c>
      <c r="K300" s="91" t="s">
        <v>382</v>
      </c>
      <c r="L300" s="91" t="s">
        <v>337</v>
      </c>
      <c r="M300" s="91" t="str">
        <f>VLOOKUP(L300,'[1]ตัวย่อ(ต่อท้าย)'!$B$2:$C$515,2,FALSE)</f>
        <v>กคส.</v>
      </c>
      <c r="N300" s="91" t="s">
        <v>95</v>
      </c>
      <c r="O300" s="92" t="s">
        <v>5815</v>
      </c>
      <c r="P300" s="93"/>
      <c r="Q300" s="94" t="s">
        <v>5957</v>
      </c>
      <c r="R300" s="91" t="s">
        <v>4190</v>
      </c>
    </row>
    <row r="301" spans="1:18" hidden="1">
      <c r="A301" s="101" t="s">
        <v>4169</v>
      </c>
      <c r="B301" s="116" t="s">
        <v>4276</v>
      </c>
      <c r="C301" s="93" t="s">
        <v>6320</v>
      </c>
      <c r="D301" s="87" t="s">
        <v>1534</v>
      </c>
      <c r="E301" s="83" t="str">
        <f t="shared" si="12"/>
        <v>โครงการกองทุนยุติธรรม</v>
      </c>
      <c r="F301" s="91" t="s">
        <v>1176</v>
      </c>
      <c r="G301" s="91" t="s">
        <v>27</v>
      </c>
      <c r="H301" s="91">
        <v>2564</v>
      </c>
      <c r="I301" s="91" t="s">
        <v>242</v>
      </c>
      <c r="J301" s="92" t="s">
        <v>50</v>
      </c>
      <c r="K301" s="91" t="s">
        <v>1536</v>
      </c>
      <c r="L301" s="91" t="s">
        <v>94</v>
      </c>
      <c r="M301" s="91" t="str">
        <f>VLOOKUP(L301,'[1]ตัวย่อ(ต่อท้าย)'!$B$2:$C$515,2,FALSE)</f>
        <v>สป.ยธ.</v>
      </c>
      <c r="N301" s="91" t="s">
        <v>95</v>
      </c>
      <c r="O301" s="92" t="s">
        <v>5815</v>
      </c>
      <c r="P301" s="93"/>
      <c r="Q301" s="94" t="s">
        <v>5977</v>
      </c>
      <c r="R301" s="91" t="s">
        <v>4823</v>
      </c>
    </row>
    <row r="302" spans="1:18" hidden="1">
      <c r="A302" s="101" t="s">
        <v>4169</v>
      </c>
      <c r="B302" s="116" t="s">
        <v>4276</v>
      </c>
      <c r="C302" s="93" t="s">
        <v>6320</v>
      </c>
      <c r="D302" s="87" t="s">
        <v>1700</v>
      </c>
      <c r="E302" s="83" t="str">
        <f t="shared" si="12"/>
        <v>โครงการพัฒนาการตรวจพิสูจน์อาวุธปืนและเครื่องกระสุนเพื่อรองรับการปฏิรูปงานนิติวิทยาศาสตร์ตำรวจสำนักงานพิสูจน์หลักฐานตำรวจ ปีงบประมาณ พ.ศ.๒๕๖๔</v>
      </c>
      <c r="F302" s="91" t="s">
        <v>1701</v>
      </c>
      <c r="G302" s="91" t="s">
        <v>40</v>
      </c>
      <c r="H302" s="91">
        <v>2564</v>
      </c>
      <c r="I302" s="91" t="s">
        <v>242</v>
      </c>
      <c r="J302" s="92" t="s">
        <v>50</v>
      </c>
      <c r="K302" s="91" t="s">
        <v>58</v>
      </c>
      <c r="L302" s="91" t="s">
        <v>59</v>
      </c>
      <c r="M302" s="91" t="str">
        <f>VLOOKUP(L302,'[1]ตัวย่อ(ต่อท้าย)'!$B$2:$C$515,2,FALSE)</f>
        <v>ตร.</v>
      </c>
      <c r="N302" s="91" t="s">
        <v>60</v>
      </c>
      <c r="O302" s="92" t="s">
        <v>5815</v>
      </c>
      <c r="P302" s="93"/>
      <c r="Q302" s="94" t="s">
        <v>6020</v>
      </c>
      <c r="R302" s="91" t="s">
        <v>4374</v>
      </c>
    </row>
    <row r="303" spans="1:18" hidden="1">
      <c r="A303" s="101" t="s">
        <v>4169</v>
      </c>
      <c r="B303" s="116" t="s">
        <v>4276</v>
      </c>
      <c r="C303" s="93" t="s">
        <v>6320</v>
      </c>
      <c r="D303" s="87" t="s">
        <v>1446</v>
      </c>
      <c r="E303" s="83" t="str">
        <f t="shared" si="12"/>
        <v>ปฏิรูประบบช่วยเหลือประชาชนที่ตกเป็นเหยื่อในคดีอาญา</v>
      </c>
      <c r="F303" s="91" t="s">
        <v>1447</v>
      </c>
      <c r="G303" s="91" t="s">
        <v>27</v>
      </c>
      <c r="H303" s="91">
        <v>2564</v>
      </c>
      <c r="I303" s="91" t="s">
        <v>242</v>
      </c>
      <c r="J303" s="92" t="s">
        <v>50</v>
      </c>
      <c r="K303" s="91" t="s">
        <v>342</v>
      </c>
      <c r="L303" s="91" t="s">
        <v>337</v>
      </c>
      <c r="M303" s="91" t="str">
        <f>VLOOKUP(L303,'[1]ตัวย่อ(ต่อท้าย)'!$B$2:$C$515,2,FALSE)</f>
        <v>กคส.</v>
      </c>
      <c r="N303" s="91" t="s">
        <v>95</v>
      </c>
      <c r="O303" s="92" t="s">
        <v>5815</v>
      </c>
      <c r="P303" s="96"/>
      <c r="Q303" s="94" t="s">
        <v>6197</v>
      </c>
      <c r="R303" s="91" t="s">
        <v>4190</v>
      </c>
    </row>
    <row r="304" spans="1:18" hidden="1">
      <c r="A304" s="101" t="s">
        <v>4169</v>
      </c>
      <c r="B304" s="116" t="s">
        <v>4276</v>
      </c>
      <c r="C304" s="93" t="s">
        <v>6320</v>
      </c>
      <c r="D304" s="87" t="s">
        <v>2559</v>
      </c>
      <c r="E304" s="83" t="str">
        <f t="shared" si="12"/>
        <v>โครงการจัดทำและทบทวนแผนงานของกองทุนยุติธรรม</v>
      </c>
      <c r="F304" s="91" t="s">
        <v>2560</v>
      </c>
      <c r="G304" s="91" t="s">
        <v>27</v>
      </c>
      <c r="H304" s="91">
        <v>2565</v>
      </c>
      <c r="I304" s="91" t="s">
        <v>2357</v>
      </c>
      <c r="J304" s="92" t="s">
        <v>43</v>
      </c>
      <c r="K304" s="91" t="s">
        <v>1536</v>
      </c>
      <c r="L304" s="91" t="s">
        <v>94</v>
      </c>
      <c r="M304" s="91" t="str">
        <f>VLOOKUP(L304,'[1]ตัวย่อ(ต่อท้าย)'!$B$2:$C$515,2,FALSE)</f>
        <v>สป.ยธ.</v>
      </c>
      <c r="N304" s="91" t="s">
        <v>95</v>
      </c>
      <c r="O304" s="92" t="s">
        <v>4700</v>
      </c>
      <c r="P304" s="93"/>
      <c r="Q304" s="94" t="s">
        <v>2981</v>
      </c>
      <c r="R304" s="91" t="s">
        <v>4374</v>
      </c>
    </row>
    <row r="305" spans="1:18" hidden="1">
      <c r="A305" s="101" t="s">
        <v>4169</v>
      </c>
      <c r="B305" s="116" t="s">
        <v>4276</v>
      </c>
      <c r="C305" s="93" t="s">
        <v>6320</v>
      </c>
      <c r="D305" s="87" t="s">
        <v>2797</v>
      </c>
      <c r="E305" s="83" t="str">
        <f t="shared" si="12"/>
        <v>โครงการสัมมนาเชิงปฏิบัติการเพื่อพิจารณาร่างหลักสูตรการพัฒนาบุคลากรทางการศึกษาของ ตร. จำนวน 4 หลักสูตร</v>
      </c>
      <c r="F305" s="91" t="s">
        <v>2796</v>
      </c>
      <c r="G305" s="91" t="s">
        <v>27</v>
      </c>
      <c r="H305" s="91">
        <v>2565</v>
      </c>
      <c r="I305" s="91" t="s">
        <v>165</v>
      </c>
      <c r="J305" s="92" t="s">
        <v>57</v>
      </c>
      <c r="K305" s="91" t="s">
        <v>58</v>
      </c>
      <c r="L305" s="91" t="s">
        <v>59</v>
      </c>
      <c r="M305" s="91" t="str">
        <f>VLOOKUP(L305,'[1]ตัวย่อ(ต่อท้าย)'!$B$2:$C$515,2,FALSE)</f>
        <v>ตร.</v>
      </c>
      <c r="N305" s="91" t="s">
        <v>60</v>
      </c>
      <c r="O305" s="92" t="s">
        <v>4700</v>
      </c>
      <c r="P305" s="93"/>
      <c r="Q305" s="94" t="s">
        <v>2792</v>
      </c>
      <c r="R305" s="91" t="s">
        <v>4281</v>
      </c>
    </row>
    <row r="306" spans="1:18" hidden="1">
      <c r="A306" s="101" t="s">
        <v>4169</v>
      </c>
      <c r="B306" s="116" t="s">
        <v>4276</v>
      </c>
      <c r="C306" s="93" t="s">
        <v>6320</v>
      </c>
      <c r="D306" s="87" t="s">
        <v>2364</v>
      </c>
      <c r="E306" s="83" t="str">
        <f t="shared" si="12"/>
        <v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</v>
      </c>
      <c r="F306" s="91" t="s">
        <v>2365</v>
      </c>
      <c r="G306" s="91" t="s">
        <v>27</v>
      </c>
      <c r="H306" s="91">
        <v>2565</v>
      </c>
      <c r="I306" s="91" t="s">
        <v>242</v>
      </c>
      <c r="J306" s="92" t="s">
        <v>50</v>
      </c>
      <c r="K306" s="91" t="s">
        <v>1656</v>
      </c>
      <c r="L306" s="91" t="s">
        <v>205</v>
      </c>
      <c r="M306" s="91" t="str">
        <f>VLOOKUP(L306,'[1]ตัวย่อ(ต่อท้าย)'!$B$2:$C$515,2,FALSE)</f>
        <v>ศย.</v>
      </c>
      <c r="N306" s="91" t="s">
        <v>206</v>
      </c>
      <c r="O306" s="92" t="s">
        <v>4700</v>
      </c>
      <c r="P306" s="93"/>
      <c r="Q306" s="94" t="s">
        <v>3146</v>
      </c>
      <c r="R306" s="91" t="s">
        <v>4281</v>
      </c>
    </row>
    <row r="307" spans="1:18" hidden="1">
      <c r="A307" s="101" t="s">
        <v>4169</v>
      </c>
      <c r="B307" s="116" t="s">
        <v>4276</v>
      </c>
      <c r="C307" s="93" t="s">
        <v>6320</v>
      </c>
      <c r="D307" s="87" t="s">
        <v>2361</v>
      </c>
      <c r="E307" s="83" t="str">
        <f t="shared" si="12"/>
        <v>แผนงานบุคลากรภาครัฐ (รายการค่าใช้จ่ายบุคลากรภาครัฐ การจัดการของรัฐสภา ศาล และหน่วยงานอิสระของรัฐ)</v>
      </c>
      <c r="F307" s="91" t="s">
        <v>2362</v>
      </c>
      <c r="G307" s="91" t="s">
        <v>27</v>
      </c>
      <c r="H307" s="91">
        <v>2565</v>
      </c>
      <c r="I307" s="91" t="s">
        <v>242</v>
      </c>
      <c r="J307" s="92" t="s">
        <v>50</v>
      </c>
      <c r="K307" s="91" t="s">
        <v>1656</v>
      </c>
      <c r="L307" s="91" t="s">
        <v>205</v>
      </c>
      <c r="M307" s="91" t="str">
        <f>VLOOKUP(L307,'[1]ตัวย่อ(ต่อท้าย)'!$B$2:$C$515,2,FALSE)</f>
        <v>ศย.</v>
      </c>
      <c r="N307" s="91" t="s">
        <v>206</v>
      </c>
      <c r="O307" s="92" t="s">
        <v>4700</v>
      </c>
      <c r="P307" s="93"/>
      <c r="Q307" s="94" t="s">
        <v>3148</v>
      </c>
      <c r="R307" s="91" t="s">
        <v>4281</v>
      </c>
    </row>
    <row r="308" spans="1:18" hidden="1">
      <c r="A308" s="101" t="s">
        <v>4169</v>
      </c>
      <c r="B308" s="116" t="s">
        <v>4276</v>
      </c>
      <c r="C308" s="93" t="s">
        <v>6320</v>
      </c>
      <c r="D308" s="87" t="s">
        <v>2444</v>
      </c>
      <c r="E308" s="83" t="str">
        <f t="shared" si="12"/>
        <v>ขับเคลื่อนการดำเนินงานตามพันธกรณีสิทธิมนุษยชนระหว่างประเทศ</v>
      </c>
      <c r="F308" s="91" t="s">
        <v>1030</v>
      </c>
      <c r="G308" s="91" t="s">
        <v>27</v>
      </c>
      <c r="H308" s="91">
        <v>2565</v>
      </c>
      <c r="I308" s="91" t="s">
        <v>165</v>
      </c>
      <c r="J308" s="92" t="s">
        <v>57</v>
      </c>
      <c r="K308" s="91" t="s">
        <v>346</v>
      </c>
      <c r="L308" s="91" t="s">
        <v>337</v>
      </c>
      <c r="M308" s="91" t="str">
        <f>VLOOKUP(L308,'[1]ตัวย่อ(ต่อท้าย)'!$B$2:$C$515,2,FALSE)</f>
        <v>กคส.</v>
      </c>
      <c r="N308" s="91" t="s">
        <v>95</v>
      </c>
      <c r="O308" s="92" t="s">
        <v>4700</v>
      </c>
      <c r="P308" s="93"/>
      <c r="Q308" s="94" t="s">
        <v>3081</v>
      </c>
      <c r="R308" s="91" t="s">
        <v>4301</v>
      </c>
    </row>
    <row r="309" spans="1:18" hidden="1">
      <c r="A309" s="101" t="s">
        <v>4169</v>
      </c>
      <c r="B309" s="116" t="s">
        <v>4276</v>
      </c>
      <c r="C309" s="93" t="s">
        <v>6320</v>
      </c>
      <c r="D309" s="87" t="s">
        <v>2472</v>
      </c>
      <c r="E309" s="83" t="str">
        <f t="shared" si="12"/>
        <v>โครงการให้ความช่วยเหลือทางกฎหมายแก่กลุ่มเปราะบางในประชาคมอาเซียน</v>
      </c>
      <c r="F309" s="91" t="s">
        <v>2473</v>
      </c>
      <c r="G309" s="91" t="s">
        <v>27</v>
      </c>
      <c r="H309" s="91">
        <v>2565</v>
      </c>
      <c r="I309" s="91" t="s">
        <v>165</v>
      </c>
      <c r="J309" s="92" t="s">
        <v>57</v>
      </c>
      <c r="K309" s="91" t="s">
        <v>346</v>
      </c>
      <c r="L309" s="91" t="s">
        <v>337</v>
      </c>
      <c r="M309" s="91" t="str">
        <f>VLOOKUP(L309,'[1]ตัวย่อ(ต่อท้าย)'!$B$2:$C$515,2,FALSE)</f>
        <v>กคส.</v>
      </c>
      <c r="N309" s="91" t="s">
        <v>95</v>
      </c>
      <c r="O309" s="92" t="s">
        <v>4700</v>
      </c>
      <c r="P309" s="93"/>
      <c r="Q309" s="94" t="s">
        <v>3062</v>
      </c>
      <c r="R309" s="91" t="s">
        <v>4178</v>
      </c>
    </row>
    <row r="310" spans="1:18" hidden="1">
      <c r="A310" s="101" t="s">
        <v>4169</v>
      </c>
      <c r="B310" s="116" t="s">
        <v>4276</v>
      </c>
      <c r="C310" s="93" t="s">
        <v>6320</v>
      </c>
      <c r="D310" s="87" t="s">
        <v>2475</v>
      </c>
      <c r="E310" s="83" t="str">
        <f t="shared" si="12"/>
        <v>โครงการกองทุนยุติธรรม</v>
      </c>
      <c r="F310" s="91" t="s">
        <v>1176</v>
      </c>
      <c r="G310" s="91" t="s">
        <v>27</v>
      </c>
      <c r="H310" s="91">
        <v>2565</v>
      </c>
      <c r="I310" s="91" t="s">
        <v>165</v>
      </c>
      <c r="J310" s="92" t="s">
        <v>57</v>
      </c>
      <c r="K310" s="91" t="s">
        <v>1536</v>
      </c>
      <c r="L310" s="91" t="s">
        <v>94</v>
      </c>
      <c r="M310" s="91" t="str">
        <f>VLOOKUP(L310,'[1]ตัวย่อ(ต่อท้าย)'!$B$2:$C$515,2,FALSE)</f>
        <v>สป.ยธ.</v>
      </c>
      <c r="N310" s="91" t="s">
        <v>95</v>
      </c>
      <c r="O310" s="92" t="s">
        <v>4700</v>
      </c>
      <c r="P310" s="93"/>
      <c r="Q310" s="94" t="s">
        <v>3060</v>
      </c>
      <c r="R310" s="91" t="s">
        <v>4178</v>
      </c>
    </row>
    <row r="311" spans="1:18" hidden="1">
      <c r="A311" s="101" t="s">
        <v>4169</v>
      </c>
      <c r="B311" s="116" t="s">
        <v>4276</v>
      </c>
      <c r="C311" s="93" t="s">
        <v>6320</v>
      </c>
      <c r="D311" s="87" t="s">
        <v>2485</v>
      </c>
      <c r="E311" s="83" t="str">
        <f t="shared" si="12"/>
        <v>แผนงานบุคลากรภาครัฐ (รายการค่าใช้จ่ายบุคลากรภาครัฐ การจัดการของรัฐสภา ศาล และหน่วยงานอิสระของศาล)</v>
      </c>
      <c r="F311" s="91" t="s">
        <v>2486</v>
      </c>
      <c r="G311" s="91" t="s">
        <v>27</v>
      </c>
      <c r="H311" s="91">
        <v>2565</v>
      </c>
      <c r="I311" s="91" t="s">
        <v>165</v>
      </c>
      <c r="J311" s="92" t="s">
        <v>57</v>
      </c>
      <c r="K311" s="91" t="s">
        <v>1656</v>
      </c>
      <c r="L311" s="91" t="s">
        <v>205</v>
      </c>
      <c r="M311" s="91" t="str">
        <f>VLOOKUP(L311,'[1]ตัวย่อ(ต่อท้าย)'!$B$2:$C$515,2,FALSE)</f>
        <v>ศย.</v>
      </c>
      <c r="N311" s="91" t="s">
        <v>2484</v>
      </c>
      <c r="O311" s="92" t="s">
        <v>4700</v>
      </c>
      <c r="P311" s="93"/>
      <c r="Q311" s="94" t="s">
        <v>3054</v>
      </c>
      <c r="R311" s="91" t="s">
        <v>1473</v>
      </c>
    </row>
    <row r="312" spans="1:18" hidden="1">
      <c r="A312" s="101" t="s">
        <v>4169</v>
      </c>
      <c r="B312" s="116" t="s">
        <v>4276</v>
      </c>
      <c r="C312" s="93" t="s">
        <v>6320</v>
      </c>
      <c r="D312" s="87" t="s">
        <v>2488</v>
      </c>
      <c r="E312" s="83" t="str">
        <f t="shared" si="12"/>
        <v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</v>
      </c>
      <c r="F312" s="91" t="s">
        <v>2365</v>
      </c>
      <c r="G312" s="91" t="s">
        <v>27</v>
      </c>
      <c r="H312" s="91">
        <v>2565</v>
      </c>
      <c r="I312" s="91" t="s">
        <v>165</v>
      </c>
      <c r="J312" s="92" t="s">
        <v>57</v>
      </c>
      <c r="K312" s="91" t="s">
        <v>1656</v>
      </c>
      <c r="L312" s="91" t="s">
        <v>205</v>
      </c>
      <c r="M312" s="91" t="str">
        <f>VLOOKUP(L312,'[1]ตัวย่อ(ต่อท้าย)'!$B$2:$C$515,2,FALSE)</f>
        <v>ศย.</v>
      </c>
      <c r="N312" s="91" t="s">
        <v>2484</v>
      </c>
      <c r="O312" s="92" t="s">
        <v>4700</v>
      </c>
      <c r="P312" s="93"/>
      <c r="Q312" s="94" t="s">
        <v>3052</v>
      </c>
      <c r="R312" s="91" t="s">
        <v>1010</v>
      </c>
    </row>
    <row r="313" spans="1:18" hidden="1">
      <c r="A313" s="101" t="s">
        <v>4169</v>
      </c>
      <c r="B313" s="116" t="s">
        <v>4276</v>
      </c>
      <c r="C313" s="93" t="s">
        <v>6320</v>
      </c>
      <c r="D313" s="87" t="s">
        <v>2298</v>
      </c>
      <c r="E313" s="83" t="str">
        <f t="shared" si="12"/>
        <v>ค่าใช้จ่ายในการเสริมสร้างความรู้เกี่ยวกับกฎหมายการคุ้มครองสิทธิและเสรีภาพ     (คาราวานคุ้มครองคน คุ้มครองสิทธิ สร้างวิถีชีวิตแห่งความเป็นธรรม)</v>
      </c>
      <c r="F313" s="91" t="s">
        <v>2299</v>
      </c>
      <c r="G313" s="91" t="s">
        <v>27</v>
      </c>
      <c r="H313" s="91">
        <v>2565</v>
      </c>
      <c r="I313" s="91" t="s">
        <v>165</v>
      </c>
      <c r="J313" s="92" t="s">
        <v>1184</v>
      </c>
      <c r="K313" s="91" t="s">
        <v>382</v>
      </c>
      <c r="L313" s="91" t="s">
        <v>337</v>
      </c>
      <c r="M313" s="91" t="str">
        <f>VLOOKUP(L313,'[1]ตัวย่อ(ต่อท้าย)'!$B$2:$C$515,2,FALSE)</f>
        <v>กคส.</v>
      </c>
      <c r="N313" s="91" t="s">
        <v>95</v>
      </c>
      <c r="O313" s="92" t="s">
        <v>4700</v>
      </c>
      <c r="P313" s="93"/>
      <c r="Q313" s="94" t="s">
        <v>3191</v>
      </c>
      <c r="R313" s="91" t="s">
        <v>1059</v>
      </c>
    </row>
    <row r="314" spans="1:18" hidden="1">
      <c r="A314" s="101" t="s">
        <v>4169</v>
      </c>
      <c r="B314" s="116" t="s">
        <v>4276</v>
      </c>
      <c r="C314" s="93" t="s">
        <v>6320</v>
      </c>
      <c r="D314" s="87" t="s">
        <v>2351</v>
      </c>
      <c r="E314" s="83" t="str">
        <f t="shared" si="12"/>
        <v>โครงการขับเคลื่อนการจัดการเรื่องราวร้องทุกข์กรณีถูกกระทำทรมานและถูกบังคับให้หายสาบสูญ</v>
      </c>
      <c r="F314" s="91" t="s">
        <v>2352</v>
      </c>
      <c r="G314" s="91" t="s">
        <v>27</v>
      </c>
      <c r="H314" s="91">
        <v>2565</v>
      </c>
      <c r="I314" s="91" t="s">
        <v>165</v>
      </c>
      <c r="J314" s="92" t="s">
        <v>57</v>
      </c>
      <c r="K314" s="91" t="s">
        <v>346</v>
      </c>
      <c r="L314" s="91" t="s">
        <v>337</v>
      </c>
      <c r="M314" s="91" t="str">
        <f>VLOOKUP(L314,'[1]ตัวย่อ(ต่อท้าย)'!$B$2:$C$515,2,FALSE)</f>
        <v>กคส.</v>
      </c>
      <c r="N314" s="91" t="s">
        <v>95</v>
      </c>
      <c r="O314" s="92" t="s">
        <v>4700</v>
      </c>
      <c r="P314" s="93"/>
      <c r="Q314" s="94" t="s">
        <v>3154</v>
      </c>
      <c r="R314" s="91" t="s">
        <v>1156</v>
      </c>
    </row>
    <row r="315" spans="1:18" hidden="1">
      <c r="A315" s="101" t="s">
        <v>4169</v>
      </c>
      <c r="B315" s="116" t="s">
        <v>4276</v>
      </c>
      <c r="C315" s="93" t="s">
        <v>6320</v>
      </c>
      <c r="D315" s="87" t="s">
        <v>2618</v>
      </c>
      <c r="E315" s="83" t="str">
        <f t="shared" si="12"/>
        <v>อุดหนุนโครงการชันสูตรพลิกศพ</v>
      </c>
      <c r="F315" s="91" t="s">
        <v>2619</v>
      </c>
      <c r="G315" s="91" t="s">
        <v>40</v>
      </c>
      <c r="H315" s="91">
        <v>2565</v>
      </c>
      <c r="I315" s="91" t="s">
        <v>165</v>
      </c>
      <c r="J315" s="92" t="s">
        <v>57</v>
      </c>
      <c r="K315" s="91" t="s">
        <v>2621</v>
      </c>
      <c r="L315" s="91" t="s">
        <v>2622</v>
      </c>
      <c r="M315" s="91" t="str">
        <f>VLOOKUP(L315,'[1]ตัวย่อ(ต่อท้าย)'!$B$2:$C$515,2,FALSE)</f>
        <v>มช.</v>
      </c>
      <c r="N315" s="91" t="s">
        <v>36</v>
      </c>
      <c r="O315" s="92" t="s">
        <v>4700</v>
      </c>
      <c r="P315" s="93"/>
      <c r="Q315" s="94" t="s">
        <v>2931</v>
      </c>
      <c r="R315" s="91" t="s">
        <v>1048</v>
      </c>
    </row>
    <row r="316" spans="1:18" hidden="1">
      <c r="A316" s="101" t="s">
        <v>4169</v>
      </c>
      <c r="B316" s="116" t="s">
        <v>4276</v>
      </c>
      <c r="C316" s="93" t="s">
        <v>6320</v>
      </c>
      <c r="D316" s="87" t="s">
        <v>2747</v>
      </c>
      <c r="E316" s="83" t="str">
        <f t="shared" si="12"/>
        <v>โครงการอัยการคุ้มครองสิทธิผู้บริโภค</v>
      </c>
      <c r="F316" s="91" t="s">
        <v>1158</v>
      </c>
      <c r="G316" s="91" t="s">
        <v>40</v>
      </c>
      <c r="H316" s="91">
        <v>2565</v>
      </c>
      <c r="I316" s="91" t="s">
        <v>165</v>
      </c>
      <c r="J316" s="92" t="s">
        <v>57</v>
      </c>
      <c r="K316" s="91" t="s">
        <v>138</v>
      </c>
      <c r="L316" s="91" t="s">
        <v>139</v>
      </c>
      <c r="M316" s="91" t="str">
        <f>VLOOKUP(L316,'[1]ตัวย่อ(ต่อท้าย)'!$B$2:$C$515,2,FALSE)</f>
        <v>อส.</v>
      </c>
      <c r="N316" s="91" t="s">
        <v>140</v>
      </c>
      <c r="O316" s="92" t="s">
        <v>4700</v>
      </c>
      <c r="P316" s="93"/>
      <c r="Q316" s="94" t="s">
        <v>2823</v>
      </c>
      <c r="R316" s="91" t="s">
        <v>1010</v>
      </c>
    </row>
    <row r="317" spans="1:18" hidden="1">
      <c r="A317" s="101" t="s">
        <v>4169</v>
      </c>
      <c r="B317" s="116" t="s">
        <v>4276</v>
      </c>
      <c r="C317" s="93" t="s">
        <v>6320</v>
      </c>
      <c r="D317" s="87" t="s">
        <v>2291</v>
      </c>
      <c r="E317" s="83" t="str">
        <f t="shared" si="12"/>
        <v>โครงการศึกษาความเหมาะสมในการจัดตั้งแผนกคดีจราจร (โครงการต่อเนื่อง)</v>
      </c>
      <c r="F317" s="91" t="s">
        <v>718</v>
      </c>
      <c r="G317" s="91" t="s">
        <v>40</v>
      </c>
      <c r="H317" s="91">
        <v>2565</v>
      </c>
      <c r="I317" s="91" t="s">
        <v>50</v>
      </c>
      <c r="J317" s="92" t="s">
        <v>57</v>
      </c>
      <c r="K317" s="91" t="s">
        <v>1656</v>
      </c>
      <c r="L317" s="91" t="s">
        <v>205</v>
      </c>
      <c r="M317" s="91" t="str">
        <f>VLOOKUP(L317,'[1]ตัวย่อ(ต่อท้าย)'!$B$2:$C$515,2,FALSE)</f>
        <v>ศย.</v>
      </c>
      <c r="N317" s="91" t="s">
        <v>206</v>
      </c>
      <c r="O317" s="92" t="s">
        <v>4700</v>
      </c>
      <c r="P317" s="93"/>
      <c r="Q317" s="94" t="s">
        <v>3197</v>
      </c>
      <c r="R317" s="91" t="s">
        <v>1010</v>
      </c>
    </row>
    <row r="318" spans="1:18" hidden="1">
      <c r="A318" s="101" t="s">
        <v>4169</v>
      </c>
      <c r="B318" s="116" t="s">
        <v>4276</v>
      </c>
      <c r="C318" s="93" t="s">
        <v>6320</v>
      </c>
      <c r="D318" s="87" t="s">
        <v>2379</v>
      </c>
      <c r="E318" s="83" t="str">
        <f t="shared" si="12"/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</v>
      </c>
      <c r="F318" s="91" t="s">
        <v>202</v>
      </c>
      <c r="G318" s="91" t="s">
        <v>40</v>
      </c>
      <c r="H318" s="91">
        <v>2565</v>
      </c>
      <c r="I318" s="91" t="s">
        <v>165</v>
      </c>
      <c r="J318" s="92" t="s">
        <v>232</v>
      </c>
      <c r="K318" s="91" t="s">
        <v>1656</v>
      </c>
      <c r="L318" s="91" t="s">
        <v>205</v>
      </c>
      <c r="M318" s="91" t="str">
        <f>VLOOKUP(L318,'[1]ตัวย่อ(ต่อท้าย)'!$B$2:$C$515,2,FALSE)</f>
        <v>ศย.</v>
      </c>
      <c r="N318" s="91" t="s">
        <v>206</v>
      </c>
      <c r="O318" s="92" t="s">
        <v>4700</v>
      </c>
      <c r="P318" s="93"/>
      <c r="Q318" s="94" t="s">
        <v>3134</v>
      </c>
      <c r="R318" s="91" t="s">
        <v>1010</v>
      </c>
    </row>
    <row r="319" spans="1:18" hidden="1">
      <c r="A319" s="101" t="s">
        <v>4169</v>
      </c>
      <c r="B319" s="116" t="s">
        <v>4276</v>
      </c>
      <c r="C319" s="93" t="s">
        <v>6320</v>
      </c>
      <c r="D319" s="87" t="s">
        <v>2481</v>
      </c>
      <c r="E319" s="83" t="str">
        <f t="shared" ref="E319:E350" si="13">HYPERLINK(Q319,F319)</f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2565</v>
      </c>
      <c r="F319" s="91" t="s">
        <v>2482</v>
      </c>
      <c r="G319" s="91" t="s">
        <v>40</v>
      </c>
      <c r="H319" s="91">
        <v>2565</v>
      </c>
      <c r="I319" s="91" t="s">
        <v>165</v>
      </c>
      <c r="J319" s="92" t="s">
        <v>232</v>
      </c>
      <c r="K319" s="91" t="s">
        <v>1656</v>
      </c>
      <c r="L319" s="91" t="s">
        <v>205</v>
      </c>
      <c r="M319" s="91" t="str">
        <f>VLOOKUP(L319,'[1]ตัวย่อ(ต่อท้าย)'!$B$2:$C$515,2,FALSE)</f>
        <v>ศย.</v>
      </c>
      <c r="N319" s="91" t="s">
        <v>2484</v>
      </c>
      <c r="O319" s="92" t="s">
        <v>4700</v>
      </c>
      <c r="P319" s="93"/>
      <c r="Q319" s="94" t="s">
        <v>3056</v>
      </c>
      <c r="R319" s="91" t="s">
        <v>1010</v>
      </c>
    </row>
    <row r="320" spans="1:18" hidden="1">
      <c r="A320" s="101" t="s">
        <v>4169</v>
      </c>
      <c r="B320" s="115" t="s">
        <v>4276</v>
      </c>
      <c r="C320" s="93" t="s">
        <v>6320</v>
      </c>
      <c r="D320" s="87" t="s">
        <v>2370</v>
      </c>
      <c r="E320" s="83" t="str">
        <f t="shared" si="13"/>
        <v>ค่าใช้จ่ายในการตอบแทนพยานและคุ้มครองพยาน</v>
      </c>
      <c r="F320" s="91" t="s">
        <v>349</v>
      </c>
      <c r="G320" s="91" t="s">
        <v>27</v>
      </c>
      <c r="H320" s="91">
        <v>2565</v>
      </c>
      <c r="I320" s="91" t="s">
        <v>165</v>
      </c>
      <c r="J320" s="92" t="s">
        <v>57</v>
      </c>
      <c r="K320" s="91" t="s">
        <v>351</v>
      </c>
      <c r="L320" s="91" t="s">
        <v>337</v>
      </c>
      <c r="M320" s="91" t="str">
        <f>VLOOKUP(L320,'[1]ตัวย่อ(ต่อท้าย)'!$B$2:$C$515,2,FALSE)</f>
        <v>กคส.</v>
      </c>
      <c r="N320" s="91" t="s">
        <v>95</v>
      </c>
      <c r="O320" s="92" t="s">
        <v>4700</v>
      </c>
      <c r="P320" s="95"/>
      <c r="Q320" s="94" t="s">
        <v>3142</v>
      </c>
      <c r="R320" s="91" t="s">
        <v>1010</v>
      </c>
    </row>
    <row r="321" spans="1:18" hidden="1">
      <c r="A321" s="101" t="s">
        <v>4169</v>
      </c>
      <c r="B321" s="116" t="s">
        <v>4276</v>
      </c>
      <c r="C321" s="93" t="s">
        <v>6320</v>
      </c>
      <c r="D321" s="87" t="s">
        <v>3618</v>
      </c>
      <c r="E321" s="83" t="str">
        <f t="shared" si="13"/>
        <v>โครงการค่าใช้จ่ายในการตอบแทนพยานและคุ้มครองพยาน</v>
      </c>
      <c r="F321" s="91" t="s">
        <v>3619</v>
      </c>
      <c r="G321" s="91" t="s">
        <v>27</v>
      </c>
      <c r="H321" s="91">
        <v>2566</v>
      </c>
      <c r="I321" s="91" t="s">
        <v>76</v>
      </c>
      <c r="J321" s="92" t="s">
        <v>1820</v>
      </c>
      <c r="K321" s="91" t="s">
        <v>351</v>
      </c>
      <c r="L321" s="91" t="s">
        <v>337</v>
      </c>
      <c r="M321" s="91" t="str">
        <f>VLOOKUP(L321,'[1]ตัวย่อ(ต่อท้าย)'!$B$2:$C$515,2,FALSE)</f>
        <v>กคส.</v>
      </c>
      <c r="N321" s="91" t="s">
        <v>95</v>
      </c>
      <c r="O321" s="91" t="s">
        <v>4706</v>
      </c>
      <c r="P321" s="93"/>
      <c r="Q321" s="94" t="s">
        <v>4741</v>
      </c>
      <c r="R321" s="91" t="s">
        <v>1048</v>
      </c>
    </row>
    <row r="322" spans="1:18" hidden="1">
      <c r="A322" s="101" t="s">
        <v>4169</v>
      </c>
      <c r="B322" s="116" t="s">
        <v>4276</v>
      </c>
      <c r="C322" s="93" t="s">
        <v>6320</v>
      </c>
      <c r="D322" s="87" t="s">
        <v>3706</v>
      </c>
      <c r="E322" s="83" t="str">
        <f t="shared" si="13"/>
        <v>โครงการเสริมสร้างบทบาทไทยในเวทีโลกด้วยพันธกรณีสิทธิมนุษยชนระหว่างประเทศ</v>
      </c>
      <c r="F322" s="91" t="s">
        <v>3707</v>
      </c>
      <c r="G322" s="91" t="s">
        <v>27</v>
      </c>
      <c r="H322" s="91">
        <v>2566</v>
      </c>
      <c r="I322" s="91" t="s">
        <v>76</v>
      </c>
      <c r="J322" s="92" t="s">
        <v>1820</v>
      </c>
      <c r="K322" s="91" t="s">
        <v>346</v>
      </c>
      <c r="L322" s="91" t="s">
        <v>337</v>
      </c>
      <c r="M322" s="91" t="str">
        <f>VLOOKUP(L322,'[1]ตัวย่อ(ต่อท้าย)'!$B$2:$C$515,2,FALSE)</f>
        <v>กคส.</v>
      </c>
      <c r="N322" s="91" t="s">
        <v>95</v>
      </c>
      <c r="O322" s="91" t="s">
        <v>4706</v>
      </c>
      <c r="P322" s="93"/>
      <c r="Q322" s="94" t="s">
        <v>4750</v>
      </c>
      <c r="R322" s="91" t="s">
        <v>1156</v>
      </c>
    </row>
    <row r="323" spans="1:18" hidden="1">
      <c r="A323" s="101" t="s">
        <v>4169</v>
      </c>
      <c r="B323" s="116" t="s">
        <v>4276</v>
      </c>
      <c r="C323" s="93" t="s">
        <v>6320</v>
      </c>
      <c r="D323" s="87" t="s">
        <v>3709</v>
      </c>
      <c r="E323" s="83" t="str">
        <f t="shared" si="13"/>
        <v>โครงการให้ความช่วยเหลือทางกฎหมายแก่กลุ่มเปราะบางในประชาคมอาเซียน</v>
      </c>
      <c r="F323" s="91" t="s">
        <v>2473</v>
      </c>
      <c r="G323" s="91" t="s">
        <v>27</v>
      </c>
      <c r="H323" s="91">
        <v>2566</v>
      </c>
      <c r="I323" s="91" t="s">
        <v>76</v>
      </c>
      <c r="J323" s="92" t="s">
        <v>1820</v>
      </c>
      <c r="K323" s="91" t="s">
        <v>346</v>
      </c>
      <c r="L323" s="91" t="s">
        <v>337</v>
      </c>
      <c r="M323" s="91" t="str">
        <f>VLOOKUP(L323,'[1]ตัวย่อ(ต่อท้าย)'!$B$2:$C$515,2,FALSE)</f>
        <v>กคส.</v>
      </c>
      <c r="N323" s="91" t="s">
        <v>95</v>
      </c>
      <c r="O323" s="91" t="s">
        <v>4706</v>
      </c>
      <c r="P323" s="93"/>
      <c r="Q323" s="94" t="s">
        <v>4751</v>
      </c>
      <c r="R323" s="91" t="s">
        <v>1156</v>
      </c>
    </row>
    <row r="324" spans="1:18" hidden="1">
      <c r="A324" s="101" t="s">
        <v>4169</v>
      </c>
      <c r="B324" s="116" t="s">
        <v>4276</v>
      </c>
      <c r="C324" s="93" t="s">
        <v>6320</v>
      </c>
      <c r="D324" s="87" t="s">
        <v>3692</v>
      </c>
      <c r="E324" s="83" t="str">
        <f t="shared" si="13"/>
        <v>โครงการขับเคลื่อนการดำเนินงานตามร่างพระราชบัญญัติป้องกันและปราบปรามการทรมานและการกระทำให้บุคคลสูญหาย พ.ศ. ....</v>
      </c>
      <c r="F324" s="91" t="s">
        <v>3693</v>
      </c>
      <c r="G324" s="91" t="s">
        <v>27</v>
      </c>
      <c r="H324" s="91">
        <v>2566</v>
      </c>
      <c r="I324" s="91" t="s">
        <v>76</v>
      </c>
      <c r="J324" s="92" t="s">
        <v>1820</v>
      </c>
      <c r="K324" s="91" t="s">
        <v>346</v>
      </c>
      <c r="L324" s="91" t="s">
        <v>337</v>
      </c>
      <c r="M324" s="91" t="str">
        <f>VLOOKUP(L324,'[1]ตัวย่อ(ต่อท้าย)'!$B$2:$C$515,2,FALSE)</f>
        <v>กคส.</v>
      </c>
      <c r="N324" s="91" t="s">
        <v>95</v>
      </c>
      <c r="O324" s="91" t="s">
        <v>4706</v>
      </c>
      <c r="P324" s="93"/>
      <c r="Q324" s="94" t="s">
        <v>4759</v>
      </c>
      <c r="R324" s="91" t="s">
        <v>1527</v>
      </c>
    </row>
    <row r="325" spans="1:18" hidden="1">
      <c r="A325" s="101" t="s">
        <v>4169</v>
      </c>
      <c r="B325" s="116" t="s">
        <v>4276</v>
      </c>
      <c r="C325" s="93" t="s">
        <v>6320</v>
      </c>
      <c r="D325" s="87" t="s">
        <v>3673</v>
      </c>
      <c r="E325" s="83" t="str">
        <f t="shared" si="13"/>
        <v>โครงการช่วยเหลือเยียวยาประชาชนที่ตกเป็นผู้เสียหายและจำเลยในคดีอาญาให้เข้าถึงความยุติธรรม</v>
      </c>
      <c r="F325" s="91" t="s">
        <v>3674</v>
      </c>
      <c r="G325" s="91" t="s">
        <v>27</v>
      </c>
      <c r="H325" s="91">
        <v>2566</v>
      </c>
      <c r="I325" s="91" t="s">
        <v>76</v>
      </c>
      <c r="J325" s="92" t="s">
        <v>1820</v>
      </c>
      <c r="K325" s="91" t="s">
        <v>342</v>
      </c>
      <c r="L325" s="91" t="s">
        <v>337</v>
      </c>
      <c r="M325" s="91" t="str">
        <f>VLOOKUP(L325,'[1]ตัวย่อ(ต่อท้าย)'!$B$2:$C$515,2,FALSE)</f>
        <v>กคส.</v>
      </c>
      <c r="N325" s="91" t="s">
        <v>95</v>
      </c>
      <c r="O325" s="91" t="s">
        <v>4706</v>
      </c>
      <c r="P325" s="93"/>
      <c r="Q325" s="94" t="s">
        <v>4760</v>
      </c>
      <c r="R325" s="91" t="s">
        <v>1527</v>
      </c>
    </row>
    <row r="326" spans="1:18" hidden="1">
      <c r="A326" s="101" t="s">
        <v>4169</v>
      </c>
      <c r="B326" s="116" t="s">
        <v>4276</v>
      </c>
      <c r="C326" s="93" t="s">
        <v>6320</v>
      </c>
      <c r="D326" s="87" t="s">
        <v>3796</v>
      </c>
      <c r="E326" s="83" t="str">
        <f t="shared" si="13"/>
        <v>โครงการกองทุนยุติธรรม</v>
      </c>
      <c r="F326" s="91" t="s">
        <v>1176</v>
      </c>
      <c r="G326" s="91" t="s">
        <v>27</v>
      </c>
      <c r="H326" s="91">
        <v>2566</v>
      </c>
      <c r="I326" s="91" t="s">
        <v>76</v>
      </c>
      <c r="J326" s="92" t="s">
        <v>1820</v>
      </c>
      <c r="K326" s="91" t="s">
        <v>1536</v>
      </c>
      <c r="L326" s="91" t="s">
        <v>94</v>
      </c>
      <c r="M326" s="91" t="str">
        <f>VLOOKUP(L326,'[1]ตัวย่อ(ต่อท้าย)'!$B$2:$C$515,2,FALSE)</f>
        <v>สป.ยธ.</v>
      </c>
      <c r="N326" s="91" t="s">
        <v>95</v>
      </c>
      <c r="O326" s="91" t="s">
        <v>4706</v>
      </c>
      <c r="P326" s="93"/>
      <c r="Q326" s="94" t="s">
        <v>4787</v>
      </c>
      <c r="R326" s="91" t="s">
        <v>1146</v>
      </c>
    </row>
    <row r="327" spans="1:18" hidden="1">
      <c r="A327" s="101" t="s">
        <v>4169</v>
      </c>
      <c r="B327" s="116" t="s">
        <v>4276</v>
      </c>
      <c r="C327" s="93" t="s">
        <v>6320</v>
      </c>
      <c r="D327" s="87" t="s">
        <v>4070</v>
      </c>
      <c r="E327" s="83" t="str">
        <f t="shared" si="13"/>
        <v>โครงการจัดตั้งแผนกคดีจราจร (โครงการต่อเนื่อง)</v>
      </c>
      <c r="F327" s="91" t="s">
        <v>4071</v>
      </c>
      <c r="G327" s="91" t="s">
        <v>27</v>
      </c>
      <c r="H327" s="91">
        <v>2566</v>
      </c>
      <c r="I327" s="91" t="s">
        <v>76</v>
      </c>
      <c r="J327" s="92" t="s">
        <v>1820</v>
      </c>
      <c r="K327" s="91" t="s">
        <v>1656</v>
      </c>
      <c r="L327" s="91" t="s">
        <v>205</v>
      </c>
      <c r="M327" s="91" t="str">
        <f>VLOOKUP(L327,'[1]ตัวย่อ(ต่อท้าย)'!$B$2:$C$515,2,FALSE)</f>
        <v>ศย.</v>
      </c>
      <c r="N327" s="91" t="s">
        <v>2484</v>
      </c>
      <c r="O327" s="91" t="s">
        <v>4706</v>
      </c>
      <c r="P327" s="93"/>
      <c r="Q327" s="94" t="s">
        <v>4852</v>
      </c>
      <c r="R327" s="91" t="s">
        <v>1156</v>
      </c>
    </row>
    <row r="328" spans="1:18" hidden="1">
      <c r="A328" s="101" t="s">
        <v>4169</v>
      </c>
      <c r="B328" s="116" t="s">
        <v>4276</v>
      </c>
      <c r="C328" s="93" t="s">
        <v>6320</v>
      </c>
      <c r="D328" s="87" t="s">
        <v>4061</v>
      </c>
      <c r="E328" s="83" t="str">
        <f t="shared" si="13"/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2566</v>
      </c>
      <c r="F328" s="91" t="s">
        <v>4062</v>
      </c>
      <c r="G328" s="91" t="s">
        <v>27</v>
      </c>
      <c r="H328" s="91">
        <v>2566</v>
      </c>
      <c r="I328" s="91" t="s">
        <v>76</v>
      </c>
      <c r="J328" s="92" t="s">
        <v>1706</v>
      </c>
      <c r="K328" s="91" t="s">
        <v>1656</v>
      </c>
      <c r="L328" s="91" t="s">
        <v>205</v>
      </c>
      <c r="M328" s="91" t="str">
        <f>VLOOKUP(L328,'[1]ตัวย่อ(ต่อท้าย)'!$B$2:$C$515,2,FALSE)</f>
        <v>ศย.</v>
      </c>
      <c r="N328" s="91" t="s">
        <v>2484</v>
      </c>
      <c r="O328" s="91" t="s">
        <v>4706</v>
      </c>
      <c r="P328" s="93"/>
      <c r="Q328" s="94" t="s">
        <v>4869</v>
      </c>
      <c r="R328" s="91" t="s">
        <v>1527</v>
      </c>
    </row>
    <row r="329" spans="1:18" hidden="1">
      <c r="A329" s="101" t="s">
        <v>4169</v>
      </c>
      <c r="B329" s="116" t="s">
        <v>4276</v>
      </c>
      <c r="C329" s="93" t="s">
        <v>6320</v>
      </c>
      <c r="D329" s="87" t="s">
        <v>4067</v>
      </c>
      <c r="E329" s="83" t="str">
        <f t="shared" si="13"/>
        <v>โครงการจัดหาระบบพิจารณาคดีออนไลน์ของศาลยุติธรรม</v>
      </c>
      <c r="F329" s="91" t="s">
        <v>4068</v>
      </c>
      <c r="G329" s="91" t="s">
        <v>27</v>
      </c>
      <c r="H329" s="91">
        <v>2566</v>
      </c>
      <c r="I329" s="91" t="s">
        <v>76</v>
      </c>
      <c r="J329" s="92" t="s">
        <v>1820</v>
      </c>
      <c r="K329" s="91" t="s">
        <v>1656</v>
      </c>
      <c r="L329" s="91" t="s">
        <v>205</v>
      </c>
      <c r="M329" s="91" t="str">
        <f>VLOOKUP(L329,'[1]ตัวย่อ(ต่อท้าย)'!$B$2:$C$515,2,FALSE)</f>
        <v>ศย.</v>
      </c>
      <c r="N329" s="91" t="s">
        <v>2484</v>
      </c>
      <c r="O329" s="91" t="s">
        <v>4706</v>
      </c>
      <c r="P329" s="93"/>
      <c r="Q329" s="94" t="s">
        <v>4870</v>
      </c>
      <c r="R329" s="91" t="s">
        <v>1064</v>
      </c>
    </row>
    <row r="330" spans="1:18" hidden="1">
      <c r="A330" s="101" t="s">
        <v>4169</v>
      </c>
      <c r="B330" s="116" t="s">
        <v>4276</v>
      </c>
      <c r="C330" s="93" t="s">
        <v>6320</v>
      </c>
      <c r="D330" s="87" t="s">
        <v>4050</v>
      </c>
      <c r="E330" s="83" t="str">
        <f t="shared" si="13"/>
        <v>แผนงานบุคลากรภาครัฐ (รายการค่าใช้จ่ายบุคลากรภาครัฐ การจัดการของรัฐสภา ศาล และหน่วยงานอิสระของรัฐ)</v>
      </c>
      <c r="F330" s="91" t="s">
        <v>2362</v>
      </c>
      <c r="G330" s="91" t="s">
        <v>27</v>
      </c>
      <c r="H330" s="91">
        <v>2566</v>
      </c>
      <c r="I330" s="91" t="s">
        <v>76</v>
      </c>
      <c r="J330" s="92" t="s">
        <v>1820</v>
      </c>
      <c r="K330" s="91" t="s">
        <v>1656</v>
      </c>
      <c r="L330" s="91" t="s">
        <v>205</v>
      </c>
      <c r="M330" s="91" t="str">
        <f>VLOOKUP(L330,'[1]ตัวย่อ(ต่อท้าย)'!$B$2:$C$515,2,FALSE)</f>
        <v>ศย.</v>
      </c>
      <c r="N330" s="91" t="s">
        <v>2484</v>
      </c>
      <c r="O330" s="91" t="s">
        <v>4706</v>
      </c>
      <c r="P330" s="93"/>
      <c r="Q330" s="94" t="s">
        <v>4877</v>
      </c>
      <c r="R330" s="91" t="s">
        <v>1059</v>
      </c>
    </row>
    <row r="331" spans="1:18" hidden="1">
      <c r="A331" s="101" t="s">
        <v>4169</v>
      </c>
      <c r="B331" s="116" t="s">
        <v>4276</v>
      </c>
      <c r="C331" s="93" t="s">
        <v>6320</v>
      </c>
      <c r="D331" s="87" t="s">
        <v>4059</v>
      </c>
      <c r="E331" s="83" t="str">
        <f t="shared" si="13"/>
        <v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</v>
      </c>
      <c r="F331" s="91" t="s">
        <v>2365</v>
      </c>
      <c r="G331" s="91" t="s">
        <v>27</v>
      </c>
      <c r="H331" s="91">
        <v>2566</v>
      </c>
      <c r="I331" s="91" t="s">
        <v>76</v>
      </c>
      <c r="J331" s="92" t="s">
        <v>1820</v>
      </c>
      <c r="K331" s="91" t="s">
        <v>1656</v>
      </c>
      <c r="L331" s="91" t="s">
        <v>205</v>
      </c>
      <c r="M331" s="91" t="str">
        <f>VLOOKUP(L331,'[1]ตัวย่อ(ต่อท้าย)'!$B$2:$C$515,2,FALSE)</f>
        <v>ศย.</v>
      </c>
      <c r="N331" s="91" t="s">
        <v>2484</v>
      </c>
      <c r="O331" s="91" t="s">
        <v>4706</v>
      </c>
      <c r="P331" s="93"/>
      <c r="Q331" s="94" t="s">
        <v>4884</v>
      </c>
      <c r="R331" s="91" t="s">
        <v>1244</v>
      </c>
    </row>
    <row r="332" spans="1:18" hidden="1">
      <c r="A332" s="101" t="s">
        <v>4169</v>
      </c>
      <c r="B332" s="116" t="s">
        <v>4276</v>
      </c>
      <c r="C332" s="93" t="s">
        <v>6320</v>
      </c>
      <c r="D332" s="87" t="s">
        <v>3779</v>
      </c>
      <c r="E332" s="83" t="str">
        <f t="shared" si="13"/>
        <v>อุดหนุนโครงการชันสูตรพลิกศพ ประจำปีงบประมาณ พ.ศ. 2566</v>
      </c>
      <c r="F332" s="91" t="s">
        <v>3780</v>
      </c>
      <c r="G332" s="91" t="s">
        <v>40</v>
      </c>
      <c r="H332" s="91">
        <v>2566</v>
      </c>
      <c r="I332" s="91" t="s">
        <v>76</v>
      </c>
      <c r="J332" s="92" t="s">
        <v>1820</v>
      </c>
      <c r="K332" s="91" t="s">
        <v>2621</v>
      </c>
      <c r="L332" s="91" t="s">
        <v>2622</v>
      </c>
      <c r="M332" s="91" t="str">
        <f>VLOOKUP(L332,'[1]ตัวย่อ(ต่อท้าย)'!$B$2:$C$515,2,FALSE)</f>
        <v>มช.</v>
      </c>
      <c r="N332" s="91" t="s">
        <v>36</v>
      </c>
      <c r="O332" s="91" t="s">
        <v>4706</v>
      </c>
      <c r="P332" s="93"/>
      <c r="Q332" s="94" t="s">
        <v>4886</v>
      </c>
      <c r="R332" s="91" t="s">
        <v>1059</v>
      </c>
    </row>
    <row r="333" spans="1:18" hidden="1">
      <c r="A333" s="101" t="s">
        <v>4169</v>
      </c>
      <c r="B333" s="116" t="s">
        <v>4276</v>
      </c>
      <c r="C333" s="93" t="s">
        <v>6320</v>
      </c>
      <c r="D333" s="87" t="s">
        <v>4927</v>
      </c>
      <c r="E333" s="83" t="str">
        <f t="shared" si="13"/>
        <v xml:space="preserve">โครงการพัฒนาระบบศูนย์กลางข้อมูลขนาดใหญ่ด้านระบบศาลยุติธรรม (Court Big Data) เพื่อสนับสนุนการพิจารณาพิพากษาคดีและการบริหารจัดการงาน </v>
      </c>
      <c r="F333" s="91" t="s">
        <v>4928</v>
      </c>
      <c r="G333" s="91" t="s">
        <v>27</v>
      </c>
      <c r="H333" s="91">
        <v>2567</v>
      </c>
      <c r="I333" s="91" t="s">
        <v>4516</v>
      </c>
      <c r="J333" s="92" t="s">
        <v>4136</v>
      </c>
      <c r="K333" s="91" t="s">
        <v>1656</v>
      </c>
      <c r="L333" s="91" t="s">
        <v>205</v>
      </c>
      <c r="M333" s="91" t="str">
        <f>VLOOKUP(L333,'[1]ตัวย่อ(ต่อท้าย)'!$B$2:$C$515,2,FALSE)</f>
        <v>ศย.</v>
      </c>
      <c r="N333" s="91" t="s">
        <v>2484</v>
      </c>
      <c r="O333" s="91" t="s">
        <v>4908</v>
      </c>
      <c r="P333" s="93"/>
      <c r="Q333" s="94" t="s">
        <v>4929</v>
      </c>
      <c r="R333" s="91" t="s">
        <v>1010</v>
      </c>
    </row>
    <row r="334" spans="1:18" hidden="1">
      <c r="A334" s="101" t="s">
        <v>4169</v>
      </c>
      <c r="B334" s="116" t="s">
        <v>4276</v>
      </c>
      <c r="C334" s="93" t="s">
        <v>6320</v>
      </c>
      <c r="D334" s="87" t="s">
        <v>4930</v>
      </c>
      <c r="E334" s="83" t="str">
        <f t="shared" si="13"/>
        <v>โครงการพัฒนา Navigation Online Platform เพื่อให้บริการประชาชน</v>
      </c>
      <c r="F334" s="91" t="s">
        <v>4931</v>
      </c>
      <c r="G334" s="91" t="s">
        <v>27</v>
      </c>
      <c r="H334" s="91">
        <v>2567</v>
      </c>
      <c r="I334" s="91" t="s">
        <v>4516</v>
      </c>
      <c r="J334" s="92" t="s">
        <v>4136</v>
      </c>
      <c r="K334" s="91" t="s">
        <v>1656</v>
      </c>
      <c r="L334" s="91" t="s">
        <v>205</v>
      </c>
      <c r="M334" s="91" t="str">
        <f>VLOOKUP(L334,'[1]ตัวย่อ(ต่อท้าย)'!$B$2:$C$515,2,FALSE)</f>
        <v>ศย.</v>
      </c>
      <c r="N334" s="91" t="s">
        <v>2484</v>
      </c>
      <c r="O334" s="91" t="s">
        <v>4908</v>
      </c>
      <c r="P334" s="93"/>
      <c r="Q334" s="94" t="s">
        <v>4932</v>
      </c>
      <c r="R334" s="91" t="s">
        <v>1010</v>
      </c>
    </row>
    <row r="335" spans="1:18" hidden="1">
      <c r="A335" s="101" t="s">
        <v>4169</v>
      </c>
      <c r="B335" s="116" t="s">
        <v>4276</v>
      </c>
      <c r="C335" s="93" t="s">
        <v>6320</v>
      </c>
      <c r="D335" s="87" t="s">
        <v>4608</v>
      </c>
      <c r="E335" s="83" t="str">
        <f t="shared" si="13"/>
        <v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</v>
      </c>
      <c r="F335" s="91" t="s">
        <v>2365</v>
      </c>
      <c r="G335" s="91" t="s">
        <v>27</v>
      </c>
      <c r="H335" s="91">
        <v>2567</v>
      </c>
      <c r="I335" s="91" t="s">
        <v>4102</v>
      </c>
      <c r="J335" s="92" t="s">
        <v>1152</v>
      </c>
      <c r="K335" s="91" t="s">
        <v>1656</v>
      </c>
      <c r="L335" s="91" t="s">
        <v>205</v>
      </c>
      <c r="M335" s="91" t="str">
        <f>VLOOKUP(L335,'[1]ตัวย่อ(ต่อท้าย)'!$B$2:$C$515,2,FALSE)</f>
        <v>ศย.</v>
      </c>
      <c r="N335" s="91" t="s">
        <v>2484</v>
      </c>
      <c r="O335" s="91" t="s">
        <v>4908</v>
      </c>
      <c r="P335" s="93"/>
      <c r="Q335" s="94" t="s">
        <v>4933</v>
      </c>
      <c r="R335" s="91" t="s">
        <v>1010</v>
      </c>
    </row>
    <row r="336" spans="1:18" hidden="1">
      <c r="A336" s="101" t="s">
        <v>4169</v>
      </c>
      <c r="B336" s="116" t="s">
        <v>4276</v>
      </c>
      <c r="C336" s="93" t="s">
        <v>6320</v>
      </c>
      <c r="D336" s="87" t="s">
        <v>4606</v>
      </c>
      <c r="E336" s="83" t="str">
        <f t="shared" si="13"/>
        <v>โครงการจัดตั้งแผนกคดีจราจร (โครงการต่อเนื่อง)</v>
      </c>
      <c r="F336" s="91" t="s">
        <v>4071</v>
      </c>
      <c r="G336" s="91" t="s">
        <v>27</v>
      </c>
      <c r="H336" s="91">
        <v>2567</v>
      </c>
      <c r="I336" s="91" t="s">
        <v>4102</v>
      </c>
      <c r="J336" s="92" t="s">
        <v>1152</v>
      </c>
      <c r="K336" s="91" t="s">
        <v>1656</v>
      </c>
      <c r="L336" s="91" t="s">
        <v>205</v>
      </c>
      <c r="M336" s="91" t="str">
        <f>VLOOKUP(L336,'[1]ตัวย่อ(ต่อท้าย)'!$B$2:$C$515,2,FALSE)</f>
        <v>ศย.</v>
      </c>
      <c r="N336" s="91" t="s">
        <v>2484</v>
      </c>
      <c r="O336" s="91" t="s">
        <v>4908</v>
      </c>
      <c r="P336" s="93"/>
      <c r="Q336" s="94" t="s">
        <v>4934</v>
      </c>
      <c r="R336" s="91" t="s">
        <v>1010</v>
      </c>
    </row>
    <row r="337" spans="1:18" hidden="1">
      <c r="A337" s="101" t="s">
        <v>4169</v>
      </c>
      <c r="B337" s="116" t="s">
        <v>4276</v>
      </c>
      <c r="C337" s="93" t="s">
        <v>6320</v>
      </c>
      <c r="D337" s="87" t="s">
        <v>4603</v>
      </c>
      <c r="E337" s="83" t="str">
        <f t="shared" si="13"/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2567</v>
      </c>
      <c r="F337" s="91" t="s">
        <v>4604</v>
      </c>
      <c r="G337" s="91" t="s">
        <v>27</v>
      </c>
      <c r="H337" s="91">
        <v>2567</v>
      </c>
      <c r="I337" s="91" t="s">
        <v>4102</v>
      </c>
      <c r="J337" s="92" t="s">
        <v>4136</v>
      </c>
      <c r="K337" s="91" t="s">
        <v>1656</v>
      </c>
      <c r="L337" s="91" t="s">
        <v>205</v>
      </c>
      <c r="M337" s="91" t="str">
        <f>VLOOKUP(L337,'[1]ตัวย่อ(ต่อท้าย)'!$B$2:$C$515,2,FALSE)</f>
        <v>ศย.</v>
      </c>
      <c r="N337" s="91" t="s">
        <v>2484</v>
      </c>
      <c r="O337" s="91" t="s">
        <v>4908</v>
      </c>
      <c r="P337" s="93"/>
      <c r="Q337" s="94" t="s">
        <v>4935</v>
      </c>
      <c r="R337" s="91" t="s">
        <v>1745</v>
      </c>
    </row>
    <row r="338" spans="1:18" hidden="1">
      <c r="A338" s="101" t="s">
        <v>4169</v>
      </c>
      <c r="B338" s="116" t="s">
        <v>4276</v>
      </c>
      <c r="C338" s="93" t="s">
        <v>6320</v>
      </c>
      <c r="D338" s="87" t="s">
        <v>4601</v>
      </c>
      <c r="E338" s="83" t="str">
        <f t="shared" si="13"/>
        <v>แผนงานบุคลากรภาครัฐ (รายการค่าใช้จ่ายบุคลากรภาครัฐ การจัดการของรัฐสภา ศาล และหน่วยงานอิสระของรัฐ)</v>
      </c>
      <c r="F338" s="91" t="s">
        <v>2362</v>
      </c>
      <c r="G338" s="91" t="s">
        <v>27</v>
      </c>
      <c r="H338" s="91">
        <v>2567</v>
      </c>
      <c r="I338" s="91" t="s">
        <v>4102</v>
      </c>
      <c r="J338" s="92" t="s">
        <v>1152</v>
      </c>
      <c r="K338" s="91" t="s">
        <v>1656</v>
      </c>
      <c r="L338" s="91" t="s">
        <v>205</v>
      </c>
      <c r="M338" s="91" t="str">
        <f>VLOOKUP(L338,'[1]ตัวย่อ(ต่อท้าย)'!$B$2:$C$515,2,FALSE)</f>
        <v>ศย.</v>
      </c>
      <c r="N338" s="91" t="s">
        <v>2484</v>
      </c>
      <c r="O338" s="91" t="s">
        <v>4908</v>
      </c>
      <c r="P338" s="93"/>
      <c r="Q338" s="94" t="s">
        <v>4936</v>
      </c>
      <c r="R338" s="91" t="s">
        <v>1010</v>
      </c>
    </row>
    <row r="339" spans="1:18" hidden="1">
      <c r="A339" s="101" t="s">
        <v>4169</v>
      </c>
      <c r="B339" s="116" t="s">
        <v>4276</v>
      </c>
      <c r="C339" s="93" t="s">
        <v>6320</v>
      </c>
      <c r="D339" s="87" t="s">
        <v>4311</v>
      </c>
      <c r="E339" s="83" t="str">
        <f t="shared" si="13"/>
        <v>อุดหนุนโครงการชันสูตรพลิกศพ ประจำปีงบประมาณ พ.ศ. 2567</v>
      </c>
      <c r="F339" s="91" t="s">
        <v>4312</v>
      </c>
      <c r="G339" s="91" t="s">
        <v>40</v>
      </c>
      <c r="H339" s="91">
        <v>2567</v>
      </c>
      <c r="I339" s="91" t="s">
        <v>4102</v>
      </c>
      <c r="J339" s="92" t="s">
        <v>1152</v>
      </c>
      <c r="K339" s="91" t="s">
        <v>2621</v>
      </c>
      <c r="L339" s="91" t="s">
        <v>2622</v>
      </c>
      <c r="M339" s="91" t="str">
        <f>VLOOKUP(L339,'[1]ตัวย่อ(ต่อท้าย)'!$B$2:$C$515,2,FALSE)</f>
        <v>มช.</v>
      </c>
      <c r="N339" s="91" t="s">
        <v>36</v>
      </c>
      <c r="O339" s="91" t="s">
        <v>4908</v>
      </c>
      <c r="P339" s="93"/>
      <c r="Q339" s="94" t="s">
        <v>4939</v>
      </c>
      <c r="R339" s="91" t="s">
        <v>1059</v>
      </c>
    </row>
    <row r="340" spans="1:18" hidden="1">
      <c r="A340" s="101" t="s">
        <v>4169</v>
      </c>
      <c r="B340" s="116" t="s">
        <v>4276</v>
      </c>
      <c r="C340" s="93" t="s">
        <v>6320</v>
      </c>
      <c r="D340" s="87" t="s">
        <v>4549</v>
      </c>
      <c r="E340" s="83" t="str">
        <f t="shared" si="13"/>
        <v>โครงการขับเคลื่อนการดำเนินงานตามพระราชบัญญัติป้องกันและปราบปรามการทรมานและการกระทำให้บุคคลสูญหาย พ.ศ.2565</v>
      </c>
      <c r="F340" s="91" t="s">
        <v>4550</v>
      </c>
      <c r="G340" s="91" t="s">
        <v>27</v>
      </c>
      <c r="H340" s="91">
        <v>2567</v>
      </c>
      <c r="I340" s="91" t="s">
        <v>4102</v>
      </c>
      <c r="J340" s="92" t="s">
        <v>1152</v>
      </c>
      <c r="K340" s="91" t="s">
        <v>4551</v>
      </c>
      <c r="L340" s="91" t="s">
        <v>337</v>
      </c>
      <c r="M340" s="91" t="str">
        <f>VLOOKUP(L340,'[1]ตัวย่อ(ต่อท้าย)'!$B$2:$C$515,2,FALSE)</f>
        <v>กคส.</v>
      </c>
      <c r="N340" s="91" t="s">
        <v>95</v>
      </c>
      <c r="O340" s="91" t="s">
        <v>4908</v>
      </c>
      <c r="P340" s="93"/>
      <c r="Q340" s="94" t="s">
        <v>4946</v>
      </c>
      <c r="R340" s="91" t="s">
        <v>1068</v>
      </c>
    </row>
    <row r="341" spans="1:18" hidden="1">
      <c r="A341" s="101" t="s">
        <v>4169</v>
      </c>
      <c r="B341" s="116" t="s">
        <v>4276</v>
      </c>
      <c r="C341" s="93" t="s">
        <v>6320</v>
      </c>
      <c r="D341" s="87" t="s">
        <v>4308</v>
      </c>
      <c r="E341" s="83" t="str">
        <f t="shared" si="13"/>
        <v>เพิ่มศักยภาพการช่วยเหลือเยียวยาเหยื่อในคดีอาญาให้ได้รับความเป็นธรรมทั่วประเทศ</v>
      </c>
      <c r="F341" s="91" t="s">
        <v>4309</v>
      </c>
      <c r="G341" s="91" t="s">
        <v>27</v>
      </c>
      <c r="H341" s="91">
        <v>2567</v>
      </c>
      <c r="I341" s="91" t="s">
        <v>4102</v>
      </c>
      <c r="J341" s="92" t="s">
        <v>1152</v>
      </c>
      <c r="K341" s="91" t="s">
        <v>342</v>
      </c>
      <c r="L341" s="91" t="s">
        <v>337</v>
      </c>
      <c r="M341" s="91" t="str">
        <f>VLOOKUP(L341,'[1]ตัวย่อ(ต่อท้าย)'!$B$2:$C$515,2,FALSE)</f>
        <v>กคส.</v>
      </c>
      <c r="N341" s="91" t="s">
        <v>95</v>
      </c>
      <c r="O341" s="91" t="s">
        <v>4908</v>
      </c>
      <c r="P341" s="93"/>
      <c r="Q341" s="94" t="s">
        <v>5135</v>
      </c>
      <c r="R341" s="87" t="s">
        <v>1835</v>
      </c>
    </row>
    <row r="342" spans="1:18" hidden="1">
      <c r="A342" s="101" t="s">
        <v>4169</v>
      </c>
      <c r="B342" s="116" t="s">
        <v>4276</v>
      </c>
      <c r="C342" s="93" t="s">
        <v>6320</v>
      </c>
      <c r="D342" s="87" t="s">
        <v>4275</v>
      </c>
      <c r="E342" s="83" t="str">
        <f t="shared" si="13"/>
        <v>ค่าใช้จ่ายในการตอบแทนพยานและคุ้มครองพยาน</v>
      </c>
      <c r="F342" s="91" t="s">
        <v>1435</v>
      </c>
      <c r="G342" s="91" t="s">
        <v>27</v>
      </c>
      <c r="H342" s="91">
        <v>2567</v>
      </c>
      <c r="I342" s="91" t="s">
        <v>4102</v>
      </c>
      <c r="J342" s="92" t="s">
        <v>1152</v>
      </c>
      <c r="K342" s="91" t="s">
        <v>351</v>
      </c>
      <c r="L342" s="91" t="s">
        <v>337</v>
      </c>
      <c r="M342" s="91" t="str">
        <f>VLOOKUP(L342,'[1]ตัวย่อ(ต่อท้าย)'!$B$2:$C$515,2,FALSE)</f>
        <v>กคส.</v>
      </c>
      <c r="N342" s="91" t="s">
        <v>95</v>
      </c>
      <c r="O342" s="91" t="s">
        <v>4908</v>
      </c>
      <c r="P342" s="93"/>
      <c r="Q342" s="94" t="s">
        <v>5136</v>
      </c>
      <c r="R342" s="87" t="s">
        <v>1835</v>
      </c>
    </row>
    <row r="343" spans="1:18" hidden="1">
      <c r="A343" s="101" t="s">
        <v>4169</v>
      </c>
      <c r="B343" s="116" t="s">
        <v>4276</v>
      </c>
      <c r="C343" s="93" t="s">
        <v>6320</v>
      </c>
      <c r="D343" s="87" t="s">
        <v>4341</v>
      </c>
      <c r="E343" s="83" t="str">
        <f t="shared" si="13"/>
        <v>โครงการการยกระดับสิทธิมนุษยชนให้แก่กลุ่มเปราะบางในประชาคมอาเซียน</v>
      </c>
      <c r="F343" s="91" t="s">
        <v>4342</v>
      </c>
      <c r="G343" s="91" t="s">
        <v>27</v>
      </c>
      <c r="H343" s="91">
        <v>2567</v>
      </c>
      <c r="I343" s="91" t="s">
        <v>4102</v>
      </c>
      <c r="J343" s="92" t="s">
        <v>1152</v>
      </c>
      <c r="K343" s="91" t="s">
        <v>346</v>
      </c>
      <c r="L343" s="91" t="s">
        <v>337</v>
      </c>
      <c r="M343" s="91" t="str">
        <f>VLOOKUP(L343,'[1]ตัวย่อ(ต่อท้าย)'!$B$2:$C$515,2,FALSE)</f>
        <v>กคส.</v>
      </c>
      <c r="N343" s="91" t="s">
        <v>95</v>
      </c>
      <c r="O343" s="91" t="s">
        <v>4908</v>
      </c>
      <c r="P343" s="93"/>
      <c r="Q343" s="94" t="s">
        <v>5143</v>
      </c>
      <c r="R343" s="87" t="s">
        <v>1835</v>
      </c>
    </row>
    <row r="344" spans="1:18" hidden="1">
      <c r="A344" s="101" t="s">
        <v>4169</v>
      </c>
      <c r="B344" s="116" t="s">
        <v>4276</v>
      </c>
      <c r="C344" s="93" t="s">
        <v>6320</v>
      </c>
      <c r="D344" s="87" t="s">
        <v>4337</v>
      </c>
      <c r="E344" s="83" t="str">
        <f t="shared" si="13"/>
        <v>โครงการเสริมสร้างบทบาทไทยในเวทีโลกด้วยพันธกรณีสิทธิมนุษยชนระหว่างประเทศ</v>
      </c>
      <c r="F344" s="91" t="s">
        <v>3707</v>
      </c>
      <c r="G344" s="91" t="s">
        <v>27</v>
      </c>
      <c r="H344" s="91">
        <v>2567</v>
      </c>
      <c r="I344" s="91" t="s">
        <v>4102</v>
      </c>
      <c r="J344" s="92" t="s">
        <v>1152</v>
      </c>
      <c r="K344" s="91" t="s">
        <v>346</v>
      </c>
      <c r="L344" s="91" t="s">
        <v>337</v>
      </c>
      <c r="M344" s="91" t="str">
        <f>VLOOKUP(L344,'[1]ตัวย่อ(ต่อท้าย)'!$B$2:$C$515,2,FALSE)</f>
        <v>กคส.</v>
      </c>
      <c r="N344" s="91" t="s">
        <v>95</v>
      </c>
      <c r="O344" s="91" t="s">
        <v>4908</v>
      </c>
      <c r="P344" s="93"/>
      <c r="Q344" s="94" t="s">
        <v>5145</v>
      </c>
      <c r="R344" s="91" t="s">
        <v>4281</v>
      </c>
    </row>
    <row r="345" spans="1:18" hidden="1">
      <c r="A345" s="101" t="s">
        <v>4169</v>
      </c>
      <c r="B345" s="116" t="s">
        <v>4276</v>
      </c>
      <c r="C345" s="93" t="s">
        <v>6320</v>
      </c>
      <c r="D345" s="87" t="s">
        <v>4494</v>
      </c>
      <c r="E345" s="83" t="str">
        <f t="shared" si="13"/>
        <v>โครงการกองทุนยุติธรรม</v>
      </c>
      <c r="F345" s="91" t="s">
        <v>1176</v>
      </c>
      <c r="G345" s="91" t="s">
        <v>27</v>
      </c>
      <c r="H345" s="91">
        <v>2567</v>
      </c>
      <c r="I345" s="91" t="s">
        <v>4102</v>
      </c>
      <c r="J345" s="92" t="s">
        <v>1152</v>
      </c>
      <c r="K345" s="91" t="s">
        <v>1536</v>
      </c>
      <c r="L345" s="91" t="s">
        <v>94</v>
      </c>
      <c r="M345" s="91" t="str">
        <f>VLOOKUP(L345,'[1]ตัวย่อ(ต่อท้าย)'!$B$2:$C$515,2,FALSE)</f>
        <v>สป.ยธ.</v>
      </c>
      <c r="N345" s="91" t="s">
        <v>95</v>
      </c>
      <c r="O345" s="91" t="s">
        <v>4908</v>
      </c>
      <c r="P345" s="93"/>
      <c r="Q345" s="94" t="s">
        <v>5176</v>
      </c>
      <c r="R345" s="91" t="s">
        <v>1010</v>
      </c>
    </row>
    <row r="346" spans="1:18" hidden="1">
      <c r="A346" s="101" t="s">
        <v>4169</v>
      </c>
      <c r="B346" s="116" t="s">
        <v>4276</v>
      </c>
      <c r="C346" s="93" t="s">
        <v>6320</v>
      </c>
      <c r="D346" s="87" t="s">
        <v>4303</v>
      </c>
      <c r="E346" s="83" t="str">
        <f t="shared" si="13"/>
        <v>ช่วยเหลือเยียวยาประชาชนที่ตกเป็นผู้เสียหายและจำเลยในคดีอาญาให้เข้าถึงความยุติธรรม</v>
      </c>
      <c r="F346" s="91" t="s">
        <v>4304</v>
      </c>
      <c r="G346" s="91" t="s">
        <v>27</v>
      </c>
      <c r="H346" s="91">
        <v>2567</v>
      </c>
      <c r="I346" s="91" t="s">
        <v>4102</v>
      </c>
      <c r="J346" s="92" t="s">
        <v>1152</v>
      </c>
      <c r="K346" s="91" t="s">
        <v>342</v>
      </c>
      <c r="L346" s="91" t="s">
        <v>337</v>
      </c>
      <c r="M346" s="91" t="str">
        <f>VLOOKUP(L346,'[1]ตัวย่อ(ต่อท้าย)'!$B$2:$C$515,2,FALSE)</f>
        <v>กคส.</v>
      </c>
      <c r="N346" s="91" t="s">
        <v>95</v>
      </c>
      <c r="O346" s="91" t="s">
        <v>4908</v>
      </c>
      <c r="P346" s="96" t="s">
        <v>6322</v>
      </c>
      <c r="Q346" s="94" t="s">
        <v>6165</v>
      </c>
      <c r="R346" s="91" t="s">
        <v>1831</v>
      </c>
    </row>
    <row r="347" spans="1:18" hidden="1">
      <c r="A347" s="101" t="s">
        <v>4169</v>
      </c>
      <c r="B347" s="116" t="s">
        <v>4276</v>
      </c>
      <c r="C347" s="93" t="s">
        <v>6320</v>
      </c>
      <c r="D347" s="87" t="s">
        <v>5292</v>
      </c>
      <c r="E347" s="83" t="str">
        <f t="shared" si="13"/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2568</v>
      </c>
      <c r="F347" s="91" t="s">
        <v>5293</v>
      </c>
      <c r="G347" s="91" t="s">
        <v>27</v>
      </c>
      <c r="H347" s="91">
        <v>2568</v>
      </c>
      <c r="I347" s="91" t="s">
        <v>4612</v>
      </c>
      <c r="J347" s="92" t="s">
        <v>5256</v>
      </c>
      <c r="K347" s="91" t="s">
        <v>1656</v>
      </c>
      <c r="L347" s="91" t="s">
        <v>205</v>
      </c>
      <c r="M347" s="91" t="str">
        <f>VLOOKUP(L347,'[1]ตัวย่อ(ต่อท้าย)'!$B$2:$C$515,2,FALSE)</f>
        <v>ศย.</v>
      </c>
      <c r="N347" s="91" t="s">
        <v>2484</v>
      </c>
      <c r="O347" s="91" t="s">
        <v>5257</v>
      </c>
      <c r="P347" s="93"/>
      <c r="Q347" s="94" t="s">
        <v>5294</v>
      </c>
      <c r="R347" s="91" t="s">
        <v>3999</v>
      </c>
    </row>
    <row r="348" spans="1:18" hidden="1">
      <c r="A348" s="101" t="s">
        <v>4169</v>
      </c>
      <c r="B348" s="116" t="s">
        <v>4276</v>
      </c>
      <c r="C348" s="93" t="s">
        <v>6320</v>
      </c>
      <c r="D348" s="87" t="s">
        <v>5295</v>
      </c>
      <c r="E348" s="83" t="str">
        <f t="shared" si="13"/>
        <v xml:space="preserve"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 </v>
      </c>
      <c r="F348" s="91" t="s">
        <v>5296</v>
      </c>
      <c r="G348" s="91" t="s">
        <v>27</v>
      </c>
      <c r="H348" s="91">
        <v>2568</v>
      </c>
      <c r="I348" s="91" t="s">
        <v>4612</v>
      </c>
      <c r="J348" s="92" t="s">
        <v>5256</v>
      </c>
      <c r="K348" s="91" t="s">
        <v>1656</v>
      </c>
      <c r="L348" s="91" t="s">
        <v>205</v>
      </c>
      <c r="M348" s="91" t="str">
        <f>VLOOKUP(L348,'[1]ตัวย่อ(ต่อท้าย)'!$B$2:$C$515,2,FALSE)</f>
        <v>ศย.</v>
      </c>
      <c r="N348" s="91" t="s">
        <v>2484</v>
      </c>
      <c r="O348" s="91" t="s">
        <v>5257</v>
      </c>
      <c r="P348" s="93"/>
      <c r="Q348" s="94" t="s">
        <v>5297</v>
      </c>
      <c r="R348" s="91" t="s">
        <v>4758</v>
      </c>
    </row>
    <row r="349" spans="1:18" hidden="1">
      <c r="A349" s="101" t="s">
        <v>4169</v>
      </c>
      <c r="B349" s="116" t="s">
        <v>4276</v>
      </c>
      <c r="C349" s="93" t="s">
        <v>6320</v>
      </c>
      <c r="D349" s="87" t="s">
        <v>5298</v>
      </c>
      <c r="E349" s="83" t="str">
        <f t="shared" si="13"/>
        <v>แผนงานบุคลากรภาครัฐ (รายการค่าใช้จ่ายบุคลากรภาครัฐ การจัดการของรัฐสภา ศาล และหน่วยงานอิสระของรัฐ)</v>
      </c>
      <c r="F349" s="91" t="s">
        <v>2362</v>
      </c>
      <c r="G349" s="91" t="s">
        <v>27</v>
      </c>
      <c r="H349" s="91">
        <v>2568</v>
      </c>
      <c r="I349" s="91" t="s">
        <v>4612</v>
      </c>
      <c r="J349" s="92" t="s">
        <v>5256</v>
      </c>
      <c r="K349" s="91" t="s">
        <v>1656</v>
      </c>
      <c r="L349" s="91" t="s">
        <v>205</v>
      </c>
      <c r="M349" s="91" t="str">
        <f>VLOOKUP(L349,'[1]ตัวย่อ(ต่อท้าย)'!$B$2:$C$515,2,FALSE)</f>
        <v>ศย.</v>
      </c>
      <c r="N349" s="91" t="s">
        <v>2484</v>
      </c>
      <c r="O349" s="91" t="s">
        <v>5257</v>
      </c>
      <c r="P349" s="93"/>
      <c r="Q349" s="94" t="s">
        <v>5299</v>
      </c>
      <c r="R349" s="91" t="s">
        <v>4854</v>
      </c>
    </row>
    <row r="350" spans="1:18" hidden="1">
      <c r="A350" s="101" t="s">
        <v>4169</v>
      </c>
      <c r="B350" s="116" t="s">
        <v>4276</v>
      </c>
      <c r="C350" s="93" t="s">
        <v>6320</v>
      </c>
      <c r="D350" s="87" t="s">
        <v>5302</v>
      </c>
      <c r="E350" s="83" t="str">
        <f t="shared" si="13"/>
        <v>โครงการชันสูตรพลิกศพ ประจำปีงบประมาณ พ.ศ. 2568</v>
      </c>
      <c r="F350" s="91" t="s">
        <v>5303</v>
      </c>
      <c r="G350" s="91" t="s">
        <v>40</v>
      </c>
      <c r="H350" s="91">
        <v>2568</v>
      </c>
      <c r="I350" s="91" t="s">
        <v>4612</v>
      </c>
      <c r="J350" s="92" t="s">
        <v>5256</v>
      </c>
      <c r="K350" s="91" t="s">
        <v>2621</v>
      </c>
      <c r="L350" s="91" t="s">
        <v>2622</v>
      </c>
      <c r="M350" s="91" t="str">
        <f>VLOOKUP(L350,'[1]ตัวย่อ(ต่อท้าย)'!$B$2:$C$515,2,FALSE)</f>
        <v>มช.</v>
      </c>
      <c r="N350" s="91" t="s">
        <v>36</v>
      </c>
      <c r="O350" s="91" t="s">
        <v>5257</v>
      </c>
      <c r="P350" s="93"/>
      <c r="Q350" s="94" t="s">
        <v>5304</v>
      </c>
      <c r="R350" s="91" t="s">
        <v>1936</v>
      </c>
    </row>
    <row r="351" spans="1:18" hidden="1">
      <c r="A351" s="101" t="s">
        <v>4169</v>
      </c>
      <c r="B351" s="116" t="s">
        <v>4276</v>
      </c>
      <c r="C351" s="93" t="s">
        <v>6320</v>
      </c>
      <c r="D351" s="87" t="s">
        <v>5311</v>
      </c>
      <c r="E351" s="83" t="str">
        <f t="shared" ref="E351:E360" si="14">HYPERLINK(Q351,F351)</f>
        <v>ขับเคลื่อนการดำเนินงานตามพระราชบัญญัติป้องกันและปราบปรามการทรมานและการกระทำให้บุคคลสูญหาย พ.ศ. 2565</v>
      </c>
      <c r="F351" s="91" t="s">
        <v>4669</v>
      </c>
      <c r="G351" s="91" t="s">
        <v>27</v>
      </c>
      <c r="H351" s="91">
        <v>2568</v>
      </c>
      <c r="I351" s="91" t="s">
        <v>4612</v>
      </c>
      <c r="J351" s="92" t="s">
        <v>5256</v>
      </c>
      <c r="K351" s="91" t="s">
        <v>4551</v>
      </c>
      <c r="L351" s="91" t="s">
        <v>337</v>
      </c>
      <c r="M351" s="91" t="str">
        <f>VLOOKUP(L351,'[1]ตัวย่อ(ต่อท้าย)'!$B$2:$C$515,2,FALSE)</f>
        <v>กคส.</v>
      </c>
      <c r="N351" s="91" t="s">
        <v>95</v>
      </c>
      <c r="O351" s="91" t="s">
        <v>5257</v>
      </c>
      <c r="P351" s="93"/>
      <c r="Q351" s="94" t="s">
        <v>5312</v>
      </c>
      <c r="R351" s="91" t="s">
        <v>3999</v>
      </c>
    </row>
    <row r="352" spans="1:18" hidden="1">
      <c r="A352" s="101" t="s">
        <v>4169</v>
      </c>
      <c r="B352" s="116" t="s">
        <v>4276</v>
      </c>
      <c r="C352" s="93" t="s">
        <v>6320</v>
      </c>
      <c r="D352" s="87" t="s">
        <v>5623</v>
      </c>
      <c r="E352" s="83" t="str">
        <f t="shared" si="14"/>
        <v xml:space="preserve">โครงการการพัฒนาประสิทธิภาพการช่วยเหลือเยียวยาผู้ต้องหา จำเลย ที่ตกเป็นเหยื่อจากกระบวน   การยุติธรรมทางอาญา ที่มิได้กระทำความผิด (ผู้บริสุทธิ์) </v>
      </c>
      <c r="F352" s="91" t="s">
        <v>5624</v>
      </c>
      <c r="G352" s="91" t="s">
        <v>27</v>
      </c>
      <c r="H352" s="91">
        <v>2568</v>
      </c>
      <c r="I352" s="91" t="s">
        <v>4612</v>
      </c>
      <c r="J352" s="92" t="s">
        <v>5256</v>
      </c>
      <c r="K352" s="91" t="s">
        <v>342</v>
      </c>
      <c r="L352" s="91" t="s">
        <v>337</v>
      </c>
      <c r="M352" s="91" t="str">
        <f>VLOOKUP(L352,'[1]ตัวย่อ(ต่อท้าย)'!$B$2:$C$515,2,FALSE)</f>
        <v>กคส.</v>
      </c>
      <c r="N352" s="91" t="s">
        <v>95</v>
      </c>
      <c r="O352" s="91" t="s">
        <v>5257</v>
      </c>
      <c r="P352" s="93"/>
      <c r="Q352" s="94" t="s">
        <v>5625</v>
      </c>
      <c r="R352" s="91" t="s">
        <v>4764</v>
      </c>
    </row>
    <row r="353" spans="1:18" hidden="1">
      <c r="A353" s="101" t="s">
        <v>4169</v>
      </c>
      <c r="B353" s="116" t="s">
        <v>4276</v>
      </c>
      <c r="C353" s="93" t="s">
        <v>6320</v>
      </c>
      <c r="D353" s="87" t="s">
        <v>5626</v>
      </c>
      <c r="E353" s="83" t="str">
        <f t="shared" si="14"/>
        <v>โครงการเพิ่มศักยภาพการช่วยเหลือเยียวยาเหยื่อในคดีอาญาให้ได้รับความเป็นธรรมทั่วประเทศ</v>
      </c>
      <c r="F353" s="91" t="s">
        <v>5627</v>
      </c>
      <c r="G353" s="91" t="s">
        <v>27</v>
      </c>
      <c r="H353" s="91">
        <v>2568</v>
      </c>
      <c r="I353" s="91" t="s">
        <v>4612</v>
      </c>
      <c r="J353" s="92" t="s">
        <v>5256</v>
      </c>
      <c r="K353" s="91" t="s">
        <v>342</v>
      </c>
      <c r="L353" s="91" t="s">
        <v>337</v>
      </c>
      <c r="M353" s="91" t="str">
        <f>VLOOKUP(L353,'[1]ตัวย่อ(ต่อท้าย)'!$B$2:$C$515,2,FALSE)</f>
        <v>กคส.</v>
      </c>
      <c r="N353" s="91" t="s">
        <v>95</v>
      </c>
      <c r="O353" s="91" t="s">
        <v>5257</v>
      </c>
      <c r="P353" s="93"/>
      <c r="Q353" s="94" t="s">
        <v>5628</v>
      </c>
      <c r="R353" s="91" t="s">
        <v>2073</v>
      </c>
    </row>
    <row r="354" spans="1:18" hidden="1">
      <c r="A354" s="101" t="s">
        <v>4169</v>
      </c>
      <c r="B354" s="116" t="s">
        <v>4276</v>
      </c>
      <c r="C354" s="93" t="s">
        <v>6320</v>
      </c>
      <c r="D354" s="87" t="s">
        <v>5629</v>
      </c>
      <c r="E354" s="83" t="str">
        <f t="shared" si="14"/>
        <v>โครงการช่วยเหลือเยียวยาประชาชนที่ตกเป็นผู้เสียหายและจำเลยในคดีอาญาให้เข้าถึงความยุติธรรม</v>
      </c>
      <c r="F354" s="91" t="s">
        <v>3674</v>
      </c>
      <c r="G354" s="91" t="s">
        <v>27</v>
      </c>
      <c r="H354" s="91">
        <v>2568</v>
      </c>
      <c r="I354" s="91" t="s">
        <v>4612</v>
      </c>
      <c r="J354" s="92" t="s">
        <v>5256</v>
      </c>
      <c r="K354" s="91" t="s">
        <v>342</v>
      </c>
      <c r="L354" s="91" t="s">
        <v>337</v>
      </c>
      <c r="M354" s="91" t="str">
        <f>VLOOKUP(L354,'[1]ตัวย่อ(ต่อท้าย)'!$B$2:$C$515,2,FALSE)</f>
        <v>กคส.</v>
      </c>
      <c r="N354" s="91" t="s">
        <v>95</v>
      </c>
      <c r="O354" s="91" t="s">
        <v>5257</v>
      </c>
      <c r="P354" s="93"/>
      <c r="Q354" s="94" t="s">
        <v>5630</v>
      </c>
      <c r="R354" s="91" t="s">
        <v>1894</v>
      </c>
    </row>
    <row r="355" spans="1:18" hidden="1">
      <c r="A355" s="101" t="s">
        <v>4169</v>
      </c>
      <c r="B355" s="116" t="s">
        <v>4276</v>
      </c>
      <c r="C355" s="93" t="s">
        <v>6320</v>
      </c>
      <c r="D355" s="87" t="s">
        <v>5649</v>
      </c>
      <c r="E355" s="83" t="str">
        <f t="shared" si="14"/>
        <v>โครงการช่วยเหลือบุคคลที่มีปัญหาสถานะทางทะเบียนและบุคคลไร้สัญชาติ</v>
      </c>
      <c r="F355" s="91" t="s">
        <v>5650</v>
      </c>
      <c r="G355" s="91" t="s">
        <v>27</v>
      </c>
      <c r="H355" s="91">
        <v>2568</v>
      </c>
      <c r="I355" s="91" t="s">
        <v>4612</v>
      </c>
      <c r="J355" s="92" t="s">
        <v>5256</v>
      </c>
      <c r="K355" s="91" t="s">
        <v>382</v>
      </c>
      <c r="L355" s="91" t="s">
        <v>337</v>
      </c>
      <c r="M355" s="91" t="str">
        <f>VLOOKUP(L355,'[1]ตัวย่อ(ต่อท้าย)'!$B$2:$C$515,2,FALSE)</f>
        <v>กคส.</v>
      </c>
      <c r="N355" s="91" t="s">
        <v>95</v>
      </c>
      <c r="O355" s="91" t="s">
        <v>5257</v>
      </c>
      <c r="P355" s="93"/>
      <c r="Q355" s="94" t="s">
        <v>5651</v>
      </c>
      <c r="R355" s="91" t="s">
        <v>1835</v>
      </c>
    </row>
    <row r="356" spans="1:18" hidden="1">
      <c r="A356" s="101" t="s">
        <v>4169</v>
      </c>
      <c r="B356" s="116" t="s">
        <v>4276</v>
      </c>
      <c r="C356" s="93" t="s">
        <v>6320</v>
      </c>
      <c r="D356" s="87" t="s">
        <v>5717</v>
      </c>
      <c r="E356" s="83" t="str">
        <f t="shared" si="14"/>
        <v>โครงการกองทุนยุติธรรม</v>
      </c>
      <c r="F356" s="91" t="s">
        <v>1176</v>
      </c>
      <c r="G356" s="91" t="s">
        <v>27</v>
      </c>
      <c r="H356" s="91">
        <v>2568</v>
      </c>
      <c r="I356" s="91" t="s">
        <v>4612</v>
      </c>
      <c r="J356" s="92" t="s">
        <v>5256</v>
      </c>
      <c r="K356" s="91" t="s">
        <v>1536</v>
      </c>
      <c r="L356" s="91" t="s">
        <v>94</v>
      </c>
      <c r="M356" s="91" t="str">
        <f>VLOOKUP(L356,'[1]ตัวย่อ(ต่อท้าย)'!$B$2:$C$515,2,FALSE)</f>
        <v>สป.ยธ.</v>
      </c>
      <c r="N356" s="91" t="s">
        <v>95</v>
      </c>
      <c r="O356" s="91" t="s">
        <v>5257</v>
      </c>
      <c r="P356" s="93"/>
      <c r="Q356" s="94" t="s">
        <v>5718</v>
      </c>
      <c r="R356" s="91" t="s">
        <v>1835</v>
      </c>
    </row>
    <row r="357" spans="1:18" hidden="1">
      <c r="A357" s="101" t="s">
        <v>4169</v>
      </c>
      <c r="B357" s="116" t="s">
        <v>4276</v>
      </c>
      <c r="C357" s="93" t="s">
        <v>6320</v>
      </c>
      <c r="D357" s="87" t="s">
        <v>6186</v>
      </c>
      <c r="E357" s="83" t="str">
        <f t="shared" si="14"/>
        <v>ค่าใช้จ่ายในการตอบแทนพยานและคุ้มครองพยาน</v>
      </c>
      <c r="F357" s="91" t="s">
        <v>1435</v>
      </c>
      <c r="G357" s="91" t="s">
        <v>27</v>
      </c>
      <c r="H357" s="91">
        <v>2568</v>
      </c>
      <c r="I357" s="91" t="s">
        <v>4612</v>
      </c>
      <c r="J357" s="92" t="s">
        <v>5256</v>
      </c>
      <c r="K357" s="91" t="s">
        <v>351</v>
      </c>
      <c r="L357" s="91" t="s">
        <v>337</v>
      </c>
      <c r="M357" s="91" t="str">
        <f>VLOOKUP(L357,'[1]ตัวย่อ(ต่อท้าย)'!$B$2:$C$515,2,FALSE)</f>
        <v>กคส.</v>
      </c>
      <c r="N357" s="91" t="s">
        <v>95</v>
      </c>
      <c r="O357" s="91" t="s">
        <v>5257</v>
      </c>
      <c r="P357" s="96" t="s">
        <v>6322</v>
      </c>
      <c r="Q357" s="94" t="s">
        <v>6187</v>
      </c>
      <c r="R357" s="91" t="s">
        <v>1912</v>
      </c>
    </row>
    <row r="358" spans="1:18" hidden="1">
      <c r="A358" s="118" t="s">
        <v>4169</v>
      </c>
      <c r="B358" s="163" t="s">
        <v>4381</v>
      </c>
      <c r="C358" s="97" t="s">
        <v>6321</v>
      </c>
      <c r="D358" s="87" t="s">
        <v>6229</v>
      </c>
      <c r="E358" s="83" t="str">
        <f t="shared" si="14"/>
        <v>โครงการพัฒนาการตรวจพิสูจน์เอกสาร เพื่อรองรับการปฏิรูปงานนิติวิทยาศาสตร์ตำรวจ ปีงบประมาณ พ.ศ.2567</v>
      </c>
      <c r="F358" s="91" t="s">
        <v>6230</v>
      </c>
      <c r="G358" s="91" t="s">
        <v>169</v>
      </c>
      <c r="H358" s="91">
        <v>2567</v>
      </c>
      <c r="I358" s="91" t="s">
        <v>4102</v>
      </c>
      <c r="J358" s="92" t="s">
        <v>1152</v>
      </c>
      <c r="K358" s="91" t="s">
        <v>58</v>
      </c>
      <c r="L358" s="91" t="s">
        <v>59</v>
      </c>
      <c r="M358" s="91" t="str">
        <f>VLOOKUP(L358,'[1]ตัวย่อ(ต่อท้าย)'!$B$2:$C$515,2,FALSE)</f>
        <v>ตร.</v>
      </c>
      <c r="N358" s="91" t="s">
        <v>60</v>
      </c>
      <c r="O358" s="91" t="s">
        <v>4908</v>
      </c>
      <c r="P358" s="97"/>
      <c r="Q358" s="94" t="s">
        <v>6231</v>
      </c>
      <c r="R358" s="91" t="s">
        <v>1902</v>
      </c>
    </row>
    <row r="359" spans="1:18" hidden="1">
      <c r="A359" s="118" t="s">
        <v>4169</v>
      </c>
      <c r="B359" s="163" t="s">
        <v>4381</v>
      </c>
      <c r="C359" s="97" t="s">
        <v>6321</v>
      </c>
      <c r="D359" s="87" t="s">
        <v>6296</v>
      </c>
      <c r="E359" s="83" t="str">
        <f t="shared" si="14"/>
        <v>ป้องกันและแก้ไขปัญหายาเสพติดในสถานศึกษา</v>
      </c>
      <c r="F359" s="91" t="s">
        <v>6297</v>
      </c>
      <c r="G359" s="91" t="s">
        <v>169</v>
      </c>
      <c r="H359" s="91">
        <v>2565</v>
      </c>
      <c r="I359" s="91" t="s">
        <v>165</v>
      </c>
      <c r="J359" s="92" t="s">
        <v>57</v>
      </c>
      <c r="K359" s="91" t="s">
        <v>6298</v>
      </c>
      <c r="L359" s="91" t="s">
        <v>990</v>
      </c>
      <c r="M359" s="91" t="str">
        <f>VLOOKUP(L359,'[1]ตัวย่อ(ต่อท้าย)'!$B$2:$C$515,2,FALSE)</f>
        <v>สพฐ.</v>
      </c>
      <c r="N359" s="91" t="s">
        <v>409</v>
      </c>
      <c r="O359" s="91" t="s">
        <v>4706</v>
      </c>
      <c r="P359" s="97"/>
      <c r="Q359" s="94" t="s">
        <v>6299</v>
      </c>
      <c r="R359" s="91" t="s">
        <v>1048</v>
      </c>
    </row>
    <row r="360" spans="1:18" hidden="1">
      <c r="A360" s="118" t="s">
        <v>4169</v>
      </c>
      <c r="B360" s="163" t="s">
        <v>4381</v>
      </c>
      <c r="C360" s="97" t="s">
        <v>6321</v>
      </c>
      <c r="D360" s="87" t="s">
        <v>6232</v>
      </c>
      <c r="E360" s="83" t="str">
        <f t="shared" si="14"/>
        <v>โครงการ “บำบัดและฟื้้นฟูสมรรถภาพผู้ต้องขังติดยาเสพติด”</v>
      </c>
      <c r="F360" s="91" t="s">
        <v>6233</v>
      </c>
      <c r="G360" s="91" t="s">
        <v>169</v>
      </c>
      <c r="H360" s="91">
        <v>2568</v>
      </c>
      <c r="I360" s="91" t="s">
        <v>4612</v>
      </c>
      <c r="J360" s="92" t="s">
        <v>5256</v>
      </c>
      <c r="K360" s="91" t="s">
        <v>331</v>
      </c>
      <c r="L360" s="91" t="s">
        <v>326</v>
      </c>
      <c r="M360" s="91" t="str">
        <f>VLOOKUP(L360,'[1]ตัวย่อ(ต่อท้าย)'!$B$2:$C$515,2,FALSE)</f>
        <v>รท.</v>
      </c>
      <c r="N360" s="91" t="s">
        <v>95</v>
      </c>
      <c r="O360" s="91" t="s">
        <v>5257</v>
      </c>
      <c r="P360" s="97"/>
      <c r="Q360" s="94" t="s">
        <v>6235</v>
      </c>
      <c r="R360" s="91" t="s">
        <v>1919</v>
      </c>
    </row>
    <row r="361" spans="1:18" hidden="1">
      <c r="A361" s="117" t="str">
        <f t="shared" ref="A361:A374" si="15">LEFT(B361,12)</f>
        <v>v3_220201V02</v>
      </c>
      <c r="B361" s="117" t="s">
        <v>4381</v>
      </c>
      <c r="C361" s="91" t="s">
        <v>6320</v>
      </c>
      <c r="D361" s="91" t="s">
        <v>208</v>
      </c>
      <c r="E361" s="83" t="s">
        <v>209</v>
      </c>
      <c r="F361" s="91" t="s">
        <v>209</v>
      </c>
      <c r="G361" s="91" t="s">
        <v>27</v>
      </c>
      <c r="H361" s="87">
        <v>2561</v>
      </c>
      <c r="I361" s="87" t="s">
        <v>56</v>
      </c>
      <c r="J361" s="91" t="s">
        <v>50</v>
      </c>
      <c r="K361" s="91" t="s">
        <v>205</v>
      </c>
      <c r="L361" s="91" t="s">
        <v>205</v>
      </c>
      <c r="M361" s="90" t="str">
        <f>VLOOKUP(L361,'[1]ตัวย่อ(ต่อท้าย)'!$B$2:$C$515,2,FALSE)</f>
        <v>ศย.</v>
      </c>
      <c r="N361" s="91" t="s">
        <v>206</v>
      </c>
      <c r="O361" s="91"/>
      <c r="P361" s="91"/>
      <c r="Q361" s="91"/>
      <c r="R361" s="87" t="s">
        <v>1835</v>
      </c>
    </row>
    <row r="362" spans="1:18" hidden="1">
      <c r="A362" s="117" t="str">
        <f t="shared" si="15"/>
        <v>v3_220201V02</v>
      </c>
      <c r="B362" s="117" t="s">
        <v>4381</v>
      </c>
      <c r="C362" s="91" t="s">
        <v>6320</v>
      </c>
      <c r="D362" s="91" t="s">
        <v>70</v>
      </c>
      <c r="E362" s="83" t="s">
        <v>71</v>
      </c>
      <c r="F362" s="91" t="s">
        <v>71</v>
      </c>
      <c r="G362" s="91" t="s">
        <v>40</v>
      </c>
      <c r="H362" s="87">
        <v>2562</v>
      </c>
      <c r="I362" s="87" t="s">
        <v>42</v>
      </c>
      <c r="J362" s="91" t="s">
        <v>43</v>
      </c>
      <c r="K362" s="91" t="s">
        <v>44</v>
      </c>
      <c r="L362" s="91" t="s">
        <v>45</v>
      </c>
      <c r="M362" s="90" t="str">
        <f>VLOOKUP(L362,'[1]ตัวย่อ(ต่อท้าย)'!$B$2:$C$515,2,FALSE)</f>
        <v>สป.กห.</v>
      </c>
      <c r="N362" s="91" t="s">
        <v>46</v>
      </c>
      <c r="O362" s="91"/>
      <c r="P362" s="91"/>
      <c r="Q362" s="91"/>
      <c r="R362" s="87" t="s">
        <v>1835</v>
      </c>
    </row>
    <row r="363" spans="1:18" hidden="1">
      <c r="A363" s="117" t="str">
        <f t="shared" si="15"/>
        <v>v3_220201V02</v>
      </c>
      <c r="B363" s="117" t="s">
        <v>4381</v>
      </c>
      <c r="C363" s="91" t="s">
        <v>6320</v>
      </c>
      <c r="D363" s="91" t="s">
        <v>77</v>
      </c>
      <c r="E363" s="83" t="s">
        <v>78</v>
      </c>
      <c r="F363" s="91" t="s">
        <v>78</v>
      </c>
      <c r="G363" s="91" t="s">
        <v>40</v>
      </c>
      <c r="H363" s="87">
        <v>2562</v>
      </c>
      <c r="I363" s="87" t="s">
        <v>42</v>
      </c>
      <c r="J363" s="91" t="s">
        <v>43</v>
      </c>
      <c r="K363" s="91" t="s">
        <v>44</v>
      </c>
      <c r="L363" s="91" t="s">
        <v>45</v>
      </c>
      <c r="M363" s="90" t="str">
        <f>VLOOKUP(L363,'[1]ตัวย่อ(ต่อท้าย)'!$B$2:$C$515,2,FALSE)</f>
        <v>สป.กห.</v>
      </c>
      <c r="N363" s="91" t="s">
        <v>46</v>
      </c>
      <c r="O363" s="91"/>
      <c r="P363" s="91"/>
      <c r="Q363" s="91"/>
      <c r="R363" s="87" t="s">
        <v>1912</v>
      </c>
    </row>
    <row r="364" spans="1:18" hidden="1">
      <c r="A364" s="117" t="str">
        <f t="shared" si="15"/>
        <v>v3_220201V02</v>
      </c>
      <c r="B364" s="117" t="s">
        <v>4381</v>
      </c>
      <c r="C364" s="91" t="s">
        <v>6320</v>
      </c>
      <c r="D364" s="91" t="s">
        <v>96</v>
      </c>
      <c r="E364" s="83" t="s">
        <v>97</v>
      </c>
      <c r="F364" s="91" t="s">
        <v>97</v>
      </c>
      <c r="G364" s="91" t="s">
        <v>40</v>
      </c>
      <c r="H364" s="87">
        <v>2562</v>
      </c>
      <c r="I364" s="87" t="s">
        <v>42</v>
      </c>
      <c r="J364" s="91" t="s">
        <v>43</v>
      </c>
      <c r="K364" s="91" t="s">
        <v>44</v>
      </c>
      <c r="L364" s="91" t="s">
        <v>45</v>
      </c>
      <c r="M364" s="90" t="str">
        <f>VLOOKUP(L364,'[1]ตัวย่อ(ต่อท้าย)'!$B$2:$C$515,2,FALSE)</f>
        <v>สป.กห.</v>
      </c>
      <c r="N364" s="91" t="s">
        <v>46</v>
      </c>
      <c r="O364" s="91"/>
      <c r="P364" s="91"/>
      <c r="Q364" s="91"/>
      <c r="R364" s="87" t="s">
        <v>1835</v>
      </c>
    </row>
    <row r="365" spans="1:18" hidden="1">
      <c r="A365" s="117" t="str">
        <f t="shared" si="15"/>
        <v>v3_220201V02</v>
      </c>
      <c r="B365" s="117" t="s">
        <v>4381</v>
      </c>
      <c r="C365" s="91" t="s">
        <v>6320</v>
      </c>
      <c r="D365" s="91" t="s">
        <v>99</v>
      </c>
      <c r="E365" s="83" t="s">
        <v>100</v>
      </c>
      <c r="F365" s="91" t="s">
        <v>100</v>
      </c>
      <c r="G365" s="91" t="s">
        <v>40</v>
      </c>
      <c r="H365" s="87">
        <v>2562</v>
      </c>
      <c r="I365" s="87" t="s">
        <v>42</v>
      </c>
      <c r="J365" s="91" t="s">
        <v>43</v>
      </c>
      <c r="K365" s="91" t="s">
        <v>44</v>
      </c>
      <c r="L365" s="91" t="s">
        <v>45</v>
      </c>
      <c r="M365" s="90" t="str">
        <f>VLOOKUP(L365,'[1]ตัวย่อ(ต่อท้าย)'!$B$2:$C$515,2,FALSE)</f>
        <v>สป.กห.</v>
      </c>
      <c r="N365" s="91" t="s">
        <v>46</v>
      </c>
      <c r="O365" s="91"/>
      <c r="P365" s="91"/>
      <c r="Q365" s="91"/>
      <c r="R365" s="87" t="s">
        <v>1835</v>
      </c>
    </row>
    <row r="366" spans="1:18" hidden="1">
      <c r="A366" s="117" t="str">
        <f t="shared" si="15"/>
        <v>v3_220201V02</v>
      </c>
      <c r="B366" s="117" t="s">
        <v>4381</v>
      </c>
      <c r="C366" s="91" t="s">
        <v>6320</v>
      </c>
      <c r="D366" s="91" t="s">
        <v>791</v>
      </c>
      <c r="E366" s="83" t="s">
        <v>792</v>
      </c>
      <c r="F366" s="91" t="s">
        <v>792</v>
      </c>
      <c r="G366" s="91" t="s">
        <v>27</v>
      </c>
      <c r="H366" s="87">
        <v>2563</v>
      </c>
      <c r="I366" s="87" t="s">
        <v>64</v>
      </c>
      <c r="J366" s="91" t="s">
        <v>65</v>
      </c>
      <c r="K366" s="91" t="s">
        <v>644</v>
      </c>
      <c r="L366" s="91" t="s">
        <v>326</v>
      </c>
      <c r="M366" s="90" t="str">
        <f>VLOOKUP(L366,'[1]ตัวย่อ(ต่อท้าย)'!$B$2:$C$515,2,FALSE)</f>
        <v>รท.</v>
      </c>
      <c r="N366" s="91" t="s">
        <v>95</v>
      </c>
      <c r="O366" s="91"/>
      <c r="P366" s="91"/>
      <c r="Q366" s="91"/>
      <c r="R366" s="87" t="s">
        <v>1912</v>
      </c>
    </row>
    <row r="367" spans="1:18" hidden="1">
      <c r="A367" s="117" t="str">
        <f t="shared" si="15"/>
        <v>v3_220201V02</v>
      </c>
      <c r="B367" s="117" t="s">
        <v>4381</v>
      </c>
      <c r="C367" s="91" t="s">
        <v>6320</v>
      </c>
      <c r="D367" s="91" t="s">
        <v>669</v>
      </c>
      <c r="E367" s="83" t="s">
        <v>670</v>
      </c>
      <c r="F367" s="91" t="s">
        <v>670</v>
      </c>
      <c r="G367" s="91" t="s">
        <v>27</v>
      </c>
      <c r="H367" s="87">
        <v>2563</v>
      </c>
      <c r="I367" s="87" t="s">
        <v>64</v>
      </c>
      <c r="J367" s="91" t="s">
        <v>65</v>
      </c>
      <c r="K367" s="91" t="s">
        <v>672</v>
      </c>
      <c r="L367" s="91" t="s">
        <v>326</v>
      </c>
      <c r="M367" s="90" t="str">
        <f>VLOOKUP(L367,'[1]ตัวย่อ(ต่อท้าย)'!$B$2:$C$515,2,FALSE)</f>
        <v>รท.</v>
      </c>
      <c r="N367" s="91" t="s">
        <v>95</v>
      </c>
      <c r="O367" s="91"/>
      <c r="P367" s="91"/>
      <c r="Q367" s="91"/>
      <c r="R367" s="87" t="s">
        <v>1839</v>
      </c>
    </row>
    <row r="368" spans="1:18" hidden="1">
      <c r="A368" s="117" t="str">
        <f t="shared" si="15"/>
        <v>v3_220201V02</v>
      </c>
      <c r="B368" s="117" t="s">
        <v>4381</v>
      </c>
      <c r="C368" s="91" t="s">
        <v>6320</v>
      </c>
      <c r="D368" s="91" t="s">
        <v>656</v>
      </c>
      <c r="E368" s="83" t="s">
        <v>657</v>
      </c>
      <c r="F368" s="91" t="s">
        <v>657</v>
      </c>
      <c r="G368" s="91" t="s">
        <v>27</v>
      </c>
      <c r="H368" s="87">
        <v>2563</v>
      </c>
      <c r="I368" s="87" t="s">
        <v>64</v>
      </c>
      <c r="J368" s="91" t="s">
        <v>65</v>
      </c>
      <c r="K368" s="91" t="s">
        <v>659</v>
      </c>
      <c r="L368" s="91" t="s">
        <v>326</v>
      </c>
      <c r="M368" s="90" t="str">
        <f>VLOOKUP(L368,'[1]ตัวย่อ(ต่อท้าย)'!$B$2:$C$515,2,FALSE)</f>
        <v>รท.</v>
      </c>
      <c r="N368" s="91" t="s">
        <v>95</v>
      </c>
      <c r="O368" s="91"/>
      <c r="P368" s="91"/>
      <c r="Q368" s="91"/>
      <c r="R368" s="87" t="s">
        <v>1894</v>
      </c>
    </row>
    <row r="369" spans="1:18" hidden="1">
      <c r="A369" s="117" t="str">
        <f t="shared" si="15"/>
        <v>v3_220201V02</v>
      </c>
      <c r="B369" s="117" t="s">
        <v>4381</v>
      </c>
      <c r="C369" s="91" t="s">
        <v>6320</v>
      </c>
      <c r="D369" s="91" t="s">
        <v>939</v>
      </c>
      <c r="E369" s="83" t="s">
        <v>940</v>
      </c>
      <c r="F369" s="91" t="s">
        <v>940</v>
      </c>
      <c r="G369" s="91" t="s">
        <v>27</v>
      </c>
      <c r="H369" s="87">
        <v>2563</v>
      </c>
      <c r="I369" s="87" t="s">
        <v>64</v>
      </c>
      <c r="J369" s="91" t="s">
        <v>65</v>
      </c>
      <c r="K369" s="91" t="s">
        <v>331</v>
      </c>
      <c r="L369" s="91" t="s">
        <v>326</v>
      </c>
      <c r="M369" s="90" t="str">
        <f>VLOOKUP(L369,'[1]ตัวย่อ(ต่อท้าย)'!$B$2:$C$515,2,FALSE)</f>
        <v>รท.</v>
      </c>
      <c r="N369" s="91" t="s">
        <v>95</v>
      </c>
      <c r="O369" s="91"/>
      <c r="P369" s="91"/>
      <c r="Q369" s="91"/>
      <c r="R369" s="87" t="s">
        <v>1823</v>
      </c>
    </row>
    <row r="370" spans="1:18" hidden="1">
      <c r="A370" s="117" t="str">
        <f t="shared" si="15"/>
        <v>v3_220201V02</v>
      </c>
      <c r="B370" s="117" t="s">
        <v>4381</v>
      </c>
      <c r="C370" s="91" t="s">
        <v>6320</v>
      </c>
      <c r="D370" s="91" t="s">
        <v>753</v>
      </c>
      <c r="E370" s="83" t="s">
        <v>754</v>
      </c>
      <c r="F370" s="91" t="s">
        <v>754</v>
      </c>
      <c r="G370" s="91" t="s">
        <v>27</v>
      </c>
      <c r="H370" s="87">
        <v>2563</v>
      </c>
      <c r="I370" s="87" t="s">
        <v>64</v>
      </c>
      <c r="J370" s="91" t="s">
        <v>65</v>
      </c>
      <c r="K370" s="91" t="s">
        <v>437</v>
      </c>
      <c r="L370" s="91" t="s">
        <v>326</v>
      </c>
      <c r="M370" s="90" t="str">
        <f>VLOOKUP(L370,'[1]ตัวย่อ(ต่อท้าย)'!$B$2:$C$515,2,FALSE)</f>
        <v>รท.</v>
      </c>
      <c r="N370" s="91" t="s">
        <v>95</v>
      </c>
      <c r="O370" s="91"/>
      <c r="P370" s="91"/>
      <c r="Q370" s="91"/>
      <c r="R370" s="87" t="s">
        <v>1835</v>
      </c>
    </row>
    <row r="371" spans="1:18" hidden="1">
      <c r="A371" s="117" t="str">
        <f t="shared" si="15"/>
        <v>v3_220201V02</v>
      </c>
      <c r="B371" s="117" t="s">
        <v>4381</v>
      </c>
      <c r="C371" s="91" t="s">
        <v>6320</v>
      </c>
      <c r="D371" s="91" t="s">
        <v>946</v>
      </c>
      <c r="E371" s="83" t="s">
        <v>947</v>
      </c>
      <c r="F371" s="91" t="s">
        <v>947</v>
      </c>
      <c r="G371" s="91" t="s">
        <v>27</v>
      </c>
      <c r="H371" s="87">
        <v>2563</v>
      </c>
      <c r="I371" s="87" t="s">
        <v>64</v>
      </c>
      <c r="J371" s="91" t="s">
        <v>65</v>
      </c>
      <c r="K371" s="91" t="s">
        <v>336</v>
      </c>
      <c r="L371" s="91" t="s">
        <v>326</v>
      </c>
      <c r="M371" s="90" t="str">
        <f>VLOOKUP(L371,'[1]ตัวย่อ(ต่อท้าย)'!$B$2:$C$515,2,FALSE)</f>
        <v>รท.</v>
      </c>
      <c r="N371" s="91" t="s">
        <v>95</v>
      </c>
      <c r="O371" s="91"/>
      <c r="P371" s="91"/>
      <c r="Q371" s="91"/>
      <c r="R371" s="91" t="s">
        <v>4276</v>
      </c>
    </row>
    <row r="372" spans="1:18" hidden="1">
      <c r="A372" s="117" t="str">
        <f t="shared" si="15"/>
        <v>v3_220201V02</v>
      </c>
      <c r="B372" s="117" t="s">
        <v>4381</v>
      </c>
      <c r="C372" s="91" t="s">
        <v>6320</v>
      </c>
      <c r="D372" s="91" t="s">
        <v>927</v>
      </c>
      <c r="E372" s="83" t="s">
        <v>928</v>
      </c>
      <c r="F372" s="91" t="s">
        <v>928</v>
      </c>
      <c r="G372" s="91" t="s">
        <v>27</v>
      </c>
      <c r="H372" s="87">
        <v>2563</v>
      </c>
      <c r="I372" s="87" t="s">
        <v>510</v>
      </c>
      <c r="J372" s="91" t="s">
        <v>65</v>
      </c>
      <c r="K372" s="91" t="s">
        <v>325</v>
      </c>
      <c r="L372" s="91" t="s">
        <v>326</v>
      </c>
      <c r="M372" s="90" t="str">
        <f>VLOOKUP(L372,'[1]ตัวย่อ(ต่อท้าย)'!$B$2:$C$515,2,FALSE)</f>
        <v>รท.</v>
      </c>
      <c r="N372" s="91" t="s">
        <v>95</v>
      </c>
      <c r="O372" s="91"/>
      <c r="P372" s="91"/>
      <c r="Q372" s="91"/>
      <c r="R372" s="91" t="s">
        <v>4170</v>
      </c>
    </row>
    <row r="373" spans="1:18" hidden="1">
      <c r="A373" s="117" t="str">
        <f t="shared" si="15"/>
        <v>v3_220201V02</v>
      </c>
      <c r="B373" s="117" t="s">
        <v>4381</v>
      </c>
      <c r="C373" s="91" t="s">
        <v>6320</v>
      </c>
      <c r="D373" s="91" t="s">
        <v>802</v>
      </c>
      <c r="E373" s="83" t="s">
        <v>803</v>
      </c>
      <c r="F373" s="91" t="s">
        <v>803</v>
      </c>
      <c r="G373" s="91" t="s">
        <v>27</v>
      </c>
      <c r="H373" s="87">
        <v>2563</v>
      </c>
      <c r="I373" s="87" t="s">
        <v>64</v>
      </c>
      <c r="J373" s="91" t="s">
        <v>65</v>
      </c>
      <c r="K373" s="91" t="s">
        <v>805</v>
      </c>
      <c r="L373" s="91" t="s">
        <v>326</v>
      </c>
      <c r="M373" s="90" t="str">
        <f>VLOOKUP(L373,'[1]ตัวย่อ(ต่อท้าย)'!$B$2:$C$515,2,FALSE)</f>
        <v>รท.</v>
      </c>
      <c r="N373" s="91" t="s">
        <v>95</v>
      </c>
      <c r="O373" s="91"/>
      <c r="P373" s="91"/>
      <c r="Q373" s="91"/>
      <c r="R373" s="91" t="s">
        <v>4178</v>
      </c>
    </row>
    <row r="374" spans="1:18" hidden="1">
      <c r="A374" s="117" t="str">
        <f t="shared" si="15"/>
        <v>v3_220201V02</v>
      </c>
      <c r="B374" s="117" t="s">
        <v>4381</v>
      </c>
      <c r="C374" s="91" t="s">
        <v>6320</v>
      </c>
      <c r="D374" s="91" t="s">
        <v>418</v>
      </c>
      <c r="E374" s="83" t="s">
        <v>595</v>
      </c>
      <c r="F374" s="91" t="s">
        <v>595</v>
      </c>
      <c r="G374" s="91" t="s">
        <v>27</v>
      </c>
      <c r="H374" s="87">
        <v>2563</v>
      </c>
      <c r="I374" s="87" t="s">
        <v>64</v>
      </c>
      <c r="J374" s="91" t="s">
        <v>65</v>
      </c>
      <c r="K374" s="91" t="s">
        <v>597</v>
      </c>
      <c r="L374" s="91" t="s">
        <v>326</v>
      </c>
      <c r="M374" s="90" t="str">
        <f>VLOOKUP(L374,'[1]ตัวย่อ(ต่อท้าย)'!$B$2:$C$515,2,FALSE)</f>
        <v>รท.</v>
      </c>
      <c r="N374" s="91" t="s">
        <v>95</v>
      </c>
      <c r="O374" s="91"/>
      <c r="P374" s="91"/>
      <c r="Q374" s="91"/>
      <c r="R374" s="91" t="s">
        <v>4190</v>
      </c>
    </row>
    <row r="375" spans="1:18" hidden="1">
      <c r="A375" s="118" t="s">
        <v>4169</v>
      </c>
      <c r="B375" s="119" t="s">
        <v>4381</v>
      </c>
      <c r="C375" s="93" t="s">
        <v>6320</v>
      </c>
      <c r="D375" s="87" t="s">
        <v>1685</v>
      </c>
      <c r="E375" s="83" t="str">
        <f t="shared" ref="E375:E406" si="16">HYPERLINK(Q375,F375)</f>
        <v>โครงการ การจัดทําหนังสือรายงานผลการปฏิบัติราชการ “รายงานประจําปี 2563 ศาลรัฐธรรมนูญ”</v>
      </c>
      <c r="F375" s="91" t="s">
        <v>1686</v>
      </c>
      <c r="G375" s="91" t="s">
        <v>27</v>
      </c>
      <c r="H375" s="91">
        <v>2564</v>
      </c>
      <c r="I375" s="91" t="s">
        <v>242</v>
      </c>
      <c r="J375" s="92" t="s">
        <v>50</v>
      </c>
      <c r="K375" s="91"/>
      <c r="L375" s="91" t="s">
        <v>833</v>
      </c>
      <c r="M375" s="91" t="str">
        <f>VLOOKUP(L375,'[1]ตัวย่อ(ต่อท้าย)'!$B$2:$C$515,2,FALSE)</f>
        <v>ศร.</v>
      </c>
      <c r="N375" s="91" t="s">
        <v>206</v>
      </c>
      <c r="O375" s="92" t="s">
        <v>5815</v>
      </c>
      <c r="P375" s="93"/>
      <c r="Q375" s="94" t="s">
        <v>5818</v>
      </c>
      <c r="R375" s="91" t="s">
        <v>4190</v>
      </c>
    </row>
    <row r="376" spans="1:18" hidden="1">
      <c r="A376" s="118" t="s">
        <v>4169</v>
      </c>
      <c r="B376" s="119" t="s">
        <v>4381</v>
      </c>
      <c r="C376" s="93" t="s">
        <v>6320</v>
      </c>
      <c r="D376" s="87" t="s">
        <v>1476</v>
      </c>
      <c r="E376" s="83" t="str">
        <f t="shared" si="16"/>
        <v>โครงการ "บูรณาการเสริมสร้างความรู้สู่ประชาชนในการคุ้มครองสิทธิและเสรีภาพตามรัฐธรรมนูญ"</v>
      </c>
      <c r="F376" s="91" t="s">
        <v>1477</v>
      </c>
      <c r="G376" s="91" t="s">
        <v>27</v>
      </c>
      <c r="H376" s="91">
        <v>2564</v>
      </c>
      <c r="I376" s="91" t="s">
        <v>242</v>
      </c>
      <c r="J376" s="92" t="s">
        <v>50</v>
      </c>
      <c r="K376" s="91"/>
      <c r="L376" s="91" t="s">
        <v>833</v>
      </c>
      <c r="M376" s="91" t="str">
        <f>VLOOKUP(L376,'[1]ตัวย่อ(ต่อท้าย)'!$B$2:$C$515,2,FALSE)</f>
        <v>ศร.</v>
      </c>
      <c r="N376" s="91" t="s">
        <v>206</v>
      </c>
      <c r="O376" s="92" t="s">
        <v>5815</v>
      </c>
      <c r="P376" s="93"/>
      <c r="Q376" s="94" t="s">
        <v>5832</v>
      </c>
      <c r="R376" s="91" t="s">
        <v>1835</v>
      </c>
    </row>
    <row r="377" spans="1:18" hidden="1">
      <c r="A377" s="118" t="s">
        <v>4169</v>
      </c>
      <c r="B377" s="119" t="s">
        <v>4381</v>
      </c>
      <c r="C377" s="93" t="s">
        <v>6320</v>
      </c>
      <c r="D377" s="87" t="s">
        <v>1402</v>
      </c>
      <c r="E377" s="83" t="str">
        <f t="shared" si="16"/>
        <v>โครงการขับเคลื่อนเป้าหมายการพัฒนาที่ยั่งยืน (SDGs) เป้าหมายที่ 16</v>
      </c>
      <c r="F377" s="91" t="s">
        <v>1403</v>
      </c>
      <c r="G377" s="91" t="s">
        <v>27</v>
      </c>
      <c r="H377" s="91">
        <v>2564</v>
      </c>
      <c r="I377" s="91" t="s">
        <v>261</v>
      </c>
      <c r="J377" s="92" t="s">
        <v>1405</v>
      </c>
      <c r="K377" s="91" t="s">
        <v>1058</v>
      </c>
      <c r="L377" s="91" t="s">
        <v>474</v>
      </c>
      <c r="M377" s="91" t="str">
        <f>VLOOKUP(L377,'[1]ตัวย่อ(ต่อท้าย)'!$B$2:$C$515,2,FALSE)</f>
        <v>สกธ.</v>
      </c>
      <c r="N377" s="91" t="s">
        <v>95</v>
      </c>
      <c r="O377" s="92" t="s">
        <v>5815</v>
      </c>
      <c r="P377" s="93"/>
      <c r="Q377" s="94" t="s">
        <v>5857</v>
      </c>
      <c r="R377" s="91" t="s">
        <v>4281</v>
      </c>
    </row>
    <row r="378" spans="1:18" hidden="1">
      <c r="A378" s="118" t="s">
        <v>4169</v>
      </c>
      <c r="B378" s="119" t="s">
        <v>4381</v>
      </c>
      <c r="C378" s="93" t="s">
        <v>6320</v>
      </c>
      <c r="D378" s="87" t="s">
        <v>1236</v>
      </c>
      <c r="E378" s="83" t="str">
        <f t="shared" si="16"/>
        <v>โครงการจ้างเหมาบริการจัดทำหนังสือเผยแพร่ประชาสัมพันธ์กฎหมายและกระบวนการยุติธรรมฉบับประชาชน</v>
      </c>
      <c r="F378" s="91" t="s">
        <v>1237</v>
      </c>
      <c r="G378" s="91" t="s">
        <v>27</v>
      </c>
      <c r="H378" s="91">
        <v>2564</v>
      </c>
      <c r="I378" s="91" t="s">
        <v>472</v>
      </c>
      <c r="J378" s="92" t="s">
        <v>473</v>
      </c>
      <c r="K378" s="91" t="s">
        <v>336</v>
      </c>
      <c r="L378" s="91" t="s">
        <v>474</v>
      </c>
      <c r="M378" s="91" t="str">
        <f>VLOOKUP(L378,'[1]ตัวย่อ(ต่อท้าย)'!$B$2:$C$515,2,FALSE)</f>
        <v>สกธ.</v>
      </c>
      <c r="N378" s="91" t="s">
        <v>95</v>
      </c>
      <c r="O378" s="92" t="s">
        <v>5815</v>
      </c>
      <c r="P378" s="93"/>
      <c r="Q378" s="94" t="s">
        <v>5877</v>
      </c>
      <c r="R378" s="91" t="s">
        <v>4276</v>
      </c>
    </row>
    <row r="379" spans="1:18" hidden="1">
      <c r="A379" s="118" t="s">
        <v>4169</v>
      </c>
      <c r="B379" s="119" t="s">
        <v>4381</v>
      </c>
      <c r="C379" s="93" t="s">
        <v>6320</v>
      </c>
      <c r="D379" s="87" t="s">
        <v>1981</v>
      </c>
      <c r="E379" s="83" t="str">
        <f t="shared" si="16"/>
        <v>โครงการพัฒนาศักยภาพการจัดการเรื่องราวร้องทุกข์ประจำกระทรวงยุติธรรม</v>
      </c>
      <c r="F379" s="91" t="s">
        <v>1982</v>
      </c>
      <c r="G379" s="91" t="s">
        <v>27</v>
      </c>
      <c r="H379" s="91">
        <v>2564</v>
      </c>
      <c r="I379" s="91" t="s">
        <v>242</v>
      </c>
      <c r="J379" s="92" t="s">
        <v>50</v>
      </c>
      <c r="K379" s="91" t="s">
        <v>1552</v>
      </c>
      <c r="L379" s="91" t="s">
        <v>94</v>
      </c>
      <c r="M379" s="91" t="str">
        <f>VLOOKUP(L379,'[1]ตัวย่อ(ต่อท้าย)'!$B$2:$C$515,2,FALSE)</f>
        <v>สป.ยธ.</v>
      </c>
      <c r="N379" s="91" t="s">
        <v>95</v>
      </c>
      <c r="O379" s="92" t="s">
        <v>5815</v>
      </c>
      <c r="P379" s="93"/>
      <c r="Q379" s="94" t="s">
        <v>5979</v>
      </c>
      <c r="R379" s="91" t="s">
        <v>4268</v>
      </c>
    </row>
    <row r="380" spans="1:18" hidden="1">
      <c r="A380" s="118" t="s">
        <v>4169</v>
      </c>
      <c r="B380" s="119" t="s">
        <v>4381</v>
      </c>
      <c r="C380" s="93" t="s">
        <v>6320</v>
      </c>
      <c r="D380" s="87" t="s">
        <v>1549</v>
      </c>
      <c r="E380" s="83" t="str">
        <f t="shared" si="16"/>
        <v>โครงการพัฒนาศักยภาพการจัดการเรื่องราวร้องทุกข์ของศูนย์บริการร่วมกระทรวงยุติธรรมและหน่วยงานที่เกี่ยวข้อง</v>
      </c>
      <c r="F380" s="91" t="s">
        <v>1550</v>
      </c>
      <c r="G380" s="91" t="s">
        <v>27</v>
      </c>
      <c r="H380" s="91">
        <v>2564</v>
      </c>
      <c r="I380" s="91" t="s">
        <v>261</v>
      </c>
      <c r="J380" s="92" t="s">
        <v>1317</v>
      </c>
      <c r="K380" s="91" t="s">
        <v>1552</v>
      </c>
      <c r="L380" s="91" t="s">
        <v>94</v>
      </c>
      <c r="M380" s="91" t="str">
        <f>VLOOKUP(L380,'[1]ตัวย่อ(ต่อท้าย)'!$B$2:$C$515,2,FALSE)</f>
        <v>สป.ยธ.</v>
      </c>
      <c r="N380" s="91" t="s">
        <v>95</v>
      </c>
      <c r="O380" s="92" t="s">
        <v>5815</v>
      </c>
      <c r="P380" s="93"/>
      <c r="Q380" s="94" t="s">
        <v>5981</v>
      </c>
      <c r="R380" s="91" t="s">
        <v>4268</v>
      </c>
    </row>
    <row r="381" spans="1:18" hidden="1">
      <c r="A381" s="118" t="s">
        <v>4169</v>
      </c>
      <c r="B381" s="119" t="s">
        <v>4381</v>
      </c>
      <c r="C381" s="93" t="s">
        <v>6320</v>
      </c>
      <c r="D381" s="87" t="s">
        <v>1629</v>
      </c>
      <c r="E381" s="83" t="str">
        <f t="shared" si="16"/>
        <v>โครงการจัดทำมาตรฐานการปฎิบัติงานตามกระบวนการหลักของกองออกแบบและก่อสร้างประจำปี 2564</v>
      </c>
      <c r="F381" s="91" t="s">
        <v>1630</v>
      </c>
      <c r="G381" s="91" t="s">
        <v>27</v>
      </c>
      <c r="H381" s="91">
        <v>2564</v>
      </c>
      <c r="I381" s="91" t="s">
        <v>242</v>
      </c>
      <c r="J381" s="92" t="s">
        <v>50</v>
      </c>
      <c r="K381" s="91" t="s">
        <v>1632</v>
      </c>
      <c r="L381" s="91" t="s">
        <v>94</v>
      </c>
      <c r="M381" s="91" t="str">
        <f>VLOOKUP(L381,'[1]ตัวย่อ(ต่อท้าย)'!$B$2:$C$515,2,FALSE)</f>
        <v>สป.ยธ.</v>
      </c>
      <c r="N381" s="91" t="s">
        <v>95</v>
      </c>
      <c r="O381" s="92" t="s">
        <v>5815</v>
      </c>
      <c r="P381" s="93"/>
      <c r="Q381" s="94" t="s">
        <v>5997</v>
      </c>
      <c r="R381" s="91" t="s">
        <v>4190</v>
      </c>
    </row>
    <row r="382" spans="1:18" hidden="1">
      <c r="A382" s="118" t="s">
        <v>4169</v>
      </c>
      <c r="B382" s="119" t="s">
        <v>4381</v>
      </c>
      <c r="C382" s="93" t="s">
        <v>6320</v>
      </c>
      <c r="D382" s="87" t="s">
        <v>1225</v>
      </c>
      <c r="E382" s="83" t="str">
        <f t="shared" si="16"/>
        <v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(ปอท.)</v>
      </c>
      <c r="F382" s="91" t="s">
        <v>1226</v>
      </c>
      <c r="G382" s="91" t="s">
        <v>27</v>
      </c>
      <c r="H382" s="91">
        <v>2564</v>
      </c>
      <c r="I382" s="91" t="s">
        <v>242</v>
      </c>
      <c r="J382" s="92" t="s">
        <v>50</v>
      </c>
      <c r="K382" s="91" t="s">
        <v>172</v>
      </c>
      <c r="L382" s="91" t="s">
        <v>59</v>
      </c>
      <c r="M382" s="91" t="str">
        <f>VLOOKUP(L382,'[1]ตัวย่อ(ต่อท้าย)'!$B$2:$C$515,2,FALSE)</f>
        <v>ตร.</v>
      </c>
      <c r="N382" s="91" t="s">
        <v>174</v>
      </c>
      <c r="O382" s="92" t="s">
        <v>5815</v>
      </c>
      <c r="P382" s="93"/>
      <c r="Q382" s="94" t="s">
        <v>6007</v>
      </c>
      <c r="R382" s="91" t="s">
        <v>4865</v>
      </c>
    </row>
    <row r="383" spans="1:18" hidden="1">
      <c r="A383" s="118" t="s">
        <v>4169</v>
      </c>
      <c r="B383" s="119" t="s">
        <v>4381</v>
      </c>
      <c r="C383" s="93" t="s">
        <v>6320</v>
      </c>
      <c r="D383" s="87" t="s">
        <v>1811</v>
      </c>
      <c r="E383" s="83" t="str">
        <f t="shared" si="16"/>
        <v>โครงการจัดซื้อครุภัณฑ์คอมพิวเตอร์ทดแทนคอมพิวเตอร์ที่ชำรุดและเสื่อมสภาพ ของ สำนักงานพิสูจน์หลักฐานตำรวจ</v>
      </c>
      <c r="F383" s="91" t="s">
        <v>1812</v>
      </c>
      <c r="G383" s="91" t="s">
        <v>27</v>
      </c>
      <c r="H383" s="91">
        <v>2564</v>
      </c>
      <c r="I383" s="91" t="s">
        <v>1581</v>
      </c>
      <c r="J383" s="92" t="s">
        <v>1543</v>
      </c>
      <c r="K383" s="91" t="s">
        <v>58</v>
      </c>
      <c r="L383" s="91" t="s">
        <v>59</v>
      </c>
      <c r="M383" s="91" t="str">
        <f>VLOOKUP(L383,'[1]ตัวย่อ(ต่อท้าย)'!$B$2:$C$515,2,FALSE)</f>
        <v>ตร.</v>
      </c>
      <c r="N383" s="91" t="s">
        <v>60</v>
      </c>
      <c r="O383" s="92" t="s">
        <v>5815</v>
      </c>
      <c r="P383" s="96" t="s">
        <v>6322</v>
      </c>
      <c r="Q383" s="94" t="s">
        <v>6202</v>
      </c>
      <c r="R383" s="91" t="s">
        <v>4190</v>
      </c>
    </row>
    <row r="384" spans="1:18" hidden="1">
      <c r="A384" s="118" t="s">
        <v>4169</v>
      </c>
      <c r="B384" s="119" t="s">
        <v>4381</v>
      </c>
      <c r="C384" s="93" t="s">
        <v>6320</v>
      </c>
      <c r="D384" s="87" t="s">
        <v>2603</v>
      </c>
      <c r="E384" s="83" t="str">
        <f t="shared" si="16"/>
        <v>โครงการพัฒนาคุณค่าการทำงานตามกรอบ GECC</v>
      </c>
      <c r="F384" s="91" t="s">
        <v>2604</v>
      </c>
      <c r="G384" s="91" t="s">
        <v>27</v>
      </c>
      <c r="H384" s="91">
        <v>2565</v>
      </c>
      <c r="I384" s="91" t="s">
        <v>165</v>
      </c>
      <c r="J384" s="92" t="s">
        <v>57</v>
      </c>
      <c r="K384" s="91" t="s">
        <v>336</v>
      </c>
      <c r="L384" s="91" t="s">
        <v>1007</v>
      </c>
      <c r="M384" s="91" t="str">
        <f>VLOOKUP(L384,'[1]ตัวย่อ(ต่อท้าย)'!$B$2:$C$515,2,FALSE)</f>
        <v>กบค.</v>
      </c>
      <c r="N384" s="91" t="s">
        <v>95</v>
      </c>
      <c r="O384" s="92" t="s">
        <v>4700</v>
      </c>
      <c r="P384" s="93"/>
      <c r="Q384" s="94" t="s">
        <v>2942</v>
      </c>
      <c r="R384" s="91" t="s">
        <v>4190</v>
      </c>
    </row>
    <row r="385" spans="1:18" hidden="1">
      <c r="A385" s="118" t="s">
        <v>4169</v>
      </c>
      <c r="B385" s="119" t="s">
        <v>4381</v>
      </c>
      <c r="C385" s="93" t="s">
        <v>6320</v>
      </c>
      <c r="D385" s="87" t="s">
        <v>2997</v>
      </c>
      <c r="E385" s="83" t="str">
        <f t="shared" si="16"/>
        <v>โครงการติดตามแผนการตรวจราชการกระทรวงยุติธรรม</v>
      </c>
      <c r="F385" s="91" t="s">
        <v>1594</v>
      </c>
      <c r="G385" s="91" t="s">
        <v>27</v>
      </c>
      <c r="H385" s="91">
        <v>2565</v>
      </c>
      <c r="I385" s="91" t="s">
        <v>165</v>
      </c>
      <c r="J385" s="92" t="s">
        <v>57</v>
      </c>
      <c r="K385" s="91" t="s">
        <v>1595</v>
      </c>
      <c r="L385" s="91" t="s">
        <v>94</v>
      </c>
      <c r="M385" s="91" t="str">
        <f>VLOOKUP(L385,'[1]ตัวย่อ(ต่อท้าย)'!$B$2:$C$515,2,FALSE)</f>
        <v>สป.ยธ.</v>
      </c>
      <c r="N385" s="91" t="s">
        <v>95</v>
      </c>
      <c r="O385" s="92" t="s">
        <v>4700</v>
      </c>
      <c r="P385" s="93"/>
      <c r="Q385" s="94" t="s">
        <v>2994</v>
      </c>
      <c r="R385" s="91" t="s">
        <v>4301</v>
      </c>
    </row>
    <row r="386" spans="1:18" hidden="1">
      <c r="A386" s="118" t="s">
        <v>4169</v>
      </c>
      <c r="B386" s="119" t="s">
        <v>4381</v>
      </c>
      <c r="C386" s="93" t="s">
        <v>6320</v>
      </c>
      <c r="D386" s="87" t="s">
        <v>2556</v>
      </c>
      <c r="E386" s="83" t="str">
        <f t="shared" si="16"/>
        <v>โครงการจัดทำรายงานประจำปี 2564 ศาลรัฐธรรมนูญ</v>
      </c>
      <c r="F386" s="91" t="s">
        <v>2557</v>
      </c>
      <c r="G386" s="91" t="s">
        <v>27</v>
      </c>
      <c r="H386" s="91">
        <v>2565</v>
      </c>
      <c r="I386" s="91" t="s">
        <v>165</v>
      </c>
      <c r="J386" s="92" t="s">
        <v>57</v>
      </c>
      <c r="K386" s="91"/>
      <c r="L386" s="91" t="s">
        <v>833</v>
      </c>
      <c r="M386" s="91" t="str">
        <f>VLOOKUP(L386,'[1]ตัวย่อ(ต่อท้าย)'!$B$2:$C$515,2,FALSE)</f>
        <v>ศร.</v>
      </c>
      <c r="N386" s="91" t="s">
        <v>206</v>
      </c>
      <c r="O386" s="92" t="s">
        <v>4700</v>
      </c>
      <c r="P386" s="93"/>
      <c r="Q386" s="94" t="s">
        <v>2983</v>
      </c>
      <c r="R386" s="91" t="s">
        <v>4170</v>
      </c>
    </row>
    <row r="387" spans="1:18" hidden="1">
      <c r="A387" s="118" t="s">
        <v>4169</v>
      </c>
      <c r="B387" s="119" t="s">
        <v>4381</v>
      </c>
      <c r="C387" s="93" t="s">
        <v>6320</v>
      </c>
      <c r="D387" s="87" t="s">
        <v>2661</v>
      </c>
      <c r="E387" s="83" t="str">
        <f t="shared" si="16"/>
        <v>โครงการช่วยเหลือประชาชนทางกฎหมายแห่งเนติบัณฑิตยสภา ประจำปีงบประมาณ พ.ศ. 2565</v>
      </c>
      <c r="F387" s="91" t="s">
        <v>2662</v>
      </c>
      <c r="G387" s="91" t="s">
        <v>27</v>
      </c>
      <c r="H387" s="91">
        <v>2565</v>
      </c>
      <c r="I387" s="91" t="s">
        <v>165</v>
      </c>
      <c r="J387" s="92" t="s">
        <v>57</v>
      </c>
      <c r="K387" s="91" t="s">
        <v>2664</v>
      </c>
      <c r="L387" s="91" t="s">
        <v>2664</v>
      </c>
      <c r="M387" s="91" t="s">
        <v>6324</v>
      </c>
      <c r="N387" s="91" t="s">
        <v>140</v>
      </c>
      <c r="O387" s="92" t="s">
        <v>4700</v>
      </c>
      <c r="P387" s="93"/>
      <c r="Q387" s="94" t="s">
        <v>2895</v>
      </c>
      <c r="R387" s="91" t="s">
        <v>4541</v>
      </c>
    </row>
    <row r="388" spans="1:18" hidden="1">
      <c r="A388" s="118" t="s">
        <v>4169</v>
      </c>
      <c r="B388" s="119" t="s">
        <v>4381</v>
      </c>
      <c r="C388" s="93" t="s">
        <v>6320</v>
      </c>
      <c r="D388" s="87" t="s">
        <v>2734</v>
      </c>
      <c r="E388" s="83" t="str">
        <f t="shared" si="16"/>
        <v>โครงการเพิ่มประสิทธิภาพงานด้านกระบวนการยุติธรรม (งานระบบฝากขังผ่านระบบ Video Conference โดยผู้ต้องหา/จำเลย ไม่ต้องไปศาล)</v>
      </c>
      <c r="F388" s="91" t="s">
        <v>2735</v>
      </c>
      <c r="G388" s="91" t="s">
        <v>27</v>
      </c>
      <c r="H388" s="91">
        <v>2565</v>
      </c>
      <c r="I388" s="91" t="s">
        <v>165</v>
      </c>
      <c r="J388" s="92" t="s">
        <v>57</v>
      </c>
      <c r="K388" s="91" t="s">
        <v>44</v>
      </c>
      <c r="L388" s="91" t="s">
        <v>45</v>
      </c>
      <c r="M388" s="91" t="str">
        <f>VLOOKUP(L388,'[1]ตัวย่อ(ต่อท้าย)'!$B$2:$C$515,2,FALSE)</f>
        <v>สป.กห.</v>
      </c>
      <c r="N388" s="91" t="s">
        <v>46</v>
      </c>
      <c r="O388" s="92" t="s">
        <v>4700</v>
      </c>
      <c r="P388" s="93"/>
      <c r="Q388" s="94" t="s">
        <v>2839</v>
      </c>
      <c r="R388" s="91" t="s">
        <v>4170</v>
      </c>
    </row>
    <row r="389" spans="1:18" hidden="1">
      <c r="A389" s="118" t="s">
        <v>4169</v>
      </c>
      <c r="B389" s="119" t="s">
        <v>4381</v>
      </c>
      <c r="C389" s="93" t="s">
        <v>6320</v>
      </c>
      <c r="D389" s="87" t="s">
        <v>2803</v>
      </c>
      <c r="E389" s="83" t="str">
        <f t="shared" si="16"/>
        <v>โครงการสัมมนาเชิงปฏิบัติการเพื่อพิจารณาร่างหลักสูตรการพัฒนาประสิทธิภาพการปฏิบัติงานของข้าราชการตำรวจระดับ รอง ผกก. จำนวน 4 หลักสูตร</v>
      </c>
      <c r="F389" s="91" t="s">
        <v>2802</v>
      </c>
      <c r="G389" s="91" t="s">
        <v>27</v>
      </c>
      <c r="H389" s="91">
        <v>2565</v>
      </c>
      <c r="I389" s="91" t="s">
        <v>165</v>
      </c>
      <c r="J389" s="92" t="s">
        <v>57</v>
      </c>
      <c r="K389" s="91" t="s">
        <v>58</v>
      </c>
      <c r="L389" s="91" t="s">
        <v>59</v>
      </c>
      <c r="M389" s="91" t="str">
        <f>VLOOKUP(L389,'[1]ตัวย่อ(ต่อท้าย)'!$B$2:$C$515,2,FALSE)</f>
        <v>ตร.</v>
      </c>
      <c r="N389" s="91" t="s">
        <v>60</v>
      </c>
      <c r="O389" s="92" t="s">
        <v>4700</v>
      </c>
      <c r="P389" s="93"/>
      <c r="Q389" s="94" t="s">
        <v>2798</v>
      </c>
      <c r="R389" s="91" t="s">
        <v>4281</v>
      </c>
    </row>
    <row r="390" spans="1:18" hidden="1">
      <c r="A390" s="118" t="s">
        <v>4169</v>
      </c>
      <c r="B390" s="119" t="s">
        <v>4381</v>
      </c>
      <c r="C390" s="93" t="s">
        <v>6320</v>
      </c>
      <c r="D390" s="87" t="s">
        <v>2419</v>
      </c>
      <c r="E390" s="83" t="str">
        <f t="shared" si="16"/>
        <v>โครงการส่งเสริมและพัฒนากระบวนการยุติธรรมทางเลือก  (การติดตามและประเมินผลการใช้เครือข่ายยุติธรรมเชิงสมานฉันท์)</v>
      </c>
      <c r="F390" s="91" t="s">
        <v>2420</v>
      </c>
      <c r="G390" s="91" t="s">
        <v>27</v>
      </c>
      <c r="H390" s="91">
        <v>2565</v>
      </c>
      <c r="I390" s="91" t="s">
        <v>165</v>
      </c>
      <c r="J390" s="92" t="s">
        <v>57</v>
      </c>
      <c r="K390" s="91" t="s">
        <v>742</v>
      </c>
      <c r="L390" s="91" t="s">
        <v>743</v>
      </c>
      <c r="M390" s="91" t="str">
        <f>VLOOKUP(L390,'[1]ตัวย่อ(ต่อท้าย)'!$B$2:$C$515,2,FALSE)</f>
        <v>กพน.</v>
      </c>
      <c r="N390" s="91" t="s">
        <v>95</v>
      </c>
      <c r="O390" s="92" t="s">
        <v>4700</v>
      </c>
      <c r="P390" s="93"/>
      <c r="Q390" s="94" t="s">
        <v>3102</v>
      </c>
      <c r="R390" s="91" t="s">
        <v>4170</v>
      </c>
    </row>
    <row r="391" spans="1:18" hidden="1">
      <c r="A391" s="118" t="s">
        <v>4169</v>
      </c>
      <c r="B391" s="119" t="s">
        <v>4381</v>
      </c>
      <c r="C391" s="93" t="s">
        <v>6320</v>
      </c>
      <c r="D391" s="87" t="s">
        <v>2174</v>
      </c>
      <c r="E391" s="83" t="str">
        <f t="shared" si="16"/>
        <v>โครงการจัดทำมาตรฐานการปฎิบัติงานตามกระบวนการหลักของกองออกแบบและก่อสร้างประจำปี 2565</v>
      </c>
      <c r="F391" s="91" t="s">
        <v>2175</v>
      </c>
      <c r="G391" s="91" t="s">
        <v>27</v>
      </c>
      <c r="H391" s="91">
        <v>2565</v>
      </c>
      <c r="I391" s="91" t="s">
        <v>165</v>
      </c>
      <c r="J391" s="92" t="s">
        <v>57</v>
      </c>
      <c r="K391" s="91" t="s">
        <v>1632</v>
      </c>
      <c r="L391" s="91" t="s">
        <v>94</v>
      </c>
      <c r="M391" s="91" t="str">
        <f>VLOOKUP(L391,'[1]ตัวย่อ(ต่อท้าย)'!$B$2:$C$515,2,FALSE)</f>
        <v>สป.ยธ.</v>
      </c>
      <c r="N391" s="91" t="s">
        <v>95</v>
      </c>
      <c r="O391" s="92" t="s">
        <v>4700</v>
      </c>
      <c r="P391" s="93"/>
      <c r="Q391" s="94" t="s">
        <v>3289</v>
      </c>
      <c r="R391" s="91" t="s">
        <v>1016</v>
      </c>
    </row>
    <row r="392" spans="1:18" hidden="1">
      <c r="A392" s="118" t="s">
        <v>4169</v>
      </c>
      <c r="B392" s="119" t="s">
        <v>4381</v>
      </c>
      <c r="C392" s="93" t="s">
        <v>6320</v>
      </c>
      <c r="D392" s="87" t="s">
        <v>2312</v>
      </c>
      <c r="E392" s="83" t="str">
        <f t="shared" si="16"/>
        <v xml:space="preserve">เพิ่มขีดความสามารถการช่วยเหลือประชาชนที่ตกเป็นเหยื่อในคดีอาญา </v>
      </c>
      <c r="F392" s="91" t="s">
        <v>6037</v>
      </c>
      <c r="G392" s="91" t="s">
        <v>27</v>
      </c>
      <c r="H392" s="91">
        <v>2565</v>
      </c>
      <c r="I392" s="91" t="s">
        <v>165</v>
      </c>
      <c r="J392" s="92" t="s">
        <v>57</v>
      </c>
      <c r="K392" s="91" t="s">
        <v>342</v>
      </c>
      <c r="L392" s="91" t="s">
        <v>337</v>
      </c>
      <c r="M392" s="91" t="str">
        <f>VLOOKUP(L392,'[1]ตัวย่อ(ต่อท้าย)'!$B$2:$C$515,2,FALSE)</f>
        <v>กคส.</v>
      </c>
      <c r="N392" s="91" t="s">
        <v>95</v>
      </c>
      <c r="O392" s="92" t="s">
        <v>4700</v>
      </c>
      <c r="P392" s="93"/>
      <c r="Q392" s="94" t="s">
        <v>3181</v>
      </c>
      <c r="R392" s="91" t="s">
        <v>1178</v>
      </c>
    </row>
    <row r="393" spans="1:18" hidden="1">
      <c r="A393" s="118" t="s">
        <v>4169</v>
      </c>
      <c r="B393" s="119" t="s">
        <v>4381</v>
      </c>
      <c r="C393" s="93" t="s">
        <v>6320</v>
      </c>
      <c r="D393" s="87" t="s">
        <v>2309</v>
      </c>
      <c r="E393" s="83" t="str">
        <f t="shared" si="16"/>
        <v>ช่วยเหลือเยียวยาผู้เสียหายและจำเลยในคดีอาญาให้ได้รับความเป็นธรรมตามกฎหมาย รายการค่าตอบแทนผู้เสียหายและค่าทดแทนและค่าใช้จ่ายแก่จำเลยในคดีอาญา</v>
      </c>
      <c r="F393" s="91" t="s">
        <v>2310</v>
      </c>
      <c r="G393" s="91" t="s">
        <v>27</v>
      </c>
      <c r="H393" s="91">
        <v>2565</v>
      </c>
      <c r="I393" s="91" t="s">
        <v>165</v>
      </c>
      <c r="J393" s="92" t="s">
        <v>57</v>
      </c>
      <c r="K393" s="91" t="s">
        <v>342</v>
      </c>
      <c r="L393" s="91" t="s">
        <v>337</v>
      </c>
      <c r="M393" s="91" t="str">
        <f>VLOOKUP(L393,'[1]ตัวย่อ(ต่อท้าย)'!$B$2:$C$515,2,FALSE)</f>
        <v>กคส.</v>
      </c>
      <c r="N393" s="91" t="s">
        <v>95</v>
      </c>
      <c r="O393" s="92" t="s">
        <v>4700</v>
      </c>
      <c r="P393" s="93"/>
      <c r="Q393" s="94" t="s">
        <v>3183</v>
      </c>
      <c r="R393" s="91" t="s">
        <v>1038</v>
      </c>
    </row>
    <row r="394" spans="1:18" hidden="1">
      <c r="A394" s="118" t="s">
        <v>4169</v>
      </c>
      <c r="B394" s="119" t="s">
        <v>4381</v>
      </c>
      <c r="C394" s="93" t="s">
        <v>6320</v>
      </c>
      <c r="D394" s="87" t="s">
        <v>2568</v>
      </c>
      <c r="E394" s="83" t="str">
        <f t="shared" si="16"/>
        <v>โครงการเสริมสร้างภูมิคุ้มกันเพื่อสันติสุขในพื้นที่จังหวัดชายแดนภาคใต้</v>
      </c>
      <c r="F394" s="91" t="s">
        <v>2569</v>
      </c>
      <c r="G394" s="91" t="s">
        <v>169</v>
      </c>
      <c r="H394" s="91">
        <v>2565</v>
      </c>
      <c r="I394" s="91" t="s">
        <v>165</v>
      </c>
      <c r="J394" s="92" t="s">
        <v>57</v>
      </c>
      <c r="K394" s="91" t="s">
        <v>1047</v>
      </c>
      <c r="L394" s="91" t="s">
        <v>966</v>
      </c>
      <c r="M394" s="91" t="str">
        <f>VLOOKUP(L394,'[1]ตัวย่อ(ต่อท้าย)'!$B$2:$C$515,2,FALSE)</f>
        <v>คป.</v>
      </c>
      <c r="N394" s="91" t="s">
        <v>95</v>
      </c>
      <c r="O394" s="92" t="s">
        <v>4700</v>
      </c>
      <c r="P394" s="93"/>
      <c r="Q394" s="94" t="s">
        <v>2970</v>
      </c>
      <c r="R394" s="91" t="s">
        <v>1010</v>
      </c>
    </row>
    <row r="395" spans="1:18" hidden="1">
      <c r="A395" s="118" t="s">
        <v>4169</v>
      </c>
      <c r="B395" s="119" t="s">
        <v>4381</v>
      </c>
      <c r="C395" s="93" t="s">
        <v>6320</v>
      </c>
      <c r="D395" s="87" t="s">
        <v>3679</v>
      </c>
      <c r="E395" s="83" t="str">
        <f t="shared" si="16"/>
        <v>โครงการเพิ่มขีดความสามารถการช่วยเหลือประชาชนที่ตกเป็นเหยื่อในคดีอาญาทั่วประเทศ</v>
      </c>
      <c r="F395" s="91" t="s">
        <v>3680</v>
      </c>
      <c r="G395" s="91" t="s">
        <v>27</v>
      </c>
      <c r="H395" s="91">
        <v>2566</v>
      </c>
      <c r="I395" s="91" t="s">
        <v>76</v>
      </c>
      <c r="J395" s="92" t="s">
        <v>1820</v>
      </c>
      <c r="K395" s="91" t="s">
        <v>342</v>
      </c>
      <c r="L395" s="91" t="s">
        <v>337</v>
      </c>
      <c r="M395" s="91" t="str">
        <f>VLOOKUP(L395,'[1]ตัวย่อ(ต่อท้าย)'!$B$2:$C$515,2,FALSE)</f>
        <v>กคส.</v>
      </c>
      <c r="N395" s="91" t="s">
        <v>95</v>
      </c>
      <c r="O395" s="91" t="s">
        <v>4706</v>
      </c>
      <c r="P395" s="93"/>
      <c r="Q395" s="94" t="s">
        <v>4754</v>
      </c>
      <c r="R395" s="91" t="s">
        <v>1068</v>
      </c>
    </row>
    <row r="396" spans="1:18" hidden="1">
      <c r="A396" s="118" t="s">
        <v>4169</v>
      </c>
      <c r="B396" s="119" t="s">
        <v>4381</v>
      </c>
      <c r="C396" s="93" t="s">
        <v>6320</v>
      </c>
      <c r="D396" s="87" t="s">
        <v>3784</v>
      </c>
      <c r="E396" s="83" t="str">
        <f t="shared" si="16"/>
        <v>ค่าใช้จ่ายเพื่อศึกษาแนวทางการพัฒนาการเข้าถึงกระบวนการยุติธรรมของประชาชน</v>
      </c>
      <c r="F396" s="91" t="s">
        <v>3785</v>
      </c>
      <c r="G396" s="91" t="s">
        <v>27</v>
      </c>
      <c r="H396" s="91">
        <v>2566</v>
      </c>
      <c r="I396" s="91" t="s">
        <v>76</v>
      </c>
      <c r="J396" s="92" t="s">
        <v>1820</v>
      </c>
      <c r="K396" s="91" t="s">
        <v>3786</v>
      </c>
      <c r="L396" s="91" t="s">
        <v>3787</v>
      </c>
      <c r="M396" s="91" t="str">
        <f>VLOOKUP(L396,'[1]ตัวย่อ(ต่อท้าย)'!$B$2:$C$515,2,FALSE)</f>
        <v>สำนักงาน ป.ย.ป.</v>
      </c>
      <c r="N396" s="91" t="s">
        <v>639</v>
      </c>
      <c r="O396" s="91" t="s">
        <v>4706</v>
      </c>
      <c r="P396" s="93"/>
      <c r="Q396" s="94" t="s">
        <v>4784</v>
      </c>
      <c r="R396" s="91" t="s">
        <v>1059</v>
      </c>
    </row>
    <row r="397" spans="1:18" hidden="1">
      <c r="A397" s="118" t="s">
        <v>4169</v>
      </c>
      <c r="B397" s="119" t="s">
        <v>4381</v>
      </c>
      <c r="C397" s="93" t="s">
        <v>6320</v>
      </c>
      <c r="D397" s="87" t="s">
        <v>3917</v>
      </c>
      <c r="E397" s="83" t="str">
        <f t="shared" si="16"/>
        <v>โครงการจัดทำรายงานประจำปี 2565 ศาลรัฐธรรมนูญ</v>
      </c>
      <c r="F397" s="91" t="s">
        <v>3918</v>
      </c>
      <c r="G397" s="91" t="s">
        <v>27</v>
      </c>
      <c r="H397" s="91">
        <v>2566</v>
      </c>
      <c r="I397" s="91" t="s">
        <v>76</v>
      </c>
      <c r="J397" s="92" t="s">
        <v>1820</v>
      </c>
      <c r="K397" s="91"/>
      <c r="L397" s="91" t="s">
        <v>833</v>
      </c>
      <c r="M397" s="91" t="str">
        <f>VLOOKUP(L397,'[1]ตัวย่อ(ต่อท้าย)'!$B$2:$C$515,2,FALSE)</f>
        <v>ศร.</v>
      </c>
      <c r="N397" s="91" t="s">
        <v>206</v>
      </c>
      <c r="O397" s="91" t="s">
        <v>4706</v>
      </c>
      <c r="P397" s="93"/>
      <c r="Q397" s="94" t="s">
        <v>4849</v>
      </c>
      <c r="R397" s="91" t="s">
        <v>1048</v>
      </c>
    </row>
    <row r="398" spans="1:18" hidden="1">
      <c r="A398" s="118" t="s">
        <v>4169</v>
      </c>
      <c r="B398" s="119" t="s">
        <v>4381</v>
      </c>
      <c r="C398" s="93" t="s">
        <v>6320</v>
      </c>
      <c r="D398" s="87" t="s">
        <v>4073</v>
      </c>
      <c r="E398" s="83" t="str">
        <f t="shared" si="16"/>
        <v>โครงการปฏิรูปทนายความอาสา ทนายความขอแรง และที่ปรึกษากฎหมายของเด็กและเยาวชน</v>
      </c>
      <c r="F398" s="91" t="s">
        <v>4074</v>
      </c>
      <c r="G398" s="91" t="s">
        <v>27</v>
      </c>
      <c r="H398" s="91">
        <v>2566</v>
      </c>
      <c r="I398" s="91" t="s">
        <v>76</v>
      </c>
      <c r="J398" s="92" t="s">
        <v>1820</v>
      </c>
      <c r="K398" s="91"/>
      <c r="L398" s="91" t="s">
        <v>1778</v>
      </c>
      <c r="M398" s="91" t="s">
        <v>6324</v>
      </c>
      <c r="N398" s="91" t="s">
        <v>1779</v>
      </c>
      <c r="O398" s="91" t="s">
        <v>4706</v>
      </c>
      <c r="P398" s="93"/>
      <c r="Q398" s="94" t="s">
        <v>4853</v>
      </c>
      <c r="R398" s="91" t="s">
        <v>1020</v>
      </c>
    </row>
    <row r="399" spans="1:18" hidden="1">
      <c r="A399" s="118" t="s">
        <v>4169</v>
      </c>
      <c r="B399" s="119" t="s">
        <v>4381</v>
      </c>
      <c r="C399" s="93" t="s">
        <v>6320</v>
      </c>
      <c r="D399" s="87" t="s">
        <v>4093</v>
      </c>
      <c r="E399" s="83" t="str">
        <f t="shared" si="16"/>
        <v>โครงการ 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</v>
      </c>
      <c r="F399" s="91" t="s">
        <v>4094</v>
      </c>
      <c r="G399" s="91" t="s">
        <v>27</v>
      </c>
      <c r="H399" s="91">
        <v>2566</v>
      </c>
      <c r="I399" s="91" t="s">
        <v>76</v>
      </c>
      <c r="J399" s="92" t="s">
        <v>1820</v>
      </c>
      <c r="K399" s="91" t="s">
        <v>4095</v>
      </c>
      <c r="L399" s="91" t="s">
        <v>790</v>
      </c>
      <c r="M399" s="91" t="str">
        <f>VLOOKUP(L399,'[1]ตัวย่อ(ต่อท้าย)'!$B$2:$C$515,2,FALSE)</f>
        <v>สป.ศธ.</v>
      </c>
      <c r="N399" s="91" t="s">
        <v>409</v>
      </c>
      <c r="O399" s="91" t="s">
        <v>4706</v>
      </c>
      <c r="P399" s="93"/>
      <c r="Q399" s="94" t="s">
        <v>4871</v>
      </c>
      <c r="R399" s="91" t="s">
        <v>1156</v>
      </c>
    </row>
    <row r="400" spans="1:18" hidden="1">
      <c r="A400" s="118" t="s">
        <v>4169</v>
      </c>
      <c r="B400" s="119" t="s">
        <v>4381</v>
      </c>
      <c r="C400" s="93" t="s">
        <v>6320</v>
      </c>
      <c r="D400" s="87" t="s">
        <v>3875</v>
      </c>
      <c r="E400" s="83" t="str">
        <f t="shared" si="16"/>
        <v>โครงการสร้างการรับรู้ด้านกฎหมายสู่การอำนวยความยุติธรรมในชุมชนอย่างยั่งยืน</v>
      </c>
      <c r="F400" s="91" t="s">
        <v>609</v>
      </c>
      <c r="G400" s="91" t="s">
        <v>40</v>
      </c>
      <c r="H400" s="91">
        <v>2566</v>
      </c>
      <c r="I400" s="91" t="s">
        <v>76</v>
      </c>
      <c r="J400" s="92" t="s">
        <v>1820</v>
      </c>
      <c r="K400" s="91" t="s">
        <v>3876</v>
      </c>
      <c r="L400" s="91" t="s">
        <v>94</v>
      </c>
      <c r="M400" s="91" t="str">
        <f>VLOOKUP(L400,'[1]ตัวย่อ(ต่อท้าย)'!$B$2:$C$515,2,FALSE)</f>
        <v>สป.ยธ.</v>
      </c>
      <c r="N400" s="91" t="s">
        <v>95</v>
      </c>
      <c r="O400" s="91" t="s">
        <v>4706</v>
      </c>
      <c r="P400" s="93"/>
      <c r="Q400" s="94" t="s">
        <v>4891</v>
      </c>
      <c r="R400" s="91" t="s">
        <v>1010</v>
      </c>
    </row>
    <row r="401" spans="1:18" hidden="1">
      <c r="A401" s="118" t="s">
        <v>4169</v>
      </c>
      <c r="B401" s="119" t="s">
        <v>4381</v>
      </c>
      <c r="C401" s="93" t="s">
        <v>6320</v>
      </c>
      <c r="D401" s="87" t="s">
        <v>3789</v>
      </c>
      <c r="E401" s="83" t="str">
        <f t="shared" si="16"/>
        <v xml:space="preserve">การประเมินคุณธรรมและความโปร่งใสในการดำเนินงานของหน่วยงานภาครัฐ (ITA) </v>
      </c>
      <c r="F401" s="91" t="s">
        <v>4901</v>
      </c>
      <c r="G401" s="91" t="s">
        <v>169</v>
      </c>
      <c r="H401" s="91">
        <v>2566</v>
      </c>
      <c r="I401" s="91" t="s">
        <v>3791</v>
      </c>
      <c r="J401" s="92" t="s">
        <v>3792</v>
      </c>
      <c r="K401" s="91" t="s">
        <v>3793</v>
      </c>
      <c r="L401" s="91" t="s">
        <v>3794</v>
      </c>
      <c r="M401" s="91" t="str">
        <f>VLOOKUP(L401,'[1]ตัวย่อ(ต่อท้าย)'!$B$2:$C$515,2,FALSE)</f>
        <v>มกส.</v>
      </c>
      <c r="N401" s="91" t="s">
        <v>36</v>
      </c>
      <c r="O401" s="91" t="s">
        <v>4706</v>
      </c>
      <c r="P401" s="93"/>
      <c r="Q401" s="94" t="s">
        <v>4902</v>
      </c>
      <c r="R401" s="91" t="s">
        <v>1010</v>
      </c>
    </row>
    <row r="402" spans="1:18" hidden="1">
      <c r="A402" s="118" t="s">
        <v>4169</v>
      </c>
      <c r="B402" s="119" t="s">
        <v>4381</v>
      </c>
      <c r="C402" s="93" t="s">
        <v>6320</v>
      </c>
      <c r="D402" s="87" t="s">
        <v>3947</v>
      </c>
      <c r="E402" s="83" t="str">
        <f t="shared" si="16"/>
        <v>โครงการอำนวยความยุติธรรมและเยียวยาผู้ได้รับผลกระทบ - กิจกรรมโครงการส่งเสริมและเพิ่มประสิทธิภาพกระบวนการด้านการอำนวยความยุติธรรมที่สอดคล้องกับวิถีชีวิตและวัฒนธรรมในพื้นที่</v>
      </c>
      <c r="F402" s="91" t="s">
        <v>3948</v>
      </c>
      <c r="G402" s="91" t="s">
        <v>169</v>
      </c>
      <c r="H402" s="91">
        <v>2566</v>
      </c>
      <c r="I402" s="91" t="s">
        <v>76</v>
      </c>
      <c r="J402" s="92" t="s">
        <v>1820</v>
      </c>
      <c r="K402" s="91" t="s">
        <v>1047</v>
      </c>
      <c r="L402" s="91" t="s">
        <v>966</v>
      </c>
      <c r="M402" s="91" t="str">
        <f>VLOOKUP(L402,'[1]ตัวย่อ(ต่อท้าย)'!$B$2:$C$515,2,FALSE)</f>
        <v>คป.</v>
      </c>
      <c r="N402" s="91" t="s">
        <v>95</v>
      </c>
      <c r="O402" s="91" t="s">
        <v>4706</v>
      </c>
      <c r="P402" s="93"/>
      <c r="Q402" s="94" t="s">
        <v>4904</v>
      </c>
      <c r="R402" s="91" t="s">
        <v>1035</v>
      </c>
    </row>
    <row r="403" spans="1:18" hidden="1">
      <c r="A403" s="118" t="s">
        <v>4169</v>
      </c>
      <c r="B403" s="119" t="s">
        <v>4381</v>
      </c>
      <c r="C403" s="93" t="s">
        <v>6320</v>
      </c>
      <c r="D403" s="87" t="s">
        <v>4591</v>
      </c>
      <c r="E403" s="83" t="str">
        <f t="shared" si="16"/>
        <v>การพัฒนาวินัยและกฎหมายที่ใช้ในการปฏิบัติหน้าที่ราชการ</v>
      </c>
      <c r="F403" s="91" t="s">
        <v>4592</v>
      </c>
      <c r="G403" s="91" t="s">
        <v>40</v>
      </c>
      <c r="H403" s="91">
        <v>2567</v>
      </c>
      <c r="I403" s="91" t="s">
        <v>4102</v>
      </c>
      <c r="J403" s="92" t="s">
        <v>1152</v>
      </c>
      <c r="K403" s="91" t="s">
        <v>4593</v>
      </c>
      <c r="L403" s="91" t="s">
        <v>990</v>
      </c>
      <c r="M403" s="91" t="str">
        <f>VLOOKUP(L403,'[1]ตัวย่อ(ต่อท้าย)'!$B$2:$C$515,2,FALSE)</f>
        <v>สพฐ.</v>
      </c>
      <c r="N403" s="91" t="s">
        <v>409</v>
      </c>
      <c r="O403" s="91" t="s">
        <v>4908</v>
      </c>
      <c r="P403" s="93"/>
      <c r="Q403" s="94" t="s">
        <v>4941</v>
      </c>
      <c r="R403" s="91" t="s">
        <v>1527</v>
      </c>
    </row>
    <row r="404" spans="1:18" hidden="1">
      <c r="A404" s="118" t="s">
        <v>4169</v>
      </c>
      <c r="B404" s="119" t="s">
        <v>4381</v>
      </c>
      <c r="C404" s="93" t="s">
        <v>6320</v>
      </c>
      <c r="D404" s="87" t="s">
        <v>4942</v>
      </c>
      <c r="E404" s="83" t="str">
        <f t="shared" si="16"/>
        <v>อบรมพัฒนาศักยภาพเชิงปฏิบัติการสำหรับผู้ปฏิบัติงานด้านการสืบสวน/สอบสวนในสังกัดสำนักงานเขตพื้นที่การศึกษาประถมศึกษานครราชสีมา เขต 1</v>
      </c>
      <c r="F404" s="91" t="s">
        <v>4943</v>
      </c>
      <c r="G404" s="91" t="s">
        <v>27</v>
      </c>
      <c r="H404" s="91">
        <v>2567</v>
      </c>
      <c r="I404" s="91" t="s">
        <v>4102</v>
      </c>
      <c r="J404" s="92" t="s">
        <v>1152</v>
      </c>
      <c r="K404" s="91" t="s">
        <v>4944</v>
      </c>
      <c r="L404" s="91" t="s">
        <v>990</v>
      </c>
      <c r="M404" s="91" t="str">
        <f>VLOOKUP(L404,'[1]ตัวย่อ(ต่อท้าย)'!$B$2:$C$515,2,FALSE)</f>
        <v>สพฐ.</v>
      </c>
      <c r="N404" s="91" t="s">
        <v>409</v>
      </c>
      <c r="O404" s="91" t="s">
        <v>4908</v>
      </c>
      <c r="P404" s="93"/>
      <c r="Q404" s="94" t="s">
        <v>4945</v>
      </c>
      <c r="R404" s="91" t="s">
        <v>1068</v>
      </c>
    </row>
    <row r="405" spans="1:18" hidden="1">
      <c r="A405" s="118" t="s">
        <v>4169</v>
      </c>
      <c r="B405" s="119" t="s">
        <v>4381</v>
      </c>
      <c r="C405" s="93" t="s">
        <v>6320</v>
      </c>
      <c r="D405" s="87" t="s">
        <v>4977</v>
      </c>
      <c r="E405" s="83" t="str">
        <f t="shared" si="16"/>
        <v>โครงการปรับปรุงโครงสร้างพื้นฐาน สำนักงานกิจการยุติธรรม ประจำปีงบประมาณ พ.ศ. ๒๕๖๗</v>
      </c>
      <c r="F405" s="91" t="s">
        <v>4978</v>
      </c>
      <c r="G405" s="91" t="s">
        <v>27</v>
      </c>
      <c r="H405" s="91">
        <v>2567</v>
      </c>
      <c r="I405" s="91" t="s">
        <v>4102</v>
      </c>
      <c r="J405" s="92" t="s">
        <v>1152</v>
      </c>
      <c r="K405" s="91" t="s">
        <v>1058</v>
      </c>
      <c r="L405" s="91" t="s">
        <v>474</v>
      </c>
      <c r="M405" s="91" t="str">
        <f>VLOOKUP(L405,'[1]ตัวย่อ(ต่อท้าย)'!$B$2:$C$515,2,FALSE)</f>
        <v>สกธ.</v>
      </c>
      <c r="N405" s="91" t="s">
        <v>95</v>
      </c>
      <c r="O405" s="91" t="s">
        <v>4908</v>
      </c>
      <c r="P405" s="93"/>
      <c r="Q405" s="94" t="s">
        <v>4979</v>
      </c>
      <c r="R405" s="91" t="s">
        <v>1035</v>
      </c>
    </row>
    <row r="406" spans="1:18" hidden="1">
      <c r="A406" s="118" t="s">
        <v>4169</v>
      </c>
      <c r="B406" s="119" t="s">
        <v>4381</v>
      </c>
      <c r="C406" s="93" t="s">
        <v>6320</v>
      </c>
      <c r="D406" s="87" t="s">
        <v>4379</v>
      </c>
      <c r="E406" s="83" t="str">
        <f t="shared" si="16"/>
        <v>โครงการพัฒนาข้อมูลด้านกระบวนการยุติธรรมเพื่อศึกษาปัจจัยการเกิดอาชญากรรมและการวิเคราะห์แนวโน้มสถานการณ์อาชญากรรมและกระบวนการยุติธรรมเพื่อนำไปสู่การยกระดับมาตรการด้านการป้องกันอาชญากรรม (โครงการสำคัญปี 2567)</v>
      </c>
      <c r="F406" s="91" t="s">
        <v>5009</v>
      </c>
      <c r="G406" s="91" t="s">
        <v>27</v>
      </c>
      <c r="H406" s="91">
        <v>2567</v>
      </c>
      <c r="I406" s="91" t="s">
        <v>4102</v>
      </c>
      <c r="J406" s="92" t="s">
        <v>1152</v>
      </c>
      <c r="K406" s="91" t="s">
        <v>1058</v>
      </c>
      <c r="L406" s="91" t="s">
        <v>474</v>
      </c>
      <c r="M406" s="91" t="str">
        <f>VLOOKUP(L406,'[1]ตัวย่อ(ต่อท้าย)'!$B$2:$C$515,2,FALSE)</f>
        <v>สกธ.</v>
      </c>
      <c r="N406" s="91" t="s">
        <v>95</v>
      </c>
      <c r="O406" s="91" t="s">
        <v>4908</v>
      </c>
      <c r="P406" s="93"/>
      <c r="Q406" s="94" t="s">
        <v>5010</v>
      </c>
      <c r="R406" s="91" t="s">
        <v>1156</v>
      </c>
    </row>
    <row r="407" spans="1:18" hidden="1">
      <c r="A407" s="118" t="s">
        <v>4169</v>
      </c>
      <c r="B407" s="119" t="s">
        <v>4381</v>
      </c>
      <c r="C407" s="93" t="s">
        <v>6320</v>
      </c>
      <c r="D407" s="87" t="s">
        <v>5164</v>
      </c>
      <c r="E407" s="83" t="str">
        <f t="shared" ref="E407:E424" si="17">HYPERLINK(Q407,F407)</f>
        <v>โครงการประชุมเชิงปฏิบัติการเพื่อยกระดับการขับเคลื่อนงานยุติธรรมชุมชน ประจำปีงบประมาณ พ.ศ. 2567</v>
      </c>
      <c r="F407" s="91" t="s">
        <v>5165</v>
      </c>
      <c r="G407" s="91" t="s">
        <v>27</v>
      </c>
      <c r="H407" s="91">
        <v>2567</v>
      </c>
      <c r="I407" s="91" t="s">
        <v>4529</v>
      </c>
      <c r="J407" s="92" t="s">
        <v>4385</v>
      </c>
      <c r="K407" s="91" t="s">
        <v>2425</v>
      </c>
      <c r="L407" s="91" t="s">
        <v>94</v>
      </c>
      <c r="M407" s="91" t="str">
        <f>VLOOKUP(L407,'[1]ตัวย่อ(ต่อท้าย)'!$B$2:$C$515,2,FALSE)</f>
        <v>สป.ยธ.</v>
      </c>
      <c r="N407" s="91" t="s">
        <v>95</v>
      </c>
      <c r="O407" s="91" t="s">
        <v>4908</v>
      </c>
      <c r="P407" s="93"/>
      <c r="Q407" s="94" t="s">
        <v>5166</v>
      </c>
      <c r="R407" s="91" t="s">
        <v>1035</v>
      </c>
    </row>
    <row r="408" spans="1:18" hidden="1">
      <c r="A408" s="118" t="s">
        <v>4169</v>
      </c>
      <c r="B408" s="119" t="s">
        <v>4381</v>
      </c>
      <c r="C408" s="93" t="s">
        <v>6320</v>
      </c>
      <c r="D408" s="87" t="s">
        <v>5167</v>
      </c>
      <c r="E408" s="83" t="str">
        <f t="shared" si="17"/>
        <v>โครงการขับเคลื่อนศูนย์ยุติธรรมชุมชนเพื่อการแก้ไขปัญหาในพื้นที่ ประจำปีงบประมาณ พ.ศ. ๒๕๖๗</v>
      </c>
      <c r="F408" s="91" t="s">
        <v>5168</v>
      </c>
      <c r="G408" s="91" t="s">
        <v>27</v>
      </c>
      <c r="H408" s="91">
        <v>2567</v>
      </c>
      <c r="I408" s="91" t="s">
        <v>4166</v>
      </c>
      <c r="J408" s="92" t="s">
        <v>4529</v>
      </c>
      <c r="K408" s="91" t="s">
        <v>2425</v>
      </c>
      <c r="L408" s="91" t="s">
        <v>94</v>
      </c>
      <c r="M408" s="91" t="str">
        <f>VLOOKUP(L408,'[1]ตัวย่อ(ต่อท้าย)'!$B$2:$C$515,2,FALSE)</f>
        <v>สป.ยธ.</v>
      </c>
      <c r="N408" s="91" t="s">
        <v>95</v>
      </c>
      <c r="O408" s="91" t="s">
        <v>4908</v>
      </c>
      <c r="P408" s="93"/>
      <c r="Q408" s="94" t="s">
        <v>5169</v>
      </c>
      <c r="R408" s="91" t="s">
        <v>1156</v>
      </c>
    </row>
    <row r="409" spans="1:18" hidden="1">
      <c r="A409" s="118" t="s">
        <v>4169</v>
      </c>
      <c r="B409" s="119" t="s">
        <v>4381</v>
      </c>
      <c r="C409" s="93" t="s">
        <v>6320</v>
      </c>
      <c r="D409" s="87" t="s">
        <v>5170</v>
      </c>
      <c r="E409" s="83" t="str">
        <f t="shared" si="17"/>
        <v>โครงการประชุมเชิงปฏิบัติการเพื่อขับเคลื่อนนโยบายกระทรวงยุติธรรมในการอำนวยความยุติธรรมระดับพื้นที่ ประจำปีงบประมาณ พ.ศ. 2567</v>
      </c>
      <c r="F409" s="91" t="s">
        <v>5171</v>
      </c>
      <c r="G409" s="91" t="s">
        <v>40</v>
      </c>
      <c r="H409" s="91">
        <v>2567</v>
      </c>
      <c r="I409" s="91" t="s">
        <v>4385</v>
      </c>
      <c r="J409" s="92" t="s">
        <v>4122</v>
      </c>
      <c r="K409" s="91" t="s">
        <v>2425</v>
      </c>
      <c r="L409" s="91" t="s">
        <v>94</v>
      </c>
      <c r="M409" s="91" t="str">
        <f>VLOOKUP(L409,'[1]ตัวย่อ(ต่อท้าย)'!$B$2:$C$515,2,FALSE)</f>
        <v>สป.ยธ.</v>
      </c>
      <c r="N409" s="91" t="s">
        <v>95</v>
      </c>
      <c r="O409" s="91" t="s">
        <v>4908</v>
      </c>
      <c r="P409" s="93"/>
      <c r="Q409" s="94" t="s">
        <v>5172</v>
      </c>
      <c r="R409" s="91" t="s">
        <v>1156</v>
      </c>
    </row>
    <row r="410" spans="1:18" hidden="1">
      <c r="A410" s="118" t="s">
        <v>4169</v>
      </c>
      <c r="B410" s="119" t="s">
        <v>4381</v>
      </c>
      <c r="C410" s="93" t="s">
        <v>6320</v>
      </c>
      <c r="D410" s="87" t="s">
        <v>4458</v>
      </c>
      <c r="E410" s="83" t="str">
        <f t="shared" si="17"/>
        <v>โครงการขับเคลื่อนการบริหารงานแบบกลุ่มจังหวัด ประจำปีงบประมาณ พ.ศ. 2567</v>
      </c>
      <c r="F410" s="91" t="s">
        <v>4459</v>
      </c>
      <c r="G410" s="91" t="s">
        <v>27</v>
      </c>
      <c r="H410" s="91">
        <v>2567</v>
      </c>
      <c r="I410" s="91" t="s">
        <v>4102</v>
      </c>
      <c r="J410" s="92" t="s">
        <v>4249</v>
      </c>
      <c r="K410" s="91" t="s">
        <v>2425</v>
      </c>
      <c r="L410" s="91" t="s">
        <v>94</v>
      </c>
      <c r="M410" s="91" t="str">
        <f>VLOOKUP(L410,'[1]ตัวย่อ(ต่อท้าย)'!$B$2:$C$515,2,FALSE)</f>
        <v>สป.ยธ.</v>
      </c>
      <c r="N410" s="91" t="s">
        <v>95</v>
      </c>
      <c r="O410" s="91" t="s">
        <v>4908</v>
      </c>
      <c r="P410" s="93"/>
      <c r="Q410" s="94" t="s">
        <v>5173</v>
      </c>
      <c r="R410" s="91" t="s">
        <v>1010</v>
      </c>
    </row>
    <row r="411" spans="1:18" hidden="1">
      <c r="A411" s="118" t="s">
        <v>4169</v>
      </c>
      <c r="B411" s="119" t="s">
        <v>4381</v>
      </c>
      <c r="C411" s="93" t="s">
        <v>6320</v>
      </c>
      <c r="D411" s="87" t="s">
        <v>5209</v>
      </c>
      <c r="E411" s="83" t="str">
        <f t="shared" si="17"/>
        <v>โครงการงานปรับปรุงระบบผลิตพลังงานจากเซลล์แสงอาทิตย์</v>
      </c>
      <c r="F411" s="91" t="s">
        <v>5210</v>
      </c>
      <c r="G411" s="91" t="s">
        <v>40</v>
      </c>
      <c r="H411" s="91">
        <v>2567</v>
      </c>
      <c r="I411" s="91" t="s">
        <v>4102</v>
      </c>
      <c r="J411" s="92" t="s">
        <v>1152</v>
      </c>
      <c r="K411" s="91" t="s">
        <v>1632</v>
      </c>
      <c r="L411" s="91" t="s">
        <v>94</v>
      </c>
      <c r="M411" s="91" t="str">
        <f>VLOOKUP(L411,'[1]ตัวย่อ(ต่อท้าย)'!$B$2:$C$515,2,FALSE)</f>
        <v>สป.ยธ.</v>
      </c>
      <c r="N411" s="91" t="s">
        <v>95</v>
      </c>
      <c r="O411" s="91" t="s">
        <v>4908</v>
      </c>
      <c r="P411" s="93"/>
      <c r="Q411" s="94" t="s">
        <v>5211</v>
      </c>
      <c r="R411" s="91" t="s">
        <v>6244</v>
      </c>
    </row>
    <row r="412" spans="1:18" hidden="1">
      <c r="A412" s="118" t="s">
        <v>4169</v>
      </c>
      <c r="B412" s="120" t="s">
        <v>4381</v>
      </c>
      <c r="C412" s="93" t="s">
        <v>6320</v>
      </c>
      <c r="D412" s="87" t="s">
        <v>6085</v>
      </c>
      <c r="E412" s="83" t="str">
        <f t="shared" si="17"/>
        <v>ขับเคลื่อนงานคุ้มครองพยานคดีทุจริตแบบบูรณาการ</v>
      </c>
      <c r="F412" s="91" t="s">
        <v>4125</v>
      </c>
      <c r="G412" s="91" t="s">
        <v>27</v>
      </c>
      <c r="H412" s="91">
        <v>2567</v>
      </c>
      <c r="I412" s="91" t="s">
        <v>4249</v>
      </c>
      <c r="J412" s="92" t="s">
        <v>1152</v>
      </c>
      <c r="K412" s="91" t="s">
        <v>351</v>
      </c>
      <c r="L412" s="91" t="s">
        <v>337</v>
      </c>
      <c r="M412" s="91" t="str">
        <f>VLOOKUP(L412,'[1]ตัวย่อ(ต่อท้าย)'!$B$2:$C$515,2,FALSE)</f>
        <v>กคส.</v>
      </c>
      <c r="N412" s="91" t="s">
        <v>95</v>
      </c>
      <c r="O412" s="91" t="s">
        <v>4969</v>
      </c>
      <c r="P412" s="95"/>
      <c r="Q412" s="94" t="s">
        <v>6087</v>
      </c>
      <c r="R412" s="91" t="s">
        <v>6327</v>
      </c>
    </row>
    <row r="413" spans="1:18" hidden="1">
      <c r="A413" s="118" t="s">
        <v>4169</v>
      </c>
      <c r="B413" s="119" t="s">
        <v>4381</v>
      </c>
      <c r="C413" s="93" t="s">
        <v>6320</v>
      </c>
      <c r="D413" s="87" t="s">
        <v>5329</v>
      </c>
      <c r="E413" s="83" t="str">
        <f t="shared" si="17"/>
        <v>โครงการขับเคลื่อนแนวทางการดำเนินงานตามพระราชบัญญัติกำหนดระยะเวลาดำเนินงานในกระบวนการยุติธรรม พ.ศ. 2565</v>
      </c>
      <c r="F413" s="91" t="s">
        <v>5330</v>
      </c>
      <c r="G413" s="91" t="s">
        <v>27</v>
      </c>
      <c r="H413" s="91">
        <v>2568</v>
      </c>
      <c r="I413" s="91" t="s">
        <v>4612</v>
      </c>
      <c r="J413" s="92" t="s">
        <v>5256</v>
      </c>
      <c r="K413" s="91" t="s">
        <v>1058</v>
      </c>
      <c r="L413" s="91" t="s">
        <v>474</v>
      </c>
      <c r="M413" s="91" t="str">
        <f>VLOOKUP(L413,'[1]ตัวย่อ(ต่อท้าย)'!$B$2:$C$515,2,FALSE)</f>
        <v>สกธ.</v>
      </c>
      <c r="N413" s="91" t="s">
        <v>95</v>
      </c>
      <c r="O413" s="91" t="s">
        <v>5257</v>
      </c>
      <c r="P413" s="93"/>
      <c r="Q413" s="94" t="s">
        <v>5331</v>
      </c>
      <c r="R413" s="91" t="s">
        <v>4854</v>
      </c>
    </row>
    <row r="414" spans="1:18" hidden="1">
      <c r="A414" s="118" t="s">
        <v>4169</v>
      </c>
      <c r="B414" s="119" t="s">
        <v>4381</v>
      </c>
      <c r="C414" s="93" t="s">
        <v>6320</v>
      </c>
      <c r="D414" s="87" t="s">
        <v>5365</v>
      </c>
      <c r="E414" s="83" t="str">
        <f t="shared" si="17"/>
        <v>โครงการปรับปรุงโครงสร้างพื้นฐานสำนักงานกิจการยุติธรรม ประจำปีงบประมาณ พ.ศ. 2568</v>
      </c>
      <c r="F414" s="91" t="s">
        <v>5366</v>
      </c>
      <c r="G414" s="91" t="s">
        <v>27</v>
      </c>
      <c r="H414" s="91">
        <v>2568</v>
      </c>
      <c r="I414" s="91" t="s">
        <v>4612</v>
      </c>
      <c r="J414" s="92" t="s">
        <v>5256</v>
      </c>
      <c r="K414" s="91" t="s">
        <v>1058</v>
      </c>
      <c r="L414" s="91" t="s">
        <v>474</v>
      </c>
      <c r="M414" s="91" t="str">
        <f>VLOOKUP(L414,'[1]ตัวย่อ(ต่อท้าย)'!$B$2:$C$515,2,FALSE)</f>
        <v>สกธ.</v>
      </c>
      <c r="N414" s="91" t="s">
        <v>95</v>
      </c>
      <c r="O414" s="91" t="s">
        <v>5257</v>
      </c>
      <c r="P414" s="93"/>
      <c r="Q414" s="94" t="s">
        <v>5367</v>
      </c>
      <c r="R414" s="91" t="s">
        <v>1831</v>
      </c>
    </row>
    <row r="415" spans="1:18" hidden="1">
      <c r="A415" s="118" t="s">
        <v>4169</v>
      </c>
      <c r="B415" s="119" t="s">
        <v>4381</v>
      </c>
      <c r="C415" s="93" t="s">
        <v>6320</v>
      </c>
      <c r="D415" s="87" t="s">
        <v>5371</v>
      </c>
      <c r="E415" s="83" t="str">
        <f t="shared" si="17"/>
        <v>โครงการเช่าบริการวงจรสื่อสารความเร็วสูงและบริการอินเทอร์เน็ตสำนักงานกิจการยุติธรรม ประจำปีงบประมาณ พ.ศ. 2568</v>
      </c>
      <c r="F415" s="91" t="s">
        <v>5372</v>
      </c>
      <c r="G415" s="91" t="s">
        <v>27</v>
      </c>
      <c r="H415" s="91">
        <v>2568</v>
      </c>
      <c r="I415" s="91" t="s">
        <v>4612</v>
      </c>
      <c r="J415" s="92" t="s">
        <v>5256</v>
      </c>
      <c r="K415" s="91" t="s">
        <v>1058</v>
      </c>
      <c r="L415" s="91" t="s">
        <v>474</v>
      </c>
      <c r="M415" s="91" t="str">
        <f>VLOOKUP(L415,'[1]ตัวย่อ(ต่อท้าย)'!$B$2:$C$515,2,FALSE)</f>
        <v>สกธ.</v>
      </c>
      <c r="N415" s="91" t="s">
        <v>95</v>
      </c>
      <c r="O415" s="91" t="s">
        <v>5257</v>
      </c>
      <c r="P415" s="93"/>
      <c r="Q415" s="94" t="s">
        <v>5373</v>
      </c>
      <c r="R415" s="91" t="s">
        <v>1835</v>
      </c>
    </row>
    <row r="416" spans="1:18" hidden="1">
      <c r="A416" s="118" t="s">
        <v>4169</v>
      </c>
      <c r="B416" s="119" t="s">
        <v>4381</v>
      </c>
      <c r="C416" s="93" t="s">
        <v>6320</v>
      </c>
      <c r="D416" s="87" t="s">
        <v>5415</v>
      </c>
      <c r="E416" s="83" t="str">
        <f t="shared" si="17"/>
        <v>โครงการพัฒนาระบบเทคโนโลยีสารสนเทศของวิทยาลัยกิจการยุติธรรม สถาบันพัฒนาบุคลากรในกระบวนการยุติธรรม</v>
      </c>
      <c r="F416" s="91" t="s">
        <v>5416</v>
      </c>
      <c r="G416" s="91" t="s">
        <v>27</v>
      </c>
      <c r="H416" s="91">
        <v>2568</v>
      </c>
      <c r="I416" s="91" t="s">
        <v>4136</v>
      </c>
      <c r="J416" s="92" t="s">
        <v>4474</v>
      </c>
      <c r="K416" s="91" t="s">
        <v>629</v>
      </c>
      <c r="L416" s="91" t="s">
        <v>474</v>
      </c>
      <c r="M416" s="91" t="str">
        <f>VLOOKUP(L416,'[1]ตัวย่อ(ต่อท้าย)'!$B$2:$C$515,2,FALSE)</f>
        <v>สกธ.</v>
      </c>
      <c r="N416" s="91" t="s">
        <v>95</v>
      </c>
      <c r="O416" s="91" t="s">
        <v>5257</v>
      </c>
      <c r="P416" s="93"/>
      <c r="Q416" s="94" t="s">
        <v>5417</v>
      </c>
      <c r="R416" s="91" t="s">
        <v>3681</v>
      </c>
    </row>
    <row r="417" spans="1:18" hidden="1">
      <c r="A417" s="118" t="s">
        <v>4169</v>
      </c>
      <c r="B417" s="119" t="s">
        <v>4381</v>
      </c>
      <c r="C417" s="93" t="s">
        <v>6320</v>
      </c>
      <c r="D417" s="87" t="s">
        <v>5631</v>
      </c>
      <c r="E417" s="83" t="str">
        <f t="shared" si="17"/>
        <v>โครงการผลักดันการจัดทำแผนยุทธศาสตร์งานด้านการคุ้มครองพยานและพัฒนาเครือข่ายการคุ้มครองพยานระดับชาติ</v>
      </c>
      <c r="F417" s="91" t="s">
        <v>5632</v>
      </c>
      <c r="G417" s="91" t="s">
        <v>27</v>
      </c>
      <c r="H417" s="91">
        <v>2568</v>
      </c>
      <c r="I417" s="91" t="s">
        <v>4612</v>
      </c>
      <c r="J417" s="92" t="s">
        <v>5256</v>
      </c>
      <c r="K417" s="91" t="s">
        <v>351</v>
      </c>
      <c r="L417" s="91" t="s">
        <v>337</v>
      </c>
      <c r="M417" s="91" t="str">
        <f>VLOOKUP(L417,'[1]ตัวย่อ(ต่อท้าย)'!$B$2:$C$515,2,FALSE)</f>
        <v>กคส.</v>
      </c>
      <c r="N417" s="91" t="s">
        <v>95</v>
      </c>
      <c r="O417" s="91" t="s">
        <v>5257</v>
      </c>
      <c r="P417" s="93"/>
      <c r="Q417" s="94" t="s">
        <v>5633</v>
      </c>
      <c r="R417" s="91" t="s">
        <v>2073</v>
      </c>
    </row>
    <row r="418" spans="1:18" hidden="1">
      <c r="A418" s="118" t="s">
        <v>4169</v>
      </c>
      <c r="B418" s="119" t="s">
        <v>4381</v>
      </c>
      <c r="C418" s="93" t="s">
        <v>6320</v>
      </c>
      <c r="D418" s="87" t="s">
        <v>5636</v>
      </c>
      <c r="E418" s="83" t="str">
        <f t="shared" si="17"/>
        <v>โครงการยกระดับสิทธิมนุษยชนให้แก่กลุ่มเปราะบางในประชาคมอาเซียน</v>
      </c>
      <c r="F418" s="91" t="s">
        <v>5637</v>
      </c>
      <c r="G418" s="91" t="s">
        <v>27</v>
      </c>
      <c r="H418" s="91">
        <v>2568</v>
      </c>
      <c r="I418" s="91" t="s">
        <v>4612</v>
      </c>
      <c r="J418" s="92" t="s">
        <v>5256</v>
      </c>
      <c r="K418" s="91" t="s">
        <v>346</v>
      </c>
      <c r="L418" s="91" t="s">
        <v>337</v>
      </c>
      <c r="M418" s="91" t="str">
        <f>VLOOKUP(L418,'[1]ตัวย่อ(ต่อท้าย)'!$B$2:$C$515,2,FALSE)</f>
        <v>กคส.</v>
      </c>
      <c r="N418" s="91" t="s">
        <v>95</v>
      </c>
      <c r="O418" s="91" t="s">
        <v>5257</v>
      </c>
      <c r="P418" s="93"/>
      <c r="Q418" s="94" t="s">
        <v>5638</v>
      </c>
      <c r="R418" s="91" t="s">
        <v>1894</v>
      </c>
    </row>
    <row r="419" spans="1:18" hidden="1">
      <c r="A419" s="118" t="s">
        <v>4169</v>
      </c>
      <c r="B419" s="119" t="s">
        <v>4381</v>
      </c>
      <c r="C419" s="93" t="s">
        <v>6320</v>
      </c>
      <c r="D419" s="87" t="s">
        <v>5639</v>
      </c>
      <c r="E419" s="83" t="str">
        <f t="shared" si="17"/>
        <v>โครงการเสริมสร้างบทบาทไทยในเวทีโลกด้วยพันธกรณีสิทธิมนุษยชนระหว่างประเทศ</v>
      </c>
      <c r="F419" s="91" t="s">
        <v>3707</v>
      </c>
      <c r="G419" s="91" t="s">
        <v>27</v>
      </c>
      <c r="H419" s="91">
        <v>2568</v>
      </c>
      <c r="I419" s="91" t="s">
        <v>4612</v>
      </c>
      <c r="J419" s="92" t="s">
        <v>5256</v>
      </c>
      <c r="K419" s="91" t="s">
        <v>346</v>
      </c>
      <c r="L419" s="91" t="s">
        <v>337</v>
      </c>
      <c r="M419" s="91" t="str">
        <f>VLOOKUP(L419,'[1]ตัวย่อ(ต่อท้าย)'!$B$2:$C$515,2,FALSE)</f>
        <v>กคส.</v>
      </c>
      <c r="N419" s="91" t="s">
        <v>95</v>
      </c>
      <c r="O419" s="91" t="s">
        <v>5257</v>
      </c>
      <c r="P419" s="93"/>
      <c r="Q419" s="94" t="s">
        <v>5640</v>
      </c>
      <c r="R419" s="91" t="s">
        <v>1894</v>
      </c>
    </row>
    <row r="420" spans="1:18" hidden="1">
      <c r="A420" s="118" t="s">
        <v>4169</v>
      </c>
      <c r="B420" s="119" t="s">
        <v>4381</v>
      </c>
      <c r="C420" s="93" t="s">
        <v>6320</v>
      </c>
      <c r="D420" s="87" t="s">
        <v>5652</v>
      </c>
      <c r="E420" s="83" t="str">
        <f t="shared" si="17"/>
        <v>โครงการยกระดับสมรรถนะล่ามในกระบวนการยุติธรรม</v>
      </c>
      <c r="F420" s="91" t="s">
        <v>5653</v>
      </c>
      <c r="G420" s="91" t="s">
        <v>27</v>
      </c>
      <c r="H420" s="91">
        <v>2568</v>
      </c>
      <c r="I420" s="91" t="s">
        <v>4612</v>
      </c>
      <c r="J420" s="92" t="s">
        <v>5256</v>
      </c>
      <c r="K420" s="91" t="s">
        <v>382</v>
      </c>
      <c r="L420" s="91" t="s">
        <v>337</v>
      </c>
      <c r="M420" s="91" t="str">
        <f>VLOOKUP(L420,'[1]ตัวย่อ(ต่อท้าย)'!$B$2:$C$515,2,FALSE)</f>
        <v>กคส.</v>
      </c>
      <c r="N420" s="91" t="s">
        <v>95</v>
      </c>
      <c r="O420" s="91" t="s">
        <v>5257</v>
      </c>
      <c r="P420" s="93"/>
      <c r="Q420" s="94" t="s">
        <v>5654</v>
      </c>
      <c r="R420" s="91" t="s">
        <v>1912</v>
      </c>
    </row>
    <row r="421" spans="1:18" hidden="1">
      <c r="A421" s="118" t="s">
        <v>4169</v>
      </c>
      <c r="B421" s="119" t="s">
        <v>4381</v>
      </c>
      <c r="C421" s="93" t="s">
        <v>6320</v>
      </c>
      <c r="D421" s="87" t="s">
        <v>5690</v>
      </c>
      <c r="E421" s="83" t="str">
        <f t="shared" si="17"/>
        <v>โครงการประชุมเชิงปฏิบัติการเพื่อขับเคลื่อนการอำนวยความยุติธรรมระดับพื้นที่จังหวัดฯ ประจำปีงบประมาณ พ.ศ. 2568</v>
      </c>
      <c r="F421" s="91" t="s">
        <v>5691</v>
      </c>
      <c r="G421" s="91" t="s">
        <v>40</v>
      </c>
      <c r="H421" s="91">
        <v>2568</v>
      </c>
      <c r="I421" s="91" t="s">
        <v>5282</v>
      </c>
      <c r="J421" s="92" t="s">
        <v>5282</v>
      </c>
      <c r="K421" s="91" t="s">
        <v>2425</v>
      </c>
      <c r="L421" s="91" t="s">
        <v>94</v>
      </c>
      <c r="M421" s="91" t="str">
        <f>VLOOKUP(L421,'[1]ตัวย่อ(ต่อท้าย)'!$B$2:$C$515,2,FALSE)</f>
        <v>สป.ยธ.</v>
      </c>
      <c r="N421" s="91" t="s">
        <v>95</v>
      </c>
      <c r="O421" s="91" t="s">
        <v>5257</v>
      </c>
      <c r="P421" s="93"/>
      <c r="Q421" s="94" t="s">
        <v>5692</v>
      </c>
      <c r="R421" s="91" t="s">
        <v>2073</v>
      </c>
    </row>
    <row r="422" spans="1:18" hidden="1">
      <c r="A422" s="118" t="s">
        <v>4169</v>
      </c>
      <c r="B422" s="119" t="s">
        <v>4381</v>
      </c>
      <c r="C422" s="93" t="s">
        <v>6320</v>
      </c>
      <c r="D422" s="87" t="s">
        <v>5693</v>
      </c>
      <c r="E422" s="83" t="str">
        <f t="shared" si="17"/>
        <v>โครงการประชุมเชิงปฏิบัติการเพื่อยกระดับการขับเคลื่อนงานยุติธรรมชุมชนฯ ประจำปีงบประมาณ พ.ศ. 2568</v>
      </c>
      <c r="F422" s="91" t="s">
        <v>5694</v>
      </c>
      <c r="G422" s="91" t="s">
        <v>27</v>
      </c>
      <c r="H422" s="91">
        <v>2568</v>
      </c>
      <c r="I422" s="91" t="s">
        <v>4474</v>
      </c>
      <c r="J422" s="92" t="s">
        <v>5402</v>
      </c>
      <c r="K422" s="91" t="s">
        <v>2425</v>
      </c>
      <c r="L422" s="91" t="s">
        <v>94</v>
      </c>
      <c r="M422" s="91" t="str">
        <f>VLOOKUP(L422,'[1]ตัวย่อ(ต่อท้าย)'!$B$2:$C$515,2,FALSE)</f>
        <v>สป.ยธ.</v>
      </c>
      <c r="N422" s="91" t="s">
        <v>95</v>
      </c>
      <c r="O422" s="91" t="s">
        <v>5257</v>
      </c>
      <c r="P422" s="93"/>
      <c r="Q422" s="94" t="s">
        <v>5695</v>
      </c>
      <c r="R422" s="91" t="s">
        <v>1936</v>
      </c>
    </row>
    <row r="423" spans="1:18" hidden="1">
      <c r="A423" s="118" t="s">
        <v>4169</v>
      </c>
      <c r="B423" s="119" t="s">
        <v>4381</v>
      </c>
      <c r="C423" s="93" t="s">
        <v>6320</v>
      </c>
      <c r="D423" s="87" t="s">
        <v>5696</v>
      </c>
      <c r="E423" s="83" t="str">
        <f t="shared" si="17"/>
        <v>โครงการขับเคลื่อนงานศูนย์ยุติธรรมชุมชนเพื่อแก้ไขปัญหาในพื้นที่ ประจำปีงบประมาณ พ.ศ. 2568</v>
      </c>
      <c r="F423" s="91" t="s">
        <v>5697</v>
      </c>
      <c r="G423" s="91" t="s">
        <v>27</v>
      </c>
      <c r="H423" s="91">
        <v>2568</v>
      </c>
      <c r="I423" s="91" t="s">
        <v>4612</v>
      </c>
      <c r="J423" s="92" t="s">
        <v>5402</v>
      </c>
      <c r="K423" s="91" t="s">
        <v>2425</v>
      </c>
      <c r="L423" s="91" t="s">
        <v>94</v>
      </c>
      <c r="M423" s="91" t="str">
        <f>VLOOKUP(L423,'[1]ตัวย่อ(ต่อท้าย)'!$B$2:$C$515,2,FALSE)</f>
        <v>สป.ยธ.</v>
      </c>
      <c r="N423" s="91" t="s">
        <v>95</v>
      </c>
      <c r="O423" s="91" t="s">
        <v>5257</v>
      </c>
      <c r="P423" s="93"/>
      <c r="Q423" s="94" t="s">
        <v>5698</v>
      </c>
      <c r="R423" s="91" t="s">
        <v>6326</v>
      </c>
    </row>
    <row r="424" spans="1:18" hidden="1">
      <c r="A424" s="118" t="s">
        <v>4169</v>
      </c>
      <c r="B424" s="119" t="s">
        <v>4381</v>
      </c>
      <c r="C424" s="93" t="s">
        <v>6320</v>
      </c>
      <c r="D424" s="87" t="s">
        <v>5702</v>
      </c>
      <c r="E424" s="83" t="str">
        <f t="shared" si="17"/>
        <v>โครงการขับเคลื่อนการบริหารงานแบบกลุ่มจังหวัด ประจำปีงบประมาณ พ.ศ. 2568</v>
      </c>
      <c r="F424" s="91" t="s">
        <v>5703</v>
      </c>
      <c r="G424" s="91" t="s">
        <v>27</v>
      </c>
      <c r="H424" s="91">
        <v>2568</v>
      </c>
      <c r="I424" s="91" t="s">
        <v>4612</v>
      </c>
      <c r="J424" s="92" t="s">
        <v>5401</v>
      </c>
      <c r="K424" s="91" t="s">
        <v>2425</v>
      </c>
      <c r="L424" s="91" t="s">
        <v>94</v>
      </c>
      <c r="M424" s="91" t="str">
        <f>VLOOKUP(L424,'[1]ตัวย่อ(ต่อท้าย)'!$B$2:$C$515,2,FALSE)</f>
        <v>สป.ยธ.</v>
      </c>
      <c r="N424" s="91" t="s">
        <v>95</v>
      </c>
      <c r="O424" s="91" t="s">
        <v>5257</v>
      </c>
      <c r="P424" s="93"/>
      <c r="Q424" s="94" t="s">
        <v>5704</v>
      </c>
      <c r="R424" s="91" t="s">
        <v>1839</v>
      </c>
    </row>
    <row r="425" spans="1:18" hidden="1">
      <c r="A425" s="121" t="str">
        <f>LEFT(B425,12)</f>
        <v>v3_220201V02</v>
      </c>
      <c r="B425" s="121" t="s">
        <v>4374</v>
      </c>
      <c r="C425" s="91" t="s">
        <v>6320</v>
      </c>
      <c r="D425" s="91" t="s">
        <v>348</v>
      </c>
      <c r="E425" s="83" t="s">
        <v>349</v>
      </c>
      <c r="F425" s="91" t="s">
        <v>349</v>
      </c>
      <c r="G425" s="91" t="s">
        <v>40</v>
      </c>
      <c r="H425" s="87">
        <v>2562</v>
      </c>
      <c r="I425" s="87" t="s">
        <v>42</v>
      </c>
      <c r="J425" s="91" t="s">
        <v>128</v>
      </c>
      <c r="K425" s="91" t="s">
        <v>351</v>
      </c>
      <c r="L425" s="91" t="s">
        <v>337</v>
      </c>
      <c r="M425" s="90" t="str">
        <f>VLOOKUP(L425,'[1]ตัวย่อ(ต่อท้าย)'!$B$2:$C$515,2,FALSE)</f>
        <v>กคส.</v>
      </c>
      <c r="N425" s="91" t="s">
        <v>95</v>
      </c>
      <c r="O425" s="91"/>
      <c r="P425" s="91"/>
      <c r="Q425" s="91"/>
      <c r="R425" s="87" t="s">
        <v>1831</v>
      </c>
    </row>
    <row r="426" spans="1:18" hidden="1">
      <c r="A426" s="121" t="str">
        <f>LEFT(B426,12)</f>
        <v>v3_220201V02</v>
      </c>
      <c r="B426" s="121" t="s">
        <v>4374</v>
      </c>
      <c r="C426" s="91" t="s">
        <v>6320</v>
      </c>
      <c r="D426" s="91" t="s">
        <v>262</v>
      </c>
      <c r="E426" s="83" t="s">
        <v>263</v>
      </c>
      <c r="F426" s="91" t="s">
        <v>263</v>
      </c>
      <c r="G426" s="91" t="s">
        <v>27</v>
      </c>
      <c r="H426" s="87">
        <v>2562</v>
      </c>
      <c r="I426" s="87" t="s">
        <v>42</v>
      </c>
      <c r="J426" s="91" t="s">
        <v>76</v>
      </c>
      <c r="K426" s="91" t="s">
        <v>138</v>
      </c>
      <c r="L426" s="91" t="s">
        <v>139</v>
      </c>
      <c r="M426" s="90" t="str">
        <f>VLOOKUP(L426,'[1]ตัวย่อ(ต่อท้าย)'!$B$2:$C$515,2,FALSE)</f>
        <v>อส.</v>
      </c>
      <c r="N426" s="91" t="s">
        <v>140</v>
      </c>
      <c r="O426" s="91"/>
      <c r="P426" s="91"/>
      <c r="Q426" s="91"/>
      <c r="R426" s="87" t="s">
        <v>1936</v>
      </c>
    </row>
    <row r="427" spans="1:18" hidden="1">
      <c r="A427" s="121" t="str">
        <f>LEFT(B427,12)</f>
        <v>v3_220201V02</v>
      </c>
      <c r="B427" s="121" t="s">
        <v>4374</v>
      </c>
      <c r="C427" s="91" t="s">
        <v>6320</v>
      </c>
      <c r="D427" s="91" t="s">
        <v>243</v>
      </c>
      <c r="E427" s="83" t="s">
        <v>244</v>
      </c>
      <c r="F427" s="91" t="s">
        <v>244</v>
      </c>
      <c r="G427" s="91" t="s">
        <v>27</v>
      </c>
      <c r="H427" s="87">
        <v>2563</v>
      </c>
      <c r="I427" s="87" t="s">
        <v>64</v>
      </c>
      <c r="J427" s="91" t="s">
        <v>242</v>
      </c>
      <c r="K427" s="91" t="s">
        <v>138</v>
      </c>
      <c r="L427" s="91" t="s">
        <v>139</v>
      </c>
      <c r="M427" s="90" t="str">
        <f>VLOOKUP(L427,'[1]ตัวย่อ(ต่อท้าย)'!$B$2:$C$515,2,FALSE)</f>
        <v>อส.</v>
      </c>
      <c r="N427" s="91" t="s">
        <v>140</v>
      </c>
      <c r="O427" s="91"/>
      <c r="P427" s="91"/>
      <c r="Q427" s="91"/>
      <c r="R427" s="87" t="s">
        <v>4764</v>
      </c>
    </row>
    <row r="428" spans="1:18" hidden="1">
      <c r="A428" s="121" t="str">
        <f>LEFT(B428,12)</f>
        <v>v3_220201V02</v>
      </c>
      <c r="B428" s="121" t="s">
        <v>4374</v>
      </c>
      <c r="C428" s="91" t="s">
        <v>6320</v>
      </c>
      <c r="D428" s="91" t="s">
        <v>599</v>
      </c>
      <c r="E428" s="83" t="s">
        <v>600</v>
      </c>
      <c r="F428" s="91" t="s">
        <v>600</v>
      </c>
      <c r="G428" s="91" t="s">
        <v>27</v>
      </c>
      <c r="H428" s="87">
        <v>2563</v>
      </c>
      <c r="I428" s="87" t="s">
        <v>501</v>
      </c>
      <c r="J428" s="91" t="s">
        <v>65</v>
      </c>
      <c r="K428" s="91" t="s">
        <v>602</v>
      </c>
      <c r="L428" s="91" t="s">
        <v>94</v>
      </c>
      <c r="M428" s="90" t="str">
        <f>VLOOKUP(L428,'[1]ตัวย่อ(ต่อท้าย)'!$B$2:$C$515,2,FALSE)</f>
        <v>สป.ยธ.</v>
      </c>
      <c r="N428" s="91" t="s">
        <v>95</v>
      </c>
      <c r="O428" s="91"/>
      <c r="P428" s="91"/>
      <c r="Q428" s="91"/>
      <c r="R428" s="87" t="s">
        <v>1894</v>
      </c>
    </row>
    <row r="429" spans="1:18" hidden="1">
      <c r="A429" s="121" t="str">
        <f>LEFT(B429,12)</f>
        <v>v3_220201V02</v>
      </c>
      <c r="B429" s="121" t="s">
        <v>4374</v>
      </c>
      <c r="C429" s="91" t="s">
        <v>6320</v>
      </c>
      <c r="D429" s="91" t="s">
        <v>438</v>
      </c>
      <c r="E429" s="83" t="s">
        <v>439</v>
      </c>
      <c r="F429" s="91" t="s">
        <v>439</v>
      </c>
      <c r="G429" s="91" t="s">
        <v>27</v>
      </c>
      <c r="H429" s="87">
        <v>2563</v>
      </c>
      <c r="I429" s="87" t="s">
        <v>64</v>
      </c>
      <c r="J429" s="91" t="s">
        <v>65</v>
      </c>
      <c r="K429" s="91" t="s">
        <v>325</v>
      </c>
      <c r="L429" s="91" t="s">
        <v>326</v>
      </c>
      <c r="M429" s="90" t="str">
        <f>VLOOKUP(L429,'[1]ตัวย่อ(ต่อท้าย)'!$B$2:$C$515,2,FALSE)</f>
        <v>รท.</v>
      </c>
      <c r="N429" s="91" t="s">
        <v>95</v>
      </c>
      <c r="O429" s="91"/>
      <c r="P429" s="91"/>
      <c r="Q429" s="91"/>
      <c r="R429" s="91" t="s">
        <v>4268</v>
      </c>
    </row>
    <row r="430" spans="1:18" hidden="1">
      <c r="A430" s="122" t="s">
        <v>4169</v>
      </c>
      <c r="B430" s="123" t="s">
        <v>4374</v>
      </c>
      <c r="C430" s="93" t="s">
        <v>6320</v>
      </c>
      <c r="D430" s="87" t="s">
        <v>1469</v>
      </c>
      <c r="E430" s="83" t="str">
        <f t="shared" ref="E430:E471" si="18">HYPERLINK(Q430,F430)</f>
        <v xml:space="preserve"> โครงการขับเคลื่อนแนวทางการเผยแพร่กฎหมายและสร้างการรับรู้ให้แก่ประชาชนและหน่วยงานของรัฐ ปี 4</v>
      </c>
      <c r="F430" s="91" t="s">
        <v>5848</v>
      </c>
      <c r="G430" s="91" t="s">
        <v>27</v>
      </c>
      <c r="H430" s="91">
        <v>2564</v>
      </c>
      <c r="I430" s="91" t="s">
        <v>242</v>
      </c>
      <c r="J430" s="92" t="s">
        <v>50</v>
      </c>
      <c r="K430" s="91" t="s">
        <v>1472</v>
      </c>
      <c r="L430" s="91" t="s">
        <v>474</v>
      </c>
      <c r="M430" s="91" t="str">
        <f>VLOOKUP(L430,'[1]ตัวย่อ(ต่อท้าย)'!$B$2:$C$515,2,FALSE)</f>
        <v>สกธ.</v>
      </c>
      <c r="N430" s="91" t="s">
        <v>95</v>
      </c>
      <c r="O430" s="92" t="s">
        <v>5815</v>
      </c>
      <c r="P430" s="93"/>
      <c r="Q430" s="94" t="s">
        <v>5849</v>
      </c>
      <c r="R430" s="91" t="s">
        <v>4281</v>
      </c>
    </row>
    <row r="431" spans="1:18" hidden="1">
      <c r="A431" s="122" t="s">
        <v>4169</v>
      </c>
      <c r="B431" s="123" t="s">
        <v>4374</v>
      </c>
      <c r="C431" s="93" t="s">
        <v>6320</v>
      </c>
      <c r="D431" s="87" t="s">
        <v>1805</v>
      </c>
      <c r="E431" s="83" t="str">
        <f t="shared" si="18"/>
        <v>ขับเคลื่อนคณะกรรมการจัดการเรื่องราวร้องทุกข์กรณีถูกกระทำทรมานและถูกบังคับให้หายสาบสูญ และคณะอนุกรรมการภายใต้คณะกรรมการฯ</v>
      </c>
      <c r="F431" s="91" t="s">
        <v>1806</v>
      </c>
      <c r="G431" s="91" t="s">
        <v>27</v>
      </c>
      <c r="H431" s="91">
        <v>2564</v>
      </c>
      <c r="I431" s="91" t="s">
        <v>242</v>
      </c>
      <c r="J431" s="92" t="s">
        <v>50</v>
      </c>
      <c r="K431" s="91" t="s">
        <v>346</v>
      </c>
      <c r="L431" s="91" t="s">
        <v>337</v>
      </c>
      <c r="M431" s="91" t="str">
        <f>VLOOKUP(L431,'[1]ตัวย่อ(ต่อท้าย)'!$B$2:$C$515,2,FALSE)</f>
        <v>กคส.</v>
      </c>
      <c r="N431" s="91" t="s">
        <v>95</v>
      </c>
      <c r="O431" s="92" t="s">
        <v>5815</v>
      </c>
      <c r="P431" s="93"/>
      <c r="Q431" s="94" t="s">
        <v>5950</v>
      </c>
      <c r="R431" s="91" t="s">
        <v>4301</v>
      </c>
    </row>
    <row r="432" spans="1:18" hidden="1">
      <c r="A432" s="122" t="s">
        <v>4169</v>
      </c>
      <c r="B432" s="123" t="s">
        <v>4374</v>
      </c>
      <c r="C432" s="93" t="s">
        <v>6320</v>
      </c>
      <c r="D432" s="87" t="s">
        <v>2976</v>
      </c>
      <c r="E432" s="83" t="str">
        <f t="shared" si="18"/>
        <v>โครงการอบรมวิชาชีพ (ตามมาตรฐานฝีมือแรงงาน)</v>
      </c>
      <c r="F432" s="91" t="s">
        <v>2975</v>
      </c>
      <c r="G432" s="91" t="s">
        <v>27</v>
      </c>
      <c r="H432" s="91">
        <v>2565</v>
      </c>
      <c r="I432" s="91" t="s">
        <v>165</v>
      </c>
      <c r="J432" s="92" t="s">
        <v>57</v>
      </c>
      <c r="K432" s="91" t="s">
        <v>1047</v>
      </c>
      <c r="L432" s="91" t="s">
        <v>966</v>
      </c>
      <c r="M432" s="91" t="str">
        <f>VLOOKUP(L432,'[1]ตัวย่อ(ต่อท้าย)'!$B$2:$C$515,2,FALSE)</f>
        <v>คป.</v>
      </c>
      <c r="N432" s="91" t="s">
        <v>95</v>
      </c>
      <c r="O432" s="92" t="s">
        <v>4700</v>
      </c>
      <c r="P432" s="93"/>
      <c r="Q432" s="94" t="s">
        <v>2972</v>
      </c>
      <c r="R432" s="91" t="s">
        <v>4190</v>
      </c>
    </row>
    <row r="433" spans="1:18" hidden="1">
      <c r="A433" s="122" t="s">
        <v>4169</v>
      </c>
      <c r="B433" s="123" t="s">
        <v>4374</v>
      </c>
      <c r="C433" s="93" t="s">
        <v>6320</v>
      </c>
      <c r="D433" s="87" t="s">
        <v>2565</v>
      </c>
      <c r="E433" s="83" t="str">
        <f t="shared" si="18"/>
        <v>โครงการคืนคนดีสู่สังคม (จ้างงานผู้กระทำผิด)</v>
      </c>
      <c r="F433" s="91" t="s">
        <v>2566</v>
      </c>
      <c r="G433" s="91" t="s">
        <v>27</v>
      </c>
      <c r="H433" s="91">
        <v>2565</v>
      </c>
      <c r="I433" s="91" t="s">
        <v>165</v>
      </c>
      <c r="J433" s="92" t="s">
        <v>57</v>
      </c>
      <c r="K433" s="91" t="s">
        <v>1047</v>
      </c>
      <c r="L433" s="91" t="s">
        <v>966</v>
      </c>
      <c r="M433" s="91" t="str">
        <f>VLOOKUP(L433,'[1]ตัวย่อ(ต่อท้าย)'!$B$2:$C$515,2,FALSE)</f>
        <v>คป.</v>
      </c>
      <c r="N433" s="91" t="s">
        <v>95</v>
      </c>
      <c r="O433" s="92" t="s">
        <v>4700</v>
      </c>
      <c r="P433" s="93"/>
      <c r="Q433" s="94" t="s">
        <v>2977</v>
      </c>
      <c r="R433" s="91" t="s">
        <v>4281</v>
      </c>
    </row>
    <row r="434" spans="1:18" hidden="1">
      <c r="A434" s="122" t="s">
        <v>4169</v>
      </c>
      <c r="B434" s="123" t="s">
        <v>4374</v>
      </c>
      <c r="C434" s="93" t="s">
        <v>6320</v>
      </c>
      <c r="D434" s="87" t="s">
        <v>2692</v>
      </c>
      <c r="E434" s="83" t="str">
        <f t="shared" si="18"/>
        <v>โครงการฝึกอบรม หลักสูตรการบริหารงานยุติธรรมระดับสูง รุ่นที่ 13 (ยธส.13)</v>
      </c>
      <c r="F434" s="91" t="s">
        <v>2693</v>
      </c>
      <c r="G434" s="91" t="s">
        <v>27</v>
      </c>
      <c r="H434" s="91">
        <v>2565</v>
      </c>
      <c r="I434" s="91" t="s">
        <v>165</v>
      </c>
      <c r="J434" s="92" t="s">
        <v>57</v>
      </c>
      <c r="K434" s="91" t="s">
        <v>629</v>
      </c>
      <c r="L434" s="91" t="s">
        <v>474</v>
      </c>
      <c r="M434" s="91" t="str">
        <f>VLOOKUP(L434,'[1]ตัวย่อ(ต่อท้าย)'!$B$2:$C$515,2,FALSE)</f>
        <v>สกธ.</v>
      </c>
      <c r="N434" s="91" t="s">
        <v>95</v>
      </c>
      <c r="O434" s="92" t="s">
        <v>4700</v>
      </c>
      <c r="P434" s="93"/>
      <c r="Q434" s="94" t="s">
        <v>2871</v>
      </c>
      <c r="R434" s="91" t="s">
        <v>4276</v>
      </c>
    </row>
    <row r="435" spans="1:18" hidden="1">
      <c r="A435" s="122" t="s">
        <v>4169</v>
      </c>
      <c r="B435" s="123" t="s">
        <v>4374</v>
      </c>
      <c r="C435" s="93" t="s">
        <v>6320</v>
      </c>
      <c r="D435" s="87" t="s">
        <v>2683</v>
      </c>
      <c r="E435" s="83" t="str">
        <f t="shared" si="18"/>
        <v>โครงการฝึกอบรมหลักสูตรการบริหารงานยุติธรรมระดับกลาง รุ่นที่ 17 (ยธก.17)</v>
      </c>
      <c r="F435" s="91" t="s">
        <v>2684</v>
      </c>
      <c r="G435" s="91" t="s">
        <v>27</v>
      </c>
      <c r="H435" s="91">
        <v>2565</v>
      </c>
      <c r="I435" s="91" t="s">
        <v>165</v>
      </c>
      <c r="J435" s="92" t="s">
        <v>57</v>
      </c>
      <c r="K435" s="91" t="s">
        <v>629</v>
      </c>
      <c r="L435" s="91" t="s">
        <v>474</v>
      </c>
      <c r="M435" s="91" t="str">
        <f>VLOOKUP(L435,'[1]ตัวย่อ(ต่อท้าย)'!$B$2:$C$515,2,FALSE)</f>
        <v>สกธ.</v>
      </c>
      <c r="N435" s="91" t="s">
        <v>95</v>
      </c>
      <c r="O435" s="92" t="s">
        <v>4700</v>
      </c>
      <c r="P435" s="93"/>
      <c r="Q435" s="94" t="s">
        <v>2879</v>
      </c>
      <c r="R435" s="91" t="s">
        <v>4243</v>
      </c>
    </row>
    <row r="436" spans="1:18" hidden="1">
      <c r="A436" s="122" t="s">
        <v>4169</v>
      </c>
      <c r="B436" s="123" t="s">
        <v>4374</v>
      </c>
      <c r="C436" s="93" t="s">
        <v>6320</v>
      </c>
      <c r="D436" s="87" t="s">
        <v>2686</v>
      </c>
      <c r="E436" s="83" t="str">
        <f t="shared" si="18"/>
        <v>โครงการฝึกอบรมหลักสูตร การป้องกันอาชญากรรมกับการอำนวยความยุติธรรมในสังคม Crime Prevention รุ่นที่ 5</v>
      </c>
      <c r="F436" s="91" t="s">
        <v>2687</v>
      </c>
      <c r="G436" s="91" t="s">
        <v>27</v>
      </c>
      <c r="H436" s="91">
        <v>2565</v>
      </c>
      <c r="I436" s="91" t="s">
        <v>165</v>
      </c>
      <c r="J436" s="92" t="s">
        <v>57</v>
      </c>
      <c r="K436" s="91" t="s">
        <v>629</v>
      </c>
      <c r="L436" s="91" t="s">
        <v>474</v>
      </c>
      <c r="M436" s="91" t="str">
        <f>VLOOKUP(L436,'[1]ตัวย่อ(ต่อท้าย)'!$B$2:$C$515,2,FALSE)</f>
        <v>สกธ.</v>
      </c>
      <c r="N436" s="91" t="s">
        <v>95</v>
      </c>
      <c r="O436" s="92" t="s">
        <v>4700</v>
      </c>
      <c r="P436" s="93"/>
      <c r="Q436" s="94" t="s">
        <v>2877</v>
      </c>
      <c r="R436" s="91" t="s">
        <v>4381</v>
      </c>
    </row>
    <row r="437" spans="1:18" hidden="1">
      <c r="A437" s="122" t="s">
        <v>4169</v>
      </c>
      <c r="B437" s="123" t="s">
        <v>4374</v>
      </c>
      <c r="C437" s="93" t="s">
        <v>6320</v>
      </c>
      <c r="D437" s="87" t="s">
        <v>3722</v>
      </c>
      <c r="E437" s="83" t="str">
        <f t="shared" si="18"/>
        <v>โครงการเพิ่มประสิทธิภาพที่ปรึกษาภาคประชาชน (กรรมการสงเคราะห์เด็กและเยาวชน)</v>
      </c>
      <c r="F437" s="91" t="s">
        <v>3723</v>
      </c>
      <c r="G437" s="91" t="s">
        <v>27</v>
      </c>
      <c r="H437" s="91">
        <v>2566</v>
      </c>
      <c r="I437" s="91" t="s">
        <v>76</v>
      </c>
      <c r="J437" s="92" t="s">
        <v>1820</v>
      </c>
      <c r="K437" s="91" t="s">
        <v>742</v>
      </c>
      <c r="L437" s="91" t="s">
        <v>743</v>
      </c>
      <c r="M437" s="91" t="str">
        <f>VLOOKUP(L437,'[1]ตัวย่อ(ต่อท้าย)'!$B$2:$C$515,2,FALSE)</f>
        <v>กพน.</v>
      </c>
      <c r="N437" s="91" t="s">
        <v>95</v>
      </c>
      <c r="O437" s="91" t="s">
        <v>4706</v>
      </c>
      <c r="P437" s="93"/>
      <c r="Q437" s="94" t="s">
        <v>4765</v>
      </c>
      <c r="R437" s="91" t="s">
        <v>1010</v>
      </c>
    </row>
    <row r="438" spans="1:18" hidden="1">
      <c r="A438" s="122" t="s">
        <v>4169</v>
      </c>
      <c r="B438" s="123" t="s">
        <v>4374</v>
      </c>
      <c r="C438" s="93" t="s">
        <v>6320</v>
      </c>
      <c r="D438" s="87" t="s">
        <v>3923</v>
      </c>
      <c r="E438" s="83" t="str">
        <f t="shared" si="18"/>
        <v>โครงการคืนคนดีสู่สังคม</v>
      </c>
      <c r="F438" s="91" t="s">
        <v>968</v>
      </c>
      <c r="G438" s="91" t="s">
        <v>27</v>
      </c>
      <c r="H438" s="91">
        <v>2566</v>
      </c>
      <c r="I438" s="91" t="s">
        <v>76</v>
      </c>
      <c r="J438" s="92" t="s">
        <v>1820</v>
      </c>
      <c r="K438" s="91" t="s">
        <v>1047</v>
      </c>
      <c r="L438" s="91" t="s">
        <v>966</v>
      </c>
      <c r="M438" s="91" t="str">
        <f>VLOOKUP(L438,'[1]ตัวย่อ(ต่อท้าย)'!$B$2:$C$515,2,FALSE)</f>
        <v>คป.</v>
      </c>
      <c r="N438" s="91" t="s">
        <v>95</v>
      </c>
      <c r="O438" s="91" t="s">
        <v>4706</v>
      </c>
      <c r="P438" s="93"/>
      <c r="Q438" s="94" t="s">
        <v>4802</v>
      </c>
      <c r="R438" s="91" t="s">
        <v>1244</v>
      </c>
    </row>
    <row r="439" spans="1:18" hidden="1">
      <c r="A439" s="122" t="s">
        <v>4169</v>
      </c>
      <c r="B439" s="123" t="s">
        <v>4374</v>
      </c>
      <c r="C439" s="93" t="s">
        <v>6320</v>
      </c>
      <c r="D439" s="87" t="s">
        <v>3974</v>
      </c>
      <c r="E439" s="83" t="str">
        <f t="shared" si="18"/>
        <v>โครงการฝึกอบรมหลักสูตรการบริหารงานยุติธรรมระดับสูง รุ่นที่ 14 (ยธส.14)</v>
      </c>
      <c r="F439" s="91" t="s">
        <v>3975</v>
      </c>
      <c r="G439" s="91" t="s">
        <v>27</v>
      </c>
      <c r="H439" s="91">
        <v>2566</v>
      </c>
      <c r="I439" s="91" t="s">
        <v>76</v>
      </c>
      <c r="J439" s="92" t="s">
        <v>1820</v>
      </c>
      <c r="K439" s="91" t="s">
        <v>629</v>
      </c>
      <c r="L439" s="91" t="s">
        <v>474</v>
      </c>
      <c r="M439" s="91" t="str">
        <f>VLOOKUP(L439,'[1]ตัวย่อ(ต่อท้าย)'!$B$2:$C$515,2,FALSE)</f>
        <v>สกธ.</v>
      </c>
      <c r="N439" s="91" t="s">
        <v>95</v>
      </c>
      <c r="O439" s="91" t="s">
        <v>4706</v>
      </c>
      <c r="P439" s="93"/>
      <c r="Q439" s="94" t="s">
        <v>4811</v>
      </c>
      <c r="R439" s="91" t="s">
        <v>1059</v>
      </c>
    </row>
    <row r="440" spans="1:18" hidden="1">
      <c r="A440" s="122" t="s">
        <v>4169</v>
      </c>
      <c r="B440" s="123" t="s">
        <v>4374</v>
      </c>
      <c r="C440" s="93" t="s">
        <v>6320</v>
      </c>
      <c r="D440" s="87" t="s">
        <v>4012</v>
      </c>
      <c r="E440" s="83" t="str">
        <f t="shared" si="18"/>
        <v xml:space="preserve"> โครงการฝึกอบรมหลักสูตร การป้องกันอาชญากรรมกับการอำนวยความยุติธรรมในสังคม Crime Prevention รุ่นที่ 6</v>
      </c>
      <c r="F440" s="91" t="s">
        <v>4815</v>
      </c>
      <c r="G440" s="91" t="s">
        <v>27</v>
      </c>
      <c r="H440" s="91">
        <v>2566</v>
      </c>
      <c r="I440" s="91" t="s">
        <v>76</v>
      </c>
      <c r="J440" s="92" t="s">
        <v>1820</v>
      </c>
      <c r="K440" s="91" t="s">
        <v>629</v>
      </c>
      <c r="L440" s="91" t="s">
        <v>474</v>
      </c>
      <c r="M440" s="91" t="str">
        <f>VLOOKUP(L440,'[1]ตัวย่อ(ต่อท้าย)'!$B$2:$C$515,2,FALSE)</f>
        <v>สกธ.</v>
      </c>
      <c r="N440" s="91" t="s">
        <v>95</v>
      </c>
      <c r="O440" s="91" t="s">
        <v>4706</v>
      </c>
      <c r="P440" s="93"/>
      <c r="Q440" s="94" t="s">
        <v>4816</v>
      </c>
      <c r="R440" s="91" t="s">
        <v>1156</v>
      </c>
    </row>
    <row r="441" spans="1:18" hidden="1">
      <c r="A441" s="122" t="s">
        <v>4169</v>
      </c>
      <c r="B441" s="123" t="s">
        <v>4374</v>
      </c>
      <c r="C441" s="93" t="s">
        <v>6320</v>
      </c>
      <c r="D441" s="87" t="s">
        <v>3988</v>
      </c>
      <c r="E441" s="83" t="str">
        <f t="shared" si="18"/>
        <v>โครงการฝึกอบรมหลักสูตรการบริหารงานยุติธรรมระดับกลาง รุ่นที่ 18 (ยธก.18)</v>
      </c>
      <c r="F441" s="91" t="s">
        <v>3989</v>
      </c>
      <c r="G441" s="91" t="s">
        <v>27</v>
      </c>
      <c r="H441" s="91">
        <v>2566</v>
      </c>
      <c r="I441" s="91" t="s">
        <v>76</v>
      </c>
      <c r="J441" s="92" t="s">
        <v>1820</v>
      </c>
      <c r="K441" s="91" t="s">
        <v>629</v>
      </c>
      <c r="L441" s="91" t="s">
        <v>474</v>
      </c>
      <c r="M441" s="91" t="str">
        <f>VLOOKUP(L441,'[1]ตัวย่อ(ต่อท้าย)'!$B$2:$C$515,2,FALSE)</f>
        <v>สกธ.</v>
      </c>
      <c r="N441" s="91" t="s">
        <v>95</v>
      </c>
      <c r="O441" s="91" t="s">
        <v>4706</v>
      </c>
      <c r="P441" s="93"/>
      <c r="Q441" s="94" t="s">
        <v>4836</v>
      </c>
      <c r="R441" s="91" t="s">
        <v>1016</v>
      </c>
    </row>
    <row r="442" spans="1:18" hidden="1">
      <c r="A442" s="122" t="s">
        <v>4169</v>
      </c>
      <c r="B442" s="123" t="s">
        <v>4374</v>
      </c>
      <c r="C442" s="93" t="s">
        <v>6320</v>
      </c>
      <c r="D442" s="87" t="s">
        <v>4047</v>
      </c>
      <c r="E442" s="83" t="str">
        <f t="shared" si="18"/>
        <v>โครงการจัดจ้างที่ปรึกษาติดตามและประเมินความก้าวหน้าการขับเคลื่อนเป้าหมายการพัฒนาที่ยั่งยืน เป้าหมายที่ 16</v>
      </c>
      <c r="F442" s="91" t="s">
        <v>4048</v>
      </c>
      <c r="G442" s="91" t="s">
        <v>27</v>
      </c>
      <c r="H442" s="91">
        <v>2566</v>
      </c>
      <c r="I442" s="91" t="s">
        <v>76</v>
      </c>
      <c r="J442" s="92" t="s">
        <v>1820</v>
      </c>
      <c r="K442" s="91" t="s">
        <v>1058</v>
      </c>
      <c r="L442" s="91" t="s">
        <v>474</v>
      </c>
      <c r="M442" s="91" t="str">
        <f>VLOOKUP(L442,'[1]ตัวย่อ(ต่อท้าย)'!$B$2:$C$515,2,FALSE)</f>
        <v>สกธ.</v>
      </c>
      <c r="N442" s="91" t="s">
        <v>95</v>
      </c>
      <c r="O442" s="91" t="s">
        <v>4706</v>
      </c>
      <c r="P442" s="93"/>
      <c r="Q442" s="94" t="s">
        <v>4879</v>
      </c>
      <c r="R442" s="91" t="s">
        <v>1473</v>
      </c>
    </row>
    <row r="443" spans="1:18" hidden="1">
      <c r="A443" s="122" t="s">
        <v>4169</v>
      </c>
      <c r="B443" s="123" t="s">
        <v>4374</v>
      </c>
      <c r="C443" s="93" t="s">
        <v>6320</v>
      </c>
      <c r="D443" s="87" t="s">
        <v>3703</v>
      </c>
      <c r="E443" s="83" t="str">
        <f t="shared" si="18"/>
        <v>โครงการเพิ่มประสิทธิภาพการปฏิบัติงานกองกฎหมายและคดี</v>
      </c>
      <c r="F443" s="91" t="s">
        <v>3704</v>
      </c>
      <c r="G443" s="91" t="s">
        <v>40</v>
      </c>
      <c r="H443" s="91">
        <v>2566</v>
      </c>
      <c r="I443" s="91" t="s">
        <v>76</v>
      </c>
      <c r="J443" s="92" t="s">
        <v>1820</v>
      </c>
      <c r="K443" s="91" t="s">
        <v>654</v>
      </c>
      <c r="L443" s="91" t="s">
        <v>638</v>
      </c>
      <c r="M443" s="91" t="str">
        <f>VLOOKUP(L443,'[1]ตัวย่อ(ต่อท้าย)'!$B$2:$C$515,2,FALSE)</f>
        <v>สคบ.</v>
      </c>
      <c r="N443" s="91" t="s">
        <v>639</v>
      </c>
      <c r="O443" s="91" t="s">
        <v>4706</v>
      </c>
      <c r="P443" s="93"/>
      <c r="Q443" s="94" t="s">
        <v>4885</v>
      </c>
      <c r="R443" s="91" t="s">
        <v>1178</v>
      </c>
    </row>
    <row r="444" spans="1:18" hidden="1">
      <c r="A444" s="122" t="s">
        <v>4169</v>
      </c>
      <c r="B444" s="123" t="s">
        <v>4374</v>
      </c>
      <c r="C444" s="93" t="s">
        <v>6320</v>
      </c>
      <c r="D444" s="87" t="s">
        <v>3991</v>
      </c>
      <c r="E444" s="83" t="str">
        <f t="shared" si="18"/>
        <v>โครงการขับเคลื่อนมาตรการด้านการป้องกันอาชญากรรม ตามมติคณะรัฐมนตรี</v>
      </c>
      <c r="F444" s="91" t="s">
        <v>3992</v>
      </c>
      <c r="G444" s="91" t="s">
        <v>169</v>
      </c>
      <c r="H444" s="91">
        <v>2566</v>
      </c>
      <c r="I444" s="91" t="s">
        <v>76</v>
      </c>
      <c r="J444" s="92" t="s">
        <v>1820</v>
      </c>
      <c r="K444" s="91" t="s">
        <v>1058</v>
      </c>
      <c r="L444" s="91" t="s">
        <v>474</v>
      </c>
      <c r="M444" s="91" t="str">
        <f>VLOOKUP(L444,'[1]ตัวย่อ(ต่อท้าย)'!$B$2:$C$515,2,FALSE)</f>
        <v>สกธ.</v>
      </c>
      <c r="N444" s="91" t="s">
        <v>95</v>
      </c>
      <c r="O444" s="91" t="s">
        <v>4706</v>
      </c>
      <c r="P444" s="93"/>
      <c r="Q444" s="94" t="s">
        <v>4905</v>
      </c>
      <c r="R444" s="91" t="s">
        <v>1156</v>
      </c>
    </row>
    <row r="445" spans="1:18" hidden="1">
      <c r="A445" s="122" t="s">
        <v>4169</v>
      </c>
      <c r="B445" s="123" t="s">
        <v>4374</v>
      </c>
      <c r="C445" s="93" t="s">
        <v>6320</v>
      </c>
      <c r="D445" s="87" t="s">
        <v>4518</v>
      </c>
      <c r="E445" s="83" t="str">
        <f t="shared" si="18"/>
        <v>โครงการขับเคลื่อนกรอบแนวทางในการป้องกันอาชญากรรม ตามมติคณะรัฐมนตรี</v>
      </c>
      <c r="F445" s="91" t="s">
        <v>4519</v>
      </c>
      <c r="G445" s="91" t="s">
        <v>27</v>
      </c>
      <c r="H445" s="91">
        <v>2567</v>
      </c>
      <c r="I445" s="91" t="s">
        <v>4102</v>
      </c>
      <c r="J445" s="92" t="s">
        <v>1152</v>
      </c>
      <c r="K445" s="91" t="s">
        <v>1058</v>
      </c>
      <c r="L445" s="91" t="s">
        <v>474</v>
      </c>
      <c r="M445" s="91" t="str">
        <f>VLOOKUP(L445,'[1]ตัวย่อ(ต่อท้าย)'!$B$2:$C$515,2,FALSE)</f>
        <v>สกธ.</v>
      </c>
      <c r="N445" s="91" t="s">
        <v>95</v>
      </c>
      <c r="O445" s="91" t="s">
        <v>4908</v>
      </c>
      <c r="P445" s="93"/>
      <c r="Q445" s="94" t="s">
        <v>5000</v>
      </c>
      <c r="R445" s="91" t="s">
        <v>1010</v>
      </c>
    </row>
    <row r="446" spans="1:18" hidden="1">
      <c r="A446" s="122" t="s">
        <v>4169</v>
      </c>
      <c r="B446" s="123" t="s">
        <v>4374</v>
      </c>
      <c r="C446" s="93" t="s">
        <v>6320</v>
      </c>
      <c r="D446" s="87" t="s">
        <v>4424</v>
      </c>
      <c r="E446" s="83" t="str">
        <f t="shared" si="18"/>
        <v>โครงการเสริมสร้างองค์ความรู้และพัฒนากฎหมายเพื่อพัฒนากระบวนการยุติธรรมในทุกมิติ</v>
      </c>
      <c r="F446" s="91" t="s">
        <v>4425</v>
      </c>
      <c r="G446" s="91" t="s">
        <v>40</v>
      </c>
      <c r="H446" s="91">
        <v>2567</v>
      </c>
      <c r="I446" s="91" t="s">
        <v>4102</v>
      </c>
      <c r="J446" s="92" t="s">
        <v>1152</v>
      </c>
      <c r="K446" s="91" t="s">
        <v>1485</v>
      </c>
      <c r="L446" s="91" t="s">
        <v>474</v>
      </c>
      <c r="M446" s="91" t="str">
        <f>VLOOKUP(L446,'[1]ตัวย่อ(ต่อท้าย)'!$B$2:$C$515,2,FALSE)</f>
        <v>สกธ.</v>
      </c>
      <c r="N446" s="91" t="s">
        <v>95</v>
      </c>
      <c r="O446" s="91" t="s">
        <v>4908</v>
      </c>
      <c r="P446" s="93"/>
      <c r="Q446" s="94" t="s">
        <v>5017</v>
      </c>
      <c r="R446" s="91" t="s">
        <v>1178</v>
      </c>
    </row>
    <row r="447" spans="1:18" hidden="1">
      <c r="A447" s="122" t="s">
        <v>4169</v>
      </c>
      <c r="B447" s="123" t="s">
        <v>4374</v>
      </c>
      <c r="C447" s="93" t="s">
        <v>6320</v>
      </c>
      <c r="D447" s="87" t="s">
        <v>4400</v>
      </c>
      <c r="E447" s="83" t="str">
        <f t="shared" si="18"/>
        <v>โครงการฝึกอบรมหลักสูตรการป้องกันอาชญากรรมกับการอำนวยความยุติธรรมในสังคม Crime Prevention รุ่นที่ 7 (CP7)</v>
      </c>
      <c r="F447" s="91" t="s">
        <v>4401</v>
      </c>
      <c r="G447" s="91" t="s">
        <v>27</v>
      </c>
      <c r="H447" s="91">
        <v>2567</v>
      </c>
      <c r="I447" s="91" t="s">
        <v>1706</v>
      </c>
      <c r="J447" s="92" t="s">
        <v>4166</v>
      </c>
      <c r="K447" s="91" t="s">
        <v>629</v>
      </c>
      <c r="L447" s="91" t="s">
        <v>474</v>
      </c>
      <c r="M447" s="91" t="str">
        <f>VLOOKUP(L447,'[1]ตัวย่อ(ต่อท้าย)'!$B$2:$C$515,2,FALSE)</f>
        <v>สกธ.</v>
      </c>
      <c r="N447" s="91" t="s">
        <v>95</v>
      </c>
      <c r="O447" s="91" t="s">
        <v>4908</v>
      </c>
      <c r="P447" s="93"/>
      <c r="Q447" s="94" t="s">
        <v>5023</v>
      </c>
      <c r="R447" s="91" t="s">
        <v>1016</v>
      </c>
    </row>
    <row r="448" spans="1:18" hidden="1">
      <c r="A448" s="122" t="s">
        <v>4169</v>
      </c>
      <c r="B448" s="123" t="s">
        <v>4374</v>
      </c>
      <c r="C448" s="93" t="s">
        <v>6320</v>
      </c>
      <c r="D448" s="87" t="s">
        <v>4387</v>
      </c>
      <c r="E448" s="83" t="str">
        <f t="shared" si="18"/>
        <v>โครงการฝึกอบรมหลักสูตรการบริหารงานยุติธรรมระดับสูง รุ่นที่ 15 (ยธส.15)</v>
      </c>
      <c r="F448" s="91" t="s">
        <v>4388</v>
      </c>
      <c r="G448" s="91" t="s">
        <v>27</v>
      </c>
      <c r="H448" s="91">
        <v>2567</v>
      </c>
      <c r="I448" s="91" t="s">
        <v>4166</v>
      </c>
      <c r="J448" s="92" t="s">
        <v>4385</v>
      </c>
      <c r="K448" s="91" t="s">
        <v>629</v>
      </c>
      <c r="L448" s="91" t="s">
        <v>474</v>
      </c>
      <c r="M448" s="91" t="str">
        <f>VLOOKUP(L448,'[1]ตัวย่อ(ต่อท้าย)'!$B$2:$C$515,2,FALSE)</f>
        <v>สกธ.</v>
      </c>
      <c r="N448" s="91" t="s">
        <v>95</v>
      </c>
      <c r="O448" s="91" t="s">
        <v>4908</v>
      </c>
      <c r="P448" s="93"/>
      <c r="Q448" s="94" t="s">
        <v>5025</v>
      </c>
      <c r="R448" s="91" t="s">
        <v>1244</v>
      </c>
    </row>
    <row r="449" spans="1:18" hidden="1">
      <c r="A449" s="122" t="s">
        <v>4169</v>
      </c>
      <c r="B449" s="123" t="s">
        <v>4374</v>
      </c>
      <c r="C449" s="93" t="s">
        <v>6320</v>
      </c>
      <c r="D449" s="87" t="s">
        <v>4383</v>
      </c>
      <c r="E449" s="83" t="str">
        <f t="shared" si="18"/>
        <v>โครงการฝึกอบรมหลักสูตรการบริหารงานยุติธรรมระดับกลาง รุ่นที่ 19 (ยธก.19)</v>
      </c>
      <c r="F449" s="91" t="s">
        <v>4384</v>
      </c>
      <c r="G449" s="91" t="s">
        <v>27</v>
      </c>
      <c r="H449" s="91">
        <v>2567</v>
      </c>
      <c r="I449" s="91" t="s">
        <v>4249</v>
      </c>
      <c r="J449" s="92" t="s">
        <v>4122</v>
      </c>
      <c r="K449" s="91" t="s">
        <v>629</v>
      </c>
      <c r="L449" s="91" t="s">
        <v>474</v>
      </c>
      <c r="M449" s="91" t="str">
        <f>VLOOKUP(L449,'[1]ตัวย่อ(ต่อท้าย)'!$B$2:$C$515,2,FALSE)</f>
        <v>สกธ.</v>
      </c>
      <c r="N449" s="91" t="s">
        <v>95</v>
      </c>
      <c r="O449" s="91" t="s">
        <v>4908</v>
      </c>
      <c r="P449" s="93"/>
      <c r="Q449" s="94" t="s">
        <v>5026</v>
      </c>
      <c r="R449" s="91" t="s">
        <v>1059</v>
      </c>
    </row>
    <row r="450" spans="1:18" hidden="1">
      <c r="A450" s="122" t="s">
        <v>4169</v>
      </c>
      <c r="B450" s="123" t="s">
        <v>4374</v>
      </c>
      <c r="C450" s="93" t="s">
        <v>6320</v>
      </c>
      <c r="D450" s="87" t="s">
        <v>4372</v>
      </c>
      <c r="E450" s="83" t="str">
        <f t="shared" si="18"/>
        <v>โครงการจัดทำรายงานประจำปีคณะกรรมการพัฒนาการบริหารงานยุติธรรมแห่งชาติ</v>
      </c>
      <c r="F450" s="91" t="s">
        <v>4373</v>
      </c>
      <c r="G450" s="91" t="s">
        <v>27</v>
      </c>
      <c r="H450" s="91">
        <v>2567</v>
      </c>
      <c r="I450" s="91" t="s">
        <v>4102</v>
      </c>
      <c r="J450" s="92" t="s">
        <v>1152</v>
      </c>
      <c r="K450" s="91" t="s">
        <v>1411</v>
      </c>
      <c r="L450" s="91" t="s">
        <v>474</v>
      </c>
      <c r="M450" s="91" t="str">
        <f>VLOOKUP(L450,'[1]ตัวย่อ(ต่อท้าย)'!$B$2:$C$515,2,FALSE)</f>
        <v>สกธ.</v>
      </c>
      <c r="N450" s="91" t="s">
        <v>95</v>
      </c>
      <c r="O450" s="91" t="s">
        <v>4908</v>
      </c>
      <c r="P450" s="93"/>
      <c r="Q450" s="94" t="s">
        <v>5034</v>
      </c>
      <c r="R450" s="91" t="s">
        <v>1016</v>
      </c>
    </row>
    <row r="451" spans="1:18" hidden="1">
      <c r="A451" s="122" t="s">
        <v>4169</v>
      </c>
      <c r="B451" s="123" t="s">
        <v>4374</v>
      </c>
      <c r="C451" s="93" t="s">
        <v>6320</v>
      </c>
      <c r="D451" s="87" t="s">
        <v>4464</v>
      </c>
      <c r="E451" s="83" t="str">
        <f t="shared" si="18"/>
        <v>โครงการเพิ่มประสิทธิภาพการติดตาม สงเคราะห์ ช่วยเหลือภายหลังปล่อย : การเตรียมความพร้อมชุมชนในการรองรับเด็กและเยาวชนกลับคืนสู่สังคม (ภายใต้โครงการพัฒนาเด็กและเยาวชนดีเพื่อสังคม)</v>
      </c>
      <c r="F451" s="91" t="s">
        <v>4465</v>
      </c>
      <c r="G451" s="91" t="s">
        <v>27</v>
      </c>
      <c r="H451" s="91">
        <v>2567</v>
      </c>
      <c r="I451" s="91" t="s">
        <v>4102</v>
      </c>
      <c r="J451" s="92" t="s">
        <v>1152</v>
      </c>
      <c r="K451" s="91" t="s">
        <v>4392</v>
      </c>
      <c r="L451" s="91" t="s">
        <v>743</v>
      </c>
      <c r="M451" s="91" t="str">
        <f>VLOOKUP(L451,'[1]ตัวย่อ(ต่อท้าย)'!$B$2:$C$515,2,FALSE)</f>
        <v>กพน.</v>
      </c>
      <c r="N451" s="91" t="s">
        <v>95</v>
      </c>
      <c r="O451" s="91" t="s">
        <v>4908</v>
      </c>
      <c r="P451" s="93"/>
      <c r="Q451" s="94" t="s">
        <v>5107</v>
      </c>
      <c r="R451" s="91" t="s">
        <v>4276</v>
      </c>
    </row>
    <row r="452" spans="1:18" hidden="1">
      <c r="A452" s="122" t="s">
        <v>4169</v>
      </c>
      <c r="B452" s="123" t="s">
        <v>4374</v>
      </c>
      <c r="C452" s="93" t="s">
        <v>6320</v>
      </c>
      <c r="D452" s="87" t="s">
        <v>4436</v>
      </c>
      <c r="E452" s="83" t="str">
        <f t="shared" si="18"/>
        <v>โครงการพัฒนาประสิทธิภาพการเตรียมความพร้อมก่อนปล่อย : โครงการเตรียมความพร้อมก่อนเข้าสู่สถานประกอบการ</v>
      </c>
      <c r="F452" s="91" t="s">
        <v>4437</v>
      </c>
      <c r="G452" s="91" t="s">
        <v>27</v>
      </c>
      <c r="H452" s="91">
        <v>2567</v>
      </c>
      <c r="I452" s="91" t="s">
        <v>4102</v>
      </c>
      <c r="J452" s="92" t="s">
        <v>1152</v>
      </c>
      <c r="K452" s="91" t="s">
        <v>4392</v>
      </c>
      <c r="L452" s="91" t="s">
        <v>743</v>
      </c>
      <c r="M452" s="91" t="str">
        <f>VLOOKUP(L452,'[1]ตัวย่อ(ต่อท้าย)'!$B$2:$C$515,2,FALSE)</f>
        <v>กพน.</v>
      </c>
      <c r="N452" s="91" t="s">
        <v>95</v>
      </c>
      <c r="O452" s="91" t="s">
        <v>4908</v>
      </c>
      <c r="P452" s="93"/>
      <c r="Q452" s="94" t="s">
        <v>5110</v>
      </c>
      <c r="R452" s="91" t="s">
        <v>4541</v>
      </c>
    </row>
    <row r="453" spans="1:18" hidden="1">
      <c r="A453" s="122" t="s">
        <v>4169</v>
      </c>
      <c r="B453" s="123" t="s">
        <v>4374</v>
      </c>
      <c r="C453" s="93" t="s">
        <v>6320</v>
      </c>
      <c r="D453" s="87" t="s">
        <v>4390</v>
      </c>
      <c r="E453" s="83" t="str">
        <f t="shared" si="18"/>
        <v>โครงการบูรณาการความร่วมมือเครือข่ายในการแก้ไขบำบัดฟื้นฟูเด็กและเยาวชน</v>
      </c>
      <c r="F453" s="91" t="s">
        <v>5114</v>
      </c>
      <c r="G453" s="91" t="s">
        <v>27</v>
      </c>
      <c r="H453" s="91">
        <v>2567</v>
      </c>
      <c r="I453" s="91" t="s">
        <v>4102</v>
      </c>
      <c r="J453" s="92" t="s">
        <v>1152</v>
      </c>
      <c r="K453" s="91" t="s">
        <v>4392</v>
      </c>
      <c r="L453" s="91" t="s">
        <v>743</v>
      </c>
      <c r="M453" s="91" t="str">
        <f>VLOOKUP(L453,'[1]ตัวย่อ(ต่อท้าย)'!$B$2:$C$515,2,FALSE)</f>
        <v>กพน.</v>
      </c>
      <c r="N453" s="91" t="s">
        <v>95</v>
      </c>
      <c r="O453" s="91" t="s">
        <v>4908</v>
      </c>
      <c r="P453" s="93"/>
      <c r="Q453" s="94" t="s">
        <v>5115</v>
      </c>
      <c r="R453" s="91" t="s">
        <v>1048</v>
      </c>
    </row>
    <row r="454" spans="1:18" hidden="1">
      <c r="A454" s="122" t="s">
        <v>4169</v>
      </c>
      <c r="B454" s="123" t="s">
        <v>4374</v>
      </c>
      <c r="C454" s="93" t="s">
        <v>6320</v>
      </c>
      <c r="D454" s="87" t="s">
        <v>4559</v>
      </c>
      <c r="E454" s="83" t="str">
        <f t="shared" si="18"/>
        <v>โครงการอบรมพัฒนาศักยภาพอาสาสมัครคุมประพฤติเพื่อการแก้ไขฟื้นฟูผู้กระทำผิดในชุมชน (16 มีนาคม วัน อ.ส.ค.)</v>
      </c>
      <c r="F454" s="91" t="s">
        <v>3944</v>
      </c>
      <c r="G454" s="91" t="s">
        <v>27</v>
      </c>
      <c r="H454" s="91">
        <v>2567</v>
      </c>
      <c r="I454" s="91" t="s">
        <v>4166</v>
      </c>
      <c r="J454" s="92" t="s">
        <v>3764</v>
      </c>
      <c r="K454" s="91" t="s">
        <v>1047</v>
      </c>
      <c r="L454" s="91" t="s">
        <v>966</v>
      </c>
      <c r="M454" s="91" t="str">
        <f>VLOOKUP(L454,'[1]ตัวย่อ(ต่อท้าย)'!$B$2:$C$515,2,FALSE)</f>
        <v>คป.</v>
      </c>
      <c r="N454" s="91" t="s">
        <v>95</v>
      </c>
      <c r="O454" s="91" t="s">
        <v>4908</v>
      </c>
      <c r="P454" s="93"/>
      <c r="Q454" s="94" t="s">
        <v>5163</v>
      </c>
      <c r="R454" s="91" t="s">
        <v>1035</v>
      </c>
    </row>
    <row r="455" spans="1:18" hidden="1">
      <c r="A455" s="122" t="s">
        <v>4169</v>
      </c>
      <c r="B455" s="123" t="s">
        <v>4374</v>
      </c>
      <c r="C455" s="93" t="s">
        <v>6320</v>
      </c>
      <c r="D455" s="87" t="s">
        <v>4455</v>
      </c>
      <c r="E455" s="83" t="str">
        <f t="shared" si="18"/>
        <v>ขับเคลื่อนศูนย์ยุติธรรมชุมชนของสำนักงานยุติธรรมจังหวัด ประจำปีงบประมาณ พ.ศ. 2567</v>
      </c>
      <c r="F455" s="91" t="s">
        <v>4456</v>
      </c>
      <c r="G455" s="91" t="s">
        <v>27</v>
      </c>
      <c r="H455" s="91">
        <v>2567</v>
      </c>
      <c r="I455" s="91" t="s">
        <v>4102</v>
      </c>
      <c r="J455" s="92" t="s">
        <v>4249</v>
      </c>
      <c r="K455" s="91" t="s">
        <v>2425</v>
      </c>
      <c r="L455" s="91" t="s">
        <v>94</v>
      </c>
      <c r="M455" s="91" t="str">
        <f>VLOOKUP(L455,'[1]ตัวย่อ(ต่อท้าย)'!$B$2:$C$515,2,FALSE)</f>
        <v>สป.ยธ.</v>
      </c>
      <c r="N455" s="91" t="s">
        <v>95</v>
      </c>
      <c r="O455" s="91" t="s">
        <v>4908</v>
      </c>
      <c r="P455" s="93"/>
      <c r="Q455" s="94" t="s">
        <v>5174</v>
      </c>
      <c r="R455" s="91" t="s">
        <v>1010</v>
      </c>
    </row>
    <row r="456" spans="1:18" hidden="1">
      <c r="A456" s="122" t="s">
        <v>4169</v>
      </c>
      <c r="B456" s="123" t="s">
        <v>4374</v>
      </c>
      <c r="C456" s="93" t="s">
        <v>6320</v>
      </c>
      <c r="D456" s="87" t="s">
        <v>4447</v>
      </c>
      <c r="E456" s="83" t="str">
        <f t="shared" si="18"/>
        <v>โครงการเพิ่มประสิทธิภาพการปฏิบัติงานกองกฎหมายและคดี</v>
      </c>
      <c r="F456" s="91" t="s">
        <v>3704</v>
      </c>
      <c r="G456" s="91" t="s">
        <v>40</v>
      </c>
      <c r="H456" s="91">
        <v>2567</v>
      </c>
      <c r="I456" s="91" t="s">
        <v>4102</v>
      </c>
      <c r="J456" s="92" t="s">
        <v>1152</v>
      </c>
      <c r="K456" s="91" t="s">
        <v>654</v>
      </c>
      <c r="L456" s="91" t="s">
        <v>638</v>
      </c>
      <c r="M456" s="91" t="str">
        <f>VLOOKUP(L456,'[1]ตัวย่อ(ต่อท้าย)'!$B$2:$C$515,2,FALSE)</f>
        <v>สคบ.</v>
      </c>
      <c r="N456" s="91" t="s">
        <v>639</v>
      </c>
      <c r="O456" s="91" t="s">
        <v>4908</v>
      </c>
      <c r="P456" s="93"/>
      <c r="Q456" s="94" t="s">
        <v>5231</v>
      </c>
      <c r="R456" s="91" t="s">
        <v>6279</v>
      </c>
    </row>
    <row r="457" spans="1:18" hidden="1">
      <c r="A457" s="122" t="s">
        <v>4169</v>
      </c>
      <c r="B457" s="123" t="s">
        <v>4374</v>
      </c>
      <c r="C457" s="93" t="s">
        <v>6320</v>
      </c>
      <c r="D457" s="87" t="s">
        <v>5254</v>
      </c>
      <c r="E457" s="83" t="str">
        <f t="shared" si="18"/>
        <v>โครงการสืบสานพระราชปณิธาน (คสป.) เพื่อสืบสาน รักษา ต่อยอดพระบรมราโชบายของพระบาทสมเด็จพระบรมชนกาธิเบศรมหาภูมิพลอดุลยเดชมหาราช บรมนาถบพิตร</v>
      </c>
      <c r="F457" s="91" t="s">
        <v>5255</v>
      </c>
      <c r="G457" s="91" t="s">
        <v>40</v>
      </c>
      <c r="H457" s="91">
        <v>2568</v>
      </c>
      <c r="I457" s="91" t="s">
        <v>4612</v>
      </c>
      <c r="J457" s="92" t="s">
        <v>5256</v>
      </c>
      <c r="K457" s="91" t="s">
        <v>138</v>
      </c>
      <c r="L457" s="91" t="s">
        <v>139</v>
      </c>
      <c r="M457" s="91" t="str">
        <f>VLOOKUP(L457,'[1]ตัวย่อ(ต่อท้าย)'!$B$2:$C$515,2,FALSE)</f>
        <v>อส.</v>
      </c>
      <c r="N457" s="91" t="s">
        <v>140</v>
      </c>
      <c r="O457" s="91" t="s">
        <v>5257</v>
      </c>
      <c r="P457" s="93"/>
      <c r="Q457" s="94" t="s">
        <v>5258</v>
      </c>
      <c r="R457" s="91" t="s">
        <v>2077</v>
      </c>
    </row>
    <row r="458" spans="1:18" hidden="1">
      <c r="A458" s="122" t="s">
        <v>4169</v>
      </c>
      <c r="B458" s="123" t="s">
        <v>4374</v>
      </c>
      <c r="C458" s="93" t="s">
        <v>6320</v>
      </c>
      <c r="D458" s="87" t="s">
        <v>5259</v>
      </c>
      <c r="E458" s="83" t="str">
        <f t="shared" si="18"/>
        <v>โครงการสนับสนุนพระภารกิจด้านกระบวนการยุติธรรม ตามแนวพระดำริสมเด็จพระเจ้าลูกเธอ เจ้าฟ้าพัชรกิติยาภา นเรนทิราเทพยวดี กรมหลวงราชสาริณีสิริพัชร มหาวัชรรราชธิดา</v>
      </c>
      <c r="F458" s="91" t="s">
        <v>5260</v>
      </c>
      <c r="G458" s="91" t="s">
        <v>27</v>
      </c>
      <c r="H458" s="91">
        <v>2568</v>
      </c>
      <c r="I458" s="91" t="s">
        <v>4612</v>
      </c>
      <c r="J458" s="92" t="s">
        <v>5256</v>
      </c>
      <c r="K458" s="91" t="s">
        <v>138</v>
      </c>
      <c r="L458" s="91" t="s">
        <v>139</v>
      </c>
      <c r="M458" s="91" t="str">
        <f>VLOOKUP(L458,'[1]ตัวย่อ(ต่อท้าย)'!$B$2:$C$515,2,FALSE)</f>
        <v>อส.</v>
      </c>
      <c r="N458" s="91" t="s">
        <v>140</v>
      </c>
      <c r="O458" s="91" t="s">
        <v>5257</v>
      </c>
      <c r="P458" s="93"/>
      <c r="Q458" s="94" t="s">
        <v>5261</v>
      </c>
      <c r="R458" s="91" t="s">
        <v>2077</v>
      </c>
    </row>
    <row r="459" spans="1:18" hidden="1">
      <c r="A459" s="122" t="s">
        <v>4169</v>
      </c>
      <c r="B459" s="123" t="s">
        <v>4374</v>
      </c>
      <c r="C459" s="93" t="s">
        <v>6320</v>
      </c>
      <c r="D459" s="87" t="s">
        <v>5399</v>
      </c>
      <c r="E459" s="83" t="str">
        <f t="shared" si="18"/>
        <v>โครงการฝึกอบรมหลักสูตรการบริหารงานยุติธรรมระดับต้น รุ่นที่ 1 (ยธต.1)</v>
      </c>
      <c r="F459" s="91" t="s">
        <v>5400</v>
      </c>
      <c r="G459" s="91" t="s">
        <v>27</v>
      </c>
      <c r="H459" s="91">
        <v>2568</v>
      </c>
      <c r="I459" s="91" t="s">
        <v>5401</v>
      </c>
      <c r="J459" s="92" t="s">
        <v>5402</v>
      </c>
      <c r="K459" s="91" t="s">
        <v>629</v>
      </c>
      <c r="L459" s="91" t="s">
        <v>474</v>
      </c>
      <c r="M459" s="91" t="str">
        <f>VLOOKUP(L459,'[1]ตัวย่อ(ต่อท้าย)'!$B$2:$C$515,2,FALSE)</f>
        <v>สกธ.</v>
      </c>
      <c r="N459" s="91" t="s">
        <v>95</v>
      </c>
      <c r="O459" s="91" t="s">
        <v>5257</v>
      </c>
      <c r="P459" s="93"/>
      <c r="Q459" s="94" t="s">
        <v>5403</v>
      </c>
      <c r="R459" s="91" t="s">
        <v>3681</v>
      </c>
    </row>
    <row r="460" spans="1:18" hidden="1">
      <c r="A460" s="122" t="s">
        <v>4169</v>
      </c>
      <c r="B460" s="123" t="s">
        <v>4374</v>
      </c>
      <c r="C460" s="93" t="s">
        <v>6320</v>
      </c>
      <c r="D460" s="87" t="s">
        <v>5418</v>
      </c>
      <c r="E460" s="83" t="str">
        <f t="shared" si="18"/>
        <v>โครงการฝึกอบรมหลักสูตรการป้องกันอาชญากรรมกับการอำนวยความยุติธรรมในสังคม Crime Prevention รุ่นที่ 8 (CP8)</v>
      </c>
      <c r="F460" s="91" t="s">
        <v>5419</v>
      </c>
      <c r="G460" s="91" t="s">
        <v>27</v>
      </c>
      <c r="H460" s="91">
        <v>2568</v>
      </c>
      <c r="I460" s="91" t="s">
        <v>4136</v>
      </c>
      <c r="J460" s="92" t="s">
        <v>5282</v>
      </c>
      <c r="K460" s="91" t="s">
        <v>629</v>
      </c>
      <c r="L460" s="91" t="s">
        <v>474</v>
      </c>
      <c r="M460" s="91" t="str">
        <f>VLOOKUP(L460,'[1]ตัวย่อ(ต่อท้าย)'!$B$2:$C$515,2,FALSE)</f>
        <v>สกธ.</v>
      </c>
      <c r="N460" s="91" t="s">
        <v>95</v>
      </c>
      <c r="O460" s="91" t="s">
        <v>5257</v>
      </c>
      <c r="P460" s="93"/>
      <c r="Q460" s="94" t="s">
        <v>5420</v>
      </c>
      <c r="R460" s="91" t="s">
        <v>1831</v>
      </c>
    </row>
    <row r="461" spans="1:18" hidden="1">
      <c r="A461" s="122" t="s">
        <v>4169</v>
      </c>
      <c r="B461" s="123" t="s">
        <v>4374</v>
      </c>
      <c r="C461" s="93" t="s">
        <v>6320</v>
      </c>
      <c r="D461" s="87" t="s">
        <v>5421</v>
      </c>
      <c r="E461" s="83" t="str">
        <f t="shared" si="18"/>
        <v>โครงการฝึกอบรมหลักสูตรการบริหารงานยุติธรรมระดับกลาง รุ่นที่ 20 (ยธก.20)</v>
      </c>
      <c r="F461" s="91" t="s">
        <v>5422</v>
      </c>
      <c r="G461" s="91" t="s">
        <v>27</v>
      </c>
      <c r="H461" s="91">
        <v>2568</v>
      </c>
      <c r="I461" s="91" t="s">
        <v>5207</v>
      </c>
      <c r="J461" s="92" t="s">
        <v>4474</v>
      </c>
      <c r="K461" s="91" t="s">
        <v>629</v>
      </c>
      <c r="L461" s="91" t="s">
        <v>474</v>
      </c>
      <c r="M461" s="91" t="str">
        <f>VLOOKUP(L461,'[1]ตัวย่อ(ต่อท้าย)'!$B$2:$C$515,2,FALSE)</f>
        <v>สกธ.</v>
      </c>
      <c r="N461" s="91" t="s">
        <v>95</v>
      </c>
      <c r="O461" s="91" t="s">
        <v>5257</v>
      </c>
      <c r="P461" s="93"/>
      <c r="Q461" s="94" t="s">
        <v>5423</v>
      </c>
      <c r="R461" s="91" t="s">
        <v>3681</v>
      </c>
    </row>
    <row r="462" spans="1:18" hidden="1">
      <c r="A462" s="122" t="s">
        <v>4169</v>
      </c>
      <c r="B462" s="123" t="s">
        <v>4374</v>
      </c>
      <c r="C462" s="93" t="s">
        <v>6320</v>
      </c>
      <c r="D462" s="87" t="s">
        <v>5424</v>
      </c>
      <c r="E462" s="83" t="str">
        <f t="shared" si="18"/>
        <v>โครงการฝึกอบรมหลักสูตรการบริหารงานยุติธรรมระดับสูง รุ่นที่ 16 (ยธส.16)</v>
      </c>
      <c r="F462" s="91" t="s">
        <v>5425</v>
      </c>
      <c r="G462" s="91" t="s">
        <v>27</v>
      </c>
      <c r="H462" s="91">
        <v>2568</v>
      </c>
      <c r="I462" s="91" t="s">
        <v>4968</v>
      </c>
      <c r="J462" s="92" t="s">
        <v>5401</v>
      </c>
      <c r="K462" s="91" t="s">
        <v>629</v>
      </c>
      <c r="L462" s="91" t="s">
        <v>474</v>
      </c>
      <c r="M462" s="91" t="str">
        <f>VLOOKUP(L462,'[1]ตัวย่อ(ต่อท้าย)'!$B$2:$C$515,2,FALSE)</f>
        <v>สกธ.</v>
      </c>
      <c r="N462" s="91" t="s">
        <v>95</v>
      </c>
      <c r="O462" s="91" t="s">
        <v>5257</v>
      </c>
      <c r="P462" s="93"/>
      <c r="Q462" s="94" t="s">
        <v>5426</v>
      </c>
      <c r="R462" s="91" t="s">
        <v>6327</v>
      </c>
    </row>
    <row r="463" spans="1:18" hidden="1">
      <c r="A463" s="122" t="s">
        <v>4169</v>
      </c>
      <c r="B463" s="123" t="s">
        <v>4374</v>
      </c>
      <c r="C463" s="93" t="s">
        <v>6320</v>
      </c>
      <c r="D463" s="87" t="s">
        <v>5558</v>
      </c>
      <c r="E463" s="83" t="str">
        <f t="shared" si="18"/>
        <v>โครงการพิทักษ์และคุ้มครอง สิทธิเสรีภาพและสวัสดิภาพของเด็กและเยาวชนไร้รัฐไร้สัญชาติ (ภายใต้โครงการส่งเสริมสิทธิเด็กและเยาวชนให้เข้าถึงความยุติธรรม)</v>
      </c>
      <c r="F463" s="91" t="s">
        <v>5559</v>
      </c>
      <c r="G463" s="91" t="s">
        <v>27</v>
      </c>
      <c r="H463" s="91">
        <v>2568</v>
      </c>
      <c r="I463" s="91" t="s">
        <v>4612</v>
      </c>
      <c r="J463" s="92" t="s">
        <v>5256</v>
      </c>
      <c r="K463" s="91" t="s">
        <v>4392</v>
      </c>
      <c r="L463" s="91" t="s">
        <v>743</v>
      </c>
      <c r="M463" s="91" t="str">
        <f>VLOOKUP(L463,'[1]ตัวย่อ(ต่อท้าย)'!$B$2:$C$515,2,FALSE)</f>
        <v>กพน.</v>
      </c>
      <c r="N463" s="91" t="s">
        <v>95</v>
      </c>
      <c r="O463" s="91" t="s">
        <v>5257</v>
      </c>
      <c r="P463" s="93"/>
      <c r="Q463" s="94" t="s">
        <v>5560</v>
      </c>
      <c r="R463" s="91" t="s">
        <v>6327</v>
      </c>
    </row>
    <row r="464" spans="1:18" hidden="1">
      <c r="A464" s="122" t="s">
        <v>4169</v>
      </c>
      <c r="B464" s="123" t="s">
        <v>4374</v>
      </c>
      <c r="C464" s="93" t="s">
        <v>6320</v>
      </c>
      <c r="D464" s="87" t="s">
        <v>5564</v>
      </c>
      <c r="E464" s="83" t="str">
        <f t="shared" si="18"/>
        <v>โครงการเพิ่มประสิทธิภาพการติดตาม สงเคราะห์ ช่วยเหลือภายหลังปล่อย</v>
      </c>
      <c r="F464" s="91" t="s">
        <v>5565</v>
      </c>
      <c r="G464" s="91" t="s">
        <v>27</v>
      </c>
      <c r="H464" s="91">
        <v>2568</v>
      </c>
      <c r="I464" s="91" t="s">
        <v>4612</v>
      </c>
      <c r="J464" s="92" t="s">
        <v>5207</v>
      </c>
      <c r="K464" s="91" t="s">
        <v>4392</v>
      </c>
      <c r="L464" s="91" t="s">
        <v>743</v>
      </c>
      <c r="M464" s="91" t="str">
        <f>VLOOKUP(L464,'[1]ตัวย่อ(ต่อท้าย)'!$B$2:$C$515,2,FALSE)</f>
        <v>กพน.</v>
      </c>
      <c r="N464" s="91" t="s">
        <v>95</v>
      </c>
      <c r="O464" s="91" t="s">
        <v>5257</v>
      </c>
      <c r="P464" s="93"/>
      <c r="Q464" s="94" t="s">
        <v>5566</v>
      </c>
      <c r="R464" s="91" t="s">
        <v>1987</v>
      </c>
    </row>
    <row r="465" spans="1:18" hidden="1">
      <c r="A465" s="122" t="s">
        <v>4169</v>
      </c>
      <c r="B465" s="123" t="s">
        <v>4374</v>
      </c>
      <c r="C465" s="93" t="s">
        <v>6320</v>
      </c>
      <c r="D465" s="87" t="s">
        <v>5586</v>
      </c>
      <c r="E465" s="83" t="str">
        <f t="shared" si="18"/>
        <v>โครงการเพิ่มประสิทธิภาพที่ปรึกษาภาคประชาชน ประจำปี 2568</v>
      </c>
      <c r="F465" s="91" t="s">
        <v>5587</v>
      </c>
      <c r="G465" s="91" t="s">
        <v>27</v>
      </c>
      <c r="H465" s="91">
        <v>2568</v>
      </c>
      <c r="I465" s="91" t="s">
        <v>4612</v>
      </c>
      <c r="J465" s="92" t="s">
        <v>5256</v>
      </c>
      <c r="K465" s="91" t="s">
        <v>4392</v>
      </c>
      <c r="L465" s="91" t="s">
        <v>743</v>
      </c>
      <c r="M465" s="91" t="str">
        <f>VLOOKUP(L465,'[1]ตัวย่อ(ต่อท้าย)'!$B$2:$C$515,2,FALSE)</f>
        <v>กพน.</v>
      </c>
      <c r="N465" s="91" t="s">
        <v>95</v>
      </c>
      <c r="O465" s="91" t="s">
        <v>5257</v>
      </c>
      <c r="P465" s="93"/>
      <c r="Q465" s="94" t="s">
        <v>5588</v>
      </c>
      <c r="R465" s="91" t="s">
        <v>1823</v>
      </c>
    </row>
    <row r="466" spans="1:18" hidden="1">
      <c r="A466" s="122" t="s">
        <v>4169</v>
      </c>
      <c r="B466" s="123" t="s">
        <v>4374</v>
      </c>
      <c r="C466" s="93" t="s">
        <v>6320</v>
      </c>
      <c r="D466" s="87" t="s">
        <v>5699</v>
      </c>
      <c r="E466" s="83" t="str">
        <f t="shared" si="18"/>
        <v>ขับเคลื่อนศูนย์ยุติธรรมชุมชนของสำนักงานยุติธรรมจังหวัด ประจำปีงบประมาณ พ.ศ. 2568</v>
      </c>
      <c r="F466" s="91" t="s">
        <v>5700</v>
      </c>
      <c r="G466" s="91" t="s">
        <v>27</v>
      </c>
      <c r="H466" s="91">
        <v>2568</v>
      </c>
      <c r="I466" s="91" t="s">
        <v>4612</v>
      </c>
      <c r="J466" s="92" t="s">
        <v>5401</v>
      </c>
      <c r="K466" s="91" t="s">
        <v>2425</v>
      </c>
      <c r="L466" s="91" t="s">
        <v>94</v>
      </c>
      <c r="M466" s="91" t="str">
        <f>VLOOKUP(L466,'[1]ตัวย่อ(ต่อท้าย)'!$B$2:$C$515,2,FALSE)</f>
        <v>สป.ยธ.</v>
      </c>
      <c r="N466" s="91" t="s">
        <v>95</v>
      </c>
      <c r="O466" s="91" t="s">
        <v>5257</v>
      </c>
      <c r="P466" s="93"/>
      <c r="Q466" s="94" t="s">
        <v>5701</v>
      </c>
      <c r="R466" s="91" t="s">
        <v>1831</v>
      </c>
    </row>
    <row r="467" spans="1:18" hidden="1">
      <c r="A467" s="122" t="s">
        <v>4169</v>
      </c>
      <c r="B467" s="123" t="s">
        <v>4374</v>
      </c>
      <c r="C467" s="93" t="s">
        <v>6320</v>
      </c>
      <c r="D467" s="87" t="s">
        <v>5725</v>
      </c>
      <c r="E467" s="83" t="str">
        <f t="shared" si="18"/>
        <v>โครงการเสริมสร้างชุมชนและครอบครัวเข้มแข็ง กิจกรรมหลัก : ป้องกันอาชญากรรมโดยการเฝ้าระวังเยาวชนกลุ่มเสี่ยงที่มีโอกาสจะกระทำผิด</v>
      </c>
      <c r="F467" s="91" t="s">
        <v>5726</v>
      </c>
      <c r="G467" s="91" t="s">
        <v>40</v>
      </c>
      <c r="H467" s="91">
        <v>2568</v>
      </c>
      <c r="I467" s="91" t="s">
        <v>4136</v>
      </c>
      <c r="J467" s="92" t="s">
        <v>5282</v>
      </c>
      <c r="K467" s="91" t="s">
        <v>5727</v>
      </c>
      <c r="L467" s="91" t="s">
        <v>94</v>
      </c>
      <c r="M467" s="91" t="str">
        <f>VLOOKUP(L467,'[1]ตัวย่อ(ต่อท้าย)'!$B$2:$C$515,2,FALSE)</f>
        <v>สป.ยธ.</v>
      </c>
      <c r="N467" s="91" t="s">
        <v>95</v>
      </c>
      <c r="O467" s="91" t="s">
        <v>5257</v>
      </c>
      <c r="P467" s="93"/>
      <c r="Q467" s="94" t="s">
        <v>5728</v>
      </c>
      <c r="R467" s="91" t="s">
        <v>1912</v>
      </c>
    </row>
    <row r="468" spans="1:18" hidden="1">
      <c r="A468" s="122" t="s">
        <v>4169</v>
      </c>
      <c r="B468" s="123" t="s">
        <v>4374</v>
      </c>
      <c r="C468" s="93" t="s">
        <v>6320</v>
      </c>
      <c r="D468" s="87" t="s">
        <v>5795</v>
      </c>
      <c r="E468" s="83" t="str">
        <f t="shared" si="18"/>
        <v>โครงการจัดงานวันสถาปนากระทรวงยุติธรรม ครบรอบ 134 ปี</v>
      </c>
      <c r="F468" s="91" t="s">
        <v>5796</v>
      </c>
      <c r="G468" s="91" t="s">
        <v>27</v>
      </c>
      <c r="H468" s="91">
        <v>2568</v>
      </c>
      <c r="I468" s="91" t="s">
        <v>5282</v>
      </c>
      <c r="J468" s="92" t="s">
        <v>5207</v>
      </c>
      <c r="K468" s="91" t="s">
        <v>1547</v>
      </c>
      <c r="L468" s="91" t="s">
        <v>94</v>
      </c>
      <c r="M468" s="91" t="str">
        <f>VLOOKUP(L468,'[1]ตัวย่อ(ต่อท้าย)'!$B$2:$C$515,2,FALSE)</f>
        <v>สป.ยธ.</v>
      </c>
      <c r="N468" s="91" t="s">
        <v>95</v>
      </c>
      <c r="O468" s="91" t="s">
        <v>5257</v>
      </c>
      <c r="P468" s="93"/>
      <c r="Q468" s="94" t="s">
        <v>5797</v>
      </c>
      <c r="R468" s="91" t="s">
        <v>3681</v>
      </c>
    </row>
    <row r="469" spans="1:18" hidden="1">
      <c r="A469" s="122" t="s">
        <v>4169</v>
      </c>
      <c r="B469" s="123" t="s">
        <v>4374</v>
      </c>
      <c r="C469" s="93" t="s">
        <v>6320</v>
      </c>
      <c r="D469" s="87" t="s">
        <v>5798</v>
      </c>
      <c r="E469" s="83" t="str">
        <f t="shared" si="18"/>
        <v>โครงการประชุมเครือข่ายความร่วมมือด้านสื่อสารงานยุติธรรมสู่ประชาชน</v>
      </c>
      <c r="F469" s="91" t="s">
        <v>2542</v>
      </c>
      <c r="G469" s="91" t="s">
        <v>27</v>
      </c>
      <c r="H469" s="91">
        <v>2568</v>
      </c>
      <c r="I469" s="91" t="s">
        <v>4612</v>
      </c>
      <c r="J469" s="92" t="s">
        <v>5256</v>
      </c>
      <c r="K469" s="91" t="s">
        <v>1547</v>
      </c>
      <c r="L469" s="91" t="s">
        <v>94</v>
      </c>
      <c r="M469" s="91" t="str">
        <f>VLOOKUP(L469,'[1]ตัวย่อ(ต่อท้าย)'!$B$2:$C$515,2,FALSE)</f>
        <v>สป.ยธ.</v>
      </c>
      <c r="N469" s="91" t="s">
        <v>95</v>
      </c>
      <c r="O469" s="91" t="s">
        <v>5257</v>
      </c>
      <c r="P469" s="93"/>
      <c r="Q469" s="94" t="s">
        <v>5799</v>
      </c>
      <c r="R469" s="91" t="s">
        <v>6327</v>
      </c>
    </row>
    <row r="470" spans="1:18" hidden="1">
      <c r="A470" s="125" t="s">
        <v>4189</v>
      </c>
      <c r="B470" s="164" t="s">
        <v>4268</v>
      </c>
      <c r="C470" s="97" t="s">
        <v>6321</v>
      </c>
      <c r="D470" s="87" t="s">
        <v>6223</v>
      </c>
      <c r="E470" s="83" t="str">
        <f t="shared" si="18"/>
        <v xml:space="preserve">โครงการทักษะชีวิตปรับเปลี่ยนพฤติกรรมนักเรียนกลุ่มเสี่ยง </v>
      </c>
      <c r="F470" s="91" t="s">
        <v>6224</v>
      </c>
      <c r="G470" s="91" t="s">
        <v>169</v>
      </c>
      <c r="H470" s="91">
        <v>2566</v>
      </c>
      <c r="I470" s="91" t="s">
        <v>3774</v>
      </c>
      <c r="J470" s="92" t="s">
        <v>1820</v>
      </c>
      <c r="K470" s="91" t="s">
        <v>6225</v>
      </c>
      <c r="L470" s="91" t="s">
        <v>990</v>
      </c>
      <c r="M470" s="91" t="str">
        <f>VLOOKUP(L470,'[1]ตัวย่อ(ต่อท้าย)'!$B$2:$C$515,2,FALSE)</f>
        <v>สพฐ.</v>
      </c>
      <c r="N470" s="91" t="s">
        <v>409</v>
      </c>
      <c r="O470" s="91" t="s">
        <v>4706</v>
      </c>
      <c r="P470" s="97"/>
      <c r="Q470" s="94" t="s">
        <v>6228</v>
      </c>
      <c r="R470" s="91" t="s">
        <v>1048</v>
      </c>
    </row>
    <row r="471" spans="1:18" hidden="1">
      <c r="A471" s="125" t="s">
        <v>4189</v>
      </c>
      <c r="B471" s="164" t="s">
        <v>4268</v>
      </c>
      <c r="C471" s="97" t="s">
        <v>6321</v>
      </c>
      <c r="D471" s="87" t="s">
        <v>6276</v>
      </c>
      <c r="E471" s="83" t="str">
        <f t="shared" si="18"/>
        <v>โครงการป้องกันและแก้ไขปัญหายาเสพติดในสถานศึกษา</v>
      </c>
      <c r="F471" s="91" t="s">
        <v>6277</v>
      </c>
      <c r="G471" s="91" t="s">
        <v>169</v>
      </c>
      <c r="H471" s="91">
        <v>2564</v>
      </c>
      <c r="I471" s="91" t="s">
        <v>511</v>
      </c>
      <c r="J471" s="92" t="s">
        <v>65</v>
      </c>
      <c r="K471" s="91" t="s">
        <v>6278</v>
      </c>
      <c r="L471" s="91" t="s">
        <v>990</v>
      </c>
      <c r="M471" s="91" t="str">
        <f>VLOOKUP(L471,'[1]ตัวย่อ(ต่อท้าย)'!$B$2:$C$515,2,FALSE)</f>
        <v>สพฐ.</v>
      </c>
      <c r="N471" s="91" t="s">
        <v>409</v>
      </c>
      <c r="O471" s="92" t="s">
        <v>5815</v>
      </c>
      <c r="P471" s="97"/>
      <c r="Q471" s="94" t="s">
        <v>6281</v>
      </c>
      <c r="R471" s="91" t="s">
        <v>4190</v>
      </c>
    </row>
    <row r="472" spans="1:18" hidden="1">
      <c r="A472" s="124" t="str">
        <f t="shared" ref="A472:A482" si="19">LEFT(B472,12)</f>
        <v>v3_220201V03</v>
      </c>
      <c r="B472" s="124" t="s">
        <v>4268</v>
      </c>
      <c r="C472" s="91" t="s">
        <v>6320</v>
      </c>
      <c r="D472" s="90" t="s">
        <v>114</v>
      </c>
      <c r="E472" s="85" t="s">
        <v>115</v>
      </c>
      <c r="F472" s="90" t="s">
        <v>115</v>
      </c>
      <c r="G472" s="90" t="s">
        <v>27</v>
      </c>
      <c r="H472" s="86">
        <v>2560</v>
      </c>
      <c r="I472" s="86" t="s">
        <v>118</v>
      </c>
      <c r="J472" s="90" t="s">
        <v>69</v>
      </c>
      <c r="K472" s="90" t="s">
        <v>58</v>
      </c>
      <c r="L472" s="90" t="s">
        <v>59</v>
      </c>
      <c r="M472" s="90" t="str">
        <f>VLOOKUP(L472,'[1]ตัวย่อ(ต่อท้าย)'!$B$2:$C$515,2,FALSE)</f>
        <v>ตร.</v>
      </c>
      <c r="N472" s="90" t="s">
        <v>60</v>
      </c>
      <c r="O472" s="90"/>
      <c r="P472" s="90"/>
      <c r="Q472" s="90"/>
      <c r="R472" s="91" t="s">
        <v>1835</v>
      </c>
    </row>
    <row r="473" spans="1:18" hidden="1">
      <c r="A473" s="124" t="str">
        <f t="shared" si="19"/>
        <v>v3_220201V03</v>
      </c>
      <c r="B473" s="124" t="s">
        <v>4268</v>
      </c>
      <c r="C473" s="91" t="s">
        <v>6320</v>
      </c>
      <c r="D473" s="91" t="s">
        <v>90</v>
      </c>
      <c r="E473" s="83" t="s">
        <v>91</v>
      </c>
      <c r="F473" s="91" t="s">
        <v>91</v>
      </c>
      <c r="G473" s="91" t="s">
        <v>40</v>
      </c>
      <c r="H473" s="87">
        <v>2561</v>
      </c>
      <c r="I473" s="87" t="s">
        <v>56</v>
      </c>
      <c r="J473" s="91" t="s">
        <v>69</v>
      </c>
      <c r="K473" s="91" t="s">
        <v>93</v>
      </c>
      <c r="L473" s="91" t="s">
        <v>94</v>
      </c>
      <c r="M473" s="90" t="str">
        <f>VLOOKUP(L473,'[1]ตัวย่อ(ต่อท้าย)'!$B$2:$C$515,2,FALSE)</f>
        <v>สป.ยธ.</v>
      </c>
      <c r="N473" s="91" t="s">
        <v>95</v>
      </c>
      <c r="O473" s="91"/>
      <c r="P473" s="91"/>
      <c r="Q473" s="91"/>
      <c r="R473" s="87" t="s">
        <v>1912</v>
      </c>
    </row>
    <row r="474" spans="1:18" hidden="1">
      <c r="A474" s="124" t="str">
        <f t="shared" si="19"/>
        <v>v3_220201V03</v>
      </c>
      <c r="B474" s="124" t="s">
        <v>4268</v>
      </c>
      <c r="C474" s="91" t="s">
        <v>6320</v>
      </c>
      <c r="D474" s="91" t="s">
        <v>167</v>
      </c>
      <c r="E474" s="83" t="s">
        <v>168</v>
      </c>
      <c r="F474" s="91" t="s">
        <v>168</v>
      </c>
      <c r="G474" s="91" t="s">
        <v>169</v>
      </c>
      <c r="H474" s="87">
        <v>2561</v>
      </c>
      <c r="I474" s="87" t="s">
        <v>56</v>
      </c>
      <c r="J474" s="91" t="s">
        <v>128</v>
      </c>
      <c r="K474" s="91" t="s">
        <v>172</v>
      </c>
      <c r="L474" s="91" t="s">
        <v>59</v>
      </c>
      <c r="M474" s="90" t="str">
        <f>VLOOKUP(L474,'[1]ตัวย่อ(ต่อท้าย)'!$B$2:$C$515,2,FALSE)</f>
        <v>ตร.</v>
      </c>
      <c r="N474" s="91" t="s">
        <v>174</v>
      </c>
      <c r="O474" s="91"/>
      <c r="P474" s="91"/>
      <c r="Q474" s="91"/>
      <c r="R474" s="87" t="s">
        <v>1839</v>
      </c>
    </row>
    <row r="475" spans="1:18" hidden="1">
      <c r="A475" s="124" t="str">
        <f t="shared" si="19"/>
        <v>v3_220201V03</v>
      </c>
      <c r="B475" s="124" t="s">
        <v>4268</v>
      </c>
      <c r="C475" s="91" t="s">
        <v>6320</v>
      </c>
      <c r="D475" s="91" t="s">
        <v>155</v>
      </c>
      <c r="E475" s="83" t="s">
        <v>1125</v>
      </c>
      <c r="F475" s="91" t="s">
        <v>156</v>
      </c>
      <c r="G475" s="91" t="s">
        <v>27</v>
      </c>
      <c r="H475" s="87">
        <v>2561</v>
      </c>
      <c r="I475" s="87" t="s">
        <v>136</v>
      </c>
      <c r="J475" s="91" t="s">
        <v>137</v>
      </c>
      <c r="K475" s="91" t="s">
        <v>138</v>
      </c>
      <c r="L475" s="91" t="s">
        <v>139</v>
      </c>
      <c r="M475" s="90" t="str">
        <f>VLOOKUP(L475,'[1]ตัวย่อ(ต่อท้าย)'!$B$2:$C$515,2,FALSE)</f>
        <v>อส.</v>
      </c>
      <c r="N475" s="91" t="s">
        <v>140</v>
      </c>
      <c r="O475" s="91"/>
      <c r="P475" s="91"/>
      <c r="Q475" s="91"/>
      <c r="R475" s="87" t="s">
        <v>1835</v>
      </c>
    </row>
    <row r="476" spans="1:18" hidden="1">
      <c r="A476" s="124" t="str">
        <f t="shared" si="19"/>
        <v>v3_220201V03</v>
      </c>
      <c r="B476" s="124" t="s">
        <v>4268</v>
      </c>
      <c r="C476" s="91" t="s">
        <v>6320</v>
      </c>
      <c r="D476" s="91" t="s">
        <v>233</v>
      </c>
      <c r="E476" s="83" t="s">
        <v>234</v>
      </c>
      <c r="F476" s="91" t="s">
        <v>234</v>
      </c>
      <c r="G476" s="91" t="s">
        <v>27</v>
      </c>
      <c r="H476" s="87">
        <v>2562</v>
      </c>
      <c r="I476" s="87" t="s">
        <v>42</v>
      </c>
      <c r="J476" s="91" t="s">
        <v>76</v>
      </c>
      <c r="K476" s="91" t="s">
        <v>138</v>
      </c>
      <c r="L476" s="91" t="s">
        <v>139</v>
      </c>
      <c r="M476" s="90" t="str">
        <f>VLOOKUP(L476,'[1]ตัวย่อ(ต่อท้าย)'!$B$2:$C$515,2,FALSE)</f>
        <v>อส.</v>
      </c>
      <c r="N476" s="91" t="s">
        <v>140</v>
      </c>
      <c r="O476" s="91"/>
      <c r="P476" s="91"/>
      <c r="Q476" s="91"/>
      <c r="R476" s="87" t="s">
        <v>1936</v>
      </c>
    </row>
    <row r="477" spans="1:18" hidden="1">
      <c r="A477" s="124" t="str">
        <f t="shared" si="19"/>
        <v>v3_220201V03</v>
      </c>
      <c r="B477" s="124" t="s">
        <v>4268</v>
      </c>
      <c r="C477" s="91" t="s">
        <v>6320</v>
      </c>
      <c r="D477" s="91" t="s">
        <v>288</v>
      </c>
      <c r="E477" s="83" t="s">
        <v>2750</v>
      </c>
      <c r="F477" s="91" t="s">
        <v>289</v>
      </c>
      <c r="G477" s="91" t="s">
        <v>27</v>
      </c>
      <c r="H477" s="87">
        <v>2562</v>
      </c>
      <c r="I477" s="87" t="s">
        <v>290</v>
      </c>
      <c r="J477" s="91" t="s">
        <v>261</v>
      </c>
      <c r="K477" s="91" t="s">
        <v>138</v>
      </c>
      <c r="L477" s="91" t="s">
        <v>139</v>
      </c>
      <c r="M477" s="90" t="str">
        <f>VLOOKUP(L477,'[1]ตัวย่อ(ต่อท้าย)'!$B$2:$C$515,2,FALSE)</f>
        <v>อส.</v>
      </c>
      <c r="N477" s="91" t="s">
        <v>140</v>
      </c>
      <c r="O477" s="91"/>
      <c r="P477" s="91"/>
      <c r="Q477" s="91"/>
      <c r="R477" s="87" t="s">
        <v>3681</v>
      </c>
    </row>
    <row r="478" spans="1:18" hidden="1">
      <c r="A478" s="124" t="str">
        <f t="shared" si="19"/>
        <v>v3_220201V03</v>
      </c>
      <c r="B478" s="124" t="s">
        <v>4268</v>
      </c>
      <c r="C478" s="91" t="s">
        <v>6320</v>
      </c>
      <c r="D478" s="91" t="s">
        <v>798</v>
      </c>
      <c r="E478" s="83" t="s">
        <v>799</v>
      </c>
      <c r="F478" s="91" t="s">
        <v>799</v>
      </c>
      <c r="G478" s="91" t="s">
        <v>27</v>
      </c>
      <c r="H478" s="87">
        <v>2563</v>
      </c>
      <c r="I478" s="87" t="s">
        <v>510</v>
      </c>
      <c r="J478" s="91" t="s">
        <v>65</v>
      </c>
      <c r="K478" s="91" t="s">
        <v>776</v>
      </c>
      <c r="L478" s="91" t="s">
        <v>752</v>
      </c>
      <c r="M478" s="90" t="str">
        <f>VLOOKUP(L478,'[1]ตัวย่อ(ต่อท้าย)'!$B$2:$C$515,2,FALSE)</f>
        <v>สนว.</v>
      </c>
      <c r="N478" s="91" t="s">
        <v>95</v>
      </c>
      <c r="O478" s="91"/>
      <c r="P478" s="91"/>
      <c r="Q478" s="91"/>
      <c r="R478" s="87" t="s">
        <v>1823</v>
      </c>
    </row>
    <row r="479" spans="1:18" hidden="1">
      <c r="A479" s="124" t="str">
        <f t="shared" si="19"/>
        <v>v3_220201V03</v>
      </c>
      <c r="B479" s="124" t="s">
        <v>4268</v>
      </c>
      <c r="C479" s="91" t="s">
        <v>6320</v>
      </c>
      <c r="D479" s="91" t="s">
        <v>673</v>
      </c>
      <c r="E479" s="83" t="s">
        <v>674</v>
      </c>
      <c r="F479" s="91" t="s">
        <v>674</v>
      </c>
      <c r="G479" s="91" t="s">
        <v>27</v>
      </c>
      <c r="H479" s="87">
        <v>2563</v>
      </c>
      <c r="I479" s="87" t="s">
        <v>64</v>
      </c>
      <c r="J479" s="91" t="s">
        <v>65</v>
      </c>
      <c r="K479" s="91" t="s">
        <v>437</v>
      </c>
      <c r="L479" s="91" t="s">
        <v>326</v>
      </c>
      <c r="M479" s="90" t="str">
        <f>VLOOKUP(L479,'[1]ตัวย่อ(ต่อท้าย)'!$B$2:$C$515,2,FALSE)</f>
        <v>รท.</v>
      </c>
      <c r="N479" s="91" t="s">
        <v>95</v>
      </c>
      <c r="O479" s="91"/>
      <c r="P479" s="91"/>
      <c r="Q479" s="91"/>
      <c r="R479" s="87" t="s">
        <v>1839</v>
      </c>
    </row>
    <row r="480" spans="1:18" hidden="1">
      <c r="A480" s="124" t="str">
        <f t="shared" si="19"/>
        <v>v3_220201V03</v>
      </c>
      <c r="B480" s="124" t="s">
        <v>4268</v>
      </c>
      <c r="C480" s="91" t="s">
        <v>6320</v>
      </c>
      <c r="D480" s="91" t="s">
        <v>676</v>
      </c>
      <c r="E480" s="83" t="s">
        <v>677</v>
      </c>
      <c r="F480" s="91" t="s">
        <v>677</v>
      </c>
      <c r="G480" s="91" t="s">
        <v>27</v>
      </c>
      <c r="H480" s="87">
        <v>2563</v>
      </c>
      <c r="I480" s="87" t="s">
        <v>64</v>
      </c>
      <c r="J480" s="91" t="s">
        <v>65</v>
      </c>
      <c r="K480" s="91" t="s">
        <v>437</v>
      </c>
      <c r="L480" s="91" t="s">
        <v>326</v>
      </c>
      <c r="M480" s="90" t="str">
        <f>VLOOKUP(L480,'[1]ตัวย่อ(ต่อท้าย)'!$B$2:$C$515,2,FALSE)</f>
        <v>รท.</v>
      </c>
      <c r="N480" s="91" t="s">
        <v>95</v>
      </c>
      <c r="O480" s="91"/>
      <c r="P480" s="91"/>
      <c r="Q480" s="91"/>
      <c r="R480" s="87" t="s">
        <v>1831</v>
      </c>
    </row>
    <row r="481" spans="1:18" hidden="1">
      <c r="A481" s="124" t="str">
        <f t="shared" si="19"/>
        <v>v3_220201V03</v>
      </c>
      <c r="B481" s="124" t="s">
        <v>4268</v>
      </c>
      <c r="C481" s="91" t="s">
        <v>6320</v>
      </c>
      <c r="D481" s="91" t="s">
        <v>266</v>
      </c>
      <c r="E481" s="83" t="s">
        <v>267</v>
      </c>
      <c r="F481" s="91" t="s">
        <v>267</v>
      </c>
      <c r="G481" s="91" t="s">
        <v>27</v>
      </c>
      <c r="H481" s="87">
        <v>2563</v>
      </c>
      <c r="I481" s="87" t="s">
        <v>269</v>
      </c>
      <c r="J481" s="91" t="s">
        <v>76</v>
      </c>
      <c r="K481" s="91" t="s">
        <v>138</v>
      </c>
      <c r="L481" s="91" t="s">
        <v>139</v>
      </c>
      <c r="M481" s="90" t="str">
        <f>VLOOKUP(L481,'[1]ตัวย่อ(ต่อท้าย)'!$B$2:$C$515,2,FALSE)</f>
        <v>อส.</v>
      </c>
      <c r="N481" s="91" t="s">
        <v>140</v>
      </c>
      <c r="O481" s="91"/>
      <c r="P481" s="91"/>
      <c r="Q481" s="91"/>
      <c r="R481" s="87" t="s">
        <v>4764</v>
      </c>
    </row>
    <row r="482" spans="1:18" hidden="1">
      <c r="A482" s="124" t="str">
        <f t="shared" si="19"/>
        <v>v3_220201V03</v>
      </c>
      <c r="B482" s="124" t="s">
        <v>4268</v>
      </c>
      <c r="C482" s="91" t="s">
        <v>6320</v>
      </c>
      <c r="D482" s="91" t="s">
        <v>298</v>
      </c>
      <c r="E482" s="83" t="s">
        <v>299</v>
      </c>
      <c r="F482" s="91" t="s">
        <v>299</v>
      </c>
      <c r="G482" s="91" t="s">
        <v>27</v>
      </c>
      <c r="H482" s="87">
        <v>2563</v>
      </c>
      <c r="I482" s="87" t="s">
        <v>64</v>
      </c>
      <c r="J482" s="91" t="s">
        <v>232</v>
      </c>
      <c r="K482" s="91" t="s">
        <v>138</v>
      </c>
      <c r="L482" s="91" t="s">
        <v>139</v>
      </c>
      <c r="M482" s="90" t="str">
        <f>VLOOKUP(L482,'[1]ตัวย่อ(ต่อท้าย)'!$B$2:$C$515,2,FALSE)</f>
        <v>อส.</v>
      </c>
      <c r="N482" s="91" t="s">
        <v>140</v>
      </c>
      <c r="O482" s="91"/>
      <c r="P482" s="91"/>
      <c r="Q482" s="91"/>
      <c r="R482" s="87" t="s">
        <v>1823</v>
      </c>
    </row>
    <row r="483" spans="1:18" hidden="1">
      <c r="A483" s="125" t="s">
        <v>4189</v>
      </c>
      <c r="B483" s="126" t="s">
        <v>4268</v>
      </c>
      <c r="C483" s="93" t="s">
        <v>6320</v>
      </c>
      <c r="D483" s="87" t="s">
        <v>5813</v>
      </c>
      <c r="E483" s="83" t="str">
        <f t="shared" ref="E483:E514" si="20">HYPERLINK(Q483,F483)</f>
        <v>โครงการนำเทคโนโลยีระบบคิวอาร์โค้ดมาประยุกต์ใช้กับงานรับ จัดเก็บสำนวน ทำลายสำนวน และการจัดเก็บเอกสารในสำนวนที่เกี่ยวกับการให้ความช่วยเหลือทางกฎหมายแก่ประชาชนในรูปแบบอิเล็กทรอนิกส์</v>
      </c>
      <c r="F483" s="91" t="s">
        <v>5814</v>
      </c>
      <c r="G483" s="91" t="s">
        <v>27</v>
      </c>
      <c r="H483" s="91">
        <v>2564</v>
      </c>
      <c r="I483" s="91" t="s">
        <v>242</v>
      </c>
      <c r="J483" s="92" t="s">
        <v>50</v>
      </c>
      <c r="K483" s="91" t="s">
        <v>138</v>
      </c>
      <c r="L483" s="91" t="s">
        <v>139</v>
      </c>
      <c r="M483" s="91" t="str">
        <f>VLOOKUP(L483,'[1]ตัวย่อ(ต่อท้าย)'!$B$2:$C$515,2,FALSE)</f>
        <v>อส.</v>
      </c>
      <c r="N483" s="91" t="s">
        <v>140</v>
      </c>
      <c r="O483" s="92" t="s">
        <v>5815</v>
      </c>
      <c r="P483" s="93"/>
      <c r="Q483" s="94" t="s">
        <v>5816</v>
      </c>
      <c r="R483" s="91" t="s">
        <v>4190</v>
      </c>
    </row>
    <row r="484" spans="1:18" hidden="1">
      <c r="A484" s="125" t="s">
        <v>4189</v>
      </c>
      <c r="B484" s="126" t="s">
        <v>4268</v>
      </c>
      <c r="C484" s="93" t="s">
        <v>6320</v>
      </c>
      <c r="D484" s="87" t="s">
        <v>1688</v>
      </c>
      <c r="E484" s="83" t="str">
        <f t="shared" si="20"/>
        <v>โครงการ “จัดจ้างที่ปรึกษาเพื่อจัดทําแผนดิจิทัลของศาลรัฐธรรมนูญ ปี 2565-2568”</v>
      </c>
      <c r="F484" s="91" t="s">
        <v>1689</v>
      </c>
      <c r="G484" s="91" t="s">
        <v>27</v>
      </c>
      <c r="H484" s="91">
        <v>2564</v>
      </c>
      <c r="I484" s="91" t="s">
        <v>242</v>
      </c>
      <c r="J484" s="92" t="s">
        <v>50</v>
      </c>
      <c r="K484" s="91"/>
      <c r="L484" s="91" t="s">
        <v>833</v>
      </c>
      <c r="M484" s="91" t="str">
        <f>VLOOKUP(L484,'[1]ตัวย่อ(ต่อท้าย)'!$B$2:$C$515,2,FALSE)</f>
        <v>ศร.</v>
      </c>
      <c r="N484" s="91" t="s">
        <v>206</v>
      </c>
      <c r="O484" s="92" t="s">
        <v>5815</v>
      </c>
      <c r="P484" s="93"/>
      <c r="Q484" s="94" t="s">
        <v>5817</v>
      </c>
      <c r="R484" s="91" t="s">
        <v>4190</v>
      </c>
    </row>
    <row r="485" spans="1:18" hidden="1">
      <c r="A485" s="125" t="s">
        <v>4189</v>
      </c>
      <c r="B485" s="126" t="s">
        <v>4268</v>
      </c>
      <c r="C485" s="93" t="s">
        <v>6320</v>
      </c>
      <c r="D485" s="87" t="s">
        <v>1780</v>
      </c>
      <c r="E485" s="83" t="str">
        <f t="shared" si="20"/>
        <v>สรุปข้อเสนอแนะในการนำเทคโนโลยีมาใช้เพื่อเพิ่มประสิทธิภาพการบังคับใช้กฎหมายและนำเสนอต่อคณะกรรมการปฏิรูปประเทศด้านกฎหมาย</v>
      </c>
      <c r="F485" s="91" t="s">
        <v>1781</v>
      </c>
      <c r="G485" s="91" t="s">
        <v>27</v>
      </c>
      <c r="H485" s="91">
        <v>2564</v>
      </c>
      <c r="I485" s="91" t="s">
        <v>720</v>
      </c>
      <c r="J485" s="92" t="s">
        <v>50</v>
      </c>
      <c r="K485" s="91" t="s">
        <v>1058</v>
      </c>
      <c r="L485" s="91" t="s">
        <v>474</v>
      </c>
      <c r="M485" s="91" t="str">
        <f>VLOOKUP(L485,'[1]ตัวย่อ(ต่อท้าย)'!$B$2:$C$515,2,FALSE)</f>
        <v>สกธ.</v>
      </c>
      <c r="N485" s="91" t="s">
        <v>95</v>
      </c>
      <c r="O485" s="92" t="s">
        <v>5815</v>
      </c>
      <c r="P485" s="93"/>
      <c r="Q485" s="94" t="s">
        <v>5852</v>
      </c>
      <c r="R485" s="91" t="s">
        <v>4178</v>
      </c>
    </row>
    <row r="486" spans="1:18" hidden="1">
      <c r="A486" s="125" t="s">
        <v>4189</v>
      </c>
      <c r="B486" s="126" t="s">
        <v>4268</v>
      </c>
      <c r="C486" s="93" t="s">
        <v>6320</v>
      </c>
      <c r="D486" s="87" t="s">
        <v>1439</v>
      </c>
      <c r="E486" s="83" t="str">
        <f t="shared" si="20"/>
        <v>โครงการเตรียมความพร้อมผู้ใช้งานระบบ DXC ให้หน่วยงานในกระบวนการยุติธรรม</v>
      </c>
      <c r="F486" s="91" t="s">
        <v>1440</v>
      </c>
      <c r="G486" s="91" t="s">
        <v>27</v>
      </c>
      <c r="H486" s="91">
        <v>2564</v>
      </c>
      <c r="I486" s="91" t="s">
        <v>242</v>
      </c>
      <c r="J486" s="92" t="s">
        <v>50</v>
      </c>
      <c r="K486" s="91" t="s">
        <v>1058</v>
      </c>
      <c r="L486" s="91" t="s">
        <v>474</v>
      </c>
      <c r="M486" s="91" t="str">
        <f>VLOOKUP(L486,'[1]ตัวย่อ(ต่อท้าย)'!$B$2:$C$515,2,FALSE)</f>
        <v>สกธ.</v>
      </c>
      <c r="N486" s="91" t="s">
        <v>95</v>
      </c>
      <c r="O486" s="92" t="s">
        <v>5815</v>
      </c>
      <c r="P486" s="93"/>
      <c r="Q486" s="94" t="s">
        <v>5855</v>
      </c>
      <c r="R486" s="91" t="s">
        <v>4281</v>
      </c>
    </row>
    <row r="487" spans="1:18" hidden="1">
      <c r="A487" s="125" t="s">
        <v>4189</v>
      </c>
      <c r="B487" s="126" t="s">
        <v>4268</v>
      </c>
      <c r="C487" s="93" t="s">
        <v>6320</v>
      </c>
      <c r="D487" s="87" t="s">
        <v>1422</v>
      </c>
      <c r="E487" s="83" t="str">
        <f t="shared" si="20"/>
        <v>โครงการพัฒนาข้อมูลกระบวนการยุติธรรมและจัดทำรายงานสถานการณ์อาชญากรรม</v>
      </c>
      <c r="F487" s="91" t="s">
        <v>1423</v>
      </c>
      <c r="G487" s="91" t="s">
        <v>27</v>
      </c>
      <c r="H487" s="91">
        <v>2564</v>
      </c>
      <c r="I487" s="91" t="s">
        <v>242</v>
      </c>
      <c r="J487" s="92" t="s">
        <v>50</v>
      </c>
      <c r="K487" s="91" t="s">
        <v>1058</v>
      </c>
      <c r="L487" s="91" t="s">
        <v>474</v>
      </c>
      <c r="M487" s="91" t="str">
        <f>VLOOKUP(L487,'[1]ตัวย่อ(ต่อท้าย)'!$B$2:$C$515,2,FALSE)</f>
        <v>สกธ.</v>
      </c>
      <c r="N487" s="91" t="s">
        <v>95</v>
      </c>
      <c r="O487" s="92" t="s">
        <v>5815</v>
      </c>
      <c r="P487" s="93"/>
      <c r="Q487" s="94" t="s">
        <v>5856</v>
      </c>
      <c r="R487" s="91" t="s">
        <v>4374</v>
      </c>
    </row>
    <row r="488" spans="1:18" hidden="1">
      <c r="A488" s="125" t="s">
        <v>4189</v>
      </c>
      <c r="B488" s="126" t="s">
        <v>4268</v>
      </c>
      <c r="C488" s="93" t="s">
        <v>6320</v>
      </c>
      <c r="D488" s="87" t="s">
        <v>1399</v>
      </c>
      <c r="E488" s="83" t="str">
        <f t="shared" si="20"/>
        <v>โครงการจ้างเหมาบริการผู้เชี่ยวชาญพัฒนาเครื่องมือการสำรวจอาชญากรรมด้วยวิธีการรายงานตนเอง(Self-Report Crime Survey)</v>
      </c>
      <c r="F488" s="91" t="s">
        <v>1400</v>
      </c>
      <c r="G488" s="91" t="s">
        <v>27</v>
      </c>
      <c r="H488" s="91">
        <v>2564</v>
      </c>
      <c r="I488" s="91" t="s">
        <v>242</v>
      </c>
      <c r="J488" s="92" t="s">
        <v>50</v>
      </c>
      <c r="K488" s="91" t="s">
        <v>1058</v>
      </c>
      <c r="L488" s="91" t="s">
        <v>474</v>
      </c>
      <c r="M488" s="91" t="str">
        <f>VLOOKUP(L488,'[1]ตัวย่อ(ต่อท้าย)'!$B$2:$C$515,2,FALSE)</f>
        <v>สกธ.</v>
      </c>
      <c r="N488" s="91" t="s">
        <v>95</v>
      </c>
      <c r="O488" s="92" t="s">
        <v>5815</v>
      </c>
      <c r="P488" s="93"/>
      <c r="Q488" s="94" t="s">
        <v>5858</v>
      </c>
      <c r="R488" s="91" t="s">
        <v>4281</v>
      </c>
    </row>
    <row r="489" spans="1:18" hidden="1">
      <c r="A489" s="125" t="s">
        <v>4189</v>
      </c>
      <c r="B489" s="126" t="s">
        <v>4268</v>
      </c>
      <c r="C489" s="93" t="s">
        <v>6320</v>
      </c>
      <c r="D489" s="87" t="s">
        <v>1391</v>
      </c>
      <c r="E489" s="83" t="str">
        <f t="shared" si="20"/>
        <v>โครงการขับเคลื่อนแผนแม่บทการบริหารงานยุติธรรมแห่งชาติ ฉบับที่ 3 (พ.ศ. 2562 – 2565)</v>
      </c>
      <c r="F489" s="91" t="s">
        <v>1392</v>
      </c>
      <c r="G489" s="91" t="s">
        <v>27</v>
      </c>
      <c r="H489" s="91">
        <v>2564</v>
      </c>
      <c r="I489" s="91" t="s">
        <v>242</v>
      </c>
      <c r="J489" s="92" t="s">
        <v>50</v>
      </c>
      <c r="K489" s="91" t="s">
        <v>1058</v>
      </c>
      <c r="L489" s="91" t="s">
        <v>474</v>
      </c>
      <c r="M489" s="91" t="str">
        <f>VLOOKUP(L489,'[1]ตัวย่อ(ต่อท้าย)'!$B$2:$C$515,2,FALSE)</f>
        <v>สกธ.</v>
      </c>
      <c r="N489" s="91" t="s">
        <v>95</v>
      </c>
      <c r="O489" s="92" t="s">
        <v>5815</v>
      </c>
      <c r="P489" s="93"/>
      <c r="Q489" s="94" t="s">
        <v>5859</v>
      </c>
      <c r="R489" s="91" t="s">
        <v>4374</v>
      </c>
    </row>
    <row r="490" spans="1:18" hidden="1">
      <c r="A490" s="125" t="s">
        <v>4189</v>
      </c>
      <c r="B490" s="126" t="s">
        <v>4268</v>
      </c>
      <c r="C490" s="93" t="s">
        <v>6320</v>
      </c>
      <c r="D490" s="87" t="s">
        <v>1456</v>
      </c>
      <c r="E490" s="83" t="str">
        <f t="shared" si="20"/>
        <v>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</v>
      </c>
      <c r="F490" s="91" t="s">
        <v>922</v>
      </c>
      <c r="G490" s="91" t="s">
        <v>40</v>
      </c>
      <c r="H490" s="91">
        <v>2564</v>
      </c>
      <c r="I490" s="91" t="s">
        <v>242</v>
      </c>
      <c r="J490" s="92" t="s">
        <v>50</v>
      </c>
      <c r="K490" s="91" t="s">
        <v>629</v>
      </c>
      <c r="L490" s="91" t="s">
        <v>474</v>
      </c>
      <c r="M490" s="91" t="str">
        <f>VLOOKUP(L490,'[1]ตัวย่อ(ต่อท้าย)'!$B$2:$C$515,2,FALSE)</f>
        <v>สกธ.</v>
      </c>
      <c r="N490" s="91" t="s">
        <v>95</v>
      </c>
      <c r="O490" s="92" t="s">
        <v>5815</v>
      </c>
      <c r="P490" s="93"/>
      <c r="Q490" s="94" t="s">
        <v>5870</v>
      </c>
      <c r="R490" s="91" t="s">
        <v>4471</v>
      </c>
    </row>
    <row r="491" spans="1:18" hidden="1">
      <c r="A491" s="125" t="s">
        <v>4189</v>
      </c>
      <c r="B491" s="126" t="s">
        <v>4268</v>
      </c>
      <c r="C491" s="93" t="s">
        <v>6320</v>
      </c>
      <c r="D491" s="87" t="s">
        <v>1247</v>
      </c>
      <c r="E491" s="83" t="str">
        <f t="shared" si="20"/>
        <v>โครงการจ้างเหมาบริการผู้เชี่ยวชาญพัฒนาเครื่องมือประเมินผลตามตัวชี้วัดกรอบแนวทางในการป้องกันอาชญากรรมที่มีประสิทธิภาพ</v>
      </c>
      <c r="F491" s="91" t="s">
        <v>1248</v>
      </c>
      <c r="G491" s="91" t="s">
        <v>27</v>
      </c>
      <c r="H491" s="91">
        <v>2564</v>
      </c>
      <c r="I491" s="91" t="s">
        <v>472</v>
      </c>
      <c r="J491" s="92" t="s">
        <v>65</v>
      </c>
      <c r="K491" s="91" t="s">
        <v>336</v>
      </c>
      <c r="L491" s="91" t="s">
        <v>474</v>
      </c>
      <c r="M491" s="91" t="str">
        <f>VLOOKUP(L491,'[1]ตัวย่อ(ต่อท้าย)'!$B$2:$C$515,2,FALSE)</f>
        <v>สกธ.</v>
      </c>
      <c r="N491" s="91" t="s">
        <v>95</v>
      </c>
      <c r="O491" s="92" t="s">
        <v>5815</v>
      </c>
      <c r="P491" s="93"/>
      <c r="Q491" s="94" t="s">
        <v>5874</v>
      </c>
      <c r="R491" s="91" t="s">
        <v>4301</v>
      </c>
    </row>
    <row r="492" spans="1:18" hidden="1">
      <c r="A492" s="125" t="s">
        <v>4189</v>
      </c>
      <c r="B492" s="126" t="s">
        <v>4268</v>
      </c>
      <c r="C492" s="93" t="s">
        <v>6320</v>
      </c>
      <c r="D492" s="87" t="s">
        <v>1506</v>
      </c>
      <c r="E492" s="83" t="str">
        <f t="shared" si="20"/>
        <v>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</v>
      </c>
      <c r="F492" s="91" t="s">
        <v>677</v>
      </c>
      <c r="G492" s="91" t="s">
        <v>27</v>
      </c>
      <c r="H492" s="91">
        <v>2564</v>
      </c>
      <c r="I492" s="91" t="s">
        <v>242</v>
      </c>
      <c r="J492" s="92" t="s">
        <v>50</v>
      </c>
      <c r="K492" s="91" t="s">
        <v>437</v>
      </c>
      <c r="L492" s="91" t="s">
        <v>326</v>
      </c>
      <c r="M492" s="91" t="str">
        <f>VLOOKUP(L492,'[1]ตัวย่อ(ต่อท้าย)'!$B$2:$C$515,2,FALSE)</f>
        <v>รท.</v>
      </c>
      <c r="N492" s="91" t="s">
        <v>95</v>
      </c>
      <c r="O492" s="92" t="s">
        <v>5815</v>
      </c>
      <c r="P492" s="93"/>
      <c r="Q492" s="94" t="s">
        <v>5880</v>
      </c>
      <c r="R492" s="91" t="s">
        <v>4276</v>
      </c>
    </row>
    <row r="493" spans="1:18" hidden="1">
      <c r="A493" s="125" t="s">
        <v>4189</v>
      </c>
      <c r="B493" s="126" t="s">
        <v>4268</v>
      </c>
      <c r="C493" s="93" t="s">
        <v>6320</v>
      </c>
      <c r="D493" s="87" t="s">
        <v>1479</v>
      </c>
      <c r="E493" s="83" t="str">
        <f t="shared" si="20"/>
        <v>เพิ่มประสิทธิภาพการใช้ระบบสารสนเทศเพื่อสนับสนุนการปฏิบัติงานราชทัณฑ์</v>
      </c>
      <c r="F493" s="91" t="s">
        <v>1480</v>
      </c>
      <c r="G493" s="91" t="s">
        <v>27</v>
      </c>
      <c r="H493" s="91">
        <v>2564</v>
      </c>
      <c r="I493" s="91" t="s">
        <v>242</v>
      </c>
      <c r="J493" s="92" t="s">
        <v>50</v>
      </c>
      <c r="K493" s="91" t="s">
        <v>437</v>
      </c>
      <c r="L493" s="91" t="s">
        <v>326</v>
      </c>
      <c r="M493" s="91" t="str">
        <f>VLOOKUP(L493,'[1]ตัวย่อ(ต่อท้าย)'!$B$2:$C$515,2,FALSE)</f>
        <v>รท.</v>
      </c>
      <c r="N493" s="91" t="s">
        <v>95</v>
      </c>
      <c r="O493" s="92" t="s">
        <v>5815</v>
      </c>
      <c r="P493" s="93"/>
      <c r="Q493" s="94" t="s">
        <v>5881</v>
      </c>
      <c r="R493" s="91" t="s">
        <v>4243</v>
      </c>
    </row>
    <row r="494" spans="1:18" hidden="1">
      <c r="A494" s="125" t="s">
        <v>4189</v>
      </c>
      <c r="B494" s="126" t="s">
        <v>4268</v>
      </c>
      <c r="C494" s="93" t="s">
        <v>6320</v>
      </c>
      <c r="D494" s="87" t="s">
        <v>1465</v>
      </c>
      <c r="E494" s="83" t="str">
        <f t="shared" si="20"/>
        <v xml:space="preserve">พัฒนาระบบสารสนเทศเพื่อสนับสนุนการบริการ </v>
      </c>
      <c r="F494" s="91" t="s">
        <v>5882</v>
      </c>
      <c r="G494" s="91" t="s">
        <v>27</v>
      </c>
      <c r="H494" s="91">
        <v>2564</v>
      </c>
      <c r="I494" s="91" t="s">
        <v>242</v>
      </c>
      <c r="J494" s="92" t="s">
        <v>50</v>
      </c>
      <c r="K494" s="91" t="s">
        <v>437</v>
      </c>
      <c r="L494" s="91" t="s">
        <v>326</v>
      </c>
      <c r="M494" s="91" t="str">
        <f>VLOOKUP(L494,'[1]ตัวย่อ(ต่อท้าย)'!$B$2:$C$515,2,FALSE)</f>
        <v>รท.</v>
      </c>
      <c r="N494" s="91" t="s">
        <v>95</v>
      </c>
      <c r="O494" s="92" t="s">
        <v>5815</v>
      </c>
      <c r="P494" s="93"/>
      <c r="Q494" s="94" t="s">
        <v>5883</v>
      </c>
      <c r="R494" s="91" t="s">
        <v>4276</v>
      </c>
    </row>
    <row r="495" spans="1:18" hidden="1">
      <c r="A495" s="125" t="s">
        <v>4189</v>
      </c>
      <c r="B495" s="126" t="s">
        <v>4268</v>
      </c>
      <c r="C495" s="93" t="s">
        <v>6320</v>
      </c>
      <c r="D495" s="87" t="s">
        <v>1267</v>
      </c>
      <c r="E495" s="83" t="str">
        <f t="shared" si="20"/>
        <v>โครงการส่งเสริมประสิทธิภาพการรักษาความปลอดภัยของหน่วยงานในสังกัด</v>
      </c>
      <c r="F495" s="91" t="s">
        <v>1268</v>
      </c>
      <c r="G495" s="91" t="s">
        <v>27</v>
      </c>
      <c r="H495" s="91">
        <v>2564</v>
      </c>
      <c r="I495" s="91" t="s">
        <v>242</v>
      </c>
      <c r="J495" s="92" t="s">
        <v>50</v>
      </c>
      <c r="K495" s="91" t="s">
        <v>437</v>
      </c>
      <c r="L495" s="91" t="s">
        <v>326</v>
      </c>
      <c r="M495" s="91" t="str">
        <f>VLOOKUP(L495,'[1]ตัวย่อ(ต่อท้าย)'!$B$2:$C$515,2,FALSE)</f>
        <v>รท.</v>
      </c>
      <c r="N495" s="91" t="s">
        <v>95</v>
      </c>
      <c r="O495" s="92" t="s">
        <v>5815</v>
      </c>
      <c r="P495" s="93"/>
      <c r="Q495" s="94" t="s">
        <v>5888</v>
      </c>
      <c r="R495" s="91" t="s">
        <v>4541</v>
      </c>
    </row>
    <row r="496" spans="1:18" hidden="1">
      <c r="A496" s="125" t="s">
        <v>4189</v>
      </c>
      <c r="B496" s="126" t="s">
        <v>4268</v>
      </c>
      <c r="C496" s="93" t="s">
        <v>6320</v>
      </c>
      <c r="D496" s="87" t="s">
        <v>1286</v>
      </c>
      <c r="E496" s="83" t="str">
        <f t="shared" si="20"/>
        <v>โครงการพัฒนาระบบการดูแลด้านสาธารณสุขในเรือนจำ ตามโครงการราชทัณฑ์ปันสุข ทำความ ดี เพื่อชาติ ศาสน์ กษัตริย์ (ต่อเนื่องระยะที่ 2)</v>
      </c>
      <c r="F496" s="91" t="s">
        <v>1287</v>
      </c>
      <c r="G496" s="91" t="s">
        <v>27</v>
      </c>
      <c r="H496" s="91">
        <v>2564</v>
      </c>
      <c r="I496" s="91" t="s">
        <v>242</v>
      </c>
      <c r="J496" s="92" t="s">
        <v>50</v>
      </c>
      <c r="K496" s="91" t="s">
        <v>331</v>
      </c>
      <c r="L496" s="91" t="s">
        <v>326</v>
      </c>
      <c r="M496" s="91" t="str">
        <f>VLOOKUP(L496,'[1]ตัวย่อ(ต่อท้าย)'!$B$2:$C$515,2,FALSE)</f>
        <v>รท.</v>
      </c>
      <c r="N496" s="91" t="s">
        <v>95</v>
      </c>
      <c r="O496" s="92" t="s">
        <v>5815</v>
      </c>
      <c r="P496" s="93"/>
      <c r="Q496" s="94" t="s">
        <v>5896</v>
      </c>
      <c r="R496" s="91" t="s">
        <v>4374</v>
      </c>
    </row>
    <row r="497" spans="1:18" hidden="1">
      <c r="A497" s="125" t="s">
        <v>4189</v>
      </c>
      <c r="B497" s="126" t="s">
        <v>4268</v>
      </c>
      <c r="C497" s="93" t="s">
        <v>6320</v>
      </c>
      <c r="D497" s="87" t="s">
        <v>1258</v>
      </c>
      <c r="E497" s="83" t="str">
        <f t="shared" si="20"/>
        <v>โครงการเสริมสร้างประสิทธิภาพงานยุติธรรม เพื่อการสร้างความเป็นธรรมในจังหวัดชายแดนภาคใต้ ประจำปีงบประมาณ 2564</v>
      </c>
      <c r="F497" s="91" t="s">
        <v>1259</v>
      </c>
      <c r="G497" s="91" t="s">
        <v>169</v>
      </c>
      <c r="H497" s="91">
        <v>2564</v>
      </c>
      <c r="I497" s="91" t="s">
        <v>242</v>
      </c>
      <c r="J497" s="92" t="s">
        <v>50</v>
      </c>
      <c r="K497" s="91" t="s">
        <v>742</v>
      </c>
      <c r="L497" s="91" t="s">
        <v>743</v>
      </c>
      <c r="M497" s="91" t="str">
        <f>VLOOKUP(L497,'[1]ตัวย่อ(ต่อท้าย)'!$B$2:$C$515,2,FALSE)</f>
        <v>กพน.</v>
      </c>
      <c r="N497" s="91" t="s">
        <v>95</v>
      </c>
      <c r="O497" s="92" t="s">
        <v>5815</v>
      </c>
      <c r="P497" s="93"/>
      <c r="Q497" s="94" t="s">
        <v>5927</v>
      </c>
      <c r="R497" s="91" t="s">
        <v>4865</v>
      </c>
    </row>
    <row r="498" spans="1:18" hidden="1">
      <c r="A498" s="125" t="s">
        <v>4189</v>
      </c>
      <c r="B498" s="126" t="s">
        <v>4268</v>
      </c>
      <c r="C498" s="93" t="s">
        <v>6320</v>
      </c>
      <c r="D498" s="87" t="s">
        <v>1255</v>
      </c>
      <c r="E498" s="83" t="str">
        <f t="shared" si="20"/>
        <v>โครงการส่งเสริมและพัฒนากระบวนการยุติธรรมทางเลือก สร้างความสมานฉันท์ในสังคม โดยใช้มาตรการพิเศษแทนการดำเนินคดีอาญา ประจำปีงบประมาณ 2564</v>
      </c>
      <c r="F498" s="91" t="s">
        <v>1256</v>
      </c>
      <c r="G498" s="91" t="s">
        <v>27</v>
      </c>
      <c r="H498" s="91">
        <v>2564</v>
      </c>
      <c r="I498" s="91" t="s">
        <v>242</v>
      </c>
      <c r="J498" s="92" t="s">
        <v>720</v>
      </c>
      <c r="K498" s="91" t="s">
        <v>742</v>
      </c>
      <c r="L498" s="91" t="s">
        <v>743</v>
      </c>
      <c r="M498" s="91" t="str">
        <f>VLOOKUP(L498,'[1]ตัวย่อ(ต่อท้าย)'!$B$2:$C$515,2,FALSE)</f>
        <v>กพน.</v>
      </c>
      <c r="N498" s="91" t="s">
        <v>95</v>
      </c>
      <c r="O498" s="92" t="s">
        <v>5815</v>
      </c>
      <c r="P498" s="93"/>
      <c r="Q498" s="94" t="s">
        <v>5928</v>
      </c>
      <c r="R498" s="91" t="s">
        <v>4381</v>
      </c>
    </row>
    <row r="499" spans="1:18" hidden="1">
      <c r="A499" s="125" t="s">
        <v>4189</v>
      </c>
      <c r="B499" s="126" t="s">
        <v>4268</v>
      </c>
      <c r="C499" s="93" t="s">
        <v>6320</v>
      </c>
      <c r="D499" s="87" t="s">
        <v>1616</v>
      </c>
      <c r="E499" s="83" t="str">
        <f t="shared" si="20"/>
        <v>โครงการยุติธรรมเคลื่่อนที่ของสำนักงานยุติธรรมจังหวัด</v>
      </c>
      <c r="F499" s="91" t="s">
        <v>1617</v>
      </c>
      <c r="G499" s="91" t="s">
        <v>27</v>
      </c>
      <c r="H499" s="91">
        <v>2564</v>
      </c>
      <c r="I499" s="91" t="s">
        <v>1581</v>
      </c>
      <c r="J499" s="92" t="s">
        <v>1461</v>
      </c>
      <c r="K499" s="91" t="s">
        <v>1609</v>
      </c>
      <c r="L499" s="91" t="s">
        <v>94</v>
      </c>
      <c r="M499" s="91" t="str">
        <f>VLOOKUP(L499,'[1]ตัวย่อ(ต่อท้าย)'!$B$2:$C$515,2,FALSE)</f>
        <v>สป.ยธ.</v>
      </c>
      <c r="N499" s="91" t="s">
        <v>95</v>
      </c>
      <c r="O499" s="92" t="s">
        <v>5815</v>
      </c>
      <c r="P499" s="93"/>
      <c r="Q499" s="94" t="s">
        <v>5972</v>
      </c>
      <c r="R499" s="91" t="s">
        <v>4276</v>
      </c>
    </row>
    <row r="500" spans="1:18" hidden="1">
      <c r="A500" s="125" t="s">
        <v>4189</v>
      </c>
      <c r="B500" s="126" t="s">
        <v>4268</v>
      </c>
      <c r="C500" s="93" t="s">
        <v>6320</v>
      </c>
      <c r="D500" s="87" t="s">
        <v>1613</v>
      </c>
      <c r="E500" s="83" t="str">
        <f t="shared" si="20"/>
        <v>โครงการนิเทศ ติดตาม และประเมินผลศูนย์ยุติธรรมชุมชน</v>
      </c>
      <c r="F500" s="91" t="s">
        <v>1614</v>
      </c>
      <c r="G500" s="91" t="s">
        <v>27</v>
      </c>
      <c r="H500" s="91">
        <v>2564</v>
      </c>
      <c r="I500" s="91" t="s">
        <v>1317</v>
      </c>
      <c r="J500" s="92" t="s">
        <v>720</v>
      </c>
      <c r="K500" s="91" t="s">
        <v>1609</v>
      </c>
      <c r="L500" s="91" t="s">
        <v>94</v>
      </c>
      <c r="M500" s="91" t="str">
        <f>VLOOKUP(L500,'[1]ตัวย่อ(ต่อท้าย)'!$B$2:$C$515,2,FALSE)</f>
        <v>สป.ยธ.</v>
      </c>
      <c r="N500" s="91" t="s">
        <v>95</v>
      </c>
      <c r="O500" s="92" t="s">
        <v>5815</v>
      </c>
      <c r="P500" s="93"/>
      <c r="Q500" s="94" t="s">
        <v>5973</v>
      </c>
      <c r="R500" s="91" t="s">
        <v>4170</v>
      </c>
    </row>
    <row r="501" spans="1:18" hidden="1">
      <c r="A501" s="125" t="s">
        <v>4189</v>
      </c>
      <c r="B501" s="126" t="s">
        <v>4268</v>
      </c>
      <c r="C501" s="93" t="s">
        <v>6320</v>
      </c>
      <c r="D501" s="87" t="s">
        <v>1610</v>
      </c>
      <c r="E501" s="83" t="str">
        <f t="shared" si="20"/>
        <v xml:space="preserve">โครงการยุติธรรมเชิงรุกสร้างสุขให้ประชาชน </v>
      </c>
      <c r="F501" s="91" t="s">
        <v>5974</v>
      </c>
      <c r="G501" s="91" t="s">
        <v>27</v>
      </c>
      <c r="H501" s="91">
        <v>2564</v>
      </c>
      <c r="I501" s="91" t="s">
        <v>1608</v>
      </c>
      <c r="J501" s="92" t="s">
        <v>1455</v>
      </c>
      <c r="K501" s="91" t="s">
        <v>1609</v>
      </c>
      <c r="L501" s="91" t="s">
        <v>94</v>
      </c>
      <c r="M501" s="91" t="str">
        <f>VLOOKUP(L501,'[1]ตัวย่อ(ต่อท้าย)'!$B$2:$C$515,2,FALSE)</f>
        <v>สป.ยธ.</v>
      </c>
      <c r="N501" s="91" t="s">
        <v>95</v>
      </c>
      <c r="O501" s="92" t="s">
        <v>5815</v>
      </c>
      <c r="P501" s="93"/>
      <c r="Q501" s="94" t="s">
        <v>5975</v>
      </c>
      <c r="R501" s="91" t="s">
        <v>4276</v>
      </c>
    </row>
    <row r="502" spans="1:18" hidden="1">
      <c r="A502" s="125" t="s">
        <v>4189</v>
      </c>
      <c r="B502" s="126" t="s">
        <v>4268</v>
      </c>
      <c r="C502" s="93" t="s">
        <v>6320</v>
      </c>
      <c r="D502" s="87" t="s">
        <v>1605</v>
      </c>
      <c r="E502" s="83" t="str">
        <f t="shared" si="20"/>
        <v>โครงการพัฒนาศักยภาพศูนย์ยุติธรรมชุมชน</v>
      </c>
      <c r="F502" s="91" t="s">
        <v>1606</v>
      </c>
      <c r="G502" s="91" t="s">
        <v>27</v>
      </c>
      <c r="H502" s="91">
        <v>2564</v>
      </c>
      <c r="I502" s="91" t="s">
        <v>1608</v>
      </c>
      <c r="J502" s="92" t="s">
        <v>1455</v>
      </c>
      <c r="K502" s="91" t="s">
        <v>1609</v>
      </c>
      <c r="L502" s="91" t="s">
        <v>94</v>
      </c>
      <c r="M502" s="91" t="str">
        <f>VLOOKUP(L502,'[1]ตัวย่อ(ต่อท้าย)'!$B$2:$C$515,2,FALSE)</f>
        <v>สป.ยธ.</v>
      </c>
      <c r="N502" s="91" t="s">
        <v>95</v>
      </c>
      <c r="O502" s="92" t="s">
        <v>5815</v>
      </c>
      <c r="P502" s="93"/>
      <c r="Q502" s="94" t="s">
        <v>5976</v>
      </c>
      <c r="R502" s="91" t="s">
        <v>4301</v>
      </c>
    </row>
    <row r="503" spans="1:18" hidden="1">
      <c r="A503" s="125" t="s">
        <v>4189</v>
      </c>
      <c r="B503" s="126" t="s">
        <v>4268</v>
      </c>
      <c r="C503" s="93" t="s">
        <v>6320</v>
      </c>
      <c r="D503" s="87" t="s">
        <v>1639</v>
      </c>
      <c r="E503" s="83" t="str">
        <f t="shared" si="20"/>
        <v xml:space="preserve">โครงการจัดทำระบบมาตรฐานการบริหารคลังสำนักงานปลัดกระทรวงยุติธรรม                                         </v>
      </c>
      <c r="F503" s="91" t="s">
        <v>5999</v>
      </c>
      <c r="G503" s="91" t="s">
        <v>27</v>
      </c>
      <c r="H503" s="91">
        <v>2564</v>
      </c>
      <c r="I503" s="91" t="s">
        <v>1405</v>
      </c>
      <c r="J503" s="92" t="s">
        <v>50</v>
      </c>
      <c r="K503" s="91" t="s">
        <v>1642</v>
      </c>
      <c r="L503" s="91" t="s">
        <v>94</v>
      </c>
      <c r="M503" s="91" t="str">
        <f>VLOOKUP(L503,'[1]ตัวย่อ(ต่อท้าย)'!$B$2:$C$515,2,FALSE)</f>
        <v>สป.ยธ.</v>
      </c>
      <c r="N503" s="91" t="s">
        <v>95</v>
      </c>
      <c r="O503" s="92" t="s">
        <v>5815</v>
      </c>
      <c r="P503" s="93"/>
      <c r="Q503" s="94" t="s">
        <v>6000</v>
      </c>
      <c r="R503" s="91" t="s">
        <v>4190</v>
      </c>
    </row>
    <row r="504" spans="1:18" hidden="1">
      <c r="A504" s="125" t="s">
        <v>4189</v>
      </c>
      <c r="B504" s="126" t="s">
        <v>4268</v>
      </c>
      <c r="C504" s="93" t="s">
        <v>6320</v>
      </c>
      <c r="D504" s="87" t="s">
        <v>1643</v>
      </c>
      <c r="E504" s="83" t="str">
        <f t="shared" si="20"/>
        <v>โครงการประชุมเชิงปฏิบัติการจัดทำแผนกลยุทธ์ด้านการประชาสัมพันธ์ ประจำปี พ.ศ. 2565 - 2567</v>
      </c>
      <c r="F504" s="91" t="s">
        <v>1644</v>
      </c>
      <c r="G504" s="91" t="s">
        <v>27</v>
      </c>
      <c r="H504" s="91">
        <v>2564</v>
      </c>
      <c r="I504" s="91" t="s">
        <v>1405</v>
      </c>
      <c r="J504" s="92" t="s">
        <v>720</v>
      </c>
      <c r="K504" s="91" t="s">
        <v>1547</v>
      </c>
      <c r="L504" s="91" t="s">
        <v>94</v>
      </c>
      <c r="M504" s="91" t="str">
        <f>VLOOKUP(L504,'[1]ตัวย่อ(ต่อท้าย)'!$B$2:$C$515,2,FALSE)</f>
        <v>สป.ยธ.</v>
      </c>
      <c r="N504" s="91" t="s">
        <v>95</v>
      </c>
      <c r="O504" s="92" t="s">
        <v>5815</v>
      </c>
      <c r="P504" s="93"/>
      <c r="Q504" s="94" t="s">
        <v>6001</v>
      </c>
      <c r="R504" s="91" t="s">
        <v>4381</v>
      </c>
    </row>
    <row r="505" spans="1:18" hidden="1">
      <c r="A505" s="125" t="s">
        <v>4189</v>
      </c>
      <c r="B505" s="126" t="s">
        <v>4268</v>
      </c>
      <c r="C505" s="93" t="s">
        <v>6320</v>
      </c>
      <c r="D505" s="87" t="s">
        <v>1553</v>
      </c>
      <c r="E505" s="83" t="str">
        <f t="shared" si="20"/>
        <v>โครงการประชาสัมพันธ์เชิงรุกเพื่อร้างการรับรู้ด้านงานยุติธรรม</v>
      </c>
      <c r="F505" s="91" t="s">
        <v>1554</v>
      </c>
      <c r="G505" s="91" t="s">
        <v>27</v>
      </c>
      <c r="H505" s="91">
        <v>2564</v>
      </c>
      <c r="I505" s="91" t="s">
        <v>242</v>
      </c>
      <c r="J505" s="92" t="s">
        <v>50</v>
      </c>
      <c r="K505" s="91" t="s">
        <v>1547</v>
      </c>
      <c r="L505" s="91" t="s">
        <v>94</v>
      </c>
      <c r="M505" s="91" t="str">
        <f>VLOOKUP(L505,'[1]ตัวย่อ(ต่อท้าย)'!$B$2:$C$515,2,FALSE)</f>
        <v>สป.ยธ.</v>
      </c>
      <c r="N505" s="91" t="s">
        <v>95</v>
      </c>
      <c r="O505" s="92" t="s">
        <v>5815</v>
      </c>
      <c r="P505" s="93"/>
      <c r="Q505" s="94" t="s">
        <v>6002</v>
      </c>
      <c r="R505" s="91" t="s">
        <v>4268</v>
      </c>
    </row>
    <row r="506" spans="1:18" hidden="1">
      <c r="A506" s="125" t="s">
        <v>4189</v>
      </c>
      <c r="B506" s="126" t="s">
        <v>4268</v>
      </c>
      <c r="C506" s="93" t="s">
        <v>6320</v>
      </c>
      <c r="D506" s="87" t="s">
        <v>1545</v>
      </c>
      <c r="E506" s="83" t="str">
        <f t="shared" si="20"/>
        <v>โครงการวิเคราะห์ข้อมูลข่าวสารจากสื่อสิ่งพิมพ์ และสื่อสังคมออนไลน์</v>
      </c>
      <c r="F506" s="91" t="s">
        <v>1546</v>
      </c>
      <c r="G506" s="91" t="s">
        <v>27</v>
      </c>
      <c r="H506" s="91">
        <v>2564</v>
      </c>
      <c r="I506" s="91" t="s">
        <v>242</v>
      </c>
      <c r="J506" s="92" t="s">
        <v>50</v>
      </c>
      <c r="K506" s="91" t="s">
        <v>1547</v>
      </c>
      <c r="L506" s="91" t="s">
        <v>94</v>
      </c>
      <c r="M506" s="91" t="str">
        <f>VLOOKUP(L506,'[1]ตัวย่อ(ต่อท้าย)'!$B$2:$C$515,2,FALSE)</f>
        <v>สป.ยธ.</v>
      </c>
      <c r="N506" s="91" t="s">
        <v>95</v>
      </c>
      <c r="O506" s="92" t="s">
        <v>5815</v>
      </c>
      <c r="P506" s="93"/>
      <c r="Q506" s="94" t="s">
        <v>6003</v>
      </c>
      <c r="R506" s="91" t="s">
        <v>4268</v>
      </c>
    </row>
    <row r="507" spans="1:18" hidden="1">
      <c r="A507" s="125" t="s">
        <v>4189</v>
      </c>
      <c r="B507" s="126" t="s">
        <v>4268</v>
      </c>
      <c r="C507" s="93" t="s">
        <v>6320</v>
      </c>
      <c r="D507" s="87" t="s">
        <v>1419</v>
      </c>
      <c r="E507" s="83" t="str">
        <f t="shared" si="20"/>
        <v>โครงการสนับสนุนการดำเนินการตามกฎหมายในหน้าที่ของฝ่ายปกครองเพื่อการปฏิรูปกฎหมายและพัฒนากระบวนการยุติธรรม</v>
      </c>
      <c r="F507" s="91" t="s">
        <v>1420</v>
      </c>
      <c r="G507" s="91" t="s">
        <v>40</v>
      </c>
      <c r="H507" s="91">
        <v>2564</v>
      </c>
      <c r="I507" s="91" t="s">
        <v>242</v>
      </c>
      <c r="J507" s="92" t="s">
        <v>50</v>
      </c>
      <c r="K507" s="91" t="s">
        <v>387</v>
      </c>
      <c r="L507" s="91" t="s">
        <v>388</v>
      </c>
      <c r="M507" s="91" t="str">
        <f>VLOOKUP(L507,'[1]ตัวย่อ(ต่อท้าย)'!$B$2:$C$515,2,FALSE)</f>
        <v>ปค.</v>
      </c>
      <c r="N507" s="91" t="s">
        <v>389</v>
      </c>
      <c r="O507" s="92" t="s">
        <v>5815</v>
      </c>
      <c r="P507" s="93"/>
      <c r="Q507" s="94" t="s">
        <v>6004</v>
      </c>
      <c r="R507" s="91" t="s">
        <v>4190</v>
      </c>
    </row>
    <row r="508" spans="1:18" hidden="1">
      <c r="A508" s="125" t="s">
        <v>4189</v>
      </c>
      <c r="B508" s="127" t="s">
        <v>4268</v>
      </c>
      <c r="C508" s="93" t="s">
        <v>6320</v>
      </c>
      <c r="D508" s="87" t="s">
        <v>1310</v>
      </c>
      <c r="E508" s="83" t="str">
        <f t="shared" si="20"/>
        <v>โครงการสร้างภูมิคุ้มกันและป้องกันปัญหายาเสพติดในเรือนจำ</v>
      </c>
      <c r="F508" s="91" t="s">
        <v>934</v>
      </c>
      <c r="G508" s="91" t="s">
        <v>27</v>
      </c>
      <c r="H508" s="91">
        <v>2564</v>
      </c>
      <c r="I508" s="91" t="s">
        <v>242</v>
      </c>
      <c r="J508" s="92" t="s">
        <v>50</v>
      </c>
      <c r="K508" s="91" t="s">
        <v>331</v>
      </c>
      <c r="L508" s="91" t="s">
        <v>326</v>
      </c>
      <c r="M508" s="91" t="str">
        <f>VLOOKUP(L508,'[1]ตัวย่อ(ต่อท้าย)'!$B$2:$C$515,2,FALSE)</f>
        <v>รท.</v>
      </c>
      <c r="N508" s="91" t="s">
        <v>95</v>
      </c>
      <c r="O508" s="92" t="s">
        <v>5815</v>
      </c>
      <c r="P508" s="95"/>
      <c r="Q508" s="94" t="s">
        <v>6107</v>
      </c>
      <c r="R508" s="91" t="s">
        <v>4178</v>
      </c>
    </row>
    <row r="509" spans="1:18" hidden="1">
      <c r="A509" s="125" t="s">
        <v>4189</v>
      </c>
      <c r="B509" s="127" t="s">
        <v>4268</v>
      </c>
      <c r="C509" s="93" t="s">
        <v>6320</v>
      </c>
      <c r="D509" s="87" t="s">
        <v>1281</v>
      </c>
      <c r="E509" s="83" t="str">
        <f t="shared" si="20"/>
        <v xml:space="preserve"> โครงการส่งเสริมสุขภาพและควบคุมป้องกันโรคในกลุ่มผู้ต้องขัง</v>
      </c>
      <c r="F509" s="91" t="s">
        <v>6115</v>
      </c>
      <c r="G509" s="91" t="s">
        <v>27</v>
      </c>
      <c r="H509" s="91">
        <v>2564</v>
      </c>
      <c r="I509" s="91" t="s">
        <v>242</v>
      </c>
      <c r="J509" s="92" t="s">
        <v>50</v>
      </c>
      <c r="K509" s="91" t="s">
        <v>331</v>
      </c>
      <c r="L509" s="91" t="s">
        <v>326</v>
      </c>
      <c r="M509" s="91" t="str">
        <f>VLOOKUP(L509,'[1]ตัวย่อ(ต่อท้าย)'!$B$2:$C$515,2,FALSE)</f>
        <v>รท.</v>
      </c>
      <c r="N509" s="91" t="s">
        <v>95</v>
      </c>
      <c r="O509" s="92" t="s">
        <v>5815</v>
      </c>
      <c r="P509" s="95"/>
      <c r="Q509" s="94" t="s">
        <v>6118</v>
      </c>
      <c r="R509" s="91" t="s">
        <v>4178</v>
      </c>
    </row>
    <row r="510" spans="1:18" hidden="1">
      <c r="A510" s="125" t="s">
        <v>4189</v>
      </c>
      <c r="B510" s="127" t="s">
        <v>4268</v>
      </c>
      <c r="C510" s="93" t="s">
        <v>6320</v>
      </c>
      <c r="D510" s="87" t="s">
        <v>1274</v>
      </c>
      <c r="E510" s="83" t="str">
        <f t="shared" si="20"/>
        <v>โครงการบำบัดรักษาและฟื้นฟูสมรรถภาพผู้ต้องขังป่วย</v>
      </c>
      <c r="F510" s="91" t="s">
        <v>631</v>
      </c>
      <c r="G510" s="91" t="s">
        <v>27</v>
      </c>
      <c r="H510" s="91">
        <v>2564</v>
      </c>
      <c r="I510" s="91" t="s">
        <v>242</v>
      </c>
      <c r="J510" s="92" t="s">
        <v>50</v>
      </c>
      <c r="K510" s="91" t="s">
        <v>331</v>
      </c>
      <c r="L510" s="91" t="s">
        <v>326</v>
      </c>
      <c r="M510" s="91" t="str">
        <f>VLOOKUP(L510,'[1]ตัวย่อ(ต่อท้าย)'!$B$2:$C$515,2,FALSE)</f>
        <v>รท.</v>
      </c>
      <c r="N510" s="91" t="s">
        <v>95</v>
      </c>
      <c r="O510" s="92" t="s">
        <v>5815</v>
      </c>
      <c r="P510" s="95"/>
      <c r="Q510" s="94" t="s">
        <v>6119</v>
      </c>
      <c r="R510" s="91" t="s">
        <v>4178</v>
      </c>
    </row>
    <row r="511" spans="1:18" hidden="1">
      <c r="A511" s="125" t="s">
        <v>4189</v>
      </c>
      <c r="B511" s="126" t="s">
        <v>4268</v>
      </c>
      <c r="C511" s="93" t="s">
        <v>6320</v>
      </c>
      <c r="D511" s="87" t="s">
        <v>2814</v>
      </c>
      <c r="E511" s="83" t="str">
        <f t="shared" si="20"/>
        <v>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</v>
      </c>
      <c r="F511" s="91" t="s">
        <v>922</v>
      </c>
      <c r="G511" s="91" t="s">
        <v>40</v>
      </c>
      <c r="H511" s="91">
        <v>2565</v>
      </c>
      <c r="I511" s="91" t="s">
        <v>165</v>
      </c>
      <c r="J511" s="92" t="s">
        <v>1127</v>
      </c>
      <c r="K511" s="91" t="s">
        <v>629</v>
      </c>
      <c r="L511" s="91" t="s">
        <v>474</v>
      </c>
      <c r="M511" s="91" t="str">
        <f>VLOOKUP(L511,'[1]ตัวย่อ(ต่อท้าย)'!$B$2:$C$515,2,FALSE)</f>
        <v>สกธ.</v>
      </c>
      <c r="N511" s="91" t="s">
        <v>95</v>
      </c>
      <c r="O511" s="92" t="s">
        <v>4700</v>
      </c>
      <c r="P511" s="93"/>
      <c r="Q511" s="94" t="s">
        <v>2810</v>
      </c>
      <c r="R511" s="91" t="s">
        <v>4281</v>
      </c>
    </row>
    <row r="512" spans="1:18" hidden="1">
      <c r="A512" s="125" t="s">
        <v>4189</v>
      </c>
      <c r="B512" s="126" t="s">
        <v>4268</v>
      </c>
      <c r="C512" s="93" t="s">
        <v>6320</v>
      </c>
      <c r="D512" s="87" t="s">
        <v>2530</v>
      </c>
      <c r="E512" s="83" t="str">
        <f t="shared" si="20"/>
        <v xml:space="preserve"> โครงการตรวจสารพันธุกรรมและจัดทำฐานข้อมูลเพื่อสนับสนุนกระบวนการยุติธรรม กิจกรรม: การตรวจพิสูจน์สารพันธุกรรมแก่ราษฎรไร้สถานะและประสบปัญหาสถานะทางทะเบียนราษฎร</v>
      </c>
      <c r="F512" s="91" t="s">
        <v>6029</v>
      </c>
      <c r="G512" s="91" t="s">
        <v>27</v>
      </c>
      <c r="H512" s="91">
        <v>2565</v>
      </c>
      <c r="I512" s="91" t="s">
        <v>165</v>
      </c>
      <c r="J512" s="92" t="s">
        <v>57</v>
      </c>
      <c r="K512" s="91" t="s">
        <v>751</v>
      </c>
      <c r="L512" s="91" t="s">
        <v>752</v>
      </c>
      <c r="M512" s="91" t="str">
        <f>VLOOKUP(L512,'[1]ตัวย่อ(ต่อท้าย)'!$B$2:$C$515,2,FALSE)</f>
        <v>สนว.</v>
      </c>
      <c r="N512" s="91" t="s">
        <v>95</v>
      </c>
      <c r="O512" s="92" t="s">
        <v>4700</v>
      </c>
      <c r="P512" s="93"/>
      <c r="Q512" s="94" t="s">
        <v>3022</v>
      </c>
      <c r="R512" s="91" t="s">
        <v>4281</v>
      </c>
    </row>
    <row r="513" spans="1:18" hidden="1">
      <c r="A513" s="125" t="s">
        <v>4189</v>
      </c>
      <c r="B513" s="126" t="s">
        <v>4268</v>
      </c>
      <c r="C513" s="93" t="s">
        <v>6320</v>
      </c>
      <c r="D513" s="87" t="s">
        <v>2533</v>
      </c>
      <c r="E513" s="83" t="str">
        <f t="shared" si="20"/>
        <v>โครงการพัฒนาศักยภาพผู้ปฏิบัติงานด้านคนหาย คนนิรนาม และศพนิรนามของประเทศไทย</v>
      </c>
      <c r="F513" s="91" t="s">
        <v>774</v>
      </c>
      <c r="G513" s="91" t="s">
        <v>27</v>
      </c>
      <c r="H513" s="91">
        <v>2565</v>
      </c>
      <c r="I513" s="91" t="s">
        <v>165</v>
      </c>
      <c r="J513" s="92" t="s">
        <v>57</v>
      </c>
      <c r="K513" s="91" t="s">
        <v>776</v>
      </c>
      <c r="L513" s="91" t="s">
        <v>752</v>
      </c>
      <c r="M513" s="91" t="str">
        <f>VLOOKUP(L513,'[1]ตัวย่อ(ต่อท้าย)'!$B$2:$C$515,2,FALSE)</f>
        <v>สนว.</v>
      </c>
      <c r="N513" s="91" t="s">
        <v>95</v>
      </c>
      <c r="O513" s="92" t="s">
        <v>4700</v>
      </c>
      <c r="P513" s="93"/>
      <c r="Q513" s="94" t="s">
        <v>3020</v>
      </c>
      <c r="R513" s="91" t="s">
        <v>4281</v>
      </c>
    </row>
    <row r="514" spans="1:18" hidden="1">
      <c r="A514" s="125" t="s">
        <v>4189</v>
      </c>
      <c r="B514" s="126" t="s">
        <v>4268</v>
      </c>
      <c r="C514" s="93" t="s">
        <v>6320</v>
      </c>
      <c r="D514" s="87" t="s">
        <v>2535</v>
      </c>
      <c r="E514" s="83" t="str">
        <f t="shared" si="20"/>
        <v>โครงการบูรณาการความร่วมมือในการตรวจพิสูจน์คนนิรนาม</v>
      </c>
      <c r="F514" s="91" t="s">
        <v>799</v>
      </c>
      <c r="G514" s="91" t="s">
        <v>27</v>
      </c>
      <c r="H514" s="91">
        <v>2565</v>
      </c>
      <c r="I514" s="91" t="s">
        <v>165</v>
      </c>
      <c r="J514" s="92" t="s">
        <v>57</v>
      </c>
      <c r="K514" s="91" t="s">
        <v>776</v>
      </c>
      <c r="L514" s="91" t="s">
        <v>752</v>
      </c>
      <c r="M514" s="91" t="str">
        <f>VLOOKUP(L514,'[1]ตัวย่อ(ต่อท้าย)'!$B$2:$C$515,2,FALSE)</f>
        <v>สนว.</v>
      </c>
      <c r="N514" s="91" t="s">
        <v>95</v>
      </c>
      <c r="O514" s="92" t="s">
        <v>4700</v>
      </c>
      <c r="P514" s="93"/>
      <c r="Q514" s="94" t="s">
        <v>3018</v>
      </c>
      <c r="R514" s="91" t="s">
        <v>4190</v>
      </c>
    </row>
    <row r="515" spans="1:18" hidden="1">
      <c r="A515" s="125" t="s">
        <v>4189</v>
      </c>
      <c r="B515" s="126" t="s">
        <v>4268</v>
      </c>
      <c r="C515" s="93" t="s">
        <v>6320</v>
      </c>
      <c r="D515" s="87" t="s">
        <v>2537</v>
      </c>
      <c r="E515" s="83" t="str">
        <f t="shared" ref="E515:E546" si="21">HYPERLINK(Q515,F515)</f>
        <v>โครงการตรวจพิสูจน์สารเสพติดในเส้นผมของผู้กระทำความผิดเพื่อสนับสนุนกระบวนการยุติธรรม</v>
      </c>
      <c r="F515" s="91" t="s">
        <v>766</v>
      </c>
      <c r="G515" s="91" t="s">
        <v>27</v>
      </c>
      <c r="H515" s="91">
        <v>2565</v>
      </c>
      <c r="I515" s="91" t="s">
        <v>165</v>
      </c>
      <c r="J515" s="92" t="s">
        <v>57</v>
      </c>
      <c r="K515" s="91" t="s">
        <v>768</v>
      </c>
      <c r="L515" s="91" t="s">
        <v>752</v>
      </c>
      <c r="M515" s="91" t="str">
        <f>VLOOKUP(L515,'[1]ตัวย่อ(ต่อท้าย)'!$B$2:$C$515,2,FALSE)</f>
        <v>สนว.</v>
      </c>
      <c r="N515" s="91" t="s">
        <v>95</v>
      </c>
      <c r="O515" s="92" t="s">
        <v>4700</v>
      </c>
      <c r="P515" s="93"/>
      <c r="Q515" s="94" t="s">
        <v>3016</v>
      </c>
      <c r="R515" s="91" t="s">
        <v>4190</v>
      </c>
    </row>
    <row r="516" spans="1:18" hidden="1">
      <c r="A516" s="125" t="s">
        <v>4189</v>
      </c>
      <c r="B516" s="126" t="s">
        <v>4268</v>
      </c>
      <c r="C516" s="93" t="s">
        <v>6320</v>
      </c>
      <c r="D516" s="87" t="s">
        <v>2539</v>
      </c>
      <c r="E516" s="83" t="str">
        <f t="shared" si="21"/>
        <v>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</v>
      </c>
      <c r="F516" s="91" t="s">
        <v>1914</v>
      </c>
      <c r="G516" s="91" t="s">
        <v>27</v>
      </c>
      <c r="H516" s="91">
        <v>2565</v>
      </c>
      <c r="I516" s="91" t="s">
        <v>165</v>
      </c>
      <c r="J516" s="92" t="s">
        <v>57</v>
      </c>
      <c r="K516" s="91" t="s">
        <v>760</v>
      </c>
      <c r="L516" s="91" t="s">
        <v>752</v>
      </c>
      <c r="M516" s="91" t="str">
        <f>VLOOKUP(L516,'[1]ตัวย่อ(ต่อท้าย)'!$B$2:$C$515,2,FALSE)</f>
        <v>สนว.</v>
      </c>
      <c r="N516" s="91" t="s">
        <v>95</v>
      </c>
      <c r="O516" s="92" t="s">
        <v>4700</v>
      </c>
      <c r="P516" s="93"/>
      <c r="Q516" s="94" t="s">
        <v>3014</v>
      </c>
      <c r="R516" s="91" t="s">
        <v>4190</v>
      </c>
    </row>
    <row r="517" spans="1:18" hidden="1">
      <c r="A517" s="125" t="s">
        <v>4189</v>
      </c>
      <c r="B517" s="126" t="s">
        <v>4268</v>
      </c>
      <c r="C517" s="93" t="s">
        <v>6320</v>
      </c>
      <c r="D517" s="87" t="s">
        <v>2547</v>
      </c>
      <c r="E517" s="83" t="str">
        <f t="shared" si="21"/>
        <v xml:space="preserve">โครงการพัฒนาระบบบริหารงานตรวจสอบภายในกิจกรรมการประชุมราชการเพื่อเสริมสร้างคุณภาพงานตรวจสอบภายใน : ปัจจัยสำเร็จสู่การกำกับดูแลกิจการที่ดีขององค์การ (Good Governance) </v>
      </c>
      <c r="F517" s="91" t="s">
        <v>6031</v>
      </c>
      <c r="G517" s="91" t="s">
        <v>27</v>
      </c>
      <c r="H517" s="91">
        <v>2565</v>
      </c>
      <c r="I517" s="91" t="s">
        <v>43</v>
      </c>
      <c r="J517" s="92" t="s">
        <v>43</v>
      </c>
      <c r="K517" s="91" t="s">
        <v>1623</v>
      </c>
      <c r="L517" s="91" t="s">
        <v>94</v>
      </c>
      <c r="M517" s="91" t="str">
        <f>VLOOKUP(L517,'[1]ตัวย่อ(ต่อท้าย)'!$B$2:$C$515,2,FALSE)</f>
        <v>สป.ยธ.</v>
      </c>
      <c r="N517" s="91" t="s">
        <v>95</v>
      </c>
      <c r="O517" s="92" t="s">
        <v>4700</v>
      </c>
      <c r="P517" s="93"/>
      <c r="Q517" s="94" t="s">
        <v>3008</v>
      </c>
      <c r="R517" s="91" t="s">
        <v>4281</v>
      </c>
    </row>
    <row r="518" spans="1:18" hidden="1">
      <c r="A518" s="125" t="s">
        <v>4189</v>
      </c>
      <c r="B518" s="126" t="s">
        <v>4268</v>
      </c>
      <c r="C518" s="93" t="s">
        <v>6320</v>
      </c>
      <c r="D518" s="87" t="s">
        <v>2631</v>
      </c>
      <c r="E518" s="83" t="str">
        <f t="shared" si="21"/>
        <v>การติดตามและรายงานผลเพื่อพัฒนาระบบการสืบสวนสอบสวน ให้มีประสิทธิภาพและประสิทธิผล</v>
      </c>
      <c r="F518" s="91" t="s">
        <v>2632</v>
      </c>
      <c r="G518" s="91" t="s">
        <v>27</v>
      </c>
      <c r="H518" s="91">
        <v>2565</v>
      </c>
      <c r="I518" s="91" t="s">
        <v>165</v>
      </c>
      <c r="J518" s="92" t="s">
        <v>57</v>
      </c>
      <c r="K518" s="91" t="s">
        <v>2627</v>
      </c>
      <c r="L518" s="91" t="s">
        <v>1213</v>
      </c>
      <c r="M518" s="91" t="str">
        <f>VLOOKUP(L518,'[1]ตัวย่อ(ต่อท้าย)'!$B$2:$C$515,2,FALSE)</f>
        <v>DSI</v>
      </c>
      <c r="N518" s="91" t="s">
        <v>95</v>
      </c>
      <c r="O518" s="92" t="s">
        <v>4700</v>
      </c>
      <c r="P518" s="93"/>
      <c r="Q518" s="94" t="s">
        <v>2924</v>
      </c>
      <c r="R518" s="91" t="s">
        <v>4178</v>
      </c>
    </row>
    <row r="519" spans="1:18" hidden="1">
      <c r="A519" s="125" t="s">
        <v>4189</v>
      </c>
      <c r="B519" s="126" t="s">
        <v>4268</v>
      </c>
      <c r="C519" s="93" t="s">
        <v>6320</v>
      </c>
      <c r="D519" s="87" t="s">
        <v>2644</v>
      </c>
      <c r="E519" s="83" t="str">
        <f t="shared" si="21"/>
        <v xml:space="preserve"> โครงการก่อสร้างอาคารที่ทำการสถาบันนิติวิทยาศาสตร์ พร้อมสิ่งก่อสร้างประกอบ</v>
      </c>
      <c r="F519" s="91" t="s">
        <v>6033</v>
      </c>
      <c r="G519" s="91" t="s">
        <v>27</v>
      </c>
      <c r="H519" s="91">
        <v>2565</v>
      </c>
      <c r="I519" s="91" t="s">
        <v>165</v>
      </c>
      <c r="J519" s="92" t="s">
        <v>57</v>
      </c>
      <c r="K519" s="91" t="s">
        <v>336</v>
      </c>
      <c r="L519" s="91" t="s">
        <v>752</v>
      </c>
      <c r="M519" s="91" t="str">
        <f>VLOOKUP(L519,'[1]ตัวย่อ(ต่อท้าย)'!$B$2:$C$515,2,FALSE)</f>
        <v>สนว.</v>
      </c>
      <c r="N519" s="91" t="s">
        <v>95</v>
      </c>
      <c r="O519" s="92" t="s">
        <v>4700</v>
      </c>
      <c r="P519" s="93"/>
      <c r="Q519" s="94" t="s">
        <v>2916</v>
      </c>
      <c r="R519" s="91" t="s">
        <v>4471</v>
      </c>
    </row>
    <row r="520" spans="1:18" hidden="1">
      <c r="A520" s="125" t="s">
        <v>4189</v>
      </c>
      <c r="B520" s="126" t="s">
        <v>4268</v>
      </c>
      <c r="C520" s="93" t="s">
        <v>6320</v>
      </c>
      <c r="D520" s="87" t="s">
        <v>2709</v>
      </c>
      <c r="E520" s="83" t="str">
        <f t="shared" si="21"/>
        <v xml:space="preserve">โครงการเสริมสร้างองค์ความรู้และพัฒนางานวิจัยเพื่อพัฒนากระบวนการยุติธรรมในทุกมิติ </v>
      </c>
      <c r="F520" s="91" t="s">
        <v>5863</v>
      </c>
      <c r="G520" s="91" t="s">
        <v>27</v>
      </c>
      <c r="H520" s="91">
        <v>2565</v>
      </c>
      <c r="I520" s="91" t="s">
        <v>165</v>
      </c>
      <c r="J520" s="92" t="s">
        <v>57</v>
      </c>
      <c r="K520" s="91" t="s">
        <v>1485</v>
      </c>
      <c r="L520" s="91" t="s">
        <v>474</v>
      </c>
      <c r="M520" s="91" t="str">
        <f>VLOOKUP(L520,'[1]ตัวย่อ(ต่อท้าย)'!$B$2:$C$515,2,FALSE)</f>
        <v>สกธ.</v>
      </c>
      <c r="N520" s="91" t="s">
        <v>95</v>
      </c>
      <c r="O520" s="92" t="s">
        <v>4700</v>
      </c>
      <c r="P520" s="93"/>
      <c r="Q520" s="94" t="s">
        <v>2859</v>
      </c>
      <c r="R520" s="91" t="s">
        <v>4243</v>
      </c>
    </row>
    <row r="521" spans="1:18" hidden="1">
      <c r="A521" s="125" t="s">
        <v>4189</v>
      </c>
      <c r="B521" s="126" t="s">
        <v>4268</v>
      </c>
      <c r="C521" s="93" t="s">
        <v>6320</v>
      </c>
      <c r="D521" s="87" t="s">
        <v>2679</v>
      </c>
      <c r="E521" s="83" t="str">
        <f t="shared" si="21"/>
        <v>โครงการเชื่อมโยงข้อมูลเพื่อพัฒนาระบบบริการข้อมูลด้านกระบวนการยุติธรรม</v>
      </c>
      <c r="F521" s="91" t="s">
        <v>1061</v>
      </c>
      <c r="G521" s="91" t="s">
        <v>27</v>
      </c>
      <c r="H521" s="91">
        <v>2565</v>
      </c>
      <c r="I521" s="91" t="s">
        <v>165</v>
      </c>
      <c r="J521" s="92" t="s">
        <v>57</v>
      </c>
      <c r="K521" s="91" t="s">
        <v>1058</v>
      </c>
      <c r="L521" s="91" t="s">
        <v>474</v>
      </c>
      <c r="M521" s="91" t="str">
        <f>VLOOKUP(L521,'[1]ตัวย่อ(ต่อท้าย)'!$B$2:$C$515,2,FALSE)</f>
        <v>สกธ.</v>
      </c>
      <c r="N521" s="91" t="s">
        <v>95</v>
      </c>
      <c r="O521" s="92" t="s">
        <v>4700</v>
      </c>
      <c r="P521" s="93"/>
      <c r="Q521" s="94" t="s">
        <v>2883</v>
      </c>
      <c r="R521" s="91" t="s">
        <v>4276</v>
      </c>
    </row>
    <row r="522" spans="1:18" hidden="1">
      <c r="A522" s="125" t="s">
        <v>4189</v>
      </c>
      <c r="B522" s="126" t="s">
        <v>4268</v>
      </c>
      <c r="C522" s="93" t="s">
        <v>6320</v>
      </c>
      <c r="D522" s="87" t="s">
        <v>2367</v>
      </c>
      <c r="E522" s="83" t="str">
        <f t="shared" si="21"/>
        <v>โครงการการประชุมทางวิชาการระดับชาติว่าด้วยงานยุติธรรม ครั้งที่ 18</v>
      </c>
      <c r="F522" s="91" t="s">
        <v>2368</v>
      </c>
      <c r="G522" s="91" t="s">
        <v>27</v>
      </c>
      <c r="H522" s="91">
        <v>2565</v>
      </c>
      <c r="I522" s="91" t="s">
        <v>1567</v>
      </c>
      <c r="J522" s="92" t="s">
        <v>1567</v>
      </c>
      <c r="K522" s="91" t="s">
        <v>1411</v>
      </c>
      <c r="L522" s="91" t="s">
        <v>474</v>
      </c>
      <c r="M522" s="91" t="str">
        <f>VLOOKUP(L522,'[1]ตัวย่อ(ต่อท้าย)'!$B$2:$C$515,2,FALSE)</f>
        <v>สกธ.</v>
      </c>
      <c r="N522" s="91" t="s">
        <v>95</v>
      </c>
      <c r="O522" s="92" t="s">
        <v>4700</v>
      </c>
      <c r="P522" s="93"/>
      <c r="Q522" s="94" t="s">
        <v>3144</v>
      </c>
      <c r="R522" s="91" t="s">
        <v>4276</v>
      </c>
    </row>
    <row r="523" spans="1:18" hidden="1">
      <c r="A523" s="125" t="s">
        <v>4189</v>
      </c>
      <c r="B523" s="126" t="s">
        <v>4268</v>
      </c>
      <c r="C523" s="93" t="s">
        <v>6320</v>
      </c>
      <c r="D523" s="87" t="s">
        <v>2527</v>
      </c>
      <c r="E523" s="83" t="str">
        <f t="shared" si="21"/>
        <v xml:space="preserve">โครงการจัดทำระบบมาตรฐานการบริหารการคลังสำนักงานปลัดกระทรวงยุติธรรม </v>
      </c>
      <c r="F523" s="91" t="s">
        <v>6035</v>
      </c>
      <c r="G523" s="91" t="s">
        <v>27</v>
      </c>
      <c r="H523" s="91">
        <v>2565</v>
      </c>
      <c r="I523" s="91" t="s">
        <v>2506</v>
      </c>
      <c r="J523" s="92" t="s">
        <v>57</v>
      </c>
      <c r="K523" s="91" t="s">
        <v>1642</v>
      </c>
      <c r="L523" s="91" t="s">
        <v>94</v>
      </c>
      <c r="M523" s="91" t="str">
        <f>VLOOKUP(L523,'[1]ตัวย่อ(ต่อท้าย)'!$B$2:$C$515,2,FALSE)</f>
        <v>สป.ยธ.</v>
      </c>
      <c r="N523" s="91" t="s">
        <v>95</v>
      </c>
      <c r="O523" s="92" t="s">
        <v>4700</v>
      </c>
      <c r="P523" s="93"/>
      <c r="Q523" s="94" t="s">
        <v>3024</v>
      </c>
      <c r="R523" s="91" t="s">
        <v>4170</v>
      </c>
    </row>
    <row r="524" spans="1:18" hidden="1">
      <c r="A524" s="125" t="s">
        <v>4189</v>
      </c>
      <c r="B524" s="126" t="s">
        <v>4268</v>
      </c>
      <c r="C524" s="93" t="s">
        <v>6320</v>
      </c>
      <c r="D524" s="87" t="s">
        <v>2345</v>
      </c>
      <c r="E524" s="83" t="str">
        <f t="shared" si="21"/>
        <v>โครงการจ้างเหมาบริการผลิตสื่อส่งเสริมความรู้ความเข้าใจร่างพระราชบัญญัติป้องกันการกระทำความผิดซ้ำของผู้กระทำความผิดอุกฉกรรจ์ที่ใช้ความรุนแรง พ.ศ. ....</v>
      </c>
      <c r="F524" s="91" t="s">
        <v>2346</v>
      </c>
      <c r="G524" s="91" t="s">
        <v>27</v>
      </c>
      <c r="H524" s="91">
        <v>2565</v>
      </c>
      <c r="I524" s="91" t="s">
        <v>1461</v>
      </c>
      <c r="J524" s="92" t="s">
        <v>50</v>
      </c>
      <c r="K524" s="91" t="s">
        <v>1472</v>
      </c>
      <c r="L524" s="91" t="s">
        <v>474</v>
      </c>
      <c r="M524" s="91" t="str">
        <f>VLOOKUP(L524,'[1]ตัวย่อ(ต่อท้าย)'!$B$2:$C$515,2,FALSE)</f>
        <v>สกธ.</v>
      </c>
      <c r="N524" s="91" t="s">
        <v>95</v>
      </c>
      <c r="O524" s="92" t="s">
        <v>4700</v>
      </c>
      <c r="P524" s="93"/>
      <c r="Q524" s="94" t="s">
        <v>3159</v>
      </c>
      <c r="R524" s="91" t="s">
        <v>1035</v>
      </c>
    </row>
    <row r="525" spans="1:18" hidden="1">
      <c r="A525" s="125" t="s">
        <v>4189</v>
      </c>
      <c r="B525" s="126" t="s">
        <v>4268</v>
      </c>
      <c r="C525" s="93" t="s">
        <v>6320</v>
      </c>
      <c r="D525" s="87" t="s">
        <v>2318</v>
      </c>
      <c r="E525" s="83" t="str">
        <f t="shared" si="21"/>
        <v>โครงการจัดทำกรอบการวิจัยเพื่อพัฒนากระบวนการยุติธรรม พ.ศ. 2566-2569</v>
      </c>
      <c r="F525" s="91" t="s">
        <v>2319</v>
      </c>
      <c r="G525" s="91" t="s">
        <v>27</v>
      </c>
      <c r="H525" s="91">
        <v>2565</v>
      </c>
      <c r="I525" s="91" t="s">
        <v>1461</v>
      </c>
      <c r="J525" s="92" t="s">
        <v>50</v>
      </c>
      <c r="K525" s="91" t="s">
        <v>1485</v>
      </c>
      <c r="L525" s="91" t="s">
        <v>474</v>
      </c>
      <c r="M525" s="91" t="str">
        <f>VLOOKUP(L525,'[1]ตัวย่อ(ต่อท้าย)'!$B$2:$C$515,2,FALSE)</f>
        <v>สกธ.</v>
      </c>
      <c r="N525" s="91" t="s">
        <v>95</v>
      </c>
      <c r="O525" s="92" t="s">
        <v>4700</v>
      </c>
      <c r="P525" s="93"/>
      <c r="Q525" s="94" t="s">
        <v>3177</v>
      </c>
      <c r="R525" s="91" t="s">
        <v>1010</v>
      </c>
    </row>
    <row r="526" spans="1:18" hidden="1">
      <c r="A526" s="125" t="s">
        <v>4189</v>
      </c>
      <c r="B526" s="126" t="s">
        <v>4268</v>
      </c>
      <c r="C526" s="93" t="s">
        <v>6320</v>
      </c>
      <c r="D526" s="87" t="s">
        <v>2321</v>
      </c>
      <c r="E526" s="83" t="str">
        <f t="shared" si="21"/>
        <v>โครงการจ้างเหมาบริการผู้เชี่ยวชาญเพื่อวิพากษ์แผนยุทธศาสตร์การบริหารงานยุติธรรมจังหวัด และวิเคราะห์ข้อมูลการสร้างตัวแบบ (Model) ขับเคลื่อนการดำเนินงาน กพยจ.</v>
      </c>
      <c r="F526" s="91" t="s">
        <v>2322</v>
      </c>
      <c r="G526" s="91" t="s">
        <v>27</v>
      </c>
      <c r="H526" s="91">
        <v>2565</v>
      </c>
      <c r="I526" s="91" t="s">
        <v>1455</v>
      </c>
      <c r="J526" s="92" t="s">
        <v>50</v>
      </c>
      <c r="K526" s="91" t="s">
        <v>1411</v>
      </c>
      <c r="L526" s="91" t="s">
        <v>474</v>
      </c>
      <c r="M526" s="91" t="str">
        <f>VLOOKUP(L526,'[1]ตัวย่อ(ต่อท้าย)'!$B$2:$C$515,2,FALSE)</f>
        <v>สกธ.</v>
      </c>
      <c r="N526" s="91" t="s">
        <v>95</v>
      </c>
      <c r="O526" s="92" t="s">
        <v>4700</v>
      </c>
      <c r="P526" s="93"/>
      <c r="Q526" s="94" t="s">
        <v>3175</v>
      </c>
      <c r="R526" s="91" t="s">
        <v>1010</v>
      </c>
    </row>
    <row r="527" spans="1:18" hidden="1">
      <c r="A527" s="125" t="s">
        <v>4189</v>
      </c>
      <c r="B527" s="126" t="s">
        <v>4268</v>
      </c>
      <c r="C527" s="93" t="s">
        <v>6320</v>
      </c>
      <c r="D527" s="87" t="s">
        <v>3125</v>
      </c>
      <c r="E527" s="83" t="str">
        <f t="shared" si="21"/>
        <v>โครงการพัฒนาคุณภาพองค์กรสู่ระบบราชการ 4.0</v>
      </c>
      <c r="F527" s="91" t="s">
        <v>1647</v>
      </c>
      <c r="G527" s="91" t="s">
        <v>27</v>
      </c>
      <c r="H527" s="91">
        <v>2565</v>
      </c>
      <c r="I527" s="91" t="s">
        <v>165</v>
      </c>
      <c r="J527" s="92" t="s">
        <v>137</v>
      </c>
      <c r="K527" s="91" t="s">
        <v>731</v>
      </c>
      <c r="L527" s="91" t="s">
        <v>94</v>
      </c>
      <c r="M527" s="91" t="str">
        <f>VLOOKUP(L527,'[1]ตัวย่อ(ต่อท้าย)'!$B$2:$C$515,2,FALSE)</f>
        <v>สป.ยธ.</v>
      </c>
      <c r="N527" s="91" t="s">
        <v>95</v>
      </c>
      <c r="O527" s="92" t="s">
        <v>4700</v>
      </c>
      <c r="P527" s="93"/>
      <c r="Q527" s="94" t="s">
        <v>3122</v>
      </c>
      <c r="R527" s="91" t="s">
        <v>1010</v>
      </c>
    </row>
    <row r="528" spans="1:18" hidden="1">
      <c r="A528" s="125" t="s">
        <v>4189</v>
      </c>
      <c r="B528" s="126" t="s">
        <v>4268</v>
      </c>
      <c r="C528" s="93" t="s">
        <v>6320</v>
      </c>
      <c r="D528" s="87" t="s">
        <v>2296</v>
      </c>
      <c r="E528" s="83" t="str">
        <f t="shared" si="21"/>
        <v xml:space="preserve">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 </v>
      </c>
      <c r="F528" s="91" t="s">
        <v>6040</v>
      </c>
      <c r="G528" s="91" t="s">
        <v>27</v>
      </c>
      <c r="H528" s="91">
        <v>2565</v>
      </c>
      <c r="I528" s="91" t="s">
        <v>165</v>
      </c>
      <c r="J528" s="92" t="s">
        <v>57</v>
      </c>
      <c r="K528" s="91" t="s">
        <v>437</v>
      </c>
      <c r="L528" s="91" t="s">
        <v>326</v>
      </c>
      <c r="M528" s="91" t="str">
        <f>VLOOKUP(L528,'[1]ตัวย่อ(ต่อท้าย)'!$B$2:$C$515,2,FALSE)</f>
        <v>รท.</v>
      </c>
      <c r="N528" s="91" t="s">
        <v>95</v>
      </c>
      <c r="O528" s="92" t="s">
        <v>4700</v>
      </c>
      <c r="P528" s="93"/>
      <c r="Q528" s="94" t="s">
        <v>3193</v>
      </c>
      <c r="R528" s="91" t="s">
        <v>1010</v>
      </c>
    </row>
    <row r="529" spans="1:18" hidden="1">
      <c r="A529" s="125" t="s">
        <v>4189</v>
      </c>
      <c r="B529" s="126" t="s">
        <v>4268</v>
      </c>
      <c r="C529" s="93" t="s">
        <v>6320</v>
      </c>
      <c r="D529" s="87" t="s">
        <v>2303</v>
      </c>
      <c r="E529" s="83" t="str">
        <f t="shared" si="21"/>
        <v xml:space="preserve">โครงการพัฒนาการแสดงผลข้อมูลสถานการณ์อาชญากรรมและกระบวนการยุติธรรมในรูปแบบ Data Visualization เพื่อนำไปสู่การวิเคราะห์แนวโน้มสถานการณ์อาชญากรรม   </v>
      </c>
      <c r="F529" s="91" t="s">
        <v>6041</v>
      </c>
      <c r="G529" s="91" t="s">
        <v>27</v>
      </c>
      <c r="H529" s="91">
        <v>2565</v>
      </c>
      <c r="I529" s="91" t="s">
        <v>1461</v>
      </c>
      <c r="J529" s="92" t="s">
        <v>1184</v>
      </c>
      <c r="K529" s="91" t="s">
        <v>1058</v>
      </c>
      <c r="L529" s="91" t="s">
        <v>474</v>
      </c>
      <c r="M529" s="91" t="str">
        <f>VLOOKUP(L529,'[1]ตัวย่อ(ต่อท้าย)'!$B$2:$C$515,2,FALSE)</f>
        <v>สกธ.</v>
      </c>
      <c r="N529" s="91" t="s">
        <v>95</v>
      </c>
      <c r="O529" s="92" t="s">
        <v>4700</v>
      </c>
      <c r="P529" s="93"/>
      <c r="Q529" s="94" t="s">
        <v>3187</v>
      </c>
      <c r="R529" s="91" t="s">
        <v>1010</v>
      </c>
    </row>
    <row r="530" spans="1:18" hidden="1">
      <c r="A530" s="125" t="s">
        <v>4189</v>
      </c>
      <c r="B530" s="126" t="s">
        <v>4268</v>
      </c>
      <c r="C530" s="93" t="s">
        <v>6320</v>
      </c>
      <c r="D530" s="87" t="s">
        <v>2265</v>
      </c>
      <c r="E530" s="83" t="str">
        <f t="shared" si="21"/>
        <v>โครงการพัฒนาระบบการดูแลด้านสาธารณสุขในเรือนจำ ตามโครงการราชทัณฑ์ปันสุขทำความ ดี เพื่อชาติ ศาสน์ กษัตริย์ (ต่อเนื่องระยะที่ 3)</v>
      </c>
      <c r="F530" s="91" t="s">
        <v>2266</v>
      </c>
      <c r="G530" s="91" t="s">
        <v>27</v>
      </c>
      <c r="H530" s="91">
        <v>2565</v>
      </c>
      <c r="I530" s="91" t="s">
        <v>165</v>
      </c>
      <c r="J530" s="92" t="s">
        <v>57</v>
      </c>
      <c r="K530" s="91" t="s">
        <v>331</v>
      </c>
      <c r="L530" s="91" t="s">
        <v>326</v>
      </c>
      <c r="M530" s="91" t="str">
        <f>VLOOKUP(L530,'[1]ตัวย่อ(ต่อท้าย)'!$B$2:$C$515,2,FALSE)</f>
        <v>รท.</v>
      </c>
      <c r="N530" s="91" t="s">
        <v>95</v>
      </c>
      <c r="O530" s="92" t="s">
        <v>4700</v>
      </c>
      <c r="P530" s="93"/>
      <c r="Q530" s="94" t="s">
        <v>3219</v>
      </c>
      <c r="R530" s="91" t="s">
        <v>1010</v>
      </c>
    </row>
    <row r="531" spans="1:18" hidden="1">
      <c r="A531" s="125" t="s">
        <v>4189</v>
      </c>
      <c r="B531" s="126" t="s">
        <v>4268</v>
      </c>
      <c r="C531" s="93" t="s">
        <v>6320</v>
      </c>
      <c r="D531" s="87" t="s">
        <v>2496</v>
      </c>
      <c r="E531" s="83" t="str">
        <f t="shared" si="21"/>
        <v>โครงการประมวลผลข้อมูลข่าวสารด้านงานยุติธรรมจากสื่อสิ่งพิมพ์ผ่านระบบออนไลน์</v>
      </c>
      <c r="F531" s="91" t="s">
        <v>2497</v>
      </c>
      <c r="G531" s="91" t="s">
        <v>27</v>
      </c>
      <c r="H531" s="91">
        <v>2565</v>
      </c>
      <c r="I531" s="91" t="s">
        <v>165</v>
      </c>
      <c r="J531" s="92" t="s">
        <v>57</v>
      </c>
      <c r="K531" s="91" t="s">
        <v>1547</v>
      </c>
      <c r="L531" s="91" t="s">
        <v>94</v>
      </c>
      <c r="M531" s="91" t="str">
        <f>VLOOKUP(L531,'[1]ตัวย่อ(ต่อท้าย)'!$B$2:$C$515,2,FALSE)</f>
        <v>สป.ยธ.</v>
      </c>
      <c r="N531" s="91" t="s">
        <v>95</v>
      </c>
      <c r="O531" s="92" t="s">
        <v>4700</v>
      </c>
      <c r="P531" s="93"/>
      <c r="Q531" s="94" t="s">
        <v>3046</v>
      </c>
      <c r="R531" s="91" t="s">
        <v>1048</v>
      </c>
    </row>
    <row r="532" spans="1:18" hidden="1">
      <c r="A532" s="125" t="s">
        <v>4189</v>
      </c>
      <c r="B532" s="126" t="s">
        <v>4268</v>
      </c>
      <c r="C532" s="93" t="s">
        <v>6320</v>
      </c>
      <c r="D532" s="87" t="s">
        <v>2722</v>
      </c>
      <c r="E532" s="83" t="str">
        <f t="shared" si="21"/>
        <v>โครงการพัฒนาระบบรักษาความมั่นคงปลอดภัยศูนย์แลกเปลี่ยนข้อมูลกระบวนการยุติธรรม (DXC) และประเมินระดับความเสี่ยงตั้งต้นเพื่อระบุประเภทและระดับความเสี่ยงด้านไซเบอร์ (Cyber Inherent Risk Assessment)</v>
      </c>
      <c r="F532" s="91" t="s">
        <v>2723</v>
      </c>
      <c r="G532" s="91" t="s">
        <v>40</v>
      </c>
      <c r="H532" s="91">
        <v>2565</v>
      </c>
      <c r="I532" s="91" t="s">
        <v>165</v>
      </c>
      <c r="J532" s="92" t="s">
        <v>57</v>
      </c>
      <c r="K532" s="91" t="s">
        <v>1058</v>
      </c>
      <c r="L532" s="91" t="s">
        <v>474</v>
      </c>
      <c r="M532" s="91" t="str">
        <f>VLOOKUP(L532,'[1]ตัวย่อ(ต่อท้าย)'!$B$2:$C$515,2,FALSE)</f>
        <v>สกธ.</v>
      </c>
      <c r="N532" s="91" t="s">
        <v>95</v>
      </c>
      <c r="O532" s="92" t="s">
        <v>4700</v>
      </c>
      <c r="P532" s="93"/>
      <c r="Q532" s="94" t="s">
        <v>2848</v>
      </c>
      <c r="R532" s="91" t="s">
        <v>1010</v>
      </c>
    </row>
    <row r="533" spans="1:18" hidden="1">
      <c r="A533" s="125" t="s">
        <v>4189</v>
      </c>
      <c r="B533" s="126" t="s">
        <v>4268</v>
      </c>
      <c r="C533" s="93" t="s">
        <v>6320</v>
      </c>
      <c r="D533" s="87" t="s">
        <v>2700</v>
      </c>
      <c r="E533" s="83" t="str">
        <f t="shared" si="21"/>
        <v>โครงการจัดหาอุปกรณ์เครื่องแม่ข่าย อุปกรณ์เครือข่ายไร้สายทดแทน และปรับปรุง(Upgrade)โปรแกรมระบบฐานข้อมูล</v>
      </c>
      <c r="F533" s="91" t="s">
        <v>2701</v>
      </c>
      <c r="G533" s="91" t="s">
        <v>40</v>
      </c>
      <c r="H533" s="91">
        <v>2565</v>
      </c>
      <c r="I533" s="91" t="s">
        <v>165</v>
      </c>
      <c r="J533" s="92" t="s">
        <v>57</v>
      </c>
      <c r="K533" s="91" t="s">
        <v>1058</v>
      </c>
      <c r="L533" s="91" t="s">
        <v>474</v>
      </c>
      <c r="M533" s="91" t="str">
        <f>VLOOKUP(L533,'[1]ตัวย่อ(ต่อท้าย)'!$B$2:$C$515,2,FALSE)</f>
        <v>สกธ.</v>
      </c>
      <c r="N533" s="91" t="s">
        <v>95</v>
      </c>
      <c r="O533" s="92" t="s">
        <v>4700</v>
      </c>
      <c r="P533" s="93"/>
      <c r="Q533" s="94" t="s">
        <v>2865</v>
      </c>
      <c r="R533" s="91" t="s">
        <v>1048</v>
      </c>
    </row>
    <row r="534" spans="1:18" hidden="1">
      <c r="A534" s="125" t="s">
        <v>4189</v>
      </c>
      <c r="B534" s="126" t="s">
        <v>4268</v>
      </c>
      <c r="C534" s="93" t="s">
        <v>6320</v>
      </c>
      <c r="D534" s="87" t="s">
        <v>2673</v>
      </c>
      <c r="E534" s="83" t="str">
        <f t="shared" si="21"/>
        <v>โครงการจ้างเหมาบำรุงรักษาระบบเทคโนโลยีสารสนเทศสำนักงานกิจการยุติธรรม ประจำปีงบประมาณ ๒๕๖๕</v>
      </c>
      <c r="F534" s="91" t="s">
        <v>2674</v>
      </c>
      <c r="G534" s="91" t="s">
        <v>40</v>
      </c>
      <c r="H534" s="91">
        <v>2565</v>
      </c>
      <c r="I534" s="91" t="s">
        <v>165</v>
      </c>
      <c r="J534" s="92" t="s">
        <v>57</v>
      </c>
      <c r="K534" s="91" t="s">
        <v>1058</v>
      </c>
      <c r="L534" s="91" t="s">
        <v>474</v>
      </c>
      <c r="M534" s="91" t="str">
        <f>VLOOKUP(L534,'[1]ตัวย่อ(ต่อท้าย)'!$B$2:$C$515,2,FALSE)</f>
        <v>สกธ.</v>
      </c>
      <c r="N534" s="91" t="s">
        <v>95</v>
      </c>
      <c r="O534" s="92" t="s">
        <v>4700</v>
      </c>
      <c r="P534" s="93"/>
      <c r="Q534" s="94" t="s">
        <v>2887</v>
      </c>
      <c r="R534" s="91" t="s">
        <v>1048</v>
      </c>
    </row>
    <row r="535" spans="1:18" hidden="1">
      <c r="A535" s="125" t="s">
        <v>4189</v>
      </c>
      <c r="B535" s="126" t="s">
        <v>4268</v>
      </c>
      <c r="C535" s="93" t="s">
        <v>6320</v>
      </c>
      <c r="D535" s="87" t="s">
        <v>2716</v>
      </c>
      <c r="E535" s="83" t="str">
        <f t="shared" si="21"/>
        <v xml:space="preserve">โครงการพัฒนาระบบเว็ปฐานข้อมูลงานวิจัยในกระบวนการยุติธรรม (Justice Knowledge Base - JKB) </v>
      </c>
      <c r="F535" s="91" t="s">
        <v>6204</v>
      </c>
      <c r="G535" s="91" t="s">
        <v>40</v>
      </c>
      <c r="H535" s="91">
        <v>2565</v>
      </c>
      <c r="I535" s="91" t="s">
        <v>165</v>
      </c>
      <c r="J535" s="92" t="s">
        <v>57</v>
      </c>
      <c r="K535" s="91" t="s">
        <v>1485</v>
      </c>
      <c r="L535" s="91" t="s">
        <v>474</v>
      </c>
      <c r="M535" s="91" t="str">
        <f>VLOOKUP(L535,'[1]ตัวย่อ(ต่อท้าย)'!$B$2:$C$515,2,FALSE)</f>
        <v>สกธ.</v>
      </c>
      <c r="N535" s="91" t="s">
        <v>95</v>
      </c>
      <c r="O535" s="92" t="s">
        <v>4700</v>
      </c>
      <c r="P535" s="96" t="s">
        <v>6322</v>
      </c>
      <c r="Q535" s="94" t="s">
        <v>2852</v>
      </c>
      <c r="R535" s="91" t="s">
        <v>1010</v>
      </c>
    </row>
    <row r="536" spans="1:18" hidden="1">
      <c r="A536" s="125" t="s">
        <v>4189</v>
      </c>
      <c r="B536" s="127" t="s">
        <v>4268</v>
      </c>
      <c r="C536" s="93" t="s">
        <v>6320</v>
      </c>
      <c r="D536" s="87" t="s">
        <v>2220</v>
      </c>
      <c r="E536" s="83" t="str">
        <f t="shared" si="21"/>
        <v>โครงการบำบัดรักษาและฟื้นฟูสมรรถภาพผู้ต้องขังป่วย</v>
      </c>
      <c r="F536" s="91" t="s">
        <v>631</v>
      </c>
      <c r="G536" s="91" t="s">
        <v>27</v>
      </c>
      <c r="H536" s="91">
        <v>2565</v>
      </c>
      <c r="I536" s="91" t="s">
        <v>165</v>
      </c>
      <c r="J536" s="92" t="s">
        <v>57</v>
      </c>
      <c r="K536" s="91" t="s">
        <v>331</v>
      </c>
      <c r="L536" s="91" t="s">
        <v>326</v>
      </c>
      <c r="M536" s="91" t="str">
        <f>VLOOKUP(L536,'[1]ตัวย่อ(ต่อท้าย)'!$B$2:$C$515,2,FALSE)</f>
        <v>รท.</v>
      </c>
      <c r="N536" s="91" t="s">
        <v>95</v>
      </c>
      <c r="O536" s="92" t="s">
        <v>4700</v>
      </c>
      <c r="P536" s="95"/>
      <c r="Q536" s="94" t="s">
        <v>3253</v>
      </c>
      <c r="R536" s="91" t="s">
        <v>1010</v>
      </c>
    </row>
    <row r="537" spans="1:18" hidden="1">
      <c r="A537" s="125" t="s">
        <v>4189</v>
      </c>
      <c r="B537" s="127" t="s">
        <v>4268</v>
      </c>
      <c r="C537" s="93" t="s">
        <v>6320</v>
      </c>
      <c r="D537" s="87" t="s">
        <v>2222</v>
      </c>
      <c r="E537" s="83" t="str">
        <f t="shared" si="21"/>
        <v>โครงการส่งเสริมสุขภาพและควบคุมป้องกันโรคในกลุ่มผู้ต้องขัง</v>
      </c>
      <c r="F537" s="91" t="s">
        <v>931</v>
      </c>
      <c r="G537" s="91" t="s">
        <v>27</v>
      </c>
      <c r="H537" s="91">
        <v>2565</v>
      </c>
      <c r="I537" s="91" t="s">
        <v>165</v>
      </c>
      <c r="J537" s="92" t="s">
        <v>57</v>
      </c>
      <c r="K537" s="91" t="s">
        <v>331</v>
      </c>
      <c r="L537" s="91" t="s">
        <v>326</v>
      </c>
      <c r="M537" s="91" t="str">
        <f>VLOOKUP(L537,'[1]ตัวย่อ(ต่อท้าย)'!$B$2:$C$515,2,FALSE)</f>
        <v>รท.</v>
      </c>
      <c r="N537" s="91" t="s">
        <v>95</v>
      </c>
      <c r="O537" s="92" t="s">
        <v>4700</v>
      </c>
      <c r="P537" s="95"/>
      <c r="Q537" s="94" t="s">
        <v>3251</v>
      </c>
      <c r="R537" s="91" t="s">
        <v>1010</v>
      </c>
    </row>
    <row r="538" spans="1:18" hidden="1">
      <c r="A538" s="125" t="s">
        <v>4189</v>
      </c>
      <c r="B538" s="126" t="s">
        <v>4268</v>
      </c>
      <c r="C538" s="93" t="s">
        <v>6320</v>
      </c>
      <c r="D538" s="87" t="s">
        <v>3559</v>
      </c>
      <c r="E538" s="83" t="str">
        <f t="shared" si="21"/>
        <v>พัฒนาระบบข้อมูลผู้ต้องขังเพื่อเชื่อมโยงในหน่วยงานกระบวนการยุติธรรม</v>
      </c>
      <c r="F538" s="91" t="s">
        <v>3560</v>
      </c>
      <c r="G538" s="91" t="s">
        <v>27</v>
      </c>
      <c r="H538" s="91">
        <v>2566</v>
      </c>
      <c r="I538" s="91" t="s">
        <v>76</v>
      </c>
      <c r="J538" s="92" t="s">
        <v>1820</v>
      </c>
      <c r="K538" s="91" t="s">
        <v>437</v>
      </c>
      <c r="L538" s="91" t="s">
        <v>326</v>
      </c>
      <c r="M538" s="91" t="str">
        <f>VLOOKUP(L538,'[1]ตัวย่อ(ต่อท้าย)'!$B$2:$C$515,2,FALSE)</f>
        <v>รท.</v>
      </c>
      <c r="N538" s="91" t="s">
        <v>95</v>
      </c>
      <c r="O538" s="91" t="s">
        <v>4706</v>
      </c>
      <c r="P538" s="93"/>
      <c r="Q538" s="94" t="s">
        <v>4716</v>
      </c>
      <c r="R538" s="91" t="s">
        <v>1068</v>
      </c>
    </row>
    <row r="539" spans="1:18" hidden="1">
      <c r="A539" s="125" t="s">
        <v>4189</v>
      </c>
      <c r="B539" s="126" t="s">
        <v>4268</v>
      </c>
      <c r="C539" s="93" t="s">
        <v>6320</v>
      </c>
      <c r="D539" s="87" t="s">
        <v>3686</v>
      </c>
      <c r="E539" s="83" t="str">
        <f t="shared" si="21"/>
        <v>โครงการ “บริหารจัดการ รักษามาตรฐานการดูแลด้านสาธารณสุขในเรือนจำ ตามโครงการราชทัณฑ์ปันสุขทำความ ดี เพื่อชาติ ศาสน์ กษัตริย์”</v>
      </c>
      <c r="F539" s="91" t="s">
        <v>3687</v>
      </c>
      <c r="G539" s="91" t="s">
        <v>27</v>
      </c>
      <c r="H539" s="91">
        <v>2566</v>
      </c>
      <c r="I539" s="91" t="s">
        <v>76</v>
      </c>
      <c r="J539" s="92" t="s">
        <v>1820</v>
      </c>
      <c r="K539" s="91" t="s">
        <v>331</v>
      </c>
      <c r="L539" s="91" t="s">
        <v>326</v>
      </c>
      <c r="M539" s="91" t="str">
        <f>VLOOKUP(L539,'[1]ตัวย่อ(ต่อท้าย)'!$B$2:$C$515,2,FALSE)</f>
        <v>รท.</v>
      </c>
      <c r="N539" s="91" t="s">
        <v>95</v>
      </c>
      <c r="O539" s="91" t="s">
        <v>4706</v>
      </c>
      <c r="P539" s="93"/>
      <c r="Q539" s="94" t="s">
        <v>4749</v>
      </c>
      <c r="R539" s="91" t="s">
        <v>1156</v>
      </c>
    </row>
    <row r="540" spans="1:18" hidden="1">
      <c r="A540" s="125" t="s">
        <v>4189</v>
      </c>
      <c r="B540" s="126" t="s">
        <v>4268</v>
      </c>
      <c r="C540" s="93" t="s">
        <v>6320</v>
      </c>
      <c r="D540" s="87" t="s">
        <v>3798</v>
      </c>
      <c r="E540" s="83" t="str">
        <f t="shared" si="21"/>
        <v>โครงการประมวลผลข้อมูลข่าวสารด้านงานยุติธรรมจากสื่อสิ่งพิมพ์ผ่านระบบออนไลน์</v>
      </c>
      <c r="F540" s="91" t="s">
        <v>2497</v>
      </c>
      <c r="G540" s="91" t="s">
        <v>27</v>
      </c>
      <c r="H540" s="91">
        <v>2566</v>
      </c>
      <c r="I540" s="91" t="s">
        <v>76</v>
      </c>
      <c r="J540" s="92" t="s">
        <v>3799</v>
      </c>
      <c r="K540" s="91" t="s">
        <v>1547</v>
      </c>
      <c r="L540" s="91" t="s">
        <v>94</v>
      </c>
      <c r="M540" s="91" t="str">
        <f>VLOOKUP(L540,'[1]ตัวย่อ(ต่อท้าย)'!$B$2:$C$515,2,FALSE)</f>
        <v>สป.ยธ.</v>
      </c>
      <c r="N540" s="91" t="s">
        <v>95</v>
      </c>
      <c r="O540" s="91" t="s">
        <v>4706</v>
      </c>
      <c r="P540" s="93"/>
      <c r="Q540" s="94" t="s">
        <v>4788</v>
      </c>
      <c r="R540" s="91" t="s">
        <v>1146</v>
      </c>
    </row>
    <row r="541" spans="1:18" hidden="1">
      <c r="A541" s="125" t="s">
        <v>4189</v>
      </c>
      <c r="B541" s="126" t="s">
        <v>4268</v>
      </c>
      <c r="C541" s="93" t="s">
        <v>6320</v>
      </c>
      <c r="D541" s="87" t="s">
        <v>3809</v>
      </c>
      <c r="E541" s="83" t="str">
        <f t="shared" si="21"/>
        <v xml:space="preserve">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 </v>
      </c>
      <c r="F541" s="91" t="s">
        <v>4791</v>
      </c>
      <c r="G541" s="91" t="s">
        <v>27</v>
      </c>
      <c r="H541" s="91">
        <v>2566</v>
      </c>
      <c r="I541" s="91" t="s">
        <v>76</v>
      </c>
      <c r="J541" s="92" t="s">
        <v>1820</v>
      </c>
      <c r="K541" s="91" t="s">
        <v>760</v>
      </c>
      <c r="L541" s="91" t="s">
        <v>752</v>
      </c>
      <c r="M541" s="91" t="str">
        <f>VLOOKUP(L541,'[1]ตัวย่อ(ต่อท้าย)'!$B$2:$C$515,2,FALSE)</f>
        <v>สนว.</v>
      </c>
      <c r="N541" s="91" t="s">
        <v>95</v>
      </c>
      <c r="O541" s="91" t="s">
        <v>4706</v>
      </c>
      <c r="P541" s="93"/>
      <c r="Q541" s="94" t="s">
        <v>4792</v>
      </c>
      <c r="R541" s="91" t="s">
        <v>1745</v>
      </c>
    </row>
    <row r="542" spans="1:18" hidden="1">
      <c r="A542" s="125" t="s">
        <v>4189</v>
      </c>
      <c r="B542" s="126" t="s">
        <v>4268</v>
      </c>
      <c r="C542" s="93" t="s">
        <v>6320</v>
      </c>
      <c r="D542" s="87" t="s">
        <v>3806</v>
      </c>
      <c r="E542" s="83" t="str">
        <f t="shared" si="21"/>
        <v>โครงการตรวจสารพันธุกรรมและจัดทำฐานข้อมูลเพื่อสนับสนุนกระบวนการยุติธรรม กิจกรรม: โครงการตรวจพิสูจน์สารพันธุกรรมแก่ราษฎรไร้สถานะและประสบปัญหาสถานะทางทะเบียนราษฎร</v>
      </c>
      <c r="F542" s="91" t="s">
        <v>3807</v>
      </c>
      <c r="G542" s="91" t="s">
        <v>27</v>
      </c>
      <c r="H542" s="91">
        <v>2566</v>
      </c>
      <c r="I542" s="91" t="s">
        <v>76</v>
      </c>
      <c r="J542" s="92" t="s">
        <v>1820</v>
      </c>
      <c r="K542" s="91" t="s">
        <v>751</v>
      </c>
      <c r="L542" s="91" t="s">
        <v>752</v>
      </c>
      <c r="M542" s="91" t="str">
        <f>VLOOKUP(L542,'[1]ตัวย่อ(ต่อท้าย)'!$B$2:$C$515,2,FALSE)</f>
        <v>สนว.</v>
      </c>
      <c r="N542" s="91" t="s">
        <v>95</v>
      </c>
      <c r="O542" s="91" t="s">
        <v>4706</v>
      </c>
      <c r="P542" s="93"/>
      <c r="Q542" s="94" t="s">
        <v>4793</v>
      </c>
      <c r="R542" s="91" t="s">
        <v>1146</v>
      </c>
    </row>
    <row r="543" spans="1:18" hidden="1">
      <c r="A543" s="125" t="s">
        <v>4189</v>
      </c>
      <c r="B543" s="126" t="s">
        <v>4268</v>
      </c>
      <c r="C543" s="93" t="s">
        <v>6320</v>
      </c>
      <c r="D543" s="87" t="s">
        <v>3811</v>
      </c>
      <c r="E543" s="83" t="str">
        <f t="shared" si="21"/>
        <v>การตรวจพิสูจน์สารเสพติดในเส้นผมผู้กระทำความผิดเพื่อสนับสนุนกระบวนการยุติธรรม</v>
      </c>
      <c r="F543" s="91" t="s">
        <v>3812</v>
      </c>
      <c r="G543" s="91" t="s">
        <v>27</v>
      </c>
      <c r="H543" s="91">
        <v>2566</v>
      </c>
      <c r="I543" s="91" t="s">
        <v>76</v>
      </c>
      <c r="J543" s="92" t="s">
        <v>1820</v>
      </c>
      <c r="K543" s="91" t="s">
        <v>768</v>
      </c>
      <c r="L543" s="91" t="s">
        <v>752</v>
      </c>
      <c r="M543" s="91" t="str">
        <f>VLOOKUP(L543,'[1]ตัวย่อ(ต่อท้าย)'!$B$2:$C$515,2,FALSE)</f>
        <v>สนว.</v>
      </c>
      <c r="N543" s="91" t="s">
        <v>95</v>
      </c>
      <c r="O543" s="91" t="s">
        <v>4706</v>
      </c>
      <c r="P543" s="93"/>
      <c r="Q543" s="94" t="s">
        <v>4794</v>
      </c>
      <c r="R543" s="91" t="s">
        <v>1146</v>
      </c>
    </row>
    <row r="544" spans="1:18" hidden="1">
      <c r="A544" s="125" t="s">
        <v>4189</v>
      </c>
      <c r="B544" s="126" t="s">
        <v>4268</v>
      </c>
      <c r="C544" s="93" t="s">
        <v>6320</v>
      </c>
      <c r="D544" s="87" t="s">
        <v>3816</v>
      </c>
      <c r="E544" s="83" t="str">
        <f t="shared" si="21"/>
        <v>โครงการพัฒนาศักยภาพผู้ปฏิบัติงานด้านคนหาย คนนิรนาม และศพนิรนามของประเทศไทย</v>
      </c>
      <c r="F544" s="91" t="s">
        <v>774</v>
      </c>
      <c r="G544" s="91" t="s">
        <v>27</v>
      </c>
      <c r="H544" s="91">
        <v>2566</v>
      </c>
      <c r="I544" s="91" t="s">
        <v>76</v>
      </c>
      <c r="J544" s="92" t="s">
        <v>1820</v>
      </c>
      <c r="K544" s="91" t="s">
        <v>776</v>
      </c>
      <c r="L544" s="91" t="s">
        <v>752</v>
      </c>
      <c r="M544" s="91" t="str">
        <f>VLOOKUP(L544,'[1]ตัวย่อ(ต่อท้าย)'!$B$2:$C$515,2,FALSE)</f>
        <v>สนว.</v>
      </c>
      <c r="N544" s="91" t="s">
        <v>95</v>
      </c>
      <c r="O544" s="91" t="s">
        <v>4706</v>
      </c>
      <c r="P544" s="93"/>
      <c r="Q544" s="94" t="s">
        <v>4795</v>
      </c>
      <c r="R544" s="91" t="s">
        <v>1042</v>
      </c>
    </row>
    <row r="545" spans="1:18" hidden="1">
      <c r="A545" s="125" t="s">
        <v>4189</v>
      </c>
      <c r="B545" s="126" t="s">
        <v>4268</v>
      </c>
      <c r="C545" s="93" t="s">
        <v>6320</v>
      </c>
      <c r="D545" s="87" t="s">
        <v>3814</v>
      </c>
      <c r="E545" s="83" t="str">
        <f t="shared" si="21"/>
        <v>โครงการบูรณาการความร่วมมือในการตรวจพิสูจน์คนนิรนาม</v>
      </c>
      <c r="F545" s="91" t="s">
        <v>799</v>
      </c>
      <c r="G545" s="91" t="s">
        <v>27</v>
      </c>
      <c r="H545" s="91">
        <v>2566</v>
      </c>
      <c r="I545" s="91" t="s">
        <v>76</v>
      </c>
      <c r="J545" s="92" t="s">
        <v>1820</v>
      </c>
      <c r="K545" s="91" t="s">
        <v>776</v>
      </c>
      <c r="L545" s="91" t="s">
        <v>752</v>
      </c>
      <c r="M545" s="91" t="str">
        <f>VLOOKUP(L545,'[1]ตัวย่อ(ต่อท้าย)'!$B$2:$C$515,2,FALSE)</f>
        <v>สนว.</v>
      </c>
      <c r="N545" s="91" t="s">
        <v>95</v>
      </c>
      <c r="O545" s="91" t="s">
        <v>4706</v>
      </c>
      <c r="P545" s="93"/>
      <c r="Q545" s="94" t="s">
        <v>4796</v>
      </c>
      <c r="R545" s="91" t="s">
        <v>1042</v>
      </c>
    </row>
    <row r="546" spans="1:18" hidden="1">
      <c r="A546" s="125" t="s">
        <v>4189</v>
      </c>
      <c r="B546" s="126" t="s">
        <v>4268</v>
      </c>
      <c r="C546" s="93" t="s">
        <v>6320</v>
      </c>
      <c r="D546" s="87" t="s">
        <v>4029</v>
      </c>
      <c r="E546" s="83" t="str">
        <f t="shared" si="21"/>
        <v xml:space="preserve">โครงการขับเคลื่อนและส่งเสริมงานวิจัยด้านกฎหมายและกระบวนการยุติธรรมสู่การนำไปใช้ประโยชน์ </v>
      </c>
      <c r="F546" s="91" t="s">
        <v>4817</v>
      </c>
      <c r="G546" s="91" t="s">
        <v>27</v>
      </c>
      <c r="H546" s="91">
        <v>2566</v>
      </c>
      <c r="I546" s="91" t="s">
        <v>76</v>
      </c>
      <c r="J546" s="92" t="s">
        <v>1820</v>
      </c>
      <c r="K546" s="91" t="s">
        <v>1485</v>
      </c>
      <c r="L546" s="91" t="s">
        <v>474</v>
      </c>
      <c r="M546" s="91" t="str">
        <f>VLOOKUP(L546,'[1]ตัวย่อ(ต่อท้าย)'!$B$2:$C$515,2,FALSE)</f>
        <v>สกธ.</v>
      </c>
      <c r="N546" s="91" t="s">
        <v>95</v>
      </c>
      <c r="O546" s="91" t="s">
        <v>4706</v>
      </c>
      <c r="P546" s="93"/>
      <c r="Q546" s="94" t="s">
        <v>4818</v>
      </c>
      <c r="R546" s="91" t="s">
        <v>1527</v>
      </c>
    </row>
    <row r="547" spans="1:18" hidden="1">
      <c r="A547" s="125" t="s">
        <v>4189</v>
      </c>
      <c r="B547" s="126" t="s">
        <v>4268</v>
      </c>
      <c r="C547" s="93" t="s">
        <v>6320</v>
      </c>
      <c r="D547" s="87" t="s">
        <v>3956</v>
      </c>
      <c r="E547" s="83" t="str">
        <f t="shared" ref="E547:E578" si="22">HYPERLINK(Q547,F547)</f>
        <v>โครงการพัฒนาศูนย์พยากรณ์สถานการณ์อาชญากรรมแห่งชาติเพื่อการยกระดับประสิทธิภาพการเข้าถึงกระบวนการยุติธรรม</v>
      </c>
      <c r="F547" s="91" t="s">
        <v>3957</v>
      </c>
      <c r="G547" s="91" t="s">
        <v>27</v>
      </c>
      <c r="H547" s="91">
        <v>2566</v>
      </c>
      <c r="I547" s="91" t="s">
        <v>3958</v>
      </c>
      <c r="J547" s="92" t="s">
        <v>3774</v>
      </c>
      <c r="K547" s="91" t="s">
        <v>1058</v>
      </c>
      <c r="L547" s="91" t="s">
        <v>474</v>
      </c>
      <c r="M547" s="91" t="str">
        <f>VLOOKUP(L547,'[1]ตัวย่อ(ต่อท้าย)'!$B$2:$C$515,2,FALSE)</f>
        <v>สกธ.</v>
      </c>
      <c r="N547" s="91" t="s">
        <v>95</v>
      </c>
      <c r="O547" s="91" t="s">
        <v>4706</v>
      </c>
      <c r="P547" s="93"/>
      <c r="Q547" s="94" t="s">
        <v>4820</v>
      </c>
      <c r="R547" s="91" t="s">
        <v>1156</v>
      </c>
    </row>
    <row r="548" spans="1:18" hidden="1">
      <c r="A548" s="125" t="s">
        <v>4189</v>
      </c>
      <c r="B548" s="126" t="s">
        <v>4268</v>
      </c>
      <c r="C548" s="93" t="s">
        <v>6320</v>
      </c>
      <c r="D548" s="87" t="s">
        <v>4034</v>
      </c>
      <c r="E548" s="83" t="str">
        <f t="shared" si="22"/>
        <v>โครงการพัฒนาระบบงานบังคับคดีแพ่งให้รองรับการทำบัญชีรับ - จ่ายอัตโนมัติ</v>
      </c>
      <c r="F548" s="91" t="s">
        <v>4035</v>
      </c>
      <c r="G548" s="91" t="s">
        <v>27</v>
      </c>
      <c r="H548" s="91">
        <v>2566</v>
      </c>
      <c r="I548" s="91" t="s">
        <v>3945</v>
      </c>
      <c r="J548" s="92" t="s">
        <v>1820</v>
      </c>
      <c r="K548" s="91" t="s">
        <v>336</v>
      </c>
      <c r="L548" s="91" t="s">
        <v>1007</v>
      </c>
      <c r="M548" s="91" t="str">
        <f>VLOOKUP(L548,'[1]ตัวย่อ(ต่อท้าย)'!$B$2:$C$515,2,FALSE)</f>
        <v>กบค.</v>
      </c>
      <c r="N548" s="91" t="s">
        <v>95</v>
      </c>
      <c r="O548" s="91" t="s">
        <v>4706</v>
      </c>
      <c r="P548" s="93"/>
      <c r="Q548" s="94" t="s">
        <v>4825</v>
      </c>
      <c r="R548" s="91" t="s">
        <v>1156</v>
      </c>
    </row>
    <row r="549" spans="1:18" hidden="1">
      <c r="A549" s="125" t="s">
        <v>4189</v>
      </c>
      <c r="B549" s="126" t="s">
        <v>4268</v>
      </c>
      <c r="C549" s="93" t="s">
        <v>6320</v>
      </c>
      <c r="D549" s="87" t="s">
        <v>4037</v>
      </c>
      <c r="E549" s="83" t="str">
        <f t="shared" si="22"/>
        <v>โครงการจัดทำวารสารกระบวนการยุติธรรม</v>
      </c>
      <c r="F549" s="91" t="s">
        <v>2328</v>
      </c>
      <c r="G549" s="91" t="s">
        <v>27</v>
      </c>
      <c r="H549" s="91">
        <v>2566</v>
      </c>
      <c r="I549" s="91" t="s">
        <v>76</v>
      </c>
      <c r="J549" s="92" t="s">
        <v>1820</v>
      </c>
      <c r="K549" s="91" t="s">
        <v>1411</v>
      </c>
      <c r="L549" s="91" t="s">
        <v>474</v>
      </c>
      <c r="M549" s="91" t="str">
        <f>VLOOKUP(L549,'[1]ตัวย่อ(ต่อท้าย)'!$B$2:$C$515,2,FALSE)</f>
        <v>สกธ.</v>
      </c>
      <c r="N549" s="91" t="s">
        <v>95</v>
      </c>
      <c r="O549" s="91" t="s">
        <v>4706</v>
      </c>
      <c r="P549" s="93"/>
      <c r="Q549" s="94" t="s">
        <v>4826</v>
      </c>
      <c r="R549" s="91" t="s">
        <v>1156</v>
      </c>
    </row>
    <row r="550" spans="1:18" hidden="1">
      <c r="A550" s="125" t="s">
        <v>4189</v>
      </c>
      <c r="B550" s="126" t="s">
        <v>4268</v>
      </c>
      <c r="C550" s="93" t="s">
        <v>6320</v>
      </c>
      <c r="D550" s="87" t="s">
        <v>4041</v>
      </c>
      <c r="E550" s="83" t="str">
        <f t="shared" si="22"/>
        <v xml:space="preserve">โครงการพัฒนานวัตกรรมการให้บริการด้านการบังคับคดี (e – Filing) (สำนวนยึดทรัพย์สิน) </v>
      </c>
      <c r="F550" s="91" t="s">
        <v>4828</v>
      </c>
      <c r="G550" s="91" t="s">
        <v>27</v>
      </c>
      <c r="H550" s="91">
        <v>2566</v>
      </c>
      <c r="I550" s="91" t="s">
        <v>76</v>
      </c>
      <c r="J550" s="92" t="s">
        <v>1820</v>
      </c>
      <c r="K550" s="91" t="s">
        <v>336</v>
      </c>
      <c r="L550" s="91" t="s">
        <v>1007</v>
      </c>
      <c r="M550" s="91" t="str">
        <f>VLOOKUP(L550,'[1]ตัวย่อ(ต่อท้าย)'!$B$2:$C$515,2,FALSE)</f>
        <v>กบค.</v>
      </c>
      <c r="N550" s="91" t="s">
        <v>95</v>
      </c>
      <c r="O550" s="91" t="s">
        <v>4706</v>
      </c>
      <c r="P550" s="93"/>
      <c r="Q550" s="94" t="s">
        <v>4829</v>
      </c>
      <c r="R550" s="91" t="s">
        <v>1016</v>
      </c>
    </row>
    <row r="551" spans="1:18" hidden="1">
      <c r="A551" s="125" t="s">
        <v>4189</v>
      </c>
      <c r="B551" s="126" t="s">
        <v>4268</v>
      </c>
      <c r="C551" s="93" t="s">
        <v>6320</v>
      </c>
      <c r="D551" s="87" t="s">
        <v>3830</v>
      </c>
      <c r="E551" s="83" t="str">
        <f t="shared" si="22"/>
        <v>การพัฒนาคุณภาพการบริหารจัดการภาครัฐ</v>
      </c>
      <c r="F551" s="91" t="s">
        <v>3831</v>
      </c>
      <c r="G551" s="91" t="s">
        <v>27</v>
      </c>
      <c r="H551" s="91">
        <v>2566</v>
      </c>
      <c r="I551" s="91" t="s">
        <v>76</v>
      </c>
      <c r="J551" s="92" t="s">
        <v>1820</v>
      </c>
      <c r="K551" s="91" t="s">
        <v>731</v>
      </c>
      <c r="L551" s="91" t="s">
        <v>94</v>
      </c>
      <c r="M551" s="91" t="str">
        <f>VLOOKUP(L551,'[1]ตัวย่อ(ต่อท้าย)'!$B$2:$C$515,2,FALSE)</f>
        <v>สป.ยธ.</v>
      </c>
      <c r="N551" s="91" t="s">
        <v>95</v>
      </c>
      <c r="O551" s="91" t="s">
        <v>4706</v>
      </c>
      <c r="P551" s="93"/>
      <c r="Q551" s="94" t="s">
        <v>4858</v>
      </c>
      <c r="R551" s="91" t="s">
        <v>1059</v>
      </c>
    </row>
    <row r="552" spans="1:18" hidden="1">
      <c r="A552" s="125" t="s">
        <v>4189</v>
      </c>
      <c r="B552" s="126" t="s">
        <v>4268</v>
      </c>
      <c r="C552" s="93" t="s">
        <v>6320</v>
      </c>
      <c r="D552" s="87" t="s">
        <v>3818</v>
      </c>
      <c r="E552" s="83" t="str">
        <f t="shared" si="22"/>
        <v>โครงการบูรณาการหน่วยงานการติดตามคนหายและการพิสูจน์ศพนิรนามของประเทศไทย</v>
      </c>
      <c r="F552" s="91" t="s">
        <v>3819</v>
      </c>
      <c r="G552" s="91" t="s">
        <v>27</v>
      </c>
      <c r="H552" s="91">
        <v>2566</v>
      </c>
      <c r="I552" s="91" t="s">
        <v>76</v>
      </c>
      <c r="J552" s="92" t="s">
        <v>1820</v>
      </c>
      <c r="K552" s="91" t="s">
        <v>776</v>
      </c>
      <c r="L552" s="91" t="s">
        <v>752</v>
      </c>
      <c r="M552" s="91" t="str">
        <f>VLOOKUP(L552,'[1]ตัวย่อ(ต่อท้าย)'!$B$2:$C$515,2,FALSE)</f>
        <v>สนว.</v>
      </c>
      <c r="N552" s="91" t="s">
        <v>95</v>
      </c>
      <c r="O552" s="91" t="s">
        <v>4706</v>
      </c>
      <c r="P552" s="93"/>
      <c r="Q552" s="94" t="s">
        <v>4872</v>
      </c>
      <c r="R552" s="91" t="s">
        <v>1010</v>
      </c>
    </row>
    <row r="553" spans="1:18" hidden="1">
      <c r="A553" s="125" t="s">
        <v>4189</v>
      </c>
      <c r="B553" s="126" t="s">
        <v>4268</v>
      </c>
      <c r="C553" s="93" t="s">
        <v>6320</v>
      </c>
      <c r="D553" s="87" t="s">
        <v>4010</v>
      </c>
      <c r="E553" s="83" t="str">
        <f t="shared" si="22"/>
        <v>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</v>
      </c>
      <c r="F553" s="91" t="s">
        <v>922</v>
      </c>
      <c r="G553" s="91" t="s">
        <v>40</v>
      </c>
      <c r="H553" s="91">
        <v>2566</v>
      </c>
      <c r="I553" s="91" t="s">
        <v>76</v>
      </c>
      <c r="J553" s="92" t="s">
        <v>1127</v>
      </c>
      <c r="K553" s="91" t="s">
        <v>629</v>
      </c>
      <c r="L553" s="91" t="s">
        <v>474</v>
      </c>
      <c r="M553" s="91" t="str">
        <f>VLOOKUP(L553,'[1]ตัวย่อ(ต่อท้าย)'!$B$2:$C$515,2,FALSE)</f>
        <v>สกธ.</v>
      </c>
      <c r="N553" s="91" t="s">
        <v>95</v>
      </c>
      <c r="O553" s="91" t="s">
        <v>4706</v>
      </c>
      <c r="P553" s="93"/>
      <c r="Q553" s="94" t="s">
        <v>4889</v>
      </c>
      <c r="R553" s="91" t="s">
        <v>1010</v>
      </c>
    </row>
    <row r="554" spans="1:18" hidden="1">
      <c r="A554" s="125" t="s">
        <v>4189</v>
      </c>
      <c r="B554" s="126" t="s">
        <v>4268</v>
      </c>
      <c r="C554" s="93" t="s">
        <v>6320</v>
      </c>
      <c r="D554" s="87" t="s">
        <v>4025</v>
      </c>
      <c r="E554" s="83" t="str">
        <f t="shared" si="22"/>
        <v>โครงการเสริมสร้างองค์ความรู้และพัฒนางานวิจัยเพื่อพัฒนากระบวนการยุติธรรมในทุกมิติ</v>
      </c>
      <c r="F554" s="91" t="s">
        <v>1487</v>
      </c>
      <c r="G554" s="91" t="s">
        <v>40</v>
      </c>
      <c r="H554" s="91">
        <v>2566</v>
      </c>
      <c r="I554" s="91" t="s">
        <v>76</v>
      </c>
      <c r="J554" s="92" t="s">
        <v>1820</v>
      </c>
      <c r="K554" s="91" t="s">
        <v>1485</v>
      </c>
      <c r="L554" s="91" t="s">
        <v>474</v>
      </c>
      <c r="M554" s="91" t="str">
        <f>VLOOKUP(L554,'[1]ตัวย่อ(ต่อท้าย)'!$B$2:$C$515,2,FALSE)</f>
        <v>สกธ.</v>
      </c>
      <c r="N554" s="91" t="s">
        <v>95</v>
      </c>
      <c r="O554" s="91" t="s">
        <v>4706</v>
      </c>
      <c r="P554" s="93"/>
      <c r="Q554" s="94" t="s">
        <v>4890</v>
      </c>
      <c r="R554" s="91" t="s">
        <v>1010</v>
      </c>
    </row>
    <row r="555" spans="1:18" hidden="1">
      <c r="A555" s="125" t="s">
        <v>4189</v>
      </c>
      <c r="B555" s="126" t="s">
        <v>4268</v>
      </c>
      <c r="C555" s="93" t="s">
        <v>6320</v>
      </c>
      <c r="D555" s="87" t="s">
        <v>4004</v>
      </c>
      <c r="E555" s="83" t="str">
        <f t="shared" si="22"/>
        <v>โครงการจ้างเหมาบำรุงรักษาระบบเทคโนโลยีสารสนเทศ สำนักงานกิจการยุติธรรม  ประจำปีงบประมาณ พ.ศ. 2566</v>
      </c>
      <c r="F555" s="91" t="s">
        <v>4005</v>
      </c>
      <c r="G555" s="91" t="s">
        <v>40</v>
      </c>
      <c r="H555" s="91">
        <v>2566</v>
      </c>
      <c r="I555" s="91" t="s">
        <v>76</v>
      </c>
      <c r="J555" s="92" t="s">
        <v>1820</v>
      </c>
      <c r="K555" s="91" t="s">
        <v>1058</v>
      </c>
      <c r="L555" s="91" t="s">
        <v>474</v>
      </c>
      <c r="M555" s="91" t="str">
        <f>VLOOKUP(L555,'[1]ตัวย่อ(ต่อท้าย)'!$B$2:$C$515,2,FALSE)</f>
        <v>สกธ.</v>
      </c>
      <c r="N555" s="91" t="s">
        <v>95</v>
      </c>
      <c r="O555" s="91" t="s">
        <v>4706</v>
      </c>
      <c r="P555" s="96" t="s">
        <v>6322</v>
      </c>
      <c r="Q555" s="94" t="s">
        <v>6154</v>
      </c>
      <c r="R555" s="91" t="s">
        <v>1016</v>
      </c>
    </row>
    <row r="556" spans="1:18" hidden="1">
      <c r="A556" s="125" t="s">
        <v>4189</v>
      </c>
      <c r="B556" s="126" t="s">
        <v>4268</v>
      </c>
      <c r="C556" s="93" t="s">
        <v>6320</v>
      </c>
      <c r="D556" s="87" t="s">
        <v>4023</v>
      </c>
      <c r="E556" s="83" t="str">
        <f t="shared" si="22"/>
        <v xml:space="preserve">โครงการบูรณาการงานวิจัยของกระทรวงยุติธรรม </v>
      </c>
      <c r="F556" s="91" t="s">
        <v>6155</v>
      </c>
      <c r="G556" s="91" t="s">
        <v>40</v>
      </c>
      <c r="H556" s="91">
        <v>2566</v>
      </c>
      <c r="I556" s="91" t="s">
        <v>76</v>
      </c>
      <c r="J556" s="92" t="s">
        <v>1820</v>
      </c>
      <c r="K556" s="91" t="s">
        <v>1485</v>
      </c>
      <c r="L556" s="91" t="s">
        <v>474</v>
      </c>
      <c r="M556" s="91" t="str">
        <f>VLOOKUP(L556,'[1]ตัวย่อ(ต่อท้าย)'!$B$2:$C$515,2,FALSE)</f>
        <v>สกธ.</v>
      </c>
      <c r="N556" s="91" t="s">
        <v>95</v>
      </c>
      <c r="O556" s="91" t="s">
        <v>4706</v>
      </c>
      <c r="P556" s="96"/>
      <c r="Q556" s="94" t="s">
        <v>6156</v>
      </c>
      <c r="R556" s="91" t="s">
        <v>1016</v>
      </c>
    </row>
    <row r="557" spans="1:18" hidden="1">
      <c r="A557" s="125" t="s">
        <v>4189</v>
      </c>
      <c r="B557" s="126" t="s">
        <v>4268</v>
      </c>
      <c r="C557" s="93" t="s">
        <v>6320</v>
      </c>
      <c r="D557" s="87" t="s">
        <v>4015</v>
      </c>
      <c r="E557" s="83" t="str">
        <f t="shared" si="22"/>
        <v>โครงการพัฒนาระบบรักษาความมั่นคงปลอดภัยสำนักงานกิจการยุติธรรมและศูนย์แลกเปลี่ยนกระบวนการยุติธรรม ประจำปี พ.ศ. 2566</v>
      </c>
      <c r="F557" s="91" t="s">
        <v>2036</v>
      </c>
      <c r="G557" s="91" t="s">
        <v>40</v>
      </c>
      <c r="H557" s="91">
        <v>2566</v>
      </c>
      <c r="I557" s="91" t="s">
        <v>76</v>
      </c>
      <c r="J557" s="92" t="s">
        <v>1820</v>
      </c>
      <c r="K557" s="91" t="s">
        <v>1058</v>
      </c>
      <c r="L557" s="91" t="s">
        <v>474</v>
      </c>
      <c r="M557" s="91" t="str">
        <f>VLOOKUP(L557,'[1]ตัวย่อ(ต่อท้าย)'!$B$2:$C$515,2,FALSE)</f>
        <v>สกธ.</v>
      </c>
      <c r="N557" s="91" t="s">
        <v>95</v>
      </c>
      <c r="O557" s="91" t="s">
        <v>4706</v>
      </c>
      <c r="P557" s="96" t="s">
        <v>6322</v>
      </c>
      <c r="Q557" s="94" t="s">
        <v>6157</v>
      </c>
      <c r="R557" s="91" t="s">
        <v>1016</v>
      </c>
    </row>
    <row r="558" spans="1:18" hidden="1">
      <c r="A558" s="125" t="s">
        <v>4189</v>
      </c>
      <c r="B558" s="127" t="s">
        <v>4268</v>
      </c>
      <c r="C558" s="93" t="s">
        <v>6320</v>
      </c>
      <c r="D558" s="87" t="s">
        <v>3665</v>
      </c>
      <c r="E558" s="83" t="str">
        <f t="shared" si="22"/>
        <v>สนับสนุนการปฏิบัติงาน บริหารจัดการระบบเทคโนโลยีสารสนเทศ เพื่อประสิทธิภาพงานราชทัณฑ์</v>
      </c>
      <c r="F558" s="91" t="s">
        <v>3666</v>
      </c>
      <c r="G558" s="91" t="s">
        <v>27</v>
      </c>
      <c r="H558" s="91">
        <v>2566</v>
      </c>
      <c r="I558" s="91" t="s">
        <v>76</v>
      </c>
      <c r="J558" s="92" t="s">
        <v>1820</v>
      </c>
      <c r="K558" s="91" t="s">
        <v>437</v>
      </c>
      <c r="L558" s="91" t="s">
        <v>326</v>
      </c>
      <c r="M558" s="91" t="str">
        <f>VLOOKUP(L558,'[1]ตัวย่อ(ต่อท้าย)'!$B$2:$C$515,2,FALSE)</f>
        <v>รท.</v>
      </c>
      <c r="N558" s="91" t="s">
        <v>95</v>
      </c>
      <c r="O558" s="91" t="s">
        <v>4706</v>
      </c>
      <c r="P558" s="95"/>
      <c r="Q558" s="94" t="s">
        <v>6067</v>
      </c>
      <c r="R558" s="91" t="s">
        <v>1527</v>
      </c>
    </row>
    <row r="559" spans="1:18" hidden="1">
      <c r="A559" s="125" t="s">
        <v>4189</v>
      </c>
      <c r="B559" s="126" t="s">
        <v>4268</v>
      </c>
      <c r="C559" s="93" t="s">
        <v>6320</v>
      </c>
      <c r="D559" s="87" t="s">
        <v>4352</v>
      </c>
      <c r="E559" s="83" t="str">
        <f t="shared" si="22"/>
        <v>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</v>
      </c>
      <c r="F559" s="91" t="s">
        <v>1914</v>
      </c>
      <c r="G559" s="91" t="s">
        <v>27</v>
      </c>
      <c r="H559" s="91">
        <v>2567</v>
      </c>
      <c r="I559" s="91" t="s">
        <v>4102</v>
      </c>
      <c r="J559" s="92" t="s">
        <v>1152</v>
      </c>
      <c r="K559" s="91" t="s">
        <v>760</v>
      </c>
      <c r="L559" s="91" t="s">
        <v>752</v>
      </c>
      <c r="M559" s="91" t="str">
        <f>VLOOKUP(L559,'[1]ตัวย่อ(ต่อท้าย)'!$B$2:$C$515,2,FALSE)</f>
        <v>สนว.</v>
      </c>
      <c r="N559" s="91" t="s">
        <v>95</v>
      </c>
      <c r="O559" s="91" t="s">
        <v>4908</v>
      </c>
      <c r="P559" s="93"/>
      <c r="Q559" s="94" t="s">
        <v>4947</v>
      </c>
      <c r="R559" s="91" t="s">
        <v>1156</v>
      </c>
    </row>
    <row r="560" spans="1:18" hidden="1">
      <c r="A560" s="125" t="s">
        <v>4189</v>
      </c>
      <c r="B560" s="126" t="s">
        <v>4268</v>
      </c>
      <c r="C560" s="93" t="s">
        <v>6320</v>
      </c>
      <c r="D560" s="87" t="s">
        <v>4360</v>
      </c>
      <c r="E560" s="83" t="str">
        <f t="shared" si="22"/>
        <v>การตรวจพิสูจน์สารเสพติดในเส้นผมผู้กระทำความผิดเพื่อสนับสนุนกระบวนการยุติธรรม</v>
      </c>
      <c r="F560" s="91" t="s">
        <v>3812</v>
      </c>
      <c r="G560" s="91" t="s">
        <v>27</v>
      </c>
      <c r="H560" s="91">
        <v>2567</v>
      </c>
      <c r="I560" s="91" t="s">
        <v>4102</v>
      </c>
      <c r="J560" s="92" t="s">
        <v>1152</v>
      </c>
      <c r="K560" s="91" t="s">
        <v>768</v>
      </c>
      <c r="L560" s="91" t="s">
        <v>752</v>
      </c>
      <c r="M560" s="91" t="str">
        <f>VLOOKUP(L560,'[1]ตัวย่อ(ต่อท้าย)'!$B$2:$C$515,2,FALSE)</f>
        <v>สนว.</v>
      </c>
      <c r="N560" s="91" t="s">
        <v>95</v>
      </c>
      <c r="O560" s="91" t="s">
        <v>4908</v>
      </c>
      <c r="P560" s="93"/>
      <c r="Q560" s="94" t="s">
        <v>4948</v>
      </c>
      <c r="R560" s="91" t="s">
        <v>1128</v>
      </c>
    </row>
    <row r="561" spans="1:18" hidden="1">
      <c r="A561" s="125" t="s">
        <v>4189</v>
      </c>
      <c r="B561" s="126" t="s">
        <v>4268</v>
      </c>
      <c r="C561" s="93" t="s">
        <v>6320</v>
      </c>
      <c r="D561" s="87" t="s">
        <v>4356</v>
      </c>
      <c r="E561" s="83" t="str">
        <f t="shared" si="22"/>
        <v xml:space="preserve">โครงการบูรณาการความร่วมมือในการตรวจพิสูจน์คนนิรนาม </v>
      </c>
      <c r="F561" s="91" t="s">
        <v>4954</v>
      </c>
      <c r="G561" s="91" t="s">
        <v>27</v>
      </c>
      <c r="H561" s="91">
        <v>2567</v>
      </c>
      <c r="I561" s="91" t="s">
        <v>4102</v>
      </c>
      <c r="J561" s="92" t="s">
        <v>1152</v>
      </c>
      <c r="K561" s="91" t="s">
        <v>776</v>
      </c>
      <c r="L561" s="91" t="s">
        <v>752</v>
      </c>
      <c r="M561" s="91" t="str">
        <f>VLOOKUP(L561,'[1]ตัวย่อ(ต่อท้าย)'!$B$2:$C$515,2,FALSE)</f>
        <v>สนว.</v>
      </c>
      <c r="N561" s="91" t="s">
        <v>95</v>
      </c>
      <c r="O561" s="91" t="s">
        <v>4908</v>
      </c>
      <c r="P561" s="93"/>
      <c r="Q561" s="94" t="s">
        <v>4955</v>
      </c>
      <c r="R561" s="91" t="s">
        <v>1068</v>
      </c>
    </row>
    <row r="562" spans="1:18" hidden="1">
      <c r="A562" s="125" t="s">
        <v>4189</v>
      </c>
      <c r="B562" s="126" t="s">
        <v>4268</v>
      </c>
      <c r="C562" s="93" t="s">
        <v>6320</v>
      </c>
      <c r="D562" s="87" t="s">
        <v>4354</v>
      </c>
      <c r="E562" s="83" t="str">
        <f t="shared" si="22"/>
        <v>โครงการบูรณาการหน่วยงานการติดตามคนหายและการพิสูจน์ศพนิรนามของประเทศไทย</v>
      </c>
      <c r="F562" s="91" t="s">
        <v>3819</v>
      </c>
      <c r="G562" s="91" t="s">
        <v>27</v>
      </c>
      <c r="H562" s="91">
        <v>2567</v>
      </c>
      <c r="I562" s="91" t="s">
        <v>4102</v>
      </c>
      <c r="J562" s="92" t="s">
        <v>1152</v>
      </c>
      <c r="K562" s="91" t="s">
        <v>776</v>
      </c>
      <c r="L562" s="91" t="s">
        <v>752</v>
      </c>
      <c r="M562" s="91" t="str">
        <f>VLOOKUP(L562,'[1]ตัวย่อ(ต่อท้าย)'!$B$2:$C$515,2,FALSE)</f>
        <v>สนว.</v>
      </c>
      <c r="N562" s="91" t="s">
        <v>95</v>
      </c>
      <c r="O562" s="91" t="s">
        <v>4908</v>
      </c>
      <c r="P562" s="93"/>
      <c r="Q562" s="94" t="s">
        <v>4956</v>
      </c>
      <c r="R562" s="91" t="s">
        <v>1244</v>
      </c>
    </row>
    <row r="563" spans="1:18" hidden="1">
      <c r="A563" s="125" t="s">
        <v>4189</v>
      </c>
      <c r="B563" s="126" t="s">
        <v>4268</v>
      </c>
      <c r="C563" s="93" t="s">
        <v>6320</v>
      </c>
      <c r="D563" s="87" t="s">
        <v>4350</v>
      </c>
      <c r="E563" s="83" t="str">
        <f t="shared" si="22"/>
        <v>โครงการพัฒนาศักยภาพผู้ปฏิบัติงานด้านคนหาย คนนิรนาม และศพนิรนามของประเทศไทย</v>
      </c>
      <c r="F563" s="91" t="s">
        <v>774</v>
      </c>
      <c r="G563" s="91" t="s">
        <v>27</v>
      </c>
      <c r="H563" s="91">
        <v>2567</v>
      </c>
      <c r="I563" s="91" t="s">
        <v>4102</v>
      </c>
      <c r="J563" s="92" t="s">
        <v>1152</v>
      </c>
      <c r="K563" s="91" t="s">
        <v>776</v>
      </c>
      <c r="L563" s="91" t="s">
        <v>752</v>
      </c>
      <c r="M563" s="91" t="str">
        <f>VLOOKUP(L563,'[1]ตัวย่อ(ต่อท้าย)'!$B$2:$C$515,2,FALSE)</f>
        <v>สนว.</v>
      </c>
      <c r="N563" s="91" t="s">
        <v>95</v>
      </c>
      <c r="O563" s="91" t="s">
        <v>4908</v>
      </c>
      <c r="P563" s="93"/>
      <c r="Q563" s="94" t="s">
        <v>4957</v>
      </c>
      <c r="R563" s="91" t="s">
        <v>1068</v>
      </c>
    </row>
    <row r="564" spans="1:18" hidden="1">
      <c r="A564" s="125" t="s">
        <v>4189</v>
      </c>
      <c r="B564" s="126" t="s">
        <v>4268</v>
      </c>
      <c r="C564" s="93" t="s">
        <v>6320</v>
      </c>
      <c r="D564" s="87" t="s">
        <v>4358</v>
      </c>
      <c r="E564" s="83" t="str">
        <f t="shared" si="22"/>
        <v>โครงการตรวจสารพันธุกรรมและจัดทำฐานข้อมูลเพื่อสนับสนุนกระบวนการยุติธรรม กิจกรรม: โครงการตรวจพิสูจน์สารพันธุกรรมแก่ราษฎรไร้สถานะและประสบปัญหาสถานะทางทะเบียนราษฎร</v>
      </c>
      <c r="F564" s="91" t="s">
        <v>3807</v>
      </c>
      <c r="G564" s="91" t="s">
        <v>27</v>
      </c>
      <c r="H564" s="91">
        <v>2567</v>
      </c>
      <c r="I564" s="91" t="s">
        <v>4102</v>
      </c>
      <c r="J564" s="92" t="s">
        <v>1152</v>
      </c>
      <c r="K564" s="91" t="s">
        <v>751</v>
      </c>
      <c r="L564" s="91" t="s">
        <v>752</v>
      </c>
      <c r="M564" s="91" t="str">
        <f>VLOOKUP(L564,'[1]ตัวย่อ(ต่อท้าย)'!$B$2:$C$515,2,FALSE)</f>
        <v>สนว.</v>
      </c>
      <c r="N564" s="91" t="s">
        <v>95</v>
      </c>
      <c r="O564" s="91" t="s">
        <v>4908</v>
      </c>
      <c r="P564" s="93"/>
      <c r="Q564" s="94" t="s">
        <v>4961</v>
      </c>
      <c r="R564" s="91" t="s">
        <v>1244</v>
      </c>
    </row>
    <row r="565" spans="1:18" hidden="1">
      <c r="A565" s="125" t="s">
        <v>4189</v>
      </c>
      <c r="B565" s="126" t="s">
        <v>4268</v>
      </c>
      <c r="C565" s="93" t="s">
        <v>6320</v>
      </c>
      <c r="D565" s="87" t="s">
        <v>4966</v>
      </c>
      <c r="E565" s="83" t="str">
        <f t="shared" si="22"/>
        <v>โครงการพัฒนาระบบฐานข้อมูลศูนย์ปฏิบัติการฐานข้อมูลการบริหารงานยุติธรรมแห่งชาติ (ชื่อเดิม :: โครงการการบริหารจัดการและการพัฒนาการนำข้อมูลขนาดใหญ่ (Thailand Justice Analytic Platform – TJAP) มาใช้ในการพัฒนานโยบายและกระบวนการยุติธรรม)</v>
      </c>
      <c r="F565" s="91" t="s">
        <v>4967</v>
      </c>
      <c r="G565" s="91" t="s">
        <v>27</v>
      </c>
      <c r="H565" s="91">
        <v>2567</v>
      </c>
      <c r="I565" s="91" t="s">
        <v>4529</v>
      </c>
      <c r="J565" s="92" t="s">
        <v>4968</v>
      </c>
      <c r="K565" s="91" t="s">
        <v>1058</v>
      </c>
      <c r="L565" s="91" t="s">
        <v>474</v>
      </c>
      <c r="M565" s="91" t="str">
        <f>VLOOKUP(L565,'[1]ตัวย่อ(ต่อท้าย)'!$B$2:$C$515,2,FALSE)</f>
        <v>สกธ.</v>
      </c>
      <c r="N565" s="91" t="s">
        <v>95</v>
      </c>
      <c r="O565" s="91" t="s">
        <v>4969</v>
      </c>
      <c r="P565" s="93"/>
      <c r="Q565" s="94" t="s">
        <v>4970</v>
      </c>
      <c r="R565" s="91" t="s">
        <v>1068</v>
      </c>
    </row>
    <row r="566" spans="1:18" hidden="1">
      <c r="A566" s="125" t="s">
        <v>4189</v>
      </c>
      <c r="B566" s="126" t="s">
        <v>4268</v>
      </c>
      <c r="C566" s="93" t="s">
        <v>6320</v>
      </c>
      <c r="D566" s="87" t="s">
        <v>4971</v>
      </c>
      <c r="E566" s="83" t="str">
        <f t="shared" si="22"/>
        <v>โครงการระบบติดตามสถานะการดำเนินการและสถานะคดี ระยะที่ 1 (Justice Case Management)</v>
      </c>
      <c r="F566" s="91" t="s">
        <v>4972</v>
      </c>
      <c r="G566" s="91" t="s">
        <v>27</v>
      </c>
      <c r="H566" s="91">
        <v>2567</v>
      </c>
      <c r="I566" s="91" t="s">
        <v>4102</v>
      </c>
      <c r="J566" s="92" t="s">
        <v>1152</v>
      </c>
      <c r="K566" s="91" t="s">
        <v>1058</v>
      </c>
      <c r="L566" s="91" t="s">
        <v>474</v>
      </c>
      <c r="M566" s="91" t="str">
        <f>VLOOKUP(L566,'[1]ตัวย่อ(ต่อท้าย)'!$B$2:$C$515,2,FALSE)</f>
        <v>สกธ.</v>
      </c>
      <c r="N566" s="91" t="s">
        <v>95</v>
      </c>
      <c r="O566" s="91" t="s">
        <v>4908</v>
      </c>
      <c r="P566" s="93"/>
      <c r="Q566" s="94" t="s">
        <v>4973</v>
      </c>
      <c r="R566" s="91" t="s">
        <v>1244</v>
      </c>
    </row>
    <row r="567" spans="1:18" hidden="1">
      <c r="A567" s="125" t="s">
        <v>4189</v>
      </c>
      <c r="B567" s="126" t="s">
        <v>4268</v>
      </c>
      <c r="C567" s="93" t="s">
        <v>6320</v>
      </c>
      <c r="D567" s="87" t="s">
        <v>4974</v>
      </c>
      <c r="E567" s="83" t="str">
        <f t="shared" si="22"/>
        <v>โครงการพัฒนาศูนย์พยากรณ์สถานการณ์อาชญากรรมแห่งชาติ วิเคราะห์ปัจจัยการกระทำความผิดเพื่อนำไปใช้วางแผนลดการเกิดอาชญากรรม</v>
      </c>
      <c r="F567" s="91" t="s">
        <v>4975</v>
      </c>
      <c r="G567" s="91" t="s">
        <v>27</v>
      </c>
      <c r="H567" s="91">
        <v>2567</v>
      </c>
      <c r="I567" s="91" t="s">
        <v>4102</v>
      </c>
      <c r="J567" s="92" t="s">
        <v>1152</v>
      </c>
      <c r="K567" s="91" t="s">
        <v>1058</v>
      </c>
      <c r="L567" s="91" t="s">
        <v>474</v>
      </c>
      <c r="M567" s="91" t="str">
        <f>VLOOKUP(L567,'[1]ตัวย่อ(ต่อท้าย)'!$B$2:$C$515,2,FALSE)</f>
        <v>สกธ.</v>
      </c>
      <c r="N567" s="91" t="s">
        <v>95</v>
      </c>
      <c r="O567" s="91" t="s">
        <v>4908</v>
      </c>
      <c r="P567" s="93"/>
      <c r="Q567" s="94" t="s">
        <v>4976</v>
      </c>
      <c r="R567" s="91" t="s">
        <v>1035</v>
      </c>
    </row>
    <row r="568" spans="1:18" hidden="1">
      <c r="A568" s="125" t="s">
        <v>4189</v>
      </c>
      <c r="B568" s="126" t="s">
        <v>4268</v>
      </c>
      <c r="C568" s="93" t="s">
        <v>6320</v>
      </c>
      <c r="D568" s="87" t="s">
        <v>4983</v>
      </c>
      <c r="E568" s="83" t="str">
        <f t="shared" si="22"/>
        <v>โครงการพัฒนาระบบรักษาความมั่นคงปลอดภัยสำนักงานกิจการยุติธรรมและศูนย์แลกเปลี่ยนข้อมูลกระบวนการยุติธรรม ประจำปี พ.ศ. 2567</v>
      </c>
      <c r="F568" s="91" t="s">
        <v>4984</v>
      </c>
      <c r="G568" s="91" t="s">
        <v>27</v>
      </c>
      <c r="H568" s="91">
        <v>2567</v>
      </c>
      <c r="I568" s="91" t="s">
        <v>4102</v>
      </c>
      <c r="J568" s="92" t="s">
        <v>1152</v>
      </c>
      <c r="K568" s="91" t="s">
        <v>1058</v>
      </c>
      <c r="L568" s="91" t="s">
        <v>474</v>
      </c>
      <c r="M568" s="91" t="str">
        <f>VLOOKUP(L568,'[1]ตัวย่อ(ต่อท้าย)'!$B$2:$C$515,2,FALSE)</f>
        <v>สกธ.</v>
      </c>
      <c r="N568" s="91" t="s">
        <v>95</v>
      </c>
      <c r="O568" s="91" t="s">
        <v>4908</v>
      </c>
      <c r="P568" s="93"/>
      <c r="Q568" s="94" t="s">
        <v>4985</v>
      </c>
      <c r="R568" s="91" t="s">
        <v>1010</v>
      </c>
    </row>
    <row r="569" spans="1:18" hidden="1">
      <c r="A569" s="125" t="s">
        <v>4189</v>
      </c>
      <c r="B569" s="126" t="s">
        <v>4268</v>
      </c>
      <c r="C569" s="93" t="s">
        <v>6320</v>
      </c>
      <c r="D569" s="87" t="s">
        <v>4992</v>
      </c>
      <c r="E569" s="83" t="str">
        <f t="shared" si="22"/>
        <v>โครงการพัฒนาระบบและออกแบบสถาปัตยกรรมองค์กร(Enterprise Architecture) ของศูนย์แลกเปลี่ยนข้อมูลกระบวนการยุติธรรม DXC</v>
      </c>
      <c r="F569" s="91" t="s">
        <v>4993</v>
      </c>
      <c r="G569" s="91" t="s">
        <v>27</v>
      </c>
      <c r="H569" s="91">
        <v>2567</v>
      </c>
      <c r="I569" s="91" t="s">
        <v>4249</v>
      </c>
      <c r="J569" s="92" t="s">
        <v>1152</v>
      </c>
      <c r="K569" s="91" t="s">
        <v>1058</v>
      </c>
      <c r="L569" s="91" t="s">
        <v>474</v>
      </c>
      <c r="M569" s="91" t="str">
        <f>VLOOKUP(L569,'[1]ตัวย่อ(ต่อท้าย)'!$B$2:$C$515,2,FALSE)</f>
        <v>สกธ.</v>
      </c>
      <c r="N569" s="91" t="s">
        <v>95</v>
      </c>
      <c r="O569" s="91" t="s">
        <v>4908</v>
      </c>
      <c r="P569" s="93"/>
      <c r="Q569" s="94" t="s">
        <v>4994</v>
      </c>
      <c r="R569" s="91" t="s">
        <v>1010</v>
      </c>
    </row>
    <row r="570" spans="1:18" hidden="1">
      <c r="A570" s="125" t="s">
        <v>4189</v>
      </c>
      <c r="B570" s="126" t="s">
        <v>4268</v>
      </c>
      <c r="C570" s="93" t="s">
        <v>6320</v>
      </c>
      <c r="D570" s="87" t="s">
        <v>4995</v>
      </c>
      <c r="E570" s="83" t="str">
        <f t="shared" si="22"/>
        <v>โครงการจัดทำศูนย์ปฏิบัติการฐานข้อมูลการบริหารงานยุติธรรมแห่งชาติ เพื่อรองรับระบบการประชุม การบริหารฐานข้อมูล และการรายงานผลการบริหารงานยุติธรรมแห่งชาติ</v>
      </c>
      <c r="F570" s="91" t="s">
        <v>4996</v>
      </c>
      <c r="G570" s="91" t="s">
        <v>27</v>
      </c>
      <c r="H570" s="91">
        <v>2567</v>
      </c>
      <c r="I570" s="91" t="s">
        <v>4249</v>
      </c>
      <c r="J570" s="92" t="s">
        <v>4136</v>
      </c>
      <c r="K570" s="91" t="s">
        <v>1058</v>
      </c>
      <c r="L570" s="91" t="s">
        <v>474</v>
      </c>
      <c r="M570" s="91" t="str">
        <f>VLOOKUP(L570,'[1]ตัวย่อ(ต่อท้าย)'!$B$2:$C$515,2,FALSE)</f>
        <v>สกธ.</v>
      </c>
      <c r="N570" s="91" t="s">
        <v>95</v>
      </c>
      <c r="O570" s="91" t="s">
        <v>4908</v>
      </c>
      <c r="P570" s="93"/>
      <c r="Q570" s="94" t="s">
        <v>4997</v>
      </c>
      <c r="R570" s="91" t="s">
        <v>1010</v>
      </c>
    </row>
    <row r="571" spans="1:18" hidden="1">
      <c r="A571" s="125" t="s">
        <v>4189</v>
      </c>
      <c r="B571" s="126" t="s">
        <v>4268</v>
      </c>
      <c r="C571" s="93" t="s">
        <v>6320</v>
      </c>
      <c r="D571" s="87" t="s">
        <v>4582</v>
      </c>
      <c r="E571" s="83" t="str">
        <f t="shared" si="22"/>
        <v xml:space="preserve">โครงการเช่าบริการวงจรสื่อสารความเร็วสูงและบริการอินเทอร์เน็ตสำนักงานกิจการยุติธรรม  ประจำปีงบประมาณ พ.ศ. ๒๕๖๗ </v>
      </c>
      <c r="F571" s="91" t="s">
        <v>4998</v>
      </c>
      <c r="G571" s="91" t="s">
        <v>27</v>
      </c>
      <c r="H571" s="91">
        <v>2567</v>
      </c>
      <c r="I571" s="91" t="s">
        <v>4102</v>
      </c>
      <c r="J571" s="92" t="s">
        <v>1152</v>
      </c>
      <c r="K571" s="91" t="s">
        <v>1058</v>
      </c>
      <c r="L571" s="91" t="s">
        <v>474</v>
      </c>
      <c r="M571" s="91" t="str">
        <f>VLOOKUP(L571,'[1]ตัวย่อ(ต่อท้าย)'!$B$2:$C$515,2,FALSE)</f>
        <v>สกธ.</v>
      </c>
      <c r="N571" s="91" t="s">
        <v>95</v>
      </c>
      <c r="O571" s="91" t="s">
        <v>4908</v>
      </c>
      <c r="P571" s="93"/>
      <c r="Q571" s="94" t="s">
        <v>4999</v>
      </c>
      <c r="R571" s="91" t="s">
        <v>1035</v>
      </c>
    </row>
    <row r="572" spans="1:18" hidden="1">
      <c r="A572" s="125" t="s">
        <v>4189</v>
      </c>
      <c r="B572" s="126" t="s">
        <v>4268</v>
      </c>
      <c r="C572" s="93" t="s">
        <v>6320</v>
      </c>
      <c r="D572" s="87" t="s">
        <v>4427</v>
      </c>
      <c r="E572" s="83" t="str">
        <f t="shared" si="22"/>
        <v>โครงการจ้างเหมาบำรุงรักษาระบบเทคโนโลยีสารสนเทศสำนักงานกิจการยุติธรรม ประจำปีงบประมาณ พ.ศ. 2567</v>
      </c>
      <c r="F572" s="91" t="s">
        <v>4428</v>
      </c>
      <c r="G572" s="91" t="s">
        <v>27</v>
      </c>
      <c r="H572" s="91">
        <v>2567</v>
      </c>
      <c r="I572" s="91" t="s">
        <v>4102</v>
      </c>
      <c r="J572" s="92" t="s">
        <v>4249</v>
      </c>
      <c r="K572" s="91" t="s">
        <v>1058</v>
      </c>
      <c r="L572" s="91" t="s">
        <v>474</v>
      </c>
      <c r="M572" s="91" t="str">
        <f>VLOOKUP(L572,'[1]ตัวย่อ(ต่อท้าย)'!$B$2:$C$515,2,FALSE)</f>
        <v>สกธ.</v>
      </c>
      <c r="N572" s="91" t="s">
        <v>95</v>
      </c>
      <c r="O572" s="91" t="s">
        <v>4908</v>
      </c>
      <c r="P572" s="93"/>
      <c r="Q572" s="94" t="s">
        <v>5002</v>
      </c>
      <c r="R572" s="91" t="s">
        <v>1156</v>
      </c>
    </row>
    <row r="573" spans="1:18" hidden="1">
      <c r="A573" s="125" t="s">
        <v>4189</v>
      </c>
      <c r="B573" s="126" t="s">
        <v>4268</v>
      </c>
      <c r="C573" s="93" t="s">
        <v>6320</v>
      </c>
      <c r="D573" s="87" t="s">
        <v>4421</v>
      </c>
      <c r="E573" s="83" t="str">
        <f t="shared" si="22"/>
        <v>โครงการขับเคลื่อนแผนแม่บทเทคโนโลยีสารสนเทศสำนักงานกิจการยุติธรรม ประจำปีงบประมาณ พ.ศ.2567</v>
      </c>
      <c r="F573" s="91" t="s">
        <v>4422</v>
      </c>
      <c r="G573" s="91" t="s">
        <v>27</v>
      </c>
      <c r="H573" s="91">
        <v>2567</v>
      </c>
      <c r="I573" s="91" t="s">
        <v>4102</v>
      </c>
      <c r="J573" s="92" t="s">
        <v>4249</v>
      </c>
      <c r="K573" s="91" t="s">
        <v>1058</v>
      </c>
      <c r="L573" s="91" t="s">
        <v>474</v>
      </c>
      <c r="M573" s="91" t="str">
        <f>VLOOKUP(L573,'[1]ตัวย่อ(ต่อท้าย)'!$B$2:$C$515,2,FALSE)</f>
        <v>สกธ.</v>
      </c>
      <c r="N573" s="91" t="s">
        <v>95</v>
      </c>
      <c r="O573" s="91" t="s">
        <v>4908</v>
      </c>
      <c r="P573" s="93"/>
      <c r="Q573" s="94" t="s">
        <v>5003</v>
      </c>
      <c r="R573" s="91" t="s">
        <v>1156</v>
      </c>
    </row>
    <row r="574" spans="1:18" hidden="1">
      <c r="A574" s="125" t="s">
        <v>4189</v>
      </c>
      <c r="B574" s="126" t="s">
        <v>4268</v>
      </c>
      <c r="C574" s="93" t="s">
        <v>6320</v>
      </c>
      <c r="D574" s="87" t="s">
        <v>5018</v>
      </c>
      <c r="E574" s="83" t="str">
        <f t="shared" si="22"/>
        <v xml:space="preserve">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 </v>
      </c>
      <c r="F574" s="91" t="s">
        <v>5019</v>
      </c>
      <c r="G574" s="91" t="s">
        <v>40</v>
      </c>
      <c r="H574" s="91">
        <v>2567</v>
      </c>
      <c r="I574" s="91" t="s">
        <v>4102</v>
      </c>
      <c r="J574" s="92" t="s">
        <v>1127</v>
      </c>
      <c r="K574" s="91" t="s">
        <v>629</v>
      </c>
      <c r="L574" s="91" t="s">
        <v>474</v>
      </c>
      <c r="M574" s="91" t="str">
        <f>VLOOKUP(L574,'[1]ตัวย่อ(ต่อท้าย)'!$B$2:$C$515,2,FALSE)</f>
        <v>สกธ.</v>
      </c>
      <c r="N574" s="91" t="s">
        <v>95</v>
      </c>
      <c r="O574" s="91" t="s">
        <v>4908</v>
      </c>
      <c r="P574" s="93"/>
      <c r="Q574" s="94" t="s">
        <v>5020</v>
      </c>
      <c r="R574" s="91" t="s">
        <v>1064</v>
      </c>
    </row>
    <row r="575" spans="1:18" hidden="1">
      <c r="A575" s="125" t="s">
        <v>4189</v>
      </c>
      <c r="B575" s="126" t="s">
        <v>4268</v>
      </c>
      <c r="C575" s="93" t="s">
        <v>6320</v>
      </c>
      <c r="D575" s="87" t="s">
        <v>4317</v>
      </c>
      <c r="E575" s="83" t="str">
        <f t="shared" si="22"/>
        <v>พัฒนาระบบข้อมูลผู้ต้องขังเพื่อเชื่อมโยงในหน่วยงานกระบวนการยุติธรรม</v>
      </c>
      <c r="F575" s="91" t="s">
        <v>3560</v>
      </c>
      <c r="G575" s="91" t="s">
        <v>27</v>
      </c>
      <c r="H575" s="91">
        <v>2567</v>
      </c>
      <c r="I575" s="91" t="s">
        <v>4102</v>
      </c>
      <c r="J575" s="92" t="s">
        <v>1152</v>
      </c>
      <c r="K575" s="91" t="s">
        <v>437</v>
      </c>
      <c r="L575" s="91" t="s">
        <v>326</v>
      </c>
      <c r="M575" s="91" t="str">
        <f>VLOOKUP(L575,'[1]ตัวย่อ(ต่อท้าย)'!$B$2:$C$515,2,FALSE)</f>
        <v>รท.</v>
      </c>
      <c r="N575" s="91" t="s">
        <v>95</v>
      </c>
      <c r="O575" s="91" t="s">
        <v>4908</v>
      </c>
      <c r="P575" s="93"/>
      <c r="Q575" s="94" t="s">
        <v>5054</v>
      </c>
      <c r="R575" s="91" t="s">
        <v>1064</v>
      </c>
    </row>
    <row r="576" spans="1:18" hidden="1">
      <c r="A576" s="125" t="s">
        <v>4189</v>
      </c>
      <c r="B576" s="126" t="s">
        <v>4268</v>
      </c>
      <c r="C576" s="93" t="s">
        <v>6320</v>
      </c>
      <c r="D576" s="87" t="s">
        <v>4266</v>
      </c>
      <c r="E576" s="83" t="str">
        <f t="shared" si="22"/>
        <v>โครงการบริหารจัดการรักษามาตรฐานการดูแลด้านสาธารณสุขในเรือนจำ ตามโครงการราชทัณฑ์ปันสุข ทำความ ดี เพื่อชาติ ศาสน์ กษัตริย์</v>
      </c>
      <c r="F576" s="91" t="s">
        <v>4267</v>
      </c>
      <c r="G576" s="91" t="s">
        <v>27</v>
      </c>
      <c r="H576" s="91">
        <v>2567</v>
      </c>
      <c r="I576" s="91" t="s">
        <v>4102</v>
      </c>
      <c r="J576" s="92" t="s">
        <v>1152</v>
      </c>
      <c r="K576" s="91" t="s">
        <v>331</v>
      </c>
      <c r="L576" s="91" t="s">
        <v>326</v>
      </c>
      <c r="M576" s="91" t="str">
        <f>VLOOKUP(L576,'[1]ตัวย่อ(ต่อท้าย)'!$B$2:$C$515,2,FALSE)</f>
        <v>รท.</v>
      </c>
      <c r="N576" s="91" t="s">
        <v>95</v>
      </c>
      <c r="O576" s="91" t="s">
        <v>4908</v>
      </c>
      <c r="P576" s="93"/>
      <c r="Q576" s="94" t="s">
        <v>5059</v>
      </c>
      <c r="R576" s="91" t="s">
        <v>1042</v>
      </c>
    </row>
    <row r="577" spans="1:18" hidden="1">
      <c r="A577" s="125" t="s">
        <v>4189</v>
      </c>
      <c r="B577" s="126" t="s">
        <v>4268</v>
      </c>
      <c r="C577" s="93" t="s">
        <v>6320</v>
      </c>
      <c r="D577" s="87" t="s">
        <v>4394</v>
      </c>
      <c r="E577" s="83" t="str">
        <f t="shared" si="22"/>
        <v>โครงการพัฒนาคุณภาพการบริหารจัดการภาครัฐ</v>
      </c>
      <c r="F577" s="91" t="s">
        <v>4395</v>
      </c>
      <c r="G577" s="91" t="s">
        <v>27</v>
      </c>
      <c r="H577" s="91">
        <v>2567</v>
      </c>
      <c r="I577" s="91" t="s">
        <v>4102</v>
      </c>
      <c r="J577" s="92" t="s">
        <v>4166</v>
      </c>
      <c r="K577" s="91" t="s">
        <v>731</v>
      </c>
      <c r="L577" s="91" t="s">
        <v>94</v>
      </c>
      <c r="M577" s="91" t="str">
        <f>VLOOKUP(L577,'[1]ตัวย่อ(ต่อท้าย)'!$B$2:$C$515,2,FALSE)</f>
        <v>สป.ยธ.</v>
      </c>
      <c r="N577" s="91" t="s">
        <v>95</v>
      </c>
      <c r="O577" s="91" t="s">
        <v>4908</v>
      </c>
      <c r="P577" s="93"/>
      <c r="Q577" s="94" t="s">
        <v>5200</v>
      </c>
      <c r="R577" s="91" t="s">
        <v>6221</v>
      </c>
    </row>
    <row r="578" spans="1:18" hidden="1">
      <c r="A578" s="125" t="s">
        <v>4189</v>
      </c>
      <c r="B578" s="126" t="s">
        <v>4268</v>
      </c>
      <c r="C578" s="93" t="s">
        <v>6320</v>
      </c>
      <c r="D578" s="87" t="s">
        <v>5212</v>
      </c>
      <c r="E578" s="83" t="str">
        <f t="shared" si="22"/>
        <v>การจ้างที่ปรึกษาโครงการจัดทําแผนการกําหนดตําแหน่งเพื่อปรับปรุงการกําหนดตําแหน่งเป็นระดับสูงขึ้น และความก้าวหน้าในสายอาชีพของสํานักงานปลัดกระทรวงยุติธรรม</v>
      </c>
      <c r="F578" s="91" t="s">
        <v>5213</v>
      </c>
      <c r="G578" s="91" t="s">
        <v>27</v>
      </c>
      <c r="H578" s="91">
        <v>2567</v>
      </c>
      <c r="I578" s="91" t="s">
        <v>3764</v>
      </c>
      <c r="J578" s="92" t="s">
        <v>5214</v>
      </c>
      <c r="K578" s="91" t="s">
        <v>5215</v>
      </c>
      <c r="L578" s="91" t="s">
        <v>94</v>
      </c>
      <c r="M578" s="91" t="str">
        <f>VLOOKUP(L578,'[1]ตัวย่อ(ต่อท้าย)'!$B$2:$C$515,2,FALSE)</f>
        <v>สป.ยธ.</v>
      </c>
      <c r="N578" s="91" t="s">
        <v>95</v>
      </c>
      <c r="O578" s="91" t="s">
        <v>4908</v>
      </c>
      <c r="P578" s="93"/>
      <c r="Q578" s="94" t="s">
        <v>5216</v>
      </c>
      <c r="R578" s="91" t="s">
        <v>6244</v>
      </c>
    </row>
    <row r="579" spans="1:18" hidden="1">
      <c r="A579" s="125" t="s">
        <v>4189</v>
      </c>
      <c r="B579" s="126" t="s">
        <v>4268</v>
      </c>
      <c r="C579" s="93" t="s">
        <v>6320</v>
      </c>
      <c r="D579" s="87" t="s">
        <v>5217</v>
      </c>
      <c r="E579" s="83" t="str">
        <f t="shared" ref="E579:E607" si="23">HYPERLINK(Q579,F579)</f>
        <v>โครงการผลิตสื่อประชาสัมพันธ์เพื่อสร้างการรับรู้และความเข้าใจในเรื่องสื่อสารด้านงานยุติธรรม เพื่ออำนวยความเป็นธรรมสู่ประชาชน</v>
      </c>
      <c r="F579" s="91" t="s">
        <v>5218</v>
      </c>
      <c r="G579" s="91" t="s">
        <v>27</v>
      </c>
      <c r="H579" s="91">
        <v>2567</v>
      </c>
      <c r="I579" s="91" t="s">
        <v>4249</v>
      </c>
      <c r="J579" s="92" t="s">
        <v>4122</v>
      </c>
      <c r="K579" s="91" t="s">
        <v>1547</v>
      </c>
      <c r="L579" s="91" t="s">
        <v>94</v>
      </c>
      <c r="M579" s="91" t="str">
        <f>VLOOKUP(L579,'[1]ตัวย่อ(ต่อท้าย)'!$B$2:$C$515,2,FALSE)</f>
        <v>สป.ยธ.</v>
      </c>
      <c r="N579" s="91" t="s">
        <v>95</v>
      </c>
      <c r="O579" s="91" t="s">
        <v>4908</v>
      </c>
      <c r="P579" s="93"/>
      <c r="Q579" s="94" t="s">
        <v>5219</v>
      </c>
      <c r="R579" s="91" t="s">
        <v>6244</v>
      </c>
    </row>
    <row r="580" spans="1:18" hidden="1">
      <c r="A580" s="125" t="s">
        <v>4189</v>
      </c>
      <c r="B580" s="126" t="s">
        <v>4268</v>
      </c>
      <c r="C580" s="93" t="s">
        <v>6320</v>
      </c>
      <c r="D580" s="87" t="s">
        <v>5220</v>
      </c>
      <c r="E580" s="83" t="str">
        <f t="shared" si="23"/>
        <v>โครงการผลิตสื่อประชาสัมพันธ์เพื่อเสริมสร้างการรับรู้ด้านงานยุติธรรมให้กับประชาชน</v>
      </c>
      <c r="F580" s="91" t="s">
        <v>5221</v>
      </c>
      <c r="G580" s="91" t="s">
        <v>27</v>
      </c>
      <c r="H580" s="91">
        <v>2567</v>
      </c>
      <c r="I580" s="91" t="s">
        <v>4516</v>
      </c>
      <c r="J580" s="92" t="s">
        <v>4385</v>
      </c>
      <c r="K580" s="91" t="s">
        <v>1547</v>
      </c>
      <c r="L580" s="91" t="s">
        <v>94</v>
      </c>
      <c r="M580" s="91" t="str">
        <f>VLOOKUP(L580,'[1]ตัวย่อ(ต่อท้าย)'!$B$2:$C$515,2,FALSE)</f>
        <v>สป.ยธ.</v>
      </c>
      <c r="N580" s="91" t="s">
        <v>95</v>
      </c>
      <c r="O580" s="91" t="s">
        <v>4908</v>
      </c>
      <c r="P580" s="93"/>
      <c r="Q580" s="94" t="s">
        <v>5222</v>
      </c>
      <c r="R580" s="91" t="s">
        <v>6244</v>
      </c>
    </row>
    <row r="581" spans="1:18" hidden="1">
      <c r="A581" s="125" t="s">
        <v>4189</v>
      </c>
      <c r="B581" s="126" t="s">
        <v>4268</v>
      </c>
      <c r="C581" s="93" t="s">
        <v>6320</v>
      </c>
      <c r="D581" s="87" t="s">
        <v>4537</v>
      </c>
      <c r="E581" s="83" t="str">
        <f t="shared" si="23"/>
        <v>โครงการจัดงานสถาปนากระทรวงยุติธรรมครบรอบ 133 ปี ภายใต้หัวข้อ “133 ปี กระทรวงยุติธรรม ลดความเหลื่อมล้ำ สร้างความยุติธรรมนำประเทศ”</v>
      </c>
      <c r="F581" s="91" t="s">
        <v>4538</v>
      </c>
      <c r="G581" s="91" t="s">
        <v>27</v>
      </c>
      <c r="H581" s="91">
        <v>2567</v>
      </c>
      <c r="I581" s="91" t="s">
        <v>1706</v>
      </c>
      <c r="J581" s="92" t="s">
        <v>3764</v>
      </c>
      <c r="K581" s="91" t="s">
        <v>1547</v>
      </c>
      <c r="L581" s="91" t="s">
        <v>94</v>
      </c>
      <c r="M581" s="91" t="str">
        <f>VLOOKUP(L581,'[1]ตัวย่อ(ต่อท้าย)'!$B$2:$C$515,2,FALSE)</f>
        <v>สป.ยธ.</v>
      </c>
      <c r="N581" s="91" t="s">
        <v>95</v>
      </c>
      <c r="O581" s="91" t="s">
        <v>4908</v>
      </c>
      <c r="P581" s="93"/>
      <c r="Q581" s="94" t="s">
        <v>5223</v>
      </c>
      <c r="R581" s="91" t="s">
        <v>6244</v>
      </c>
    </row>
    <row r="582" spans="1:18" hidden="1">
      <c r="A582" s="125" t="s">
        <v>4189</v>
      </c>
      <c r="B582" s="126" t="s">
        <v>4268</v>
      </c>
      <c r="C582" s="93" t="s">
        <v>6320</v>
      </c>
      <c r="D582" s="87" t="s">
        <v>4527</v>
      </c>
      <c r="E582" s="83" t="str">
        <f t="shared" si="23"/>
        <v>โครงการเฉลิมพระเกียรติสร้างความจงรักภักดีสถาบันหลักของชาติ</v>
      </c>
      <c r="F582" s="91" t="s">
        <v>4528</v>
      </c>
      <c r="G582" s="91" t="s">
        <v>27</v>
      </c>
      <c r="H582" s="91">
        <v>2567</v>
      </c>
      <c r="I582" s="91" t="s">
        <v>4102</v>
      </c>
      <c r="J582" s="92" t="s">
        <v>1152</v>
      </c>
      <c r="K582" s="91" t="s">
        <v>1547</v>
      </c>
      <c r="L582" s="91" t="s">
        <v>94</v>
      </c>
      <c r="M582" s="91" t="str">
        <f>VLOOKUP(L582,'[1]ตัวย่อ(ต่อท้าย)'!$B$2:$C$515,2,FALSE)</f>
        <v>สป.ยธ.</v>
      </c>
      <c r="N582" s="91" t="s">
        <v>95</v>
      </c>
      <c r="O582" s="91" t="s">
        <v>4908</v>
      </c>
      <c r="P582" s="93"/>
      <c r="Q582" s="94" t="s">
        <v>5224</v>
      </c>
      <c r="R582" s="91" t="s">
        <v>6244</v>
      </c>
    </row>
    <row r="583" spans="1:18" hidden="1">
      <c r="A583" s="125" t="s">
        <v>4189</v>
      </c>
      <c r="B583" s="126" t="s">
        <v>4268</v>
      </c>
      <c r="C583" s="93" t="s">
        <v>6320</v>
      </c>
      <c r="D583" s="87" t="s">
        <v>4433</v>
      </c>
      <c r="E583" s="83" t="str">
        <f t="shared" si="23"/>
        <v>โครงการประมวลผลการปฏิบัติการข้อมูลข่าวสารของกระทรวงยุติธรรมและข่าวปัญหาความเดือดร้อนของประชาชน (MOJ News Monitoring System)</v>
      </c>
      <c r="F583" s="91" t="s">
        <v>4434</v>
      </c>
      <c r="G583" s="91" t="s">
        <v>27</v>
      </c>
      <c r="H583" s="91">
        <v>2567</v>
      </c>
      <c r="I583" s="91" t="s">
        <v>4102</v>
      </c>
      <c r="J583" s="92" t="s">
        <v>1152</v>
      </c>
      <c r="K583" s="91" t="s">
        <v>1547</v>
      </c>
      <c r="L583" s="91" t="s">
        <v>94</v>
      </c>
      <c r="M583" s="91" t="str">
        <f>VLOOKUP(L583,'[1]ตัวย่อ(ต่อท้าย)'!$B$2:$C$515,2,FALSE)</f>
        <v>สป.ยธ.</v>
      </c>
      <c r="N583" s="91" t="s">
        <v>95</v>
      </c>
      <c r="O583" s="91" t="s">
        <v>4908</v>
      </c>
      <c r="P583" s="93"/>
      <c r="Q583" s="94" t="s">
        <v>5225</v>
      </c>
      <c r="R583" s="91" t="s">
        <v>6244</v>
      </c>
    </row>
    <row r="584" spans="1:18" hidden="1">
      <c r="A584" s="125" t="s">
        <v>4189</v>
      </c>
      <c r="B584" s="126" t="s">
        <v>4268</v>
      </c>
      <c r="C584" s="93" t="s">
        <v>6320</v>
      </c>
      <c r="D584" s="87" t="s">
        <v>5226</v>
      </c>
      <c r="E584" s="83" t="str">
        <f t="shared" si="23"/>
        <v>โครงการพัฒนาระบบตรวจสอบประวัติเจ้าหน้าที่่ของรัฐกรณีถูกร้องเรียนกล่าวหาว่ากระทำการทุจริตในภาครัฐ</v>
      </c>
      <c r="F584" s="91" t="s">
        <v>5227</v>
      </c>
      <c r="G584" s="91" t="s">
        <v>27</v>
      </c>
      <c r="H584" s="91">
        <v>2567</v>
      </c>
      <c r="I584" s="91" t="s">
        <v>4102</v>
      </c>
      <c r="J584" s="92" t="s">
        <v>1152</v>
      </c>
      <c r="K584" s="91" t="s">
        <v>5229</v>
      </c>
      <c r="L584" s="91" t="s">
        <v>6323</v>
      </c>
      <c r="M584" s="91" t="str">
        <f>VLOOKUP(L584,'[1]ตัวย่อ(ต่อท้าย)'!$B$2:$C$515,2,FALSE)</f>
        <v>สำนักงาน ป.ป.ท.</v>
      </c>
      <c r="N584" s="91" t="s">
        <v>60</v>
      </c>
      <c r="O584" s="91" t="s">
        <v>4908</v>
      </c>
      <c r="P584" s="93"/>
      <c r="Q584" s="94" t="s">
        <v>5230</v>
      </c>
      <c r="R584" s="91" t="s">
        <v>6221</v>
      </c>
    </row>
    <row r="585" spans="1:18" hidden="1">
      <c r="A585" s="125" t="s">
        <v>4189</v>
      </c>
      <c r="B585" s="126" t="s">
        <v>4268</v>
      </c>
      <c r="C585" s="93" t="s">
        <v>6320</v>
      </c>
      <c r="D585" s="87" t="s">
        <v>4479</v>
      </c>
      <c r="E585" s="83" t="str">
        <f t="shared" si="23"/>
        <v xml:space="preserve">บูรณาการงานวิจัยของกระทรวงยุติธรรม </v>
      </c>
      <c r="F585" s="91" t="s">
        <v>5397</v>
      </c>
      <c r="G585" s="91" t="s">
        <v>27</v>
      </c>
      <c r="H585" s="91">
        <v>2567</v>
      </c>
      <c r="I585" s="91" t="s">
        <v>4102</v>
      </c>
      <c r="J585" s="92" t="s">
        <v>4249</v>
      </c>
      <c r="K585" s="91" t="s">
        <v>1485</v>
      </c>
      <c r="L585" s="91" t="s">
        <v>474</v>
      </c>
      <c r="M585" s="91" t="str">
        <f>VLOOKUP(L585,'[1]ตัวย่อ(ต่อท้าย)'!$B$2:$C$515,2,FALSE)</f>
        <v>สกธ.</v>
      </c>
      <c r="N585" s="91" t="s">
        <v>95</v>
      </c>
      <c r="O585" s="91" t="s">
        <v>4908</v>
      </c>
      <c r="P585" s="96"/>
      <c r="Q585" s="94" t="s">
        <v>6162</v>
      </c>
      <c r="R585" s="91" t="s">
        <v>4854</v>
      </c>
    </row>
    <row r="586" spans="1:18" hidden="1">
      <c r="A586" s="125" t="s">
        <v>4189</v>
      </c>
      <c r="B586" s="127" t="s">
        <v>4268</v>
      </c>
      <c r="C586" s="93" t="s">
        <v>6320</v>
      </c>
      <c r="D586" s="87" t="s">
        <v>4295</v>
      </c>
      <c r="E586" s="83" t="str">
        <f t="shared" si="23"/>
        <v>สนับสนุนการปฏิบัติงาน บริหารจัดการระบบเทคโนโลยีสารสนเทศ เพื่อประสิทธิภาพงานราชทัณฑ์</v>
      </c>
      <c r="F586" s="91" t="s">
        <v>3666</v>
      </c>
      <c r="G586" s="91" t="s">
        <v>27</v>
      </c>
      <c r="H586" s="91">
        <v>2567</v>
      </c>
      <c r="I586" s="91" t="s">
        <v>4102</v>
      </c>
      <c r="J586" s="92" t="s">
        <v>1152</v>
      </c>
      <c r="K586" s="91" t="s">
        <v>437</v>
      </c>
      <c r="L586" s="91" t="s">
        <v>326</v>
      </c>
      <c r="M586" s="91" t="str">
        <f>VLOOKUP(L586,'[1]ตัวย่อ(ต่อท้าย)'!$B$2:$C$515,2,FALSE)</f>
        <v>รท.</v>
      </c>
      <c r="N586" s="91" t="s">
        <v>95</v>
      </c>
      <c r="O586" s="91" t="s">
        <v>4908</v>
      </c>
      <c r="P586" s="95"/>
      <c r="Q586" s="94" t="s">
        <v>6078</v>
      </c>
      <c r="R586" s="91" t="s">
        <v>1919</v>
      </c>
    </row>
    <row r="587" spans="1:18" hidden="1">
      <c r="A587" s="125" t="s">
        <v>4189</v>
      </c>
      <c r="B587" s="126" t="s">
        <v>4268</v>
      </c>
      <c r="C587" s="93" t="s">
        <v>6320</v>
      </c>
      <c r="D587" s="87" t="s">
        <v>5313</v>
      </c>
      <c r="E587" s="83" t="str">
        <f t="shared" si="23"/>
        <v>โครงการพัฒนาศักยภาพการป้องกันและปราบปราม เพิ่มโอกาสการเข้าถึงกระบวนการยุติธรรมของประชาชน กรณีความผิดเกี่ยวกับเพศ</v>
      </c>
      <c r="F587" s="91" t="s">
        <v>4670</v>
      </c>
      <c r="G587" s="91" t="s">
        <v>27</v>
      </c>
      <c r="H587" s="91">
        <v>2568</v>
      </c>
      <c r="I587" s="91" t="s">
        <v>4612</v>
      </c>
      <c r="J587" s="92" t="s">
        <v>5256</v>
      </c>
      <c r="K587" s="91" t="s">
        <v>760</v>
      </c>
      <c r="L587" s="91" t="s">
        <v>752</v>
      </c>
      <c r="M587" s="91" t="str">
        <f>VLOOKUP(L587,'[1]ตัวย่อ(ต่อท้าย)'!$B$2:$C$515,2,FALSE)</f>
        <v>สนว.</v>
      </c>
      <c r="N587" s="91" t="s">
        <v>95</v>
      </c>
      <c r="O587" s="91" t="s">
        <v>5257</v>
      </c>
      <c r="P587" s="93"/>
      <c r="Q587" s="94" t="s">
        <v>5314</v>
      </c>
      <c r="R587" s="91" t="s">
        <v>1831</v>
      </c>
    </row>
    <row r="588" spans="1:18" hidden="1">
      <c r="A588" s="125" t="s">
        <v>4189</v>
      </c>
      <c r="B588" s="126" t="s">
        <v>4268</v>
      </c>
      <c r="C588" s="93" t="s">
        <v>6320</v>
      </c>
      <c r="D588" s="87" t="s">
        <v>5315</v>
      </c>
      <c r="E588" s="83" t="str">
        <f t="shared" si="23"/>
        <v>โครงการการจัดเก็บและตรวจสารพันธุกรรม (DNA) ของผู้ต้องขังที่ถูกคุมขังในเรือนจำทั่วประเทศ</v>
      </c>
      <c r="F588" s="91" t="s">
        <v>5316</v>
      </c>
      <c r="G588" s="91" t="s">
        <v>27</v>
      </c>
      <c r="H588" s="91">
        <v>2568</v>
      </c>
      <c r="I588" s="91" t="s">
        <v>4612</v>
      </c>
      <c r="J588" s="92" t="s">
        <v>5256</v>
      </c>
      <c r="K588" s="91" t="s">
        <v>760</v>
      </c>
      <c r="L588" s="91" t="s">
        <v>752</v>
      </c>
      <c r="M588" s="91" t="str">
        <f>VLOOKUP(L588,'[1]ตัวย่อ(ต่อท้าย)'!$B$2:$C$515,2,FALSE)</f>
        <v>สนว.</v>
      </c>
      <c r="N588" s="91" t="s">
        <v>95</v>
      </c>
      <c r="O588" s="91" t="s">
        <v>5257</v>
      </c>
      <c r="P588" s="93"/>
      <c r="Q588" s="94" t="s">
        <v>5317</v>
      </c>
      <c r="R588" s="91" t="s">
        <v>3999</v>
      </c>
    </row>
    <row r="589" spans="1:18" hidden="1">
      <c r="A589" s="125" t="s">
        <v>4189</v>
      </c>
      <c r="B589" s="126" t="s">
        <v>4268</v>
      </c>
      <c r="C589" s="93" t="s">
        <v>6320</v>
      </c>
      <c r="D589" s="87" t="s">
        <v>5318</v>
      </c>
      <c r="E589" s="83" t="str">
        <f t="shared" si="23"/>
        <v xml:space="preserve">โครงการการตรวจพิสูจน์สารเสพติดในเส้นผมผู้กระทำความผิดเพื่อสนับสนุนกระบวนการยุติธรรม </v>
      </c>
      <c r="F589" s="91" t="s">
        <v>5319</v>
      </c>
      <c r="G589" s="91" t="s">
        <v>27</v>
      </c>
      <c r="H589" s="91">
        <v>2568</v>
      </c>
      <c r="I589" s="91" t="s">
        <v>4612</v>
      </c>
      <c r="J589" s="92" t="s">
        <v>5256</v>
      </c>
      <c r="K589" s="91" t="s">
        <v>768</v>
      </c>
      <c r="L589" s="91" t="s">
        <v>752</v>
      </c>
      <c r="M589" s="91" t="str">
        <f>VLOOKUP(L589,'[1]ตัวย่อ(ต่อท้าย)'!$B$2:$C$515,2,FALSE)</f>
        <v>สนว.</v>
      </c>
      <c r="N589" s="91" t="s">
        <v>95</v>
      </c>
      <c r="O589" s="91" t="s">
        <v>5257</v>
      </c>
      <c r="P589" s="93"/>
      <c r="Q589" s="94" t="s">
        <v>5320</v>
      </c>
      <c r="R589" s="91" t="s">
        <v>3999</v>
      </c>
    </row>
    <row r="590" spans="1:18" hidden="1">
      <c r="A590" s="125" t="s">
        <v>4189</v>
      </c>
      <c r="B590" s="126" t="s">
        <v>4268</v>
      </c>
      <c r="C590" s="93" t="s">
        <v>6320</v>
      </c>
      <c r="D590" s="87" t="s">
        <v>5321</v>
      </c>
      <c r="E590" s="83" t="str">
        <f t="shared" si="23"/>
        <v>โครงการพัฒนาระบบการบริหารจัดการสุสานสำหรับฝังศพนิรนามและศพไร้ญาติของประเทศไทย</v>
      </c>
      <c r="F590" s="91" t="s">
        <v>5322</v>
      </c>
      <c r="G590" s="91" t="s">
        <v>27</v>
      </c>
      <c r="H590" s="91">
        <v>2568</v>
      </c>
      <c r="I590" s="91" t="s">
        <v>4612</v>
      </c>
      <c r="J590" s="92" t="s">
        <v>5256</v>
      </c>
      <c r="K590" s="91" t="s">
        <v>776</v>
      </c>
      <c r="L590" s="91" t="s">
        <v>752</v>
      </c>
      <c r="M590" s="91" t="str">
        <f>VLOOKUP(L590,'[1]ตัวย่อ(ต่อท้าย)'!$B$2:$C$515,2,FALSE)</f>
        <v>สนว.</v>
      </c>
      <c r="N590" s="91" t="s">
        <v>95</v>
      </c>
      <c r="O590" s="91" t="s">
        <v>5257</v>
      </c>
      <c r="P590" s="93"/>
      <c r="Q590" s="94" t="s">
        <v>5323</v>
      </c>
      <c r="R590" s="91" t="s">
        <v>3999</v>
      </c>
    </row>
    <row r="591" spans="1:18" hidden="1">
      <c r="A591" s="125" t="s">
        <v>4189</v>
      </c>
      <c r="B591" s="126" t="s">
        <v>4268</v>
      </c>
      <c r="C591" s="93" t="s">
        <v>6320</v>
      </c>
      <c r="D591" s="87" t="s">
        <v>5324</v>
      </c>
      <c r="E591" s="83" t="str">
        <f t="shared" si="23"/>
        <v>โครงการบูรณาการความร่วมมือในการตรวจพิสูจน์คนนิรนาม</v>
      </c>
      <c r="F591" s="91" t="s">
        <v>799</v>
      </c>
      <c r="G591" s="91" t="s">
        <v>27</v>
      </c>
      <c r="H591" s="91">
        <v>2568</v>
      </c>
      <c r="I591" s="91" t="s">
        <v>4612</v>
      </c>
      <c r="J591" s="92" t="s">
        <v>5256</v>
      </c>
      <c r="K591" s="91" t="s">
        <v>776</v>
      </c>
      <c r="L591" s="91" t="s">
        <v>752</v>
      </c>
      <c r="M591" s="91" t="str">
        <f>VLOOKUP(L591,'[1]ตัวย่อ(ต่อท้าย)'!$B$2:$C$515,2,FALSE)</f>
        <v>สนว.</v>
      </c>
      <c r="N591" s="91" t="s">
        <v>95</v>
      </c>
      <c r="O591" s="91" t="s">
        <v>5257</v>
      </c>
      <c r="P591" s="93"/>
      <c r="Q591" s="94" t="s">
        <v>5325</v>
      </c>
      <c r="R591" s="91" t="s">
        <v>1919</v>
      </c>
    </row>
    <row r="592" spans="1:18" hidden="1">
      <c r="A592" s="125" t="s">
        <v>4189</v>
      </c>
      <c r="B592" s="126" t="s">
        <v>4268</v>
      </c>
      <c r="C592" s="93" t="s">
        <v>6320</v>
      </c>
      <c r="D592" s="87" t="s">
        <v>5326</v>
      </c>
      <c r="E592" s="83" t="str">
        <f t="shared" si="23"/>
        <v>โครงการตรวจพิสูจน์สารพันธุกรรมแก่ราษฎรไร้สถานะและประสบปัญหาสถานะทางทะเบียนราษฎร</v>
      </c>
      <c r="F592" s="91" t="s">
        <v>5327</v>
      </c>
      <c r="G592" s="91" t="s">
        <v>27</v>
      </c>
      <c r="H592" s="91">
        <v>2568</v>
      </c>
      <c r="I592" s="91" t="s">
        <v>4612</v>
      </c>
      <c r="J592" s="92" t="s">
        <v>5256</v>
      </c>
      <c r="K592" s="91" t="s">
        <v>751</v>
      </c>
      <c r="L592" s="91" t="s">
        <v>752</v>
      </c>
      <c r="M592" s="91" t="str">
        <f>VLOOKUP(L592,'[1]ตัวย่อ(ต่อท้าย)'!$B$2:$C$515,2,FALSE)</f>
        <v>สนว.</v>
      </c>
      <c r="N592" s="91" t="s">
        <v>95</v>
      </c>
      <c r="O592" s="91" t="s">
        <v>5257</v>
      </c>
      <c r="P592" s="93"/>
      <c r="Q592" s="94" t="s">
        <v>5328</v>
      </c>
      <c r="R592" s="91" t="s">
        <v>1835</v>
      </c>
    </row>
    <row r="593" spans="1:18" hidden="1">
      <c r="A593" s="125" t="s">
        <v>4189</v>
      </c>
      <c r="B593" s="126" t="s">
        <v>4268</v>
      </c>
      <c r="C593" s="93" t="s">
        <v>6320</v>
      </c>
      <c r="D593" s="87" t="s">
        <v>5332</v>
      </c>
      <c r="E593" s="83" t="str">
        <f t="shared" si="23"/>
        <v>โครงการศึกษาวิเคราะห์และพัฒนาข้อมูลด้านกระบวนการยุติธรรมเพื่อนำไปสู่การพัฒนากระบวนการยุติธรรมในภาพรวม</v>
      </c>
      <c r="F593" s="91" t="s">
        <v>5333</v>
      </c>
      <c r="G593" s="91" t="s">
        <v>27</v>
      </c>
      <c r="H593" s="91">
        <v>2568</v>
      </c>
      <c r="I593" s="91" t="s">
        <v>4612</v>
      </c>
      <c r="J593" s="92" t="s">
        <v>5256</v>
      </c>
      <c r="K593" s="91" t="s">
        <v>1058</v>
      </c>
      <c r="L593" s="91" t="s">
        <v>474</v>
      </c>
      <c r="M593" s="91" t="str">
        <f>VLOOKUP(L593,'[1]ตัวย่อ(ต่อท้าย)'!$B$2:$C$515,2,FALSE)</f>
        <v>สกธ.</v>
      </c>
      <c r="N593" s="91" t="s">
        <v>95</v>
      </c>
      <c r="O593" s="91" t="s">
        <v>5257</v>
      </c>
      <c r="P593" s="93"/>
      <c r="Q593" s="94" t="s">
        <v>5334</v>
      </c>
      <c r="R593" s="91" t="s">
        <v>1835</v>
      </c>
    </row>
    <row r="594" spans="1:18" hidden="1">
      <c r="A594" s="125" t="s">
        <v>4189</v>
      </c>
      <c r="B594" s="126" t="s">
        <v>4268</v>
      </c>
      <c r="C594" s="93" t="s">
        <v>6320</v>
      </c>
      <c r="D594" s="87" t="s">
        <v>5351</v>
      </c>
      <c r="E594" s="83" t="str">
        <f t="shared" si="23"/>
        <v>โครงการพัฒนาระบบบริหารจัดการฐานข้อมูลและระบบการวิเคราะห์ข้อมูลศูนย์ปฏิบัติการ ฐานข้อมูลการบริหารงานยุติธรรมแห่งชาติ</v>
      </c>
      <c r="F594" s="91" t="s">
        <v>5352</v>
      </c>
      <c r="G594" s="91" t="s">
        <v>27</v>
      </c>
      <c r="H594" s="91">
        <v>2568</v>
      </c>
      <c r="I594" s="91" t="s">
        <v>4612</v>
      </c>
      <c r="J594" s="92" t="s">
        <v>5256</v>
      </c>
      <c r="K594" s="91" t="s">
        <v>1058</v>
      </c>
      <c r="L594" s="91" t="s">
        <v>474</v>
      </c>
      <c r="M594" s="91" t="str">
        <f>VLOOKUP(L594,'[1]ตัวย่อ(ต่อท้าย)'!$B$2:$C$515,2,FALSE)</f>
        <v>สกธ.</v>
      </c>
      <c r="N594" s="91" t="s">
        <v>95</v>
      </c>
      <c r="O594" s="91" t="s">
        <v>5257</v>
      </c>
      <c r="P594" s="93"/>
      <c r="Q594" s="94" t="s">
        <v>5353</v>
      </c>
      <c r="R594" s="91" t="s">
        <v>1831</v>
      </c>
    </row>
    <row r="595" spans="1:18" hidden="1">
      <c r="A595" s="125" t="s">
        <v>4189</v>
      </c>
      <c r="B595" s="126" t="s">
        <v>4268</v>
      </c>
      <c r="C595" s="93" t="s">
        <v>6320</v>
      </c>
      <c r="D595" s="87" t="s">
        <v>5359</v>
      </c>
      <c r="E595" s="83" t="str">
        <f t="shared" si="23"/>
        <v>โครงการป้องกันภัยคุกคามของสำนักงานกิจการยุติธรรมและศูนย์แลกเปลี่ยนข้อมูลกระบวนการยุติธรรม ประจำปี พ.ศ. 2568</v>
      </c>
      <c r="F595" s="91" t="s">
        <v>5360</v>
      </c>
      <c r="G595" s="91" t="s">
        <v>27</v>
      </c>
      <c r="H595" s="91">
        <v>2568</v>
      </c>
      <c r="I595" s="91" t="s">
        <v>4612</v>
      </c>
      <c r="J595" s="92" t="s">
        <v>5256</v>
      </c>
      <c r="K595" s="91" t="s">
        <v>1058</v>
      </c>
      <c r="L595" s="91" t="s">
        <v>474</v>
      </c>
      <c r="M595" s="91" t="str">
        <f>VLOOKUP(L595,'[1]ตัวย่อ(ต่อท้าย)'!$B$2:$C$515,2,FALSE)</f>
        <v>สกธ.</v>
      </c>
      <c r="N595" s="91" t="s">
        <v>95</v>
      </c>
      <c r="O595" s="91" t="s">
        <v>5257</v>
      </c>
      <c r="P595" s="93"/>
      <c r="Q595" s="94" t="s">
        <v>5361</v>
      </c>
      <c r="R595" s="91" t="s">
        <v>4758</v>
      </c>
    </row>
    <row r="596" spans="1:18" hidden="1">
      <c r="A596" s="125" t="s">
        <v>4189</v>
      </c>
      <c r="B596" s="126" t="s">
        <v>4268</v>
      </c>
      <c r="C596" s="93" t="s">
        <v>6320</v>
      </c>
      <c r="D596" s="87" t="s">
        <v>5374</v>
      </c>
      <c r="E596" s="83" t="str">
        <f t="shared" si="23"/>
        <v>โครงการระบบติดตามสถานะการดำเนินการและสถานะคดี ระยะที่ 2  (Justice Case Management)</v>
      </c>
      <c r="F596" s="91" t="s">
        <v>5375</v>
      </c>
      <c r="G596" s="91" t="s">
        <v>27</v>
      </c>
      <c r="H596" s="91">
        <v>2568</v>
      </c>
      <c r="I596" s="91" t="s">
        <v>4612</v>
      </c>
      <c r="J596" s="92" t="s">
        <v>5256</v>
      </c>
      <c r="K596" s="91" t="s">
        <v>1058</v>
      </c>
      <c r="L596" s="91" t="s">
        <v>474</v>
      </c>
      <c r="M596" s="91" t="str">
        <f>VLOOKUP(L596,'[1]ตัวย่อ(ต่อท้าย)'!$B$2:$C$515,2,FALSE)</f>
        <v>สกธ.</v>
      </c>
      <c r="N596" s="91" t="s">
        <v>95</v>
      </c>
      <c r="O596" s="91" t="s">
        <v>5257</v>
      </c>
      <c r="P596" s="93"/>
      <c r="Q596" s="94" t="s">
        <v>5376</v>
      </c>
      <c r="R596" s="91" t="s">
        <v>4764</v>
      </c>
    </row>
    <row r="597" spans="1:18" hidden="1">
      <c r="A597" s="125" t="s">
        <v>4189</v>
      </c>
      <c r="B597" s="126" t="s">
        <v>4268</v>
      </c>
      <c r="C597" s="93" t="s">
        <v>6320</v>
      </c>
      <c r="D597" s="87" t="s">
        <v>5377</v>
      </c>
      <c r="E597" s="83" t="str">
        <f t="shared" si="23"/>
        <v>โครงการพัฒนาศูนย์พยากรณ์สถานการณ์อาชญากรรมแห่งชาติ วิเคราะห์ปัจจัยการกระทำความผิด เพื่อนำไปใช้วางแผนลดการเกิดอาชญากรรม</v>
      </c>
      <c r="F597" s="91" t="s">
        <v>4683</v>
      </c>
      <c r="G597" s="91" t="s">
        <v>27</v>
      </c>
      <c r="H597" s="91">
        <v>2568</v>
      </c>
      <c r="I597" s="91" t="s">
        <v>4612</v>
      </c>
      <c r="J597" s="92" t="s">
        <v>5256</v>
      </c>
      <c r="K597" s="91" t="s">
        <v>1058</v>
      </c>
      <c r="L597" s="91" t="s">
        <v>474</v>
      </c>
      <c r="M597" s="91" t="str">
        <f>VLOOKUP(L597,'[1]ตัวย่อ(ต่อท้าย)'!$B$2:$C$515,2,FALSE)</f>
        <v>สกธ.</v>
      </c>
      <c r="N597" s="91" t="s">
        <v>95</v>
      </c>
      <c r="O597" s="91" t="s">
        <v>5257</v>
      </c>
      <c r="P597" s="93"/>
      <c r="Q597" s="94" t="s">
        <v>5378</v>
      </c>
      <c r="R597" s="91" t="s">
        <v>1835</v>
      </c>
    </row>
    <row r="598" spans="1:18" hidden="1">
      <c r="A598" s="125" t="s">
        <v>4189</v>
      </c>
      <c r="B598" s="126" t="s">
        <v>4268</v>
      </c>
      <c r="C598" s="93" t="s">
        <v>6320</v>
      </c>
      <c r="D598" s="87" t="s">
        <v>5413</v>
      </c>
      <c r="E598" s="83" t="str">
        <f t="shared" si="23"/>
        <v>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</v>
      </c>
      <c r="F598" s="91" t="s">
        <v>922</v>
      </c>
      <c r="G598" s="91" t="s">
        <v>40</v>
      </c>
      <c r="H598" s="91">
        <v>2568</v>
      </c>
      <c r="I598" s="91" t="s">
        <v>4612</v>
      </c>
      <c r="J598" s="92" t="s">
        <v>5256</v>
      </c>
      <c r="K598" s="91" t="s">
        <v>629</v>
      </c>
      <c r="L598" s="91" t="s">
        <v>474</v>
      </c>
      <c r="M598" s="91" t="str">
        <f>VLOOKUP(L598,'[1]ตัวย่อ(ต่อท้าย)'!$B$2:$C$515,2,FALSE)</f>
        <v>สกธ.</v>
      </c>
      <c r="N598" s="91" t="s">
        <v>95</v>
      </c>
      <c r="O598" s="91" t="s">
        <v>5257</v>
      </c>
      <c r="P598" s="93"/>
      <c r="Q598" s="94" t="s">
        <v>5414</v>
      </c>
      <c r="R598" s="91" t="s">
        <v>1831</v>
      </c>
    </row>
    <row r="599" spans="1:18" hidden="1">
      <c r="A599" s="125" t="s">
        <v>4189</v>
      </c>
      <c r="B599" s="126" t="s">
        <v>4268</v>
      </c>
      <c r="C599" s="93" t="s">
        <v>6320</v>
      </c>
      <c r="D599" s="87" t="s">
        <v>5687</v>
      </c>
      <c r="E599" s="83" t="str">
        <f t="shared" si="23"/>
        <v xml:space="preserve">โครงการติดตามและประเมินผลการปฏิบัติงานของยุติธรรมชุมชน ประจำปีงบประมาณ พ.ศ. 2568 </v>
      </c>
      <c r="F599" s="91" t="s">
        <v>5688</v>
      </c>
      <c r="G599" s="91" t="s">
        <v>27</v>
      </c>
      <c r="H599" s="91">
        <v>2568</v>
      </c>
      <c r="I599" s="91" t="s">
        <v>4474</v>
      </c>
      <c r="J599" s="92" t="s">
        <v>5402</v>
      </c>
      <c r="K599" s="91" t="s">
        <v>2425</v>
      </c>
      <c r="L599" s="91" t="s">
        <v>94</v>
      </c>
      <c r="M599" s="91" t="str">
        <f>VLOOKUP(L599,'[1]ตัวย่อ(ต่อท้าย)'!$B$2:$C$515,2,FALSE)</f>
        <v>สป.ยธ.</v>
      </c>
      <c r="N599" s="91" t="s">
        <v>95</v>
      </c>
      <c r="O599" s="91" t="s">
        <v>5257</v>
      </c>
      <c r="P599" s="93"/>
      <c r="Q599" s="94" t="s">
        <v>5689</v>
      </c>
      <c r="R599" s="91" t="s">
        <v>2073</v>
      </c>
    </row>
    <row r="600" spans="1:18" hidden="1">
      <c r="A600" s="125" t="s">
        <v>4189</v>
      </c>
      <c r="B600" s="126" t="s">
        <v>4268</v>
      </c>
      <c r="C600" s="93" t="s">
        <v>6320</v>
      </c>
      <c r="D600" s="87" t="s">
        <v>5757</v>
      </c>
      <c r="E600" s="83" t="str">
        <f t="shared" si="23"/>
        <v xml:space="preserve">โครงการพัฒนาคุณภาพการบริหารจัดการภาครัฐ </v>
      </c>
      <c r="F600" s="91" t="s">
        <v>5758</v>
      </c>
      <c r="G600" s="91" t="s">
        <v>27</v>
      </c>
      <c r="H600" s="91">
        <v>2568</v>
      </c>
      <c r="I600" s="91" t="s">
        <v>4612</v>
      </c>
      <c r="J600" s="92" t="s">
        <v>5256</v>
      </c>
      <c r="K600" s="91" t="s">
        <v>731</v>
      </c>
      <c r="L600" s="91" t="s">
        <v>94</v>
      </c>
      <c r="M600" s="91" t="str">
        <f>VLOOKUP(L600,'[1]ตัวย่อ(ต่อท้าย)'!$B$2:$C$515,2,FALSE)</f>
        <v>สป.ยธ.</v>
      </c>
      <c r="N600" s="91" t="s">
        <v>95</v>
      </c>
      <c r="O600" s="91" t="s">
        <v>5257</v>
      </c>
      <c r="P600" s="93"/>
      <c r="Q600" s="94" t="s">
        <v>5759</v>
      </c>
      <c r="R600" s="91" t="s">
        <v>1839</v>
      </c>
    </row>
    <row r="601" spans="1:18" hidden="1">
      <c r="A601" s="125" t="s">
        <v>4189</v>
      </c>
      <c r="B601" s="126" t="s">
        <v>4268</v>
      </c>
      <c r="C601" s="93" t="s">
        <v>6320</v>
      </c>
      <c r="D601" s="87" t="s">
        <v>5789</v>
      </c>
      <c r="E601" s="83" t="str">
        <f t="shared" si="23"/>
        <v>โครงการติดตามนโยบายและตรวจเยี่ยมหน่วยงานในสังกัดกระทรวงยุติธรรมของผู้บริหารกระทรวงยุติธรรม</v>
      </c>
      <c r="F601" s="91" t="s">
        <v>5790</v>
      </c>
      <c r="G601" s="91" t="s">
        <v>27</v>
      </c>
      <c r="H601" s="91">
        <v>2568</v>
      </c>
      <c r="I601" s="91" t="s">
        <v>4612</v>
      </c>
      <c r="J601" s="92" t="s">
        <v>5256</v>
      </c>
      <c r="K601" s="91" t="s">
        <v>1547</v>
      </c>
      <c r="L601" s="91" t="s">
        <v>94</v>
      </c>
      <c r="M601" s="91" t="str">
        <f>VLOOKUP(L601,'[1]ตัวย่อ(ต่อท้าย)'!$B$2:$C$515,2,FALSE)</f>
        <v>สป.ยธ.</v>
      </c>
      <c r="N601" s="91" t="s">
        <v>95</v>
      </c>
      <c r="O601" s="91" t="s">
        <v>5257</v>
      </c>
      <c r="P601" s="93"/>
      <c r="Q601" s="94" t="s">
        <v>5791</v>
      </c>
      <c r="R601" s="91" t="s">
        <v>1912</v>
      </c>
    </row>
    <row r="602" spans="1:18" hidden="1">
      <c r="A602" s="125" t="s">
        <v>4189</v>
      </c>
      <c r="B602" s="126" t="s">
        <v>4268</v>
      </c>
      <c r="C602" s="93" t="s">
        <v>6320</v>
      </c>
      <c r="D602" s="87" t="s">
        <v>5800</v>
      </c>
      <c r="E602" s="83" t="str">
        <f t="shared" si="23"/>
        <v xml:space="preserve">โครงการประมวลผลการปฏิบัติการข้อมูลข่าวสารของกระทรวงยุติธรรมและข่าวปัญหาความเดือดร้อนของประชาชน (MOJ News Monitoring System) </v>
      </c>
      <c r="F602" s="91" t="s">
        <v>5801</v>
      </c>
      <c r="G602" s="91" t="s">
        <v>27</v>
      </c>
      <c r="H602" s="91">
        <v>2568</v>
      </c>
      <c r="I602" s="91" t="s">
        <v>4612</v>
      </c>
      <c r="J602" s="92" t="s">
        <v>5256</v>
      </c>
      <c r="K602" s="91" t="s">
        <v>1547</v>
      </c>
      <c r="L602" s="91" t="s">
        <v>94</v>
      </c>
      <c r="M602" s="91" t="str">
        <f>VLOOKUP(L602,'[1]ตัวย่อ(ต่อท้าย)'!$B$2:$C$515,2,FALSE)</f>
        <v>สป.ยธ.</v>
      </c>
      <c r="N602" s="91" t="s">
        <v>95</v>
      </c>
      <c r="O602" s="91" t="s">
        <v>5257</v>
      </c>
      <c r="P602" s="93"/>
      <c r="Q602" s="94" t="s">
        <v>5802</v>
      </c>
      <c r="R602" s="91" t="s">
        <v>2055</v>
      </c>
    </row>
    <row r="603" spans="1:18" hidden="1">
      <c r="A603" s="125" t="s">
        <v>4189</v>
      </c>
      <c r="B603" s="126" t="s">
        <v>4268</v>
      </c>
      <c r="C603" s="93" t="s">
        <v>6320</v>
      </c>
      <c r="D603" s="87" t="s">
        <v>5803</v>
      </c>
      <c r="E603" s="83" t="str">
        <f t="shared" si="23"/>
        <v>โครงการเฉลิมพระเกียรติสร้างความจงรักภักดีสถาบันหลักของชาติ</v>
      </c>
      <c r="F603" s="91" t="s">
        <v>4528</v>
      </c>
      <c r="G603" s="91" t="s">
        <v>27</v>
      </c>
      <c r="H603" s="91">
        <v>2568</v>
      </c>
      <c r="I603" s="91" t="s">
        <v>4612</v>
      </c>
      <c r="J603" s="92" t="s">
        <v>5256</v>
      </c>
      <c r="K603" s="91" t="s">
        <v>1547</v>
      </c>
      <c r="L603" s="91" t="s">
        <v>94</v>
      </c>
      <c r="M603" s="91" t="str">
        <f>VLOOKUP(L603,'[1]ตัวย่อ(ต่อท้าย)'!$B$2:$C$515,2,FALSE)</f>
        <v>สป.ยธ.</v>
      </c>
      <c r="N603" s="91" t="s">
        <v>95</v>
      </c>
      <c r="O603" s="91" t="s">
        <v>5257</v>
      </c>
      <c r="P603" s="93"/>
      <c r="Q603" s="94" t="s">
        <v>5804</v>
      </c>
      <c r="R603" s="91" t="s">
        <v>1839</v>
      </c>
    </row>
    <row r="604" spans="1:18" hidden="1">
      <c r="A604" s="103" t="s">
        <v>4189</v>
      </c>
      <c r="B604" s="165" t="s">
        <v>4952</v>
      </c>
      <c r="C604" s="97" t="s">
        <v>6321</v>
      </c>
      <c r="D604" s="87" t="s">
        <v>6239</v>
      </c>
      <c r="E604" s="83" t="str">
        <f t="shared" si="23"/>
        <v>โครงการขอการรับรอง  ISO/IEC 17025:2017 การตรวจเบื้องต้นสารไซยาไนด์ในตัวอย่างเลือดโดยชุดทดสอบปฏิกิริยาการเกิดสี (COLOR TEST)</v>
      </c>
      <c r="F604" s="91" t="s">
        <v>6240</v>
      </c>
      <c r="G604" s="91" t="s">
        <v>169</v>
      </c>
      <c r="H604" s="91">
        <v>2568</v>
      </c>
      <c r="I604" s="91" t="s">
        <v>4612</v>
      </c>
      <c r="J604" s="92" t="s">
        <v>5256</v>
      </c>
      <c r="K604" s="91" t="s">
        <v>58</v>
      </c>
      <c r="L604" s="91" t="s">
        <v>59</v>
      </c>
      <c r="M604" s="91" t="str">
        <f>VLOOKUP(L604,'[1]ตัวย่อ(ต่อท้าย)'!$B$2:$C$515,2,FALSE)</f>
        <v>ตร.</v>
      </c>
      <c r="N604" s="91" t="s">
        <v>60</v>
      </c>
      <c r="O604" s="91" t="s">
        <v>5257</v>
      </c>
      <c r="P604" s="97"/>
      <c r="Q604" s="94" t="s">
        <v>6241</v>
      </c>
      <c r="R604" s="91" t="s">
        <v>2073</v>
      </c>
    </row>
    <row r="605" spans="1:18" hidden="1">
      <c r="A605" s="103" t="s">
        <v>4189</v>
      </c>
      <c r="B605" s="165" t="s">
        <v>4952</v>
      </c>
      <c r="C605" s="97" t="s">
        <v>6321</v>
      </c>
      <c r="D605" s="87" t="s">
        <v>6242</v>
      </c>
      <c r="E605" s="83" t="str">
        <f t="shared" si="23"/>
        <v>โครงการฝึกอบรมเพื่อขึ้นทะเบียนเป็นผู้ไกล่เกลี่ยตาม พ.ร.บ.การไกล่เกลี่ยข้อพิพาท พ.ศ.2562 (ประจำปีงบประมาณ พ.ศ.2568)</v>
      </c>
      <c r="F605" s="91" t="s">
        <v>6243</v>
      </c>
      <c r="G605" s="91" t="s">
        <v>169</v>
      </c>
      <c r="H605" s="91">
        <v>2568</v>
      </c>
      <c r="I605" s="91" t="s">
        <v>4612</v>
      </c>
      <c r="J605" s="92" t="s">
        <v>5282</v>
      </c>
      <c r="K605" s="91" t="s">
        <v>58</v>
      </c>
      <c r="L605" s="91" t="s">
        <v>59</v>
      </c>
      <c r="M605" s="91" t="str">
        <f>VLOOKUP(L605,'[1]ตัวย่อ(ต่อท้าย)'!$B$2:$C$515,2,FALSE)</f>
        <v>ตร.</v>
      </c>
      <c r="N605" s="91" t="s">
        <v>60</v>
      </c>
      <c r="O605" s="91" t="s">
        <v>5257</v>
      </c>
      <c r="P605" s="97"/>
      <c r="Q605" s="94" t="s">
        <v>6245</v>
      </c>
      <c r="R605" s="91" t="s">
        <v>2073</v>
      </c>
    </row>
    <row r="606" spans="1:18" hidden="1">
      <c r="A606" s="103" t="s">
        <v>4189</v>
      </c>
      <c r="B606" s="165" t="s">
        <v>4952</v>
      </c>
      <c r="C606" s="97" t="s">
        <v>6321</v>
      </c>
      <c r="D606" s="87" t="s">
        <v>6210</v>
      </c>
      <c r="E606" s="83" t="str">
        <f t="shared" si="23"/>
        <v>สร้างภูมิคุ้มกันและป้องกันปัญหายาเสพติดในเรือนจำ</v>
      </c>
      <c r="F606" s="91" t="s">
        <v>6211</v>
      </c>
      <c r="G606" s="91" t="s">
        <v>169</v>
      </c>
      <c r="H606" s="91">
        <v>2566</v>
      </c>
      <c r="I606" s="91" t="s">
        <v>76</v>
      </c>
      <c r="J606" s="92" t="s">
        <v>1820</v>
      </c>
      <c r="K606" s="91" t="s">
        <v>649</v>
      </c>
      <c r="L606" s="91" t="s">
        <v>326</v>
      </c>
      <c r="M606" s="91" t="str">
        <f>VLOOKUP(L606,'[1]ตัวย่อ(ต่อท้าย)'!$B$2:$C$515,2,FALSE)</f>
        <v>รท.</v>
      </c>
      <c r="N606" s="91" t="s">
        <v>95</v>
      </c>
      <c r="O606" s="91" t="s">
        <v>4706</v>
      </c>
      <c r="P606" s="97"/>
      <c r="Q606" s="94" t="s">
        <v>6215</v>
      </c>
      <c r="R606" s="91" t="s">
        <v>1048</v>
      </c>
    </row>
    <row r="607" spans="1:18" hidden="1">
      <c r="A607" s="103" t="s">
        <v>4189</v>
      </c>
      <c r="B607" s="165" t="s">
        <v>4952</v>
      </c>
      <c r="C607" s="97" t="s">
        <v>6321</v>
      </c>
      <c r="D607" s="87" t="s">
        <v>6300</v>
      </c>
      <c r="E607" s="83" t="str">
        <f t="shared" si="23"/>
        <v>โครงการปรับปรุงประสิทธิภาพระบบประชุมวีดิทัศน์ทางไกล ของสำนักงานพิสูจน์หลักฐานตำรวจ ระยะที่ ๒</v>
      </c>
      <c r="F607" s="91" t="s">
        <v>6301</v>
      </c>
      <c r="G607" s="91" t="s">
        <v>27</v>
      </c>
      <c r="H607" s="91">
        <v>2565</v>
      </c>
      <c r="I607" s="91" t="s">
        <v>165</v>
      </c>
      <c r="J607" s="92" t="s">
        <v>1184</v>
      </c>
      <c r="K607" s="91" t="s">
        <v>58</v>
      </c>
      <c r="L607" s="91" t="s">
        <v>59</v>
      </c>
      <c r="M607" s="91" t="str">
        <f>VLOOKUP(L607,'[1]ตัวย่อ(ต่อท้าย)'!$B$2:$C$515,2,FALSE)</f>
        <v>ตร.</v>
      </c>
      <c r="N607" s="91" t="s">
        <v>60</v>
      </c>
      <c r="O607" s="92" t="s">
        <v>4700</v>
      </c>
      <c r="P607" s="97"/>
      <c r="Q607" s="94" t="s">
        <v>6304</v>
      </c>
      <c r="R607" s="91" t="s">
        <v>1048</v>
      </c>
    </row>
    <row r="608" spans="1:18" hidden="1">
      <c r="A608" s="102" t="str">
        <f t="shared" ref="A608:A619" si="24">LEFT(B608,12)</f>
        <v>v3_220201V03</v>
      </c>
      <c r="B608" s="102" t="s">
        <v>4952</v>
      </c>
      <c r="C608" s="91" t="s">
        <v>6320</v>
      </c>
      <c r="D608" s="91" t="s">
        <v>411</v>
      </c>
      <c r="E608" s="83" t="s">
        <v>412</v>
      </c>
      <c r="F608" s="91" t="s">
        <v>412</v>
      </c>
      <c r="G608" s="91" t="s">
        <v>27</v>
      </c>
      <c r="H608" s="87">
        <v>2562</v>
      </c>
      <c r="I608" s="87" t="s">
        <v>42</v>
      </c>
      <c r="J608" s="91" t="s">
        <v>128</v>
      </c>
      <c r="K608" s="91" t="s">
        <v>414</v>
      </c>
      <c r="L608" s="91" t="s">
        <v>415</v>
      </c>
      <c r="M608" s="90" t="str">
        <f>VLOOKUP(L608,'[1]ตัวย่อ(ต่อท้าย)'!$B$2:$C$515,2,FALSE)</f>
        <v>สป.สธ.</v>
      </c>
      <c r="N608" s="91" t="s">
        <v>416</v>
      </c>
      <c r="O608" s="91"/>
      <c r="P608" s="91"/>
      <c r="Q608" s="91"/>
      <c r="R608" s="87" t="s">
        <v>1823</v>
      </c>
    </row>
    <row r="609" spans="1:18" hidden="1">
      <c r="A609" s="102" t="str">
        <f t="shared" si="24"/>
        <v>v3_220201V03</v>
      </c>
      <c r="B609" s="102" t="s">
        <v>4952</v>
      </c>
      <c r="C609" s="91" t="s">
        <v>6320</v>
      </c>
      <c r="D609" s="91" t="s">
        <v>188</v>
      </c>
      <c r="E609" s="83" t="s">
        <v>189</v>
      </c>
      <c r="F609" s="91" t="s">
        <v>189</v>
      </c>
      <c r="G609" s="91" t="s">
        <v>40</v>
      </c>
      <c r="H609" s="87">
        <v>2562</v>
      </c>
      <c r="I609" s="87" t="s">
        <v>42</v>
      </c>
      <c r="J609" s="91" t="s">
        <v>57</v>
      </c>
      <c r="K609" s="91" t="s">
        <v>58</v>
      </c>
      <c r="L609" s="91" t="s">
        <v>59</v>
      </c>
      <c r="M609" s="90" t="str">
        <f>VLOOKUP(L609,'[1]ตัวย่อ(ต่อท้าย)'!$B$2:$C$515,2,FALSE)</f>
        <v>ตร.</v>
      </c>
      <c r="N609" s="91" t="s">
        <v>60</v>
      </c>
      <c r="O609" s="91"/>
      <c r="P609" s="91"/>
      <c r="Q609" s="91"/>
      <c r="R609" s="87" t="s">
        <v>1936</v>
      </c>
    </row>
    <row r="610" spans="1:18" hidden="1">
      <c r="A610" s="102" t="str">
        <f t="shared" si="24"/>
        <v>v3_220201V03</v>
      </c>
      <c r="B610" s="102" t="s">
        <v>4952</v>
      </c>
      <c r="C610" s="91" t="s">
        <v>6320</v>
      </c>
      <c r="D610" s="91" t="s">
        <v>194</v>
      </c>
      <c r="E610" s="83" t="s">
        <v>195</v>
      </c>
      <c r="F610" s="91" t="s">
        <v>195</v>
      </c>
      <c r="G610" s="91" t="s">
        <v>27</v>
      </c>
      <c r="H610" s="87">
        <v>2562</v>
      </c>
      <c r="I610" s="87" t="s">
        <v>42</v>
      </c>
      <c r="J610" s="91" t="s">
        <v>64</v>
      </c>
      <c r="K610" s="91" t="s">
        <v>58</v>
      </c>
      <c r="L610" s="91" t="s">
        <v>59</v>
      </c>
      <c r="M610" s="90" t="str">
        <f>VLOOKUP(L610,'[1]ตัวย่อ(ต่อท้าย)'!$B$2:$C$515,2,FALSE)</f>
        <v>ตร.</v>
      </c>
      <c r="N610" s="91" t="s">
        <v>60</v>
      </c>
      <c r="O610" s="91"/>
      <c r="P610" s="91"/>
      <c r="Q610" s="91"/>
      <c r="R610" s="87" t="s">
        <v>4758</v>
      </c>
    </row>
    <row r="611" spans="1:18" hidden="1">
      <c r="A611" s="102" t="str">
        <f t="shared" si="24"/>
        <v>v3_220201V03</v>
      </c>
      <c r="B611" s="102" t="s">
        <v>4952</v>
      </c>
      <c r="C611" s="91" t="s">
        <v>6320</v>
      </c>
      <c r="D611" s="91" t="s">
        <v>197</v>
      </c>
      <c r="E611" s="83" t="s">
        <v>198</v>
      </c>
      <c r="F611" s="91" t="s">
        <v>198</v>
      </c>
      <c r="G611" s="91" t="s">
        <v>169</v>
      </c>
      <c r="H611" s="87">
        <v>2562</v>
      </c>
      <c r="I611" s="87" t="s">
        <v>42</v>
      </c>
      <c r="J611" s="91" t="s">
        <v>57</v>
      </c>
      <c r="K611" s="91" t="s">
        <v>58</v>
      </c>
      <c r="L611" s="91" t="s">
        <v>59</v>
      </c>
      <c r="M611" s="90" t="str">
        <f>VLOOKUP(L611,'[1]ตัวย่อ(ต่อท้าย)'!$B$2:$C$515,2,FALSE)</f>
        <v>ตร.</v>
      </c>
      <c r="N611" s="91" t="s">
        <v>60</v>
      </c>
      <c r="O611" s="91"/>
      <c r="P611" s="91"/>
      <c r="Q611" s="91"/>
      <c r="R611" s="87" t="s">
        <v>1902</v>
      </c>
    </row>
    <row r="612" spans="1:18" hidden="1">
      <c r="A612" s="102" t="str">
        <f t="shared" si="24"/>
        <v>v3_220201V03</v>
      </c>
      <c r="B612" s="102" t="s">
        <v>4952</v>
      </c>
      <c r="C612" s="91" t="s">
        <v>6320</v>
      </c>
      <c r="D612" s="91" t="s">
        <v>400</v>
      </c>
      <c r="E612" s="83" t="s">
        <v>401</v>
      </c>
      <c r="F612" s="91" t="s">
        <v>401</v>
      </c>
      <c r="G612" s="91" t="s">
        <v>169</v>
      </c>
      <c r="H612" s="87">
        <v>2562</v>
      </c>
      <c r="I612" s="87" t="s">
        <v>42</v>
      </c>
      <c r="J612" s="91" t="s">
        <v>57</v>
      </c>
      <c r="K612" s="91" t="s">
        <v>58</v>
      </c>
      <c r="L612" s="91" t="s">
        <v>59</v>
      </c>
      <c r="M612" s="90" t="str">
        <f>VLOOKUP(L612,'[1]ตัวย่อ(ต่อท้าย)'!$B$2:$C$515,2,FALSE)</f>
        <v>ตร.</v>
      </c>
      <c r="N612" s="91" t="s">
        <v>60</v>
      </c>
      <c r="O612" s="91"/>
      <c r="P612" s="91"/>
      <c r="Q612" s="91"/>
      <c r="R612" s="87" t="s">
        <v>1898</v>
      </c>
    </row>
    <row r="613" spans="1:18" hidden="1">
      <c r="A613" s="102" t="str">
        <f t="shared" si="24"/>
        <v>v3_220201V03</v>
      </c>
      <c r="B613" s="102" t="s">
        <v>4952</v>
      </c>
      <c r="C613" s="91" t="s">
        <v>6320</v>
      </c>
      <c r="D613" s="91" t="s">
        <v>765</v>
      </c>
      <c r="E613" s="83" t="s">
        <v>766</v>
      </c>
      <c r="F613" s="91" t="s">
        <v>766</v>
      </c>
      <c r="G613" s="91" t="s">
        <v>27</v>
      </c>
      <c r="H613" s="87">
        <v>2563</v>
      </c>
      <c r="I613" s="87" t="s">
        <v>64</v>
      </c>
      <c r="J613" s="91" t="s">
        <v>65</v>
      </c>
      <c r="K613" s="91" t="s">
        <v>768</v>
      </c>
      <c r="L613" s="91" t="s">
        <v>752</v>
      </c>
      <c r="M613" s="90" t="str">
        <f>VLOOKUP(L613,'[1]ตัวย่อ(ต่อท้าย)'!$B$2:$C$515,2,FALSE)</f>
        <v>สนว.</v>
      </c>
      <c r="N613" s="91" t="s">
        <v>95</v>
      </c>
      <c r="O613" s="91"/>
      <c r="P613" s="91"/>
      <c r="Q613" s="91"/>
      <c r="R613" s="87" t="s">
        <v>1835</v>
      </c>
    </row>
    <row r="614" spans="1:18" hidden="1">
      <c r="A614" s="102" t="str">
        <f t="shared" si="24"/>
        <v>v3_220201V03</v>
      </c>
      <c r="B614" s="102" t="s">
        <v>4952</v>
      </c>
      <c r="C614" s="91" t="s">
        <v>6320</v>
      </c>
      <c r="D614" s="91" t="s">
        <v>748</v>
      </c>
      <c r="E614" s="83" t="s">
        <v>749</v>
      </c>
      <c r="F614" s="91" t="s">
        <v>749</v>
      </c>
      <c r="G614" s="91" t="s">
        <v>27</v>
      </c>
      <c r="H614" s="87">
        <v>2563</v>
      </c>
      <c r="I614" s="87" t="s">
        <v>64</v>
      </c>
      <c r="J614" s="91" t="s">
        <v>65</v>
      </c>
      <c r="K614" s="91" t="s">
        <v>751</v>
      </c>
      <c r="L614" s="91" t="s">
        <v>752</v>
      </c>
      <c r="M614" s="90" t="str">
        <f>VLOOKUP(L614,'[1]ตัวย่อ(ต่อท้าย)'!$B$2:$C$515,2,FALSE)</f>
        <v>สนว.</v>
      </c>
      <c r="N614" s="91" t="s">
        <v>95</v>
      </c>
      <c r="O614" s="91"/>
      <c r="P614" s="91"/>
      <c r="Q614" s="91"/>
      <c r="R614" s="87" t="s">
        <v>1835</v>
      </c>
    </row>
    <row r="615" spans="1:18" hidden="1">
      <c r="A615" s="102" t="str">
        <f t="shared" si="24"/>
        <v>v3_220201V03</v>
      </c>
      <c r="B615" s="102" t="s">
        <v>4952</v>
      </c>
      <c r="C615" s="91" t="s">
        <v>6320</v>
      </c>
      <c r="D615" s="91" t="s">
        <v>456</v>
      </c>
      <c r="E615" s="83" t="s">
        <v>457</v>
      </c>
      <c r="F615" s="91" t="s">
        <v>457</v>
      </c>
      <c r="G615" s="91" t="s">
        <v>40</v>
      </c>
      <c r="H615" s="87">
        <v>2563</v>
      </c>
      <c r="I615" s="87" t="s">
        <v>64</v>
      </c>
      <c r="J615" s="91" t="s">
        <v>65</v>
      </c>
      <c r="K615" s="91" t="s">
        <v>414</v>
      </c>
      <c r="L615" s="91" t="s">
        <v>415</v>
      </c>
      <c r="M615" s="90" t="str">
        <f>VLOOKUP(L615,'[1]ตัวย่อ(ต่อท้าย)'!$B$2:$C$515,2,FALSE)</f>
        <v>สป.สธ.</v>
      </c>
      <c r="N615" s="91" t="s">
        <v>416</v>
      </c>
      <c r="O615" s="91"/>
      <c r="P615" s="91"/>
      <c r="Q615" s="91"/>
      <c r="R615" s="87" t="s">
        <v>1823</v>
      </c>
    </row>
    <row r="616" spans="1:18" hidden="1">
      <c r="A616" s="102" t="str">
        <f t="shared" si="24"/>
        <v>v3_220201V03</v>
      </c>
      <c r="B616" s="102" t="s">
        <v>4952</v>
      </c>
      <c r="C616" s="91" t="s">
        <v>6320</v>
      </c>
      <c r="D616" s="91" t="s">
        <v>512</v>
      </c>
      <c r="E616" s="83" t="s">
        <v>513</v>
      </c>
      <c r="F616" s="91" t="s">
        <v>513</v>
      </c>
      <c r="G616" s="91" t="s">
        <v>27</v>
      </c>
      <c r="H616" s="87">
        <v>2563</v>
      </c>
      <c r="I616" s="87" t="s">
        <v>64</v>
      </c>
      <c r="J616" s="91" t="s">
        <v>515</v>
      </c>
      <c r="K616" s="91" t="s">
        <v>58</v>
      </c>
      <c r="L616" s="91" t="s">
        <v>59</v>
      </c>
      <c r="M616" s="90" t="str">
        <f>VLOOKUP(L616,'[1]ตัวย่อ(ต่อท้าย)'!$B$2:$C$515,2,FALSE)</f>
        <v>ตร.</v>
      </c>
      <c r="N616" s="91" t="s">
        <v>60</v>
      </c>
      <c r="O616" s="91"/>
      <c r="P616" s="91"/>
      <c r="Q616" s="91"/>
      <c r="R616" s="87" t="s">
        <v>1831</v>
      </c>
    </row>
    <row r="617" spans="1:18" hidden="1">
      <c r="A617" s="102" t="str">
        <f t="shared" si="24"/>
        <v>v3_220201V03</v>
      </c>
      <c r="B617" s="102" t="s">
        <v>4952</v>
      </c>
      <c r="C617" s="91" t="s">
        <v>6320</v>
      </c>
      <c r="D617" s="91" t="s">
        <v>532</v>
      </c>
      <c r="E617" s="83" t="s">
        <v>533</v>
      </c>
      <c r="F617" s="91" t="s">
        <v>533</v>
      </c>
      <c r="G617" s="91" t="s">
        <v>169</v>
      </c>
      <c r="H617" s="87">
        <v>2563</v>
      </c>
      <c r="I617" s="87" t="s">
        <v>64</v>
      </c>
      <c r="J617" s="91" t="s">
        <v>65</v>
      </c>
      <c r="K617" s="91" t="s">
        <v>58</v>
      </c>
      <c r="L617" s="91" t="s">
        <v>59</v>
      </c>
      <c r="M617" s="90" t="str">
        <f>VLOOKUP(L617,'[1]ตัวย่อ(ต่อท้าย)'!$B$2:$C$515,2,FALSE)</f>
        <v>ตร.</v>
      </c>
      <c r="N617" s="91" t="s">
        <v>60</v>
      </c>
      <c r="O617" s="91"/>
      <c r="P617" s="91"/>
      <c r="Q617" s="91"/>
      <c r="R617" s="87" t="s">
        <v>1902</v>
      </c>
    </row>
    <row r="618" spans="1:18" hidden="1">
      <c r="A618" s="102" t="str">
        <f t="shared" si="24"/>
        <v>v3_220201V03</v>
      </c>
      <c r="B618" s="102" t="s">
        <v>4952</v>
      </c>
      <c r="C618" s="91" t="s">
        <v>6320</v>
      </c>
      <c r="D618" s="91" t="s">
        <v>535</v>
      </c>
      <c r="E618" s="83" t="s">
        <v>536</v>
      </c>
      <c r="F618" s="91" t="s">
        <v>536</v>
      </c>
      <c r="G618" s="91" t="s">
        <v>40</v>
      </c>
      <c r="H618" s="87">
        <v>2563</v>
      </c>
      <c r="I618" s="87" t="s">
        <v>64</v>
      </c>
      <c r="J618" s="91" t="s">
        <v>65</v>
      </c>
      <c r="K618" s="91" t="s">
        <v>58</v>
      </c>
      <c r="L618" s="91" t="s">
        <v>59</v>
      </c>
      <c r="M618" s="90" t="str">
        <f>VLOOKUP(L618,'[1]ตัวย่อ(ต่อท้าย)'!$B$2:$C$515,2,FALSE)</f>
        <v>ตร.</v>
      </c>
      <c r="N618" s="91" t="s">
        <v>60</v>
      </c>
      <c r="O618" s="91"/>
      <c r="P618" s="91"/>
      <c r="Q618" s="91"/>
      <c r="R618" s="87" t="s">
        <v>3681</v>
      </c>
    </row>
    <row r="619" spans="1:18" hidden="1">
      <c r="A619" s="102" t="str">
        <f t="shared" si="24"/>
        <v>v3_220201V03</v>
      </c>
      <c r="B619" s="102" t="s">
        <v>4952</v>
      </c>
      <c r="C619" s="91" t="s">
        <v>6320</v>
      </c>
      <c r="D619" s="91" t="s">
        <v>757</v>
      </c>
      <c r="E619" s="83" t="s">
        <v>758</v>
      </c>
      <c r="F619" s="91" t="s">
        <v>758</v>
      </c>
      <c r="G619" s="91" t="s">
        <v>27</v>
      </c>
      <c r="H619" s="87">
        <v>2563</v>
      </c>
      <c r="I619" s="87" t="s">
        <v>64</v>
      </c>
      <c r="J619" s="91" t="s">
        <v>65</v>
      </c>
      <c r="K619" s="91" t="s">
        <v>760</v>
      </c>
      <c r="L619" s="91" t="s">
        <v>752</v>
      </c>
      <c r="M619" s="90" t="str">
        <f>VLOOKUP(L619,'[1]ตัวย่อ(ต่อท้าย)'!$B$2:$C$515,2,FALSE)</f>
        <v>สนว.</v>
      </c>
      <c r="N619" s="91" t="s">
        <v>95</v>
      </c>
      <c r="O619" s="91"/>
      <c r="P619" s="91"/>
      <c r="Q619" s="91"/>
      <c r="R619" s="87" t="s">
        <v>1831</v>
      </c>
    </row>
    <row r="620" spans="1:18" hidden="1">
      <c r="A620" s="103" t="s">
        <v>4189</v>
      </c>
      <c r="B620" s="104" t="s">
        <v>4952</v>
      </c>
      <c r="C620" s="93" t="s">
        <v>6320</v>
      </c>
      <c r="D620" s="87" t="s">
        <v>1517</v>
      </c>
      <c r="E620" s="83" t="str">
        <f t="shared" ref="E620:E644" si="25">HYPERLINK(Q620,F620)</f>
        <v>โครงการตรวจสารพันธุกรรมและจัดทำฐานข้อมูลเพื่่อสนับสนุนกระบวนการยุติธรรม : กิจกรรมการจัดเก็บและตรวจสารพันธุกรรม (DNA)ของผู้ต้องขังที่ถูกคุมขังในเรือนจำทั่วประเทศ</v>
      </c>
      <c r="F620" s="91" t="s">
        <v>758</v>
      </c>
      <c r="G620" s="91" t="s">
        <v>27</v>
      </c>
      <c r="H620" s="91">
        <v>2564</v>
      </c>
      <c r="I620" s="91" t="s">
        <v>242</v>
      </c>
      <c r="J620" s="92" t="s">
        <v>165</v>
      </c>
      <c r="K620" s="91" t="s">
        <v>760</v>
      </c>
      <c r="L620" s="91" t="s">
        <v>752</v>
      </c>
      <c r="M620" s="91" t="str">
        <f>VLOOKUP(L620,'[1]ตัวย่อ(ต่อท้าย)'!$B$2:$C$515,2,FALSE)</f>
        <v>สนว.</v>
      </c>
      <c r="N620" s="91" t="s">
        <v>95</v>
      </c>
      <c r="O620" s="92" t="s">
        <v>5815</v>
      </c>
      <c r="P620" s="93"/>
      <c r="Q620" s="94" t="s">
        <v>5841</v>
      </c>
      <c r="R620" s="91" t="s">
        <v>4190</v>
      </c>
    </row>
    <row r="621" spans="1:18" hidden="1">
      <c r="A621" s="103" t="s">
        <v>4189</v>
      </c>
      <c r="B621" s="104" t="s">
        <v>4952</v>
      </c>
      <c r="C621" s="93" t="s">
        <v>6320</v>
      </c>
      <c r="D621" s="87" t="s">
        <v>1528</v>
      </c>
      <c r="E621" s="83" t="str">
        <f t="shared" si="25"/>
        <v>โครงการตรวจพิสูจน์สารเสพติดในเส้นผมของผู้กระทำความผิดเพื่อสนับสนุนกระบวนการยุติธรรม</v>
      </c>
      <c r="F621" s="91" t="s">
        <v>766</v>
      </c>
      <c r="G621" s="91" t="s">
        <v>27</v>
      </c>
      <c r="H621" s="91">
        <v>2564</v>
      </c>
      <c r="I621" s="91" t="s">
        <v>242</v>
      </c>
      <c r="J621" s="92" t="s">
        <v>50</v>
      </c>
      <c r="K621" s="91" t="s">
        <v>768</v>
      </c>
      <c r="L621" s="91" t="s">
        <v>752</v>
      </c>
      <c r="M621" s="91" t="str">
        <f>VLOOKUP(L621,'[1]ตัวย่อ(ต่อท้าย)'!$B$2:$C$515,2,FALSE)</f>
        <v>สนว.</v>
      </c>
      <c r="N621" s="91" t="s">
        <v>95</v>
      </c>
      <c r="O621" s="92" t="s">
        <v>5815</v>
      </c>
      <c r="P621" s="93"/>
      <c r="Q621" s="94" t="s">
        <v>5842</v>
      </c>
      <c r="R621" s="91" t="s">
        <v>4190</v>
      </c>
    </row>
    <row r="622" spans="1:18" hidden="1">
      <c r="A622" s="103" t="s">
        <v>4189</v>
      </c>
      <c r="B622" s="104" t="s">
        <v>4952</v>
      </c>
      <c r="C622" s="93" t="s">
        <v>6320</v>
      </c>
      <c r="D622" s="87" t="s">
        <v>1521</v>
      </c>
      <c r="E622" s="83" t="str">
        <f t="shared" si="25"/>
        <v>โครงการบูรณาการความร่วมมือในการตรวจพิสูจน์คนนิรนาม</v>
      </c>
      <c r="F622" s="91" t="s">
        <v>799</v>
      </c>
      <c r="G622" s="91" t="s">
        <v>27</v>
      </c>
      <c r="H622" s="91">
        <v>2564</v>
      </c>
      <c r="I622" s="91" t="s">
        <v>242</v>
      </c>
      <c r="J622" s="92" t="s">
        <v>50</v>
      </c>
      <c r="K622" s="91" t="s">
        <v>776</v>
      </c>
      <c r="L622" s="91" t="s">
        <v>752</v>
      </c>
      <c r="M622" s="91" t="str">
        <f>VLOOKUP(L622,'[1]ตัวย่อ(ต่อท้าย)'!$B$2:$C$515,2,FALSE)</f>
        <v>สนว.</v>
      </c>
      <c r="N622" s="91" t="s">
        <v>95</v>
      </c>
      <c r="O622" s="92" t="s">
        <v>5815</v>
      </c>
      <c r="P622" s="93"/>
      <c r="Q622" s="94" t="s">
        <v>5843</v>
      </c>
      <c r="R622" s="91" t="s">
        <v>4190</v>
      </c>
    </row>
    <row r="623" spans="1:18" hidden="1">
      <c r="A623" s="103" t="s">
        <v>4189</v>
      </c>
      <c r="B623" s="104" t="s">
        <v>4952</v>
      </c>
      <c r="C623" s="93" t="s">
        <v>6320</v>
      </c>
      <c r="D623" s="87" t="s">
        <v>1519</v>
      </c>
      <c r="E623" s="83" t="str">
        <f t="shared" si="25"/>
        <v>โครงการพัฒนาศักยภาพผู้ปฏิบัติงานด้านคนหาย คนนิรนาม และศพนิรนามของประเทศไทย</v>
      </c>
      <c r="F623" s="91" t="s">
        <v>774</v>
      </c>
      <c r="G623" s="91" t="s">
        <v>27</v>
      </c>
      <c r="H623" s="91">
        <v>2564</v>
      </c>
      <c r="I623" s="91" t="s">
        <v>242</v>
      </c>
      <c r="J623" s="92" t="s">
        <v>50</v>
      </c>
      <c r="K623" s="91" t="s">
        <v>776</v>
      </c>
      <c r="L623" s="91" t="s">
        <v>752</v>
      </c>
      <c r="M623" s="91" t="str">
        <f>VLOOKUP(L623,'[1]ตัวย่อ(ต่อท้าย)'!$B$2:$C$515,2,FALSE)</f>
        <v>สนว.</v>
      </c>
      <c r="N623" s="91" t="s">
        <v>95</v>
      </c>
      <c r="O623" s="92" t="s">
        <v>5815</v>
      </c>
      <c r="P623" s="93"/>
      <c r="Q623" s="94" t="s">
        <v>5844</v>
      </c>
      <c r="R623" s="91" t="s">
        <v>4301</v>
      </c>
    </row>
    <row r="624" spans="1:18" hidden="1">
      <c r="A624" s="103" t="s">
        <v>4189</v>
      </c>
      <c r="B624" s="104" t="s">
        <v>4952</v>
      </c>
      <c r="C624" s="93" t="s">
        <v>6320</v>
      </c>
      <c r="D624" s="87" t="s">
        <v>1530</v>
      </c>
      <c r="E624" s="83" t="str">
        <f t="shared" si="25"/>
        <v>โครงการตรวจสารพันธุกรรมและจัดทำฐานข้อมูลเพื่อสนับสนุนกระบวนการยุติธรรม : กิจกรรม การตรวจพิสูจน์สารพันธุกรรมแก่ราษฎรไร้สถานะและประสบปัญหาสถานะทางทะเบียนราษฎร</v>
      </c>
      <c r="F624" s="91" t="s">
        <v>1531</v>
      </c>
      <c r="G624" s="91" t="s">
        <v>27</v>
      </c>
      <c r="H624" s="91">
        <v>2564</v>
      </c>
      <c r="I624" s="91" t="s">
        <v>242</v>
      </c>
      <c r="J624" s="92" t="s">
        <v>50</v>
      </c>
      <c r="K624" s="91" t="s">
        <v>751</v>
      </c>
      <c r="L624" s="91" t="s">
        <v>752</v>
      </c>
      <c r="M624" s="91" t="str">
        <f>VLOOKUP(L624,'[1]ตัวย่อ(ต่อท้าย)'!$B$2:$C$515,2,FALSE)</f>
        <v>สนว.</v>
      </c>
      <c r="N624" s="91" t="s">
        <v>95</v>
      </c>
      <c r="O624" s="92" t="s">
        <v>5815</v>
      </c>
      <c r="P624" s="93"/>
      <c r="Q624" s="94" t="s">
        <v>5845</v>
      </c>
      <c r="R624" s="91" t="s">
        <v>4190</v>
      </c>
    </row>
    <row r="625" spans="1:18" hidden="1">
      <c r="A625" s="103" t="s">
        <v>4189</v>
      </c>
      <c r="B625" s="104" t="s">
        <v>4952</v>
      </c>
      <c r="C625" s="93" t="s">
        <v>6320</v>
      </c>
      <c r="D625" s="87" t="s">
        <v>1814</v>
      </c>
      <c r="E625" s="83" t="str">
        <f t="shared" si="25"/>
        <v>โครงการก่อสร้างอาคารที่ทำการสถาบันนิติวิทยาศาสตร์ พร้อมสิ่งก่อสร้างประกอบ</v>
      </c>
      <c r="F625" s="91" t="s">
        <v>1815</v>
      </c>
      <c r="G625" s="91" t="s">
        <v>27</v>
      </c>
      <c r="H625" s="91">
        <v>2564</v>
      </c>
      <c r="I625" s="91" t="s">
        <v>242</v>
      </c>
      <c r="J625" s="92" t="s">
        <v>50</v>
      </c>
      <c r="K625" s="91" t="s">
        <v>336</v>
      </c>
      <c r="L625" s="91" t="s">
        <v>752</v>
      </c>
      <c r="M625" s="91" t="str">
        <f>VLOOKUP(L625,'[1]ตัวย่อ(ต่อท้าย)'!$B$2:$C$515,2,FALSE)</f>
        <v>สนว.</v>
      </c>
      <c r="N625" s="91" t="s">
        <v>95</v>
      </c>
      <c r="O625" s="92" t="s">
        <v>5815</v>
      </c>
      <c r="P625" s="93"/>
      <c r="Q625" s="94" t="s">
        <v>5846</v>
      </c>
      <c r="R625" s="91" t="s">
        <v>4170</v>
      </c>
    </row>
    <row r="626" spans="1:18" hidden="1">
      <c r="A626" s="103" t="s">
        <v>4189</v>
      </c>
      <c r="B626" s="104" t="s">
        <v>4952</v>
      </c>
      <c r="C626" s="93" t="s">
        <v>6320</v>
      </c>
      <c r="D626" s="87" t="s">
        <v>1713</v>
      </c>
      <c r="E626" s="83" t="str">
        <f t="shared" si="25"/>
        <v>โครงการพัฒนาการตรวจพิสูจน์เอกสาร เพื่อรองรับการปฏิรูปงานนิติวิทยาศาสตร์ตำรวจ ปีงบประมาณ พ.ศ. 2564</v>
      </c>
      <c r="F626" s="91" t="s">
        <v>1714</v>
      </c>
      <c r="G626" s="91" t="s">
        <v>40</v>
      </c>
      <c r="H626" s="91">
        <v>2564</v>
      </c>
      <c r="I626" s="91" t="s">
        <v>242</v>
      </c>
      <c r="J626" s="92" t="s">
        <v>50</v>
      </c>
      <c r="K626" s="91" t="s">
        <v>58</v>
      </c>
      <c r="L626" s="91" t="s">
        <v>59</v>
      </c>
      <c r="M626" s="91" t="str">
        <f>VLOOKUP(L626,'[1]ตัวย่อ(ต่อท้าย)'!$B$2:$C$515,2,FALSE)</f>
        <v>ตร.</v>
      </c>
      <c r="N626" s="91" t="s">
        <v>60</v>
      </c>
      <c r="O626" s="92" t="s">
        <v>5815</v>
      </c>
      <c r="P626" s="93"/>
      <c r="Q626" s="94" t="s">
        <v>6017</v>
      </c>
      <c r="R626" s="91" t="s">
        <v>4381</v>
      </c>
    </row>
    <row r="627" spans="1:18" hidden="1">
      <c r="A627" s="103" t="s">
        <v>4189</v>
      </c>
      <c r="B627" s="104" t="s">
        <v>4952</v>
      </c>
      <c r="C627" s="93" t="s">
        <v>6320</v>
      </c>
      <c r="D627" s="87" t="s">
        <v>1710</v>
      </c>
      <c r="E627" s="83" t="str">
        <f t="shared" si="25"/>
        <v>โครงการเพิ่มประสิทธิภาพการตรวจพิสูจน์อาชญากรรมคอมพิวเตอร์ เพื่อสนับสนุนงานนิติวิทยาศาสตร์ตำรวจ ปีงบประมาณ พ.ศ.๒๕๖๔</v>
      </c>
      <c r="F627" s="91" t="s">
        <v>1711</v>
      </c>
      <c r="G627" s="91" t="s">
        <v>27</v>
      </c>
      <c r="H627" s="91">
        <v>2564</v>
      </c>
      <c r="I627" s="91" t="s">
        <v>242</v>
      </c>
      <c r="J627" s="92" t="s">
        <v>50</v>
      </c>
      <c r="K627" s="91" t="s">
        <v>58</v>
      </c>
      <c r="L627" s="91" t="s">
        <v>59</v>
      </c>
      <c r="M627" s="91" t="str">
        <f>VLOOKUP(L627,'[1]ตัวย่อ(ต่อท้าย)'!$B$2:$C$515,2,FALSE)</f>
        <v>ตร.</v>
      </c>
      <c r="N627" s="91" t="s">
        <v>60</v>
      </c>
      <c r="O627" s="92" t="s">
        <v>5815</v>
      </c>
      <c r="P627" s="93"/>
      <c r="Q627" s="94" t="s">
        <v>6018</v>
      </c>
      <c r="R627" s="91" t="s">
        <v>4374</v>
      </c>
    </row>
    <row r="628" spans="1:18" hidden="1">
      <c r="A628" s="103" t="s">
        <v>4189</v>
      </c>
      <c r="B628" s="104" t="s">
        <v>4952</v>
      </c>
      <c r="C628" s="93" t="s">
        <v>6320</v>
      </c>
      <c r="D628" s="87" t="s">
        <v>1707</v>
      </c>
      <c r="E628" s="83" t="str">
        <f t="shared" si="25"/>
        <v>โครงการพัฒนาการตรวจพิสูจน์ลายนิ้วมือแฝง เพื่อรองรับการปฏิรูปงานนิติวิทยาศาสตร์ตำรวจ ปีงบประมาณ พ.ศ.๒๕๖๔</v>
      </c>
      <c r="F628" s="91" t="s">
        <v>1708</v>
      </c>
      <c r="G628" s="91" t="s">
        <v>40</v>
      </c>
      <c r="H628" s="91">
        <v>2564</v>
      </c>
      <c r="I628" s="91" t="s">
        <v>242</v>
      </c>
      <c r="J628" s="92" t="s">
        <v>50</v>
      </c>
      <c r="K628" s="91" t="s">
        <v>58</v>
      </c>
      <c r="L628" s="91" t="s">
        <v>59</v>
      </c>
      <c r="M628" s="91" t="str">
        <f>VLOOKUP(L628,'[1]ตัวย่อ(ต่อท้าย)'!$B$2:$C$515,2,FALSE)</f>
        <v>ตร.</v>
      </c>
      <c r="N628" s="91" t="s">
        <v>60</v>
      </c>
      <c r="O628" s="92" t="s">
        <v>5815</v>
      </c>
      <c r="P628" s="93"/>
      <c r="Q628" s="94" t="s">
        <v>6019</v>
      </c>
      <c r="R628" s="91" t="s">
        <v>4374</v>
      </c>
    </row>
    <row r="629" spans="1:18" hidden="1">
      <c r="A629" s="103" t="s">
        <v>4189</v>
      </c>
      <c r="B629" s="104" t="s">
        <v>4952</v>
      </c>
      <c r="C629" s="93" t="s">
        <v>6320</v>
      </c>
      <c r="D629" s="87" t="s">
        <v>1217</v>
      </c>
      <c r="E629" s="83" t="str">
        <f t="shared" si="25"/>
        <v>โครงการเพิ่มประสิทธิภาพการตรวจพิสูจน์อาชญากรรมคอมพิวเตอร์  เพื่อสนับสนุนงานนิติวิทยาศาสตร์ตำรวจ ปีงบประมาณ พ.ศ.๒๕๖๔</v>
      </c>
      <c r="F629" s="91" t="s">
        <v>1218</v>
      </c>
      <c r="G629" s="91" t="s">
        <v>27</v>
      </c>
      <c r="H629" s="91">
        <v>2564</v>
      </c>
      <c r="I629" s="91" t="s">
        <v>242</v>
      </c>
      <c r="J629" s="92" t="s">
        <v>50</v>
      </c>
      <c r="K629" s="91" t="s">
        <v>58</v>
      </c>
      <c r="L629" s="91" t="s">
        <v>59</v>
      </c>
      <c r="M629" s="91" t="str">
        <f>VLOOKUP(L629,'[1]ตัวย่อ(ต่อท้าย)'!$B$2:$C$515,2,FALSE)</f>
        <v>ตร.</v>
      </c>
      <c r="N629" s="91" t="s">
        <v>60</v>
      </c>
      <c r="O629" s="92" t="s">
        <v>5815</v>
      </c>
      <c r="P629" s="93"/>
      <c r="Q629" s="94" t="s">
        <v>6022</v>
      </c>
      <c r="R629" s="91" t="s">
        <v>4190</v>
      </c>
    </row>
    <row r="630" spans="1:18" hidden="1">
      <c r="A630" s="103" t="s">
        <v>4189</v>
      </c>
      <c r="B630" s="104" t="s">
        <v>4952</v>
      </c>
      <c r="C630" s="93" t="s">
        <v>6320</v>
      </c>
      <c r="D630" s="87" t="s">
        <v>6026</v>
      </c>
      <c r="E630" s="83" t="str">
        <f t="shared" si="25"/>
        <v>โครงการพัฒนางานตรวจพิสูจน์อาชญากรรมคอมพิวเตอร์สู่ภูมิภาค เพื่อรองรับการปฏิรูปงานนิติวิทยาศาสตร์ตำรวจ ปีงบประมาณ พ.ศ.๒๕๖๔</v>
      </c>
      <c r="F630" s="91" t="s">
        <v>6027</v>
      </c>
      <c r="G630" s="91" t="s">
        <v>27</v>
      </c>
      <c r="H630" s="91">
        <v>2564</v>
      </c>
      <c r="I630" s="91" t="s">
        <v>1461</v>
      </c>
      <c r="J630" s="92" t="s">
        <v>43</v>
      </c>
      <c r="K630" s="91" t="s">
        <v>58</v>
      </c>
      <c r="L630" s="91" t="s">
        <v>59</v>
      </c>
      <c r="M630" s="91" t="str">
        <f>VLOOKUP(L630,'[1]ตัวย่อ(ต่อท้าย)'!$B$2:$C$515,2,FALSE)</f>
        <v>ตร.</v>
      </c>
      <c r="N630" s="91" t="s">
        <v>60</v>
      </c>
      <c r="O630" s="92" t="s">
        <v>4700</v>
      </c>
      <c r="P630" s="93"/>
      <c r="Q630" s="94" t="s">
        <v>6028</v>
      </c>
      <c r="R630" s="91" t="s">
        <v>4865</v>
      </c>
    </row>
    <row r="631" spans="1:18" hidden="1">
      <c r="A631" s="103" t="s">
        <v>4189</v>
      </c>
      <c r="B631" s="104" t="s">
        <v>4952</v>
      </c>
      <c r="C631" s="93" t="s">
        <v>6320</v>
      </c>
      <c r="D631" s="87" t="s">
        <v>1716</v>
      </c>
      <c r="E631" s="83" t="str">
        <f t="shared" si="25"/>
        <v>โครงการเพิ่มประสิทธิภาพระบบการประชุมทางวีดิทัศน์ทางไกลพร้อมจอภาพ สำหรับพิสูจน์หลักฐานจังหวัด ในสังกัดสำนักงานพิสูจน์หลักฐานตำรวจ</v>
      </c>
      <c r="F631" s="91" t="s">
        <v>1717</v>
      </c>
      <c r="G631" s="91" t="s">
        <v>40</v>
      </c>
      <c r="H631" s="91">
        <v>2564</v>
      </c>
      <c r="I631" s="91" t="s">
        <v>242</v>
      </c>
      <c r="J631" s="92" t="s">
        <v>50</v>
      </c>
      <c r="K631" s="91" t="s">
        <v>58</v>
      </c>
      <c r="L631" s="91" t="s">
        <v>59</v>
      </c>
      <c r="M631" s="91" t="str">
        <f>VLOOKUP(L631,'[1]ตัวย่อ(ต่อท้าย)'!$B$2:$C$515,2,FALSE)</f>
        <v>ตร.</v>
      </c>
      <c r="N631" s="91" t="s">
        <v>60</v>
      </c>
      <c r="O631" s="92" t="s">
        <v>5815</v>
      </c>
      <c r="P631" s="96"/>
      <c r="Q631" s="94" t="s">
        <v>6203</v>
      </c>
      <c r="R631" s="91" t="s">
        <v>4178</v>
      </c>
    </row>
    <row r="632" spans="1:18" hidden="1">
      <c r="A632" s="103" t="s">
        <v>4189</v>
      </c>
      <c r="B632" s="104" t="s">
        <v>4952</v>
      </c>
      <c r="C632" s="93" t="s">
        <v>6320</v>
      </c>
      <c r="D632" s="87" t="s">
        <v>2652</v>
      </c>
      <c r="E632" s="83" t="str">
        <f t="shared" si="25"/>
        <v>โครงการ : ตกแต่งภายในห้องปฏิบัติการ สถาบันนิติวิทยาศาสตร์ กระทรวงยุติธรรม  ตำบลบ้านใหม่ อำเภอเมืองปทุมธานี จังหวัดปทุมธานี</v>
      </c>
      <c r="F632" s="91" t="s">
        <v>2653</v>
      </c>
      <c r="G632" s="91" t="s">
        <v>27</v>
      </c>
      <c r="H632" s="91">
        <v>2565</v>
      </c>
      <c r="I632" s="91" t="s">
        <v>165</v>
      </c>
      <c r="J632" s="92" t="s">
        <v>1820</v>
      </c>
      <c r="K632" s="91" t="s">
        <v>336</v>
      </c>
      <c r="L632" s="91" t="s">
        <v>752</v>
      </c>
      <c r="M632" s="91" t="str">
        <f>VLOOKUP(L632,'[1]ตัวย่อ(ต่อท้าย)'!$B$2:$C$515,2,FALSE)</f>
        <v>สนว.</v>
      </c>
      <c r="N632" s="91" t="s">
        <v>95</v>
      </c>
      <c r="O632" s="92" t="s">
        <v>4700</v>
      </c>
      <c r="P632" s="93"/>
      <c r="Q632" s="94" t="s">
        <v>2909</v>
      </c>
      <c r="R632" s="91" t="s">
        <v>4471</v>
      </c>
    </row>
    <row r="633" spans="1:18" hidden="1">
      <c r="A633" s="103" t="s">
        <v>4189</v>
      </c>
      <c r="B633" s="104" t="s">
        <v>4952</v>
      </c>
      <c r="C633" s="93" t="s">
        <v>6320</v>
      </c>
      <c r="D633" s="87" t="s">
        <v>2649</v>
      </c>
      <c r="E633" s="83" t="str">
        <f t="shared" si="25"/>
        <v>โครงการ : ตกแต่งภายในอาคารสำนักงานพร้อมระบบอาคารและสิ่งก่อสร้างประกอบ สถาบันนิติวิทยาศาสตร์ ตำบลบ้านใหม่ อำเภอเมืองปทุมธานี จังหวัดปทุมธานี</v>
      </c>
      <c r="F633" s="91" t="s">
        <v>2650</v>
      </c>
      <c r="G633" s="91" t="s">
        <v>27</v>
      </c>
      <c r="H633" s="91">
        <v>2565</v>
      </c>
      <c r="I633" s="91" t="s">
        <v>165</v>
      </c>
      <c r="J633" s="92" t="s">
        <v>1820</v>
      </c>
      <c r="K633" s="91" t="s">
        <v>336</v>
      </c>
      <c r="L633" s="91" t="s">
        <v>752</v>
      </c>
      <c r="M633" s="91" t="str">
        <f>VLOOKUP(L633,'[1]ตัวย่อ(ต่อท้าย)'!$B$2:$C$515,2,FALSE)</f>
        <v>สนว.</v>
      </c>
      <c r="N633" s="91" t="s">
        <v>95</v>
      </c>
      <c r="O633" s="92" t="s">
        <v>4700</v>
      </c>
      <c r="P633" s="93"/>
      <c r="Q633" s="94" t="s">
        <v>2911</v>
      </c>
      <c r="R633" s="91" t="s">
        <v>4178</v>
      </c>
    </row>
    <row r="634" spans="1:18" hidden="1">
      <c r="A634" s="103" t="s">
        <v>4189</v>
      </c>
      <c r="B634" s="104" t="s">
        <v>4952</v>
      </c>
      <c r="C634" s="93" t="s">
        <v>6320</v>
      </c>
      <c r="D634" s="87" t="s">
        <v>2725</v>
      </c>
      <c r="E634" s="83" t="str">
        <f t="shared" si="25"/>
        <v>โครงการพัฒนาระบบการเรียนรู้เสมือนจริงสำหรับห้องปฏิบัติการสถานการณ์จำลอง ด้านการตรวจสถานที่เกิดเหตุ</v>
      </c>
      <c r="F634" s="91" t="s">
        <v>2726</v>
      </c>
      <c r="G634" s="91" t="s">
        <v>40</v>
      </c>
      <c r="H634" s="91">
        <v>2565</v>
      </c>
      <c r="I634" s="91" t="s">
        <v>165</v>
      </c>
      <c r="J634" s="92" t="s">
        <v>57</v>
      </c>
      <c r="K634" s="91" t="s">
        <v>58</v>
      </c>
      <c r="L634" s="91" t="s">
        <v>59</v>
      </c>
      <c r="M634" s="91" t="str">
        <f>VLOOKUP(L634,'[1]ตัวย่อ(ต่อท้าย)'!$B$2:$C$515,2,FALSE)</f>
        <v>ตร.</v>
      </c>
      <c r="N634" s="91" t="s">
        <v>60</v>
      </c>
      <c r="O634" s="92" t="s">
        <v>4700</v>
      </c>
      <c r="P634" s="93"/>
      <c r="Q634" s="94" t="s">
        <v>2846</v>
      </c>
      <c r="R634" s="91" t="s">
        <v>1156</v>
      </c>
    </row>
    <row r="635" spans="1:18" hidden="1">
      <c r="A635" s="103" t="s">
        <v>4189</v>
      </c>
      <c r="B635" s="104" t="s">
        <v>4952</v>
      </c>
      <c r="C635" s="93" t="s">
        <v>6320</v>
      </c>
      <c r="D635" s="87" t="s">
        <v>2728</v>
      </c>
      <c r="E635" s="83" t="str">
        <f t="shared" si="25"/>
        <v xml:space="preserve">โครงการพัฒนาประสิทธิภาพการเรียนรู้ด้านการตรวจสถานที่เกิดเหตุและตรวจเก็บวัตถุพยานด้วยอุปกรณ์ตรวจค้นวัตถุพยานทางนิติวิทยาศาสตร์ </v>
      </c>
      <c r="F635" s="91" t="s">
        <v>6044</v>
      </c>
      <c r="G635" s="91" t="s">
        <v>40</v>
      </c>
      <c r="H635" s="91">
        <v>2565</v>
      </c>
      <c r="I635" s="91" t="s">
        <v>165</v>
      </c>
      <c r="J635" s="92" t="s">
        <v>57</v>
      </c>
      <c r="K635" s="91" t="s">
        <v>58</v>
      </c>
      <c r="L635" s="91" t="s">
        <v>59</v>
      </c>
      <c r="M635" s="91" t="str">
        <f>VLOOKUP(L635,'[1]ตัวย่อ(ต่อท้าย)'!$B$2:$C$515,2,FALSE)</f>
        <v>ตร.</v>
      </c>
      <c r="N635" s="91" t="s">
        <v>60</v>
      </c>
      <c r="O635" s="92" t="s">
        <v>4700</v>
      </c>
      <c r="P635" s="93"/>
      <c r="Q635" s="94" t="s">
        <v>2844</v>
      </c>
      <c r="R635" s="91" t="s">
        <v>1010</v>
      </c>
    </row>
    <row r="636" spans="1:18" hidden="1">
      <c r="A636" s="103" t="s">
        <v>4189</v>
      </c>
      <c r="B636" s="104" t="s">
        <v>4952</v>
      </c>
      <c r="C636" s="93" t="s">
        <v>6320</v>
      </c>
      <c r="D636" s="87" t="s">
        <v>2731</v>
      </c>
      <c r="E636" s="83" t="str">
        <f t="shared" si="25"/>
        <v>โครงการพัฒนาระบบห้องปฏิบัติการนิติวิทยาศาสตร์โดยเครื่องอัลตราไวโอเลตวิสิเบิลสเปกโทรโฟโตมิเตอร์ (UV/VIS Spectrophotometer) และเครื่องรามานสเปกโทรสโคปี (Raman Spectroscopy)</v>
      </c>
      <c r="F636" s="91" t="s">
        <v>2732</v>
      </c>
      <c r="G636" s="91" t="s">
        <v>40</v>
      </c>
      <c r="H636" s="91">
        <v>2565</v>
      </c>
      <c r="I636" s="91" t="s">
        <v>165</v>
      </c>
      <c r="J636" s="92" t="s">
        <v>57</v>
      </c>
      <c r="K636" s="91" t="s">
        <v>58</v>
      </c>
      <c r="L636" s="91" t="s">
        <v>59</v>
      </c>
      <c r="M636" s="91" t="str">
        <f>VLOOKUP(L636,'[1]ตัวย่อ(ต่อท้าย)'!$B$2:$C$515,2,FALSE)</f>
        <v>ตร.</v>
      </c>
      <c r="N636" s="91" t="s">
        <v>60</v>
      </c>
      <c r="O636" s="92" t="s">
        <v>4700</v>
      </c>
      <c r="P636" s="93"/>
      <c r="Q636" s="94" t="s">
        <v>2841</v>
      </c>
      <c r="R636" s="91" t="s">
        <v>1010</v>
      </c>
    </row>
    <row r="637" spans="1:18" hidden="1">
      <c r="A637" s="103" t="s">
        <v>4189</v>
      </c>
      <c r="B637" s="104" t="s">
        <v>4952</v>
      </c>
      <c r="C637" s="93" t="s">
        <v>6320</v>
      </c>
      <c r="D637" s="87" t="s">
        <v>3997</v>
      </c>
      <c r="E637" s="83" t="str">
        <f t="shared" si="25"/>
        <v>โครงการพัฒนาการตรวจพิสูจน์เอกสาร เพื่อรองรับการปฏิรูปงานนิติวิทยาศาสตร์ตำรวจ</v>
      </c>
      <c r="F637" s="91" t="s">
        <v>3998</v>
      </c>
      <c r="G637" s="91" t="s">
        <v>27</v>
      </c>
      <c r="H637" s="91">
        <v>2566</v>
      </c>
      <c r="I637" s="91" t="s">
        <v>76</v>
      </c>
      <c r="J637" s="92" t="s">
        <v>1820</v>
      </c>
      <c r="K637" s="91" t="s">
        <v>58</v>
      </c>
      <c r="L637" s="91" t="s">
        <v>59</v>
      </c>
      <c r="M637" s="91" t="str">
        <f>VLOOKUP(L637,'[1]ตัวย่อ(ต่อท้าย)'!$B$2:$C$515,2,FALSE)</f>
        <v>ตร.</v>
      </c>
      <c r="N637" s="91" t="s">
        <v>60</v>
      </c>
      <c r="O637" s="91" t="s">
        <v>4706</v>
      </c>
      <c r="P637" s="96" t="s">
        <v>6322</v>
      </c>
      <c r="Q637" s="94" t="s">
        <v>6151</v>
      </c>
      <c r="R637" s="91" t="s">
        <v>1038</v>
      </c>
    </row>
    <row r="638" spans="1:18" hidden="1">
      <c r="A638" s="103" t="s">
        <v>4189</v>
      </c>
      <c r="B638" s="104" t="s">
        <v>4952</v>
      </c>
      <c r="C638" s="93" t="s">
        <v>6320</v>
      </c>
      <c r="D638" s="87" t="s">
        <v>4076</v>
      </c>
      <c r="E638" s="83" t="str">
        <f t="shared" si="25"/>
        <v>โครงการเพิ่มประสิทธิภาพการตรวจพิสูจน์อาชญากรรมคอมพิวเตอร์ เพื่อสนับสนุนงาน นิติวิทยาศาสตร์ตำรวจ ปีงบประมาณ พ.ศ.๒๕๖๖</v>
      </c>
      <c r="F638" s="91" t="s">
        <v>4077</v>
      </c>
      <c r="G638" s="91" t="s">
        <v>27</v>
      </c>
      <c r="H638" s="91">
        <v>2566</v>
      </c>
      <c r="I638" s="91" t="s">
        <v>76</v>
      </c>
      <c r="J638" s="92" t="s">
        <v>1820</v>
      </c>
      <c r="K638" s="91" t="s">
        <v>58</v>
      </c>
      <c r="L638" s="91" t="s">
        <v>59</v>
      </c>
      <c r="M638" s="91" t="str">
        <f>VLOOKUP(L638,'[1]ตัวย่อ(ต่อท้าย)'!$B$2:$C$515,2,FALSE)</f>
        <v>ตร.</v>
      </c>
      <c r="N638" s="91" t="s">
        <v>60</v>
      </c>
      <c r="O638" s="91" t="s">
        <v>4706</v>
      </c>
      <c r="P638" s="96" t="s">
        <v>6322</v>
      </c>
      <c r="Q638" s="94" t="s">
        <v>6152</v>
      </c>
      <c r="R638" s="91" t="s">
        <v>1016</v>
      </c>
    </row>
    <row r="639" spans="1:18" hidden="1">
      <c r="A639" s="103" t="s">
        <v>4189</v>
      </c>
      <c r="B639" s="104" t="s">
        <v>4952</v>
      </c>
      <c r="C639" s="93" t="s">
        <v>6320</v>
      </c>
      <c r="D639" s="87" t="s">
        <v>4949</v>
      </c>
      <c r="E639" s="83" t="str">
        <f t="shared" si="25"/>
        <v>โครงการพัฒนามาตรฐานการตรวจสถานที่เกิดเหตุคดีอุบัติเหตุทางถนน เพื่ออํานวยความยุติธรรม</v>
      </c>
      <c r="F639" s="91" t="s">
        <v>4950</v>
      </c>
      <c r="G639" s="91" t="s">
        <v>27</v>
      </c>
      <c r="H639" s="91">
        <v>2567</v>
      </c>
      <c r="I639" s="91" t="s">
        <v>4102</v>
      </c>
      <c r="J639" s="92" t="s">
        <v>1152</v>
      </c>
      <c r="K639" s="91" t="s">
        <v>4951</v>
      </c>
      <c r="L639" s="91" t="s">
        <v>752</v>
      </c>
      <c r="M639" s="91" t="str">
        <f>VLOOKUP(L639,'[1]ตัวย่อ(ต่อท้าย)'!$B$2:$C$515,2,FALSE)</f>
        <v>สนว.</v>
      </c>
      <c r="N639" s="91" t="s">
        <v>95</v>
      </c>
      <c r="O639" s="91" t="s">
        <v>4908</v>
      </c>
      <c r="P639" s="93"/>
      <c r="Q639" s="94" t="s">
        <v>4953</v>
      </c>
      <c r="R639" s="91" t="s">
        <v>1068</v>
      </c>
    </row>
    <row r="640" spans="1:18" hidden="1">
      <c r="A640" s="103" t="s">
        <v>4189</v>
      </c>
      <c r="B640" s="104" t="s">
        <v>4952</v>
      </c>
      <c r="C640" s="93" t="s">
        <v>6320</v>
      </c>
      <c r="D640" s="87" t="s">
        <v>5240</v>
      </c>
      <c r="E640" s="83" t="str">
        <f t="shared" si="25"/>
        <v>การออกรายงานการตรวจพิสูจน์ ด้านนิติเวชให้ทันตามระยะเวลาเพื่อเพิ่มความเชื่อมั่นให้แก่พนักงานสอบสวน</v>
      </c>
      <c r="F640" s="91" t="s">
        <v>5241</v>
      </c>
      <c r="G640" s="91" t="s">
        <v>27</v>
      </c>
      <c r="H640" s="91">
        <v>2567</v>
      </c>
      <c r="I640" s="91" t="s">
        <v>4102</v>
      </c>
      <c r="J640" s="92" t="s">
        <v>1152</v>
      </c>
      <c r="K640" s="91" t="s">
        <v>58</v>
      </c>
      <c r="L640" s="91" t="s">
        <v>59</v>
      </c>
      <c r="M640" s="91" t="str">
        <f>VLOOKUP(L640,'[1]ตัวย่อ(ต่อท้าย)'!$B$2:$C$515,2,FALSE)</f>
        <v>ตร.</v>
      </c>
      <c r="N640" s="91" t="s">
        <v>60</v>
      </c>
      <c r="O640" s="91" t="s">
        <v>4908</v>
      </c>
      <c r="P640" s="93"/>
      <c r="Q640" s="94" t="s">
        <v>5242</v>
      </c>
      <c r="R640" s="87" t="s">
        <v>6279</v>
      </c>
    </row>
    <row r="641" spans="1:18" hidden="1">
      <c r="A641" s="129" t="s">
        <v>4189</v>
      </c>
      <c r="B641" s="166" t="s">
        <v>4281</v>
      </c>
      <c r="C641" s="97" t="s">
        <v>6321</v>
      </c>
      <c r="D641" s="87" t="s">
        <v>6216</v>
      </c>
      <c r="E641" s="83" t="str">
        <f t="shared" si="25"/>
        <v>โครงการพัฒนาการตรวจพิสูจน์เอกสาร เพื่อรองรับการปฏิรูปงานนิติวิทยาศาสตร์ตำรวจ ปีงบประมาณ พ.ศ.๒๕๖๖</v>
      </c>
      <c r="F641" s="91" t="s">
        <v>6217</v>
      </c>
      <c r="G641" s="91" t="s">
        <v>169</v>
      </c>
      <c r="H641" s="91">
        <v>2566</v>
      </c>
      <c r="I641" s="91" t="s">
        <v>76</v>
      </c>
      <c r="J641" s="92" t="s">
        <v>1820</v>
      </c>
      <c r="K641" s="91" t="s">
        <v>58</v>
      </c>
      <c r="L641" s="91" t="s">
        <v>59</v>
      </c>
      <c r="M641" s="91" t="str">
        <f>VLOOKUP(L641,'[1]ตัวย่อ(ต่อท้าย)'!$B$2:$C$515,2,FALSE)</f>
        <v>ตร.</v>
      </c>
      <c r="N641" s="91" t="s">
        <v>60</v>
      </c>
      <c r="O641" s="91" t="s">
        <v>4706</v>
      </c>
      <c r="P641" s="97"/>
      <c r="Q641" s="94" t="s">
        <v>6222</v>
      </c>
      <c r="R641" s="91" t="s">
        <v>1048</v>
      </c>
    </row>
    <row r="642" spans="1:18" hidden="1">
      <c r="A642" s="129" t="s">
        <v>4189</v>
      </c>
      <c r="B642" s="166" t="s">
        <v>4281</v>
      </c>
      <c r="C642" s="97" t="s">
        <v>6321</v>
      </c>
      <c r="D642" s="87" t="s">
        <v>6273</v>
      </c>
      <c r="E642" s="83" t="str">
        <f t="shared" si="25"/>
        <v>โครงการการออกรายงานตรวจพิสูจน์ทางนิติเวชให้ทันตามระยะเวลาเพื่อเพิ่มความเชื่อมั่นให้แก่พนักงานสอบสวน</v>
      </c>
      <c r="F642" s="91" t="s">
        <v>6274</v>
      </c>
      <c r="G642" s="91" t="s">
        <v>169</v>
      </c>
      <c r="H642" s="91">
        <v>2568</v>
      </c>
      <c r="I642" s="91" t="s">
        <v>4612</v>
      </c>
      <c r="J642" s="92" t="s">
        <v>5256</v>
      </c>
      <c r="K642" s="91" t="s">
        <v>58</v>
      </c>
      <c r="L642" s="91" t="s">
        <v>59</v>
      </c>
      <c r="M642" s="91" t="str">
        <f>VLOOKUP(L642,'[1]ตัวย่อ(ต่อท้าย)'!$B$2:$C$515,2,FALSE)</f>
        <v>ตร.</v>
      </c>
      <c r="N642" s="91" t="s">
        <v>60</v>
      </c>
      <c r="O642" s="91" t="s">
        <v>5257</v>
      </c>
      <c r="P642" s="97"/>
      <c r="Q642" s="94" t="s">
        <v>6275</v>
      </c>
      <c r="R642" s="91" t="s">
        <v>1919</v>
      </c>
    </row>
    <row r="643" spans="1:18" hidden="1">
      <c r="A643" s="129" t="s">
        <v>4189</v>
      </c>
      <c r="B643" s="166" t="s">
        <v>4281</v>
      </c>
      <c r="C643" s="97" t="s">
        <v>6321</v>
      </c>
      <c r="D643" s="87" t="s">
        <v>6282</v>
      </c>
      <c r="E643" s="83" t="str">
        <f t="shared" si="25"/>
        <v>ป้องกันและแก้ไขปัญหายาเสพติดในสถานศึกษา ปีงบประมาณ 2563</v>
      </c>
      <c r="F643" s="91" t="s">
        <v>6283</v>
      </c>
      <c r="G643" s="91" t="s">
        <v>169</v>
      </c>
      <c r="H643" s="91">
        <v>2564</v>
      </c>
      <c r="I643" s="91" t="s">
        <v>510</v>
      </c>
      <c r="J643" s="92" t="s">
        <v>473</v>
      </c>
      <c r="K643" s="91" t="s">
        <v>6284</v>
      </c>
      <c r="L643" s="91" t="s">
        <v>990</v>
      </c>
      <c r="M643" s="91" t="str">
        <f>VLOOKUP(L643,'[1]ตัวย่อ(ต่อท้าย)'!$B$2:$C$515,2,FALSE)</f>
        <v>สพฐ.</v>
      </c>
      <c r="N643" s="91" t="s">
        <v>409</v>
      </c>
      <c r="O643" s="92" t="s">
        <v>5815</v>
      </c>
      <c r="P643" s="97"/>
      <c r="Q643" s="94" t="s">
        <v>6285</v>
      </c>
      <c r="R643" s="91" t="s">
        <v>4190</v>
      </c>
    </row>
    <row r="644" spans="1:18" hidden="1">
      <c r="A644" s="129" t="s">
        <v>4189</v>
      </c>
      <c r="B644" s="166" t="s">
        <v>4281</v>
      </c>
      <c r="C644" s="97" t="s">
        <v>6321</v>
      </c>
      <c r="D644" s="87" t="s">
        <v>1337</v>
      </c>
      <c r="E644" s="83" t="str">
        <f t="shared" si="25"/>
        <v>โครงการควบคุมดูแลผู้เข้ารับการตรวจพิสูจน์</v>
      </c>
      <c r="F644" s="91" t="s">
        <v>6286</v>
      </c>
      <c r="G644" s="91" t="s">
        <v>169</v>
      </c>
      <c r="H644" s="91">
        <v>2564</v>
      </c>
      <c r="I644" s="91" t="s">
        <v>242</v>
      </c>
      <c r="J644" s="92" t="s">
        <v>50</v>
      </c>
      <c r="K644" s="91" t="s">
        <v>421</v>
      </c>
      <c r="L644" s="91" t="s">
        <v>326</v>
      </c>
      <c r="M644" s="91" t="str">
        <f>VLOOKUP(L644,'[1]ตัวย่อ(ต่อท้าย)'!$B$2:$C$515,2,FALSE)</f>
        <v>รท.</v>
      </c>
      <c r="N644" s="91" t="s">
        <v>95</v>
      </c>
      <c r="O644" s="92" t="s">
        <v>5815</v>
      </c>
      <c r="P644" s="97"/>
      <c r="Q644" s="94" t="s">
        <v>6288</v>
      </c>
      <c r="R644" s="91" t="s">
        <v>4190</v>
      </c>
    </row>
    <row r="645" spans="1:18" hidden="1">
      <c r="A645" s="128" t="str">
        <f t="shared" ref="A645:A661" si="26">LEFT(B645,12)</f>
        <v>v3_220201V03</v>
      </c>
      <c r="B645" s="128" t="s">
        <v>4281</v>
      </c>
      <c r="C645" s="91" t="s">
        <v>6320</v>
      </c>
      <c r="D645" s="91" t="s">
        <v>630</v>
      </c>
      <c r="E645" s="83" t="s">
        <v>631</v>
      </c>
      <c r="F645" s="91" t="s">
        <v>631</v>
      </c>
      <c r="G645" s="91" t="s">
        <v>27</v>
      </c>
      <c r="H645" s="87">
        <v>2563</v>
      </c>
      <c r="I645" s="87" t="s">
        <v>64</v>
      </c>
      <c r="J645" s="91" t="s">
        <v>65</v>
      </c>
      <c r="K645" s="91" t="s">
        <v>331</v>
      </c>
      <c r="L645" s="91" t="s">
        <v>326</v>
      </c>
      <c r="M645" s="90" t="str">
        <f>VLOOKUP(L645,'[1]ตัวย่อ(ต่อท้าย)'!$B$2:$C$515,2,FALSE)</f>
        <v>รท.</v>
      </c>
      <c r="N645" s="91" t="s">
        <v>95</v>
      </c>
      <c r="O645" s="91"/>
      <c r="P645" s="91"/>
      <c r="Q645" s="91"/>
      <c r="R645" s="87" t="s">
        <v>4764</v>
      </c>
    </row>
    <row r="646" spans="1:18" hidden="1">
      <c r="A646" s="128" t="str">
        <f t="shared" si="26"/>
        <v>v3_220201V03</v>
      </c>
      <c r="B646" s="128" t="s">
        <v>4281</v>
      </c>
      <c r="C646" s="91" t="s">
        <v>6320</v>
      </c>
      <c r="D646" s="91" t="s">
        <v>909</v>
      </c>
      <c r="E646" s="83" t="s">
        <v>910</v>
      </c>
      <c r="F646" s="91" t="s">
        <v>910</v>
      </c>
      <c r="G646" s="91" t="s">
        <v>27</v>
      </c>
      <c r="H646" s="87">
        <v>2563</v>
      </c>
      <c r="I646" s="87" t="s">
        <v>64</v>
      </c>
      <c r="J646" s="91" t="s">
        <v>65</v>
      </c>
      <c r="K646" s="91" t="s">
        <v>331</v>
      </c>
      <c r="L646" s="91" t="s">
        <v>326</v>
      </c>
      <c r="M646" s="90" t="str">
        <f>VLOOKUP(L646,'[1]ตัวย่อ(ต่อท้าย)'!$B$2:$C$515,2,FALSE)</f>
        <v>รท.</v>
      </c>
      <c r="N646" s="91" t="s">
        <v>95</v>
      </c>
      <c r="O646" s="91"/>
      <c r="P646" s="91"/>
      <c r="Q646" s="91"/>
      <c r="R646" s="87" t="s">
        <v>1823</v>
      </c>
    </row>
    <row r="647" spans="1:18" hidden="1">
      <c r="A647" s="128" t="str">
        <f t="shared" si="26"/>
        <v>v3_220201V03</v>
      </c>
      <c r="B647" s="128" t="s">
        <v>4281</v>
      </c>
      <c r="C647" s="91" t="s">
        <v>6320</v>
      </c>
      <c r="D647" s="91" t="s">
        <v>930</v>
      </c>
      <c r="E647" s="83" t="s">
        <v>931</v>
      </c>
      <c r="F647" s="91" t="s">
        <v>931</v>
      </c>
      <c r="G647" s="91" t="s">
        <v>27</v>
      </c>
      <c r="H647" s="87">
        <v>2563</v>
      </c>
      <c r="I647" s="87" t="s">
        <v>64</v>
      </c>
      <c r="J647" s="91" t="s">
        <v>65</v>
      </c>
      <c r="K647" s="91" t="s">
        <v>331</v>
      </c>
      <c r="L647" s="91" t="s">
        <v>326</v>
      </c>
      <c r="M647" s="90" t="str">
        <f>VLOOKUP(L647,'[1]ตัวย่อ(ต่อท้าย)'!$B$2:$C$515,2,FALSE)</f>
        <v>รท.</v>
      </c>
      <c r="N647" s="91" t="s">
        <v>95</v>
      </c>
      <c r="O647" s="91"/>
      <c r="P647" s="91"/>
      <c r="Q647" s="91"/>
      <c r="R647" s="87" t="s">
        <v>1823</v>
      </c>
    </row>
    <row r="648" spans="1:18" hidden="1">
      <c r="A648" s="128" t="str">
        <f t="shared" si="26"/>
        <v>v3_220201V03</v>
      </c>
      <c r="B648" s="128" t="s">
        <v>4281</v>
      </c>
      <c r="C648" s="91" t="s">
        <v>6320</v>
      </c>
      <c r="D648" s="91" t="s">
        <v>933</v>
      </c>
      <c r="E648" s="83" t="s">
        <v>934</v>
      </c>
      <c r="F648" s="91" t="s">
        <v>934</v>
      </c>
      <c r="G648" s="91" t="s">
        <v>27</v>
      </c>
      <c r="H648" s="87">
        <v>2563</v>
      </c>
      <c r="I648" s="87" t="s">
        <v>64</v>
      </c>
      <c r="J648" s="91" t="s">
        <v>65</v>
      </c>
      <c r="K648" s="91" t="s">
        <v>331</v>
      </c>
      <c r="L648" s="91" t="s">
        <v>326</v>
      </c>
      <c r="M648" s="90" t="str">
        <f>VLOOKUP(L648,'[1]ตัวย่อ(ต่อท้าย)'!$B$2:$C$515,2,FALSE)</f>
        <v>รท.</v>
      </c>
      <c r="N648" s="91" t="s">
        <v>95</v>
      </c>
      <c r="O648" s="91"/>
      <c r="P648" s="91"/>
      <c r="Q648" s="91"/>
      <c r="R648" s="87" t="s">
        <v>1831</v>
      </c>
    </row>
    <row r="649" spans="1:18" hidden="1">
      <c r="A649" s="128" t="str">
        <f t="shared" si="26"/>
        <v>v3_220201V03</v>
      </c>
      <c r="B649" s="128" t="s">
        <v>4281</v>
      </c>
      <c r="C649" s="91" t="s">
        <v>6320</v>
      </c>
      <c r="D649" s="91" t="s">
        <v>970</v>
      </c>
      <c r="E649" s="83" t="s">
        <v>971</v>
      </c>
      <c r="F649" s="91" t="s">
        <v>971</v>
      </c>
      <c r="G649" s="91" t="s">
        <v>27</v>
      </c>
      <c r="H649" s="87">
        <v>2563</v>
      </c>
      <c r="I649" s="87" t="s">
        <v>510</v>
      </c>
      <c r="J649" s="91" t="s">
        <v>65</v>
      </c>
      <c r="K649" s="91" t="s">
        <v>965</v>
      </c>
      <c r="L649" s="91" t="s">
        <v>966</v>
      </c>
      <c r="M649" s="90" t="str">
        <f>VLOOKUP(L649,'[1]ตัวย่อ(ต่อท้าย)'!$B$2:$C$515,2,FALSE)</f>
        <v>คป.</v>
      </c>
      <c r="N649" s="91" t="s">
        <v>95</v>
      </c>
      <c r="O649" s="91"/>
      <c r="P649" s="91"/>
      <c r="Q649" s="91"/>
      <c r="R649" s="87" t="s">
        <v>1912</v>
      </c>
    </row>
    <row r="650" spans="1:18" hidden="1">
      <c r="A650" s="128" t="str">
        <f t="shared" si="26"/>
        <v>v3_220201V03</v>
      </c>
      <c r="B650" s="128" t="s">
        <v>4281</v>
      </c>
      <c r="C650" s="91" t="s">
        <v>6320</v>
      </c>
      <c r="D650" s="91" t="s">
        <v>976</v>
      </c>
      <c r="E650" s="83" t="s">
        <v>977</v>
      </c>
      <c r="F650" s="91" t="s">
        <v>977</v>
      </c>
      <c r="G650" s="91" t="s">
        <v>27</v>
      </c>
      <c r="H650" s="87">
        <v>2563</v>
      </c>
      <c r="I650" s="87" t="s">
        <v>473</v>
      </c>
      <c r="J650" s="91" t="s">
        <v>65</v>
      </c>
      <c r="K650" s="91" t="s">
        <v>965</v>
      </c>
      <c r="L650" s="91" t="s">
        <v>966</v>
      </c>
      <c r="M650" s="90" t="str">
        <f>VLOOKUP(L650,'[1]ตัวย่อ(ต่อท้าย)'!$B$2:$C$515,2,FALSE)</f>
        <v>คป.</v>
      </c>
      <c r="N650" s="91" t="s">
        <v>95</v>
      </c>
      <c r="O650" s="91"/>
      <c r="P650" s="91"/>
      <c r="Q650" s="91"/>
      <c r="R650" s="87" t="s">
        <v>1912</v>
      </c>
    </row>
    <row r="651" spans="1:18" hidden="1">
      <c r="A651" s="128" t="str">
        <f t="shared" si="26"/>
        <v>v3_220201V03</v>
      </c>
      <c r="B651" s="128" t="s">
        <v>4281</v>
      </c>
      <c r="C651" s="91" t="s">
        <v>6320</v>
      </c>
      <c r="D651" s="91" t="s">
        <v>979</v>
      </c>
      <c r="E651" s="83" t="s">
        <v>980</v>
      </c>
      <c r="F651" s="91" t="s">
        <v>980</v>
      </c>
      <c r="G651" s="91" t="s">
        <v>27</v>
      </c>
      <c r="H651" s="87">
        <v>2563</v>
      </c>
      <c r="I651" s="87" t="s">
        <v>473</v>
      </c>
      <c r="J651" s="91" t="s">
        <v>65</v>
      </c>
      <c r="K651" s="91" t="s">
        <v>965</v>
      </c>
      <c r="L651" s="91" t="s">
        <v>966</v>
      </c>
      <c r="M651" s="90" t="str">
        <f>VLOOKUP(L651,'[1]ตัวย่อ(ต่อท้าย)'!$B$2:$C$515,2,FALSE)</f>
        <v>คป.</v>
      </c>
      <c r="N651" s="91" t="s">
        <v>95</v>
      </c>
      <c r="O651" s="91"/>
      <c r="P651" s="91"/>
      <c r="Q651" s="91"/>
      <c r="R651" s="87" t="s">
        <v>1839</v>
      </c>
    </row>
    <row r="652" spans="1:18" hidden="1">
      <c r="A652" s="128" t="str">
        <f t="shared" si="26"/>
        <v>v3_220201V03</v>
      </c>
      <c r="B652" s="128" t="s">
        <v>4281</v>
      </c>
      <c r="C652" s="91" t="s">
        <v>6320</v>
      </c>
      <c r="D652" s="91" t="s">
        <v>982</v>
      </c>
      <c r="E652" s="83" t="s">
        <v>983</v>
      </c>
      <c r="F652" s="91" t="s">
        <v>983</v>
      </c>
      <c r="G652" s="91" t="s">
        <v>27</v>
      </c>
      <c r="H652" s="87">
        <v>2563</v>
      </c>
      <c r="I652" s="87" t="s">
        <v>510</v>
      </c>
      <c r="J652" s="91" t="s">
        <v>65</v>
      </c>
      <c r="K652" s="91" t="s">
        <v>965</v>
      </c>
      <c r="L652" s="91" t="s">
        <v>966</v>
      </c>
      <c r="M652" s="90" t="str">
        <f>VLOOKUP(L652,'[1]ตัวย่อ(ต่อท้าย)'!$B$2:$C$515,2,FALSE)</f>
        <v>คป.</v>
      </c>
      <c r="N652" s="91" t="s">
        <v>95</v>
      </c>
      <c r="O652" s="91"/>
      <c r="P652" s="91"/>
      <c r="Q652" s="91"/>
      <c r="R652" s="87" t="s">
        <v>1831</v>
      </c>
    </row>
    <row r="653" spans="1:18" hidden="1">
      <c r="A653" s="128" t="str">
        <f t="shared" si="26"/>
        <v>v3_220201V03</v>
      </c>
      <c r="B653" s="128" t="s">
        <v>4281</v>
      </c>
      <c r="C653" s="91" t="s">
        <v>6320</v>
      </c>
      <c r="D653" s="91" t="s">
        <v>949</v>
      </c>
      <c r="E653" s="83" t="s">
        <v>950</v>
      </c>
      <c r="F653" s="91" t="s">
        <v>950</v>
      </c>
      <c r="G653" s="91" t="s">
        <v>40</v>
      </c>
      <c r="H653" s="87">
        <v>2563</v>
      </c>
      <c r="I653" s="87" t="s">
        <v>510</v>
      </c>
      <c r="J653" s="91" t="s">
        <v>165</v>
      </c>
      <c r="K653" s="91" t="s">
        <v>205</v>
      </c>
      <c r="L653" s="91" t="s">
        <v>205</v>
      </c>
      <c r="M653" s="90" t="str">
        <f>VLOOKUP(L653,'[1]ตัวย่อ(ต่อท้าย)'!$B$2:$C$515,2,FALSE)</f>
        <v>ศย.</v>
      </c>
      <c r="N653" s="91" t="s">
        <v>206</v>
      </c>
      <c r="O653" s="91"/>
      <c r="P653" s="91"/>
      <c r="Q653" s="91"/>
      <c r="R653" s="91" t="s">
        <v>4268</v>
      </c>
    </row>
    <row r="654" spans="1:18" hidden="1">
      <c r="A654" s="128" t="str">
        <f t="shared" si="26"/>
        <v>v3_220201V03</v>
      </c>
      <c r="B654" s="128" t="s">
        <v>4281</v>
      </c>
      <c r="C654" s="91" t="s">
        <v>6320</v>
      </c>
      <c r="D654" s="91" t="s">
        <v>882</v>
      </c>
      <c r="E654" s="83" t="s">
        <v>883</v>
      </c>
      <c r="F654" s="91" t="s">
        <v>883</v>
      </c>
      <c r="G654" s="91" t="s">
        <v>27</v>
      </c>
      <c r="H654" s="87">
        <v>2563</v>
      </c>
      <c r="I654" s="87" t="s">
        <v>64</v>
      </c>
      <c r="J654" s="91" t="s">
        <v>65</v>
      </c>
      <c r="K654" s="91" t="s">
        <v>325</v>
      </c>
      <c r="L654" s="91" t="s">
        <v>326</v>
      </c>
      <c r="M654" s="90" t="str">
        <f>VLOOKUP(L654,'[1]ตัวย่อ(ต่อท้าย)'!$B$2:$C$515,2,FALSE)</f>
        <v>รท.</v>
      </c>
      <c r="N654" s="91" t="s">
        <v>95</v>
      </c>
      <c r="O654" s="91"/>
      <c r="P654" s="91"/>
      <c r="Q654" s="91"/>
      <c r="R654" s="91" t="s">
        <v>4268</v>
      </c>
    </row>
    <row r="655" spans="1:18" hidden="1">
      <c r="A655" s="128" t="str">
        <f t="shared" si="26"/>
        <v>v3_220201V03</v>
      </c>
      <c r="B655" s="128" t="s">
        <v>4281</v>
      </c>
      <c r="C655" s="91" t="s">
        <v>6320</v>
      </c>
      <c r="D655" s="91" t="s">
        <v>888</v>
      </c>
      <c r="E655" s="83" t="s">
        <v>889</v>
      </c>
      <c r="F655" s="91" t="s">
        <v>889</v>
      </c>
      <c r="G655" s="91" t="s">
        <v>27</v>
      </c>
      <c r="H655" s="87">
        <v>2563</v>
      </c>
      <c r="I655" s="87" t="s">
        <v>64</v>
      </c>
      <c r="J655" s="91" t="s">
        <v>65</v>
      </c>
      <c r="K655" s="91" t="s">
        <v>325</v>
      </c>
      <c r="L655" s="91" t="s">
        <v>326</v>
      </c>
      <c r="M655" s="90" t="str">
        <f>VLOOKUP(L655,'[1]ตัวย่อ(ต่อท้าย)'!$B$2:$C$515,2,FALSE)</f>
        <v>รท.</v>
      </c>
      <c r="N655" s="91" t="s">
        <v>95</v>
      </c>
      <c r="O655" s="91"/>
      <c r="P655" s="91"/>
      <c r="Q655" s="91"/>
      <c r="R655" s="91" t="s">
        <v>4268</v>
      </c>
    </row>
    <row r="656" spans="1:18" hidden="1">
      <c r="A656" s="128" t="str">
        <f t="shared" si="26"/>
        <v>v3_220201V03</v>
      </c>
      <c r="B656" s="128" t="s">
        <v>4281</v>
      </c>
      <c r="C656" s="91" t="s">
        <v>6320</v>
      </c>
      <c r="D656" s="91" t="s">
        <v>894</v>
      </c>
      <c r="E656" s="83" t="s">
        <v>895</v>
      </c>
      <c r="F656" s="91" t="s">
        <v>895</v>
      </c>
      <c r="G656" s="91" t="s">
        <v>27</v>
      </c>
      <c r="H656" s="87">
        <v>2563</v>
      </c>
      <c r="I656" s="87" t="s">
        <v>64</v>
      </c>
      <c r="J656" s="91" t="s">
        <v>65</v>
      </c>
      <c r="K656" s="91" t="s">
        <v>325</v>
      </c>
      <c r="L656" s="91" t="s">
        <v>326</v>
      </c>
      <c r="M656" s="90" t="str">
        <f>VLOOKUP(L656,'[1]ตัวย่อ(ต่อท้าย)'!$B$2:$C$515,2,FALSE)</f>
        <v>รท.</v>
      </c>
      <c r="N656" s="91" t="s">
        <v>95</v>
      </c>
      <c r="O656" s="91"/>
      <c r="P656" s="91"/>
      <c r="Q656" s="91"/>
      <c r="R656" s="91" t="s">
        <v>4374</v>
      </c>
    </row>
    <row r="657" spans="1:18" hidden="1">
      <c r="A657" s="128" t="str">
        <f t="shared" si="26"/>
        <v>v3_220201V03</v>
      </c>
      <c r="B657" s="128" t="s">
        <v>4281</v>
      </c>
      <c r="C657" s="91" t="s">
        <v>6320</v>
      </c>
      <c r="D657" s="91" t="s">
        <v>897</v>
      </c>
      <c r="E657" s="83" t="s">
        <v>898</v>
      </c>
      <c r="F657" s="91" t="s">
        <v>898</v>
      </c>
      <c r="G657" s="91" t="s">
        <v>27</v>
      </c>
      <c r="H657" s="87">
        <v>2563</v>
      </c>
      <c r="I657" s="87" t="s">
        <v>64</v>
      </c>
      <c r="J657" s="91" t="s">
        <v>65</v>
      </c>
      <c r="K657" s="91" t="s">
        <v>325</v>
      </c>
      <c r="L657" s="91" t="s">
        <v>326</v>
      </c>
      <c r="M657" s="90" t="str">
        <f>VLOOKUP(L657,'[1]ตัวย่อ(ต่อท้าย)'!$B$2:$C$515,2,FALSE)</f>
        <v>รท.</v>
      </c>
      <c r="N657" s="91" t="s">
        <v>95</v>
      </c>
      <c r="O657" s="91"/>
      <c r="P657" s="91"/>
      <c r="Q657" s="91"/>
      <c r="R657" s="91" t="s">
        <v>4190</v>
      </c>
    </row>
    <row r="658" spans="1:18" hidden="1">
      <c r="A658" s="128" t="str">
        <f t="shared" si="26"/>
        <v>v3_220201V03</v>
      </c>
      <c r="B658" s="128" t="s">
        <v>4281</v>
      </c>
      <c r="C658" s="91" t="s">
        <v>6320</v>
      </c>
      <c r="D658" s="91" t="s">
        <v>679</v>
      </c>
      <c r="E658" s="83" t="s">
        <v>680</v>
      </c>
      <c r="F658" s="91" t="s">
        <v>680</v>
      </c>
      <c r="G658" s="91" t="s">
        <v>27</v>
      </c>
      <c r="H658" s="87">
        <v>2563</v>
      </c>
      <c r="I658" s="87" t="s">
        <v>64</v>
      </c>
      <c r="J658" s="91" t="s">
        <v>65</v>
      </c>
      <c r="K658" s="91" t="s">
        <v>649</v>
      </c>
      <c r="L658" s="91" t="s">
        <v>326</v>
      </c>
      <c r="M658" s="90" t="str">
        <f>VLOOKUP(L658,'[1]ตัวย่อ(ต่อท้าย)'!$B$2:$C$515,2,FALSE)</f>
        <v>รท.</v>
      </c>
      <c r="N658" s="91" t="s">
        <v>95</v>
      </c>
      <c r="O658" s="91"/>
      <c r="P658" s="91"/>
      <c r="Q658" s="91"/>
      <c r="R658" s="91" t="s">
        <v>4190</v>
      </c>
    </row>
    <row r="659" spans="1:18" hidden="1">
      <c r="A659" s="128" t="str">
        <f t="shared" si="26"/>
        <v>v3_220201V03</v>
      </c>
      <c r="B659" s="128" t="s">
        <v>4281</v>
      </c>
      <c r="C659" s="91" t="s">
        <v>6320</v>
      </c>
      <c r="D659" s="91" t="s">
        <v>795</v>
      </c>
      <c r="E659" s="83" t="s">
        <v>796</v>
      </c>
      <c r="F659" s="91" t="s">
        <v>796</v>
      </c>
      <c r="G659" s="91" t="s">
        <v>27</v>
      </c>
      <c r="H659" s="87">
        <v>2563</v>
      </c>
      <c r="I659" s="87" t="s">
        <v>64</v>
      </c>
      <c r="J659" s="91" t="s">
        <v>65</v>
      </c>
      <c r="K659" s="91" t="s">
        <v>649</v>
      </c>
      <c r="L659" s="91" t="s">
        <v>326</v>
      </c>
      <c r="M659" s="90" t="str">
        <f>VLOOKUP(L659,'[1]ตัวย่อ(ต่อท้าย)'!$B$2:$C$515,2,FALSE)</f>
        <v>รท.</v>
      </c>
      <c r="N659" s="91" t="s">
        <v>95</v>
      </c>
      <c r="O659" s="91"/>
      <c r="P659" s="91"/>
      <c r="Q659" s="91"/>
      <c r="R659" s="91" t="s">
        <v>4190</v>
      </c>
    </row>
    <row r="660" spans="1:18" hidden="1">
      <c r="A660" s="128" t="str">
        <f t="shared" si="26"/>
        <v>v3_220201V03</v>
      </c>
      <c r="B660" s="128" t="s">
        <v>4281</v>
      </c>
      <c r="C660" s="91" t="s">
        <v>6320</v>
      </c>
      <c r="D660" s="91" t="s">
        <v>814</v>
      </c>
      <c r="E660" s="83" t="s">
        <v>815</v>
      </c>
      <c r="F660" s="91" t="s">
        <v>815</v>
      </c>
      <c r="G660" s="91" t="s">
        <v>27</v>
      </c>
      <c r="H660" s="87">
        <v>2563</v>
      </c>
      <c r="I660" s="87" t="s">
        <v>64</v>
      </c>
      <c r="J660" s="91" t="s">
        <v>65</v>
      </c>
      <c r="K660" s="91" t="s">
        <v>649</v>
      </c>
      <c r="L660" s="91" t="s">
        <v>326</v>
      </c>
      <c r="M660" s="90" t="str">
        <f>VLOOKUP(L660,'[1]ตัวย่อ(ต่อท้าย)'!$B$2:$C$515,2,FALSE)</f>
        <v>รท.</v>
      </c>
      <c r="N660" s="91" t="s">
        <v>95</v>
      </c>
      <c r="O660" s="91"/>
      <c r="P660" s="91"/>
      <c r="Q660" s="91"/>
      <c r="R660" s="91" t="s">
        <v>4190</v>
      </c>
    </row>
    <row r="661" spans="1:18" hidden="1">
      <c r="A661" s="128" t="str">
        <f t="shared" si="26"/>
        <v>v3_220201V03</v>
      </c>
      <c r="B661" s="128" t="s">
        <v>4281</v>
      </c>
      <c r="C661" s="91" t="s">
        <v>6320</v>
      </c>
      <c r="D661" s="91" t="s">
        <v>817</v>
      </c>
      <c r="E661" s="83" t="s">
        <v>818</v>
      </c>
      <c r="F661" s="91" t="s">
        <v>818</v>
      </c>
      <c r="G661" s="91" t="s">
        <v>27</v>
      </c>
      <c r="H661" s="87">
        <v>2563</v>
      </c>
      <c r="I661" s="87" t="s">
        <v>64</v>
      </c>
      <c r="J661" s="91" t="s">
        <v>65</v>
      </c>
      <c r="K661" s="91" t="s">
        <v>649</v>
      </c>
      <c r="L661" s="91" t="s">
        <v>326</v>
      </c>
      <c r="M661" s="90" t="str">
        <f>VLOOKUP(L661,'[1]ตัวย่อ(ต่อท้าย)'!$B$2:$C$515,2,FALSE)</f>
        <v>รท.</v>
      </c>
      <c r="N661" s="91" t="s">
        <v>95</v>
      </c>
      <c r="O661" s="91"/>
      <c r="P661" s="91"/>
      <c r="Q661" s="91"/>
      <c r="R661" s="91" t="s">
        <v>4190</v>
      </c>
    </row>
    <row r="662" spans="1:18" hidden="1">
      <c r="A662" s="129" t="s">
        <v>4189</v>
      </c>
      <c r="B662" s="130" t="s">
        <v>4281</v>
      </c>
      <c r="C662" s="93" t="s">
        <v>6320</v>
      </c>
      <c r="D662" s="87" t="s">
        <v>1396</v>
      </c>
      <c r="E662" s="83" t="str">
        <f t="shared" ref="E662:E693" si="27">HYPERLINK(Q662,F662)</f>
        <v>โครงการติดตามและประเมินผลแผนปฏิบัติราชการกรมราชทัณฑ์ พ.ศ.2564</v>
      </c>
      <c r="F662" s="91" t="s">
        <v>1397</v>
      </c>
      <c r="G662" s="91" t="s">
        <v>27</v>
      </c>
      <c r="H662" s="91">
        <v>2564</v>
      </c>
      <c r="I662" s="91" t="s">
        <v>242</v>
      </c>
      <c r="J662" s="92" t="s">
        <v>50</v>
      </c>
      <c r="K662" s="91" t="s">
        <v>437</v>
      </c>
      <c r="L662" s="91" t="s">
        <v>326</v>
      </c>
      <c r="M662" s="91" t="str">
        <f>VLOOKUP(L662,'[1]ตัวย่อ(ต่อท้าย)'!$B$2:$C$515,2,FALSE)</f>
        <v>รท.</v>
      </c>
      <c r="N662" s="91" t="s">
        <v>95</v>
      </c>
      <c r="O662" s="92" t="s">
        <v>5815</v>
      </c>
      <c r="P662" s="93"/>
      <c r="Q662" s="94" t="s">
        <v>5884</v>
      </c>
      <c r="R662" s="91" t="s">
        <v>4243</v>
      </c>
    </row>
    <row r="663" spans="1:18" hidden="1">
      <c r="A663" s="129" t="s">
        <v>4189</v>
      </c>
      <c r="B663" s="130" t="s">
        <v>4281</v>
      </c>
      <c r="C663" s="93" t="s">
        <v>6320</v>
      </c>
      <c r="D663" s="87" t="s">
        <v>1299</v>
      </c>
      <c r="E663" s="83" t="str">
        <f t="shared" si="27"/>
        <v>ขับเคลื่อนกระบวนการงบประมาณสนับสนุนภารกิจกรมราชทัณฑ์</v>
      </c>
      <c r="F663" s="91" t="s">
        <v>745</v>
      </c>
      <c r="G663" s="91" t="s">
        <v>27</v>
      </c>
      <c r="H663" s="91">
        <v>2564</v>
      </c>
      <c r="I663" s="91" t="s">
        <v>242</v>
      </c>
      <c r="J663" s="92" t="s">
        <v>50</v>
      </c>
      <c r="K663" s="91" t="s">
        <v>437</v>
      </c>
      <c r="L663" s="91" t="s">
        <v>326</v>
      </c>
      <c r="M663" s="91" t="str">
        <f>VLOOKUP(L663,'[1]ตัวย่อ(ต่อท้าย)'!$B$2:$C$515,2,FALSE)</f>
        <v>รท.</v>
      </c>
      <c r="N663" s="91" t="s">
        <v>95</v>
      </c>
      <c r="O663" s="92" t="s">
        <v>5815</v>
      </c>
      <c r="P663" s="93"/>
      <c r="Q663" s="94" t="s">
        <v>5887</v>
      </c>
      <c r="R663" s="91" t="s">
        <v>4243</v>
      </c>
    </row>
    <row r="664" spans="1:18" hidden="1">
      <c r="A664" s="129" t="s">
        <v>4189</v>
      </c>
      <c r="B664" s="130" t="s">
        <v>4281</v>
      </c>
      <c r="C664" s="93" t="s">
        <v>6320</v>
      </c>
      <c r="D664" s="87" t="s">
        <v>1261</v>
      </c>
      <c r="E664" s="83" t="str">
        <f t="shared" si="27"/>
        <v>ขับเคลื่อนนโยบายตามภารกิจงานกรมของราชทัณฑ์ให้สอดคล้องกับยุทธศาสตร์ชาติ</v>
      </c>
      <c r="F664" s="91" t="s">
        <v>1262</v>
      </c>
      <c r="G664" s="91" t="s">
        <v>27</v>
      </c>
      <c r="H664" s="91">
        <v>2564</v>
      </c>
      <c r="I664" s="91" t="s">
        <v>242</v>
      </c>
      <c r="J664" s="92" t="s">
        <v>50</v>
      </c>
      <c r="K664" s="91" t="s">
        <v>437</v>
      </c>
      <c r="L664" s="91" t="s">
        <v>326</v>
      </c>
      <c r="M664" s="91" t="str">
        <f>VLOOKUP(L664,'[1]ตัวย่อ(ต่อท้าย)'!$B$2:$C$515,2,FALSE)</f>
        <v>รท.</v>
      </c>
      <c r="N664" s="91" t="s">
        <v>95</v>
      </c>
      <c r="O664" s="92" t="s">
        <v>5815</v>
      </c>
      <c r="P664" s="93"/>
      <c r="Q664" s="94" t="s">
        <v>5889</v>
      </c>
      <c r="R664" s="91" t="s">
        <v>4170</v>
      </c>
    </row>
    <row r="665" spans="1:18" hidden="1">
      <c r="A665" s="129" t="s">
        <v>4189</v>
      </c>
      <c r="B665" s="130" t="s">
        <v>4281</v>
      </c>
      <c r="C665" s="93" t="s">
        <v>6320</v>
      </c>
      <c r="D665" s="87" t="s">
        <v>1337</v>
      </c>
      <c r="E665" s="83" t="str">
        <f t="shared" si="27"/>
        <v>โครงการตรวจสอบเรือนจำ/ทัณฑสถานทั่วประเทศ</v>
      </c>
      <c r="F665" s="91" t="s">
        <v>595</v>
      </c>
      <c r="G665" s="91" t="s">
        <v>27</v>
      </c>
      <c r="H665" s="91">
        <v>2564</v>
      </c>
      <c r="I665" s="91" t="s">
        <v>242</v>
      </c>
      <c r="J665" s="92" t="s">
        <v>50</v>
      </c>
      <c r="K665" s="91" t="s">
        <v>597</v>
      </c>
      <c r="L665" s="91" t="s">
        <v>326</v>
      </c>
      <c r="M665" s="91" t="str">
        <f>VLOOKUP(L665,'[1]ตัวย่อ(ต่อท้าย)'!$B$2:$C$515,2,FALSE)</f>
        <v>รท.</v>
      </c>
      <c r="N665" s="91" t="s">
        <v>95</v>
      </c>
      <c r="O665" s="92" t="s">
        <v>5815</v>
      </c>
      <c r="P665" s="93"/>
      <c r="Q665" s="94" t="s">
        <v>5892</v>
      </c>
      <c r="R665" s="91" t="s">
        <v>4541</v>
      </c>
    </row>
    <row r="666" spans="1:18" hidden="1">
      <c r="A666" s="129" t="s">
        <v>4189</v>
      </c>
      <c r="B666" s="130" t="s">
        <v>4281</v>
      </c>
      <c r="C666" s="93" t="s">
        <v>6320</v>
      </c>
      <c r="D666" s="87" t="s">
        <v>1318</v>
      </c>
      <c r="E666" s="83" t="str">
        <f t="shared" si="27"/>
        <v>โครงการบำบัดและฟื้นฟูสมรรถภาพผู้ติดยาเสพติด</v>
      </c>
      <c r="F666" s="91" t="s">
        <v>910</v>
      </c>
      <c r="G666" s="91" t="s">
        <v>27</v>
      </c>
      <c r="H666" s="91">
        <v>2564</v>
      </c>
      <c r="I666" s="91" t="s">
        <v>242</v>
      </c>
      <c r="J666" s="92" t="s">
        <v>50</v>
      </c>
      <c r="K666" s="91" t="s">
        <v>331</v>
      </c>
      <c r="L666" s="91" t="s">
        <v>326</v>
      </c>
      <c r="M666" s="91" t="str">
        <f>VLOOKUP(L666,'[1]ตัวย่อ(ต่อท้าย)'!$B$2:$C$515,2,FALSE)</f>
        <v>รท.</v>
      </c>
      <c r="N666" s="91" t="s">
        <v>95</v>
      </c>
      <c r="O666" s="92" t="s">
        <v>5815</v>
      </c>
      <c r="P666" s="93"/>
      <c r="Q666" s="94" t="s">
        <v>5894</v>
      </c>
      <c r="R666" s="91" t="s">
        <v>4281</v>
      </c>
    </row>
    <row r="667" spans="1:18" hidden="1">
      <c r="A667" s="129" t="s">
        <v>4189</v>
      </c>
      <c r="B667" s="130" t="s">
        <v>4281</v>
      </c>
      <c r="C667" s="93" t="s">
        <v>6320</v>
      </c>
      <c r="D667" s="87" t="s">
        <v>1314</v>
      </c>
      <c r="E667" s="83" t="str">
        <f t="shared" si="27"/>
        <v>โครงการ ยุติปัญหาวัณโรคและเอดส์ด้วยชุดบริการ Reach - Recruit - Test - Treat - Prevent-Retain : RRTTPR ๒ (Stop TB and AIDS through RRTTR : STAR ๒) รอบ NFR ในกลุ่มผู้ต้องขัง</v>
      </c>
      <c r="F667" s="91" t="s">
        <v>1315</v>
      </c>
      <c r="G667" s="91" t="s">
        <v>27</v>
      </c>
      <c r="H667" s="91">
        <v>2564</v>
      </c>
      <c r="I667" s="91" t="s">
        <v>1317</v>
      </c>
      <c r="J667" s="92" t="s">
        <v>43</v>
      </c>
      <c r="K667" s="91" t="s">
        <v>331</v>
      </c>
      <c r="L667" s="91" t="s">
        <v>326</v>
      </c>
      <c r="M667" s="91" t="str">
        <f>VLOOKUP(L667,'[1]ตัวย่อ(ต่อท้าย)'!$B$2:$C$515,2,FALSE)</f>
        <v>รท.</v>
      </c>
      <c r="N667" s="91" t="s">
        <v>95</v>
      </c>
      <c r="O667" s="92" t="s">
        <v>5815</v>
      </c>
      <c r="P667" s="93"/>
      <c r="Q667" s="94" t="s">
        <v>5895</v>
      </c>
      <c r="R667" s="91" t="s">
        <v>4281</v>
      </c>
    </row>
    <row r="668" spans="1:18" hidden="1">
      <c r="A668" s="129" t="s">
        <v>4189</v>
      </c>
      <c r="B668" s="130" t="s">
        <v>4281</v>
      </c>
      <c r="C668" s="93" t="s">
        <v>6320</v>
      </c>
      <c r="D668" s="87" t="s">
        <v>1371</v>
      </c>
      <c r="E668" s="83" t="str">
        <f t="shared" si="27"/>
        <v>โครการบริหารจัดการระบบงานสารบรรณ (Sl321)</v>
      </c>
      <c r="F668" s="91" t="s">
        <v>1372</v>
      </c>
      <c r="G668" s="91" t="s">
        <v>27</v>
      </c>
      <c r="H668" s="91">
        <v>2564</v>
      </c>
      <c r="I668" s="91" t="s">
        <v>242</v>
      </c>
      <c r="J668" s="92" t="s">
        <v>50</v>
      </c>
      <c r="K668" s="91" t="s">
        <v>336</v>
      </c>
      <c r="L668" s="91" t="s">
        <v>326</v>
      </c>
      <c r="M668" s="91" t="str">
        <f>VLOOKUP(L668,'[1]ตัวย่อ(ต่อท้าย)'!$B$2:$C$515,2,FALSE)</f>
        <v>รท.</v>
      </c>
      <c r="N668" s="91" t="s">
        <v>95</v>
      </c>
      <c r="O668" s="92" t="s">
        <v>5815</v>
      </c>
      <c r="P668" s="93"/>
      <c r="Q668" s="94" t="s">
        <v>5922</v>
      </c>
      <c r="R668" s="91" t="s">
        <v>4178</v>
      </c>
    </row>
    <row r="669" spans="1:18" hidden="1">
      <c r="A669" s="129" t="s">
        <v>4189</v>
      </c>
      <c r="B669" s="130" t="s">
        <v>4281</v>
      </c>
      <c r="C669" s="93" t="s">
        <v>6320</v>
      </c>
      <c r="D669" s="87" t="s">
        <v>1330</v>
      </c>
      <c r="E669" s="83" t="str">
        <f t="shared" si="27"/>
        <v>อำนวยการสนับสนุนภารกิจของผู้บริหารและการปฏิบัติงานสำนักงานเลขานุการกรม (Sl321)</v>
      </c>
      <c r="F669" s="91" t="s">
        <v>1331</v>
      </c>
      <c r="G669" s="91" t="s">
        <v>27</v>
      </c>
      <c r="H669" s="91">
        <v>2564</v>
      </c>
      <c r="I669" s="91" t="s">
        <v>242</v>
      </c>
      <c r="J669" s="92" t="s">
        <v>50</v>
      </c>
      <c r="K669" s="91" t="s">
        <v>336</v>
      </c>
      <c r="L669" s="91" t="s">
        <v>326</v>
      </c>
      <c r="M669" s="91" t="str">
        <f>VLOOKUP(L669,'[1]ตัวย่อ(ต่อท้าย)'!$B$2:$C$515,2,FALSE)</f>
        <v>รท.</v>
      </c>
      <c r="N669" s="91" t="s">
        <v>95</v>
      </c>
      <c r="O669" s="92" t="s">
        <v>5815</v>
      </c>
      <c r="P669" s="93"/>
      <c r="Q669" s="94" t="s">
        <v>5923</v>
      </c>
      <c r="R669" s="91" t="s">
        <v>4190</v>
      </c>
    </row>
    <row r="670" spans="1:18" hidden="1">
      <c r="A670" s="129" t="s">
        <v>4189</v>
      </c>
      <c r="B670" s="130" t="s">
        <v>4281</v>
      </c>
      <c r="C670" s="93" t="s">
        <v>6320</v>
      </c>
      <c r="D670" s="87" t="s">
        <v>1320</v>
      </c>
      <c r="E670" s="83" t="str">
        <f t="shared" si="27"/>
        <v>โครงการประชาสัมพันธ์เพื่อสร้างการรับรู้ภาพลักษณ์ใหม่กรมราชทัณฑ์ (SI222)</v>
      </c>
      <c r="F670" s="91" t="s">
        <v>956</v>
      </c>
      <c r="G670" s="91" t="s">
        <v>27</v>
      </c>
      <c r="H670" s="91">
        <v>2564</v>
      </c>
      <c r="I670" s="91" t="s">
        <v>242</v>
      </c>
      <c r="J670" s="92" t="s">
        <v>50</v>
      </c>
      <c r="K670" s="91" t="s">
        <v>336</v>
      </c>
      <c r="L670" s="91" t="s">
        <v>326</v>
      </c>
      <c r="M670" s="91" t="str">
        <f>VLOOKUP(L670,'[1]ตัวย่อ(ต่อท้าย)'!$B$2:$C$515,2,FALSE)</f>
        <v>รท.</v>
      </c>
      <c r="N670" s="91" t="s">
        <v>95</v>
      </c>
      <c r="O670" s="92" t="s">
        <v>5815</v>
      </c>
      <c r="P670" s="93"/>
      <c r="Q670" s="94" t="s">
        <v>5924</v>
      </c>
      <c r="R670" s="91" t="s">
        <v>4190</v>
      </c>
    </row>
    <row r="671" spans="1:18" hidden="1">
      <c r="A671" s="129" t="s">
        <v>4189</v>
      </c>
      <c r="B671" s="130" t="s">
        <v>4281</v>
      </c>
      <c r="C671" s="93" t="s">
        <v>6320</v>
      </c>
      <c r="D671" s="87" t="s">
        <v>1312</v>
      </c>
      <c r="E671" s="83" t="str">
        <f t="shared" si="27"/>
        <v>โครงการเผยแพร่ประชาสัมพันธ์บทบาท ภารกิจ ของกรมราชทัณฑ์ (SI221)</v>
      </c>
      <c r="F671" s="91" t="s">
        <v>953</v>
      </c>
      <c r="G671" s="91" t="s">
        <v>27</v>
      </c>
      <c r="H671" s="91">
        <v>2564</v>
      </c>
      <c r="I671" s="91" t="s">
        <v>242</v>
      </c>
      <c r="J671" s="92" t="s">
        <v>50</v>
      </c>
      <c r="K671" s="91" t="s">
        <v>336</v>
      </c>
      <c r="L671" s="91" t="s">
        <v>326</v>
      </c>
      <c r="M671" s="91" t="str">
        <f>VLOOKUP(L671,'[1]ตัวย่อ(ต่อท้าย)'!$B$2:$C$515,2,FALSE)</f>
        <v>รท.</v>
      </c>
      <c r="N671" s="91" t="s">
        <v>95</v>
      </c>
      <c r="O671" s="92" t="s">
        <v>5815</v>
      </c>
      <c r="P671" s="93"/>
      <c r="Q671" s="94" t="s">
        <v>5925</v>
      </c>
      <c r="R671" s="91" t="s">
        <v>4190</v>
      </c>
    </row>
    <row r="672" spans="1:18" hidden="1">
      <c r="A672" s="129" t="s">
        <v>4189</v>
      </c>
      <c r="B672" s="130" t="s">
        <v>4281</v>
      </c>
      <c r="C672" s="93" t="s">
        <v>6320</v>
      </c>
      <c r="D672" s="87" t="s">
        <v>1301</v>
      </c>
      <c r="E672" s="83" t="str">
        <f t="shared" si="27"/>
        <v>บูรณาการการพัฒนางานด้านจิตอาสาของกรมราชทัณฑ์ โครงการจิตอาสาพระราชทาน "เราทำความดีด้วยหัวใจ" (Sl221)</v>
      </c>
      <c r="F672" s="91" t="s">
        <v>1302</v>
      </c>
      <c r="G672" s="91" t="s">
        <v>27</v>
      </c>
      <c r="H672" s="91">
        <v>2564</v>
      </c>
      <c r="I672" s="91" t="s">
        <v>242</v>
      </c>
      <c r="J672" s="92" t="s">
        <v>50</v>
      </c>
      <c r="K672" s="91" t="s">
        <v>336</v>
      </c>
      <c r="L672" s="91" t="s">
        <v>326</v>
      </c>
      <c r="M672" s="91" t="str">
        <f>VLOOKUP(L672,'[1]ตัวย่อ(ต่อท้าย)'!$B$2:$C$515,2,FALSE)</f>
        <v>รท.</v>
      </c>
      <c r="N672" s="91" t="s">
        <v>95</v>
      </c>
      <c r="O672" s="92" t="s">
        <v>5815</v>
      </c>
      <c r="P672" s="93"/>
      <c r="Q672" s="94" t="s">
        <v>5926</v>
      </c>
      <c r="R672" s="91" t="s">
        <v>4190</v>
      </c>
    </row>
    <row r="673" spans="1:18" hidden="1">
      <c r="A673" s="129" t="s">
        <v>4189</v>
      </c>
      <c r="B673" s="130" t="s">
        <v>4281</v>
      </c>
      <c r="C673" s="93" t="s">
        <v>6320</v>
      </c>
      <c r="D673" s="87" t="s">
        <v>1601</v>
      </c>
      <c r="E673" s="83" t="str">
        <f t="shared" si="27"/>
        <v>โครงการการนำอุปกรณ์อิเล็กทรอนิกส์ติดตามตัวมาใช้เพื่อเป็นมาตรการทางเลือกแทนการลงโทษจำคุก</v>
      </c>
      <c r="F673" s="91" t="s">
        <v>1602</v>
      </c>
      <c r="G673" s="91" t="s">
        <v>27</v>
      </c>
      <c r="H673" s="91">
        <v>2564</v>
      </c>
      <c r="I673" s="91" t="s">
        <v>242</v>
      </c>
      <c r="J673" s="92" t="s">
        <v>50</v>
      </c>
      <c r="K673" s="91" t="s">
        <v>1047</v>
      </c>
      <c r="L673" s="91" t="s">
        <v>966</v>
      </c>
      <c r="M673" s="91" t="str">
        <f>VLOOKUP(L673,'[1]ตัวย่อ(ต่อท้าย)'!$B$2:$C$515,2,FALSE)</f>
        <v>คป.</v>
      </c>
      <c r="N673" s="91" t="s">
        <v>95</v>
      </c>
      <c r="O673" s="92" t="s">
        <v>5815</v>
      </c>
      <c r="P673" s="93"/>
      <c r="Q673" s="94" t="s">
        <v>5959</v>
      </c>
      <c r="R673" s="91" t="s">
        <v>4178</v>
      </c>
    </row>
    <row r="674" spans="1:18" hidden="1">
      <c r="A674" s="129" t="s">
        <v>4189</v>
      </c>
      <c r="B674" s="130" t="s">
        <v>4281</v>
      </c>
      <c r="C674" s="93" t="s">
        <v>6320</v>
      </c>
      <c r="D674" s="87" t="s">
        <v>1598</v>
      </c>
      <c r="E674" s="83" t="str">
        <f t="shared" si="27"/>
        <v>การส่งเสริมกิจการบ้านกึ่งวิถี</v>
      </c>
      <c r="F674" s="91" t="s">
        <v>1599</v>
      </c>
      <c r="G674" s="91" t="s">
        <v>27</v>
      </c>
      <c r="H674" s="91">
        <v>2564</v>
      </c>
      <c r="I674" s="91" t="s">
        <v>242</v>
      </c>
      <c r="J674" s="92" t="s">
        <v>50</v>
      </c>
      <c r="K674" s="91" t="s">
        <v>1047</v>
      </c>
      <c r="L674" s="91" t="s">
        <v>966</v>
      </c>
      <c r="M674" s="91" t="str">
        <f>VLOOKUP(L674,'[1]ตัวย่อ(ต่อท้าย)'!$B$2:$C$515,2,FALSE)</f>
        <v>คป.</v>
      </c>
      <c r="N674" s="91" t="s">
        <v>95</v>
      </c>
      <c r="O674" s="92" t="s">
        <v>5815</v>
      </c>
      <c r="P674" s="93"/>
      <c r="Q674" s="94" t="s">
        <v>5960</v>
      </c>
      <c r="R674" s="91" t="s">
        <v>4243</v>
      </c>
    </row>
    <row r="675" spans="1:18" hidden="1">
      <c r="A675" s="129" t="s">
        <v>4189</v>
      </c>
      <c r="B675" s="130" t="s">
        <v>4281</v>
      </c>
      <c r="C675" s="93" t="s">
        <v>6320</v>
      </c>
      <c r="D675" s="87" t="s">
        <v>1596</v>
      </c>
      <c r="E675" s="83" t="str">
        <f t="shared" si="27"/>
        <v xml:space="preserve">โครงการคืนคนดีสู่สังคม </v>
      </c>
      <c r="F675" s="91" t="s">
        <v>5961</v>
      </c>
      <c r="G675" s="91" t="s">
        <v>27</v>
      </c>
      <c r="H675" s="91">
        <v>2564</v>
      </c>
      <c r="I675" s="91" t="s">
        <v>242</v>
      </c>
      <c r="J675" s="92" t="s">
        <v>50</v>
      </c>
      <c r="K675" s="91" t="s">
        <v>1047</v>
      </c>
      <c r="L675" s="91" t="s">
        <v>966</v>
      </c>
      <c r="M675" s="91" t="str">
        <f>VLOOKUP(L675,'[1]ตัวย่อ(ต่อท้าย)'!$B$2:$C$515,2,FALSE)</f>
        <v>คป.</v>
      </c>
      <c r="N675" s="91" t="s">
        <v>95</v>
      </c>
      <c r="O675" s="92" t="s">
        <v>5815</v>
      </c>
      <c r="P675" s="93"/>
      <c r="Q675" s="94" t="s">
        <v>5962</v>
      </c>
      <c r="R675" s="91" t="s">
        <v>4170</v>
      </c>
    </row>
    <row r="676" spans="1:18" hidden="1">
      <c r="A676" s="129" t="s">
        <v>4189</v>
      </c>
      <c r="B676" s="130" t="s">
        <v>4281</v>
      </c>
      <c r="C676" s="93" t="s">
        <v>6320</v>
      </c>
      <c r="D676" s="87" t="s">
        <v>1590</v>
      </c>
      <c r="E676" s="83" t="str">
        <f t="shared" si="27"/>
        <v>โครงการค่ายพัฒนาศักยภาพเด็กและเยาวชนที่อยู่ในความดูแลของกรมคุมประพฤติ</v>
      </c>
      <c r="F676" s="91" t="s">
        <v>971</v>
      </c>
      <c r="G676" s="91" t="s">
        <v>27</v>
      </c>
      <c r="H676" s="91">
        <v>2564</v>
      </c>
      <c r="I676" s="91" t="s">
        <v>242</v>
      </c>
      <c r="J676" s="92" t="s">
        <v>50</v>
      </c>
      <c r="K676" s="91" t="s">
        <v>1047</v>
      </c>
      <c r="L676" s="91" t="s">
        <v>966</v>
      </c>
      <c r="M676" s="91" t="str">
        <f>VLOOKUP(L676,'[1]ตัวย่อ(ต่อท้าย)'!$B$2:$C$515,2,FALSE)</f>
        <v>คป.</v>
      </c>
      <c r="N676" s="91" t="s">
        <v>95</v>
      </c>
      <c r="O676" s="92" t="s">
        <v>5815</v>
      </c>
      <c r="P676" s="93"/>
      <c r="Q676" s="94" t="s">
        <v>5963</v>
      </c>
      <c r="R676" s="91" t="s">
        <v>4178</v>
      </c>
    </row>
    <row r="677" spans="1:18" hidden="1">
      <c r="A677" s="129" t="s">
        <v>4189</v>
      </c>
      <c r="B677" s="130" t="s">
        <v>4281</v>
      </c>
      <c r="C677" s="93" t="s">
        <v>6320</v>
      </c>
      <c r="D677" s="87" t="s">
        <v>1588</v>
      </c>
      <c r="E677" s="83" t="str">
        <f t="shared" si="27"/>
        <v>โครงการค่ายแก้ไขฟื้นฟูผู้ถูกคุมความประพฤติฐานความผิดขับรถขณะเมาสุราแบบเข้มข้น</v>
      </c>
      <c r="F677" s="91" t="s">
        <v>977</v>
      </c>
      <c r="G677" s="91" t="s">
        <v>27</v>
      </c>
      <c r="H677" s="91">
        <v>2564</v>
      </c>
      <c r="I677" s="91" t="s">
        <v>242</v>
      </c>
      <c r="J677" s="92" t="s">
        <v>50</v>
      </c>
      <c r="K677" s="91" t="s">
        <v>1047</v>
      </c>
      <c r="L677" s="91" t="s">
        <v>966</v>
      </c>
      <c r="M677" s="91" t="str">
        <f>VLOOKUP(L677,'[1]ตัวย่อ(ต่อท้าย)'!$B$2:$C$515,2,FALSE)</f>
        <v>คป.</v>
      </c>
      <c r="N677" s="91" t="s">
        <v>95</v>
      </c>
      <c r="O677" s="92" t="s">
        <v>5815</v>
      </c>
      <c r="P677" s="93"/>
      <c r="Q677" s="94" t="s">
        <v>5964</v>
      </c>
      <c r="R677" s="91" t="s">
        <v>4178</v>
      </c>
    </row>
    <row r="678" spans="1:18" hidden="1">
      <c r="A678" s="129" t="s">
        <v>4189</v>
      </c>
      <c r="B678" s="130" t="s">
        <v>4281</v>
      </c>
      <c r="C678" s="93" t="s">
        <v>6320</v>
      </c>
      <c r="D678" s="87" t="s">
        <v>1572</v>
      </c>
      <c r="E678" s="83" t="str">
        <f t="shared" si="27"/>
        <v xml:space="preserve">โครงการฝึกอบรมการใช้งานระบบงานคุมประพฤติเพื่อให้บริการแบบดิจิทัล </v>
      </c>
      <c r="F678" s="91" t="s">
        <v>5965</v>
      </c>
      <c r="G678" s="91" t="s">
        <v>27</v>
      </c>
      <c r="H678" s="91">
        <v>2564</v>
      </c>
      <c r="I678" s="91" t="s">
        <v>242</v>
      </c>
      <c r="J678" s="92" t="s">
        <v>50</v>
      </c>
      <c r="K678" s="91" t="s">
        <v>1047</v>
      </c>
      <c r="L678" s="91" t="s">
        <v>966</v>
      </c>
      <c r="M678" s="91" t="str">
        <f>VLOOKUP(L678,'[1]ตัวย่อ(ต่อท้าย)'!$B$2:$C$515,2,FALSE)</f>
        <v>คป.</v>
      </c>
      <c r="N678" s="91" t="s">
        <v>95</v>
      </c>
      <c r="O678" s="92" t="s">
        <v>5815</v>
      </c>
      <c r="P678" s="93"/>
      <c r="Q678" s="94" t="s">
        <v>5966</v>
      </c>
      <c r="R678" s="91" t="s">
        <v>4243</v>
      </c>
    </row>
    <row r="679" spans="1:18" hidden="1">
      <c r="A679" s="129" t="s">
        <v>4189</v>
      </c>
      <c r="B679" s="130" t="s">
        <v>4281</v>
      </c>
      <c r="C679" s="93" t="s">
        <v>6320</v>
      </c>
      <c r="D679" s="87" t="s">
        <v>1569</v>
      </c>
      <c r="E679" s="83" t="str">
        <f t="shared" si="27"/>
        <v xml:space="preserve">โครงการอบรมพัฒนาศักยภาพอาสาสมัครคุมประพฤติ เพื่อการแก้ไขฟื้นฟูผู้กระทำผิดในชุมชน </v>
      </c>
      <c r="F679" s="91" t="s">
        <v>5967</v>
      </c>
      <c r="G679" s="91" t="s">
        <v>27</v>
      </c>
      <c r="H679" s="91">
        <v>2564</v>
      </c>
      <c r="I679" s="91" t="s">
        <v>242</v>
      </c>
      <c r="J679" s="92" t="s">
        <v>50</v>
      </c>
      <c r="K679" s="91" t="s">
        <v>1047</v>
      </c>
      <c r="L679" s="91" t="s">
        <v>966</v>
      </c>
      <c r="M679" s="91" t="str">
        <f>VLOOKUP(L679,'[1]ตัวย่อ(ต่อท้าย)'!$B$2:$C$515,2,FALSE)</f>
        <v>คป.</v>
      </c>
      <c r="N679" s="91" t="s">
        <v>95</v>
      </c>
      <c r="O679" s="92" t="s">
        <v>5815</v>
      </c>
      <c r="P679" s="93"/>
      <c r="Q679" s="94" t="s">
        <v>5968</v>
      </c>
      <c r="R679" s="91" t="s">
        <v>4178</v>
      </c>
    </row>
    <row r="680" spans="1:18" hidden="1">
      <c r="A680" s="129" t="s">
        <v>4189</v>
      </c>
      <c r="B680" s="130" t="s">
        <v>4281</v>
      </c>
      <c r="C680" s="93" t="s">
        <v>6320</v>
      </c>
      <c r="D680" s="87" t="s">
        <v>1560</v>
      </c>
      <c r="E680" s="83" t="str">
        <f t="shared" si="27"/>
        <v xml:space="preserve">โครงการสัมมนาเพื่อพัฒนาประสิทธิภาพในการประสานงานระหว่างหน่วยงานที่เกี่ยวข้องในการใช้อุปกรณ์ติดตามตัวอิเล็กทรอนิกส์ </v>
      </c>
      <c r="F680" s="91" t="s">
        <v>5969</v>
      </c>
      <c r="G680" s="91" t="s">
        <v>27</v>
      </c>
      <c r="H680" s="91">
        <v>2564</v>
      </c>
      <c r="I680" s="91" t="s">
        <v>242</v>
      </c>
      <c r="J680" s="92" t="s">
        <v>50</v>
      </c>
      <c r="K680" s="91" t="s">
        <v>1047</v>
      </c>
      <c r="L680" s="91" t="s">
        <v>966</v>
      </c>
      <c r="M680" s="91" t="str">
        <f>VLOOKUP(L680,'[1]ตัวย่อ(ต่อท้าย)'!$B$2:$C$515,2,FALSE)</f>
        <v>คป.</v>
      </c>
      <c r="N680" s="91" t="s">
        <v>95</v>
      </c>
      <c r="O680" s="92" t="s">
        <v>5815</v>
      </c>
      <c r="P680" s="93"/>
      <c r="Q680" s="94" t="s">
        <v>5970</v>
      </c>
      <c r="R680" s="91" t="s">
        <v>4276</v>
      </c>
    </row>
    <row r="681" spans="1:18" hidden="1">
      <c r="A681" s="129" t="s">
        <v>4189</v>
      </c>
      <c r="B681" s="130" t="s">
        <v>4281</v>
      </c>
      <c r="C681" s="93" t="s">
        <v>6320</v>
      </c>
      <c r="D681" s="87" t="s">
        <v>1557</v>
      </c>
      <c r="E681" s="83" t="str">
        <f t="shared" si="27"/>
        <v>โครงการฝึกอบรมหลักสูตรพนักงานคุมประพฤติ รุ่นที่ 41</v>
      </c>
      <c r="F681" s="91" t="s">
        <v>1558</v>
      </c>
      <c r="G681" s="91" t="s">
        <v>27</v>
      </c>
      <c r="H681" s="91">
        <v>2564</v>
      </c>
      <c r="I681" s="91" t="s">
        <v>242</v>
      </c>
      <c r="J681" s="92" t="s">
        <v>50</v>
      </c>
      <c r="K681" s="91" t="s">
        <v>1047</v>
      </c>
      <c r="L681" s="91" t="s">
        <v>966</v>
      </c>
      <c r="M681" s="91" t="str">
        <f>VLOOKUP(L681,'[1]ตัวย่อ(ต่อท้าย)'!$B$2:$C$515,2,FALSE)</f>
        <v>คป.</v>
      </c>
      <c r="N681" s="91" t="s">
        <v>95</v>
      </c>
      <c r="O681" s="92" t="s">
        <v>5815</v>
      </c>
      <c r="P681" s="93"/>
      <c r="Q681" s="94" t="s">
        <v>5971</v>
      </c>
      <c r="R681" s="91" t="s">
        <v>4276</v>
      </c>
    </row>
    <row r="682" spans="1:18" hidden="1">
      <c r="A682" s="129" t="s">
        <v>4189</v>
      </c>
      <c r="B682" s="130" t="s">
        <v>4281</v>
      </c>
      <c r="C682" s="93" t="s">
        <v>6320</v>
      </c>
      <c r="D682" s="87" t="s">
        <v>1297</v>
      </c>
      <c r="E682" s="83" t="str">
        <f t="shared" si="27"/>
        <v>โครงการพัฒนากรมราชทัณฑ์เป็นองค์กรสมรรถนะสูง</v>
      </c>
      <c r="F682" s="91" t="s">
        <v>729</v>
      </c>
      <c r="G682" s="91" t="s">
        <v>27</v>
      </c>
      <c r="H682" s="91">
        <v>2564</v>
      </c>
      <c r="I682" s="91" t="s">
        <v>242</v>
      </c>
      <c r="J682" s="92" t="s">
        <v>50</v>
      </c>
      <c r="K682" s="91" t="s">
        <v>731</v>
      </c>
      <c r="L682" s="91" t="s">
        <v>326</v>
      </c>
      <c r="M682" s="91" t="str">
        <f>VLOOKUP(L682,'[1]ตัวย่อ(ต่อท้าย)'!$B$2:$C$515,2,FALSE)</f>
        <v>รท.</v>
      </c>
      <c r="N682" s="91" t="s">
        <v>95</v>
      </c>
      <c r="O682" s="92" t="s">
        <v>5815</v>
      </c>
      <c r="P682" s="96" t="s">
        <v>6322</v>
      </c>
      <c r="Q682" s="94" t="s">
        <v>6196</v>
      </c>
      <c r="R682" s="91" t="s">
        <v>4190</v>
      </c>
    </row>
    <row r="683" spans="1:18" hidden="1">
      <c r="A683" s="129" t="s">
        <v>4189</v>
      </c>
      <c r="B683" s="130" t="s">
        <v>4281</v>
      </c>
      <c r="C683" s="93" t="s">
        <v>6320</v>
      </c>
      <c r="D683" s="87" t="s">
        <v>2121</v>
      </c>
      <c r="E683" s="83" t="str">
        <f t="shared" si="27"/>
        <v>โครงการพัฒนาโปรแกรมสำหรับผู้ถูกคุมความประพฤติฐานความผิดทางเพศ ประจำปีงบประมาณ พ.ศ. 2566</v>
      </c>
      <c r="F683" s="91" t="s">
        <v>2122</v>
      </c>
      <c r="G683" s="91" t="s">
        <v>27</v>
      </c>
      <c r="H683" s="91">
        <v>2564</v>
      </c>
      <c r="I683" s="91" t="s">
        <v>76</v>
      </c>
      <c r="J683" s="92" t="s">
        <v>1820</v>
      </c>
      <c r="K683" s="91" t="s">
        <v>1047</v>
      </c>
      <c r="L683" s="91" t="s">
        <v>966</v>
      </c>
      <c r="M683" s="91" t="str">
        <f>VLOOKUP(L683,'[1]ตัวย่อ(ต่อท้าย)'!$B$2:$C$515,2,FALSE)</f>
        <v>คป.</v>
      </c>
      <c r="N683" s="91" t="s">
        <v>95</v>
      </c>
      <c r="O683" s="92" t="s">
        <v>5815</v>
      </c>
      <c r="P683" s="96" t="s">
        <v>6322</v>
      </c>
      <c r="Q683" s="94" t="s">
        <v>6199</v>
      </c>
      <c r="R683" s="91" t="s">
        <v>4190</v>
      </c>
    </row>
    <row r="684" spans="1:18" hidden="1">
      <c r="A684" s="129" t="s">
        <v>4189</v>
      </c>
      <c r="B684" s="130" t="s">
        <v>4281</v>
      </c>
      <c r="C684" s="93" t="s">
        <v>6320</v>
      </c>
      <c r="D684" s="87" t="s">
        <v>2118</v>
      </c>
      <c r="E684" s="83" t="str">
        <f t="shared" si="27"/>
        <v>โครงการคืนคนดี</v>
      </c>
      <c r="F684" s="91" t="s">
        <v>2119</v>
      </c>
      <c r="G684" s="91" t="s">
        <v>27</v>
      </c>
      <c r="H684" s="91">
        <v>2564</v>
      </c>
      <c r="I684" s="91" t="s">
        <v>76</v>
      </c>
      <c r="J684" s="92" t="s">
        <v>1820</v>
      </c>
      <c r="K684" s="91" t="s">
        <v>1047</v>
      </c>
      <c r="L684" s="91" t="s">
        <v>966</v>
      </c>
      <c r="M684" s="91" t="str">
        <f>VLOOKUP(L684,'[1]ตัวย่อ(ต่อท้าย)'!$B$2:$C$515,2,FALSE)</f>
        <v>คป.</v>
      </c>
      <c r="N684" s="91" t="s">
        <v>95</v>
      </c>
      <c r="O684" s="92" t="s">
        <v>5815</v>
      </c>
      <c r="P684" s="96" t="s">
        <v>6322</v>
      </c>
      <c r="Q684" s="94" t="s">
        <v>6200</v>
      </c>
      <c r="R684" s="91" t="s">
        <v>4190</v>
      </c>
    </row>
    <row r="685" spans="1:18" hidden="1">
      <c r="A685" s="129" t="s">
        <v>4189</v>
      </c>
      <c r="B685" s="131" t="s">
        <v>4281</v>
      </c>
      <c r="C685" s="93" t="s">
        <v>6320</v>
      </c>
      <c r="D685" s="87" t="s">
        <v>1991</v>
      </c>
      <c r="E685" s="83" t="str">
        <f t="shared" si="27"/>
        <v>โครงการ “ขับเคลื่อนการดำเนินการปรับปรุงภาพลักษณ์การจำหน่ายผลิตภัณฑ์ราชทัณฑ์ออนไลน์”</v>
      </c>
      <c r="F685" s="91" t="s">
        <v>1992</v>
      </c>
      <c r="G685" s="91" t="s">
        <v>27</v>
      </c>
      <c r="H685" s="91">
        <v>2564</v>
      </c>
      <c r="I685" s="91" t="s">
        <v>242</v>
      </c>
      <c r="J685" s="92" t="s">
        <v>50</v>
      </c>
      <c r="K685" s="91" t="s">
        <v>649</v>
      </c>
      <c r="L685" s="91" t="s">
        <v>326</v>
      </c>
      <c r="M685" s="91" t="str">
        <f>VLOOKUP(L685,'[1]ตัวย่อ(ต่อท้าย)'!$B$2:$C$515,2,FALSE)</f>
        <v>รท.</v>
      </c>
      <c r="N685" s="91" t="s">
        <v>95</v>
      </c>
      <c r="O685" s="92" t="s">
        <v>5815</v>
      </c>
      <c r="P685" s="95"/>
      <c r="Q685" s="94" t="s">
        <v>6126</v>
      </c>
      <c r="R685" s="91" t="s">
        <v>4190</v>
      </c>
    </row>
    <row r="686" spans="1:18" hidden="1">
      <c r="A686" s="129" t="s">
        <v>4189</v>
      </c>
      <c r="B686" s="130" t="s">
        <v>4281</v>
      </c>
      <c r="C686" s="93" t="s">
        <v>6320</v>
      </c>
      <c r="D686" s="87" t="s">
        <v>2969</v>
      </c>
      <c r="E686" s="83" t="str">
        <f t="shared" si="27"/>
        <v>โครงการการนำอุปกรณ์อิเล็กทรอนิกส์ติดตามตัวมาใช้เพื่อเป็นมาตรการทางเลือกแทนการจำคุก</v>
      </c>
      <c r="F686" s="91" t="s">
        <v>2968</v>
      </c>
      <c r="G686" s="91" t="s">
        <v>27</v>
      </c>
      <c r="H686" s="91">
        <v>2565</v>
      </c>
      <c r="I686" s="91" t="s">
        <v>165</v>
      </c>
      <c r="J686" s="92" t="s">
        <v>57</v>
      </c>
      <c r="K686" s="91" t="s">
        <v>1047</v>
      </c>
      <c r="L686" s="91" t="s">
        <v>966</v>
      </c>
      <c r="M686" s="91" t="str">
        <f>VLOOKUP(L686,'[1]ตัวย่อ(ต่อท้าย)'!$B$2:$C$515,2,FALSE)</f>
        <v>คป.</v>
      </c>
      <c r="N686" s="91" t="s">
        <v>95</v>
      </c>
      <c r="O686" s="92" t="s">
        <v>4700</v>
      </c>
      <c r="P686" s="93"/>
      <c r="Q686" s="94" t="s">
        <v>2965</v>
      </c>
      <c r="R686" s="91" t="s">
        <v>4281</v>
      </c>
    </row>
    <row r="687" spans="1:18" hidden="1">
      <c r="A687" s="129" t="s">
        <v>4189</v>
      </c>
      <c r="B687" s="130" t="s">
        <v>4281</v>
      </c>
      <c r="C687" s="93" t="s">
        <v>6320</v>
      </c>
      <c r="D687" s="87" t="s">
        <v>2574</v>
      </c>
      <c r="E687" s="83" t="str">
        <f t="shared" si="27"/>
        <v>โครงการแก้ไขปัญหาผู้เสพและผู้ติดยาเสพติดในรูปแบบศูนย์ขวัญแผ่นดิน ประจำปีงบประมาณ พ.ศ. 2565</v>
      </c>
      <c r="F687" s="91" t="s">
        <v>2575</v>
      </c>
      <c r="G687" s="91" t="s">
        <v>27</v>
      </c>
      <c r="H687" s="91">
        <v>2565</v>
      </c>
      <c r="I687" s="91" t="s">
        <v>165</v>
      </c>
      <c r="J687" s="92" t="s">
        <v>57</v>
      </c>
      <c r="K687" s="91" t="s">
        <v>1047</v>
      </c>
      <c r="L687" s="91" t="s">
        <v>966</v>
      </c>
      <c r="M687" s="91" t="str">
        <f>VLOOKUP(L687,'[1]ตัวย่อ(ต่อท้าย)'!$B$2:$C$515,2,FALSE)</f>
        <v>คป.</v>
      </c>
      <c r="N687" s="91" t="s">
        <v>95</v>
      </c>
      <c r="O687" s="92" t="s">
        <v>4700</v>
      </c>
      <c r="P687" s="93"/>
      <c r="Q687" s="94" t="s">
        <v>2961</v>
      </c>
      <c r="R687" s="91" t="s">
        <v>4374</v>
      </c>
    </row>
    <row r="688" spans="1:18" hidden="1">
      <c r="A688" s="129" t="s">
        <v>4189</v>
      </c>
      <c r="B688" s="130" t="s">
        <v>4281</v>
      </c>
      <c r="C688" s="93" t="s">
        <v>6320</v>
      </c>
      <c r="D688" s="87" t="s">
        <v>2571</v>
      </c>
      <c r="E688" s="83" t="str">
        <f t="shared" si="27"/>
        <v xml:space="preserve">โครงการอบรมพัฒนาศักยภาพอาสาสมัครคุมประพฤติ เพื่อการแก้ไขฟื้นฟู ผู้กระทำผิดในชุมชน (16 มีนาคม วัน อ.ส.ค.) </v>
      </c>
      <c r="F688" s="91" t="s">
        <v>6032</v>
      </c>
      <c r="G688" s="91" t="s">
        <v>27</v>
      </c>
      <c r="H688" s="91">
        <v>2565</v>
      </c>
      <c r="I688" s="91" t="s">
        <v>165</v>
      </c>
      <c r="J688" s="92" t="s">
        <v>57</v>
      </c>
      <c r="K688" s="91" t="s">
        <v>1047</v>
      </c>
      <c r="L688" s="91" t="s">
        <v>966</v>
      </c>
      <c r="M688" s="91" t="str">
        <f>VLOOKUP(L688,'[1]ตัวย่อ(ต่อท้าย)'!$B$2:$C$515,2,FALSE)</f>
        <v>คป.</v>
      </c>
      <c r="N688" s="91" t="s">
        <v>95</v>
      </c>
      <c r="O688" s="92" t="s">
        <v>4700</v>
      </c>
      <c r="P688" s="93"/>
      <c r="Q688" s="94" t="s">
        <v>2963</v>
      </c>
      <c r="R688" s="91" t="s">
        <v>4281</v>
      </c>
    </row>
    <row r="689" spans="1:18" hidden="1">
      <c r="A689" s="129" t="s">
        <v>4189</v>
      </c>
      <c r="B689" s="130" t="s">
        <v>4281</v>
      </c>
      <c r="C689" s="93" t="s">
        <v>6320</v>
      </c>
      <c r="D689" s="87" t="s">
        <v>2646</v>
      </c>
      <c r="E689" s="83" t="str">
        <f t="shared" si="27"/>
        <v>โครงการสร้างความรู้ความเข้าใจเกี่ยวกับคุณธรรมจริยธรรมและการป้องกันการทุจริตและประพฤติมิชอบ</v>
      </c>
      <c r="F689" s="91" t="s">
        <v>2647</v>
      </c>
      <c r="G689" s="91" t="s">
        <v>27</v>
      </c>
      <c r="H689" s="91">
        <v>2565</v>
      </c>
      <c r="I689" s="91" t="s">
        <v>165</v>
      </c>
      <c r="J689" s="92" t="s">
        <v>57</v>
      </c>
      <c r="K689" s="91" t="s">
        <v>1047</v>
      </c>
      <c r="L689" s="91" t="s">
        <v>966</v>
      </c>
      <c r="M689" s="91" t="str">
        <f>VLOOKUP(L689,'[1]ตัวย่อ(ต่อท้าย)'!$B$2:$C$515,2,FALSE)</f>
        <v>คป.</v>
      </c>
      <c r="N689" s="91" t="s">
        <v>95</v>
      </c>
      <c r="O689" s="92" t="s">
        <v>4700</v>
      </c>
      <c r="P689" s="93"/>
      <c r="Q689" s="94" t="s">
        <v>2913</v>
      </c>
      <c r="R689" s="91" t="s">
        <v>4471</v>
      </c>
    </row>
    <row r="690" spans="1:18" hidden="1">
      <c r="A690" s="129" t="s">
        <v>4189</v>
      </c>
      <c r="B690" s="130" t="s">
        <v>4281</v>
      </c>
      <c r="C690" s="93" t="s">
        <v>6320</v>
      </c>
      <c r="D690" s="87" t="s">
        <v>2288</v>
      </c>
      <c r="E690" s="83" t="str">
        <f t="shared" si="27"/>
        <v>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และขับเคลื่อนการดำเนินงานของเรือนจำให้เป็นไปตามมาตรฐานสากล.</v>
      </c>
      <c r="F690" s="91" t="s">
        <v>2289</v>
      </c>
      <c r="G690" s="91" t="s">
        <v>27</v>
      </c>
      <c r="H690" s="91">
        <v>2565</v>
      </c>
      <c r="I690" s="91" t="s">
        <v>165</v>
      </c>
      <c r="J690" s="92" t="s">
        <v>57</v>
      </c>
      <c r="K690" s="91" t="s">
        <v>649</v>
      </c>
      <c r="L690" s="91" t="s">
        <v>326</v>
      </c>
      <c r="M690" s="91" t="str">
        <f>VLOOKUP(L690,'[1]ตัวย่อ(ต่อท้าย)'!$B$2:$C$515,2,FALSE)</f>
        <v>รท.</v>
      </c>
      <c r="N690" s="91" t="s">
        <v>95</v>
      </c>
      <c r="O690" s="92" t="s">
        <v>4700</v>
      </c>
      <c r="P690" s="93"/>
      <c r="Q690" s="94" t="s">
        <v>3199</v>
      </c>
      <c r="R690" s="91" t="s">
        <v>4170</v>
      </c>
    </row>
    <row r="691" spans="1:18" hidden="1">
      <c r="A691" s="129" t="s">
        <v>4189</v>
      </c>
      <c r="B691" s="130" t="s">
        <v>4281</v>
      </c>
      <c r="C691" s="93" t="s">
        <v>6320</v>
      </c>
      <c r="D691" s="87" t="s">
        <v>2507</v>
      </c>
      <c r="E691" s="83" t="str">
        <f t="shared" si="27"/>
        <v>โครงการพัฒนาคุณภาพชีวิตผู้ต้องขังภายใต้โครงการกำลังใจ</v>
      </c>
      <c r="F691" s="91" t="s">
        <v>1576</v>
      </c>
      <c r="G691" s="91" t="s">
        <v>27</v>
      </c>
      <c r="H691" s="91">
        <v>2565</v>
      </c>
      <c r="I691" s="91" t="s">
        <v>165</v>
      </c>
      <c r="J691" s="92" t="s">
        <v>137</v>
      </c>
      <c r="K691" s="91" t="s">
        <v>1978</v>
      </c>
      <c r="L691" s="91" t="s">
        <v>94</v>
      </c>
      <c r="M691" s="91" t="str">
        <f>VLOOKUP(L691,'[1]ตัวย่อ(ต่อท้าย)'!$B$2:$C$515,2,FALSE)</f>
        <v>สป.ยธ.</v>
      </c>
      <c r="N691" s="91" t="s">
        <v>95</v>
      </c>
      <c r="O691" s="92" t="s">
        <v>4700</v>
      </c>
      <c r="P691" s="93"/>
      <c r="Q691" s="94" t="s">
        <v>3038</v>
      </c>
      <c r="R691" s="91" t="s">
        <v>4190</v>
      </c>
    </row>
    <row r="692" spans="1:18" hidden="1">
      <c r="A692" s="129" t="s">
        <v>4189</v>
      </c>
      <c r="B692" s="130" t="s">
        <v>4281</v>
      </c>
      <c r="C692" s="93" t="s">
        <v>6320</v>
      </c>
      <c r="D692" s="87" t="s">
        <v>2511</v>
      </c>
      <c r="E692" s="83" t="str">
        <f t="shared" si="27"/>
        <v>การพัฒนาอาชีพยุคหลังโควิด</v>
      </c>
      <c r="F692" s="91" t="s">
        <v>2512</v>
      </c>
      <c r="G692" s="91" t="s">
        <v>27</v>
      </c>
      <c r="H692" s="91">
        <v>2565</v>
      </c>
      <c r="I692" s="91" t="s">
        <v>43</v>
      </c>
      <c r="J692" s="92" t="s">
        <v>1184</v>
      </c>
      <c r="K692" s="91" t="s">
        <v>1978</v>
      </c>
      <c r="L692" s="91" t="s">
        <v>94</v>
      </c>
      <c r="M692" s="91" t="str">
        <f>VLOOKUP(L692,'[1]ตัวย่อ(ต่อท้าย)'!$B$2:$C$515,2,FALSE)</f>
        <v>สป.ยธ.</v>
      </c>
      <c r="N692" s="91" t="s">
        <v>95</v>
      </c>
      <c r="O692" s="92" t="s">
        <v>4700</v>
      </c>
      <c r="P692" s="93"/>
      <c r="Q692" s="94" t="s">
        <v>3034</v>
      </c>
      <c r="R692" s="91" t="s">
        <v>4268</v>
      </c>
    </row>
    <row r="693" spans="1:18" hidden="1">
      <c r="A693" s="129" t="s">
        <v>4189</v>
      </c>
      <c r="B693" s="130" t="s">
        <v>4281</v>
      </c>
      <c r="C693" s="93" t="s">
        <v>6320</v>
      </c>
      <c r="D693" s="87" t="s">
        <v>2509</v>
      </c>
      <c r="E693" s="83" t="str">
        <f t="shared" si="27"/>
        <v>โครงการสร้างอาชีพในยุคไทยแลนด์ 4.0</v>
      </c>
      <c r="F693" s="91" t="s">
        <v>1579</v>
      </c>
      <c r="G693" s="91" t="s">
        <v>27</v>
      </c>
      <c r="H693" s="91">
        <v>2565</v>
      </c>
      <c r="I693" s="91" t="s">
        <v>165</v>
      </c>
      <c r="J693" s="92" t="s">
        <v>137</v>
      </c>
      <c r="K693" s="91" t="s">
        <v>1978</v>
      </c>
      <c r="L693" s="91" t="s">
        <v>94</v>
      </c>
      <c r="M693" s="91" t="str">
        <f>VLOOKUP(L693,'[1]ตัวย่อ(ต่อท้าย)'!$B$2:$C$515,2,FALSE)</f>
        <v>สป.ยธ.</v>
      </c>
      <c r="N693" s="91" t="s">
        <v>95</v>
      </c>
      <c r="O693" s="92" t="s">
        <v>4700</v>
      </c>
      <c r="P693" s="93"/>
      <c r="Q693" s="94" t="s">
        <v>3036</v>
      </c>
      <c r="R693" s="91" t="s">
        <v>4170</v>
      </c>
    </row>
    <row r="694" spans="1:18" hidden="1">
      <c r="A694" s="129" t="s">
        <v>4189</v>
      </c>
      <c r="B694" s="130" t="s">
        <v>4281</v>
      </c>
      <c r="C694" s="93" t="s">
        <v>6320</v>
      </c>
      <c r="D694" s="87" t="s">
        <v>2520</v>
      </c>
      <c r="E694" s="83" t="str">
        <f t="shared" ref="E694:E725" si="28">HYPERLINK(Q694,F694)</f>
        <v>การจัดกิจกรรมเพื่อพัฒนาศูนย์เรียนรู้เศรษฐกิจพอเพียง</v>
      </c>
      <c r="F694" s="91" t="s">
        <v>2521</v>
      </c>
      <c r="G694" s="91" t="s">
        <v>27</v>
      </c>
      <c r="H694" s="91">
        <v>2565</v>
      </c>
      <c r="I694" s="91" t="s">
        <v>43</v>
      </c>
      <c r="J694" s="92" t="s">
        <v>137</v>
      </c>
      <c r="K694" s="91" t="s">
        <v>1978</v>
      </c>
      <c r="L694" s="91" t="s">
        <v>94</v>
      </c>
      <c r="M694" s="91" t="str">
        <f>VLOOKUP(L694,'[1]ตัวย่อ(ต่อท้าย)'!$B$2:$C$515,2,FALSE)</f>
        <v>สป.ยธ.</v>
      </c>
      <c r="N694" s="91" t="s">
        <v>95</v>
      </c>
      <c r="O694" s="92" t="s">
        <v>4700</v>
      </c>
      <c r="P694" s="93"/>
      <c r="Q694" s="94" t="s">
        <v>3028</v>
      </c>
      <c r="R694" s="91" t="s">
        <v>4268</v>
      </c>
    </row>
    <row r="695" spans="1:18" hidden="1">
      <c r="A695" s="129" t="s">
        <v>4189</v>
      </c>
      <c r="B695" s="130" t="s">
        <v>4281</v>
      </c>
      <c r="C695" s="93" t="s">
        <v>6320</v>
      </c>
      <c r="D695" s="87" t="s">
        <v>2523</v>
      </c>
      <c r="E695" s="83" t="str">
        <f t="shared" si="28"/>
        <v>การติดตามประเมินผลกิจกรรมกำลังใจในปี ๒๕๖๕</v>
      </c>
      <c r="F695" s="91" t="s">
        <v>2524</v>
      </c>
      <c r="G695" s="91" t="s">
        <v>27</v>
      </c>
      <c r="H695" s="91">
        <v>2565</v>
      </c>
      <c r="I695" s="91" t="s">
        <v>2526</v>
      </c>
      <c r="J695" s="92" t="s">
        <v>161</v>
      </c>
      <c r="K695" s="91" t="s">
        <v>1978</v>
      </c>
      <c r="L695" s="91" t="s">
        <v>94</v>
      </c>
      <c r="M695" s="91" t="str">
        <f>VLOOKUP(L695,'[1]ตัวย่อ(ต่อท้าย)'!$B$2:$C$515,2,FALSE)</f>
        <v>สป.ยธ.</v>
      </c>
      <c r="N695" s="91" t="s">
        <v>95</v>
      </c>
      <c r="O695" s="92" t="s">
        <v>4700</v>
      </c>
      <c r="P695" s="93"/>
      <c r="Q695" s="94" t="s">
        <v>3026</v>
      </c>
      <c r="R695" s="91" t="s">
        <v>4268</v>
      </c>
    </row>
    <row r="696" spans="1:18" hidden="1">
      <c r="A696" s="129" t="s">
        <v>4189</v>
      </c>
      <c r="B696" s="130" t="s">
        <v>4281</v>
      </c>
      <c r="C696" s="93" t="s">
        <v>6320</v>
      </c>
      <c r="D696" s="87" t="s">
        <v>2230</v>
      </c>
      <c r="E696" s="83" t="str">
        <f t="shared" si="28"/>
        <v>โครงการดำเนินการด้านกฎหมายที่เกี่ยวข้องกับงานราชทัณฑ์</v>
      </c>
      <c r="F696" s="91" t="s">
        <v>1848</v>
      </c>
      <c r="G696" s="91" t="s">
        <v>27</v>
      </c>
      <c r="H696" s="91">
        <v>2565</v>
      </c>
      <c r="I696" s="91" t="s">
        <v>165</v>
      </c>
      <c r="J696" s="92" t="s">
        <v>57</v>
      </c>
      <c r="K696" s="91" t="s">
        <v>621</v>
      </c>
      <c r="L696" s="91" t="s">
        <v>326</v>
      </c>
      <c r="M696" s="91" t="str">
        <f>VLOOKUP(L696,'[1]ตัวย่อ(ต่อท้าย)'!$B$2:$C$515,2,FALSE)</f>
        <v>รท.</v>
      </c>
      <c r="N696" s="91" t="s">
        <v>95</v>
      </c>
      <c r="O696" s="92" t="s">
        <v>4700</v>
      </c>
      <c r="P696" s="93"/>
      <c r="Q696" s="94" t="s">
        <v>3245</v>
      </c>
      <c r="R696" s="91" t="s">
        <v>1020</v>
      </c>
    </row>
    <row r="697" spans="1:18" hidden="1">
      <c r="A697" s="129" t="s">
        <v>4189</v>
      </c>
      <c r="B697" s="130" t="s">
        <v>4281</v>
      </c>
      <c r="C697" s="93" t="s">
        <v>6320</v>
      </c>
      <c r="D697" s="87" t="s">
        <v>2216</v>
      </c>
      <c r="E697" s="83" t="str">
        <f t="shared" si="28"/>
        <v>โครงการขับเคลื่อนศูนย์ประสานงานและส่งเสริมการมีงานทำ</v>
      </c>
      <c r="F697" s="91" t="s">
        <v>1389</v>
      </c>
      <c r="G697" s="91" t="s">
        <v>27</v>
      </c>
      <c r="H697" s="91">
        <v>2565</v>
      </c>
      <c r="I697" s="91" t="s">
        <v>165</v>
      </c>
      <c r="J697" s="92" t="s">
        <v>57</v>
      </c>
      <c r="K697" s="91" t="s">
        <v>649</v>
      </c>
      <c r="L697" s="91" t="s">
        <v>326</v>
      </c>
      <c r="M697" s="91" t="str">
        <f>VLOOKUP(L697,'[1]ตัวย่อ(ต่อท้าย)'!$B$2:$C$515,2,FALSE)</f>
        <v>รท.</v>
      </c>
      <c r="N697" s="91" t="s">
        <v>95</v>
      </c>
      <c r="O697" s="92" t="s">
        <v>4700</v>
      </c>
      <c r="P697" s="93"/>
      <c r="Q697" s="94" t="s">
        <v>3257</v>
      </c>
      <c r="R697" s="91" t="s">
        <v>1010</v>
      </c>
    </row>
    <row r="698" spans="1:18" hidden="1">
      <c r="A698" s="129" t="s">
        <v>4189</v>
      </c>
      <c r="B698" s="130" t="s">
        <v>4281</v>
      </c>
      <c r="C698" s="93" t="s">
        <v>6320</v>
      </c>
      <c r="D698" s="87" t="s">
        <v>2315</v>
      </c>
      <c r="E698" s="83" t="str">
        <f t="shared" si="28"/>
        <v>โครงการวิจัยเรื่อง การศึกษาการกำหนดแนวทางการจัดตั้งเรือนจำเอกชน</v>
      </c>
      <c r="F698" s="91" t="s">
        <v>2316</v>
      </c>
      <c r="G698" s="91" t="s">
        <v>27</v>
      </c>
      <c r="H698" s="91">
        <v>2565</v>
      </c>
      <c r="I698" s="91" t="s">
        <v>1567</v>
      </c>
      <c r="J698" s="92" t="s">
        <v>720</v>
      </c>
      <c r="K698" s="91" t="s">
        <v>1485</v>
      </c>
      <c r="L698" s="91" t="s">
        <v>474</v>
      </c>
      <c r="M698" s="91" t="str">
        <f>VLOOKUP(L698,'[1]ตัวย่อ(ต่อท้าย)'!$B$2:$C$515,2,FALSE)</f>
        <v>สกธ.</v>
      </c>
      <c r="N698" s="91" t="s">
        <v>95</v>
      </c>
      <c r="O698" s="92" t="s">
        <v>4700</v>
      </c>
      <c r="P698" s="93"/>
      <c r="Q698" s="94" t="s">
        <v>3179</v>
      </c>
      <c r="R698" s="91" t="s">
        <v>1156</v>
      </c>
    </row>
    <row r="699" spans="1:18" hidden="1">
      <c r="A699" s="129" t="s">
        <v>4189</v>
      </c>
      <c r="B699" s="130" t="s">
        <v>4281</v>
      </c>
      <c r="C699" s="93" t="s">
        <v>6320</v>
      </c>
      <c r="D699" s="87" t="s">
        <v>2270</v>
      </c>
      <c r="E699" s="83" t="str">
        <f t="shared" si="28"/>
        <v>โครงการพัฒนาศักยภาพผู้ต้องขังเพื่อคืนคนดีสู่สังคม</v>
      </c>
      <c r="F699" s="91" t="s">
        <v>698</v>
      </c>
      <c r="G699" s="91" t="s">
        <v>27</v>
      </c>
      <c r="H699" s="91">
        <v>2565</v>
      </c>
      <c r="I699" s="91" t="s">
        <v>165</v>
      </c>
      <c r="J699" s="92" t="s">
        <v>57</v>
      </c>
      <c r="K699" s="91" t="s">
        <v>649</v>
      </c>
      <c r="L699" s="91" t="s">
        <v>326</v>
      </c>
      <c r="M699" s="91" t="str">
        <f>VLOOKUP(L699,'[1]ตัวย่อ(ต่อท้าย)'!$B$2:$C$515,2,FALSE)</f>
        <v>รท.</v>
      </c>
      <c r="N699" s="91" t="s">
        <v>95</v>
      </c>
      <c r="O699" s="92" t="s">
        <v>4700</v>
      </c>
      <c r="P699" s="93"/>
      <c r="Q699" s="94" t="s">
        <v>3215</v>
      </c>
      <c r="R699" s="91" t="s">
        <v>1156</v>
      </c>
    </row>
    <row r="700" spans="1:18" hidden="1">
      <c r="A700" s="129" t="s">
        <v>4189</v>
      </c>
      <c r="B700" s="130" t="s">
        <v>4281</v>
      </c>
      <c r="C700" s="93" t="s">
        <v>6320</v>
      </c>
      <c r="D700" s="87" t="s">
        <v>3544</v>
      </c>
      <c r="E700" s="83" t="str">
        <f t="shared" si="28"/>
        <v>โครงการบูรณาการพัฒนางานด้านจิตอาสาของกรมราชทัณฑ์ ที่สอดคล้องกับโครงการจิตอาสาพระราชทาน "เราทำความ ดี ด้วยหัวใจ.."</v>
      </c>
      <c r="F700" s="91" t="s">
        <v>3545</v>
      </c>
      <c r="G700" s="91" t="s">
        <v>27</v>
      </c>
      <c r="H700" s="91">
        <v>2566</v>
      </c>
      <c r="I700" s="91" t="s">
        <v>76</v>
      </c>
      <c r="J700" s="92" t="s">
        <v>1820</v>
      </c>
      <c r="K700" s="91" t="s">
        <v>336</v>
      </c>
      <c r="L700" s="91" t="s">
        <v>326</v>
      </c>
      <c r="M700" s="91" t="str">
        <f>VLOOKUP(L700,'[1]ตัวย่อ(ต่อท้าย)'!$B$2:$C$515,2,FALSE)</f>
        <v>รท.</v>
      </c>
      <c r="N700" s="91" t="s">
        <v>95</v>
      </c>
      <c r="O700" s="91" t="s">
        <v>4706</v>
      </c>
      <c r="P700" s="93"/>
      <c r="Q700" s="94" t="s">
        <v>4710</v>
      </c>
      <c r="R700" s="91" t="s">
        <v>1527</v>
      </c>
    </row>
    <row r="701" spans="1:18" hidden="1">
      <c r="A701" s="129" t="s">
        <v>4189</v>
      </c>
      <c r="B701" s="130" t="s">
        <v>4281</v>
      </c>
      <c r="C701" s="93" t="s">
        <v>6320</v>
      </c>
      <c r="D701" s="87" t="s">
        <v>3568</v>
      </c>
      <c r="E701" s="83" t="str">
        <f t="shared" si="28"/>
        <v>โครงการอำนวยการสนับสนุนภารกิจของผู้บริหารและการปฏิบัติงานสำนักงานเลขานุการกรม</v>
      </c>
      <c r="F701" s="91" t="s">
        <v>3569</v>
      </c>
      <c r="G701" s="91" t="s">
        <v>27</v>
      </c>
      <c r="H701" s="91">
        <v>2566</v>
      </c>
      <c r="I701" s="91" t="s">
        <v>76</v>
      </c>
      <c r="J701" s="92" t="s">
        <v>1820</v>
      </c>
      <c r="K701" s="91" t="s">
        <v>336</v>
      </c>
      <c r="L701" s="91" t="s">
        <v>326</v>
      </c>
      <c r="M701" s="91" t="str">
        <f>VLOOKUP(L701,'[1]ตัวย่อ(ต่อท้าย)'!$B$2:$C$515,2,FALSE)</f>
        <v>รท.</v>
      </c>
      <c r="N701" s="91" t="s">
        <v>95</v>
      </c>
      <c r="O701" s="91" t="s">
        <v>4706</v>
      </c>
      <c r="P701" s="93"/>
      <c r="Q701" s="94" t="s">
        <v>4719</v>
      </c>
      <c r="R701" s="91" t="s">
        <v>1080</v>
      </c>
    </row>
    <row r="702" spans="1:18" hidden="1">
      <c r="A702" s="129" t="s">
        <v>4189</v>
      </c>
      <c r="B702" s="130" t="s">
        <v>4281</v>
      </c>
      <c r="C702" s="93" t="s">
        <v>6320</v>
      </c>
      <c r="D702" s="87" t="s">
        <v>3576</v>
      </c>
      <c r="E702" s="83" t="str">
        <f t="shared" si="28"/>
        <v>โครงการส่งเสริมสุขภาพ ป้องกันควบคุมโรค บำบัดรักษาและฟื้นฟูสมรรถภาพ และสุขภาพจิตในกลุ่มผู้ต้องขัง</v>
      </c>
      <c r="F702" s="91" t="s">
        <v>3577</v>
      </c>
      <c r="G702" s="91" t="s">
        <v>27</v>
      </c>
      <c r="H702" s="91">
        <v>2566</v>
      </c>
      <c r="I702" s="91" t="s">
        <v>76</v>
      </c>
      <c r="J702" s="92" t="s">
        <v>1820</v>
      </c>
      <c r="K702" s="91" t="s">
        <v>331</v>
      </c>
      <c r="L702" s="91" t="s">
        <v>326</v>
      </c>
      <c r="M702" s="91" t="str">
        <f>VLOOKUP(L702,'[1]ตัวย่อ(ต่อท้าย)'!$B$2:$C$515,2,FALSE)</f>
        <v>รท.</v>
      </c>
      <c r="N702" s="91" t="s">
        <v>95</v>
      </c>
      <c r="O702" s="91" t="s">
        <v>4706</v>
      </c>
      <c r="P702" s="93"/>
      <c r="Q702" s="94" t="s">
        <v>4720</v>
      </c>
      <c r="R702" s="91" t="s">
        <v>1080</v>
      </c>
    </row>
    <row r="703" spans="1:18" hidden="1">
      <c r="A703" s="129" t="s">
        <v>4189</v>
      </c>
      <c r="B703" s="130" t="s">
        <v>4281</v>
      </c>
      <c r="C703" s="93" t="s">
        <v>6320</v>
      </c>
      <c r="D703" s="87" t="s">
        <v>3650</v>
      </c>
      <c r="E703" s="83" t="str">
        <f t="shared" si="28"/>
        <v>โครงการขับเคลื่อนศูนย์ประสานงานและส่งเสริมการมีงานทำ</v>
      </c>
      <c r="F703" s="91" t="s">
        <v>1389</v>
      </c>
      <c r="G703" s="91" t="s">
        <v>27</v>
      </c>
      <c r="H703" s="91">
        <v>2566</v>
      </c>
      <c r="I703" s="91" t="s">
        <v>76</v>
      </c>
      <c r="J703" s="92" t="s">
        <v>1820</v>
      </c>
      <c r="K703" s="91" t="s">
        <v>649</v>
      </c>
      <c r="L703" s="91" t="s">
        <v>326</v>
      </c>
      <c r="M703" s="91" t="str">
        <f>VLOOKUP(L703,'[1]ตัวย่อ(ต่อท้าย)'!$B$2:$C$515,2,FALSE)</f>
        <v>รท.</v>
      </c>
      <c r="N703" s="91" t="s">
        <v>95</v>
      </c>
      <c r="O703" s="91" t="s">
        <v>4706</v>
      </c>
      <c r="P703" s="93"/>
      <c r="Q703" s="94" t="s">
        <v>4733</v>
      </c>
      <c r="R703" s="91" t="s">
        <v>1020</v>
      </c>
    </row>
    <row r="704" spans="1:18" hidden="1">
      <c r="A704" s="129" t="s">
        <v>4189</v>
      </c>
      <c r="B704" s="130" t="s">
        <v>4281</v>
      </c>
      <c r="C704" s="93" t="s">
        <v>6320</v>
      </c>
      <c r="D704" s="87" t="s">
        <v>3716</v>
      </c>
      <c r="E704" s="83" t="str">
        <f t="shared" si="28"/>
        <v>โครงการบำบัดแก้ไขฟื้นฟูเด็กและเยาวชนเฉพาะรายแบบไร้รอยต่อ (IRC)</v>
      </c>
      <c r="F704" s="91" t="s">
        <v>3717</v>
      </c>
      <c r="G704" s="91" t="s">
        <v>27</v>
      </c>
      <c r="H704" s="91">
        <v>2566</v>
      </c>
      <c r="I704" s="91" t="s">
        <v>76</v>
      </c>
      <c r="J704" s="92" t="s">
        <v>1820</v>
      </c>
      <c r="K704" s="91" t="s">
        <v>742</v>
      </c>
      <c r="L704" s="91" t="s">
        <v>743</v>
      </c>
      <c r="M704" s="91" t="str">
        <f>VLOOKUP(L704,'[1]ตัวย่อ(ต่อท้าย)'!$B$2:$C$515,2,FALSE)</f>
        <v>กพน.</v>
      </c>
      <c r="N704" s="91" t="s">
        <v>95</v>
      </c>
      <c r="O704" s="91" t="s">
        <v>4706</v>
      </c>
      <c r="P704" s="93"/>
      <c r="Q704" s="94" t="s">
        <v>4753</v>
      </c>
      <c r="R704" s="91" t="s">
        <v>1178</v>
      </c>
    </row>
    <row r="705" spans="1:18" hidden="1">
      <c r="A705" s="129" t="s">
        <v>4189</v>
      </c>
      <c r="B705" s="130" t="s">
        <v>4281</v>
      </c>
      <c r="C705" s="93" t="s">
        <v>6320</v>
      </c>
      <c r="D705" s="87" t="s">
        <v>3719</v>
      </c>
      <c r="E705" s="83" t="str">
        <f t="shared" si="28"/>
        <v>โครงการสร้างโอกาสทางการศึกษาเพื่อพัฒนาทักษะสำหรับเด็กและเยาวชนในกระบวนการยุติธรรม</v>
      </c>
      <c r="F705" s="91" t="s">
        <v>3720</v>
      </c>
      <c r="G705" s="91" t="s">
        <v>27</v>
      </c>
      <c r="H705" s="91">
        <v>2566</v>
      </c>
      <c r="I705" s="91" t="s">
        <v>76</v>
      </c>
      <c r="J705" s="92" t="s">
        <v>1820</v>
      </c>
      <c r="K705" s="91" t="s">
        <v>742</v>
      </c>
      <c r="L705" s="91" t="s">
        <v>743</v>
      </c>
      <c r="M705" s="91" t="str">
        <f>VLOOKUP(L705,'[1]ตัวย่อ(ต่อท้าย)'!$B$2:$C$515,2,FALSE)</f>
        <v>กพน.</v>
      </c>
      <c r="N705" s="91" t="s">
        <v>95</v>
      </c>
      <c r="O705" s="91" t="s">
        <v>4706</v>
      </c>
      <c r="P705" s="93"/>
      <c r="Q705" s="94" t="s">
        <v>4763</v>
      </c>
      <c r="R705" s="91" t="s">
        <v>1020</v>
      </c>
    </row>
    <row r="706" spans="1:18" s="25" customFormat="1" hidden="1">
      <c r="A706" s="129" t="s">
        <v>4189</v>
      </c>
      <c r="B706" s="130" t="s">
        <v>4281</v>
      </c>
      <c r="C706" s="93" t="s">
        <v>6320</v>
      </c>
      <c r="D706" s="87" t="s">
        <v>3731</v>
      </c>
      <c r="E706" s="83" t="str">
        <f t="shared" si="28"/>
        <v>โครงการ DJOP สร้างสรรค์นวัตกรรมเพื่อสังคม (DJOP Innovation)/ (ภายใต้โครงการพัฒนาเด็กและเยาวชนดีเพื่อสังคม)</v>
      </c>
      <c r="F706" s="91" t="s">
        <v>3732</v>
      </c>
      <c r="G706" s="91" t="s">
        <v>27</v>
      </c>
      <c r="H706" s="91">
        <v>2566</v>
      </c>
      <c r="I706" s="91" t="s">
        <v>76</v>
      </c>
      <c r="J706" s="92" t="s">
        <v>1820</v>
      </c>
      <c r="K706" s="91" t="s">
        <v>742</v>
      </c>
      <c r="L706" s="91" t="s">
        <v>743</v>
      </c>
      <c r="M706" s="91" t="str">
        <f>VLOOKUP(L706,'[1]ตัวย่อ(ต่อท้าย)'!$B$2:$C$515,2,FALSE)</f>
        <v>กพน.</v>
      </c>
      <c r="N706" s="91" t="s">
        <v>95</v>
      </c>
      <c r="O706" s="91" t="s">
        <v>4706</v>
      </c>
      <c r="P706" s="93"/>
      <c r="Q706" s="94" t="s">
        <v>4768</v>
      </c>
      <c r="R706" s="91" t="s">
        <v>1527</v>
      </c>
    </row>
    <row r="707" spans="1:18" s="25" customFormat="1" hidden="1">
      <c r="A707" s="129" t="s">
        <v>4189</v>
      </c>
      <c r="B707" s="130" t="s">
        <v>4281</v>
      </c>
      <c r="C707" s="93" t="s">
        <v>6320</v>
      </c>
      <c r="D707" s="87" t="s">
        <v>3734</v>
      </c>
      <c r="E707" s="83" t="str">
        <f t="shared" si="28"/>
        <v>โครงการเสริมสร้างปัญญาเพื่อพัฒนา Soft Skill ในการประกอบอาชีพ / (ภายใต้โครงการพัฒนาเด็กและเยาวชนดีเพื่อสังคม)</v>
      </c>
      <c r="F707" s="91" t="s">
        <v>3735</v>
      </c>
      <c r="G707" s="91" t="s">
        <v>27</v>
      </c>
      <c r="H707" s="91">
        <v>2566</v>
      </c>
      <c r="I707" s="91" t="s">
        <v>76</v>
      </c>
      <c r="J707" s="92" t="s">
        <v>1820</v>
      </c>
      <c r="K707" s="91" t="s">
        <v>742</v>
      </c>
      <c r="L707" s="91" t="s">
        <v>743</v>
      </c>
      <c r="M707" s="91" t="str">
        <f>VLOOKUP(L707,'[1]ตัวย่อ(ต่อท้าย)'!$B$2:$C$515,2,FALSE)</f>
        <v>กพน.</v>
      </c>
      <c r="N707" s="91" t="s">
        <v>95</v>
      </c>
      <c r="O707" s="91" t="s">
        <v>4706</v>
      </c>
      <c r="P707" s="93"/>
      <c r="Q707" s="94" t="s">
        <v>4769</v>
      </c>
      <c r="R707" s="91" t="s">
        <v>1010</v>
      </c>
    </row>
    <row r="708" spans="1:18" s="25" customFormat="1" hidden="1">
      <c r="A708" s="129" t="s">
        <v>4189</v>
      </c>
      <c r="B708" s="130" t="s">
        <v>4281</v>
      </c>
      <c r="C708" s="93" t="s">
        <v>6320</v>
      </c>
      <c r="D708" s="87" t="s">
        <v>3739</v>
      </c>
      <c r="E708" s="83" t="str">
        <f t="shared" si="28"/>
        <v>โครงการการนำเกมออนไลน์มาใช้เพื่อการแก้ไขบำบัดฟื้นฟูเด็กและเยาวชนในสถานควบคุม (ภายใต้โครงการพัฒนาระบบการแก้ไข บำบัด ฟื้นฟู เด็กและเยาวชน)</v>
      </c>
      <c r="F708" s="91" t="s">
        <v>3740</v>
      </c>
      <c r="G708" s="91" t="s">
        <v>27</v>
      </c>
      <c r="H708" s="91">
        <v>2566</v>
      </c>
      <c r="I708" s="91" t="s">
        <v>76</v>
      </c>
      <c r="J708" s="92" t="s">
        <v>1820</v>
      </c>
      <c r="K708" s="91" t="s">
        <v>3741</v>
      </c>
      <c r="L708" s="91" t="s">
        <v>743</v>
      </c>
      <c r="M708" s="91" t="str">
        <f>VLOOKUP(L708,'[1]ตัวย่อ(ต่อท้าย)'!$B$2:$C$515,2,FALSE)</f>
        <v>กพน.</v>
      </c>
      <c r="N708" s="91" t="s">
        <v>95</v>
      </c>
      <c r="O708" s="91" t="s">
        <v>4706</v>
      </c>
      <c r="P708" s="93"/>
      <c r="Q708" s="94" t="s">
        <v>4772</v>
      </c>
      <c r="R708" s="91" t="s">
        <v>1010</v>
      </c>
    </row>
    <row r="709" spans="1:18" s="25" customFormat="1" hidden="1">
      <c r="A709" s="129" t="s">
        <v>4189</v>
      </c>
      <c r="B709" s="130" t="s">
        <v>4281</v>
      </c>
      <c r="C709" s="93" t="s">
        <v>6320</v>
      </c>
      <c r="D709" s="87" t="s">
        <v>3925</v>
      </c>
      <c r="E709" s="83" t="str">
        <f t="shared" si="28"/>
        <v>โครงการพัฒนาโปรแกรมแก้ไขฟื้นฟู : โปรแกรมพื้นฐาน</v>
      </c>
      <c r="F709" s="91" t="s">
        <v>3926</v>
      </c>
      <c r="G709" s="91" t="s">
        <v>27</v>
      </c>
      <c r="H709" s="91">
        <v>2566</v>
      </c>
      <c r="I709" s="91" t="s">
        <v>76</v>
      </c>
      <c r="J709" s="92" t="s">
        <v>1820</v>
      </c>
      <c r="K709" s="91" t="s">
        <v>1047</v>
      </c>
      <c r="L709" s="91" t="s">
        <v>966</v>
      </c>
      <c r="M709" s="91" t="str">
        <f>VLOOKUP(L709,'[1]ตัวย่อ(ต่อท้าย)'!$B$2:$C$515,2,FALSE)</f>
        <v>คป.</v>
      </c>
      <c r="N709" s="91" t="s">
        <v>95</v>
      </c>
      <c r="O709" s="91" t="s">
        <v>4706</v>
      </c>
      <c r="P709" s="93"/>
      <c r="Q709" s="94" t="s">
        <v>4803</v>
      </c>
      <c r="R709" s="91" t="s">
        <v>1010</v>
      </c>
    </row>
    <row r="710" spans="1:18" s="25" customFormat="1" hidden="1">
      <c r="A710" s="129" t="s">
        <v>4189</v>
      </c>
      <c r="B710" s="130" t="s">
        <v>4281</v>
      </c>
      <c r="C710" s="93" t="s">
        <v>6320</v>
      </c>
      <c r="D710" s="87" t="s">
        <v>3943</v>
      </c>
      <c r="E710" s="83" t="str">
        <f t="shared" si="28"/>
        <v>โครงการอบรมพัฒนาศักยภาพอาสาสมัครคุมประพฤติเพื่อการแก้ไขฟื้นฟูผู้กระทำผิดในชุมชน (16 มีนาคม วัน อ.ส.ค.)</v>
      </c>
      <c r="F710" s="91" t="s">
        <v>3944</v>
      </c>
      <c r="G710" s="91" t="s">
        <v>27</v>
      </c>
      <c r="H710" s="91">
        <v>2566</v>
      </c>
      <c r="I710" s="91" t="s">
        <v>3945</v>
      </c>
      <c r="J710" s="92" t="s">
        <v>3799</v>
      </c>
      <c r="K710" s="91" t="s">
        <v>1047</v>
      </c>
      <c r="L710" s="91" t="s">
        <v>966</v>
      </c>
      <c r="M710" s="91" t="str">
        <f>VLOOKUP(L710,'[1]ตัวย่อ(ต่อท้าย)'!$B$2:$C$515,2,FALSE)</f>
        <v>คป.</v>
      </c>
      <c r="N710" s="91" t="s">
        <v>95</v>
      </c>
      <c r="O710" s="91" t="s">
        <v>4706</v>
      </c>
      <c r="P710" s="93"/>
      <c r="Q710" s="94" t="s">
        <v>4806</v>
      </c>
      <c r="R710" s="91" t="s">
        <v>1020</v>
      </c>
    </row>
    <row r="711" spans="1:18" s="25" customFormat="1" hidden="1">
      <c r="A711" s="129" t="s">
        <v>4189</v>
      </c>
      <c r="B711" s="130" t="s">
        <v>4281</v>
      </c>
      <c r="C711" s="93" t="s">
        <v>6320</v>
      </c>
      <c r="D711" s="87" t="s">
        <v>3953</v>
      </c>
      <c r="E711" s="83" t="str">
        <f t="shared" si="28"/>
        <v>โครงการพัฒนาพฤตินิสัยผู้ถูกคุมความประพฤติ (ศูนย์พัฒนาพฤตินิสัย  ลาดหลุมแก้วและปัตตานี)</v>
      </c>
      <c r="F711" s="91" t="s">
        <v>3954</v>
      </c>
      <c r="G711" s="91" t="s">
        <v>27</v>
      </c>
      <c r="H711" s="91">
        <v>2566</v>
      </c>
      <c r="I711" s="91" t="s">
        <v>76</v>
      </c>
      <c r="J711" s="92" t="s">
        <v>1820</v>
      </c>
      <c r="K711" s="91" t="s">
        <v>1047</v>
      </c>
      <c r="L711" s="91" t="s">
        <v>966</v>
      </c>
      <c r="M711" s="91" t="str">
        <f>VLOOKUP(L711,'[1]ตัวย่อ(ต่อท้าย)'!$B$2:$C$515,2,FALSE)</f>
        <v>คป.</v>
      </c>
      <c r="N711" s="91" t="s">
        <v>95</v>
      </c>
      <c r="O711" s="91" t="s">
        <v>4706</v>
      </c>
      <c r="P711" s="93"/>
      <c r="Q711" s="94" t="s">
        <v>4832</v>
      </c>
      <c r="R711" s="91" t="s">
        <v>1016</v>
      </c>
    </row>
    <row r="712" spans="1:18" s="25" customFormat="1" hidden="1">
      <c r="A712" s="129" t="s">
        <v>4189</v>
      </c>
      <c r="B712" s="130" t="s">
        <v>4281</v>
      </c>
      <c r="C712" s="93" t="s">
        <v>6320</v>
      </c>
      <c r="D712" s="87" t="s">
        <v>3940</v>
      </c>
      <c r="E712" s="83" t="str">
        <f t="shared" si="28"/>
        <v>โครงการนำอุปกรณ์อิเล็กทรอนิกส์ติดตามตัวมาใช้เพื่อเป็นมาตรการทางเลือกแทนการจำคุก</v>
      </c>
      <c r="F712" s="91" t="s">
        <v>3941</v>
      </c>
      <c r="G712" s="91" t="s">
        <v>27</v>
      </c>
      <c r="H712" s="91">
        <v>2566</v>
      </c>
      <c r="I712" s="91" t="s">
        <v>76</v>
      </c>
      <c r="J712" s="92" t="s">
        <v>1820</v>
      </c>
      <c r="K712" s="91" t="s">
        <v>1047</v>
      </c>
      <c r="L712" s="91" t="s">
        <v>966</v>
      </c>
      <c r="M712" s="91" t="str">
        <f>VLOOKUP(L712,'[1]ตัวย่อ(ต่อท้าย)'!$B$2:$C$515,2,FALSE)</f>
        <v>คป.</v>
      </c>
      <c r="N712" s="91" t="s">
        <v>95</v>
      </c>
      <c r="O712" s="91" t="s">
        <v>4706</v>
      </c>
      <c r="P712" s="93"/>
      <c r="Q712" s="94" t="s">
        <v>4839</v>
      </c>
      <c r="R712" s="91" t="s">
        <v>1068</v>
      </c>
    </row>
    <row r="713" spans="1:18" s="25" customFormat="1" hidden="1">
      <c r="A713" s="129" t="s">
        <v>4189</v>
      </c>
      <c r="B713" s="130" t="s">
        <v>4281</v>
      </c>
      <c r="C713" s="93" t="s">
        <v>6320</v>
      </c>
      <c r="D713" s="87" t="s">
        <v>3872</v>
      </c>
      <c r="E713" s="83" t="str">
        <f t="shared" si="28"/>
        <v>การจัดทำรายงานการพัฒนาทักษะผู้ต้องขังเพื่อเตรียมความพร้อมก่อนคืนสู่สังคม</v>
      </c>
      <c r="F713" s="91" t="s">
        <v>3873</v>
      </c>
      <c r="G713" s="91" t="s">
        <v>27</v>
      </c>
      <c r="H713" s="91">
        <v>2566</v>
      </c>
      <c r="I713" s="91" t="s">
        <v>3791</v>
      </c>
      <c r="J713" s="92" t="s">
        <v>3792</v>
      </c>
      <c r="K713" s="91" t="s">
        <v>1978</v>
      </c>
      <c r="L713" s="91" t="s">
        <v>94</v>
      </c>
      <c r="M713" s="91" t="str">
        <f>VLOOKUP(L713,'[1]ตัวย่อ(ต่อท้าย)'!$B$2:$C$515,2,FALSE)</f>
        <v>สป.ยธ.</v>
      </c>
      <c r="N713" s="91" t="s">
        <v>95</v>
      </c>
      <c r="O713" s="91" t="s">
        <v>4706</v>
      </c>
      <c r="P713" s="93"/>
      <c r="Q713" s="94" t="s">
        <v>4847</v>
      </c>
      <c r="R713" s="91" t="s">
        <v>1146</v>
      </c>
    </row>
    <row r="714" spans="1:18" customFormat="1" hidden="1">
      <c r="A714" s="129" t="s">
        <v>4189</v>
      </c>
      <c r="B714" s="130" t="s">
        <v>4281</v>
      </c>
      <c r="C714" s="93" t="s">
        <v>6320</v>
      </c>
      <c r="D714" s="87" t="s">
        <v>3878</v>
      </c>
      <c r="E714" s="83" t="str">
        <f t="shared" si="28"/>
        <v>อบรมพัฒนาศักยภาพอาสาสมัครคุมประพฤติเพื่อการแก้ไขฟื้นฟูผู้กระทำผิดในชุมชนอย่างมืออาชีพ</v>
      </c>
      <c r="F714" s="91" t="s">
        <v>3879</v>
      </c>
      <c r="G714" s="91" t="s">
        <v>40</v>
      </c>
      <c r="H714" s="91">
        <v>2566</v>
      </c>
      <c r="I714" s="91" t="s">
        <v>76</v>
      </c>
      <c r="J714" s="92" t="s">
        <v>1820</v>
      </c>
      <c r="K714" s="91" t="s">
        <v>3880</v>
      </c>
      <c r="L714" s="91" t="s">
        <v>966</v>
      </c>
      <c r="M714" s="91" t="str">
        <f>VLOOKUP(L714,'[1]ตัวย่อ(ต่อท้าย)'!$B$2:$C$515,2,FALSE)</f>
        <v>คป.</v>
      </c>
      <c r="N714" s="91" t="s">
        <v>95</v>
      </c>
      <c r="O714" s="91" t="s">
        <v>4706</v>
      </c>
      <c r="P714" s="93"/>
      <c r="Q714" s="94" t="s">
        <v>4887</v>
      </c>
      <c r="R714" s="91" t="s">
        <v>1010</v>
      </c>
    </row>
    <row r="715" spans="1:18" customFormat="1" hidden="1">
      <c r="A715" s="129" t="s">
        <v>4189</v>
      </c>
      <c r="B715" s="130" t="s">
        <v>4281</v>
      </c>
      <c r="C715" s="93" t="s">
        <v>6320</v>
      </c>
      <c r="D715" s="87" t="s">
        <v>3550</v>
      </c>
      <c r="E715" s="83" t="str">
        <f t="shared" si="28"/>
        <v>โครงการอำนวยการปฏิบัติงานหลักการขับเคลื่อนงานเพื่อพัฒนาพฤตินิสัยผู้ต้องขัง</v>
      </c>
      <c r="F715" s="91" t="s">
        <v>3551</v>
      </c>
      <c r="G715" s="91" t="s">
        <v>27</v>
      </c>
      <c r="H715" s="91">
        <v>2566</v>
      </c>
      <c r="I715" s="91" t="s">
        <v>76</v>
      </c>
      <c r="J715" s="92" t="s">
        <v>1820</v>
      </c>
      <c r="K715" s="91" t="s">
        <v>649</v>
      </c>
      <c r="L715" s="91" t="s">
        <v>326</v>
      </c>
      <c r="M715" s="91" t="str">
        <f>VLOOKUP(L715,'[1]ตัวย่อ(ต่อท้าย)'!$B$2:$C$515,2,FALSE)</f>
        <v>รท.</v>
      </c>
      <c r="N715" s="91" t="s">
        <v>95</v>
      </c>
      <c r="O715" s="91" t="s">
        <v>4706</v>
      </c>
      <c r="P715" s="96" t="s">
        <v>6322</v>
      </c>
      <c r="Q715" s="94" t="s">
        <v>6139</v>
      </c>
      <c r="R715" s="91" t="s">
        <v>1068</v>
      </c>
    </row>
    <row r="716" spans="1:18" customFormat="1" hidden="1">
      <c r="A716" s="129" t="s">
        <v>4189</v>
      </c>
      <c r="B716" s="130" t="s">
        <v>4281</v>
      </c>
      <c r="C716" s="93" t="s">
        <v>6320</v>
      </c>
      <c r="D716" s="87" t="s">
        <v>3584</v>
      </c>
      <c r="E716" s="83" t="str">
        <f t="shared" si="28"/>
        <v>โครงการพัฒนาศักยภาพผู้ต้องขังเพื่อคืนคนดีสู่สังคม</v>
      </c>
      <c r="F716" s="91" t="s">
        <v>698</v>
      </c>
      <c r="G716" s="91" t="s">
        <v>27</v>
      </c>
      <c r="H716" s="91">
        <v>2566</v>
      </c>
      <c r="I716" s="91" t="s">
        <v>76</v>
      </c>
      <c r="J716" s="92" t="s">
        <v>1820</v>
      </c>
      <c r="K716" s="91" t="s">
        <v>649</v>
      </c>
      <c r="L716" s="91" t="s">
        <v>326</v>
      </c>
      <c r="M716" s="91" t="str">
        <f>VLOOKUP(L716,'[1]ตัวย่อ(ต่อท้าย)'!$B$2:$C$515,2,FALSE)</f>
        <v>รท.</v>
      </c>
      <c r="N716" s="91" t="s">
        <v>95</v>
      </c>
      <c r="O716" s="91" t="s">
        <v>4706</v>
      </c>
      <c r="P716" s="96" t="s">
        <v>6322</v>
      </c>
      <c r="Q716" s="94" t="s">
        <v>6140</v>
      </c>
      <c r="R716" s="91" t="s">
        <v>1020</v>
      </c>
    </row>
    <row r="717" spans="1:18" customFormat="1" hidden="1">
      <c r="A717" s="129" t="s">
        <v>4189</v>
      </c>
      <c r="B717" s="130" t="s">
        <v>4281</v>
      </c>
      <c r="C717" s="93" t="s">
        <v>6320</v>
      </c>
      <c r="D717" s="87" t="s">
        <v>5049</v>
      </c>
      <c r="E717" s="83" t="str">
        <f t="shared" si="28"/>
        <v>โครงการพัฒนางานวิชาการและนวัตกรรมราชทัณฑ์</v>
      </c>
      <c r="F717" s="91" t="s">
        <v>5050</v>
      </c>
      <c r="G717" s="91" t="s">
        <v>27</v>
      </c>
      <c r="H717" s="91">
        <v>2567</v>
      </c>
      <c r="I717" s="91" t="s">
        <v>4102</v>
      </c>
      <c r="J717" s="92" t="s">
        <v>1152</v>
      </c>
      <c r="K717" s="91" t="s">
        <v>5051</v>
      </c>
      <c r="L717" s="91" t="s">
        <v>326</v>
      </c>
      <c r="M717" s="91" t="str">
        <f>VLOOKUP(L717,'[1]ตัวย่อ(ต่อท้าย)'!$B$2:$C$515,2,FALSE)</f>
        <v>รท.</v>
      </c>
      <c r="N717" s="91" t="s">
        <v>95</v>
      </c>
      <c r="O717" s="91" t="s">
        <v>4908</v>
      </c>
      <c r="P717" s="93"/>
      <c r="Q717" s="94" t="s">
        <v>5052</v>
      </c>
      <c r="R717" s="91" t="s">
        <v>1016</v>
      </c>
    </row>
    <row r="718" spans="1:18" customFormat="1" hidden="1">
      <c r="A718" s="129" t="s">
        <v>4189</v>
      </c>
      <c r="B718" s="130" t="s">
        <v>4281</v>
      </c>
      <c r="C718" s="93" t="s">
        <v>6320</v>
      </c>
      <c r="D718" s="87" t="s">
        <v>4287</v>
      </c>
      <c r="E718" s="83" t="str">
        <f t="shared" si="28"/>
        <v xml:space="preserve">โครงการดำเนินการด้านกฎหมายที่เกี่ยวข้องกับงานราชทัณฑ์ </v>
      </c>
      <c r="F718" s="91" t="s">
        <v>5057</v>
      </c>
      <c r="G718" s="91" t="s">
        <v>27</v>
      </c>
      <c r="H718" s="91">
        <v>2567</v>
      </c>
      <c r="I718" s="91" t="s">
        <v>4102</v>
      </c>
      <c r="J718" s="92" t="s">
        <v>1152</v>
      </c>
      <c r="K718" s="91" t="s">
        <v>621</v>
      </c>
      <c r="L718" s="91" t="s">
        <v>326</v>
      </c>
      <c r="M718" s="91" t="str">
        <f>VLOOKUP(L718,'[1]ตัวย่อ(ต่อท้าย)'!$B$2:$C$515,2,FALSE)</f>
        <v>รท.</v>
      </c>
      <c r="N718" s="91" t="s">
        <v>95</v>
      </c>
      <c r="O718" s="91" t="s">
        <v>4908</v>
      </c>
      <c r="P718" s="93"/>
      <c r="Q718" s="94" t="s">
        <v>5058</v>
      </c>
      <c r="R718" s="91" t="s">
        <v>1042</v>
      </c>
    </row>
    <row r="719" spans="1:18" customFormat="1" hidden="1">
      <c r="A719" s="129" t="s">
        <v>4189</v>
      </c>
      <c r="B719" s="130" t="s">
        <v>4281</v>
      </c>
      <c r="C719" s="93" t="s">
        <v>6320</v>
      </c>
      <c r="D719" s="87" t="s">
        <v>4409</v>
      </c>
      <c r="E719" s="83" t="str">
        <f t="shared" si="28"/>
        <v>โครงการพัฒนาการ แก้ไข ฟื้นฟู ผู้ต้องขังด้วยกิจกรรมกีฬาและนันทนาการ</v>
      </c>
      <c r="F719" s="91" t="s">
        <v>4410</v>
      </c>
      <c r="G719" s="91" t="s">
        <v>27</v>
      </c>
      <c r="H719" s="91">
        <v>2567</v>
      </c>
      <c r="I719" s="91" t="s">
        <v>4102</v>
      </c>
      <c r="J719" s="92" t="s">
        <v>1152</v>
      </c>
      <c r="K719" s="91" t="s">
        <v>649</v>
      </c>
      <c r="L719" s="91" t="s">
        <v>326</v>
      </c>
      <c r="M719" s="91" t="str">
        <f>VLOOKUP(L719,'[1]ตัวย่อ(ต่อท้าย)'!$B$2:$C$515,2,FALSE)</f>
        <v>รท.</v>
      </c>
      <c r="N719" s="91" t="s">
        <v>95</v>
      </c>
      <c r="O719" s="91" t="s">
        <v>4908</v>
      </c>
      <c r="P719" s="93"/>
      <c r="Q719" s="94" t="s">
        <v>5086</v>
      </c>
      <c r="R719" s="87" t="s">
        <v>1823</v>
      </c>
    </row>
    <row r="720" spans="1:18" customFormat="1" hidden="1">
      <c r="A720" s="129" t="s">
        <v>4189</v>
      </c>
      <c r="B720" s="130" t="s">
        <v>4281</v>
      </c>
      <c r="C720" s="93" t="s">
        <v>6320</v>
      </c>
      <c r="D720" s="87" t="s">
        <v>4323</v>
      </c>
      <c r="E720" s="83" t="str">
        <f t="shared" si="28"/>
        <v>โครงการเผยแพร่ประชาสัมพันธ์บทบาท ภารกิจ ของกรมราชทัณฑ์</v>
      </c>
      <c r="F720" s="91" t="s">
        <v>4324</v>
      </c>
      <c r="G720" s="91" t="s">
        <v>27</v>
      </c>
      <c r="H720" s="91">
        <v>2567</v>
      </c>
      <c r="I720" s="91" t="s">
        <v>4102</v>
      </c>
      <c r="J720" s="92" t="s">
        <v>1152</v>
      </c>
      <c r="K720" s="91" t="s">
        <v>336</v>
      </c>
      <c r="L720" s="91" t="s">
        <v>326</v>
      </c>
      <c r="M720" s="91" t="str">
        <f>VLOOKUP(L720,'[1]ตัวย่อ(ต่อท้าย)'!$B$2:$C$515,2,FALSE)</f>
        <v>รท.</v>
      </c>
      <c r="N720" s="91" t="s">
        <v>95</v>
      </c>
      <c r="O720" s="91" t="s">
        <v>4908</v>
      </c>
      <c r="P720" s="93"/>
      <c r="Q720" s="94" t="s">
        <v>5099</v>
      </c>
      <c r="R720" s="91" t="s">
        <v>4471</v>
      </c>
    </row>
    <row r="721" spans="1:18" customFormat="1" hidden="1">
      <c r="A721" s="129" t="s">
        <v>4189</v>
      </c>
      <c r="B721" s="130" t="s">
        <v>4281</v>
      </c>
      <c r="C721" s="93" t="s">
        <v>6320</v>
      </c>
      <c r="D721" s="87" t="s">
        <v>4321</v>
      </c>
      <c r="E721" s="83" t="str">
        <f t="shared" si="28"/>
        <v>โครงการบริหารจัดการและพัฒนาระบบสารบรรณกรมราชทัณฑ์</v>
      </c>
      <c r="F721" s="91" t="s">
        <v>3587</v>
      </c>
      <c r="G721" s="91" t="s">
        <v>27</v>
      </c>
      <c r="H721" s="91">
        <v>2567</v>
      </c>
      <c r="I721" s="91" t="s">
        <v>4102</v>
      </c>
      <c r="J721" s="92" t="s">
        <v>1152</v>
      </c>
      <c r="K721" s="91" t="s">
        <v>336</v>
      </c>
      <c r="L721" s="91" t="s">
        <v>326</v>
      </c>
      <c r="M721" s="91" t="str">
        <f>VLOOKUP(L721,'[1]ตัวย่อ(ต่อท้าย)'!$B$2:$C$515,2,FALSE)</f>
        <v>รท.</v>
      </c>
      <c r="N721" s="91" t="s">
        <v>95</v>
      </c>
      <c r="O721" s="91" t="s">
        <v>4908</v>
      </c>
      <c r="P721" s="93"/>
      <c r="Q721" s="94" t="s">
        <v>5100</v>
      </c>
      <c r="R721" s="91" t="s">
        <v>4471</v>
      </c>
    </row>
    <row r="722" spans="1:18" customFormat="1" hidden="1">
      <c r="A722" s="129" t="s">
        <v>4189</v>
      </c>
      <c r="B722" s="130" t="s">
        <v>4281</v>
      </c>
      <c r="C722" s="93" t="s">
        <v>6320</v>
      </c>
      <c r="D722" s="87" t="s">
        <v>4319</v>
      </c>
      <c r="E722" s="83" t="str">
        <f t="shared" si="28"/>
        <v>โครงการอำนวยการสนับสนุนภารกิจของผู้บริหารและการปฏิบัติงานสำนักงานเลขานุการกรม</v>
      </c>
      <c r="F722" s="91" t="s">
        <v>3569</v>
      </c>
      <c r="G722" s="91" t="s">
        <v>27</v>
      </c>
      <c r="H722" s="91">
        <v>2567</v>
      </c>
      <c r="I722" s="91" t="s">
        <v>4102</v>
      </c>
      <c r="J722" s="92" t="s">
        <v>1152</v>
      </c>
      <c r="K722" s="91" t="s">
        <v>336</v>
      </c>
      <c r="L722" s="91" t="s">
        <v>326</v>
      </c>
      <c r="M722" s="91" t="str">
        <f>VLOOKUP(L722,'[1]ตัวย่อ(ต่อท้าย)'!$B$2:$C$515,2,FALSE)</f>
        <v>รท.</v>
      </c>
      <c r="N722" s="91" t="s">
        <v>95</v>
      </c>
      <c r="O722" s="91" t="s">
        <v>4908</v>
      </c>
      <c r="P722" s="93"/>
      <c r="Q722" s="94" t="s">
        <v>5101</v>
      </c>
      <c r="R722" s="91" t="s">
        <v>4471</v>
      </c>
    </row>
    <row r="723" spans="1:18" customFormat="1" hidden="1">
      <c r="A723" s="129" t="s">
        <v>4189</v>
      </c>
      <c r="B723" s="130" t="s">
        <v>4281</v>
      </c>
      <c r="C723" s="93" t="s">
        <v>6320</v>
      </c>
      <c r="D723" s="87" t="s">
        <v>4314</v>
      </c>
      <c r="E723" s="83" t="str">
        <f t="shared" si="28"/>
        <v>โครงการบูรณาการพัฒนางานด้านจิตอาสาของกรมราชทัณฑ์ที่สอดคล้องกับโครงการจิตอาสา "เราทำความ ดี ด้วยหัวใจ"</v>
      </c>
      <c r="F723" s="91" t="s">
        <v>4315</v>
      </c>
      <c r="G723" s="91" t="s">
        <v>27</v>
      </c>
      <c r="H723" s="91">
        <v>2567</v>
      </c>
      <c r="I723" s="91" t="s">
        <v>4102</v>
      </c>
      <c r="J723" s="92" t="s">
        <v>1152</v>
      </c>
      <c r="K723" s="91" t="s">
        <v>336</v>
      </c>
      <c r="L723" s="91" t="s">
        <v>326</v>
      </c>
      <c r="M723" s="91" t="str">
        <f>VLOOKUP(L723,'[1]ตัวย่อ(ต่อท้าย)'!$B$2:$C$515,2,FALSE)</f>
        <v>รท.</v>
      </c>
      <c r="N723" s="91" t="s">
        <v>95</v>
      </c>
      <c r="O723" s="91" t="s">
        <v>4908</v>
      </c>
      <c r="P723" s="93"/>
      <c r="Q723" s="94" t="s">
        <v>5102</v>
      </c>
      <c r="R723" s="91" t="s">
        <v>4190</v>
      </c>
    </row>
    <row r="724" spans="1:18" customFormat="1" hidden="1">
      <c r="A724" s="129" t="s">
        <v>4189</v>
      </c>
      <c r="B724" s="130" t="s">
        <v>4281</v>
      </c>
      <c r="C724" s="93" t="s">
        <v>6320</v>
      </c>
      <c r="D724" s="87" t="s">
        <v>4556</v>
      </c>
      <c r="E724" s="83" t="str">
        <f t="shared" si="28"/>
        <v>โครงการติดตามและประเมินผลการนำผลการศึกษาวิจัยขององค์กรไปสู่การใช้ประโยชน์ในการปฏิบัติงาน (ภายใต้โครงการพัฒนาระบบการแก้ไข บำบัด ฟื้นฟู เด็กและเยาวชน)</v>
      </c>
      <c r="F724" s="91" t="s">
        <v>4557</v>
      </c>
      <c r="G724" s="91" t="s">
        <v>27</v>
      </c>
      <c r="H724" s="91">
        <v>2567</v>
      </c>
      <c r="I724" s="91" t="s">
        <v>1706</v>
      </c>
      <c r="J724" s="92" t="s">
        <v>1152</v>
      </c>
      <c r="K724" s="91" t="s">
        <v>3741</v>
      </c>
      <c r="L724" s="91" t="s">
        <v>743</v>
      </c>
      <c r="M724" s="91" t="str">
        <f>VLOOKUP(L724,'[1]ตัวย่อ(ต่อท้าย)'!$B$2:$C$515,2,FALSE)</f>
        <v>กพน.</v>
      </c>
      <c r="N724" s="91" t="s">
        <v>95</v>
      </c>
      <c r="O724" s="91" t="s">
        <v>4908</v>
      </c>
      <c r="P724" s="93"/>
      <c r="Q724" s="94" t="s">
        <v>5104</v>
      </c>
      <c r="R724" s="91" t="s">
        <v>4190</v>
      </c>
    </row>
    <row r="725" spans="1:18" customFormat="1" hidden="1">
      <c r="A725" s="129" t="s">
        <v>4189</v>
      </c>
      <c r="B725" s="130" t="s">
        <v>4281</v>
      </c>
      <c r="C725" s="93" t="s">
        <v>6320</v>
      </c>
      <c r="D725" s="87" t="s">
        <v>4531</v>
      </c>
      <c r="E725" s="83" t="str">
        <f t="shared" si="28"/>
        <v>โครงการพัฒนาแบบประเมินการรู้หนังสือ (ภายใต้โครงการพัฒนาระบบการแก้ไข บำบัด ฟื้นฟู เด็กและเยาวชน)</v>
      </c>
      <c r="F725" s="91" t="s">
        <v>4532</v>
      </c>
      <c r="G725" s="91" t="s">
        <v>27</v>
      </c>
      <c r="H725" s="91">
        <v>2567</v>
      </c>
      <c r="I725" s="91" t="s">
        <v>4238</v>
      </c>
      <c r="J725" s="92" t="s">
        <v>4122</v>
      </c>
      <c r="K725" s="91" t="s">
        <v>4392</v>
      </c>
      <c r="L725" s="91" t="s">
        <v>743</v>
      </c>
      <c r="M725" s="91" t="str">
        <f>VLOOKUP(L725,'[1]ตัวย่อ(ต่อท้าย)'!$B$2:$C$515,2,FALSE)</f>
        <v>กพน.</v>
      </c>
      <c r="N725" s="91" t="s">
        <v>95</v>
      </c>
      <c r="O725" s="91" t="s">
        <v>4908</v>
      </c>
      <c r="P725" s="93"/>
      <c r="Q725" s="94" t="s">
        <v>5105</v>
      </c>
      <c r="R725" s="91" t="s">
        <v>4170</v>
      </c>
    </row>
    <row r="726" spans="1:18" customFormat="1" hidden="1">
      <c r="A726" s="129" t="s">
        <v>4189</v>
      </c>
      <c r="B726" s="130" t="s">
        <v>4281</v>
      </c>
      <c r="C726" s="93" t="s">
        <v>6320</v>
      </c>
      <c r="D726" s="87" t="s">
        <v>4467</v>
      </c>
      <c r="E726" s="83" t="str">
        <f t="shared" ref="E726:E757" si="29">HYPERLINK(Q726,F726)</f>
        <v>โครงการยกระดับการฝึกอาชีพ/วิชาชีพเพื่อการมีงานทำที่ยั่งยืน (ภายใต้โครงการพัฒนาเด็กและเยาวชนดีเพื่อสังคม)</v>
      </c>
      <c r="F726" s="91" t="s">
        <v>4468</v>
      </c>
      <c r="G726" s="91" t="s">
        <v>27</v>
      </c>
      <c r="H726" s="91">
        <v>2567</v>
      </c>
      <c r="I726" s="91" t="s">
        <v>4238</v>
      </c>
      <c r="J726" s="92" t="s">
        <v>1152</v>
      </c>
      <c r="K726" s="91" t="s">
        <v>4392</v>
      </c>
      <c r="L726" s="91" t="s">
        <v>743</v>
      </c>
      <c r="M726" s="91" t="str">
        <f>VLOOKUP(L726,'[1]ตัวย่อ(ต่อท้าย)'!$B$2:$C$515,2,FALSE)</f>
        <v>กพน.</v>
      </c>
      <c r="N726" s="91" t="s">
        <v>95</v>
      </c>
      <c r="O726" s="91" t="s">
        <v>4908</v>
      </c>
      <c r="P726" s="93"/>
      <c r="Q726" s="94" t="s">
        <v>5106</v>
      </c>
      <c r="R726" s="91" t="s">
        <v>4301</v>
      </c>
    </row>
    <row r="727" spans="1:18" customFormat="1" hidden="1">
      <c r="A727" s="129" t="s">
        <v>4189</v>
      </c>
      <c r="B727" s="130" t="s">
        <v>4281</v>
      </c>
      <c r="C727" s="93" t="s">
        <v>6320</v>
      </c>
      <c r="D727" s="87" t="s">
        <v>4461</v>
      </c>
      <c r="E727" s="83" t="str">
        <f t="shared" si="29"/>
        <v>โครงการ Kru Cares ส่งเสริมการดูแลเด็กและเยาวชน (ภายใต้โครงการพัฒนาเด็กและเยาวชนดีเพื่อสังคม)</v>
      </c>
      <c r="F727" s="91" t="s">
        <v>4462</v>
      </c>
      <c r="G727" s="91" t="s">
        <v>27</v>
      </c>
      <c r="H727" s="91">
        <v>2567</v>
      </c>
      <c r="I727" s="91" t="s">
        <v>4238</v>
      </c>
      <c r="J727" s="92" t="s">
        <v>1152</v>
      </c>
      <c r="K727" s="91" t="s">
        <v>4392</v>
      </c>
      <c r="L727" s="91" t="s">
        <v>743</v>
      </c>
      <c r="M727" s="91" t="str">
        <f>VLOOKUP(L727,'[1]ตัวย่อ(ต่อท้าย)'!$B$2:$C$515,2,FALSE)</f>
        <v>กพน.</v>
      </c>
      <c r="N727" s="91" t="s">
        <v>95</v>
      </c>
      <c r="O727" s="91" t="s">
        <v>4908</v>
      </c>
      <c r="P727" s="93"/>
      <c r="Q727" s="94" t="s">
        <v>5108</v>
      </c>
      <c r="R727" s="91" t="s">
        <v>4190</v>
      </c>
    </row>
    <row r="728" spans="1:18" customFormat="1" hidden="1">
      <c r="A728" s="129" t="s">
        <v>4189</v>
      </c>
      <c r="B728" s="130" t="s">
        <v>4281</v>
      </c>
      <c r="C728" s="93" t="s">
        <v>6320</v>
      </c>
      <c r="D728" s="87" t="s">
        <v>4439</v>
      </c>
      <c r="E728" s="83" t="str">
        <f t="shared" si="29"/>
        <v>โครงการบำบัดแก้ไขฟื้นฟูเด็กและเยาวชนเฉพาะรายแบบไร้รอยต่อ (IRC)</v>
      </c>
      <c r="F728" s="91" t="s">
        <v>3717</v>
      </c>
      <c r="G728" s="91" t="s">
        <v>27</v>
      </c>
      <c r="H728" s="91">
        <v>2567</v>
      </c>
      <c r="I728" s="91" t="s">
        <v>4102</v>
      </c>
      <c r="J728" s="92" t="s">
        <v>1152</v>
      </c>
      <c r="K728" s="91" t="s">
        <v>4392</v>
      </c>
      <c r="L728" s="91" t="s">
        <v>743</v>
      </c>
      <c r="M728" s="91" t="str">
        <f>VLOOKUP(L728,'[1]ตัวย่อ(ต่อท้าย)'!$B$2:$C$515,2,FALSE)</f>
        <v>กพน.</v>
      </c>
      <c r="N728" s="91" t="s">
        <v>95</v>
      </c>
      <c r="O728" s="91" t="s">
        <v>4908</v>
      </c>
      <c r="P728" s="93"/>
      <c r="Q728" s="94" t="s">
        <v>5109</v>
      </c>
      <c r="R728" s="91" t="s">
        <v>4170</v>
      </c>
    </row>
    <row r="729" spans="1:18" customFormat="1" hidden="1">
      <c r="A729" s="129" t="s">
        <v>4189</v>
      </c>
      <c r="B729" s="130" t="s">
        <v>4281</v>
      </c>
      <c r="C729" s="93" t="s">
        <v>6320</v>
      </c>
      <c r="D729" s="87" t="s">
        <v>4430</v>
      </c>
      <c r="E729" s="83" t="str">
        <f t="shared" si="29"/>
        <v>โครงการพัฒนาระบบนิเวศการเรียนรู้สำหรับเด็กและเยาวชนในกระบวนการยุติธรรม</v>
      </c>
      <c r="F729" s="91" t="s">
        <v>4431</v>
      </c>
      <c r="G729" s="91" t="s">
        <v>27</v>
      </c>
      <c r="H729" s="91">
        <v>2567</v>
      </c>
      <c r="I729" s="91" t="s">
        <v>4238</v>
      </c>
      <c r="J729" s="92" t="s">
        <v>1152</v>
      </c>
      <c r="K729" s="91" t="s">
        <v>4392</v>
      </c>
      <c r="L729" s="91" t="s">
        <v>743</v>
      </c>
      <c r="M729" s="91" t="str">
        <f>VLOOKUP(L729,'[1]ตัวย่อ(ต่อท้าย)'!$B$2:$C$515,2,FALSE)</f>
        <v>กพน.</v>
      </c>
      <c r="N729" s="91" t="s">
        <v>95</v>
      </c>
      <c r="O729" s="91" t="s">
        <v>4908</v>
      </c>
      <c r="P729" s="93"/>
      <c r="Q729" s="94" t="s">
        <v>5111</v>
      </c>
      <c r="R729" s="91" t="s">
        <v>1048</v>
      </c>
    </row>
    <row r="730" spans="1:18" customFormat="1" hidden="1">
      <c r="A730" s="129" t="s">
        <v>4189</v>
      </c>
      <c r="B730" s="130" t="s">
        <v>4281</v>
      </c>
      <c r="C730" s="93" t="s">
        <v>6320</v>
      </c>
      <c r="D730" s="87" t="s">
        <v>4418</v>
      </c>
      <c r="E730" s="83" t="str">
        <f t="shared" si="29"/>
        <v>โครงการส่งเสริมและพัฒนาทักษะแห่งอนาคต</v>
      </c>
      <c r="F730" s="91" t="s">
        <v>4419</v>
      </c>
      <c r="G730" s="91" t="s">
        <v>27</v>
      </c>
      <c r="H730" s="91">
        <v>2567</v>
      </c>
      <c r="I730" s="91" t="s">
        <v>4102</v>
      </c>
      <c r="J730" s="92" t="s">
        <v>1152</v>
      </c>
      <c r="K730" s="91" t="s">
        <v>4392</v>
      </c>
      <c r="L730" s="91" t="s">
        <v>743</v>
      </c>
      <c r="M730" s="91" t="str">
        <f>VLOOKUP(L730,'[1]ตัวย่อ(ต่อท้าย)'!$B$2:$C$515,2,FALSE)</f>
        <v>กพน.</v>
      </c>
      <c r="N730" s="91" t="s">
        <v>95</v>
      </c>
      <c r="O730" s="91" t="s">
        <v>4908</v>
      </c>
      <c r="P730" s="93"/>
      <c r="Q730" s="94" t="s">
        <v>5112</v>
      </c>
      <c r="R730" s="91" t="s">
        <v>1035</v>
      </c>
    </row>
    <row r="731" spans="1:18" customFormat="1" hidden="1">
      <c r="A731" s="129" t="s">
        <v>4189</v>
      </c>
      <c r="B731" s="130" t="s">
        <v>4281</v>
      </c>
      <c r="C731" s="93" t="s">
        <v>6320</v>
      </c>
      <c r="D731" s="87" t="s">
        <v>4585</v>
      </c>
      <c r="E731" s="83" t="str">
        <f t="shared" si="29"/>
        <v>โครงการสร้างความเชื่อมั่นต่อชุมชนด้วยมาตรการป้องกันการกระทำผิดซ้ำในความผิดเกี่ยวกับเพศหรือที่ใช้ความรุนแรง</v>
      </c>
      <c r="F731" s="91" t="s">
        <v>4586</v>
      </c>
      <c r="G731" s="91" t="s">
        <v>27</v>
      </c>
      <c r="H731" s="91">
        <v>2567</v>
      </c>
      <c r="I731" s="91" t="s">
        <v>4102</v>
      </c>
      <c r="J731" s="92" t="s">
        <v>1152</v>
      </c>
      <c r="K731" s="91" t="s">
        <v>1047</v>
      </c>
      <c r="L731" s="91" t="s">
        <v>966</v>
      </c>
      <c r="M731" s="91" t="str">
        <f>VLOOKUP(L731,'[1]ตัวย่อ(ต่อท้าย)'!$B$2:$C$515,2,FALSE)</f>
        <v>คป.</v>
      </c>
      <c r="N731" s="91" t="s">
        <v>95</v>
      </c>
      <c r="O731" s="91" t="s">
        <v>4908</v>
      </c>
      <c r="P731" s="93"/>
      <c r="Q731" s="94" t="s">
        <v>5160</v>
      </c>
      <c r="R731" s="91" t="s">
        <v>4190</v>
      </c>
    </row>
    <row r="732" spans="1:18" customFormat="1" hidden="1">
      <c r="A732" s="129" t="s">
        <v>4189</v>
      </c>
      <c r="B732" s="130" t="s">
        <v>4281</v>
      </c>
      <c r="C732" s="93" t="s">
        <v>6320</v>
      </c>
      <c r="D732" s="87" t="s">
        <v>4580</v>
      </c>
      <c r="E732" s="83" t="str">
        <f t="shared" si="29"/>
        <v>โครงการคืนคนดีสู่สังคม</v>
      </c>
      <c r="F732" s="91" t="s">
        <v>968</v>
      </c>
      <c r="G732" s="91" t="s">
        <v>27</v>
      </c>
      <c r="H732" s="91">
        <v>2567</v>
      </c>
      <c r="I732" s="91" t="s">
        <v>4102</v>
      </c>
      <c r="J732" s="92" t="s">
        <v>1152</v>
      </c>
      <c r="K732" s="91" t="s">
        <v>1047</v>
      </c>
      <c r="L732" s="91" t="s">
        <v>966</v>
      </c>
      <c r="M732" s="91" t="str">
        <f>VLOOKUP(L732,'[1]ตัวย่อ(ต่อท้าย)'!$B$2:$C$515,2,FALSE)</f>
        <v>คป.</v>
      </c>
      <c r="N732" s="91" t="s">
        <v>95</v>
      </c>
      <c r="O732" s="91" t="s">
        <v>4908</v>
      </c>
      <c r="P732" s="93"/>
      <c r="Q732" s="94" t="s">
        <v>5161</v>
      </c>
      <c r="R732" s="91" t="s">
        <v>1156</v>
      </c>
    </row>
    <row r="733" spans="1:18" customFormat="1" hidden="1">
      <c r="A733" s="129" t="s">
        <v>4189</v>
      </c>
      <c r="B733" s="130" t="s">
        <v>4281</v>
      </c>
      <c r="C733" s="93" t="s">
        <v>6320</v>
      </c>
      <c r="D733" s="87" t="s">
        <v>4577</v>
      </c>
      <c r="E733" s="83" t="str">
        <f t="shared" si="29"/>
        <v>โครงการพัฒนาระบบการแก้ไข้ฟื้นฟูผู้กระทำผิดในชุมชน การส่งเสริมกิจการบ้านกึ่งวิถี</v>
      </c>
      <c r="F733" s="91" t="s">
        <v>4578</v>
      </c>
      <c r="G733" s="91" t="s">
        <v>27</v>
      </c>
      <c r="H733" s="91">
        <v>2567</v>
      </c>
      <c r="I733" s="91" t="s">
        <v>4102</v>
      </c>
      <c r="J733" s="92" t="s">
        <v>1152</v>
      </c>
      <c r="K733" s="91" t="s">
        <v>1047</v>
      </c>
      <c r="L733" s="91" t="s">
        <v>966</v>
      </c>
      <c r="M733" s="91" t="str">
        <f>VLOOKUP(L733,'[1]ตัวย่อ(ต่อท้าย)'!$B$2:$C$515,2,FALSE)</f>
        <v>คป.</v>
      </c>
      <c r="N733" s="91" t="s">
        <v>95</v>
      </c>
      <c r="O733" s="91" t="s">
        <v>4908</v>
      </c>
      <c r="P733" s="93"/>
      <c r="Q733" s="94" t="s">
        <v>5162</v>
      </c>
      <c r="R733" s="91" t="s">
        <v>1035</v>
      </c>
    </row>
    <row r="734" spans="1:18" customFormat="1" hidden="1">
      <c r="A734" s="129" t="s">
        <v>4189</v>
      </c>
      <c r="B734" s="130" t="s">
        <v>4281</v>
      </c>
      <c r="C734" s="93" t="s">
        <v>6320</v>
      </c>
      <c r="D734" s="87" t="s">
        <v>5180</v>
      </c>
      <c r="E734" s="83" t="str">
        <f t="shared" si="29"/>
        <v>โครงการเรือนจำเศรษฐกิจพอเพียงเพื่อเตรียมความพร้อมให้ผู้พ้นโทษมีอาชีพอย่างยั่งยืน</v>
      </c>
      <c r="F734" s="91" t="s">
        <v>4132</v>
      </c>
      <c r="G734" s="91" t="s">
        <v>27</v>
      </c>
      <c r="H734" s="91">
        <v>2567</v>
      </c>
      <c r="I734" s="91" t="s">
        <v>4385</v>
      </c>
      <c r="J734" s="92" t="s">
        <v>1152</v>
      </c>
      <c r="K734" s="91" t="s">
        <v>1978</v>
      </c>
      <c r="L734" s="91" t="s">
        <v>94</v>
      </c>
      <c r="M734" s="91" t="str">
        <f>VLOOKUP(L734,'[1]ตัวย่อ(ต่อท้าย)'!$B$2:$C$515,2,FALSE)</f>
        <v>สป.ยธ.</v>
      </c>
      <c r="N734" s="91" t="s">
        <v>95</v>
      </c>
      <c r="O734" s="91" t="s">
        <v>4969</v>
      </c>
      <c r="P734" s="93"/>
      <c r="Q734" s="94" t="s">
        <v>5181</v>
      </c>
      <c r="R734" s="91" t="s">
        <v>1010</v>
      </c>
    </row>
    <row r="735" spans="1:18" customFormat="1" hidden="1">
      <c r="A735" s="129" t="s">
        <v>4189</v>
      </c>
      <c r="B735" s="130" t="s">
        <v>4281</v>
      </c>
      <c r="C735" s="93" t="s">
        <v>6320</v>
      </c>
      <c r="D735" s="87" t="s">
        <v>4280</v>
      </c>
      <c r="E735" s="83" t="str">
        <f t="shared" si="29"/>
        <v>โครงการพัฒนากรมราชทัณฑ์เป็นองค์กรสมรรถนะสูง</v>
      </c>
      <c r="F735" s="91" t="s">
        <v>729</v>
      </c>
      <c r="G735" s="91" t="s">
        <v>27</v>
      </c>
      <c r="H735" s="91">
        <v>2567</v>
      </c>
      <c r="I735" s="91" t="s">
        <v>4102</v>
      </c>
      <c r="J735" s="92" t="s">
        <v>1152</v>
      </c>
      <c r="K735" s="91" t="s">
        <v>731</v>
      </c>
      <c r="L735" s="91" t="s">
        <v>326</v>
      </c>
      <c r="M735" s="91" t="str">
        <f>VLOOKUP(L735,'[1]ตัวย่อ(ต่อท้าย)'!$B$2:$C$515,2,FALSE)</f>
        <v>รท.</v>
      </c>
      <c r="N735" s="91" t="s">
        <v>95</v>
      </c>
      <c r="O735" s="91" t="s">
        <v>4908</v>
      </c>
      <c r="P735" s="96" t="s">
        <v>6322</v>
      </c>
      <c r="Q735" s="94" t="s">
        <v>6077</v>
      </c>
      <c r="R735" s="91" t="s">
        <v>1831</v>
      </c>
    </row>
    <row r="736" spans="1:18" customFormat="1" hidden="1">
      <c r="A736" s="129" t="s">
        <v>4189</v>
      </c>
      <c r="B736" s="131" t="s">
        <v>4281</v>
      </c>
      <c r="C736" s="93" t="s">
        <v>6320</v>
      </c>
      <c r="D736" s="87" t="s">
        <v>4280</v>
      </c>
      <c r="E736" s="83" t="str">
        <f t="shared" si="29"/>
        <v>โครงการพัฒนากรมราชทัณฑ์เป็นองค์กรสมรรถนะสูง</v>
      </c>
      <c r="F736" s="91" t="s">
        <v>729</v>
      </c>
      <c r="G736" s="91" t="s">
        <v>27</v>
      </c>
      <c r="H736" s="91">
        <v>2567</v>
      </c>
      <c r="I736" s="91" t="s">
        <v>4102</v>
      </c>
      <c r="J736" s="92" t="s">
        <v>1152</v>
      </c>
      <c r="K736" s="91" t="s">
        <v>731</v>
      </c>
      <c r="L736" s="91" t="s">
        <v>326</v>
      </c>
      <c r="M736" s="91" t="str">
        <f>VLOOKUP(L736,'[1]ตัวย่อ(ต่อท้าย)'!$B$2:$C$515,2,FALSE)</f>
        <v>รท.</v>
      </c>
      <c r="N736" s="91" t="s">
        <v>95</v>
      </c>
      <c r="O736" s="91" t="s">
        <v>4908</v>
      </c>
      <c r="P736" s="95"/>
      <c r="Q736" s="94" t="s">
        <v>6077</v>
      </c>
      <c r="R736" s="91" t="s">
        <v>1902</v>
      </c>
    </row>
    <row r="737" spans="1:18" customFormat="1" hidden="1">
      <c r="A737" s="129" t="s">
        <v>4189</v>
      </c>
      <c r="B737" s="130" t="s">
        <v>4281</v>
      </c>
      <c r="C737" s="93" t="s">
        <v>6320</v>
      </c>
      <c r="D737" s="87" t="s">
        <v>5504</v>
      </c>
      <c r="E737" s="83" t="str">
        <f t="shared" si="29"/>
        <v>โครงการพัฒนาศักยภาพผู้ต้องขังเพื่อคืนคนดีสู่สังคม</v>
      </c>
      <c r="F737" s="91" t="s">
        <v>698</v>
      </c>
      <c r="G737" s="91" t="s">
        <v>27</v>
      </c>
      <c r="H737" s="91">
        <v>2568</v>
      </c>
      <c r="I737" s="91" t="s">
        <v>4612</v>
      </c>
      <c r="J737" s="92" t="s">
        <v>5256</v>
      </c>
      <c r="K737" s="91" t="s">
        <v>649</v>
      </c>
      <c r="L737" s="91" t="s">
        <v>326</v>
      </c>
      <c r="M737" s="91" t="str">
        <f>VLOOKUP(L737,'[1]ตัวย่อ(ต่อท้าย)'!$B$2:$C$515,2,FALSE)</f>
        <v>รท.</v>
      </c>
      <c r="N737" s="91" t="s">
        <v>95</v>
      </c>
      <c r="O737" s="91" t="s">
        <v>5440</v>
      </c>
      <c r="P737" s="93"/>
      <c r="Q737" s="94" t="s">
        <v>5505</v>
      </c>
      <c r="R737" s="91" t="s">
        <v>2073</v>
      </c>
    </row>
    <row r="738" spans="1:18" customFormat="1" hidden="1">
      <c r="A738" s="129" t="s">
        <v>4189</v>
      </c>
      <c r="B738" s="130" t="s">
        <v>4281</v>
      </c>
      <c r="C738" s="93" t="s">
        <v>6320</v>
      </c>
      <c r="D738" s="87" t="s">
        <v>5512</v>
      </c>
      <c r="E738" s="83" t="str">
        <f t="shared" si="29"/>
        <v>พัฒนาด้านจิตใจผู้ต้องขังโดยใช้หลักคุณธรรมและจริยธรรม และโปรแกรมการพัฒนาพฤตินิสัยผู้ต้องขัง</v>
      </c>
      <c r="F738" s="91" t="s">
        <v>5513</v>
      </c>
      <c r="G738" s="91" t="s">
        <v>27</v>
      </c>
      <c r="H738" s="91">
        <v>2568</v>
      </c>
      <c r="I738" s="91" t="s">
        <v>4612</v>
      </c>
      <c r="J738" s="92" t="s">
        <v>5256</v>
      </c>
      <c r="K738" s="91" t="s">
        <v>649</v>
      </c>
      <c r="L738" s="91" t="s">
        <v>326</v>
      </c>
      <c r="M738" s="91" t="str">
        <f>VLOOKUP(L738,'[1]ตัวย่อ(ต่อท้าย)'!$B$2:$C$515,2,FALSE)</f>
        <v>รท.</v>
      </c>
      <c r="N738" s="91" t="s">
        <v>95</v>
      </c>
      <c r="O738" s="91" t="s">
        <v>5257</v>
      </c>
      <c r="P738" s="93"/>
      <c r="Q738" s="94" t="s">
        <v>5514</v>
      </c>
      <c r="R738" s="91" t="s">
        <v>3999</v>
      </c>
    </row>
    <row r="739" spans="1:18" customFormat="1" hidden="1">
      <c r="A739" s="129" t="s">
        <v>4189</v>
      </c>
      <c r="B739" s="130" t="s">
        <v>4281</v>
      </c>
      <c r="C739" s="93" t="s">
        <v>6320</v>
      </c>
      <c r="D739" s="87" t="s">
        <v>5515</v>
      </c>
      <c r="E739" s="83" t="str">
        <f t="shared" si="29"/>
        <v>พัฒนาการ แก้ไข ฟื้นฟู ผู้ต้องขังด้วยกิจกรรมกีฬาและนันทนาการ</v>
      </c>
      <c r="F739" s="91" t="s">
        <v>5516</v>
      </c>
      <c r="G739" s="91" t="s">
        <v>27</v>
      </c>
      <c r="H739" s="91">
        <v>2568</v>
      </c>
      <c r="I739" s="91" t="s">
        <v>4612</v>
      </c>
      <c r="J739" s="92" t="s">
        <v>5256</v>
      </c>
      <c r="K739" s="91" t="s">
        <v>649</v>
      </c>
      <c r="L739" s="91" t="s">
        <v>326</v>
      </c>
      <c r="M739" s="91" t="str">
        <f>VLOOKUP(L739,'[1]ตัวย่อ(ต่อท้าย)'!$B$2:$C$515,2,FALSE)</f>
        <v>รท.</v>
      </c>
      <c r="N739" s="91" t="s">
        <v>95</v>
      </c>
      <c r="O739" s="91" t="s">
        <v>5257</v>
      </c>
      <c r="P739" s="93"/>
      <c r="Q739" s="94" t="s">
        <v>5517</v>
      </c>
      <c r="R739" s="91" t="s">
        <v>3999</v>
      </c>
    </row>
    <row r="740" spans="1:18" customFormat="1" hidden="1">
      <c r="A740" s="129" t="s">
        <v>4189</v>
      </c>
      <c r="B740" s="130" t="s">
        <v>4281</v>
      </c>
      <c r="C740" s="93" t="s">
        <v>6320</v>
      </c>
      <c r="D740" s="87" t="s">
        <v>5518</v>
      </c>
      <c r="E740" s="83" t="str">
        <f t="shared" si="29"/>
        <v>ขับเคลื่อนการพัฒนาห้องสมุดเรือนจำ</v>
      </c>
      <c r="F740" s="91" t="s">
        <v>5519</v>
      </c>
      <c r="G740" s="91" t="s">
        <v>27</v>
      </c>
      <c r="H740" s="91">
        <v>2568</v>
      </c>
      <c r="I740" s="91" t="s">
        <v>4612</v>
      </c>
      <c r="J740" s="92" t="s">
        <v>5256</v>
      </c>
      <c r="K740" s="91" t="s">
        <v>649</v>
      </c>
      <c r="L740" s="91" t="s">
        <v>326</v>
      </c>
      <c r="M740" s="91" t="str">
        <f>VLOOKUP(L740,'[1]ตัวย่อ(ต่อท้าย)'!$B$2:$C$515,2,FALSE)</f>
        <v>รท.</v>
      </c>
      <c r="N740" s="91" t="s">
        <v>95</v>
      </c>
      <c r="O740" s="91" t="s">
        <v>5257</v>
      </c>
      <c r="P740" s="93"/>
      <c r="Q740" s="94" t="s">
        <v>5520</v>
      </c>
      <c r="R740" s="91" t="s">
        <v>1831</v>
      </c>
    </row>
    <row r="741" spans="1:18" customFormat="1" hidden="1">
      <c r="A741" s="129" t="s">
        <v>4189</v>
      </c>
      <c r="B741" s="130" t="s">
        <v>4281</v>
      </c>
      <c r="C741" s="93" t="s">
        <v>6320</v>
      </c>
      <c r="D741" s="87" t="s">
        <v>5521</v>
      </c>
      <c r="E741" s="83" t="str">
        <f t="shared" si="29"/>
        <v>อำนวยการปฏิบัติงานหลักการขับเคลื่อนงานเพื่อพัฒนาพฤตินิสัยผู้ต้องขัง</v>
      </c>
      <c r="F741" s="91" t="s">
        <v>5522</v>
      </c>
      <c r="G741" s="91" t="s">
        <v>27</v>
      </c>
      <c r="H741" s="91">
        <v>2568</v>
      </c>
      <c r="I741" s="91" t="s">
        <v>4612</v>
      </c>
      <c r="J741" s="92" t="s">
        <v>5256</v>
      </c>
      <c r="K741" s="91" t="s">
        <v>649</v>
      </c>
      <c r="L741" s="91" t="s">
        <v>326</v>
      </c>
      <c r="M741" s="91" t="str">
        <f>VLOOKUP(L741,'[1]ตัวย่อ(ต่อท้าย)'!$B$2:$C$515,2,FALSE)</f>
        <v>รท.</v>
      </c>
      <c r="N741" s="91" t="s">
        <v>95</v>
      </c>
      <c r="O741" s="91" t="s">
        <v>5257</v>
      </c>
      <c r="P741" s="93"/>
      <c r="Q741" s="94" t="s">
        <v>5523</v>
      </c>
      <c r="R741" s="91" t="s">
        <v>1831</v>
      </c>
    </row>
    <row r="742" spans="1:18" customFormat="1" hidden="1">
      <c r="A742" s="129" t="s">
        <v>4189</v>
      </c>
      <c r="B742" s="130" t="s">
        <v>4281</v>
      </c>
      <c r="C742" s="93" t="s">
        <v>6320</v>
      </c>
      <c r="D742" s="87" t="s">
        <v>5524</v>
      </c>
      <c r="E742" s="83" t="str">
        <f t="shared" si="29"/>
        <v>ขับเคลื่อนศูนย์ประสานงานและส่งเสริมการมีงานทำ</v>
      </c>
      <c r="F742" s="91" t="s">
        <v>5525</v>
      </c>
      <c r="G742" s="91" t="s">
        <v>27</v>
      </c>
      <c r="H742" s="91">
        <v>2568</v>
      </c>
      <c r="I742" s="91" t="s">
        <v>4612</v>
      </c>
      <c r="J742" s="92" t="s">
        <v>5256</v>
      </c>
      <c r="K742" s="91" t="s">
        <v>649</v>
      </c>
      <c r="L742" s="91" t="s">
        <v>326</v>
      </c>
      <c r="M742" s="91" t="str">
        <f>VLOOKUP(L742,'[1]ตัวย่อ(ต่อท้าย)'!$B$2:$C$515,2,FALSE)</f>
        <v>รท.</v>
      </c>
      <c r="N742" s="91" t="s">
        <v>95</v>
      </c>
      <c r="O742" s="91" t="s">
        <v>5257</v>
      </c>
      <c r="P742" s="93"/>
      <c r="Q742" s="94" t="s">
        <v>5526</v>
      </c>
      <c r="R742" s="91" t="s">
        <v>6327</v>
      </c>
    </row>
    <row r="743" spans="1:18" customFormat="1" hidden="1">
      <c r="A743" s="129" t="s">
        <v>4189</v>
      </c>
      <c r="B743" s="130" t="s">
        <v>4281</v>
      </c>
      <c r="C743" s="93" t="s">
        <v>6320</v>
      </c>
      <c r="D743" s="87" t="s">
        <v>5542</v>
      </c>
      <c r="E743" s="83" t="str">
        <f t="shared" si="29"/>
        <v>โครงการอำนวยการสนับสนุนภารกิจของผู้บริหารและการปฏิบัติงานสำนักงานเลขานุการกรม</v>
      </c>
      <c r="F743" s="91" t="s">
        <v>3569</v>
      </c>
      <c r="G743" s="91" t="s">
        <v>27</v>
      </c>
      <c r="H743" s="91">
        <v>2568</v>
      </c>
      <c r="I743" s="91" t="s">
        <v>4612</v>
      </c>
      <c r="J743" s="92" t="s">
        <v>5256</v>
      </c>
      <c r="K743" s="91" t="s">
        <v>336</v>
      </c>
      <c r="L743" s="91" t="s">
        <v>326</v>
      </c>
      <c r="M743" s="91" t="str">
        <f>VLOOKUP(L743,'[1]ตัวย่อ(ต่อท้าย)'!$B$2:$C$515,2,FALSE)</f>
        <v>รท.</v>
      </c>
      <c r="N743" s="91" t="s">
        <v>95</v>
      </c>
      <c r="O743" s="91" t="s">
        <v>5257</v>
      </c>
      <c r="P743" s="93"/>
      <c r="Q743" s="94" t="s">
        <v>5543</v>
      </c>
      <c r="R743" s="91" t="s">
        <v>1831</v>
      </c>
    </row>
    <row r="744" spans="1:18" customFormat="1" hidden="1">
      <c r="A744" s="129" t="s">
        <v>4189</v>
      </c>
      <c r="B744" s="130" t="s">
        <v>4281</v>
      </c>
      <c r="C744" s="93" t="s">
        <v>6320</v>
      </c>
      <c r="D744" s="87" t="s">
        <v>5546</v>
      </c>
      <c r="E744" s="83" t="str">
        <f t="shared" si="29"/>
        <v>โครงการบูรณาการพัฒนางานด้านจิตอาสาของกรมราชทัณฑ์ ที่สอดคล้องกับโครงการจิตอาสาพระราชทาน "เราทำความ ดี ด้วยหัวใจ"</v>
      </c>
      <c r="F744" s="91" t="s">
        <v>5547</v>
      </c>
      <c r="G744" s="91" t="s">
        <v>27</v>
      </c>
      <c r="H744" s="91">
        <v>2568</v>
      </c>
      <c r="I744" s="91" t="s">
        <v>4612</v>
      </c>
      <c r="J744" s="92" t="s">
        <v>5256</v>
      </c>
      <c r="K744" s="91" t="s">
        <v>336</v>
      </c>
      <c r="L744" s="91" t="s">
        <v>326</v>
      </c>
      <c r="M744" s="91" t="str">
        <f>VLOOKUP(L744,'[1]ตัวย่อ(ต่อท้าย)'!$B$2:$C$515,2,FALSE)</f>
        <v>รท.</v>
      </c>
      <c r="N744" s="91" t="s">
        <v>95</v>
      </c>
      <c r="O744" s="91" t="s">
        <v>5257</v>
      </c>
      <c r="P744" s="93"/>
      <c r="Q744" s="94" t="s">
        <v>5548</v>
      </c>
      <c r="R744" s="91" t="s">
        <v>4758</v>
      </c>
    </row>
    <row r="745" spans="1:18" customFormat="1" hidden="1">
      <c r="A745" s="129" t="s">
        <v>4189</v>
      </c>
      <c r="B745" s="130" t="s">
        <v>4281</v>
      </c>
      <c r="C745" s="93" t="s">
        <v>6320</v>
      </c>
      <c r="D745" s="87" t="s">
        <v>5549</v>
      </c>
      <c r="E745" s="83" t="str">
        <f t="shared" si="29"/>
        <v>โครงการป้องกันและแก้ไขเด็กและเยาวชนกลุ่มเสี่ยงที่มีปัญหาพฤติกรรม (ภายใต้โครงการส่งเสริมสิทธิเด็กและเยาวชนให้เข้าถึงความยุติธรรม)</v>
      </c>
      <c r="F745" s="91" t="s">
        <v>5550</v>
      </c>
      <c r="G745" s="91" t="s">
        <v>27</v>
      </c>
      <c r="H745" s="91">
        <v>2568</v>
      </c>
      <c r="I745" s="91" t="s">
        <v>4612</v>
      </c>
      <c r="J745" s="92" t="s">
        <v>5256</v>
      </c>
      <c r="K745" s="91" t="s">
        <v>4348</v>
      </c>
      <c r="L745" s="91" t="s">
        <v>743</v>
      </c>
      <c r="M745" s="91" t="str">
        <f>VLOOKUP(L745,'[1]ตัวย่อ(ต่อท้าย)'!$B$2:$C$515,2,FALSE)</f>
        <v>กพน.</v>
      </c>
      <c r="N745" s="91" t="s">
        <v>95</v>
      </c>
      <c r="O745" s="91" t="s">
        <v>5257</v>
      </c>
      <c r="P745" s="93"/>
      <c r="Q745" s="94" t="s">
        <v>5551</v>
      </c>
      <c r="R745" s="91" t="s">
        <v>2073</v>
      </c>
    </row>
    <row r="746" spans="1:18" customFormat="1" hidden="1">
      <c r="A746" s="129" t="s">
        <v>4189</v>
      </c>
      <c r="B746" s="130" t="s">
        <v>4281</v>
      </c>
      <c r="C746" s="93" t="s">
        <v>6320</v>
      </c>
      <c r="D746" s="87" t="s">
        <v>5552</v>
      </c>
      <c r="E746" s="83" t="str">
        <f t="shared" si="29"/>
        <v>โครงการเพิ่มประสิทธิภาพในการดูแลแก้ไข บำบัด ฟื้นฟูเด็กและเยาวชนที่สอดรับกับปัญหาสุขภาพจิตและมิติความเสี่ยงในการกระทำผิดซ้ำ ปีงบประมาณ พ.ศ 2568 (ภายใต้โครงการพัฒนาระบบการแก้ไข บำบัด ฟื้นฟู เด็กและเยาวชน)</v>
      </c>
      <c r="F746" s="91" t="s">
        <v>5553</v>
      </c>
      <c r="G746" s="91" t="s">
        <v>27</v>
      </c>
      <c r="H746" s="91">
        <v>2568</v>
      </c>
      <c r="I746" s="91" t="s">
        <v>4612</v>
      </c>
      <c r="J746" s="92" t="s">
        <v>5256</v>
      </c>
      <c r="K746" s="91" t="s">
        <v>4348</v>
      </c>
      <c r="L746" s="91" t="s">
        <v>743</v>
      </c>
      <c r="M746" s="91" t="str">
        <f>VLOOKUP(L746,'[1]ตัวย่อ(ต่อท้าย)'!$B$2:$C$515,2,FALSE)</f>
        <v>กพน.</v>
      </c>
      <c r="N746" s="91" t="s">
        <v>95</v>
      </c>
      <c r="O746" s="91" t="s">
        <v>5257</v>
      </c>
      <c r="P746" s="93"/>
      <c r="Q746" s="94" t="s">
        <v>5554</v>
      </c>
      <c r="R746" s="91" t="s">
        <v>1831</v>
      </c>
    </row>
    <row r="747" spans="1:18" customFormat="1" hidden="1">
      <c r="A747" s="129" t="s">
        <v>4189</v>
      </c>
      <c r="B747" s="130" t="s">
        <v>4281</v>
      </c>
      <c r="C747" s="93" t="s">
        <v>6320</v>
      </c>
      <c r="D747" s="87" t="s">
        <v>5555</v>
      </c>
      <c r="E747" s="83" t="str">
        <f t="shared" si="29"/>
        <v>โครงการพัฒนาการแก้ไขบำบัดฟื้นฟูเด็กและเยาวชนด้วยกระบวนการจัดการความรู้ (ภายใต้โครงการพัฒนาระบบการแก้ไข บำบัด ฟื้นฟู เด็กและเยาวชน)</v>
      </c>
      <c r="F747" s="91" t="s">
        <v>5556</v>
      </c>
      <c r="G747" s="91" t="s">
        <v>27</v>
      </c>
      <c r="H747" s="91">
        <v>2568</v>
      </c>
      <c r="I747" s="91" t="s">
        <v>4612</v>
      </c>
      <c r="J747" s="92" t="s">
        <v>5256</v>
      </c>
      <c r="K747" s="91" t="s">
        <v>3741</v>
      </c>
      <c r="L747" s="91" t="s">
        <v>743</v>
      </c>
      <c r="M747" s="91" t="str">
        <f>VLOOKUP(L747,'[1]ตัวย่อ(ต่อท้าย)'!$B$2:$C$515,2,FALSE)</f>
        <v>กพน.</v>
      </c>
      <c r="N747" s="91" t="s">
        <v>95</v>
      </c>
      <c r="O747" s="91" t="s">
        <v>5257</v>
      </c>
      <c r="P747" s="93"/>
      <c r="Q747" s="94" t="s">
        <v>5557</v>
      </c>
      <c r="R747" s="91" t="s">
        <v>1831</v>
      </c>
    </row>
    <row r="748" spans="1:18" customFormat="1" hidden="1">
      <c r="A748" s="129" t="s">
        <v>4189</v>
      </c>
      <c r="B748" s="130" t="s">
        <v>4281</v>
      </c>
      <c r="C748" s="93" t="s">
        <v>6320</v>
      </c>
      <c r="D748" s="87" t="s">
        <v>5561</v>
      </c>
      <c r="E748" s="83" t="str">
        <f t="shared" si="29"/>
        <v>โครงการต่อกล้าตามฝัน (ภายใต้โครงการพัฒนาเด็กและเยาวชนดีเพื่อสังคม)</v>
      </c>
      <c r="F748" s="91" t="s">
        <v>5562</v>
      </c>
      <c r="G748" s="91" t="s">
        <v>27</v>
      </c>
      <c r="H748" s="91">
        <v>2568</v>
      </c>
      <c r="I748" s="91" t="s">
        <v>4612</v>
      </c>
      <c r="J748" s="92" t="s">
        <v>5207</v>
      </c>
      <c r="K748" s="91" t="s">
        <v>4392</v>
      </c>
      <c r="L748" s="91" t="s">
        <v>743</v>
      </c>
      <c r="M748" s="91" t="str">
        <f>VLOOKUP(L748,'[1]ตัวย่อ(ต่อท้าย)'!$B$2:$C$515,2,FALSE)</f>
        <v>กพน.</v>
      </c>
      <c r="N748" s="91" t="s">
        <v>95</v>
      </c>
      <c r="O748" s="91" t="s">
        <v>5257</v>
      </c>
      <c r="P748" s="93"/>
      <c r="Q748" s="94" t="s">
        <v>5563</v>
      </c>
      <c r="R748" s="91" t="s">
        <v>1831</v>
      </c>
    </row>
    <row r="749" spans="1:18" customFormat="1" hidden="1">
      <c r="A749" s="129" t="s">
        <v>4189</v>
      </c>
      <c r="B749" s="130" t="s">
        <v>4281</v>
      </c>
      <c r="C749" s="93" t="s">
        <v>6320</v>
      </c>
      <c r="D749" s="87" t="s">
        <v>5567</v>
      </c>
      <c r="E749" s="83" t="str">
        <f t="shared" si="29"/>
        <v>โครงการเตรียมความพร้อมผู้ปกครองในการดูแลและรับเด็กและเยาวชนกลับคืนสู่ครอบครัว ประจำปีงบประมาณ พ.ศ. 2568</v>
      </c>
      <c r="F749" s="91" t="s">
        <v>5568</v>
      </c>
      <c r="G749" s="91" t="s">
        <v>27</v>
      </c>
      <c r="H749" s="91">
        <v>2568</v>
      </c>
      <c r="I749" s="91" t="s">
        <v>4612</v>
      </c>
      <c r="J749" s="92" t="s">
        <v>5207</v>
      </c>
      <c r="K749" s="91" t="s">
        <v>4392</v>
      </c>
      <c r="L749" s="91" t="s">
        <v>743</v>
      </c>
      <c r="M749" s="91" t="str">
        <f>VLOOKUP(L749,'[1]ตัวย่อ(ต่อท้าย)'!$B$2:$C$515,2,FALSE)</f>
        <v>กพน.</v>
      </c>
      <c r="N749" s="91" t="s">
        <v>95</v>
      </c>
      <c r="O749" s="91" t="s">
        <v>5257</v>
      </c>
      <c r="P749" s="93"/>
      <c r="Q749" s="94" t="s">
        <v>5569</v>
      </c>
      <c r="R749" s="91" t="s">
        <v>1835</v>
      </c>
    </row>
    <row r="750" spans="1:18" customFormat="1" hidden="1">
      <c r="A750" s="129" t="s">
        <v>4189</v>
      </c>
      <c r="B750" s="130" t="s">
        <v>4281</v>
      </c>
      <c r="C750" s="93" t="s">
        <v>6320</v>
      </c>
      <c r="D750" s="87" t="s">
        <v>5570</v>
      </c>
      <c r="E750" s="83" t="str">
        <f t="shared" si="29"/>
        <v>โครงการพัฒนานวัตกรรมการเรียนรู้สำหรับเด็กและเยาวชนในสถานที่ควบคุม</v>
      </c>
      <c r="F750" s="91" t="s">
        <v>5571</v>
      </c>
      <c r="G750" s="91" t="s">
        <v>27</v>
      </c>
      <c r="H750" s="91">
        <v>2568</v>
      </c>
      <c r="I750" s="91" t="s">
        <v>4612</v>
      </c>
      <c r="J750" s="92" t="s">
        <v>5256</v>
      </c>
      <c r="K750" s="91" t="s">
        <v>4392</v>
      </c>
      <c r="L750" s="91" t="s">
        <v>743</v>
      </c>
      <c r="M750" s="91" t="str">
        <f>VLOOKUP(L750,'[1]ตัวย่อ(ต่อท้าย)'!$B$2:$C$515,2,FALSE)</f>
        <v>กพน.</v>
      </c>
      <c r="N750" s="91" t="s">
        <v>95</v>
      </c>
      <c r="O750" s="91" t="s">
        <v>5257</v>
      </c>
      <c r="P750" s="93"/>
      <c r="Q750" s="94" t="s">
        <v>5572</v>
      </c>
      <c r="R750" s="91" t="s">
        <v>1831</v>
      </c>
    </row>
    <row r="751" spans="1:18" customFormat="1" hidden="1">
      <c r="A751" s="129" t="s">
        <v>4189</v>
      </c>
      <c r="B751" s="130" t="s">
        <v>4281</v>
      </c>
      <c r="C751" s="93" t="s">
        <v>6320</v>
      </c>
      <c r="D751" s="87" t="s">
        <v>5573</v>
      </c>
      <c r="E751" s="83" t="str">
        <f t="shared" si="29"/>
        <v>โครงการพัฒนาการจำแนกทางการศึกษา</v>
      </c>
      <c r="F751" s="91" t="s">
        <v>5574</v>
      </c>
      <c r="G751" s="91" t="s">
        <v>27</v>
      </c>
      <c r="H751" s="91">
        <v>2568</v>
      </c>
      <c r="I751" s="91" t="s">
        <v>4968</v>
      </c>
      <c r="J751" s="92" t="s">
        <v>5256</v>
      </c>
      <c r="K751" s="91" t="s">
        <v>4392</v>
      </c>
      <c r="L751" s="91" t="s">
        <v>743</v>
      </c>
      <c r="M751" s="91" t="str">
        <f>VLOOKUP(L751,'[1]ตัวย่อ(ต่อท้าย)'!$B$2:$C$515,2,FALSE)</f>
        <v>กพน.</v>
      </c>
      <c r="N751" s="91" t="s">
        <v>95</v>
      </c>
      <c r="O751" s="91" t="s">
        <v>5257</v>
      </c>
      <c r="P751" s="93"/>
      <c r="Q751" s="94" t="s">
        <v>5575</v>
      </c>
      <c r="R751" s="91" t="s">
        <v>4764</v>
      </c>
    </row>
    <row r="752" spans="1:18" customFormat="1" hidden="1">
      <c r="A752" s="129" t="s">
        <v>4189</v>
      </c>
      <c r="B752" s="130" t="s">
        <v>4281</v>
      </c>
      <c r="C752" s="93" t="s">
        <v>6320</v>
      </c>
      <c r="D752" s="87" t="s">
        <v>5576</v>
      </c>
      <c r="E752" s="83" t="str">
        <f t="shared" si="29"/>
        <v>โครงการเวทีประชันทักษะ (DJOP Stage)</v>
      </c>
      <c r="F752" s="91" t="s">
        <v>5577</v>
      </c>
      <c r="G752" s="91" t="s">
        <v>27</v>
      </c>
      <c r="H752" s="91">
        <v>2568</v>
      </c>
      <c r="I752" s="91" t="s">
        <v>4612</v>
      </c>
      <c r="J752" s="92" t="s">
        <v>5207</v>
      </c>
      <c r="K752" s="91" t="s">
        <v>4392</v>
      </c>
      <c r="L752" s="91" t="s">
        <v>743</v>
      </c>
      <c r="M752" s="91" t="str">
        <f>VLOOKUP(L752,'[1]ตัวย่อ(ต่อท้าย)'!$B$2:$C$515,2,FALSE)</f>
        <v>กพน.</v>
      </c>
      <c r="N752" s="91" t="s">
        <v>95</v>
      </c>
      <c r="O752" s="91" t="s">
        <v>5257</v>
      </c>
      <c r="P752" s="93"/>
      <c r="Q752" s="94" t="s">
        <v>5578</v>
      </c>
      <c r="R752" s="91" t="s">
        <v>6327</v>
      </c>
    </row>
    <row r="753" spans="1:18" customFormat="1" hidden="1">
      <c r="A753" s="129" t="s">
        <v>4189</v>
      </c>
      <c r="B753" s="130" t="s">
        <v>4281</v>
      </c>
      <c r="C753" s="93" t="s">
        <v>6320</v>
      </c>
      <c r="D753" s="87" t="s">
        <v>5579</v>
      </c>
      <c r="E753" s="83" t="str">
        <f t="shared" si="29"/>
        <v>โครงการพัฒนารูปแบบและจัดวางระบบการควบคุมดูแลและมาตรการความมั่นคงปลอดภัย</v>
      </c>
      <c r="F753" s="91" t="s">
        <v>5580</v>
      </c>
      <c r="G753" s="91" t="s">
        <v>27</v>
      </c>
      <c r="H753" s="91">
        <v>2568</v>
      </c>
      <c r="I753" s="91" t="s">
        <v>4612</v>
      </c>
      <c r="J753" s="92" t="s">
        <v>5207</v>
      </c>
      <c r="K753" s="91" t="s">
        <v>4392</v>
      </c>
      <c r="L753" s="91" t="s">
        <v>743</v>
      </c>
      <c r="M753" s="91" t="str">
        <f>VLOOKUP(L753,'[1]ตัวย่อ(ต่อท้าย)'!$B$2:$C$515,2,FALSE)</f>
        <v>กพน.</v>
      </c>
      <c r="N753" s="91" t="s">
        <v>95</v>
      </c>
      <c r="O753" s="91" t="s">
        <v>5257</v>
      </c>
      <c r="P753" s="93"/>
      <c r="Q753" s="94" t="s">
        <v>5581</v>
      </c>
      <c r="R753" s="91" t="s">
        <v>6327</v>
      </c>
    </row>
    <row r="754" spans="1:18" customFormat="1" hidden="1">
      <c r="A754" s="129" t="s">
        <v>4189</v>
      </c>
      <c r="B754" s="130" t="s">
        <v>4281</v>
      </c>
      <c r="C754" s="93" t="s">
        <v>6320</v>
      </c>
      <c r="D754" s="87" t="s">
        <v>5584</v>
      </c>
      <c r="E754" s="83" t="str">
        <f t="shared" si="29"/>
        <v>โครงการบำบัดแก้ไขฟื้นฟูเด็กและเยาวชนเฉพาะรายแบบไร้รอยต่อ (IRC)</v>
      </c>
      <c r="F754" s="91" t="s">
        <v>3717</v>
      </c>
      <c r="G754" s="91" t="s">
        <v>27</v>
      </c>
      <c r="H754" s="91">
        <v>2568</v>
      </c>
      <c r="I754" s="91" t="s">
        <v>4612</v>
      </c>
      <c r="J754" s="92" t="s">
        <v>5256</v>
      </c>
      <c r="K754" s="91" t="s">
        <v>4392</v>
      </c>
      <c r="L754" s="91" t="s">
        <v>743</v>
      </c>
      <c r="M754" s="91" t="str">
        <f>VLOOKUP(L754,'[1]ตัวย่อ(ต่อท้าย)'!$B$2:$C$515,2,FALSE)</f>
        <v>กพน.</v>
      </c>
      <c r="N754" s="91" t="s">
        <v>95</v>
      </c>
      <c r="O754" s="91" t="s">
        <v>5257</v>
      </c>
      <c r="P754" s="93"/>
      <c r="Q754" s="94" t="s">
        <v>5585</v>
      </c>
      <c r="R754" s="91" t="s">
        <v>1831</v>
      </c>
    </row>
    <row r="755" spans="1:18" customFormat="1" hidden="1">
      <c r="A755" s="129" t="s">
        <v>4189</v>
      </c>
      <c r="B755" s="130" t="s">
        <v>4281</v>
      </c>
      <c r="C755" s="93" t="s">
        <v>6320</v>
      </c>
      <c r="D755" s="87" t="s">
        <v>5662</v>
      </c>
      <c r="E755" s="83" t="str">
        <f t="shared" si="29"/>
        <v>กิจกรรมสนับสนุนการมีส่วนร่วมของภาคีเครือข่ายคุมประพฤติ</v>
      </c>
      <c r="F755" s="91" t="s">
        <v>5663</v>
      </c>
      <c r="G755" s="91" t="s">
        <v>27</v>
      </c>
      <c r="H755" s="91">
        <v>2568</v>
      </c>
      <c r="I755" s="91" t="s">
        <v>4612</v>
      </c>
      <c r="J755" s="92" t="s">
        <v>5256</v>
      </c>
      <c r="K755" s="91" t="s">
        <v>1047</v>
      </c>
      <c r="L755" s="91" t="s">
        <v>966</v>
      </c>
      <c r="M755" s="91" t="str">
        <f>VLOOKUP(L755,'[1]ตัวย่อ(ต่อท้าย)'!$B$2:$C$515,2,FALSE)</f>
        <v>คป.</v>
      </c>
      <c r="N755" s="91" t="s">
        <v>95</v>
      </c>
      <c r="O755" s="91" t="s">
        <v>5257</v>
      </c>
      <c r="P755" s="93"/>
      <c r="Q755" s="94" t="s">
        <v>5664</v>
      </c>
      <c r="R755" s="91" t="s">
        <v>1831</v>
      </c>
    </row>
    <row r="756" spans="1:18" customFormat="1" hidden="1">
      <c r="A756" s="129" t="s">
        <v>4189</v>
      </c>
      <c r="B756" s="130" t="s">
        <v>4281</v>
      </c>
      <c r="C756" s="93" t="s">
        <v>6320</v>
      </c>
      <c r="D756" s="87" t="s">
        <v>5665</v>
      </c>
      <c r="E756" s="83" t="str">
        <f t="shared" si="29"/>
        <v>กิจกรรมการสงเคราะห์ผู้กระทำผิดภายในสำนักงาน</v>
      </c>
      <c r="F756" s="91" t="s">
        <v>5666</v>
      </c>
      <c r="G756" s="91" t="s">
        <v>27</v>
      </c>
      <c r="H756" s="91">
        <v>2568</v>
      </c>
      <c r="I756" s="91" t="s">
        <v>4612</v>
      </c>
      <c r="J756" s="92" t="s">
        <v>5256</v>
      </c>
      <c r="K756" s="91" t="s">
        <v>1047</v>
      </c>
      <c r="L756" s="91" t="s">
        <v>966</v>
      </c>
      <c r="M756" s="91" t="str">
        <f>VLOOKUP(L756,'[1]ตัวย่อ(ต่อท้าย)'!$B$2:$C$515,2,FALSE)</f>
        <v>คป.</v>
      </c>
      <c r="N756" s="91" t="s">
        <v>95</v>
      </c>
      <c r="O756" s="91" t="s">
        <v>5257</v>
      </c>
      <c r="P756" s="93"/>
      <c r="Q756" s="94" t="s">
        <v>5667</v>
      </c>
      <c r="R756" s="91" t="s">
        <v>1831</v>
      </c>
    </row>
    <row r="757" spans="1:18" customFormat="1" hidden="1">
      <c r="A757" s="129" t="s">
        <v>4189</v>
      </c>
      <c r="B757" s="130" t="s">
        <v>4281</v>
      </c>
      <c r="C757" s="93" t="s">
        <v>6320</v>
      </c>
      <c r="D757" s="87" t="s">
        <v>5668</v>
      </c>
      <c r="E757" s="83" t="str">
        <f t="shared" si="29"/>
        <v>กิจกรรมการส่งเสริมกิจการบ้านกึ่งวิถี</v>
      </c>
      <c r="F757" s="91" t="s">
        <v>5669</v>
      </c>
      <c r="G757" s="91" t="s">
        <v>27</v>
      </c>
      <c r="H757" s="91">
        <v>2568</v>
      </c>
      <c r="I757" s="91" t="s">
        <v>4612</v>
      </c>
      <c r="J757" s="92" t="s">
        <v>5256</v>
      </c>
      <c r="K757" s="91" t="s">
        <v>1047</v>
      </c>
      <c r="L757" s="91" t="s">
        <v>966</v>
      </c>
      <c r="M757" s="91" t="str">
        <f>VLOOKUP(L757,'[1]ตัวย่อ(ต่อท้าย)'!$B$2:$C$515,2,FALSE)</f>
        <v>คป.</v>
      </c>
      <c r="N757" s="91" t="s">
        <v>95</v>
      </c>
      <c r="O757" s="91" t="s">
        <v>5257</v>
      </c>
      <c r="P757" s="93"/>
      <c r="Q757" s="94" t="s">
        <v>5670</v>
      </c>
      <c r="R757" s="91" t="s">
        <v>1831</v>
      </c>
    </row>
    <row r="758" spans="1:18" customFormat="1" hidden="1">
      <c r="A758" s="129" t="s">
        <v>4189</v>
      </c>
      <c r="B758" s="130" t="s">
        <v>4281</v>
      </c>
      <c r="C758" s="93" t="s">
        <v>6320</v>
      </c>
      <c r="D758" s="87" t="s">
        <v>5674</v>
      </c>
      <c r="E758" s="83" t="str">
        <f t="shared" ref="E758:E763" si="30">HYPERLINK(Q758,F758)</f>
        <v>กิจกรรมส่งเสริมการมีส่วนร่วมของอาสาสมัครคุมประพฤติ</v>
      </c>
      <c r="F758" s="91" t="s">
        <v>5675</v>
      </c>
      <c r="G758" s="91" t="s">
        <v>27</v>
      </c>
      <c r="H758" s="91">
        <v>2568</v>
      </c>
      <c r="I758" s="91" t="s">
        <v>4612</v>
      </c>
      <c r="J758" s="92" t="s">
        <v>5256</v>
      </c>
      <c r="K758" s="91" t="s">
        <v>1047</v>
      </c>
      <c r="L758" s="91" t="s">
        <v>966</v>
      </c>
      <c r="M758" s="91" t="str">
        <f>VLOOKUP(L758,'[1]ตัวย่อ(ต่อท้าย)'!$B$2:$C$515,2,FALSE)</f>
        <v>คป.</v>
      </c>
      <c r="N758" s="91" t="s">
        <v>95</v>
      </c>
      <c r="O758" s="91" t="s">
        <v>5257</v>
      </c>
      <c r="P758" s="93"/>
      <c r="Q758" s="94" t="s">
        <v>5676</v>
      </c>
      <c r="R758" s="91" t="s">
        <v>1987</v>
      </c>
    </row>
    <row r="759" spans="1:18" customFormat="1" hidden="1">
      <c r="A759" s="129" t="s">
        <v>4189</v>
      </c>
      <c r="B759" s="130" t="s">
        <v>4281</v>
      </c>
      <c r="C759" s="93" t="s">
        <v>6320</v>
      </c>
      <c r="D759" s="87" t="s">
        <v>5677</v>
      </c>
      <c r="E759" s="83" t="str">
        <f t="shared" si="30"/>
        <v>โครงการคืนคนดีสู่สังคม</v>
      </c>
      <c r="F759" s="91" t="s">
        <v>968</v>
      </c>
      <c r="G759" s="91" t="s">
        <v>27</v>
      </c>
      <c r="H759" s="91">
        <v>2568</v>
      </c>
      <c r="I759" s="91" t="s">
        <v>4612</v>
      </c>
      <c r="J759" s="92" t="s">
        <v>5256</v>
      </c>
      <c r="K759" s="91" t="s">
        <v>1047</v>
      </c>
      <c r="L759" s="91" t="s">
        <v>966</v>
      </c>
      <c r="M759" s="91" t="str">
        <f>VLOOKUP(L759,'[1]ตัวย่อ(ต่อท้าย)'!$B$2:$C$515,2,FALSE)</f>
        <v>คป.</v>
      </c>
      <c r="N759" s="91" t="s">
        <v>95</v>
      </c>
      <c r="O759" s="91" t="s">
        <v>5257</v>
      </c>
      <c r="P759" s="93"/>
      <c r="Q759" s="94" t="s">
        <v>5678</v>
      </c>
      <c r="R759" s="91" t="s">
        <v>1831</v>
      </c>
    </row>
    <row r="760" spans="1:18" customFormat="1" hidden="1">
      <c r="A760" s="129" t="s">
        <v>4189</v>
      </c>
      <c r="B760" s="130" t="s">
        <v>4281</v>
      </c>
      <c r="C760" s="93" t="s">
        <v>6320</v>
      </c>
      <c r="D760" s="87" t="s">
        <v>5684</v>
      </c>
      <c r="E760" s="83" t="str">
        <f t="shared" si="30"/>
        <v>โครงการสร้างความเชื่อมั่นต่อชุมชนด้วยมาตรการป้องกันการกระทำความผิดซ้ำในความผิดเกี่ยวกับเพศหรือที่ใช้ความรุนแรง</v>
      </c>
      <c r="F760" s="91" t="s">
        <v>5685</v>
      </c>
      <c r="G760" s="91" t="s">
        <v>27</v>
      </c>
      <c r="H760" s="91">
        <v>2568</v>
      </c>
      <c r="I760" s="91" t="s">
        <v>4612</v>
      </c>
      <c r="J760" s="92" t="s">
        <v>5256</v>
      </c>
      <c r="K760" s="91" t="s">
        <v>1047</v>
      </c>
      <c r="L760" s="91" t="s">
        <v>966</v>
      </c>
      <c r="M760" s="91" t="str">
        <f>VLOOKUP(L760,'[1]ตัวย่อ(ต่อท้าย)'!$B$2:$C$515,2,FALSE)</f>
        <v>คป.</v>
      </c>
      <c r="N760" s="91" t="s">
        <v>95</v>
      </c>
      <c r="O760" s="91" t="s">
        <v>5257</v>
      </c>
      <c r="P760" s="93"/>
      <c r="Q760" s="94" t="s">
        <v>5686</v>
      </c>
      <c r="R760" s="91" t="s">
        <v>3681</v>
      </c>
    </row>
    <row r="761" spans="1:18" customFormat="1" hidden="1">
      <c r="A761" s="129" t="s">
        <v>4189</v>
      </c>
      <c r="B761" s="130" t="s">
        <v>4281</v>
      </c>
      <c r="C761" s="93" t="s">
        <v>6320</v>
      </c>
      <c r="D761" s="87" t="s">
        <v>5708</v>
      </c>
      <c r="E761" s="83" t="str">
        <f t="shared" si="30"/>
        <v>โครงการเสริมสร้างทักษะเพื่อพัฒนาสัมมาชีพ (Upskill) ให้แก่ผู้ได้รับการพักการลงโทษและผู้พ้นกระบวนการพัฒนาพฤตินิสัย</v>
      </c>
      <c r="F761" s="91" t="s">
        <v>5709</v>
      </c>
      <c r="G761" s="91" t="s">
        <v>40</v>
      </c>
      <c r="H761" s="91">
        <v>2568</v>
      </c>
      <c r="I761" s="91" t="s">
        <v>4968</v>
      </c>
      <c r="J761" s="92" t="s">
        <v>5401</v>
      </c>
      <c r="K761" s="91" t="s">
        <v>4054</v>
      </c>
      <c r="L761" s="91" t="s">
        <v>94</v>
      </c>
      <c r="M761" s="91" t="str">
        <f>VLOOKUP(L761,'[1]ตัวย่อ(ต่อท้าย)'!$B$2:$C$515,2,FALSE)</f>
        <v>สป.ยธ.</v>
      </c>
      <c r="N761" s="91" t="s">
        <v>95</v>
      </c>
      <c r="O761" s="91" t="s">
        <v>5257</v>
      </c>
      <c r="P761" s="93"/>
      <c r="Q761" s="94" t="s">
        <v>5710</v>
      </c>
      <c r="R761" s="91" t="s">
        <v>2064</v>
      </c>
    </row>
    <row r="762" spans="1:18" customFormat="1" hidden="1">
      <c r="A762" s="129" t="s">
        <v>4189</v>
      </c>
      <c r="B762" s="130" t="s">
        <v>4281</v>
      </c>
      <c r="C762" s="93" t="s">
        <v>6320</v>
      </c>
      <c r="D762" s="87" t="s">
        <v>5711</v>
      </c>
      <c r="E762" s="83" t="str">
        <f t="shared" si="30"/>
        <v>โครงการส่งเสริมความร่วมมือและขับเคลื่อนการจัดตั้งนิคมอุตสาหกรรมราชทัณฑ์</v>
      </c>
      <c r="F762" s="91" t="s">
        <v>5712</v>
      </c>
      <c r="G762" s="91" t="s">
        <v>40</v>
      </c>
      <c r="H762" s="91">
        <v>2568</v>
      </c>
      <c r="I762" s="91" t="s">
        <v>4474</v>
      </c>
      <c r="J762" s="92" t="s">
        <v>5256</v>
      </c>
      <c r="K762" s="91" t="s">
        <v>4054</v>
      </c>
      <c r="L762" s="91" t="s">
        <v>94</v>
      </c>
      <c r="M762" s="91" t="str">
        <f>VLOOKUP(L762,'[1]ตัวย่อ(ต่อท้าย)'!$B$2:$C$515,2,FALSE)</f>
        <v>สป.ยธ.</v>
      </c>
      <c r="N762" s="91" t="s">
        <v>95</v>
      </c>
      <c r="O762" s="91" t="s">
        <v>5257</v>
      </c>
      <c r="P762" s="93"/>
      <c r="Q762" s="94" t="s">
        <v>5713</v>
      </c>
      <c r="R762" s="91" t="s">
        <v>6327</v>
      </c>
    </row>
    <row r="763" spans="1:18" customFormat="1" hidden="1">
      <c r="A763" s="129" t="s">
        <v>4189</v>
      </c>
      <c r="B763" s="130" t="s">
        <v>4281</v>
      </c>
      <c r="C763" s="93" t="s">
        <v>6320</v>
      </c>
      <c r="D763" s="87" t="s">
        <v>5714</v>
      </c>
      <c r="E763" s="83" t="str">
        <f t="shared" si="30"/>
        <v>สื่อสารสาธารณะเกี่ยวกับการพัฒนาศักยภาพผู้พ้นกระบวนการพัฒนาพฤตินิสัย</v>
      </c>
      <c r="F763" s="91" t="s">
        <v>5715</v>
      </c>
      <c r="G763" s="91" t="s">
        <v>40</v>
      </c>
      <c r="H763" s="91">
        <v>2568</v>
      </c>
      <c r="I763" s="91" t="s">
        <v>4477</v>
      </c>
      <c r="J763" s="92" t="s">
        <v>5256</v>
      </c>
      <c r="K763" s="91" t="s">
        <v>4054</v>
      </c>
      <c r="L763" s="91" t="s">
        <v>94</v>
      </c>
      <c r="M763" s="91" t="str">
        <f>VLOOKUP(L763,'[1]ตัวย่อ(ต่อท้าย)'!$B$2:$C$515,2,FALSE)</f>
        <v>สป.ยธ.</v>
      </c>
      <c r="N763" s="91" t="s">
        <v>95</v>
      </c>
      <c r="O763" s="91" t="s">
        <v>5257</v>
      </c>
      <c r="P763" s="93"/>
      <c r="Q763" s="94" t="s">
        <v>5716</v>
      </c>
      <c r="R763" s="91" t="s">
        <v>2055</v>
      </c>
    </row>
    <row r="764" spans="1:18" customFormat="1" hidden="1">
      <c r="A764" s="132" t="str">
        <f>LEFT(B764,12)</f>
        <v>v3_220201V03</v>
      </c>
      <c r="B764" s="132" t="s">
        <v>6328</v>
      </c>
      <c r="C764" s="91" t="s">
        <v>6320</v>
      </c>
      <c r="D764" s="91" t="s">
        <v>201</v>
      </c>
      <c r="E764" s="83" t="s">
        <v>202</v>
      </c>
      <c r="F764" s="91" t="s">
        <v>202</v>
      </c>
      <c r="G764" s="91" t="s">
        <v>40</v>
      </c>
      <c r="H764" s="87">
        <v>2560</v>
      </c>
      <c r="I764" s="87" t="s">
        <v>204</v>
      </c>
      <c r="J764" s="91" t="s">
        <v>65</v>
      </c>
      <c r="K764" s="91" t="s">
        <v>205</v>
      </c>
      <c r="L764" s="91" t="s">
        <v>205</v>
      </c>
      <c r="M764" s="90" t="str">
        <f>VLOOKUP(L764,'[1]ตัวย่อ(ต่อท้าย)'!$B$2:$C$515,2,FALSE)</f>
        <v>ศย.</v>
      </c>
      <c r="N764" s="91" t="s">
        <v>206</v>
      </c>
      <c r="O764" s="91" t="s">
        <v>207</v>
      </c>
      <c r="P764" s="91"/>
      <c r="Q764" s="91"/>
      <c r="R764" s="87" t="s">
        <v>1919</v>
      </c>
    </row>
    <row r="765" spans="1:18" customFormat="1" hidden="1">
      <c r="A765" s="132" t="str">
        <f>LEFT(B765,12)</f>
        <v>v3_220201V03</v>
      </c>
      <c r="B765" s="132" t="s">
        <v>6328</v>
      </c>
      <c r="C765" s="91" t="s">
        <v>6320</v>
      </c>
      <c r="D765" s="91" t="s">
        <v>119</v>
      </c>
      <c r="E765" s="83" t="s">
        <v>120</v>
      </c>
      <c r="F765" s="91" t="s">
        <v>120</v>
      </c>
      <c r="G765" s="91" t="s">
        <v>40</v>
      </c>
      <c r="H765" s="87">
        <v>2562</v>
      </c>
      <c r="I765" s="87" t="s">
        <v>42</v>
      </c>
      <c r="J765" s="91" t="s">
        <v>43</v>
      </c>
      <c r="K765" s="91" t="s">
        <v>44</v>
      </c>
      <c r="L765" s="91" t="s">
        <v>45</v>
      </c>
      <c r="M765" s="90" t="str">
        <f>VLOOKUP(L765,'[1]ตัวย่อ(ต่อท้าย)'!$B$2:$C$515,2,FALSE)</f>
        <v>สป.กห.</v>
      </c>
      <c r="N765" s="91" t="s">
        <v>46</v>
      </c>
      <c r="O765" s="91"/>
      <c r="P765" s="91"/>
      <c r="Q765" s="91"/>
      <c r="R765" s="87" t="s">
        <v>1835</v>
      </c>
    </row>
    <row r="766" spans="1:18" customFormat="1" hidden="1">
      <c r="A766" s="132" t="str">
        <f>LEFT(B766,12)</f>
        <v>v3_220201V03</v>
      </c>
      <c r="B766" s="132" t="s">
        <v>6328</v>
      </c>
      <c r="C766" s="91" t="s">
        <v>6320</v>
      </c>
      <c r="D766" s="91" t="s">
        <v>879</v>
      </c>
      <c r="E766" s="83" t="s">
        <v>880</v>
      </c>
      <c r="F766" s="91" t="s">
        <v>880</v>
      </c>
      <c r="G766" s="91" t="s">
        <v>40</v>
      </c>
      <c r="H766" s="87">
        <v>2563</v>
      </c>
      <c r="I766" s="87" t="s">
        <v>269</v>
      </c>
      <c r="J766" s="91" t="s">
        <v>261</v>
      </c>
      <c r="K766" s="91" t="s">
        <v>205</v>
      </c>
      <c r="L766" s="91" t="s">
        <v>205</v>
      </c>
      <c r="M766" s="90" t="str">
        <f>VLOOKUP(L766,'[1]ตัวย่อ(ต่อท้าย)'!$B$2:$C$515,2,FALSE)</f>
        <v>ศย.</v>
      </c>
      <c r="N766" s="91" t="s">
        <v>206</v>
      </c>
      <c r="O766" s="91"/>
      <c r="P766" s="91"/>
      <c r="Q766" s="91"/>
      <c r="R766" s="91" t="s">
        <v>4276</v>
      </c>
    </row>
    <row r="767" spans="1:18" customFormat="1" hidden="1">
      <c r="A767" s="133" t="str">
        <f>LEFT(B767,12)</f>
        <v>v3_220201V03</v>
      </c>
      <c r="B767" s="133" t="s">
        <v>4544</v>
      </c>
      <c r="C767" s="91" t="s">
        <v>6320</v>
      </c>
      <c r="D767" s="91" t="s">
        <v>807</v>
      </c>
      <c r="E767" s="83" t="s">
        <v>2753</v>
      </c>
      <c r="F767" s="91" t="s">
        <v>808</v>
      </c>
      <c r="G767" s="91" t="s">
        <v>27</v>
      </c>
      <c r="H767" s="87">
        <v>2563</v>
      </c>
      <c r="I767" s="87" t="s">
        <v>510</v>
      </c>
      <c r="J767" s="91" t="s">
        <v>65</v>
      </c>
      <c r="K767" s="91" t="s">
        <v>810</v>
      </c>
      <c r="L767" s="91" t="s">
        <v>790</v>
      </c>
      <c r="M767" s="90" t="str">
        <f>VLOOKUP(L767,'[1]ตัวย่อ(ต่อท้าย)'!$B$2:$C$515,2,FALSE)</f>
        <v>สป.ศธ.</v>
      </c>
      <c r="N767" s="91" t="s">
        <v>409</v>
      </c>
      <c r="O767" s="91"/>
      <c r="P767" s="91"/>
      <c r="Q767" s="91"/>
      <c r="R767" s="91" t="s">
        <v>4268</v>
      </c>
    </row>
    <row r="768" spans="1:18" customFormat="1" hidden="1">
      <c r="A768" s="134" t="s">
        <v>4189</v>
      </c>
      <c r="B768" s="135" t="s">
        <v>4544</v>
      </c>
      <c r="C768" s="93" t="s">
        <v>6320</v>
      </c>
      <c r="D768" s="87" t="s">
        <v>1742</v>
      </c>
      <c r="E768" s="83" t="str">
        <f>HYPERLINK(Q768,F768)</f>
        <v>การเร่งรัดการดำเนินการทางวินัยตามที่สำนักงานตำรวจแห่งชาติสั่งการ พ.ศ.2564</v>
      </c>
      <c r="F768" s="91" t="s">
        <v>1743</v>
      </c>
      <c r="G768" s="91" t="s">
        <v>27</v>
      </c>
      <c r="H768" s="91">
        <v>2564</v>
      </c>
      <c r="I768" s="91" t="s">
        <v>242</v>
      </c>
      <c r="J768" s="92" t="s">
        <v>50</v>
      </c>
      <c r="K768" s="91" t="s">
        <v>58</v>
      </c>
      <c r="L768" s="91" t="s">
        <v>59</v>
      </c>
      <c r="M768" s="91" t="str">
        <f>VLOOKUP(L768,'[1]ตัวย่อ(ต่อท้าย)'!$B$2:$C$515,2,FALSE)</f>
        <v>ตร.</v>
      </c>
      <c r="N768" s="91" t="s">
        <v>60</v>
      </c>
      <c r="O768" s="92" t="s">
        <v>5815</v>
      </c>
      <c r="P768" s="93"/>
      <c r="Q768" s="94" t="s">
        <v>6014</v>
      </c>
      <c r="R768" s="91" t="s">
        <v>4178</v>
      </c>
    </row>
    <row r="769" spans="1:18" customFormat="1" hidden="1">
      <c r="A769" s="134" t="s">
        <v>4189</v>
      </c>
      <c r="B769" s="135" t="s">
        <v>4544</v>
      </c>
      <c r="C769" s="93" t="s">
        <v>6320</v>
      </c>
      <c r="D769" s="87" t="s">
        <v>2263</v>
      </c>
      <c r="E769" s="83" t="str">
        <f>HYPERLINK(Q769,F769)</f>
        <v>โครงการตรวจสอบเรือนจำ/ทัณฑสถานทั่วประเทศ</v>
      </c>
      <c r="F769" s="91" t="s">
        <v>595</v>
      </c>
      <c r="G769" s="91" t="s">
        <v>27</v>
      </c>
      <c r="H769" s="91">
        <v>2565</v>
      </c>
      <c r="I769" s="91" t="s">
        <v>165</v>
      </c>
      <c r="J769" s="92" t="s">
        <v>57</v>
      </c>
      <c r="K769" s="91" t="s">
        <v>597</v>
      </c>
      <c r="L769" s="91" t="s">
        <v>326</v>
      </c>
      <c r="M769" s="91" t="str">
        <f>VLOOKUP(L769,'[1]ตัวย่อ(ต่อท้าย)'!$B$2:$C$515,2,FALSE)</f>
        <v>รท.</v>
      </c>
      <c r="N769" s="91" t="s">
        <v>95</v>
      </c>
      <c r="O769" s="92" t="s">
        <v>4700</v>
      </c>
      <c r="P769" s="93"/>
      <c r="Q769" s="94" t="s">
        <v>3221</v>
      </c>
      <c r="R769" s="91" t="s">
        <v>1016</v>
      </c>
    </row>
    <row r="770" spans="1:18" customFormat="1" hidden="1">
      <c r="A770" s="134" t="s">
        <v>4189</v>
      </c>
      <c r="B770" s="135" t="s">
        <v>4544</v>
      </c>
      <c r="C770" s="93" t="s">
        <v>6320</v>
      </c>
      <c r="D770" s="87" t="s">
        <v>2740</v>
      </c>
      <c r="E770" s="83" t="str">
        <f>HYPERLINK(Q770,F770)</f>
        <v>โครงการสนับสนุนการขับเคลื่อนศูนย์ดำรงธรรมอำเภอ</v>
      </c>
      <c r="F770" s="91" t="s">
        <v>385</v>
      </c>
      <c r="G770" s="91" t="s">
        <v>40</v>
      </c>
      <c r="H770" s="91">
        <v>2565</v>
      </c>
      <c r="I770" s="91" t="s">
        <v>165</v>
      </c>
      <c r="J770" s="92" t="s">
        <v>57</v>
      </c>
      <c r="K770" s="91" t="s">
        <v>387</v>
      </c>
      <c r="L770" s="91" t="s">
        <v>388</v>
      </c>
      <c r="M770" s="91" t="str">
        <f>VLOOKUP(L770,'[1]ตัวย่อ(ต่อท้าย)'!$B$2:$C$515,2,FALSE)</f>
        <v>ปค.</v>
      </c>
      <c r="N770" s="91" t="s">
        <v>389</v>
      </c>
      <c r="O770" s="92" t="s">
        <v>4700</v>
      </c>
      <c r="P770" s="93"/>
      <c r="Q770" s="94" t="s">
        <v>2833</v>
      </c>
      <c r="R770" s="91" t="s">
        <v>1010</v>
      </c>
    </row>
    <row r="771" spans="1:18" customFormat="1" hidden="1">
      <c r="A771" s="134" t="s">
        <v>4189</v>
      </c>
      <c r="B771" s="135" t="s">
        <v>4544</v>
      </c>
      <c r="C771" s="93" t="s">
        <v>6320</v>
      </c>
      <c r="D771" s="87" t="s">
        <v>5178</v>
      </c>
      <c r="E771" s="83" t="str">
        <f>HYPERLINK(Q771,F771)</f>
        <v>โครงการพัฒนาศักยภาพการจัดการเรื่องราวร้องทุกข์ของกระทรวงยุติธรรม</v>
      </c>
      <c r="F771" s="91" t="s">
        <v>4675</v>
      </c>
      <c r="G771" s="91" t="s">
        <v>27</v>
      </c>
      <c r="H771" s="91">
        <v>2567</v>
      </c>
      <c r="I771" s="91" t="s">
        <v>4102</v>
      </c>
      <c r="J771" s="92" t="s">
        <v>1152</v>
      </c>
      <c r="K771" s="91" t="s">
        <v>1552</v>
      </c>
      <c r="L771" s="91" t="s">
        <v>94</v>
      </c>
      <c r="M771" s="91" t="str">
        <f>VLOOKUP(L771,'[1]ตัวย่อ(ต่อท้าย)'!$B$2:$C$515,2,FALSE)</f>
        <v>สป.ยธ.</v>
      </c>
      <c r="N771" s="91" t="s">
        <v>95</v>
      </c>
      <c r="O771" s="91" t="s">
        <v>4908</v>
      </c>
      <c r="P771" s="93"/>
      <c r="Q771" s="94" t="s">
        <v>5179</v>
      </c>
      <c r="R771" s="91" t="s">
        <v>1010</v>
      </c>
    </row>
    <row r="772" spans="1:18" customFormat="1" hidden="1">
      <c r="A772" s="136" t="str">
        <f>LEFT(B772,12)</f>
        <v>v3_220201V03</v>
      </c>
      <c r="B772" s="136" t="s">
        <v>4774</v>
      </c>
      <c r="C772" s="91" t="s">
        <v>6320</v>
      </c>
      <c r="D772" s="91" t="s">
        <v>102</v>
      </c>
      <c r="E772" s="83" t="s">
        <v>103</v>
      </c>
      <c r="F772" s="91" t="s">
        <v>103</v>
      </c>
      <c r="G772" s="91" t="s">
        <v>40</v>
      </c>
      <c r="H772" s="87">
        <v>2562</v>
      </c>
      <c r="I772" s="87" t="s">
        <v>42</v>
      </c>
      <c r="J772" s="91" t="s">
        <v>43</v>
      </c>
      <c r="K772" s="91" t="s">
        <v>44</v>
      </c>
      <c r="L772" s="91" t="s">
        <v>45</v>
      </c>
      <c r="M772" s="90" t="str">
        <f>VLOOKUP(L772,'[1]ตัวย่อ(ต่อท้าย)'!$B$2:$C$515,2,FALSE)</f>
        <v>สป.กห.</v>
      </c>
      <c r="N772" s="91" t="s">
        <v>46</v>
      </c>
      <c r="O772" s="91"/>
      <c r="P772" s="91"/>
      <c r="Q772" s="91"/>
      <c r="R772" s="87" t="s">
        <v>1835</v>
      </c>
    </row>
    <row r="773" spans="1:18" customFormat="1" hidden="1">
      <c r="A773" s="136" t="str">
        <f>LEFT(B773,12)</f>
        <v>v3_220201V03</v>
      </c>
      <c r="B773" s="136" t="s">
        <v>4774</v>
      </c>
      <c r="C773" s="91" t="s">
        <v>6320</v>
      </c>
      <c r="D773" s="91" t="s">
        <v>295</v>
      </c>
      <c r="E773" s="83" t="s">
        <v>296</v>
      </c>
      <c r="F773" s="91" t="s">
        <v>296</v>
      </c>
      <c r="G773" s="91" t="s">
        <v>27</v>
      </c>
      <c r="H773" s="87">
        <v>2563</v>
      </c>
      <c r="I773" s="87" t="s">
        <v>64</v>
      </c>
      <c r="J773" s="91" t="s">
        <v>242</v>
      </c>
      <c r="K773" s="91" t="s">
        <v>138</v>
      </c>
      <c r="L773" s="91" t="s">
        <v>139</v>
      </c>
      <c r="M773" s="90" t="str">
        <f>VLOOKUP(L773,'[1]ตัวย่อ(ต่อท้าย)'!$B$2:$C$515,2,FALSE)</f>
        <v>อส.</v>
      </c>
      <c r="N773" s="91" t="s">
        <v>140</v>
      </c>
      <c r="O773" s="91"/>
      <c r="P773" s="91"/>
      <c r="Q773" s="91"/>
      <c r="R773" s="87" t="s">
        <v>1823</v>
      </c>
    </row>
    <row r="774" spans="1:18" customFormat="1" hidden="1">
      <c r="A774" s="136" t="str">
        <f>LEFT(B774,12)</f>
        <v>v3_220201V03</v>
      </c>
      <c r="B774" s="136" t="s">
        <v>4774</v>
      </c>
      <c r="C774" s="91" t="s">
        <v>6320</v>
      </c>
      <c r="D774" s="91" t="s">
        <v>301</v>
      </c>
      <c r="E774" s="83" t="s">
        <v>302</v>
      </c>
      <c r="F774" s="91" t="s">
        <v>302</v>
      </c>
      <c r="G774" s="91" t="s">
        <v>27</v>
      </c>
      <c r="H774" s="87">
        <v>2563</v>
      </c>
      <c r="I774" s="87" t="s">
        <v>64</v>
      </c>
      <c r="J774" s="91" t="s">
        <v>232</v>
      </c>
      <c r="K774" s="91" t="s">
        <v>138</v>
      </c>
      <c r="L774" s="91" t="s">
        <v>139</v>
      </c>
      <c r="M774" s="90" t="str">
        <f>VLOOKUP(L774,'[1]ตัวย่อ(ต่อท้าย)'!$B$2:$C$515,2,FALSE)</f>
        <v>อส.</v>
      </c>
      <c r="N774" s="91" t="s">
        <v>140</v>
      </c>
      <c r="O774" s="91"/>
      <c r="P774" s="91"/>
      <c r="Q774" s="91"/>
      <c r="R774" s="87" t="s">
        <v>3681</v>
      </c>
    </row>
    <row r="775" spans="1:18" customFormat="1" hidden="1">
      <c r="A775" s="136" t="str">
        <f>LEFT(B775,12)</f>
        <v>v3_220201V03</v>
      </c>
      <c r="B775" s="136" t="s">
        <v>4774</v>
      </c>
      <c r="C775" s="91" t="s">
        <v>6320</v>
      </c>
      <c r="D775" s="91" t="s">
        <v>303</v>
      </c>
      <c r="E775" s="83" t="s">
        <v>2751</v>
      </c>
      <c r="F775" s="91" t="s">
        <v>304</v>
      </c>
      <c r="G775" s="91" t="s">
        <v>27</v>
      </c>
      <c r="H775" s="87">
        <v>2563</v>
      </c>
      <c r="I775" s="87" t="s">
        <v>64</v>
      </c>
      <c r="J775" s="91" t="s">
        <v>232</v>
      </c>
      <c r="K775" s="91" t="s">
        <v>138</v>
      </c>
      <c r="L775" s="91" t="s">
        <v>139</v>
      </c>
      <c r="M775" s="90" t="str">
        <f>VLOOKUP(L775,'[1]ตัวย่อ(ต่อท้าย)'!$B$2:$C$515,2,FALSE)</f>
        <v>อส.</v>
      </c>
      <c r="N775" s="91" t="s">
        <v>140</v>
      </c>
      <c r="O775" s="91"/>
      <c r="P775" s="91"/>
      <c r="Q775" s="91"/>
      <c r="R775" s="87" t="s">
        <v>1831</v>
      </c>
    </row>
    <row r="776" spans="1:18" customFormat="1" hidden="1">
      <c r="A776" s="136" t="str">
        <f>LEFT(B776,12)</f>
        <v>v3_220201V03</v>
      </c>
      <c r="B776" s="136" t="s">
        <v>4774</v>
      </c>
      <c r="C776" s="91" t="s">
        <v>6320</v>
      </c>
      <c r="D776" s="91" t="s">
        <v>811</v>
      </c>
      <c r="E776" s="83" t="s">
        <v>812</v>
      </c>
      <c r="F776" s="91" t="s">
        <v>812</v>
      </c>
      <c r="G776" s="91" t="s">
        <v>27</v>
      </c>
      <c r="H776" s="87">
        <v>2563</v>
      </c>
      <c r="I776" s="87" t="s">
        <v>64</v>
      </c>
      <c r="J776" s="91" t="s">
        <v>65</v>
      </c>
      <c r="K776" s="91" t="s">
        <v>325</v>
      </c>
      <c r="L776" s="91" t="s">
        <v>326</v>
      </c>
      <c r="M776" s="90" t="str">
        <f>VLOOKUP(L776,'[1]ตัวย่อ(ต่อท้าย)'!$B$2:$C$515,2,FALSE)</f>
        <v>รท.</v>
      </c>
      <c r="N776" s="91" t="s">
        <v>95</v>
      </c>
      <c r="O776" s="91"/>
      <c r="P776" s="91"/>
      <c r="Q776" s="91"/>
      <c r="R776" s="91" t="s">
        <v>4190</v>
      </c>
    </row>
    <row r="777" spans="1:18" customFormat="1" hidden="1">
      <c r="A777" s="100" t="s">
        <v>4189</v>
      </c>
      <c r="B777" s="137" t="s">
        <v>4774</v>
      </c>
      <c r="C777" s="93" t="s">
        <v>6320</v>
      </c>
      <c r="D777" s="87" t="s">
        <v>1772</v>
      </c>
      <c r="E777" s="83" t="str">
        <f t="shared" ref="E777:E794" si="31">HYPERLINK(Q777,F777)</f>
        <v>การบันทึกภาพและเสียงในการตรวจค้น จับกุม และการสอบปากคำในการสอบสวน</v>
      </c>
      <c r="F777" s="91" t="s">
        <v>1773</v>
      </c>
      <c r="G777" s="91" t="s">
        <v>27</v>
      </c>
      <c r="H777" s="91">
        <v>2564</v>
      </c>
      <c r="I777" s="91" t="s">
        <v>242</v>
      </c>
      <c r="J777" s="92" t="s">
        <v>57</v>
      </c>
      <c r="K777" s="91" t="s">
        <v>58</v>
      </c>
      <c r="L777" s="91" t="s">
        <v>59</v>
      </c>
      <c r="M777" s="91" t="str">
        <f>VLOOKUP(L777,'[1]ตัวย่อ(ต่อท้าย)'!$B$2:$C$515,2,FALSE)</f>
        <v>ตร.</v>
      </c>
      <c r="N777" s="91" t="s">
        <v>60</v>
      </c>
      <c r="O777" s="92" t="s">
        <v>5815</v>
      </c>
      <c r="P777" s="93"/>
      <c r="Q777" s="94" t="s">
        <v>6008</v>
      </c>
      <c r="R777" s="91" t="s">
        <v>4190</v>
      </c>
    </row>
    <row r="778" spans="1:18" customFormat="1" hidden="1">
      <c r="A778" s="100" t="s">
        <v>4189</v>
      </c>
      <c r="B778" s="137" t="s">
        <v>4774</v>
      </c>
      <c r="C778" s="93" t="s">
        <v>6320</v>
      </c>
      <c r="D778" s="87" t="s">
        <v>1755</v>
      </c>
      <c r="E778" s="83" t="str">
        <f t="shared" si="31"/>
        <v>การดำเนินการทางวินัยข้าราชการตำรวจผู้ปฏิบัติหน้าที่งานสอบสวน งานสืบสวน งานป้องกันปราบปราม ที่ถูกร้องเรียนกล่าวหาว่าทุจริตและประพฤติมิชอบ พ.ศ.2564</v>
      </c>
      <c r="F778" s="91" t="s">
        <v>1756</v>
      </c>
      <c r="G778" s="91" t="s">
        <v>27</v>
      </c>
      <c r="H778" s="91">
        <v>2564</v>
      </c>
      <c r="I778" s="91" t="s">
        <v>242</v>
      </c>
      <c r="J778" s="92" t="s">
        <v>50</v>
      </c>
      <c r="K778" s="91" t="s">
        <v>58</v>
      </c>
      <c r="L778" s="91" t="s">
        <v>59</v>
      </c>
      <c r="M778" s="91" t="str">
        <f>VLOOKUP(L778,'[1]ตัวย่อ(ต่อท้าย)'!$B$2:$C$515,2,FALSE)</f>
        <v>ตร.</v>
      </c>
      <c r="N778" s="91" t="s">
        <v>60</v>
      </c>
      <c r="O778" s="92" t="s">
        <v>5815</v>
      </c>
      <c r="P778" s="93"/>
      <c r="Q778" s="94" t="s">
        <v>6010</v>
      </c>
      <c r="R778" s="91" t="s">
        <v>4190</v>
      </c>
    </row>
    <row r="779" spans="1:18" customFormat="1" hidden="1">
      <c r="A779" s="100" t="s">
        <v>4189</v>
      </c>
      <c r="B779" s="137" t="s">
        <v>4774</v>
      </c>
      <c r="C779" s="93" t="s">
        <v>6320</v>
      </c>
      <c r="D779" s="87" t="s">
        <v>1752</v>
      </c>
      <c r="E779" s="83" t="str">
        <f t="shared" si="31"/>
        <v>การดำเนินการทางวินัยข้าราชการตำรวจผู้ปฏิบัติหน้าที่งานสอบสวน งานสืบสวน งานป้องกันและปราบปราม ที่บกพร่องในการปฏิบัติหน้าที่ พ.ศ.2564</v>
      </c>
      <c r="F779" s="91" t="s">
        <v>1753</v>
      </c>
      <c r="G779" s="91" t="s">
        <v>27</v>
      </c>
      <c r="H779" s="91">
        <v>2564</v>
      </c>
      <c r="I779" s="91" t="s">
        <v>242</v>
      </c>
      <c r="J779" s="92" t="s">
        <v>50</v>
      </c>
      <c r="K779" s="91" t="s">
        <v>58</v>
      </c>
      <c r="L779" s="91" t="s">
        <v>59</v>
      </c>
      <c r="M779" s="91" t="str">
        <f>VLOOKUP(L779,'[1]ตัวย่อ(ต่อท้าย)'!$B$2:$C$515,2,FALSE)</f>
        <v>ตร.</v>
      </c>
      <c r="N779" s="91" t="s">
        <v>60</v>
      </c>
      <c r="O779" s="92" t="s">
        <v>5815</v>
      </c>
      <c r="P779" s="93"/>
      <c r="Q779" s="94" t="s">
        <v>6011</v>
      </c>
      <c r="R779" s="91" t="s">
        <v>4190</v>
      </c>
    </row>
    <row r="780" spans="1:18" customFormat="1" hidden="1">
      <c r="A780" s="100" t="s">
        <v>4189</v>
      </c>
      <c r="B780" s="137" t="s">
        <v>4774</v>
      </c>
      <c r="C780" s="93" t="s">
        <v>6320</v>
      </c>
      <c r="D780" s="87" t="s">
        <v>1749</v>
      </c>
      <c r="E780" s="83" t="str">
        <f t="shared" si="31"/>
        <v>การดำเนินการทางวินัยข้าราชการตำรวจที่ถูกร้องเรียนกล่าวหาว่าทุจริตและประพฤติมิชอบ</v>
      </c>
      <c r="F780" s="91" t="s">
        <v>1750</v>
      </c>
      <c r="G780" s="91" t="s">
        <v>27</v>
      </c>
      <c r="H780" s="91">
        <v>2564</v>
      </c>
      <c r="I780" s="91" t="s">
        <v>242</v>
      </c>
      <c r="J780" s="92" t="s">
        <v>50</v>
      </c>
      <c r="K780" s="91" t="s">
        <v>58</v>
      </c>
      <c r="L780" s="91" t="s">
        <v>59</v>
      </c>
      <c r="M780" s="91" t="str">
        <f>VLOOKUP(L780,'[1]ตัวย่อ(ต่อท้าย)'!$B$2:$C$515,2,FALSE)</f>
        <v>ตร.</v>
      </c>
      <c r="N780" s="91" t="s">
        <v>60</v>
      </c>
      <c r="O780" s="92" t="s">
        <v>5815</v>
      </c>
      <c r="P780" s="93"/>
      <c r="Q780" s="94" t="s">
        <v>6012</v>
      </c>
      <c r="R780" s="91" t="s">
        <v>4374</v>
      </c>
    </row>
    <row r="781" spans="1:18" customFormat="1" hidden="1">
      <c r="A781" s="100" t="s">
        <v>4189</v>
      </c>
      <c r="B781" s="137" t="s">
        <v>4774</v>
      </c>
      <c r="C781" s="93" t="s">
        <v>6320</v>
      </c>
      <c r="D781" s="87" t="s">
        <v>1746</v>
      </c>
      <c r="E781" s="83" t="str">
        <f t="shared" si="31"/>
        <v>การดำเนินการทางวินัยข้าราชการตำรวจที่บกพร่องในการปฏิบัติหน้าที่ พ.ศ.2564</v>
      </c>
      <c r="F781" s="91" t="s">
        <v>1747</v>
      </c>
      <c r="G781" s="91" t="s">
        <v>27</v>
      </c>
      <c r="H781" s="91">
        <v>2564</v>
      </c>
      <c r="I781" s="91" t="s">
        <v>242</v>
      </c>
      <c r="J781" s="92" t="s">
        <v>50</v>
      </c>
      <c r="K781" s="91" t="s">
        <v>58</v>
      </c>
      <c r="L781" s="91" t="s">
        <v>59</v>
      </c>
      <c r="M781" s="91" t="str">
        <f>VLOOKUP(L781,'[1]ตัวย่อ(ต่อท้าย)'!$B$2:$C$515,2,FALSE)</f>
        <v>ตร.</v>
      </c>
      <c r="N781" s="91" t="s">
        <v>60</v>
      </c>
      <c r="O781" s="92" t="s">
        <v>5815</v>
      </c>
      <c r="P781" s="93"/>
      <c r="Q781" s="94" t="s">
        <v>6013</v>
      </c>
      <c r="R781" s="91" t="s">
        <v>4774</v>
      </c>
    </row>
    <row r="782" spans="1:18" customFormat="1" hidden="1">
      <c r="A782" s="100" t="s">
        <v>4189</v>
      </c>
      <c r="B782" s="137" t="s">
        <v>4774</v>
      </c>
      <c r="C782" s="93" t="s">
        <v>6320</v>
      </c>
      <c r="D782" s="87" t="s">
        <v>1739</v>
      </c>
      <c r="E782" s="83" t="str">
        <f t="shared" si="31"/>
        <v>โครงการฝึกอบรมพัฒนาความรู้ผู้ทำหน้าที่สืบสวนและสอบสวนในการดำเนินการทางวินัยข้าราชการตำรวจที่ถูกร้องเรียนกล่าวหาว่าทุจริตและประพฤติมิชอบ พ.ศ.2564</v>
      </c>
      <c r="F782" s="91" t="s">
        <v>1740</v>
      </c>
      <c r="G782" s="91" t="s">
        <v>27</v>
      </c>
      <c r="H782" s="91">
        <v>2564</v>
      </c>
      <c r="I782" s="91" t="s">
        <v>242</v>
      </c>
      <c r="J782" s="92" t="s">
        <v>50</v>
      </c>
      <c r="K782" s="91" t="s">
        <v>58</v>
      </c>
      <c r="L782" s="91" t="s">
        <v>59</v>
      </c>
      <c r="M782" s="91" t="str">
        <f>VLOOKUP(L782,'[1]ตัวย่อ(ต่อท้าย)'!$B$2:$C$515,2,FALSE)</f>
        <v>ตร.</v>
      </c>
      <c r="N782" s="91" t="s">
        <v>60</v>
      </c>
      <c r="O782" s="92" t="s">
        <v>5815</v>
      </c>
      <c r="P782" s="93"/>
      <c r="Q782" s="94" t="s">
        <v>6015</v>
      </c>
      <c r="R782" s="91" t="s">
        <v>4178</v>
      </c>
    </row>
    <row r="783" spans="1:18" customFormat="1" hidden="1">
      <c r="A783" s="100" t="s">
        <v>4189</v>
      </c>
      <c r="B783" s="137" t="s">
        <v>4774</v>
      </c>
      <c r="C783" s="93" t="s">
        <v>6320</v>
      </c>
      <c r="D783" s="87" t="s">
        <v>1736</v>
      </c>
      <c r="E783" s="83" t="str">
        <f t="shared" si="31"/>
        <v>โครงการฝึกอบรมพัฒนาประสิทธิภาพผู้ปฏิบัติงานด้านวินัย พ.ศ.2564</v>
      </c>
      <c r="F783" s="91" t="s">
        <v>1737</v>
      </c>
      <c r="G783" s="91" t="s">
        <v>27</v>
      </c>
      <c r="H783" s="91">
        <v>2564</v>
      </c>
      <c r="I783" s="91" t="s">
        <v>242</v>
      </c>
      <c r="J783" s="92" t="s">
        <v>50</v>
      </c>
      <c r="K783" s="91" t="s">
        <v>58</v>
      </c>
      <c r="L783" s="91" t="s">
        <v>59</v>
      </c>
      <c r="M783" s="91" t="str">
        <f>VLOOKUP(L783,'[1]ตัวย่อ(ต่อท้าย)'!$B$2:$C$515,2,FALSE)</f>
        <v>ตร.</v>
      </c>
      <c r="N783" s="91" t="s">
        <v>60</v>
      </c>
      <c r="O783" s="92" t="s">
        <v>5815</v>
      </c>
      <c r="P783" s="93"/>
      <c r="Q783" s="94" t="s">
        <v>6016</v>
      </c>
      <c r="R783" s="91" t="s">
        <v>4268</v>
      </c>
    </row>
    <row r="784" spans="1:18" customFormat="1" hidden="1">
      <c r="A784" s="100" t="s">
        <v>4189</v>
      </c>
      <c r="B784" s="137" t="s">
        <v>4774</v>
      </c>
      <c r="C784" s="93" t="s">
        <v>6320</v>
      </c>
      <c r="D784" s="87" t="s">
        <v>1442</v>
      </c>
      <c r="E784" s="83" t="str">
        <f t="shared" si="31"/>
        <v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(ปอท.)</v>
      </c>
      <c r="F784" s="91" t="s">
        <v>1226</v>
      </c>
      <c r="G784" s="91" t="s">
        <v>27</v>
      </c>
      <c r="H784" s="91">
        <v>2564</v>
      </c>
      <c r="I784" s="91" t="s">
        <v>242</v>
      </c>
      <c r="J784" s="92" t="s">
        <v>50</v>
      </c>
      <c r="K784" s="91" t="s">
        <v>58</v>
      </c>
      <c r="L784" s="91" t="s">
        <v>59</v>
      </c>
      <c r="M784" s="91" t="str">
        <f>VLOOKUP(L784,'[1]ตัวย่อ(ต่อท้าย)'!$B$2:$C$515,2,FALSE)</f>
        <v>ตร.</v>
      </c>
      <c r="N784" s="91" t="s">
        <v>60</v>
      </c>
      <c r="O784" s="92" t="s">
        <v>5815</v>
      </c>
      <c r="P784" s="93"/>
      <c r="Q784" s="94" t="s">
        <v>6021</v>
      </c>
      <c r="R784" s="91" t="s">
        <v>4190</v>
      </c>
    </row>
    <row r="785" spans="1:18" customFormat="1" hidden="1">
      <c r="A785" s="100" t="s">
        <v>4189</v>
      </c>
      <c r="B785" s="137" t="s">
        <v>4774</v>
      </c>
      <c r="C785" s="93" t="s">
        <v>6320</v>
      </c>
      <c r="D785" s="87" t="s">
        <v>2905</v>
      </c>
      <c r="E785" s="83" t="str">
        <f t="shared" si="31"/>
        <v>เสริมสร้างวินัยสำหรับผู้บริหาร ข้าราชการครูและบุคลากรทางการศึกษา</v>
      </c>
      <c r="F785" s="91" t="s">
        <v>2904</v>
      </c>
      <c r="G785" s="91" t="s">
        <v>27</v>
      </c>
      <c r="H785" s="91">
        <v>2565</v>
      </c>
      <c r="I785" s="91" t="s">
        <v>2398</v>
      </c>
      <c r="J785" s="92" t="s">
        <v>57</v>
      </c>
      <c r="K785" s="91" t="s">
        <v>2902</v>
      </c>
      <c r="L785" s="91" t="s">
        <v>990</v>
      </c>
      <c r="M785" s="91" t="str">
        <f>VLOOKUP(L785,'[1]ตัวย่อ(ต่อท้าย)'!$B$2:$C$515,2,FALSE)</f>
        <v>สพฐ.</v>
      </c>
      <c r="N785" s="91" t="s">
        <v>409</v>
      </c>
      <c r="O785" s="92" t="s">
        <v>4700</v>
      </c>
      <c r="P785" s="93"/>
      <c r="Q785" s="94" t="s">
        <v>2899</v>
      </c>
      <c r="R785" s="91" t="s">
        <v>4190</v>
      </c>
    </row>
    <row r="786" spans="1:18" customFormat="1" hidden="1">
      <c r="A786" s="100" t="s">
        <v>4189</v>
      </c>
      <c r="B786" s="137" t="s">
        <v>4774</v>
      </c>
      <c r="C786" s="93" t="s">
        <v>6320</v>
      </c>
      <c r="D786" s="87" t="s">
        <v>2635</v>
      </c>
      <c r="E786" s="83" t="str">
        <f t="shared" si="31"/>
        <v>โครงการพัฒนาองค์การกรมสอบสวนคดีพิเศษ ประจำปีงบประมาณ พ.ศ. 2565</v>
      </c>
      <c r="F786" s="91" t="s">
        <v>2636</v>
      </c>
      <c r="G786" s="91" t="s">
        <v>27</v>
      </c>
      <c r="H786" s="91">
        <v>2565</v>
      </c>
      <c r="I786" s="91" t="s">
        <v>165</v>
      </c>
      <c r="J786" s="92" t="s">
        <v>57</v>
      </c>
      <c r="K786" s="91" t="s">
        <v>731</v>
      </c>
      <c r="L786" s="91" t="s">
        <v>1213</v>
      </c>
      <c r="M786" s="91" t="str">
        <f>VLOOKUP(L786,'[1]ตัวย่อ(ต่อท้าย)'!$B$2:$C$515,2,FALSE)</f>
        <v>DSI</v>
      </c>
      <c r="N786" s="91" t="s">
        <v>95</v>
      </c>
      <c r="O786" s="92" t="s">
        <v>4700</v>
      </c>
      <c r="P786" s="93"/>
      <c r="Q786" s="94" t="s">
        <v>2922</v>
      </c>
      <c r="R786" s="91" t="s">
        <v>4281</v>
      </c>
    </row>
    <row r="787" spans="1:18" customFormat="1" hidden="1">
      <c r="A787" s="100" t="s">
        <v>4189</v>
      </c>
      <c r="B787" s="137" t="s">
        <v>4774</v>
      </c>
      <c r="C787" s="93" t="s">
        <v>6320</v>
      </c>
      <c r="D787" s="87" t="s">
        <v>2624</v>
      </c>
      <c r="E787" s="83" t="str">
        <f t="shared" si="31"/>
        <v>การพัฒนาระบบบริหารคดีด้วยเทคโนโลยีสารสนเทศ (DSI Case Intelligence System : CIS) ระยะที่ 3</v>
      </c>
      <c r="F787" s="91" t="s">
        <v>2625</v>
      </c>
      <c r="G787" s="91" t="s">
        <v>27</v>
      </c>
      <c r="H787" s="91">
        <v>2565</v>
      </c>
      <c r="I787" s="91" t="s">
        <v>165</v>
      </c>
      <c r="J787" s="92" t="s">
        <v>57</v>
      </c>
      <c r="K787" s="91" t="s">
        <v>2627</v>
      </c>
      <c r="L787" s="91" t="s">
        <v>1213</v>
      </c>
      <c r="M787" s="91" t="str">
        <f>VLOOKUP(L787,'[1]ตัวย่อ(ต่อท้าย)'!$B$2:$C$515,2,FALSE)</f>
        <v>DSI</v>
      </c>
      <c r="N787" s="91" t="s">
        <v>95</v>
      </c>
      <c r="O787" s="92" t="s">
        <v>4700</v>
      </c>
      <c r="P787" s="93"/>
      <c r="Q787" s="94" t="s">
        <v>2929</v>
      </c>
      <c r="R787" s="91" t="s">
        <v>4471</v>
      </c>
    </row>
    <row r="788" spans="1:18" customFormat="1" hidden="1">
      <c r="A788" s="100" t="s">
        <v>4189</v>
      </c>
      <c r="B788" s="137" t="s">
        <v>4774</v>
      </c>
      <c r="C788" s="93" t="s">
        <v>6320</v>
      </c>
      <c r="D788" s="87" t="s">
        <v>3747</v>
      </c>
      <c r="E788" s="83" t="str">
        <f t="shared" si="31"/>
        <v>โครงการพัฒนาระบบบริหารคดีพิเศษด้วยเทคโนโลยีสารสนเทศ (DSI Case Intelligence System : CIS)</v>
      </c>
      <c r="F788" s="91" t="s">
        <v>3748</v>
      </c>
      <c r="G788" s="91" t="s">
        <v>27</v>
      </c>
      <c r="H788" s="91">
        <v>2566</v>
      </c>
      <c r="I788" s="91" t="s">
        <v>76</v>
      </c>
      <c r="J788" s="92" t="s">
        <v>1820</v>
      </c>
      <c r="K788" s="91" t="s">
        <v>3749</v>
      </c>
      <c r="L788" s="91" t="s">
        <v>1213</v>
      </c>
      <c r="M788" s="91" t="str">
        <f>VLOOKUP(L788,'[1]ตัวย่อ(ต่อท้าย)'!$B$2:$C$515,2,FALSE)</f>
        <v>DSI</v>
      </c>
      <c r="N788" s="91" t="s">
        <v>95</v>
      </c>
      <c r="O788" s="91" t="s">
        <v>4706</v>
      </c>
      <c r="P788" s="93"/>
      <c r="Q788" s="94" t="s">
        <v>4775</v>
      </c>
      <c r="R788" s="91" t="s">
        <v>1010</v>
      </c>
    </row>
    <row r="789" spans="1:18" customFormat="1" hidden="1">
      <c r="A789" s="100" t="s">
        <v>4189</v>
      </c>
      <c r="B789" s="137" t="s">
        <v>4774</v>
      </c>
      <c r="C789" s="93" t="s">
        <v>6320</v>
      </c>
      <c r="D789" s="87" t="s">
        <v>3751</v>
      </c>
      <c r="E789" s="83" t="str">
        <f t="shared" si="31"/>
        <v>โครงการบูรณาการฐานข้อมูลให้การบังคับใช้กฎหมายเป็นไปอย่างมีประสิทธิภาพ</v>
      </c>
      <c r="F789" s="91" t="s">
        <v>3752</v>
      </c>
      <c r="G789" s="91" t="s">
        <v>27</v>
      </c>
      <c r="H789" s="91">
        <v>2566</v>
      </c>
      <c r="I789" s="91" t="s">
        <v>76</v>
      </c>
      <c r="J789" s="92" t="s">
        <v>1820</v>
      </c>
      <c r="K789" s="91" t="s">
        <v>3749</v>
      </c>
      <c r="L789" s="91" t="s">
        <v>1213</v>
      </c>
      <c r="M789" s="91" t="str">
        <f>VLOOKUP(L789,'[1]ตัวย่อ(ต่อท้าย)'!$B$2:$C$515,2,FALSE)</f>
        <v>DSI</v>
      </c>
      <c r="N789" s="91" t="s">
        <v>95</v>
      </c>
      <c r="O789" s="91" t="s">
        <v>4706</v>
      </c>
      <c r="P789" s="93"/>
      <c r="Q789" s="94" t="s">
        <v>4776</v>
      </c>
      <c r="R789" s="91" t="s">
        <v>1059</v>
      </c>
    </row>
    <row r="790" spans="1:18" customFormat="1" hidden="1">
      <c r="A790" s="100" t="s">
        <v>4189</v>
      </c>
      <c r="B790" s="137" t="s">
        <v>4774</v>
      </c>
      <c r="C790" s="93" t="s">
        <v>6320</v>
      </c>
      <c r="D790" s="87" t="s">
        <v>3754</v>
      </c>
      <c r="E790" s="83" t="str">
        <f t="shared" si="31"/>
        <v>โครงการพัฒนาระบบบริการประชาชนในการรับเรื่องร้องทุกข์/ร้องขอเป็นคดีพิเศษ (E-Service)</v>
      </c>
      <c r="F790" s="91" t="s">
        <v>3755</v>
      </c>
      <c r="G790" s="91" t="s">
        <v>27</v>
      </c>
      <c r="H790" s="91">
        <v>2566</v>
      </c>
      <c r="I790" s="91" t="s">
        <v>76</v>
      </c>
      <c r="J790" s="92" t="s">
        <v>1820</v>
      </c>
      <c r="K790" s="91" t="s">
        <v>3749</v>
      </c>
      <c r="L790" s="91" t="s">
        <v>1213</v>
      </c>
      <c r="M790" s="91" t="str">
        <f>VLOOKUP(L790,'[1]ตัวย่อ(ต่อท้าย)'!$B$2:$C$515,2,FALSE)</f>
        <v>DSI</v>
      </c>
      <c r="N790" s="91" t="s">
        <v>95</v>
      </c>
      <c r="O790" s="91" t="s">
        <v>4706</v>
      </c>
      <c r="P790" s="93"/>
      <c r="Q790" s="94" t="s">
        <v>4777</v>
      </c>
      <c r="R790" s="91" t="s">
        <v>1010</v>
      </c>
    </row>
    <row r="791" spans="1:18" customFormat="1" hidden="1">
      <c r="A791" s="100" t="s">
        <v>4189</v>
      </c>
      <c r="B791" s="137" t="s">
        <v>4774</v>
      </c>
      <c r="C791" s="93" t="s">
        <v>6320</v>
      </c>
      <c r="D791" s="87" t="s">
        <v>3757</v>
      </c>
      <c r="E791" s="83" t="str">
        <f t="shared" si="31"/>
        <v>โครงการจัดหาระบบป้องกันการโจมตีทางไซเบอร์และมัลแวร์</v>
      </c>
      <c r="F791" s="91" t="s">
        <v>3758</v>
      </c>
      <c r="G791" s="91" t="s">
        <v>27</v>
      </c>
      <c r="H791" s="91">
        <v>2566</v>
      </c>
      <c r="I791" s="91" t="s">
        <v>76</v>
      </c>
      <c r="J791" s="92" t="s">
        <v>1820</v>
      </c>
      <c r="K791" s="91" t="s">
        <v>3749</v>
      </c>
      <c r="L791" s="91" t="s">
        <v>1213</v>
      </c>
      <c r="M791" s="91" t="str">
        <f>VLOOKUP(L791,'[1]ตัวย่อ(ต่อท้าย)'!$B$2:$C$515,2,FALSE)</f>
        <v>DSI</v>
      </c>
      <c r="N791" s="91" t="s">
        <v>95</v>
      </c>
      <c r="O791" s="91" t="s">
        <v>4706</v>
      </c>
      <c r="P791" s="93"/>
      <c r="Q791" s="94" t="s">
        <v>4778</v>
      </c>
      <c r="R791" s="91" t="s">
        <v>1156</v>
      </c>
    </row>
    <row r="792" spans="1:18" customFormat="1" hidden="1">
      <c r="A792" s="100" t="s">
        <v>4189</v>
      </c>
      <c r="B792" s="137" t="s">
        <v>4774</v>
      </c>
      <c r="C792" s="93" t="s">
        <v>6320</v>
      </c>
      <c r="D792" s="87" t="s">
        <v>3803</v>
      </c>
      <c r="E792" s="83" t="str">
        <f t="shared" si="31"/>
        <v>การพัฒนาระบบสารบรรณอิเล็กทรอนิกส์ กรมสอบสวนคดีพิเศษ (DSI Smart e-Document System)</v>
      </c>
      <c r="F792" s="91" t="s">
        <v>3804</v>
      </c>
      <c r="G792" s="91" t="s">
        <v>27</v>
      </c>
      <c r="H792" s="91">
        <v>2566</v>
      </c>
      <c r="I792" s="91" t="s">
        <v>76</v>
      </c>
      <c r="J792" s="92" t="s">
        <v>1820</v>
      </c>
      <c r="K792" s="91" t="s">
        <v>3749</v>
      </c>
      <c r="L792" s="91" t="s">
        <v>1213</v>
      </c>
      <c r="M792" s="91" t="str">
        <f>VLOOKUP(L792,'[1]ตัวย่อ(ต่อท้าย)'!$B$2:$C$515,2,FALSE)</f>
        <v>DSI</v>
      </c>
      <c r="N792" s="91" t="s">
        <v>95</v>
      </c>
      <c r="O792" s="91" t="s">
        <v>4706</v>
      </c>
      <c r="P792" s="93"/>
      <c r="Q792" s="94" t="s">
        <v>4790</v>
      </c>
      <c r="R792" s="91" t="s">
        <v>1146</v>
      </c>
    </row>
    <row r="793" spans="1:18" customFormat="1" hidden="1">
      <c r="A793" s="100" t="s">
        <v>4189</v>
      </c>
      <c r="B793" s="137" t="s">
        <v>4774</v>
      </c>
      <c r="C793" s="93" t="s">
        <v>6320</v>
      </c>
      <c r="D793" s="87" t="s">
        <v>5404</v>
      </c>
      <c r="E793" s="83" t="str">
        <f t="shared" si="31"/>
        <v>โครงการปรับปรุงพัฒนาหลักสูตรการป้องกันอาชญากรรมกับการอำนวยความยุติธรรมในสังคม</v>
      </c>
      <c r="F793" s="91" t="s">
        <v>5405</v>
      </c>
      <c r="G793" s="91" t="s">
        <v>27</v>
      </c>
      <c r="H793" s="91">
        <v>2568</v>
      </c>
      <c r="I793" s="91" t="s">
        <v>5214</v>
      </c>
      <c r="J793" s="92" t="s">
        <v>4474</v>
      </c>
      <c r="K793" s="91" t="s">
        <v>629</v>
      </c>
      <c r="L793" s="91" t="s">
        <v>474</v>
      </c>
      <c r="M793" s="91" t="str">
        <f>VLOOKUP(L793,'[1]ตัวย่อ(ต่อท้าย)'!$B$2:$C$515,2,FALSE)</f>
        <v>สกธ.</v>
      </c>
      <c r="N793" s="91" t="s">
        <v>95</v>
      </c>
      <c r="O793" s="91" t="s">
        <v>5257</v>
      </c>
      <c r="P793" s="93"/>
      <c r="Q793" s="94" t="s">
        <v>5406</v>
      </c>
      <c r="R793" s="91" t="s">
        <v>1831</v>
      </c>
    </row>
    <row r="794" spans="1:18" customFormat="1" hidden="1">
      <c r="A794" s="139" t="s">
        <v>4189</v>
      </c>
      <c r="B794" s="167" t="s">
        <v>4541</v>
      </c>
      <c r="C794" s="97" t="s">
        <v>6321</v>
      </c>
      <c r="D794" s="87" t="s">
        <v>6246</v>
      </c>
      <c r="E794" s="83" t="str">
        <f t="shared" si="31"/>
        <v>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และหลักสูตรการฝึกอบรมสำหรับผู้ทำหน้าที่ตรวจสอบสำนวนอัยการและให้ความเห็นทางกฎหมายของ ตร. ระดับสารวัตร ขึ้นไป รุ่นที่ 11</v>
      </c>
      <c r="F794" s="91" t="s">
        <v>6247</v>
      </c>
      <c r="G794" s="91" t="s">
        <v>169</v>
      </c>
      <c r="H794" s="91">
        <v>2568</v>
      </c>
      <c r="I794" s="91" t="s">
        <v>4612</v>
      </c>
      <c r="J794" s="92" t="s">
        <v>4477</v>
      </c>
      <c r="K794" s="91" t="s">
        <v>58</v>
      </c>
      <c r="L794" s="91" t="s">
        <v>59</v>
      </c>
      <c r="M794" s="91" t="str">
        <f>VLOOKUP(L794,'[1]ตัวย่อ(ต่อท้าย)'!$B$2:$C$515,2,FALSE)</f>
        <v>ตร.</v>
      </c>
      <c r="N794" s="91" t="s">
        <v>60</v>
      </c>
      <c r="O794" s="91" t="s">
        <v>5257</v>
      </c>
      <c r="P794" s="97"/>
      <c r="Q794" s="94" t="s">
        <v>6248</v>
      </c>
      <c r="R794" s="91" t="s">
        <v>2073</v>
      </c>
    </row>
    <row r="795" spans="1:18" customFormat="1" hidden="1">
      <c r="A795" s="138" t="str">
        <f t="shared" ref="A795:A807" si="32">LEFT(B795,12)</f>
        <v>v3_220201V03</v>
      </c>
      <c r="B795" s="138" t="s">
        <v>4541</v>
      </c>
      <c r="C795" s="91" t="s">
        <v>6320</v>
      </c>
      <c r="D795" s="91" t="s">
        <v>129</v>
      </c>
      <c r="E795" s="83" t="s">
        <v>130</v>
      </c>
      <c r="F795" s="91" t="s">
        <v>130</v>
      </c>
      <c r="G795" s="91" t="s">
        <v>40</v>
      </c>
      <c r="H795" s="87">
        <v>2561</v>
      </c>
      <c r="I795" s="87" t="s">
        <v>56</v>
      </c>
      <c r="J795" s="91" t="s">
        <v>65</v>
      </c>
      <c r="K795" s="91" t="s">
        <v>93</v>
      </c>
      <c r="L795" s="91" t="s">
        <v>94</v>
      </c>
      <c r="M795" s="90" t="str">
        <f>VLOOKUP(L795,'[1]ตัวย่อ(ต่อท้าย)'!$B$2:$C$515,2,FALSE)</f>
        <v>สป.ยธ.</v>
      </c>
      <c r="N795" s="91" t="s">
        <v>95</v>
      </c>
      <c r="O795" s="91"/>
      <c r="P795" s="91"/>
      <c r="Q795" s="91"/>
      <c r="R795" s="87" t="s">
        <v>1831</v>
      </c>
    </row>
    <row r="796" spans="1:18" customFormat="1" hidden="1">
      <c r="A796" s="138" t="str">
        <f t="shared" si="32"/>
        <v>v3_220201V03</v>
      </c>
      <c r="B796" s="138" t="s">
        <v>4541</v>
      </c>
      <c r="C796" s="91" t="s">
        <v>6320</v>
      </c>
      <c r="D796" s="91" t="s">
        <v>220</v>
      </c>
      <c r="E796" s="83" t="s">
        <v>221</v>
      </c>
      <c r="F796" s="91" t="s">
        <v>221</v>
      </c>
      <c r="G796" s="91" t="s">
        <v>27</v>
      </c>
      <c r="H796" s="87">
        <v>2561</v>
      </c>
      <c r="I796" s="87" t="s">
        <v>56</v>
      </c>
      <c r="J796" s="91" t="s">
        <v>69</v>
      </c>
      <c r="K796" s="91" t="s">
        <v>205</v>
      </c>
      <c r="L796" s="91" t="s">
        <v>205</v>
      </c>
      <c r="M796" s="90" t="str">
        <f>VLOOKUP(L796,'[1]ตัวย่อ(ต่อท้าย)'!$B$2:$C$515,2,FALSE)</f>
        <v>ศย.</v>
      </c>
      <c r="N796" s="91" t="s">
        <v>206</v>
      </c>
      <c r="O796" s="91"/>
      <c r="P796" s="91"/>
      <c r="Q796" s="91"/>
      <c r="R796" s="87" t="s">
        <v>1894</v>
      </c>
    </row>
    <row r="797" spans="1:18" customFormat="1" hidden="1">
      <c r="A797" s="138" t="str">
        <f t="shared" si="32"/>
        <v>v3_220201V03</v>
      </c>
      <c r="B797" s="138" t="s">
        <v>4541</v>
      </c>
      <c r="C797" s="91" t="s">
        <v>6320</v>
      </c>
      <c r="D797" s="91" t="s">
        <v>353</v>
      </c>
      <c r="E797" s="83" t="s">
        <v>354</v>
      </c>
      <c r="F797" s="91" t="s">
        <v>354</v>
      </c>
      <c r="G797" s="91" t="s">
        <v>27</v>
      </c>
      <c r="H797" s="87">
        <v>2562</v>
      </c>
      <c r="I797" s="87" t="s">
        <v>42</v>
      </c>
      <c r="J797" s="91" t="s">
        <v>128</v>
      </c>
      <c r="K797" s="91" t="s">
        <v>356</v>
      </c>
      <c r="L797" s="91" t="s">
        <v>337</v>
      </c>
      <c r="M797" s="90" t="str">
        <f>VLOOKUP(L797,'[1]ตัวย่อ(ต่อท้าย)'!$B$2:$C$515,2,FALSE)</f>
        <v>กคส.</v>
      </c>
      <c r="N797" s="91" t="s">
        <v>95</v>
      </c>
      <c r="O797" s="91"/>
      <c r="P797" s="91"/>
      <c r="Q797" s="91"/>
      <c r="R797" s="87" t="s">
        <v>1831</v>
      </c>
    </row>
    <row r="798" spans="1:18" customFormat="1" hidden="1">
      <c r="A798" s="138" t="str">
        <f t="shared" si="32"/>
        <v>v3_220201V03</v>
      </c>
      <c r="B798" s="138" t="s">
        <v>4541</v>
      </c>
      <c r="C798" s="91" t="s">
        <v>6320</v>
      </c>
      <c r="D798" s="91" t="s">
        <v>962</v>
      </c>
      <c r="E798" s="83" t="s">
        <v>963</v>
      </c>
      <c r="F798" s="91" t="s">
        <v>963</v>
      </c>
      <c r="G798" s="91" t="s">
        <v>27</v>
      </c>
      <c r="H798" s="87">
        <v>2563</v>
      </c>
      <c r="I798" s="87" t="s">
        <v>501</v>
      </c>
      <c r="J798" s="91" t="s">
        <v>473</v>
      </c>
      <c r="K798" s="91" t="s">
        <v>965</v>
      </c>
      <c r="L798" s="91" t="s">
        <v>966</v>
      </c>
      <c r="M798" s="90" t="str">
        <f>VLOOKUP(L798,'[1]ตัวย่อ(ต่อท้าย)'!$B$2:$C$515,2,FALSE)</f>
        <v>คป.</v>
      </c>
      <c r="N798" s="91" t="s">
        <v>95</v>
      </c>
      <c r="O798" s="91"/>
      <c r="P798" s="91"/>
      <c r="Q798" s="91"/>
      <c r="R798" s="87" t="s">
        <v>1835</v>
      </c>
    </row>
    <row r="799" spans="1:18" customFormat="1" hidden="1">
      <c r="A799" s="138" t="str">
        <f t="shared" si="32"/>
        <v>v3_220201V03</v>
      </c>
      <c r="B799" s="138" t="s">
        <v>4541</v>
      </c>
      <c r="C799" s="91" t="s">
        <v>6320</v>
      </c>
      <c r="D799" s="91" t="s">
        <v>967</v>
      </c>
      <c r="E799" s="83" t="s">
        <v>968</v>
      </c>
      <c r="F799" s="91" t="s">
        <v>968</v>
      </c>
      <c r="G799" s="91" t="s">
        <v>27</v>
      </c>
      <c r="H799" s="87">
        <v>2563</v>
      </c>
      <c r="I799" s="87" t="s">
        <v>269</v>
      </c>
      <c r="J799" s="91" t="s">
        <v>50</v>
      </c>
      <c r="K799" s="91" t="s">
        <v>965</v>
      </c>
      <c r="L799" s="91" t="s">
        <v>966</v>
      </c>
      <c r="M799" s="90" t="str">
        <f>VLOOKUP(L799,'[1]ตัวย่อ(ต่อท้าย)'!$B$2:$C$515,2,FALSE)</f>
        <v>คป.</v>
      </c>
      <c r="N799" s="91" t="s">
        <v>95</v>
      </c>
      <c r="O799" s="91"/>
      <c r="P799" s="91"/>
      <c r="Q799" s="91"/>
      <c r="R799" s="87" t="s">
        <v>1912</v>
      </c>
    </row>
    <row r="800" spans="1:18" customFormat="1" hidden="1">
      <c r="A800" s="138" t="str">
        <f t="shared" si="32"/>
        <v>v3_220201V03</v>
      </c>
      <c r="B800" s="138" t="s">
        <v>4541</v>
      </c>
      <c r="C800" s="91" t="s">
        <v>6320</v>
      </c>
      <c r="D800" s="91" t="s">
        <v>973</v>
      </c>
      <c r="E800" s="83" t="s">
        <v>974</v>
      </c>
      <c r="F800" s="91" t="s">
        <v>974</v>
      </c>
      <c r="G800" s="91" t="s">
        <v>27</v>
      </c>
      <c r="H800" s="87">
        <v>2563</v>
      </c>
      <c r="I800" s="87" t="s">
        <v>269</v>
      </c>
      <c r="J800" s="91" t="s">
        <v>507</v>
      </c>
      <c r="K800" s="91" t="s">
        <v>965</v>
      </c>
      <c r="L800" s="91" t="s">
        <v>966</v>
      </c>
      <c r="M800" s="90" t="str">
        <f>VLOOKUP(L800,'[1]ตัวย่อ(ต่อท้าย)'!$B$2:$C$515,2,FALSE)</f>
        <v>คป.</v>
      </c>
      <c r="N800" s="91" t="s">
        <v>95</v>
      </c>
      <c r="O800" s="91"/>
      <c r="P800" s="91"/>
      <c r="Q800" s="91"/>
      <c r="R800" s="87" t="s">
        <v>1835</v>
      </c>
    </row>
    <row r="801" spans="1:18" customFormat="1" hidden="1">
      <c r="A801" s="138" t="str">
        <f t="shared" si="32"/>
        <v>v3_220201V03</v>
      </c>
      <c r="B801" s="138" t="s">
        <v>4541</v>
      </c>
      <c r="C801" s="91" t="s">
        <v>6320</v>
      </c>
      <c r="D801" s="91" t="s">
        <v>459</v>
      </c>
      <c r="E801" s="83" t="s">
        <v>460</v>
      </c>
      <c r="F801" s="91" t="s">
        <v>460</v>
      </c>
      <c r="G801" s="91" t="s">
        <v>27</v>
      </c>
      <c r="H801" s="87">
        <v>2563</v>
      </c>
      <c r="I801" s="87" t="s">
        <v>64</v>
      </c>
      <c r="J801" s="91" t="s">
        <v>65</v>
      </c>
      <c r="K801" s="91" t="s">
        <v>356</v>
      </c>
      <c r="L801" s="91" t="s">
        <v>337</v>
      </c>
      <c r="M801" s="90" t="str">
        <f>VLOOKUP(L801,'[1]ตัวย่อ(ต่อท้าย)'!$B$2:$C$515,2,FALSE)</f>
        <v>กคส.</v>
      </c>
      <c r="N801" s="91" t="s">
        <v>95</v>
      </c>
      <c r="O801" s="91"/>
      <c r="P801" s="91"/>
      <c r="Q801" s="91"/>
      <c r="R801" s="87" t="s">
        <v>2073</v>
      </c>
    </row>
    <row r="802" spans="1:18" customFormat="1" hidden="1">
      <c r="A802" s="138" t="str">
        <f t="shared" si="32"/>
        <v>v3_220201V03</v>
      </c>
      <c r="B802" s="138" t="s">
        <v>4541</v>
      </c>
      <c r="C802" s="91" t="s">
        <v>6320</v>
      </c>
      <c r="D802" s="91" t="s">
        <v>430</v>
      </c>
      <c r="E802" s="83" t="s">
        <v>431</v>
      </c>
      <c r="F802" s="91" t="s">
        <v>431</v>
      </c>
      <c r="G802" s="91" t="s">
        <v>27</v>
      </c>
      <c r="H802" s="87">
        <v>2563</v>
      </c>
      <c r="I802" s="87" t="s">
        <v>64</v>
      </c>
      <c r="J802" s="91" t="s">
        <v>65</v>
      </c>
      <c r="K802" s="91" t="s">
        <v>429</v>
      </c>
      <c r="L802" s="91" t="s">
        <v>326</v>
      </c>
      <c r="M802" s="90" t="str">
        <f>VLOOKUP(L802,'[1]ตัวย่อ(ต่อท้าย)'!$B$2:$C$515,2,FALSE)</f>
        <v>รท.</v>
      </c>
      <c r="N802" s="91" t="s">
        <v>95</v>
      </c>
      <c r="O802" s="91"/>
      <c r="P802" s="91"/>
      <c r="Q802" s="91"/>
      <c r="R802" s="91" t="s">
        <v>4268</v>
      </c>
    </row>
    <row r="803" spans="1:18" customFormat="1" hidden="1">
      <c r="A803" s="138" t="str">
        <f t="shared" si="32"/>
        <v>v3_220201V03</v>
      </c>
      <c r="B803" s="138" t="s">
        <v>4541</v>
      </c>
      <c r="C803" s="91" t="s">
        <v>6320</v>
      </c>
      <c r="D803" s="91" t="s">
        <v>724</v>
      </c>
      <c r="E803" s="83" t="s">
        <v>725</v>
      </c>
      <c r="F803" s="91" t="s">
        <v>725</v>
      </c>
      <c r="G803" s="91" t="s">
        <v>27</v>
      </c>
      <c r="H803" s="87">
        <v>2563</v>
      </c>
      <c r="I803" s="87" t="s">
        <v>64</v>
      </c>
      <c r="J803" s="91" t="s">
        <v>65</v>
      </c>
      <c r="K803" s="91" t="s">
        <v>429</v>
      </c>
      <c r="L803" s="91" t="s">
        <v>326</v>
      </c>
      <c r="M803" s="90" t="str">
        <f>VLOOKUP(L803,'[1]ตัวย่อ(ต่อท้าย)'!$B$2:$C$515,2,FALSE)</f>
        <v>รท.</v>
      </c>
      <c r="N803" s="91" t="s">
        <v>95</v>
      </c>
      <c r="O803" s="91"/>
      <c r="P803" s="91"/>
      <c r="Q803" s="91"/>
      <c r="R803" s="91" t="s">
        <v>4170</v>
      </c>
    </row>
    <row r="804" spans="1:18" customFormat="1" hidden="1">
      <c r="A804" s="138" t="str">
        <f t="shared" si="32"/>
        <v>v3_220201V03</v>
      </c>
      <c r="B804" s="138" t="s">
        <v>4541</v>
      </c>
      <c r="C804" s="91" t="s">
        <v>6320</v>
      </c>
      <c r="D804" s="91" t="s">
        <v>906</v>
      </c>
      <c r="E804" s="83" t="s">
        <v>907</v>
      </c>
      <c r="F804" s="91" t="s">
        <v>907</v>
      </c>
      <c r="G804" s="91" t="s">
        <v>27</v>
      </c>
      <c r="H804" s="87">
        <v>2563</v>
      </c>
      <c r="I804" s="87" t="s">
        <v>64</v>
      </c>
      <c r="J804" s="91" t="s">
        <v>65</v>
      </c>
      <c r="K804" s="91" t="s">
        <v>429</v>
      </c>
      <c r="L804" s="91" t="s">
        <v>326</v>
      </c>
      <c r="M804" s="90" t="str">
        <f>VLOOKUP(L804,'[1]ตัวย่อ(ต่อท้าย)'!$B$2:$C$515,2,FALSE)</f>
        <v>รท.</v>
      </c>
      <c r="N804" s="91" t="s">
        <v>95</v>
      </c>
      <c r="O804" s="91"/>
      <c r="P804" s="91"/>
      <c r="Q804" s="91"/>
      <c r="R804" s="91" t="s">
        <v>4268</v>
      </c>
    </row>
    <row r="805" spans="1:18" customFormat="1" hidden="1">
      <c r="A805" s="138" t="str">
        <f t="shared" si="32"/>
        <v>v3_220201V03</v>
      </c>
      <c r="B805" s="138" t="s">
        <v>4541</v>
      </c>
      <c r="C805" s="91" t="s">
        <v>6320</v>
      </c>
      <c r="D805" s="91" t="s">
        <v>915</v>
      </c>
      <c r="E805" s="83" t="s">
        <v>916</v>
      </c>
      <c r="F805" s="91" t="s">
        <v>916</v>
      </c>
      <c r="G805" s="91" t="s">
        <v>27</v>
      </c>
      <c r="H805" s="87">
        <v>2563</v>
      </c>
      <c r="I805" s="87" t="s">
        <v>64</v>
      </c>
      <c r="J805" s="91" t="s">
        <v>65</v>
      </c>
      <c r="K805" s="91" t="s">
        <v>429</v>
      </c>
      <c r="L805" s="91" t="s">
        <v>326</v>
      </c>
      <c r="M805" s="90" t="str">
        <f>VLOOKUP(L805,'[1]ตัวย่อ(ต่อท้าย)'!$B$2:$C$515,2,FALSE)</f>
        <v>รท.</v>
      </c>
      <c r="N805" s="91" t="s">
        <v>95</v>
      </c>
      <c r="O805" s="91"/>
      <c r="P805" s="91"/>
      <c r="Q805" s="91"/>
      <c r="R805" s="91" t="s">
        <v>4268</v>
      </c>
    </row>
    <row r="806" spans="1:18" customFormat="1" hidden="1">
      <c r="A806" s="138" t="str">
        <f t="shared" si="32"/>
        <v>v3_220201V03</v>
      </c>
      <c r="B806" s="138" t="s">
        <v>4541</v>
      </c>
      <c r="C806" s="91" t="s">
        <v>6320</v>
      </c>
      <c r="D806" s="91" t="s">
        <v>646</v>
      </c>
      <c r="E806" s="83" t="s">
        <v>647</v>
      </c>
      <c r="F806" s="91" t="s">
        <v>647</v>
      </c>
      <c r="G806" s="91" t="s">
        <v>27</v>
      </c>
      <c r="H806" s="87">
        <v>2563</v>
      </c>
      <c r="I806" s="87" t="s">
        <v>64</v>
      </c>
      <c r="J806" s="91" t="s">
        <v>65</v>
      </c>
      <c r="K806" s="91" t="s">
        <v>649</v>
      </c>
      <c r="L806" s="91" t="s">
        <v>326</v>
      </c>
      <c r="M806" s="90" t="str">
        <f>VLOOKUP(L806,'[1]ตัวย่อ(ต่อท้าย)'!$B$2:$C$515,2,FALSE)</f>
        <v>รท.</v>
      </c>
      <c r="N806" s="91" t="s">
        <v>95</v>
      </c>
      <c r="O806" s="91"/>
      <c r="P806" s="91"/>
      <c r="Q806" s="91"/>
      <c r="R806" s="91" t="s">
        <v>4374</v>
      </c>
    </row>
    <row r="807" spans="1:18" customFormat="1" hidden="1">
      <c r="A807" s="138" t="str">
        <f t="shared" si="32"/>
        <v>v3_220201V03</v>
      </c>
      <c r="B807" s="138" t="s">
        <v>4541</v>
      </c>
      <c r="C807" s="91" t="s">
        <v>6320</v>
      </c>
      <c r="D807" s="91" t="s">
        <v>697</v>
      </c>
      <c r="E807" s="83" t="s">
        <v>698</v>
      </c>
      <c r="F807" s="91" t="s">
        <v>698</v>
      </c>
      <c r="G807" s="91" t="s">
        <v>27</v>
      </c>
      <c r="H807" s="87">
        <v>2563</v>
      </c>
      <c r="I807" s="87" t="s">
        <v>64</v>
      </c>
      <c r="J807" s="91" t="s">
        <v>65</v>
      </c>
      <c r="K807" s="91" t="s">
        <v>649</v>
      </c>
      <c r="L807" s="91" t="s">
        <v>326</v>
      </c>
      <c r="M807" s="90" t="str">
        <f>VLOOKUP(L807,'[1]ตัวย่อ(ต่อท้าย)'!$B$2:$C$515,2,FALSE)</f>
        <v>รท.</v>
      </c>
      <c r="N807" s="91" t="s">
        <v>95</v>
      </c>
      <c r="O807" s="91"/>
      <c r="P807" s="91"/>
      <c r="Q807" s="91"/>
      <c r="R807" s="91" t="s">
        <v>4190</v>
      </c>
    </row>
    <row r="808" spans="1:18" customFormat="1" hidden="1">
      <c r="A808" s="139" t="s">
        <v>4189</v>
      </c>
      <c r="B808" s="140" t="s">
        <v>4541</v>
      </c>
      <c r="C808" s="93" t="s">
        <v>6320</v>
      </c>
      <c r="D808" s="87" t="s">
        <v>1233</v>
      </c>
      <c r="E808" s="83" t="str">
        <f t="shared" ref="E808:E839" si="33">HYPERLINK(Q808,F808)</f>
        <v>โครงการจ้างเหมาบริการผู้เชี่ยวชาญวิเคราะห์เครื่องมือวัดความสำเร็จและสำรวจข้อมูลกระบวนการไกล่เกลี่ยระงับข้อพิพาททางอาญา ทางแพ่งและพาณิชย์ และทางปกครอง</v>
      </c>
      <c r="F808" s="91" t="s">
        <v>1234</v>
      </c>
      <c r="G808" s="91" t="s">
        <v>40</v>
      </c>
      <c r="H808" s="91">
        <v>2564</v>
      </c>
      <c r="I808" s="91" t="s">
        <v>473</v>
      </c>
      <c r="J808" s="92" t="s">
        <v>65</v>
      </c>
      <c r="K808" s="91" t="s">
        <v>336</v>
      </c>
      <c r="L808" s="91" t="s">
        <v>474</v>
      </c>
      <c r="M808" s="91" t="str">
        <f>VLOOKUP(L808,'[1]ตัวย่อ(ต่อท้าย)'!$B$2:$C$515,2,FALSE)</f>
        <v>สกธ.</v>
      </c>
      <c r="N808" s="91" t="s">
        <v>95</v>
      </c>
      <c r="O808" s="92" t="s">
        <v>5815</v>
      </c>
      <c r="P808" s="93"/>
      <c r="Q808" s="94" t="s">
        <v>5878</v>
      </c>
      <c r="R808" s="91" t="s">
        <v>4301</v>
      </c>
    </row>
    <row r="809" spans="1:18" customFormat="1" hidden="1">
      <c r="A809" s="139" t="s">
        <v>4189</v>
      </c>
      <c r="B809" s="140" t="s">
        <v>4541</v>
      </c>
      <c r="C809" s="93" t="s">
        <v>6320</v>
      </c>
      <c r="D809" s="87" t="s">
        <v>1725</v>
      </c>
      <c r="E809" s="83" t="str">
        <f t="shared" si="33"/>
        <v>โครงการไกล่เกลี่ยข้อพิพาทชั้นบังคับคดีเชิงรุก</v>
      </c>
      <c r="F809" s="91" t="s">
        <v>1078</v>
      </c>
      <c r="G809" s="91" t="s">
        <v>27</v>
      </c>
      <c r="H809" s="91">
        <v>2564</v>
      </c>
      <c r="I809" s="91" t="s">
        <v>242</v>
      </c>
      <c r="J809" s="92" t="s">
        <v>50</v>
      </c>
      <c r="K809" s="91" t="s">
        <v>336</v>
      </c>
      <c r="L809" s="91" t="s">
        <v>1007</v>
      </c>
      <c r="M809" s="91" t="str">
        <f>VLOOKUP(L809,'[1]ตัวย่อ(ต่อท้าย)'!$B$2:$C$515,2,FALSE)</f>
        <v>กบค.</v>
      </c>
      <c r="N809" s="91" t="s">
        <v>95</v>
      </c>
      <c r="O809" s="92" t="s">
        <v>5815</v>
      </c>
      <c r="P809" s="93"/>
      <c r="Q809" s="94" t="s">
        <v>5939</v>
      </c>
      <c r="R809" s="91" t="s">
        <v>4190</v>
      </c>
    </row>
    <row r="810" spans="1:18" customFormat="1" hidden="1">
      <c r="A810" s="139" t="s">
        <v>4189</v>
      </c>
      <c r="B810" s="140" t="s">
        <v>4541</v>
      </c>
      <c r="C810" s="93" t="s">
        <v>6320</v>
      </c>
      <c r="D810" s="87" t="s">
        <v>1722</v>
      </c>
      <c r="E810" s="83" t="str">
        <f t="shared" si="33"/>
        <v>โครงการเพิ่มประสิทธิภาพด้านการบังคับคดี</v>
      </c>
      <c r="F810" s="91" t="s">
        <v>1723</v>
      </c>
      <c r="G810" s="91" t="s">
        <v>27</v>
      </c>
      <c r="H810" s="91">
        <v>2564</v>
      </c>
      <c r="I810" s="91" t="s">
        <v>242</v>
      </c>
      <c r="J810" s="92" t="s">
        <v>50</v>
      </c>
      <c r="K810" s="91" t="s">
        <v>336</v>
      </c>
      <c r="L810" s="91" t="s">
        <v>1007</v>
      </c>
      <c r="M810" s="91" t="str">
        <f>VLOOKUP(L810,'[1]ตัวย่อ(ต่อท้าย)'!$B$2:$C$515,2,FALSE)</f>
        <v>กบค.</v>
      </c>
      <c r="N810" s="91" t="s">
        <v>95</v>
      </c>
      <c r="O810" s="92" t="s">
        <v>5815</v>
      </c>
      <c r="P810" s="93"/>
      <c r="Q810" s="94" t="s">
        <v>5940</v>
      </c>
      <c r="R810" s="91" t="s">
        <v>4190</v>
      </c>
    </row>
    <row r="811" spans="1:18" customFormat="1" hidden="1">
      <c r="A811" s="139" t="s">
        <v>4189</v>
      </c>
      <c r="B811" s="140" t="s">
        <v>4541</v>
      </c>
      <c r="C811" s="93" t="s">
        <v>6320</v>
      </c>
      <c r="D811" s="87" t="s">
        <v>1245</v>
      </c>
      <c r="E811" s="83" t="str">
        <f t="shared" si="33"/>
        <v>ขับเคลื่อนการดำเนินงานตามพระราชบัญญัติการไกล่เกลี่ยข้อพิพาท พ.ศ. 2562</v>
      </c>
      <c r="F811" s="91" t="s">
        <v>460</v>
      </c>
      <c r="G811" s="91" t="s">
        <v>27</v>
      </c>
      <c r="H811" s="91">
        <v>2564</v>
      </c>
      <c r="I811" s="91" t="s">
        <v>242</v>
      </c>
      <c r="J811" s="92" t="s">
        <v>50</v>
      </c>
      <c r="K811" s="91" t="s">
        <v>356</v>
      </c>
      <c r="L811" s="91" t="s">
        <v>337</v>
      </c>
      <c r="M811" s="91" t="str">
        <f>VLOOKUP(L811,'[1]ตัวย่อ(ต่อท้าย)'!$B$2:$C$515,2,FALSE)</f>
        <v>กคส.</v>
      </c>
      <c r="N811" s="91" t="s">
        <v>95</v>
      </c>
      <c r="O811" s="92" t="s">
        <v>5815</v>
      </c>
      <c r="P811" s="93"/>
      <c r="Q811" s="94" t="s">
        <v>5954</v>
      </c>
      <c r="R811" s="91" t="s">
        <v>4374</v>
      </c>
    </row>
    <row r="812" spans="1:18" customFormat="1" hidden="1">
      <c r="A812" s="139" t="s">
        <v>4189</v>
      </c>
      <c r="B812" s="140" t="s">
        <v>4541</v>
      </c>
      <c r="C812" s="93" t="s">
        <v>6320</v>
      </c>
      <c r="D812" s="87" t="s">
        <v>2598</v>
      </c>
      <c r="E812" s="83" t="str">
        <f t="shared" si="33"/>
        <v>โครงการไกล่เกลี่ยข้อพิพาทชั้นบังคับคดี</v>
      </c>
      <c r="F812" s="91" t="s">
        <v>2599</v>
      </c>
      <c r="G812" s="91" t="s">
        <v>27</v>
      </c>
      <c r="H812" s="91">
        <v>2565</v>
      </c>
      <c r="I812" s="91" t="s">
        <v>165</v>
      </c>
      <c r="J812" s="92" t="s">
        <v>57</v>
      </c>
      <c r="K812" s="91" t="s">
        <v>336</v>
      </c>
      <c r="L812" s="91" t="s">
        <v>1007</v>
      </c>
      <c r="M812" s="91" t="str">
        <f>VLOOKUP(L812,'[1]ตัวย่อ(ต่อท้าย)'!$B$2:$C$515,2,FALSE)</f>
        <v>กบค.</v>
      </c>
      <c r="N812" s="91" t="s">
        <v>95</v>
      </c>
      <c r="O812" s="92" t="s">
        <v>4700</v>
      </c>
      <c r="P812" s="93"/>
      <c r="Q812" s="94" t="s">
        <v>2947</v>
      </c>
      <c r="R812" s="91" t="s">
        <v>4281</v>
      </c>
    </row>
    <row r="813" spans="1:18" customFormat="1" hidden="1">
      <c r="A813" s="139" t="s">
        <v>4189</v>
      </c>
      <c r="B813" s="140" t="s">
        <v>4541</v>
      </c>
      <c r="C813" s="93" t="s">
        <v>6320</v>
      </c>
      <c r="D813" s="87" t="s">
        <v>2426</v>
      </c>
      <c r="E813" s="83" t="str">
        <f t="shared" si="33"/>
        <v>โครงการขับเคลื่อนศูนย์ยุติธรรมชุมชนของสำนักงานยุติธรรมจังวัด</v>
      </c>
      <c r="F813" s="91" t="s">
        <v>2427</v>
      </c>
      <c r="G813" s="91" t="s">
        <v>27</v>
      </c>
      <c r="H813" s="91">
        <v>2565</v>
      </c>
      <c r="I813" s="91" t="s">
        <v>165</v>
      </c>
      <c r="J813" s="92" t="s">
        <v>515</v>
      </c>
      <c r="K813" s="91" t="s">
        <v>2425</v>
      </c>
      <c r="L813" s="91" t="s">
        <v>94</v>
      </c>
      <c r="M813" s="91" t="str">
        <f>VLOOKUP(L813,'[1]ตัวย่อ(ต่อท้าย)'!$B$2:$C$515,2,FALSE)</f>
        <v>สป.ยธ.</v>
      </c>
      <c r="N813" s="91" t="s">
        <v>95</v>
      </c>
      <c r="O813" s="92" t="s">
        <v>4700</v>
      </c>
      <c r="P813" s="93"/>
      <c r="Q813" s="94" t="s">
        <v>3098</v>
      </c>
      <c r="R813" s="91" t="s">
        <v>4374</v>
      </c>
    </row>
    <row r="814" spans="1:18" customFormat="1" hidden="1">
      <c r="A814" s="139" t="s">
        <v>4189</v>
      </c>
      <c r="B814" s="140" t="s">
        <v>4541</v>
      </c>
      <c r="C814" s="93" t="s">
        <v>6320</v>
      </c>
      <c r="D814" s="87" t="s">
        <v>2446</v>
      </c>
      <c r="E814" s="83" t="str">
        <f t="shared" si="33"/>
        <v>โครงการขับเคลื่อนการดำเนินงานตามพระราชบัญญัติการไกล่เกลี่ยข้อพิพาท พ.ศ. 2562</v>
      </c>
      <c r="F814" s="91" t="s">
        <v>2447</v>
      </c>
      <c r="G814" s="91" t="s">
        <v>27</v>
      </c>
      <c r="H814" s="91">
        <v>2565</v>
      </c>
      <c r="I814" s="91" t="s">
        <v>165</v>
      </c>
      <c r="J814" s="92" t="s">
        <v>57</v>
      </c>
      <c r="K814" s="91" t="s">
        <v>356</v>
      </c>
      <c r="L814" s="91" t="s">
        <v>337</v>
      </c>
      <c r="M814" s="91" t="str">
        <f>VLOOKUP(L814,'[1]ตัวย่อ(ต่อท้าย)'!$B$2:$C$515,2,FALSE)</f>
        <v>กคส.</v>
      </c>
      <c r="N814" s="91" t="s">
        <v>95</v>
      </c>
      <c r="O814" s="92" t="s">
        <v>4700</v>
      </c>
      <c r="P814" s="93"/>
      <c r="Q814" s="94" t="s">
        <v>3078</v>
      </c>
      <c r="R814" s="91" t="s">
        <v>4855</v>
      </c>
    </row>
    <row r="815" spans="1:18" customFormat="1" hidden="1">
      <c r="A815" s="139" t="s">
        <v>4189</v>
      </c>
      <c r="B815" s="140" t="s">
        <v>4541</v>
      </c>
      <c r="C815" s="93" t="s">
        <v>6320</v>
      </c>
      <c r="D815" s="87" t="s">
        <v>3698</v>
      </c>
      <c r="E815" s="83" t="str">
        <f t="shared" si="33"/>
        <v>โครงการขับเคลื่อนการดำเนินงานตามพระราชบัญญัติการไกล่เกลี่ยข้อพิพาท พ.ศ. 2562</v>
      </c>
      <c r="F815" s="91" t="s">
        <v>2447</v>
      </c>
      <c r="G815" s="91" t="s">
        <v>27</v>
      </c>
      <c r="H815" s="91">
        <v>2566</v>
      </c>
      <c r="I815" s="91" t="s">
        <v>76</v>
      </c>
      <c r="J815" s="92" t="s">
        <v>1820</v>
      </c>
      <c r="K815" s="91" t="s">
        <v>356</v>
      </c>
      <c r="L815" s="91" t="s">
        <v>337</v>
      </c>
      <c r="M815" s="91" t="str">
        <f>VLOOKUP(L815,'[1]ตัวย่อ(ต่อท้าย)'!$B$2:$C$515,2,FALSE)</f>
        <v>กคส.</v>
      </c>
      <c r="N815" s="91" t="s">
        <v>95</v>
      </c>
      <c r="O815" s="91" t="s">
        <v>4706</v>
      </c>
      <c r="P815" s="93"/>
      <c r="Q815" s="94" t="s">
        <v>4761</v>
      </c>
      <c r="R815" s="91" t="s">
        <v>1527</v>
      </c>
    </row>
    <row r="816" spans="1:18" customFormat="1" hidden="1">
      <c r="A816" s="139" t="s">
        <v>4189</v>
      </c>
      <c r="B816" s="140" t="s">
        <v>4541</v>
      </c>
      <c r="C816" s="93" t="s">
        <v>6320</v>
      </c>
      <c r="D816" s="87" t="s">
        <v>4007</v>
      </c>
      <c r="E816" s="83" t="str">
        <f t="shared" si="33"/>
        <v>โครงการไกล่เกลี่ยข้อพิพาทชั้นบังคับคดี ประจำปีงบประมาณ พ.ศ. 2566</v>
      </c>
      <c r="F816" s="91" t="s">
        <v>4008</v>
      </c>
      <c r="G816" s="91" t="s">
        <v>27</v>
      </c>
      <c r="H816" s="91">
        <v>2566</v>
      </c>
      <c r="I816" s="91" t="s">
        <v>76</v>
      </c>
      <c r="J816" s="92" t="s">
        <v>1820</v>
      </c>
      <c r="K816" s="91" t="s">
        <v>336</v>
      </c>
      <c r="L816" s="91" t="s">
        <v>1007</v>
      </c>
      <c r="M816" s="91" t="str">
        <f>VLOOKUP(L816,'[1]ตัวย่อ(ต่อท้าย)'!$B$2:$C$515,2,FALSE)</f>
        <v>กบค.</v>
      </c>
      <c r="N816" s="91" t="s">
        <v>95</v>
      </c>
      <c r="O816" s="91" t="s">
        <v>4706</v>
      </c>
      <c r="P816" s="93"/>
      <c r="Q816" s="94" t="s">
        <v>4838</v>
      </c>
      <c r="R816" s="91" t="s">
        <v>1016</v>
      </c>
    </row>
    <row r="817" spans="1:18" customFormat="1" hidden="1">
      <c r="A817" s="139" t="s">
        <v>4189</v>
      </c>
      <c r="B817" s="140" t="s">
        <v>4541</v>
      </c>
      <c r="C817" s="93" t="s">
        <v>6320</v>
      </c>
      <c r="D817" s="87" t="s">
        <v>3882</v>
      </c>
      <c r="E817" s="83" t="str">
        <f t="shared" si="33"/>
        <v>โครงการยุติธรรมสร้างสุขลดความเหลื่อมล้ำ เสริมสร้างความมั่นคงปลอดภัยและแก้ไขปัญหาความเดือดร้อนของประชาชน</v>
      </c>
      <c r="F817" s="91" t="s">
        <v>3883</v>
      </c>
      <c r="G817" s="91" t="s">
        <v>169</v>
      </c>
      <c r="H817" s="91">
        <v>2566</v>
      </c>
      <c r="I817" s="91" t="s">
        <v>76</v>
      </c>
      <c r="J817" s="92" t="s">
        <v>1820</v>
      </c>
      <c r="K817" s="91" t="s">
        <v>3884</v>
      </c>
      <c r="L817" s="91" t="s">
        <v>94</v>
      </c>
      <c r="M817" s="91" t="str">
        <f>VLOOKUP(L817,'[1]ตัวย่อ(ต่อท้าย)'!$B$2:$C$515,2,FALSE)</f>
        <v>สป.ยธ.</v>
      </c>
      <c r="N817" s="91" t="s">
        <v>95</v>
      </c>
      <c r="O817" s="91" t="s">
        <v>4706</v>
      </c>
      <c r="P817" s="93"/>
      <c r="Q817" s="94" t="s">
        <v>4903</v>
      </c>
      <c r="R817" s="91" t="s">
        <v>1035</v>
      </c>
    </row>
    <row r="818" spans="1:18" customFormat="1" hidden="1">
      <c r="A818" s="139" t="s">
        <v>4189</v>
      </c>
      <c r="B818" s="140" t="s">
        <v>4541</v>
      </c>
      <c r="C818" s="93" t="s">
        <v>6320</v>
      </c>
      <c r="D818" s="87" t="s">
        <v>5116</v>
      </c>
      <c r="E818" s="83" t="str">
        <f t="shared" si="33"/>
        <v>โครงการไกล่เกลี่ยข้อพิพาทชั้นบังคับคดีเชิงรุก</v>
      </c>
      <c r="F818" s="91" t="s">
        <v>1078</v>
      </c>
      <c r="G818" s="91" t="s">
        <v>27</v>
      </c>
      <c r="H818" s="91">
        <v>2567</v>
      </c>
      <c r="I818" s="91" t="s">
        <v>4102</v>
      </c>
      <c r="J818" s="92" t="s">
        <v>1152</v>
      </c>
      <c r="K818" s="91" t="s">
        <v>336</v>
      </c>
      <c r="L818" s="91" t="s">
        <v>1007</v>
      </c>
      <c r="M818" s="91" t="str">
        <f>VLOOKUP(L818,'[1]ตัวย่อ(ต่อท้าย)'!$B$2:$C$515,2,FALSE)</f>
        <v>กบค.</v>
      </c>
      <c r="N818" s="91" t="s">
        <v>95</v>
      </c>
      <c r="O818" s="91" t="s">
        <v>4969</v>
      </c>
      <c r="P818" s="93"/>
      <c r="Q818" s="94" t="s">
        <v>5117</v>
      </c>
      <c r="R818" s="91" t="s">
        <v>1048</v>
      </c>
    </row>
    <row r="819" spans="1:18" customFormat="1" hidden="1">
      <c r="A819" s="139" t="s">
        <v>4189</v>
      </c>
      <c r="B819" s="140" t="s">
        <v>4541</v>
      </c>
      <c r="C819" s="93" t="s">
        <v>6320</v>
      </c>
      <c r="D819" s="87" t="s">
        <v>4540</v>
      </c>
      <c r="E819" s="83" t="str">
        <f t="shared" si="33"/>
        <v>โครงการขับเคลื่อนการดำเนินงานตามพระราชบัญญัติการไกล่เกลี่ยข้อพิพาท พ.ศ. 2562</v>
      </c>
      <c r="F819" s="91" t="s">
        <v>2447</v>
      </c>
      <c r="G819" s="91" t="s">
        <v>27</v>
      </c>
      <c r="H819" s="91">
        <v>2567</v>
      </c>
      <c r="I819" s="91" t="s">
        <v>4102</v>
      </c>
      <c r="J819" s="92" t="s">
        <v>1152</v>
      </c>
      <c r="K819" s="91" t="s">
        <v>356</v>
      </c>
      <c r="L819" s="91" t="s">
        <v>337</v>
      </c>
      <c r="M819" s="91" t="str">
        <f>VLOOKUP(L819,'[1]ตัวย่อ(ต่อท้าย)'!$B$2:$C$515,2,FALSE)</f>
        <v>กคส.</v>
      </c>
      <c r="N819" s="91" t="s">
        <v>95</v>
      </c>
      <c r="O819" s="91" t="s">
        <v>4908</v>
      </c>
      <c r="P819" s="93"/>
      <c r="Q819" s="94" t="s">
        <v>5151</v>
      </c>
      <c r="R819" s="91" t="s">
        <v>4190</v>
      </c>
    </row>
    <row r="820" spans="1:18" customFormat="1" hidden="1">
      <c r="A820" s="139" t="s">
        <v>4189</v>
      </c>
      <c r="B820" s="140" t="s">
        <v>4541</v>
      </c>
      <c r="C820" s="93" t="s">
        <v>6320</v>
      </c>
      <c r="D820" s="87" t="s">
        <v>4588</v>
      </c>
      <c r="E820" s="83" t="str">
        <f t="shared" si="33"/>
        <v>โครงการนำอุปกรณ์อิเล็กทรอนิกส์ติดตามตัวมาใช้เพื่อเป็นมาตรการทางเลือกแทนการลงโทษจำคุก</v>
      </c>
      <c r="F820" s="91" t="s">
        <v>4589</v>
      </c>
      <c r="G820" s="91" t="s">
        <v>27</v>
      </c>
      <c r="H820" s="91">
        <v>2567</v>
      </c>
      <c r="I820" s="91" t="s">
        <v>4102</v>
      </c>
      <c r="J820" s="92" t="s">
        <v>1152</v>
      </c>
      <c r="K820" s="91" t="s">
        <v>1047</v>
      </c>
      <c r="L820" s="91" t="s">
        <v>966</v>
      </c>
      <c r="M820" s="91" t="str">
        <f>VLOOKUP(L820,'[1]ตัวย่อ(ต่อท้าย)'!$B$2:$C$515,2,FALSE)</f>
        <v>คป.</v>
      </c>
      <c r="N820" s="91" t="s">
        <v>95</v>
      </c>
      <c r="O820" s="91" t="s">
        <v>4908</v>
      </c>
      <c r="P820" s="93"/>
      <c r="Q820" s="94" t="s">
        <v>5159</v>
      </c>
      <c r="R820" s="91" t="s">
        <v>4190</v>
      </c>
    </row>
    <row r="821" spans="1:18" customFormat="1" hidden="1">
      <c r="A821" s="139" t="s">
        <v>4189</v>
      </c>
      <c r="B821" s="140" t="s">
        <v>4541</v>
      </c>
      <c r="C821" s="93" t="s">
        <v>6320</v>
      </c>
      <c r="D821" s="87" t="s">
        <v>6166</v>
      </c>
      <c r="E821" s="83" t="str">
        <f t="shared" si="33"/>
        <v>มหกรรมไกล่เกลี่ยแก้ปัญหาหนี้สินครัวเรือน และยุติธรรมพบประชาชน</v>
      </c>
      <c r="F821" s="91" t="s">
        <v>4101</v>
      </c>
      <c r="G821" s="91" t="s">
        <v>27</v>
      </c>
      <c r="H821" s="91">
        <v>2567</v>
      </c>
      <c r="I821" s="91" t="s">
        <v>4102</v>
      </c>
      <c r="J821" s="92" t="s">
        <v>1152</v>
      </c>
      <c r="K821" s="91" t="s">
        <v>356</v>
      </c>
      <c r="L821" s="91" t="s">
        <v>337</v>
      </c>
      <c r="M821" s="91" t="str">
        <f>VLOOKUP(L821,'[1]ตัวย่อ(ต่อท้าย)'!$B$2:$C$515,2,FALSE)</f>
        <v>กคส.</v>
      </c>
      <c r="N821" s="91" t="s">
        <v>95</v>
      </c>
      <c r="O821" s="91" t="s">
        <v>4969</v>
      </c>
      <c r="P821" s="96" t="s">
        <v>6322</v>
      </c>
      <c r="Q821" s="94" t="s">
        <v>6167</v>
      </c>
      <c r="R821" s="91" t="s">
        <v>1831</v>
      </c>
    </row>
    <row r="822" spans="1:18" customFormat="1" hidden="1">
      <c r="A822" s="139" t="s">
        <v>4189</v>
      </c>
      <c r="B822" s="140" t="s">
        <v>4541</v>
      </c>
      <c r="C822" s="93" t="s">
        <v>6320</v>
      </c>
      <c r="D822" s="87" t="s">
        <v>6168</v>
      </c>
      <c r="E822" s="83" t="str">
        <f t="shared" si="33"/>
        <v>การขับเคลื่อนงานศูนย์ยุติธรรมชุมชน ประจำปีงบประมาณ พ.ศ. 2567</v>
      </c>
      <c r="F822" s="91" t="s">
        <v>4145</v>
      </c>
      <c r="G822" s="91" t="s">
        <v>27</v>
      </c>
      <c r="H822" s="91">
        <v>2567</v>
      </c>
      <c r="I822" s="91" t="s">
        <v>4249</v>
      </c>
      <c r="J822" s="92" t="s">
        <v>4385</v>
      </c>
      <c r="K822" s="91" t="s">
        <v>2425</v>
      </c>
      <c r="L822" s="91" t="s">
        <v>94</v>
      </c>
      <c r="M822" s="91" t="str">
        <f>VLOOKUP(L822,'[1]ตัวย่อ(ต่อท้าย)'!$B$2:$C$515,2,FALSE)</f>
        <v>สป.ยธ.</v>
      </c>
      <c r="N822" s="91" t="s">
        <v>95</v>
      </c>
      <c r="O822" s="91" t="s">
        <v>4969</v>
      </c>
      <c r="P822" s="96"/>
      <c r="Q822" s="94" t="s">
        <v>6169</v>
      </c>
      <c r="R822" s="91" t="s">
        <v>1831</v>
      </c>
    </row>
    <row r="823" spans="1:18" customFormat="1" hidden="1">
      <c r="A823" s="139" t="s">
        <v>4189</v>
      </c>
      <c r="B823" s="140" t="s">
        <v>4541</v>
      </c>
      <c r="C823" s="93" t="s">
        <v>6320</v>
      </c>
      <c r="D823" s="87" t="s">
        <v>6168</v>
      </c>
      <c r="E823" s="83" t="str">
        <f t="shared" si="33"/>
        <v>การขับเคลื่อนงานศูนย์ยุติธรรมชุมชน ประจำปีงบประมาณ พ.ศ. 2567</v>
      </c>
      <c r="F823" s="91" t="s">
        <v>4145</v>
      </c>
      <c r="G823" s="91" t="s">
        <v>27</v>
      </c>
      <c r="H823" s="91">
        <v>2567</v>
      </c>
      <c r="I823" s="91" t="s">
        <v>4249</v>
      </c>
      <c r="J823" s="92" t="s">
        <v>4385</v>
      </c>
      <c r="K823" s="91" t="s">
        <v>2425</v>
      </c>
      <c r="L823" s="91" t="s">
        <v>94</v>
      </c>
      <c r="M823" s="91" t="str">
        <f>VLOOKUP(L823,'[1]ตัวย่อ(ต่อท้าย)'!$B$2:$C$515,2,FALSE)</f>
        <v>สป.ยธ.</v>
      </c>
      <c r="N823" s="91" t="s">
        <v>95</v>
      </c>
      <c r="O823" s="91" t="s">
        <v>4969</v>
      </c>
      <c r="P823" s="96"/>
      <c r="Q823" s="94" t="s">
        <v>6169</v>
      </c>
      <c r="R823" s="91" t="s">
        <v>1902</v>
      </c>
    </row>
    <row r="824" spans="1:18" customFormat="1" hidden="1">
      <c r="A824" s="139" t="s">
        <v>4189</v>
      </c>
      <c r="B824" s="140" t="s">
        <v>4541</v>
      </c>
      <c r="C824" s="93" t="s">
        <v>6320</v>
      </c>
      <c r="D824" s="87" t="s">
        <v>5645</v>
      </c>
      <c r="E824" s="83" t="str">
        <f t="shared" si="33"/>
        <v>เพิ่มประสิทธิภาพกระบวนการยุติธรรมทางเลือกด้วยไกล่เกลี่ยข้อพิพาท แทนการฟ้องคดีแพ่งและคดีอาญา</v>
      </c>
      <c r="F824" s="91" t="s">
        <v>4678</v>
      </c>
      <c r="G824" s="91" t="s">
        <v>27</v>
      </c>
      <c r="H824" s="91">
        <v>2568</v>
      </c>
      <c r="I824" s="91" t="s">
        <v>4612</v>
      </c>
      <c r="J824" s="92" t="s">
        <v>5256</v>
      </c>
      <c r="K824" s="91" t="s">
        <v>356</v>
      </c>
      <c r="L824" s="91" t="s">
        <v>337</v>
      </c>
      <c r="M824" s="91" t="str">
        <f>VLOOKUP(L824,'[1]ตัวย่อ(ต่อท้าย)'!$B$2:$C$515,2,FALSE)</f>
        <v>กคส.</v>
      </c>
      <c r="N824" s="91" t="s">
        <v>95</v>
      </c>
      <c r="O824" s="91" t="s">
        <v>5440</v>
      </c>
      <c r="P824" s="93"/>
      <c r="Q824" s="94" t="s">
        <v>5646</v>
      </c>
      <c r="R824" s="91" t="s">
        <v>1835</v>
      </c>
    </row>
    <row r="825" spans="1:18" customFormat="1" hidden="1">
      <c r="A825" s="139" t="s">
        <v>4189</v>
      </c>
      <c r="B825" s="140" t="s">
        <v>4541</v>
      </c>
      <c r="C825" s="93" t="s">
        <v>6320</v>
      </c>
      <c r="D825" s="87" t="s">
        <v>5647</v>
      </c>
      <c r="E825" s="83" t="str">
        <f t="shared" si="33"/>
        <v>โครงการขับเคลื่อนการดำเนินงานตามพระราชบัญญัติการไกล่เกลี่ยข้อพิพาท พ.ศ. 2562</v>
      </c>
      <c r="F825" s="91" t="s">
        <v>2447</v>
      </c>
      <c r="G825" s="91" t="s">
        <v>27</v>
      </c>
      <c r="H825" s="91">
        <v>2568</v>
      </c>
      <c r="I825" s="91" t="s">
        <v>4612</v>
      </c>
      <c r="J825" s="92" t="s">
        <v>5256</v>
      </c>
      <c r="K825" s="91" t="s">
        <v>356</v>
      </c>
      <c r="L825" s="91" t="s">
        <v>337</v>
      </c>
      <c r="M825" s="91" t="str">
        <f>VLOOKUP(L825,'[1]ตัวย่อ(ต่อท้าย)'!$B$2:$C$515,2,FALSE)</f>
        <v>กคส.</v>
      </c>
      <c r="N825" s="91" t="s">
        <v>95</v>
      </c>
      <c r="O825" s="91" t="s">
        <v>5257</v>
      </c>
      <c r="P825" s="93"/>
      <c r="Q825" s="94" t="s">
        <v>5648</v>
      </c>
      <c r="R825" s="91" t="s">
        <v>1912</v>
      </c>
    </row>
    <row r="826" spans="1:18" customFormat="1" hidden="1">
      <c r="A826" s="139" t="s">
        <v>4189</v>
      </c>
      <c r="B826" s="140" t="s">
        <v>4541</v>
      </c>
      <c r="C826" s="93" t="s">
        <v>6320</v>
      </c>
      <c r="D826" s="87" t="s">
        <v>5679</v>
      </c>
      <c r="E826" s="83" t="str">
        <f t="shared" si="33"/>
        <v>โครงการพัฒนาการทำงานบริการสังคมหรือสาธารณประโยชน์ของผู้กระทำผิด</v>
      </c>
      <c r="F826" s="91" t="s">
        <v>5680</v>
      </c>
      <c r="G826" s="91" t="s">
        <v>27</v>
      </c>
      <c r="H826" s="91">
        <v>2568</v>
      </c>
      <c r="I826" s="91" t="s">
        <v>4612</v>
      </c>
      <c r="J826" s="92" t="s">
        <v>5256</v>
      </c>
      <c r="K826" s="91" t="s">
        <v>1047</v>
      </c>
      <c r="L826" s="91" t="s">
        <v>966</v>
      </c>
      <c r="M826" s="91" t="str">
        <f>VLOOKUP(L826,'[1]ตัวย่อ(ต่อท้าย)'!$B$2:$C$515,2,FALSE)</f>
        <v>คป.</v>
      </c>
      <c r="N826" s="91" t="s">
        <v>95</v>
      </c>
      <c r="O826" s="91" t="s">
        <v>5257</v>
      </c>
      <c r="P826" s="93"/>
      <c r="Q826" s="94" t="s">
        <v>5681</v>
      </c>
      <c r="R826" s="91" t="s">
        <v>2073</v>
      </c>
    </row>
    <row r="827" spans="1:18" customFormat="1" hidden="1">
      <c r="A827" s="139" t="s">
        <v>4189</v>
      </c>
      <c r="B827" s="140" t="s">
        <v>4541</v>
      </c>
      <c r="C827" s="93" t="s">
        <v>6320</v>
      </c>
      <c r="D827" s="87" t="s">
        <v>5682</v>
      </c>
      <c r="E827" s="83" t="str">
        <f t="shared" si="33"/>
        <v>โครงการนำอุปกรณ์อิเล็กทรอนิกส์ติดตามตัวมาใช้เพื่อเป็นมาตรการทางเลือกแทนการลงโทษจำคุก</v>
      </c>
      <c r="F827" s="91" t="s">
        <v>4589</v>
      </c>
      <c r="G827" s="91" t="s">
        <v>27</v>
      </c>
      <c r="H827" s="91">
        <v>2568</v>
      </c>
      <c r="I827" s="91" t="s">
        <v>4612</v>
      </c>
      <c r="J827" s="92" t="s">
        <v>5256</v>
      </c>
      <c r="K827" s="91" t="s">
        <v>1047</v>
      </c>
      <c r="L827" s="91" t="s">
        <v>966</v>
      </c>
      <c r="M827" s="91" t="str">
        <f>VLOOKUP(L827,'[1]ตัวย่อ(ต่อท้าย)'!$B$2:$C$515,2,FALSE)</f>
        <v>คป.</v>
      </c>
      <c r="N827" s="91" t="s">
        <v>95</v>
      </c>
      <c r="O827" s="91" t="s">
        <v>5257</v>
      </c>
      <c r="P827" s="93"/>
      <c r="Q827" s="94" t="s">
        <v>5683</v>
      </c>
      <c r="R827" s="91" t="s">
        <v>1987</v>
      </c>
    </row>
    <row r="828" spans="1:18" customFormat="1" hidden="1">
      <c r="A828" s="139" t="s">
        <v>4189</v>
      </c>
      <c r="B828" s="140" t="s">
        <v>4541</v>
      </c>
      <c r="C828" s="93" t="s">
        <v>6320</v>
      </c>
      <c r="D828" s="87" t="s">
        <v>6194</v>
      </c>
      <c r="E828" s="83" t="str">
        <f t="shared" si="33"/>
        <v>โครงการสนับสนุนการขับเคลื่อนศูนย์ดำรงธรรมอำเภอ</v>
      </c>
      <c r="F828" s="91" t="s">
        <v>385</v>
      </c>
      <c r="G828" s="91" t="s">
        <v>27</v>
      </c>
      <c r="H828" s="91">
        <v>2568</v>
      </c>
      <c r="I828" s="91" t="s">
        <v>4612</v>
      </c>
      <c r="J828" s="92" t="s">
        <v>5256</v>
      </c>
      <c r="K828" s="91" t="s">
        <v>387</v>
      </c>
      <c r="L828" s="91" t="s">
        <v>388</v>
      </c>
      <c r="M828" s="91" t="str">
        <f>VLOOKUP(L828,'[1]ตัวย่อ(ต่อท้าย)'!$B$2:$C$515,2,FALSE)</f>
        <v>ปค.</v>
      </c>
      <c r="N828" s="91" t="s">
        <v>389</v>
      </c>
      <c r="O828" s="91" t="s">
        <v>5257</v>
      </c>
      <c r="P828" s="96" t="s">
        <v>6322</v>
      </c>
      <c r="Q828" s="94" t="s">
        <v>6195</v>
      </c>
      <c r="R828" s="91" t="s">
        <v>1839</v>
      </c>
    </row>
    <row r="829" spans="1:18" customFormat="1" hidden="1">
      <c r="A829" s="142" t="s">
        <v>4189</v>
      </c>
      <c r="B829" s="168" t="s">
        <v>4190</v>
      </c>
      <c r="C829" s="97" t="s">
        <v>6321</v>
      </c>
      <c r="D829" s="87" t="s">
        <v>6289</v>
      </c>
      <c r="E829" s="83" t="str">
        <f t="shared" si="33"/>
        <v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(ปอท.)</v>
      </c>
      <c r="F829" s="91" t="s">
        <v>6290</v>
      </c>
      <c r="G829" s="91" t="s">
        <v>169</v>
      </c>
      <c r="H829" s="91">
        <v>2564</v>
      </c>
      <c r="I829" s="91" t="s">
        <v>242</v>
      </c>
      <c r="J829" s="92" t="s">
        <v>50</v>
      </c>
      <c r="K829" s="91" t="s">
        <v>172</v>
      </c>
      <c r="L829" s="91" t="s">
        <v>59</v>
      </c>
      <c r="M829" s="91" t="s">
        <v>6510</v>
      </c>
      <c r="N829" s="91" t="s">
        <v>174</v>
      </c>
      <c r="O829" s="92" t="s">
        <v>5815</v>
      </c>
      <c r="P829" s="97"/>
      <c r="Q829" s="94" t="s">
        <v>6292</v>
      </c>
      <c r="R829" s="91" t="s">
        <v>4190</v>
      </c>
    </row>
    <row r="830" spans="1:18" customFormat="1" hidden="1">
      <c r="A830" s="142" t="s">
        <v>4189</v>
      </c>
      <c r="B830" s="168" t="s">
        <v>4190</v>
      </c>
      <c r="C830" s="97" t="s">
        <v>6321</v>
      </c>
      <c r="D830" s="87" t="s">
        <v>6249</v>
      </c>
      <c r="E830" s="83" t="str">
        <f t="shared" si="33"/>
        <v>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และหลักสูตรการฝึกอบรมสำหรับผู้ทำหน้าที่ตรวจสอบสำนวนอัยการและให้ความเห็นทางกฎหมายของ ตร. ระดับ รอง สว.รุ่นที่ 10</v>
      </c>
      <c r="F830" s="91" t="s">
        <v>6250</v>
      </c>
      <c r="G830" s="91" t="s">
        <v>169</v>
      </c>
      <c r="H830" s="91">
        <v>2568</v>
      </c>
      <c r="I830" s="91" t="s">
        <v>4612</v>
      </c>
      <c r="J830" s="92" t="s">
        <v>5256</v>
      </c>
      <c r="K830" s="91" t="s">
        <v>58</v>
      </c>
      <c r="L830" s="91" t="s">
        <v>59</v>
      </c>
      <c r="M830" s="91" t="s">
        <v>6510</v>
      </c>
      <c r="N830" s="91" t="s">
        <v>60</v>
      </c>
      <c r="O830" s="91" t="s">
        <v>5257</v>
      </c>
      <c r="P830" s="97"/>
      <c r="Q830" s="94" t="s">
        <v>6251</v>
      </c>
      <c r="R830" s="91" t="s">
        <v>1912</v>
      </c>
    </row>
    <row r="831" spans="1:18" customFormat="1" hidden="1">
      <c r="A831" s="142" t="s">
        <v>4189</v>
      </c>
      <c r="B831" s="168" t="s">
        <v>4190</v>
      </c>
      <c r="C831" s="97" t="s">
        <v>6321</v>
      </c>
      <c r="D831" s="87" t="s">
        <v>6252</v>
      </c>
      <c r="E831" s="83" t="str">
        <f t="shared" si="33"/>
        <v>หลักสูตรประกาศนียบัตรด้านการสืบสวนสอบสวนคดีอาญา (กรณีพิเศษ) รุ่นที่ 10</v>
      </c>
      <c r="F831" s="91" t="s">
        <v>6253</v>
      </c>
      <c r="G831" s="91" t="s">
        <v>169</v>
      </c>
      <c r="H831" s="91">
        <v>2568</v>
      </c>
      <c r="I831" s="91" t="s">
        <v>4612</v>
      </c>
      <c r="J831" s="92" t="s">
        <v>5256</v>
      </c>
      <c r="K831" s="91" t="s">
        <v>58</v>
      </c>
      <c r="L831" s="91" t="s">
        <v>59</v>
      </c>
      <c r="M831" s="91" t="s">
        <v>6510</v>
      </c>
      <c r="N831" s="91" t="s">
        <v>60</v>
      </c>
      <c r="O831" s="91" t="s">
        <v>5257</v>
      </c>
      <c r="P831" s="97"/>
      <c r="Q831" s="94" t="s">
        <v>6254</v>
      </c>
      <c r="R831" s="91" t="s">
        <v>1835</v>
      </c>
    </row>
    <row r="832" spans="1:18" customFormat="1" hidden="1">
      <c r="A832" s="142" t="s">
        <v>4189</v>
      </c>
      <c r="B832" s="168" t="s">
        <v>4190</v>
      </c>
      <c r="C832" s="97" t="s">
        <v>6321</v>
      </c>
      <c r="D832" s="87" t="s">
        <v>6255</v>
      </c>
      <c r="E832" s="83" t="str">
        <f t="shared" si="33"/>
        <v>หลักสูตรประกาศนียบัตรด้านกานสืบสวนสอบสวนคดีอาญา  รุ่นที่ 14 (กอต.(สอบสวน))</v>
      </c>
      <c r="F832" s="91" t="s">
        <v>6256</v>
      </c>
      <c r="G832" s="91" t="s">
        <v>169</v>
      </c>
      <c r="H832" s="91">
        <v>2568</v>
      </c>
      <c r="I832" s="91" t="s">
        <v>4612</v>
      </c>
      <c r="J832" s="92" t="s">
        <v>5270</v>
      </c>
      <c r="K832" s="91" t="s">
        <v>58</v>
      </c>
      <c r="L832" s="91" t="s">
        <v>59</v>
      </c>
      <c r="M832" s="91" t="s">
        <v>6510</v>
      </c>
      <c r="N832" s="91" t="s">
        <v>60</v>
      </c>
      <c r="O832" s="91" t="s">
        <v>5257</v>
      </c>
      <c r="P832" s="97"/>
      <c r="Q832" s="94" t="s">
        <v>6257</v>
      </c>
      <c r="R832" s="91" t="s">
        <v>1919</v>
      </c>
    </row>
    <row r="833" spans="1:18" customFormat="1" hidden="1">
      <c r="A833" s="142" t="s">
        <v>4189</v>
      </c>
      <c r="B833" s="168" t="s">
        <v>4190</v>
      </c>
      <c r="C833" s="97" t="s">
        <v>6321</v>
      </c>
      <c r="D833" s="87" t="s">
        <v>6258</v>
      </c>
      <c r="E833" s="83" t="str">
        <f t="shared" si="33"/>
        <v>หลักสูตรประกาศนียบัตรด้านการสืบสวนสอบสวนคดีอาญา รุ่นที่13 (นรต.รุ่นที่ 78)</v>
      </c>
      <c r="F833" s="91" t="s">
        <v>6259</v>
      </c>
      <c r="G833" s="91" t="s">
        <v>169</v>
      </c>
      <c r="H833" s="91">
        <v>2568</v>
      </c>
      <c r="I833" s="91" t="s">
        <v>4612</v>
      </c>
      <c r="J833" s="92" t="s">
        <v>5256</v>
      </c>
      <c r="K833" s="91" t="s">
        <v>58</v>
      </c>
      <c r="L833" s="91" t="s">
        <v>59</v>
      </c>
      <c r="M833" s="91" t="s">
        <v>6510</v>
      </c>
      <c r="N833" s="91" t="s">
        <v>60</v>
      </c>
      <c r="O833" s="91" t="s">
        <v>5257</v>
      </c>
      <c r="P833" s="97"/>
      <c r="Q833" s="94" t="s">
        <v>6260</v>
      </c>
      <c r="R833" s="91" t="s">
        <v>1831</v>
      </c>
    </row>
    <row r="834" spans="1:18" customFormat="1" hidden="1">
      <c r="A834" s="142" t="s">
        <v>4189</v>
      </c>
      <c r="B834" s="168" t="s">
        <v>4190</v>
      </c>
      <c r="C834" s="97" t="s">
        <v>6321</v>
      </c>
      <c r="D834" s="87" t="s">
        <v>6261</v>
      </c>
      <c r="E834" s="83" t="str">
        <f t="shared" si="33"/>
        <v>หลักสูตรการฝึกอบรมเมื่อได้รับการแต่งตั้งให้ดำรงตำแหน่งผู้ปฏิบัติหน้าที่ด้านการสอบสวน ระดับสารวัตร รุ่นที่ 12</v>
      </c>
      <c r="F834" s="91" t="s">
        <v>6262</v>
      </c>
      <c r="G834" s="91" t="s">
        <v>169</v>
      </c>
      <c r="H834" s="91">
        <v>2568</v>
      </c>
      <c r="I834" s="91" t="s">
        <v>4612</v>
      </c>
      <c r="J834" s="92" t="s">
        <v>4474</v>
      </c>
      <c r="K834" s="91" t="s">
        <v>58</v>
      </c>
      <c r="L834" s="91" t="s">
        <v>59</v>
      </c>
      <c r="M834" s="91" t="s">
        <v>6510</v>
      </c>
      <c r="N834" s="91" t="s">
        <v>60</v>
      </c>
      <c r="O834" s="91" t="s">
        <v>5257</v>
      </c>
      <c r="P834" s="97"/>
      <c r="Q834" s="94" t="s">
        <v>6263</v>
      </c>
      <c r="R834" s="91" t="s">
        <v>1936</v>
      </c>
    </row>
    <row r="835" spans="1:18" customFormat="1" hidden="1">
      <c r="A835" s="142" t="s">
        <v>4189</v>
      </c>
      <c r="B835" s="168" t="s">
        <v>4190</v>
      </c>
      <c r="C835" s="97" t="s">
        <v>6321</v>
      </c>
      <c r="D835" s="87" t="s">
        <v>6264</v>
      </c>
      <c r="E835" s="83" t="str">
        <f t="shared" si="33"/>
        <v>หลักสูตรการฝึกอบรมเมื่อได้รับการแต่งตั้งให้ดำรงตำแหน่ง ผู้ปฏิบัติหน้าที่ด้านการสอบสวน ระดับรองผู้กำกับการ รุ่นที่ 9</v>
      </c>
      <c r="F835" s="91" t="s">
        <v>6265</v>
      </c>
      <c r="G835" s="91" t="s">
        <v>169</v>
      </c>
      <c r="H835" s="91">
        <v>2568</v>
      </c>
      <c r="I835" s="91" t="s">
        <v>4612</v>
      </c>
      <c r="J835" s="92" t="s">
        <v>4474</v>
      </c>
      <c r="K835" s="91" t="s">
        <v>58</v>
      </c>
      <c r="L835" s="91" t="s">
        <v>59</v>
      </c>
      <c r="M835" s="91" t="s">
        <v>6510</v>
      </c>
      <c r="N835" s="91" t="s">
        <v>60</v>
      </c>
      <c r="O835" s="91" t="s">
        <v>5257</v>
      </c>
      <c r="P835" s="97"/>
      <c r="Q835" s="94" t="s">
        <v>6266</v>
      </c>
      <c r="R835" s="91" t="s">
        <v>6327</v>
      </c>
    </row>
    <row r="836" spans="1:18" customFormat="1" hidden="1">
      <c r="A836" s="142" t="s">
        <v>4189</v>
      </c>
      <c r="B836" s="168" t="s">
        <v>4190</v>
      </c>
      <c r="C836" s="97" t="s">
        <v>6321</v>
      </c>
      <c r="D836" s="87" t="s">
        <v>6267</v>
      </c>
      <c r="E836" s="83" t="str">
        <f t="shared" si="33"/>
        <v>หลักสูตรการฝึกอบรมเมื่อได้รับการแต่งตั้งให้ดำรงตำแหน่งผู้ทำหน้าที่สอบสวนคดี ระดับผู้กำกับการ รุ่นที่ 9</v>
      </c>
      <c r="F836" s="91" t="s">
        <v>6268</v>
      </c>
      <c r="G836" s="91" t="s">
        <v>169</v>
      </c>
      <c r="H836" s="91">
        <v>2568</v>
      </c>
      <c r="I836" s="91" t="s">
        <v>4612</v>
      </c>
      <c r="J836" s="92" t="s">
        <v>5256</v>
      </c>
      <c r="K836" s="91" t="s">
        <v>58</v>
      </c>
      <c r="L836" s="91" t="s">
        <v>59</v>
      </c>
      <c r="M836" s="91" t="s">
        <v>6510</v>
      </c>
      <c r="N836" s="91" t="s">
        <v>60</v>
      </c>
      <c r="O836" s="91" t="s">
        <v>5257</v>
      </c>
      <c r="P836" s="97"/>
      <c r="Q836" s="94" t="s">
        <v>6269</v>
      </c>
      <c r="R836" s="91" t="s">
        <v>6327</v>
      </c>
    </row>
    <row r="837" spans="1:18" customFormat="1" hidden="1">
      <c r="A837" s="142" t="s">
        <v>4189</v>
      </c>
      <c r="B837" s="168" t="s">
        <v>4190</v>
      </c>
      <c r="C837" s="97" t="s">
        <v>6321</v>
      </c>
      <c r="D837" s="87" t="s">
        <v>6270</v>
      </c>
      <c r="E837" s="83" t="str">
        <f t="shared" si="33"/>
        <v>หลักสูตรการฝึกอบรมเมื่อได้รับการแต่งตั้งให้ดำรงตำแหน่งผู้ทำหน้าที่สอบสวนคดี ระดับรองผู้บังคับการ รุ่นที่ 5</v>
      </c>
      <c r="F837" s="91" t="s">
        <v>6271</v>
      </c>
      <c r="G837" s="91" t="s">
        <v>169</v>
      </c>
      <c r="H837" s="91">
        <v>2568</v>
      </c>
      <c r="I837" s="91" t="s">
        <v>4612</v>
      </c>
      <c r="J837" s="92" t="s">
        <v>5256</v>
      </c>
      <c r="K837" s="91" t="s">
        <v>58</v>
      </c>
      <c r="L837" s="91" t="s">
        <v>59</v>
      </c>
      <c r="M837" s="91" t="s">
        <v>6510</v>
      </c>
      <c r="N837" s="91" t="s">
        <v>60</v>
      </c>
      <c r="O837" s="91" t="s">
        <v>5257</v>
      </c>
      <c r="P837" s="97"/>
      <c r="Q837" s="94" t="s">
        <v>6272</v>
      </c>
      <c r="R837" s="91" t="s">
        <v>1936</v>
      </c>
    </row>
    <row r="838" spans="1:18" customFormat="1" hidden="1">
      <c r="A838" s="142" t="s">
        <v>4189</v>
      </c>
      <c r="B838" s="168" t="s">
        <v>4190</v>
      </c>
      <c r="C838" s="97" t="s">
        <v>6321</v>
      </c>
      <c r="D838" s="87" t="s">
        <v>2263</v>
      </c>
      <c r="E838" s="83" t="str">
        <f t="shared" si="33"/>
        <v xml:space="preserve"> โครงการควบคุม ดูแล ผู้เข้ารับการตรวจพิสูจน์</v>
      </c>
      <c r="F838" s="91" t="s">
        <v>6293</v>
      </c>
      <c r="G838" s="91" t="s">
        <v>169</v>
      </c>
      <c r="H838" s="91">
        <v>2565</v>
      </c>
      <c r="I838" s="91" t="s">
        <v>165</v>
      </c>
      <c r="J838" s="92" t="s">
        <v>57</v>
      </c>
      <c r="K838" s="91" t="s">
        <v>421</v>
      </c>
      <c r="L838" s="91" t="s">
        <v>326</v>
      </c>
      <c r="M838" s="91" t="str">
        <f>VLOOKUP(L838,'[1]ตัวย่อ(ต่อท้าย)'!$B$2:$C$515,2,FALSE)</f>
        <v>รท.</v>
      </c>
      <c r="N838" s="91" t="s">
        <v>95</v>
      </c>
      <c r="O838" s="92" t="s">
        <v>4700</v>
      </c>
      <c r="P838" s="97"/>
      <c r="Q838" s="94" t="s">
        <v>6295</v>
      </c>
      <c r="R838" s="91" t="s">
        <v>1048</v>
      </c>
    </row>
    <row r="839" spans="1:18" customFormat="1" hidden="1">
      <c r="A839" s="142" t="s">
        <v>4189</v>
      </c>
      <c r="B839" s="168" t="s">
        <v>4190</v>
      </c>
      <c r="C839" s="97" t="s">
        <v>6321</v>
      </c>
      <c r="D839" s="87" t="s">
        <v>6305</v>
      </c>
      <c r="E839" s="83" t="str">
        <f t="shared" si="33"/>
        <v>โครงการขับเคลื่อนแนวทางการเผยแพร่กฎหมายและสร้างการรับรู้ให้แก่ประชาชนและหน่วยงานภาครัฐ ปี 8</v>
      </c>
      <c r="F839" s="91" t="s">
        <v>6306</v>
      </c>
      <c r="G839" s="91" t="s">
        <v>27</v>
      </c>
      <c r="H839" s="91">
        <v>2568</v>
      </c>
      <c r="I839" s="91" t="s">
        <v>4612</v>
      </c>
      <c r="J839" s="92" t="s">
        <v>5256</v>
      </c>
      <c r="K839" s="91" t="s">
        <v>1472</v>
      </c>
      <c r="L839" s="91" t="s">
        <v>474</v>
      </c>
      <c r="M839" s="91" t="str">
        <f>VLOOKUP(L839,'[1]ตัวย่อ(ต่อท้าย)'!$B$2:$C$515,2,FALSE)</f>
        <v>สกธ.</v>
      </c>
      <c r="N839" s="91" t="s">
        <v>95</v>
      </c>
      <c r="O839" s="91" t="s">
        <v>5257</v>
      </c>
      <c r="P839" s="97"/>
      <c r="Q839" s="94" t="s">
        <v>6310</v>
      </c>
      <c r="R839" s="91" t="s">
        <v>6327</v>
      </c>
    </row>
    <row r="840" spans="1:18" customFormat="1" hidden="1">
      <c r="A840" s="141" t="str">
        <f t="shared" ref="A840:A864" si="34">LEFT(B840,12)</f>
        <v>v3_220201V03</v>
      </c>
      <c r="B840" s="141" t="s">
        <v>4190</v>
      </c>
      <c r="C840" s="91" t="s">
        <v>6320</v>
      </c>
      <c r="D840" s="91" t="s">
        <v>236</v>
      </c>
      <c r="E840" s="83" t="s">
        <v>237</v>
      </c>
      <c r="F840" s="91" t="s">
        <v>237</v>
      </c>
      <c r="G840" s="91" t="s">
        <v>27</v>
      </c>
      <c r="H840" s="87">
        <v>2561</v>
      </c>
      <c r="I840" s="87" t="s">
        <v>56</v>
      </c>
      <c r="J840" s="91" t="s">
        <v>76</v>
      </c>
      <c r="K840" s="91" t="s">
        <v>138</v>
      </c>
      <c r="L840" s="91" t="s">
        <v>139</v>
      </c>
      <c r="M840" s="90" t="str">
        <f>VLOOKUP(L840,'[1]ตัวย่อ(ต่อท้าย)'!$B$2:$C$515,2,FALSE)</f>
        <v>อส.</v>
      </c>
      <c r="N840" s="91" t="s">
        <v>140</v>
      </c>
      <c r="O840" s="91"/>
      <c r="P840" s="91"/>
      <c r="Q840" s="91"/>
      <c r="R840" s="87" t="s">
        <v>1835</v>
      </c>
    </row>
    <row r="841" spans="1:18" customFormat="1" hidden="1">
      <c r="A841" s="141" t="str">
        <f t="shared" si="34"/>
        <v>v3_220201V03</v>
      </c>
      <c r="B841" s="141" t="s">
        <v>4190</v>
      </c>
      <c r="C841" s="91" t="s">
        <v>6320</v>
      </c>
      <c r="D841" s="91" t="s">
        <v>393</v>
      </c>
      <c r="E841" s="83" t="s">
        <v>394</v>
      </c>
      <c r="F841" s="91" t="s">
        <v>394</v>
      </c>
      <c r="G841" s="91" t="s">
        <v>27</v>
      </c>
      <c r="H841" s="87">
        <v>2562</v>
      </c>
      <c r="I841" s="87" t="s">
        <v>396</v>
      </c>
      <c r="J841" s="91" t="s">
        <v>276</v>
      </c>
      <c r="K841" s="91" t="s">
        <v>34</v>
      </c>
      <c r="L841" s="91" t="s">
        <v>35</v>
      </c>
      <c r="M841" s="90" t="str">
        <f>VLOOKUP(L841,'[1]ตัวย่อ(ต่อท้าย)'!$B$2:$C$515,2,FALSE)</f>
        <v>มทร.ธัญบุรี</v>
      </c>
      <c r="N841" s="91" t="s">
        <v>36</v>
      </c>
      <c r="O841" s="91"/>
      <c r="P841" s="91"/>
      <c r="Q841" s="91"/>
      <c r="R841" s="87" t="s">
        <v>1835</v>
      </c>
    </row>
    <row r="842" spans="1:18" customFormat="1" hidden="1">
      <c r="A842" s="141" t="str">
        <f t="shared" si="34"/>
        <v>v3_220201V03</v>
      </c>
      <c r="B842" s="141" t="s">
        <v>4190</v>
      </c>
      <c r="C842" s="91" t="s">
        <v>6320</v>
      </c>
      <c r="D842" s="91" t="s">
        <v>182</v>
      </c>
      <c r="E842" s="83" t="s">
        <v>183</v>
      </c>
      <c r="F842" s="91" t="s">
        <v>183</v>
      </c>
      <c r="G842" s="91" t="s">
        <v>27</v>
      </c>
      <c r="H842" s="87">
        <v>2562</v>
      </c>
      <c r="I842" s="87" t="s">
        <v>42</v>
      </c>
      <c r="J842" s="91" t="s">
        <v>57</v>
      </c>
      <c r="K842" s="91" t="s">
        <v>58</v>
      </c>
      <c r="L842" s="91" t="s">
        <v>59</v>
      </c>
      <c r="M842" s="90" t="str">
        <f>VLOOKUP(L842,'[1]ตัวย่อ(ต่อท้าย)'!$B$2:$C$515,2,FALSE)</f>
        <v>ตร.</v>
      </c>
      <c r="N842" s="91" t="s">
        <v>60</v>
      </c>
      <c r="O842" s="91"/>
      <c r="P842" s="91"/>
      <c r="Q842" s="91"/>
      <c r="R842" s="87" t="s">
        <v>3681</v>
      </c>
    </row>
    <row r="843" spans="1:18" customFormat="1" hidden="1">
      <c r="A843" s="141" t="str">
        <f t="shared" si="34"/>
        <v>v3_220201V03</v>
      </c>
      <c r="B843" s="141" t="s">
        <v>4190</v>
      </c>
      <c r="C843" s="91" t="s">
        <v>6320</v>
      </c>
      <c r="D843" s="91" t="s">
        <v>366</v>
      </c>
      <c r="E843" s="83" t="s">
        <v>367</v>
      </c>
      <c r="F843" s="91" t="s">
        <v>367</v>
      </c>
      <c r="G843" s="91" t="s">
        <v>40</v>
      </c>
      <c r="H843" s="87">
        <v>2562</v>
      </c>
      <c r="I843" s="87" t="s">
        <v>147</v>
      </c>
      <c r="J843" s="91" t="s">
        <v>128</v>
      </c>
      <c r="K843" s="91" t="s">
        <v>365</v>
      </c>
      <c r="L843" s="91" t="s">
        <v>337</v>
      </c>
      <c r="M843" s="90" t="str">
        <f>VLOOKUP(L843,'[1]ตัวย่อ(ต่อท้าย)'!$B$2:$C$515,2,FALSE)</f>
        <v>กคส.</v>
      </c>
      <c r="N843" s="91" t="s">
        <v>95</v>
      </c>
      <c r="O843" s="91"/>
      <c r="P843" s="91"/>
      <c r="Q843" s="91"/>
      <c r="R843" s="87" t="s">
        <v>1839</v>
      </c>
    </row>
    <row r="844" spans="1:18" customFormat="1" hidden="1">
      <c r="A844" s="141" t="str">
        <f t="shared" si="34"/>
        <v>v3_220201V03</v>
      </c>
      <c r="B844" s="141" t="s">
        <v>4190</v>
      </c>
      <c r="C844" s="91" t="s">
        <v>6320</v>
      </c>
      <c r="D844" s="91" t="s">
        <v>390</v>
      </c>
      <c r="E844" s="83" t="s">
        <v>391</v>
      </c>
      <c r="F844" s="91" t="s">
        <v>391</v>
      </c>
      <c r="G844" s="91" t="s">
        <v>40</v>
      </c>
      <c r="H844" s="87">
        <v>2562</v>
      </c>
      <c r="I844" s="87" t="s">
        <v>42</v>
      </c>
      <c r="J844" s="91" t="s">
        <v>128</v>
      </c>
      <c r="K844" s="91" t="s">
        <v>387</v>
      </c>
      <c r="L844" s="91" t="s">
        <v>388</v>
      </c>
      <c r="M844" s="90" t="str">
        <f>VLOOKUP(L844,'[1]ตัวย่อ(ต่อท้าย)'!$B$2:$C$515,2,FALSE)</f>
        <v>ปค.</v>
      </c>
      <c r="N844" s="91" t="s">
        <v>389</v>
      </c>
      <c r="O844" s="91"/>
      <c r="P844" s="91"/>
      <c r="Q844" s="91"/>
      <c r="R844" s="87" t="s">
        <v>1831</v>
      </c>
    </row>
    <row r="845" spans="1:18" customFormat="1" hidden="1">
      <c r="A845" s="141" t="str">
        <f t="shared" si="34"/>
        <v>v3_220201V03</v>
      </c>
      <c r="B845" s="141" t="s">
        <v>4190</v>
      </c>
      <c r="C845" s="91" t="s">
        <v>6320</v>
      </c>
      <c r="D845" s="91" t="s">
        <v>369</v>
      </c>
      <c r="E845" s="83" t="s">
        <v>370</v>
      </c>
      <c r="F845" s="91" t="s">
        <v>370</v>
      </c>
      <c r="G845" s="91" t="s">
        <v>27</v>
      </c>
      <c r="H845" s="87">
        <v>2562</v>
      </c>
      <c r="I845" s="87" t="s">
        <v>290</v>
      </c>
      <c r="J845" s="91" t="s">
        <v>128</v>
      </c>
      <c r="K845" s="91" t="s">
        <v>346</v>
      </c>
      <c r="L845" s="91" t="s">
        <v>337</v>
      </c>
      <c r="M845" s="90" t="str">
        <f>VLOOKUP(L845,'[1]ตัวย่อ(ต่อท้าย)'!$B$2:$C$515,2,FALSE)</f>
        <v>กคส.</v>
      </c>
      <c r="N845" s="91" t="s">
        <v>95</v>
      </c>
      <c r="O845" s="91"/>
      <c r="P845" s="91"/>
      <c r="Q845" s="91"/>
      <c r="R845" s="87" t="s">
        <v>1839</v>
      </c>
    </row>
    <row r="846" spans="1:18" customFormat="1" hidden="1">
      <c r="A846" s="141" t="str">
        <f t="shared" si="34"/>
        <v>v3_220201V03</v>
      </c>
      <c r="B846" s="141" t="s">
        <v>4190</v>
      </c>
      <c r="C846" s="91" t="s">
        <v>6320</v>
      </c>
      <c r="D846" s="91" t="s">
        <v>258</v>
      </c>
      <c r="E846" s="83" t="s">
        <v>259</v>
      </c>
      <c r="F846" s="91" t="s">
        <v>259</v>
      </c>
      <c r="G846" s="91" t="s">
        <v>27</v>
      </c>
      <c r="H846" s="87">
        <v>2562</v>
      </c>
      <c r="I846" s="87" t="s">
        <v>147</v>
      </c>
      <c r="J846" s="91" t="s">
        <v>261</v>
      </c>
      <c r="K846" s="91" t="s">
        <v>138</v>
      </c>
      <c r="L846" s="91" t="s">
        <v>139</v>
      </c>
      <c r="M846" s="90" t="str">
        <f>VLOOKUP(L846,'[1]ตัวย่อ(ต่อท้าย)'!$B$2:$C$515,2,FALSE)</f>
        <v>อส.</v>
      </c>
      <c r="N846" s="91" t="s">
        <v>140</v>
      </c>
      <c r="O846" s="91"/>
      <c r="P846" s="91"/>
      <c r="Q846" s="91"/>
      <c r="R846" s="87" t="s">
        <v>1894</v>
      </c>
    </row>
    <row r="847" spans="1:18" customFormat="1" hidden="1">
      <c r="A847" s="141" t="str">
        <f t="shared" si="34"/>
        <v>v3_220201V03</v>
      </c>
      <c r="B847" s="141" t="s">
        <v>4190</v>
      </c>
      <c r="C847" s="91" t="s">
        <v>6320</v>
      </c>
      <c r="D847" s="91" t="s">
        <v>273</v>
      </c>
      <c r="E847" s="83" t="s">
        <v>274</v>
      </c>
      <c r="F847" s="91" t="s">
        <v>274</v>
      </c>
      <c r="G847" s="91" t="s">
        <v>27</v>
      </c>
      <c r="H847" s="87">
        <v>2562</v>
      </c>
      <c r="I847" s="87" t="s">
        <v>276</v>
      </c>
      <c r="J847" s="91" t="s">
        <v>76</v>
      </c>
      <c r="K847" s="91" t="s">
        <v>138</v>
      </c>
      <c r="L847" s="91" t="s">
        <v>139</v>
      </c>
      <c r="M847" s="90" t="str">
        <f>VLOOKUP(L847,'[1]ตัวย่อ(ต่อท้าย)'!$B$2:$C$515,2,FALSE)</f>
        <v>อส.</v>
      </c>
      <c r="N847" s="91" t="s">
        <v>140</v>
      </c>
      <c r="O847" s="91"/>
      <c r="P847" s="91"/>
      <c r="Q847" s="91"/>
      <c r="R847" s="87" t="s">
        <v>1894</v>
      </c>
    </row>
    <row r="848" spans="1:18" customFormat="1" hidden="1">
      <c r="A848" s="141" t="str">
        <f t="shared" si="34"/>
        <v>v3_220201V03</v>
      </c>
      <c r="B848" s="141" t="s">
        <v>4190</v>
      </c>
      <c r="C848" s="91" t="s">
        <v>6320</v>
      </c>
      <c r="D848" s="91" t="s">
        <v>735</v>
      </c>
      <c r="E848" s="83" t="s">
        <v>736</v>
      </c>
      <c r="F848" s="91" t="s">
        <v>736</v>
      </c>
      <c r="G848" s="91" t="s">
        <v>27</v>
      </c>
      <c r="H848" s="87">
        <v>2563</v>
      </c>
      <c r="I848" s="87" t="s">
        <v>64</v>
      </c>
      <c r="J848" s="91" t="s">
        <v>65</v>
      </c>
      <c r="K848" s="91" t="s">
        <v>731</v>
      </c>
      <c r="L848" s="91" t="s">
        <v>326</v>
      </c>
      <c r="M848" s="90" t="str">
        <f>VLOOKUP(L848,'[1]ตัวย่อ(ต่อท้าย)'!$B$2:$C$515,2,FALSE)</f>
        <v>รท.</v>
      </c>
      <c r="N848" s="91" t="s">
        <v>95</v>
      </c>
      <c r="O848" s="91"/>
      <c r="P848" s="91"/>
      <c r="Q848" s="91"/>
      <c r="R848" s="87" t="s">
        <v>1831</v>
      </c>
    </row>
    <row r="849" spans="1:18" customFormat="1" hidden="1">
      <c r="A849" s="141" t="str">
        <f t="shared" si="34"/>
        <v>v3_220201V03</v>
      </c>
      <c r="B849" s="141" t="s">
        <v>4190</v>
      </c>
      <c r="C849" s="91" t="s">
        <v>6320</v>
      </c>
      <c r="D849" s="91" t="s">
        <v>434</v>
      </c>
      <c r="E849" s="83" t="s">
        <v>435</v>
      </c>
      <c r="F849" s="91" t="s">
        <v>435</v>
      </c>
      <c r="G849" s="91" t="s">
        <v>27</v>
      </c>
      <c r="H849" s="87">
        <v>2563</v>
      </c>
      <c r="I849" s="87" t="s">
        <v>64</v>
      </c>
      <c r="J849" s="91" t="s">
        <v>65</v>
      </c>
      <c r="K849" s="91" t="s">
        <v>437</v>
      </c>
      <c r="L849" s="91" t="s">
        <v>326</v>
      </c>
      <c r="M849" s="90" t="str">
        <f>VLOOKUP(L849,'[1]ตัวย่อ(ต่อท้าย)'!$B$2:$C$515,2,FALSE)</f>
        <v>รท.</v>
      </c>
      <c r="N849" s="91" t="s">
        <v>95</v>
      </c>
      <c r="O849" s="91"/>
      <c r="P849" s="91"/>
      <c r="Q849" s="91"/>
      <c r="R849" s="87" t="s">
        <v>1894</v>
      </c>
    </row>
    <row r="850" spans="1:18" customFormat="1" hidden="1">
      <c r="A850" s="141" t="str">
        <f t="shared" si="34"/>
        <v>v3_220201V03</v>
      </c>
      <c r="B850" s="141" t="s">
        <v>4190</v>
      </c>
      <c r="C850" s="91" t="s">
        <v>6320</v>
      </c>
      <c r="D850" s="91" t="s">
        <v>744</v>
      </c>
      <c r="E850" s="83" t="s">
        <v>745</v>
      </c>
      <c r="F850" s="91" t="s">
        <v>745</v>
      </c>
      <c r="G850" s="91" t="s">
        <v>27</v>
      </c>
      <c r="H850" s="87">
        <v>2563</v>
      </c>
      <c r="I850" s="87" t="s">
        <v>64</v>
      </c>
      <c r="J850" s="91" t="s">
        <v>65</v>
      </c>
      <c r="K850" s="91" t="s">
        <v>437</v>
      </c>
      <c r="L850" s="91" t="s">
        <v>326</v>
      </c>
      <c r="M850" s="90" t="str">
        <f>VLOOKUP(L850,'[1]ตัวย่อ(ต่อท้าย)'!$B$2:$C$515,2,FALSE)</f>
        <v>รท.</v>
      </c>
      <c r="N850" s="91" t="s">
        <v>95</v>
      </c>
      <c r="O850" s="91"/>
      <c r="P850" s="91"/>
      <c r="Q850" s="91"/>
      <c r="R850" s="87" t="s">
        <v>4764</v>
      </c>
    </row>
    <row r="851" spans="1:18" customFormat="1" hidden="1">
      <c r="A851" s="141" t="str">
        <f t="shared" si="34"/>
        <v>v3_220201V03</v>
      </c>
      <c r="B851" s="141" t="s">
        <v>4190</v>
      </c>
      <c r="C851" s="91" t="s">
        <v>6320</v>
      </c>
      <c r="D851" s="91" t="s">
        <v>465</v>
      </c>
      <c r="E851" s="83" t="s">
        <v>466</v>
      </c>
      <c r="F851" s="91" t="s">
        <v>466</v>
      </c>
      <c r="G851" s="91" t="s">
        <v>27</v>
      </c>
      <c r="H851" s="87">
        <v>2563</v>
      </c>
      <c r="I851" s="87" t="s">
        <v>64</v>
      </c>
      <c r="J851" s="91" t="s">
        <v>65</v>
      </c>
      <c r="K851" s="91" t="s">
        <v>346</v>
      </c>
      <c r="L851" s="91" t="s">
        <v>337</v>
      </c>
      <c r="M851" s="90" t="str">
        <f>VLOOKUP(L851,'[1]ตัวย่อ(ต่อท้าย)'!$B$2:$C$515,2,FALSE)</f>
        <v>กคส.</v>
      </c>
      <c r="N851" s="91" t="s">
        <v>95</v>
      </c>
      <c r="O851" s="91"/>
      <c r="P851" s="91"/>
      <c r="Q851" s="91"/>
      <c r="R851" s="87" t="s">
        <v>1831</v>
      </c>
    </row>
    <row r="852" spans="1:18" customFormat="1" hidden="1">
      <c r="A852" s="141" t="str">
        <f t="shared" si="34"/>
        <v>v3_220201V03</v>
      </c>
      <c r="B852" s="141" t="s">
        <v>4190</v>
      </c>
      <c r="C852" s="91" t="s">
        <v>6320</v>
      </c>
      <c r="D852" s="91" t="s">
        <v>462</v>
      </c>
      <c r="E852" s="83" t="s">
        <v>463</v>
      </c>
      <c r="F852" s="91" t="s">
        <v>463</v>
      </c>
      <c r="G852" s="91" t="s">
        <v>27</v>
      </c>
      <c r="H852" s="87">
        <v>2563</v>
      </c>
      <c r="I852" s="87" t="s">
        <v>64</v>
      </c>
      <c r="J852" s="91" t="s">
        <v>65</v>
      </c>
      <c r="K852" s="91" t="s">
        <v>342</v>
      </c>
      <c r="L852" s="91" t="s">
        <v>337</v>
      </c>
      <c r="M852" s="90" t="str">
        <f>VLOOKUP(L852,'[1]ตัวย่อ(ต่อท้าย)'!$B$2:$C$515,2,FALSE)</f>
        <v>กคส.</v>
      </c>
      <c r="N852" s="91" t="s">
        <v>95</v>
      </c>
      <c r="O852" s="91"/>
      <c r="P852" s="91"/>
      <c r="Q852" s="91"/>
      <c r="R852" s="87" t="s">
        <v>1902</v>
      </c>
    </row>
    <row r="853" spans="1:18" customFormat="1" hidden="1">
      <c r="A853" s="141" t="str">
        <f t="shared" si="34"/>
        <v>v3_220201V03</v>
      </c>
      <c r="B853" s="141" t="s">
        <v>4190</v>
      </c>
      <c r="C853" s="91" t="s">
        <v>6320</v>
      </c>
      <c r="D853" s="91" t="s">
        <v>306</v>
      </c>
      <c r="E853" s="83" t="s">
        <v>307</v>
      </c>
      <c r="F853" s="91" t="s">
        <v>307</v>
      </c>
      <c r="G853" s="91" t="s">
        <v>27</v>
      </c>
      <c r="H853" s="87">
        <v>2563</v>
      </c>
      <c r="I853" s="87" t="s">
        <v>64</v>
      </c>
      <c r="J853" s="91" t="s">
        <v>232</v>
      </c>
      <c r="K853" s="91" t="s">
        <v>138</v>
      </c>
      <c r="L853" s="91" t="s">
        <v>139</v>
      </c>
      <c r="M853" s="90" t="str">
        <f>VLOOKUP(L853,'[1]ตัวย่อ(ต่อท้าย)'!$B$2:$C$515,2,FALSE)</f>
        <v>อส.</v>
      </c>
      <c r="N853" s="91" t="s">
        <v>140</v>
      </c>
      <c r="O853" s="91"/>
      <c r="P853" s="91"/>
      <c r="Q853" s="91"/>
      <c r="R853" s="87" t="s">
        <v>1831</v>
      </c>
    </row>
    <row r="854" spans="1:18" customFormat="1" hidden="1">
      <c r="A854" s="141" t="str">
        <f t="shared" si="34"/>
        <v>v3_220201V03</v>
      </c>
      <c r="B854" s="141" t="s">
        <v>4190</v>
      </c>
      <c r="C854" s="91" t="s">
        <v>6320</v>
      </c>
      <c r="D854" s="91" t="s">
        <v>312</v>
      </c>
      <c r="E854" s="83" t="s">
        <v>313</v>
      </c>
      <c r="F854" s="91" t="s">
        <v>313</v>
      </c>
      <c r="G854" s="91" t="s">
        <v>27</v>
      </c>
      <c r="H854" s="87">
        <v>2563</v>
      </c>
      <c r="I854" s="87" t="s">
        <v>64</v>
      </c>
      <c r="J854" s="91" t="s">
        <v>242</v>
      </c>
      <c r="K854" s="91" t="s">
        <v>138</v>
      </c>
      <c r="L854" s="91" t="s">
        <v>139</v>
      </c>
      <c r="M854" s="90" t="str">
        <f>VLOOKUP(L854,'[1]ตัวย่อ(ต่อท้าย)'!$B$2:$C$515,2,FALSE)</f>
        <v>อส.</v>
      </c>
      <c r="N854" s="91" t="s">
        <v>140</v>
      </c>
      <c r="O854" s="91"/>
      <c r="P854" s="91"/>
      <c r="Q854" s="91"/>
      <c r="R854" s="87" t="s">
        <v>1912</v>
      </c>
    </row>
    <row r="855" spans="1:18" customFormat="1" hidden="1">
      <c r="A855" s="141" t="str">
        <f t="shared" si="34"/>
        <v>v3_220201V03</v>
      </c>
      <c r="B855" s="141" t="s">
        <v>4190</v>
      </c>
      <c r="C855" s="91" t="s">
        <v>6320</v>
      </c>
      <c r="D855" s="91" t="s">
        <v>318</v>
      </c>
      <c r="E855" s="83" t="s">
        <v>319</v>
      </c>
      <c r="F855" s="91" t="s">
        <v>319</v>
      </c>
      <c r="G855" s="91" t="s">
        <v>27</v>
      </c>
      <c r="H855" s="87">
        <v>2563</v>
      </c>
      <c r="I855" s="87" t="s">
        <v>64</v>
      </c>
      <c r="J855" s="91" t="s">
        <v>65</v>
      </c>
      <c r="K855" s="91" t="s">
        <v>138</v>
      </c>
      <c r="L855" s="91" t="s">
        <v>139</v>
      </c>
      <c r="M855" s="90" t="str">
        <f>VLOOKUP(L855,'[1]ตัวย่อ(ต่อท้าย)'!$B$2:$C$515,2,FALSE)</f>
        <v>อส.</v>
      </c>
      <c r="N855" s="91" t="s">
        <v>140</v>
      </c>
      <c r="O855" s="91"/>
      <c r="P855" s="91"/>
      <c r="Q855" s="91"/>
      <c r="R855" s="87" t="s">
        <v>1894</v>
      </c>
    </row>
    <row r="856" spans="1:18" customFormat="1" hidden="1">
      <c r="A856" s="141" t="str">
        <f t="shared" si="34"/>
        <v>v3_220201V03</v>
      </c>
      <c r="B856" s="141" t="s">
        <v>4190</v>
      </c>
      <c r="C856" s="91" t="s">
        <v>6320</v>
      </c>
      <c r="D856" s="91" t="s">
        <v>475</v>
      </c>
      <c r="E856" s="83" t="s">
        <v>476</v>
      </c>
      <c r="F856" s="91" t="s">
        <v>476</v>
      </c>
      <c r="G856" s="91" t="s">
        <v>27</v>
      </c>
      <c r="H856" s="87">
        <v>2563</v>
      </c>
      <c r="I856" s="87" t="s">
        <v>64</v>
      </c>
      <c r="J856" s="91" t="s">
        <v>65</v>
      </c>
      <c r="K856" s="91" t="s">
        <v>336</v>
      </c>
      <c r="L856" s="91" t="s">
        <v>474</v>
      </c>
      <c r="M856" s="90" t="str">
        <f>VLOOKUP(L856,'[1]ตัวย่อ(ต่อท้าย)'!$B$2:$C$515,2,FALSE)</f>
        <v>สกธ.</v>
      </c>
      <c r="N856" s="91" t="s">
        <v>95</v>
      </c>
      <c r="O856" s="91"/>
      <c r="P856" s="91"/>
      <c r="Q856" s="91"/>
      <c r="R856" s="91" t="s">
        <v>4190</v>
      </c>
    </row>
    <row r="857" spans="1:18" customFormat="1" hidden="1">
      <c r="A857" s="141" t="str">
        <f t="shared" si="34"/>
        <v>v3_220201V03</v>
      </c>
      <c r="B857" s="141" t="s">
        <v>4190</v>
      </c>
      <c r="C857" s="91" t="s">
        <v>6320</v>
      </c>
      <c r="D857" s="91" t="s">
        <v>478</v>
      </c>
      <c r="E857" s="83" t="s">
        <v>479</v>
      </c>
      <c r="F857" s="91" t="s">
        <v>479</v>
      </c>
      <c r="G857" s="91" t="s">
        <v>27</v>
      </c>
      <c r="H857" s="87">
        <v>2563</v>
      </c>
      <c r="I857" s="87" t="s">
        <v>472</v>
      </c>
      <c r="J857" s="91" t="s">
        <v>65</v>
      </c>
      <c r="K857" s="91" t="s">
        <v>336</v>
      </c>
      <c r="L857" s="91" t="s">
        <v>474</v>
      </c>
      <c r="M857" s="90" t="str">
        <f>VLOOKUP(L857,'[1]ตัวย่อ(ต่อท้าย)'!$B$2:$C$515,2,FALSE)</f>
        <v>สกธ.</v>
      </c>
      <c r="N857" s="91" t="s">
        <v>95</v>
      </c>
      <c r="O857" s="91"/>
      <c r="P857" s="91"/>
      <c r="Q857" s="91"/>
      <c r="R857" s="91" t="s">
        <v>4190</v>
      </c>
    </row>
    <row r="858" spans="1:18" customFormat="1" hidden="1">
      <c r="A858" s="141" t="str">
        <f t="shared" si="34"/>
        <v>v3_220201V03</v>
      </c>
      <c r="B858" s="141" t="s">
        <v>4190</v>
      </c>
      <c r="C858" s="91" t="s">
        <v>6320</v>
      </c>
      <c r="D858" s="91" t="s">
        <v>481</v>
      </c>
      <c r="E858" s="83" t="s">
        <v>482</v>
      </c>
      <c r="F858" s="91" t="s">
        <v>482</v>
      </c>
      <c r="G858" s="91" t="s">
        <v>27</v>
      </c>
      <c r="H858" s="87">
        <v>2563</v>
      </c>
      <c r="I858" s="87" t="s">
        <v>472</v>
      </c>
      <c r="J858" s="91" t="s">
        <v>473</v>
      </c>
      <c r="K858" s="91" t="s">
        <v>336</v>
      </c>
      <c r="L858" s="91" t="s">
        <v>474</v>
      </c>
      <c r="M858" s="90" t="str">
        <f>VLOOKUP(L858,'[1]ตัวย่อ(ต่อท้าย)'!$B$2:$C$515,2,FALSE)</f>
        <v>สกธ.</v>
      </c>
      <c r="N858" s="91" t="s">
        <v>95</v>
      </c>
      <c r="O858" s="91"/>
      <c r="P858" s="91"/>
      <c r="Q858" s="91"/>
      <c r="R858" s="91" t="s">
        <v>4243</v>
      </c>
    </row>
    <row r="859" spans="1:18" customFormat="1" hidden="1">
      <c r="A859" s="141" t="str">
        <f t="shared" si="34"/>
        <v>v3_220201V03</v>
      </c>
      <c r="B859" s="141" t="s">
        <v>4190</v>
      </c>
      <c r="C859" s="91" t="s">
        <v>6320</v>
      </c>
      <c r="D859" s="91" t="s">
        <v>490</v>
      </c>
      <c r="E859" s="83" t="s">
        <v>491</v>
      </c>
      <c r="F859" s="91" t="s">
        <v>491</v>
      </c>
      <c r="G859" s="91" t="s">
        <v>27</v>
      </c>
      <c r="H859" s="87">
        <v>2563</v>
      </c>
      <c r="I859" s="87" t="s">
        <v>472</v>
      </c>
      <c r="J859" s="91" t="s">
        <v>65</v>
      </c>
      <c r="K859" s="91" t="s">
        <v>336</v>
      </c>
      <c r="L859" s="91" t="s">
        <v>474</v>
      </c>
      <c r="M859" s="90" t="str">
        <f>VLOOKUP(L859,'[1]ตัวย่อ(ต่อท้าย)'!$B$2:$C$515,2,FALSE)</f>
        <v>สกธ.</v>
      </c>
      <c r="N859" s="91" t="s">
        <v>95</v>
      </c>
      <c r="O859" s="91"/>
      <c r="P859" s="91"/>
      <c r="Q859" s="91"/>
      <c r="R859" s="91" t="s">
        <v>4178</v>
      </c>
    </row>
    <row r="860" spans="1:18" customFormat="1" hidden="1">
      <c r="A860" s="141" t="str">
        <f t="shared" si="34"/>
        <v>v3_220201V03</v>
      </c>
      <c r="B860" s="141" t="s">
        <v>4190</v>
      </c>
      <c r="C860" s="91" t="s">
        <v>6320</v>
      </c>
      <c r="D860" s="91" t="s">
        <v>519</v>
      </c>
      <c r="E860" s="83" t="s">
        <v>520</v>
      </c>
      <c r="F860" s="91" t="s">
        <v>520</v>
      </c>
      <c r="G860" s="91" t="s">
        <v>27</v>
      </c>
      <c r="H860" s="87">
        <v>2563</v>
      </c>
      <c r="I860" s="87" t="s">
        <v>510</v>
      </c>
      <c r="J860" s="91" t="s">
        <v>511</v>
      </c>
      <c r="K860" s="91" t="s">
        <v>336</v>
      </c>
      <c r="L860" s="91" t="s">
        <v>474</v>
      </c>
      <c r="M860" s="90" t="str">
        <f>VLOOKUP(L860,'[1]ตัวย่อ(ต่อท้าย)'!$B$2:$C$515,2,FALSE)</f>
        <v>สกธ.</v>
      </c>
      <c r="N860" s="91" t="s">
        <v>95</v>
      </c>
      <c r="O860" s="91"/>
      <c r="P860" s="91"/>
      <c r="Q860" s="91"/>
      <c r="R860" s="91" t="s">
        <v>4276</v>
      </c>
    </row>
    <row r="861" spans="1:18" customFormat="1" hidden="1">
      <c r="A861" s="141" t="str">
        <f t="shared" si="34"/>
        <v>v3_220201V03</v>
      </c>
      <c r="B861" s="141" t="s">
        <v>4190</v>
      </c>
      <c r="C861" s="91" t="s">
        <v>6320</v>
      </c>
      <c r="D861" s="91" t="s">
        <v>579</v>
      </c>
      <c r="E861" s="83" t="s">
        <v>580</v>
      </c>
      <c r="F861" s="91" t="s">
        <v>580</v>
      </c>
      <c r="G861" s="91" t="s">
        <v>27</v>
      </c>
      <c r="H861" s="87">
        <v>2563</v>
      </c>
      <c r="I861" s="87" t="s">
        <v>64</v>
      </c>
      <c r="J861" s="91" t="s">
        <v>65</v>
      </c>
      <c r="K861" s="91" t="s">
        <v>429</v>
      </c>
      <c r="L861" s="91" t="s">
        <v>326</v>
      </c>
      <c r="M861" s="90" t="str">
        <f>VLOOKUP(L861,'[1]ตัวย่อ(ต่อท้าย)'!$B$2:$C$515,2,FALSE)</f>
        <v>รท.</v>
      </c>
      <c r="N861" s="91" t="s">
        <v>95</v>
      </c>
      <c r="O861" s="91"/>
      <c r="P861" s="91"/>
      <c r="Q861" s="91"/>
      <c r="R861" s="91" t="s">
        <v>4190</v>
      </c>
    </row>
    <row r="862" spans="1:18" customFormat="1" hidden="1">
      <c r="A862" s="141" t="str">
        <f t="shared" si="34"/>
        <v>v3_220201V03</v>
      </c>
      <c r="B862" s="141" t="s">
        <v>4190</v>
      </c>
      <c r="C862" s="91" t="s">
        <v>6320</v>
      </c>
      <c r="D862" s="91" t="s">
        <v>582</v>
      </c>
      <c r="E862" s="83" t="s">
        <v>583</v>
      </c>
      <c r="F862" s="91" t="s">
        <v>583</v>
      </c>
      <c r="G862" s="91" t="s">
        <v>27</v>
      </c>
      <c r="H862" s="87">
        <v>2563</v>
      </c>
      <c r="I862" s="87" t="s">
        <v>64</v>
      </c>
      <c r="J862" s="91" t="s">
        <v>65</v>
      </c>
      <c r="K862" s="91" t="s">
        <v>429</v>
      </c>
      <c r="L862" s="91" t="s">
        <v>326</v>
      </c>
      <c r="M862" s="90" t="str">
        <f>VLOOKUP(L862,'[1]ตัวย่อ(ต่อท้าย)'!$B$2:$C$515,2,FALSE)</f>
        <v>รท.</v>
      </c>
      <c r="N862" s="91" t="s">
        <v>95</v>
      </c>
      <c r="O862" s="91"/>
      <c r="P862" s="91"/>
      <c r="Q862" s="91"/>
      <c r="R862" s="91" t="s">
        <v>4268</v>
      </c>
    </row>
    <row r="863" spans="1:18" customFormat="1" hidden="1">
      <c r="A863" s="141" t="str">
        <f t="shared" si="34"/>
        <v>v3_220201V03</v>
      </c>
      <c r="B863" s="141" t="s">
        <v>4190</v>
      </c>
      <c r="C863" s="91" t="s">
        <v>6320</v>
      </c>
      <c r="D863" s="91" t="s">
        <v>322</v>
      </c>
      <c r="E863" s="83" t="s">
        <v>323</v>
      </c>
      <c r="F863" s="91" t="s">
        <v>323</v>
      </c>
      <c r="G863" s="91" t="s">
        <v>27</v>
      </c>
      <c r="H863" s="87">
        <v>2563</v>
      </c>
      <c r="I863" s="87" t="s">
        <v>64</v>
      </c>
      <c r="J863" s="91" t="s">
        <v>65</v>
      </c>
      <c r="K863" s="91" t="s">
        <v>325</v>
      </c>
      <c r="L863" s="91" t="s">
        <v>326</v>
      </c>
      <c r="M863" s="90" t="str">
        <f>VLOOKUP(L863,'[1]ตัวย่อ(ต่อท้าย)'!$B$2:$C$515,2,FALSE)</f>
        <v>รท.</v>
      </c>
      <c r="N863" s="91" t="s">
        <v>95</v>
      </c>
      <c r="O863" s="91"/>
      <c r="P863" s="91"/>
      <c r="Q863" s="91"/>
      <c r="R863" s="91" t="s">
        <v>4190</v>
      </c>
    </row>
    <row r="864" spans="1:18" customFormat="1" hidden="1">
      <c r="A864" s="141" t="str">
        <f t="shared" si="34"/>
        <v>v3_220201V03</v>
      </c>
      <c r="B864" s="141" t="s">
        <v>4190</v>
      </c>
      <c r="C864" s="91" t="s">
        <v>6320</v>
      </c>
      <c r="D864" s="91" t="s">
        <v>852</v>
      </c>
      <c r="E864" s="83" t="s">
        <v>853</v>
      </c>
      <c r="F864" s="91" t="s">
        <v>853</v>
      </c>
      <c r="G864" s="91" t="s">
        <v>27</v>
      </c>
      <c r="H864" s="87">
        <v>2563</v>
      </c>
      <c r="I864" s="87" t="s">
        <v>269</v>
      </c>
      <c r="J864" s="91" t="s">
        <v>65</v>
      </c>
      <c r="K864" s="91"/>
      <c r="L864" s="91" t="s">
        <v>833</v>
      </c>
      <c r="M864" s="90" t="str">
        <f>VLOOKUP(L864,'[1]ตัวย่อ(ต่อท้าย)'!$B$2:$C$515,2,FALSE)</f>
        <v>ศร.</v>
      </c>
      <c r="N864" s="91" t="s">
        <v>206</v>
      </c>
      <c r="O864" s="91"/>
      <c r="P864" s="91"/>
      <c r="Q864" s="91"/>
      <c r="R864" s="91" t="s">
        <v>4190</v>
      </c>
    </row>
    <row r="865" spans="1:18" customFormat="1" hidden="1">
      <c r="A865" s="142" t="s">
        <v>4189</v>
      </c>
      <c r="B865" s="143" t="s">
        <v>4190</v>
      </c>
      <c r="C865" s="93" t="s">
        <v>6320</v>
      </c>
      <c r="D865" s="87" t="s">
        <v>1431</v>
      </c>
      <c r="E865" s="83" t="str">
        <f t="shared" ref="E865:E928" si="35">HYPERLINK(Q865,F865)</f>
        <v>โครงการการประชุมคณะทำงานยกระดับการบริหารจัดการภาครัฐ</v>
      </c>
      <c r="F865" s="91" t="s">
        <v>1432</v>
      </c>
      <c r="G865" s="91" t="s">
        <v>27</v>
      </c>
      <c r="H865" s="91">
        <v>2564</v>
      </c>
      <c r="I865" s="91" t="s">
        <v>242</v>
      </c>
      <c r="J865" s="92" t="s">
        <v>50</v>
      </c>
      <c r="K865" s="91" t="s">
        <v>731</v>
      </c>
      <c r="L865" s="91" t="s">
        <v>474</v>
      </c>
      <c r="M865" s="91" t="str">
        <f>VLOOKUP(L865,'[1]ตัวย่อ(ต่อท้าย)'!$B$2:$C$515,2,FALSE)</f>
        <v>สกธ.</v>
      </c>
      <c r="N865" s="91" t="s">
        <v>95</v>
      </c>
      <c r="O865" s="92" t="s">
        <v>5815</v>
      </c>
      <c r="P865" s="93"/>
      <c r="Q865" s="94" t="s">
        <v>5850</v>
      </c>
      <c r="R865" s="91" t="s">
        <v>4281</v>
      </c>
    </row>
    <row r="866" spans="1:18" customFormat="1" hidden="1">
      <c r="A866" s="142" t="s">
        <v>4189</v>
      </c>
      <c r="B866" s="143" t="s">
        <v>4190</v>
      </c>
      <c r="C866" s="93" t="s">
        <v>6320</v>
      </c>
      <c r="D866" s="87" t="s">
        <v>1428</v>
      </c>
      <c r="E866" s="83" t="str">
        <f t="shared" si="35"/>
        <v>โครงการสัมมนาเชิงปฏิบัติการพัฒนานวัตกรรมทั้งในด้านการกำหนดนโยบายการบริหารงานและพัฒนาระบบบริหาร</v>
      </c>
      <c r="F866" s="91" t="s">
        <v>1429</v>
      </c>
      <c r="G866" s="91" t="s">
        <v>27</v>
      </c>
      <c r="H866" s="91">
        <v>2564</v>
      </c>
      <c r="I866" s="91" t="s">
        <v>242</v>
      </c>
      <c r="J866" s="92" t="s">
        <v>50</v>
      </c>
      <c r="K866" s="91" t="s">
        <v>731</v>
      </c>
      <c r="L866" s="91" t="s">
        <v>474</v>
      </c>
      <c r="M866" s="91" t="str">
        <f>VLOOKUP(L866,'[1]ตัวย่อ(ต่อท้าย)'!$B$2:$C$515,2,FALSE)</f>
        <v>สกธ.</v>
      </c>
      <c r="N866" s="91" t="s">
        <v>95</v>
      </c>
      <c r="O866" s="92" t="s">
        <v>5815</v>
      </c>
      <c r="P866" s="93"/>
      <c r="Q866" s="94" t="s">
        <v>5851</v>
      </c>
      <c r="R866" s="91" t="s">
        <v>4281</v>
      </c>
    </row>
    <row r="867" spans="1:18" customFormat="1" hidden="1">
      <c r="A867" s="142" t="s">
        <v>4189</v>
      </c>
      <c r="B867" s="143" t="s">
        <v>4190</v>
      </c>
      <c r="C867" s="93" t="s">
        <v>6320</v>
      </c>
      <c r="D867" s="87" t="s">
        <v>1462</v>
      </c>
      <c r="E867" s="83" t="str">
        <f t="shared" si="35"/>
        <v>โครงการพัฒนาระบบรักษาความมั่นคงปลอดภัยศูนย์แลกเปลี่ยนข้อมูลกระบวนการยุติธรรม (DXC)  และการจัดทำนโยบายแนวปฏิบัติการคุ้มครองข้อมูลส่วนบุคคล</v>
      </c>
      <c r="F867" s="91" t="s">
        <v>1463</v>
      </c>
      <c r="G867" s="91" t="s">
        <v>27</v>
      </c>
      <c r="H867" s="91">
        <v>2564</v>
      </c>
      <c r="I867" s="91" t="s">
        <v>261</v>
      </c>
      <c r="J867" s="92" t="s">
        <v>50</v>
      </c>
      <c r="K867" s="91" t="s">
        <v>1058</v>
      </c>
      <c r="L867" s="91" t="s">
        <v>474</v>
      </c>
      <c r="M867" s="91" t="str">
        <f>VLOOKUP(L867,'[1]ตัวย่อ(ต่อท้าย)'!$B$2:$C$515,2,FALSE)</f>
        <v>สกธ.</v>
      </c>
      <c r="N867" s="91" t="s">
        <v>95</v>
      </c>
      <c r="O867" s="92" t="s">
        <v>5815</v>
      </c>
      <c r="P867" s="93"/>
      <c r="Q867" s="94" t="s">
        <v>5853</v>
      </c>
      <c r="R867" s="91" t="s">
        <v>4281</v>
      </c>
    </row>
    <row r="868" spans="1:18" customFormat="1" hidden="1">
      <c r="A868" s="142" t="s">
        <v>4189</v>
      </c>
      <c r="B868" s="143" t="s">
        <v>4190</v>
      </c>
      <c r="C868" s="93" t="s">
        <v>6320</v>
      </c>
      <c r="D868" s="87" t="s">
        <v>1377</v>
      </c>
      <c r="E868" s="83" t="str">
        <f t="shared" si="35"/>
        <v>โครงการจัดจ้างที่ปรึกษาเพื่อจัดทำ (ร่าง) แผนแม่บทการบริหารงานยุติธรรมแห่งชาติ ฉบับที่่ 4 (พ.ศ. 2566–2569)</v>
      </c>
      <c r="F868" s="91" t="s">
        <v>1378</v>
      </c>
      <c r="G868" s="91" t="s">
        <v>27</v>
      </c>
      <c r="H868" s="91">
        <v>2564</v>
      </c>
      <c r="I868" s="91" t="s">
        <v>242</v>
      </c>
      <c r="J868" s="92" t="s">
        <v>50</v>
      </c>
      <c r="K868" s="91" t="s">
        <v>1058</v>
      </c>
      <c r="L868" s="91" t="s">
        <v>474</v>
      </c>
      <c r="M868" s="91" t="str">
        <f>VLOOKUP(L868,'[1]ตัวย่อ(ต่อท้าย)'!$B$2:$C$515,2,FALSE)</f>
        <v>สกธ.</v>
      </c>
      <c r="N868" s="91" t="s">
        <v>95</v>
      </c>
      <c r="O868" s="92" t="s">
        <v>5815</v>
      </c>
      <c r="P868" s="93"/>
      <c r="Q868" s="94" t="s">
        <v>5860</v>
      </c>
      <c r="R868" s="91" t="s">
        <v>4281</v>
      </c>
    </row>
    <row r="869" spans="1:18" customFormat="1" hidden="1">
      <c r="A869" s="142" t="s">
        <v>4189</v>
      </c>
      <c r="B869" s="143" t="s">
        <v>4190</v>
      </c>
      <c r="C869" s="93" t="s">
        <v>6320</v>
      </c>
      <c r="D869" s="87" t="s">
        <v>1494</v>
      </c>
      <c r="E869" s="83" t="str">
        <f t="shared" si="35"/>
        <v>โครงการการประชุมเชิงปฏิบัติการเพื่อปรับปรุงโทษประหารชีวิต</v>
      </c>
      <c r="F869" s="91" t="s">
        <v>1495</v>
      </c>
      <c r="G869" s="91" t="s">
        <v>27</v>
      </c>
      <c r="H869" s="91">
        <v>2564</v>
      </c>
      <c r="I869" s="91" t="s">
        <v>242</v>
      </c>
      <c r="J869" s="92" t="s">
        <v>50</v>
      </c>
      <c r="K869" s="91" t="s">
        <v>1485</v>
      </c>
      <c r="L869" s="91" t="s">
        <v>474</v>
      </c>
      <c r="M869" s="91" t="str">
        <f>VLOOKUP(L869,'[1]ตัวย่อ(ต่อท้าย)'!$B$2:$C$515,2,FALSE)</f>
        <v>สกธ.</v>
      </c>
      <c r="N869" s="91" t="s">
        <v>95</v>
      </c>
      <c r="O869" s="92" t="s">
        <v>5815</v>
      </c>
      <c r="P869" s="93"/>
      <c r="Q869" s="94" t="s">
        <v>5861</v>
      </c>
      <c r="R869" s="91" t="s">
        <v>4281</v>
      </c>
    </row>
    <row r="870" spans="1:18" customFormat="1" hidden="1">
      <c r="A870" s="142" t="s">
        <v>4189</v>
      </c>
      <c r="B870" s="143" t="s">
        <v>4190</v>
      </c>
      <c r="C870" s="93" t="s">
        <v>6320</v>
      </c>
      <c r="D870" s="87" t="s">
        <v>1492</v>
      </c>
      <c r="E870" s="83" t="str">
        <f t="shared" si="35"/>
        <v xml:space="preserve">โครงการขับเคลื่อนและส่งเสริมงานวิจัยด้านกฎหมายและกระบวนการยุติธรรมสู่การนำไปใช้ประโยชน์ </v>
      </c>
      <c r="F870" s="91" t="s">
        <v>4817</v>
      </c>
      <c r="G870" s="91" t="s">
        <v>27</v>
      </c>
      <c r="H870" s="91">
        <v>2564</v>
      </c>
      <c r="I870" s="91" t="s">
        <v>242</v>
      </c>
      <c r="J870" s="92" t="s">
        <v>50</v>
      </c>
      <c r="K870" s="91" t="s">
        <v>1485</v>
      </c>
      <c r="L870" s="91" t="s">
        <v>474</v>
      </c>
      <c r="M870" s="91" t="str">
        <f>VLOOKUP(L870,'[1]ตัวย่อ(ต่อท้าย)'!$B$2:$C$515,2,FALSE)</f>
        <v>สกธ.</v>
      </c>
      <c r="N870" s="91" t="s">
        <v>95</v>
      </c>
      <c r="O870" s="92" t="s">
        <v>5815</v>
      </c>
      <c r="P870" s="93"/>
      <c r="Q870" s="94" t="s">
        <v>5862</v>
      </c>
      <c r="R870" s="91" t="s">
        <v>4178</v>
      </c>
    </row>
    <row r="871" spans="1:18" customFormat="1" hidden="1">
      <c r="A871" s="142" t="s">
        <v>4189</v>
      </c>
      <c r="B871" s="143" t="s">
        <v>4190</v>
      </c>
      <c r="C871" s="93" t="s">
        <v>6320</v>
      </c>
      <c r="D871" s="87" t="s">
        <v>1486</v>
      </c>
      <c r="E871" s="83" t="str">
        <f t="shared" si="35"/>
        <v xml:space="preserve">โครงการเสริมสร้างองค์ความรู้และพัฒนางานวิจัยเพื่อพัฒนากระบวนการยุติธรรมในทุกมิติ </v>
      </c>
      <c r="F871" s="91" t="s">
        <v>5863</v>
      </c>
      <c r="G871" s="91" t="s">
        <v>27</v>
      </c>
      <c r="H871" s="91">
        <v>2564</v>
      </c>
      <c r="I871" s="91" t="s">
        <v>242</v>
      </c>
      <c r="J871" s="92" t="s">
        <v>50</v>
      </c>
      <c r="K871" s="91" t="s">
        <v>1485</v>
      </c>
      <c r="L871" s="91" t="s">
        <v>474</v>
      </c>
      <c r="M871" s="91" t="str">
        <f>VLOOKUP(L871,'[1]ตัวย่อ(ต่อท้าย)'!$B$2:$C$515,2,FALSE)</f>
        <v>สกธ.</v>
      </c>
      <c r="N871" s="91" t="s">
        <v>95</v>
      </c>
      <c r="O871" s="92" t="s">
        <v>5815</v>
      </c>
      <c r="P871" s="93"/>
      <c r="Q871" s="94" t="s">
        <v>5864</v>
      </c>
      <c r="R871" s="91" t="s">
        <v>4374</v>
      </c>
    </row>
    <row r="872" spans="1:18" customFormat="1" hidden="1">
      <c r="A872" s="142" t="s">
        <v>4189</v>
      </c>
      <c r="B872" s="143" t="s">
        <v>4190</v>
      </c>
      <c r="C872" s="93" t="s">
        <v>6320</v>
      </c>
      <c r="D872" s="87" t="s">
        <v>1483</v>
      </c>
      <c r="E872" s="83" t="str">
        <f t="shared" si="35"/>
        <v>โครงการบูรณาการงานวิจัยของกระทรวงยุติธรรม</v>
      </c>
      <c r="F872" s="91" t="s">
        <v>523</v>
      </c>
      <c r="G872" s="91" t="s">
        <v>27</v>
      </c>
      <c r="H872" s="91">
        <v>2564</v>
      </c>
      <c r="I872" s="91" t="s">
        <v>242</v>
      </c>
      <c r="J872" s="92" t="s">
        <v>50</v>
      </c>
      <c r="K872" s="91" t="s">
        <v>1485</v>
      </c>
      <c r="L872" s="91" t="s">
        <v>474</v>
      </c>
      <c r="M872" s="91" t="str">
        <f>VLOOKUP(L872,'[1]ตัวย่อ(ต่อท้าย)'!$B$2:$C$515,2,FALSE)</f>
        <v>สกธ.</v>
      </c>
      <c r="N872" s="91" t="s">
        <v>95</v>
      </c>
      <c r="O872" s="92" t="s">
        <v>5815</v>
      </c>
      <c r="P872" s="93"/>
      <c r="Q872" s="94" t="s">
        <v>5865</v>
      </c>
      <c r="R872" s="91" t="s">
        <v>2055</v>
      </c>
    </row>
    <row r="873" spans="1:18" customFormat="1" hidden="1">
      <c r="A873" s="142" t="s">
        <v>4189</v>
      </c>
      <c r="B873" s="143" t="s">
        <v>4190</v>
      </c>
      <c r="C873" s="93" t="s">
        <v>6320</v>
      </c>
      <c r="D873" s="87" t="s">
        <v>1503</v>
      </c>
      <c r="E873" s="83" t="str">
        <f t="shared" si="35"/>
        <v>หลักสูตร การป้องกันอาชญากรรมกับการอำนวยความยุติธรรมในสังคม Crime Prevention รุ่นที่ 4</v>
      </c>
      <c r="F873" s="91" t="s">
        <v>1504</v>
      </c>
      <c r="G873" s="91" t="s">
        <v>27</v>
      </c>
      <c r="H873" s="91">
        <v>2564</v>
      </c>
      <c r="I873" s="91" t="s">
        <v>242</v>
      </c>
      <c r="J873" s="92" t="s">
        <v>50</v>
      </c>
      <c r="K873" s="91" t="s">
        <v>629</v>
      </c>
      <c r="L873" s="91" t="s">
        <v>474</v>
      </c>
      <c r="M873" s="91" t="str">
        <f>VLOOKUP(L873,'[1]ตัวย่อ(ต่อท้าย)'!$B$2:$C$515,2,FALSE)</f>
        <v>สกธ.</v>
      </c>
      <c r="N873" s="91" t="s">
        <v>95</v>
      </c>
      <c r="O873" s="92" t="s">
        <v>5815</v>
      </c>
      <c r="P873" s="93"/>
      <c r="Q873" s="94" t="s">
        <v>5866</v>
      </c>
      <c r="R873" s="91" t="s">
        <v>4190</v>
      </c>
    </row>
    <row r="874" spans="1:18" customFormat="1" hidden="1">
      <c r="A874" s="142" t="s">
        <v>4189</v>
      </c>
      <c r="B874" s="143" t="s">
        <v>4190</v>
      </c>
      <c r="C874" s="93" t="s">
        <v>6320</v>
      </c>
      <c r="D874" s="87" t="s">
        <v>1500</v>
      </c>
      <c r="E874" s="83" t="str">
        <f t="shared" si="35"/>
        <v>หลักสูตรการพัฒนาศักยภาพนักวิจัยในกระบวนการยุติธรรม รุ่นที่ 5</v>
      </c>
      <c r="F874" s="91" t="s">
        <v>1501</v>
      </c>
      <c r="G874" s="91" t="s">
        <v>27</v>
      </c>
      <c r="H874" s="91">
        <v>2564</v>
      </c>
      <c r="I874" s="91" t="s">
        <v>242</v>
      </c>
      <c r="J874" s="92" t="s">
        <v>50</v>
      </c>
      <c r="K874" s="91" t="s">
        <v>629</v>
      </c>
      <c r="L874" s="91" t="s">
        <v>474</v>
      </c>
      <c r="M874" s="91" t="str">
        <f>VLOOKUP(L874,'[1]ตัวย่อ(ต่อท้าย)'!$B$2:$C$515,2,FALSE)</f>
        <v>สกธ.</v>
      </c>
      <c r="N874" s="91" t="s">
        <v>95</v>
      </c>
      <c r="O874" s="92" t="s">
        <v>5815</v>
      </c>
      <c r="P874" s="93"/>
      <c r="Q874" s="94" t="s">
        <v>5867</v>
      </c>
      <c r="R874" s="91" t="s">
        <v>4243</v>
      </c>
    </row>
    <row r="875" spans="1:18" customFormat="1" hidden="1">
      <c r="A875" s="142" t="s">
        <v>4189</v>
      </c>
      <c r="B875" s="143" t="s">
        <v>4190</v>
      </c>
      <c r="C875" s="93" t="s">
        <v>6320</v>
      </c>
      <c r="D875" s="87" t="s">
        <v>1497</v>
      </c>
      <c r="E875" s="83" t="str">
        <f t="shared" si="35"/>
        <v>หลักสูตร การบริหารงานยุติธรรมระดับสูง รุ่นที่ 12 (ยธส.12)</v>
      </c>
      <c r="F875" s="91" t="s">
        <v>1498</v>
      </c>
      <c r="G875" s="91" t="s">
        <v>27</v>
      </c>
      <c r="H875" s="91">
        <v>2564</v>
      </c>
      <c r="I875" s="91" t="s">
        <v>242</v>
      </c>
      <c r="J875" s="92" t="s">
        <v>50</v>
      </c>
      <c r="K875" s="91" t="s">
        <v>629</v>
      </c>
      <c r="L875" s="91" t="s">
        <v>474</v>
      </c>
      <c r="M875" s="91" t="str">
        <f>VLOOKUP(L875,'[1]ตัวย่อ(ต่อท้าย)'!$B$2:$C$515,2,FALSE)</f>
        <v>สกธ.</v>
      </c>
      <c r="N875" s="91" t="s">
        <v>95</v>
      </c>
      <c r="O875" s="92" t="s">
        <v>5815</v>
      </c>
      <c r="P875" s="93"/>
      <c r="Q875" s="94" t="s">
        <v>5868</v>
      </c>
      <c r="R875" s="91" t="s">
        <v>4170</v>
      </c>
    </row>
    <row r="876" spans="1:18" customFormat="1" hidden="1">
      <c r="A876" s="142" t="s">
        <v>4189</v>
      </c>
      <c r="B876" s="143" t="s">
        <v>4190</v>
      </c>
      <c r="C876" s="93" t="s">
        <v>6320</v>
      </c>
      <c r="D876" s="87" t="s">
        <v>1489</v>
      </c>
      <c r="E876" s="83" t="str">
        <f t="shared" si="35"/>
        <v>หลักสูตรการบริหารงานยุติธรรมระดับกลาง รุ่นที่ ๑๖ (ยธก.๑๖)</v>
      </c>
      <c r="F876" s="91" t="s">
        <v>1490</v>
      </c>
      <c r="G876" s="91" t="s">
        <v>27</v>
      </c>
      <c r="H876" s="91">
        <v>2564</v>
      </c>
      <c r="I876" s="91" t="s">
        <v>242</v>
      </c>
      <c r="J876" s="92" t="s">
        <v>50</v>
      </c>
      <c r="K876" s="91" t="s">
        <v>629</v>
      </c>
      <c r="L876" s="91" t="s">
        <v>474</v>
      </c>
      <c r="M876" s="91" t="str">
        <f>VLOOKUP(L876,'[1]ตัวย่อ(ต่อท้าย)'!$B$2:$C$515,2,FALSE)</f>
        <v>สกธ.</v>
      </c>
      <c r="N876" s="91" t="s">
        <v>95</v>
      </c>
      <c r="O876" s="92" t="s">
        <v>5815</v>
      </c>
      <c r="P876" s="93"/>
      <c r="Q876" s="94" t="s">
        <v>5869</v>
      </c>
      <c r="R876" s="91" t="s">
        <v>4170</v>
      </c>
    </row>
    <row r="877" spans="1:18" customFormat="1" hidden="1">
      <c r="A877" s="142" t="s">
        <v>4189</v>
      </c>
      <c r="B877" s="143" t="s">
        <v>4190</v>
      </c>
      <c r="C877" s="93" t="s">
        <v>6320</v>
      </c>
      <c r="D877" s="87" t="s">
        <v>1409</v>
      </c>
      <c r="E877" s="83" t="str">
        <f t="shared" si="35"/>
        <v>โครงการประชุมคณะกรรมการพัฒนาการบริหารงานยุติธรรมแห่งชาติและคณะอนุกรรมการ</v>
      </c>
      <c r="F877" s="91" t="s">
        <v>491</v>
      </c>
      <c r="G877" s="91" t="s">
        <v>27</v>
      </c>
      <c r="H877" s="91">
        <v>2564</v>
      </c>
      <c r="I877" s="91" t="s">
        <v>242</v>
      </c>
      <c r="J877" s="92" t="s">
        <v>50</v>
      </c>
      <c r="K877" s="91" t="s">
        <v>1411</v>
      </c>
      <c r="L877" s="91" t="s">
        <v>474</v>
      </c>
      <c r="M877" s="91" t="str">
        <f>VLOOKUP(L877,'[1]ตัวย่อ(ต่อท้าย)'!$B$2:$C$515,2,FALSE)</f>
        <v>สกธ.</v>
      </c>
      <c r="N877" s="91" t="s">
        <v>95</v>
      </c>
      <c r="O877" s="92" t="s">
        <v>5815</v>
      </c>
      <c r="P877" s="93"/>
      <c r="Q877" s="94" t="s">
        <v>5871</v>
      </c>
      <c r="R877" s="91" t="s">
        <v>4170</v>
      </c>
    </row>
    <row r="878" spans="1:18" customFormat="1" hidden="1">
      <c r="A878" s="142" t="s">
        <v>4189</v>
      </c>
      <c r="B878" s="143" t="s">
        <v>4190</v>
      </c>
      <c r="C878" s="93" t="s">
        <v>6320</v>
      </c>
      <c r="D878" s="87" t="s">
        <v>1250</v>
      </c>
      <c r="E878" s="83" t="str">
        <f t="shared" si="35"/>
        <v xml:space="preserve">โครงการสังเคราะห์มติที่ประชุม กพยช. เพื่อวิเคราะห์ความเชื่อมโยงกับแผนแม่บทการบริหารงานยุติธรรมแห่งชาติและยุทธศาสตร์ชาติ 20 ปี </v>
      </c>
      <c r="F878" s="91" t="s">
        <v>5872</v>
      </c>
      <c r="G878" s="91" t="s">
        <v>27</v>
      </c>
      <c r="H878" s="91">
        <v>2564</v>
      </c>
      <c r="I878" s="91" t="s">
        <v>472</v>
      </c>
      <c r="J878" s="92" t="s">
        <v>65</v>
      </c>
      <c r="K878" s="91" t="s">
        <v>336</v>
      </c>
      <c r="L878" s="91" t="s">
        <v>474</v>
      </c>
      <c r="M878" s="91" t="str">
        <f>VLOOKUP(L878,'[1]ตัวย่อ(ต่อท้าย)'!$B$2:$C$515,2,FALSE)</f>
        <v>สกธ.</v>
      </c>
      <c r="N878" s="91" t="s">
        <v>95</v>
      </c>
      <c r="O878" s="92" t="s">
        <v>5815</v>
      </c>
      <c r="P878" s="93"/>
      <c r="Q878" s="94" t="s">
        <v>5873</v>
      </c>
      <c r="R878" s="91" t="s">
        <v>4301</v>
      </c>
    </row>
    <row r="879" spans="1:18" customFormat="1" hidden="1">
      <c r="A879" s="142" t="s">
        <v>4189</v>
      </c>
      <c r="B879" s="143" t="s">
        <v>4190</v>
      </c>
      <c r="C879" s="93" t="s">
        <v>6320</v>
      </c>
      <c r="D879" s="87" t="s">
        <v>1238</v>
      </c>
      <c r="E879" s="83" t="str">
        <f t="shared" si="35"/>
        <v>โครงการจ้างเหมาบริการเพื่อจัดทำแผนพัฒนาบุคลากรสำนักงานกิจการยุติธรรม</v>
      </c>
      <c r="F879" s="91" t="s">
        <v>1239</v>
      </c>
      <c r="G879" s="91" t="s">
        <v>27</v>
      </c>
      <c r="H879" s="91">
        <v>2564</v>
      </c>
      <c r="I879" s="91" t="s">
        <v>472</v>
      </c>
      <c r="J879" s="92" t="s">
        <v>65</v>
      </c>
      <c r="K879" s="91" t="s">
        <v>336</v>
      </c>
      <c r="L879" s="91" t="s">
        <v>474</v>
      </c>
      <c r="M879" s="91" t="str">
        <f>VLOOKUP(L879,'[1]ตัวย่อ(ต่อท้าย)'!$B$2:$C$515,2,FALSE)</f>
        <v>สกธ.</v>
      </c>
      <c r="N879" s="91" t="s">
        <v>95</v>
      </c>
      <c r="O879" s="92" t="s">
        <v>5815</v>
      </c>
      <c r="P879" s="93"/>
      <c r="Q879" s="94" t="s">
        <v>5876</v>
      </c>
      <c r="R879" s="91" t="s">
        <v>4276</v>
      </c>
    </row>
    <row r="880" spans="1:18" customFormat="1" hidden="1">
      <c r="A880" s="142" t="s">
        <v>4189</v>
      </c>
      <c r="B880" s="143" t="s">
        <v>4190</v>
      </c>
      <c r="C880" s="93" t="s">
        <v>6320</v>
      </c>
      <c r="D880" s="87" t="s">
        <v>1333</v>
      </c>
      <c r="E880" s="83" t="str">
        <f t="shared" si="35"/>
        <v>โครงการดำเนินการด้านกฎหมายที่เกี่ยวข้องกับงานราชทัณฑ์ (SI321)</v>
      </c>
      <c r="F880" s="91" t="s">
        <v>619</v>
      </c>
      <c r="G880" s="91" t="s">
        <v>27</v>
      </c>
      <c r="H880" s="91">
        <v>2564</v>
      </c>
      <c r="I880" s="91" t="s">
        <v>242</v>
      </c>
      <c r="J880" s="92" t="s">
        <v>50</v>
      </c>
      <c r="K880" s="91" t="s">
        <v>621</v>
      </c>
      <c r="L880" s="91" t="s">
        <v>326</v>
      </c>
      <c r="M880" s="91" t="str">
        <f>VLOOKUP(L880,'[1]ตัวย่อ(ต่อท้าย)'!$B$2:$C$515,2,FALSE)</f>
        <v>รท.</v>
      </c>
      <c r="N880" s="91" t="s">
        <v>95</v>
      </c>
      <c r="O880" s="92" t="s">
        <v>5815</v>
      </c>
      <c r="P880" s="93"/>
      <c r="Q880" s="94" t="s">
        <v>5890</v>
      </c>
      <c r="R880" s="91" t="s">
        <v>4170</v>
      </c>
    </row>
    <row r="881" spans="1:18" customFormat="1" hidden="1">
      <c r="A881" s="142" t="s">
        <v>4189</v>
      </c>
      <c r="B881" s="143" t="s">
        <v>4190</v>
      </c>
      <c r="C881" s="93" t="s">
        <v>6320</v>
      </c>
      <c r="D881" s="87" t="s">
        <v>1279</v>
      </c>
      <c r="E881" s="83" t="str">
        <f t="shared" si="35"/>
        <v>โครงการเพิ่มประสิทธิภาพในการปฏิบัติราชการงานราชทัณฑ์</v>
      </c>
      <c r="F881" s="91" t="s">
        <v>803</v>
      </c>
      <c r="G881" s="91" t="s">
        <v>27</v>
      </c>
      <c r="H881" s="91">
        <v>2564</v>
      </c>
      <c r="I881" s="91" t="s">
        <v>242</v>
      </c>
      <c r="J881" s="92" t="s">
        <v>50</v>
      </c>
      <c r="K881" s="91" t="s">
        <v>805</v>
      </c>
      <c r="L881" s="91" t="s">
        <v>326</v>
      </c>
      <c r="M881" s="91" t="str">
        <f>VLOOKUP(L881,'[1]ตัวย่อ(ต่อท้าย)'!$B$2:$C$515,2,FALSE)</f>
        <v>รท.</v>
      </c>
      <c r="N881" s="91" t="s">
        <v>95</v>
      </c>
      <c r="O881" s="92" t="s">
        <v>5815</v>
      </c>
      <c r="P881" s="93"/>
      <c r="Q881" s="94" t="s">
        <v>5891</v>
      </c>
      <c r="R881" s="91" t="s">
        <v>4190</v>
      </c>
    </row>
    <row r="882" spans="1:18" customFormat="1" hidden="1">
      <c r="A882" s="142" t="s">
        <v>4189</v>
      </c>
      <c r="B882" s="143" t="s">
        <v>4190</v>
      </c>
      <c r="C882" s="93" t="s">
        <v>6320</v>
      </c>
      <c r="D882" s="87" t="s">
        <v>1322</v>
      </c>
      <c r="E882" s="83" t="str">
        <f t="shared" si="35"/>
        <v>โครงการอำนวยการสนับสนุนการปฏิบัติงานด้านการแพทย์และสาธารณสุข</v>
      </c>
      <c r="F882" s="91" t="s">
        <v>329</v>
      </c>
      <c r="G882" s="91" t="s">
        <v>27</v>
      </c>
      <c r="H882" s="91">
        <v>2564</v>
      </c>
      <c r="I882" s="91" t="s">
        <v>242</v>
      </c>
      <c r="J882" s="92" t="s">
        <v>50</v>
      </c>
      <c r="K882" s="91" t="s">
        <v>331</v>
      </c>
      <c r="L882" s="91" t="s">
        <v>326</v>
      </c>
      <c r="M882" s="91" t="str">
        <f>VLOOKUP(L882,'[1]ตัวย่อ(ต่อท้าย)'!$B$2:$C$515,2,FALSE)</f>
        <v>รท.</v>
      </c>
      <c r="N882" s="91" t="s">
        <v>95</v>
      </c>
      <c r="O882" s="92" t="s">
        <v>5815</v>
      </c>
      <c r="P882" s="93"/>
      <c r="Q882" s="94" t="s">
        <v>5893</v>
      </c>
      <c r="R882" s="91" t="s">
        <v>4281</v>
      </c>
    </row>
    <row r="883" spans="1:18" customFormat="1" hidden="1">
      <c r="A883" s="142" t="s">
        <v>4189</v>
      </c>
      <c r="B883" s="143" t="s">
        <v>4190</v>
      </c>
      <c r="C883" s="93" t="s">
        <v>6320</v>
      </c>
      <c r="D883" s="87" t="s">
        <v>1359</v>
      </c>
      <c r="E883" s="83" t="str">
        <f t="shared" si="35"/>
        <v>โครงการบริหารและอำนวยการสนับสนุนการปฏิบัติงานทัณฑปฏิบัติ ประจำปีงบประมาณ พ.ศ.2564</v>
      </c>
      <c r="F883" s="91" t="s">
        <v>1360</v>
      </c>
      <c r="G883" s="91" t="s">
        <v>27</v>
      </c>
      <c r="H883" s="91">
        <v>2564</v>
      </c>
      <c r="I883" s="91" t="s">
        <v>242</v>
      </c>
      <c r="J883" s="92" t="s">
        <v>50</v>
      </c>
      <c r="K883" s="91" t="s">
        <v>429</v>
      </c>
      <c r="L883" s="91" t="s">
        <v>326</v>
      </c>
      <c r="M883" s="91" t="str">
        <f>VLOOKUP(L883,'[1]ตัวย่อ(ต่อท้าย)'!$B$2:$C$515,2,FALSE)</f>
        <v>รท.</v>
      </c>
      <c r="N883" s="91" t="s">
        <v>95</v>
      </c>
      <c r="O883" s="92" t="s">
        <v>5815</v>
      </c>
      <c r="P883" s="93"/>
      <c r="Q883" s="94" t="s">
        <v>5897</v>
      </c>
      <c r="R883" s="91" t="s">
        <v>4381</v>
      </c>
    </row>
    <row r="884" spans="1:18" customFormat="1" hidden="1">
      <c r="A884" s="142" t="s">
        <v>4189</v>
      </c>
      <c r="B884" s="143" t="s">
        <v>4190</v>
      </c>
      <c r="C884" s="93" t="s">
        <v>6320</v>
      </c>
      <c r="D884" s="87" t="s">
        <v>1356</v>
      </c>
      <c r="E884" s="83" t="str">
        <f t="shared" si="35"/>
        <v>โครงการพัฒนาระบบด้านทัณฑปฎิบัติ ประจำปีงบประมาณ พ.ศ. 2564</v>
      </c>
      <c r="F884" s="91" t="s">
        <v>1357</v>
      </c>
      <c r="G884" s="91" t="s">
        <v>27</v>
      </c>
      <c r="H884" s="91">
        <v>2564</v>
      </c>
      <c r="I884" s="91" t="s">
        <v>242</v>
      </c>
      <c r="J884" s="92" t="s">
        <v>50</v>
      </c>
      <c r="K884" s="91" t="s">
        <v>429</v>
      </c>
      <c r="L884" s="91" t="s">
        <v>326</v>
      </c>
      <c r="M884" s="91" t="str">
        <f>VLOOKUP(L884,'[1]ตัวย่อ(ต่อท้าย)'!$B$2:$C$515,2,FALSE)</f>
        <v>รท.</v>
      </c>
      <c r="N884" s="91" t="s">
        <v>95</v>
      </c>
      <c r="O884" s="92" t="s">
        <v>5815</v>
      </c>
      <c r="P884" s="93"/>
      <c r="Q884" s="94" t="s">
        <v>5898</v>
      </c>
      <c r="R884" s="91" t="s">
        <v>4381</v>
      </c>
    </row>
    <row r="885" spans="1:18" customFormat="1" hidden="1">
      <c r="A885" s="142" t="s">
        <v>4189</v>
      </c>
      <c r="B885" s="143" t="s">
        <v>4190</v>
      </c>
      <c r="C885" s="93" t="s">
        <v>6320</v>
      </c>
      <c r="D885" s="87" t="s">
        <v>1351</v>
      </c>
      <c r="E885" s="83" t="str">
        <f t="shared" si="35"/>
        <v>การดำเนินงานเกี่ยวกับการขอพระราชทานอภัยโทษแก่ผู้ต้องราชทัณฑ์เฉพาะราย ประจำปีงบประมาณ พ.ศ. 2564</v>
      </c>
      <c r="F885" s="91" t="s">
        <v>1352</v>
      </c>
      <c r="G885" s="91" t="s">
        <v>27</v>
      </c>
      <c r="H885" s="91">
        <v>2564</v>
      </c>
      <c r="I885" s="91" t="s">
        <v>242</v>
      </c>
      <c r="J885" s="92" t="s">
        <v>50</v>
      </c>
      <c r="K885" s="91" t="s">
        <v>429</v>
      </c>
      <c r="L885" s="91" t="s">
        <v>326</v>
      </c>
      <c r="M885" s="91" t="str">
        <f>VLOOKUP(L885,'[1]ตัวย่อ(ต่อท้าย)'!$B$2:$C$515,2,FALSE)</f>
        <v>รท.</v>
      </c>
      <c r="N885" s="91" t="s">
        <v>95</v>
      </c>
      <c r="O885" s="92" t="s">
        <v>5815</v>
      </c>
      <c r="P885" s="93"/>
      <c r="Q885" s="94" t="s">
        <v>5899</v>
      </c>
      <c r="R885" s="91" t="s">
        <v>4381</v>
      </c>
    </row>
    <row r="886" spans="1:18" customFormat="1" hidden="1">
      <c r="A886" s="142" t="s">
        <v>4189</v>
      </c>
      <c r="B886" s="143" t="s">
        <v>4190</v>
      </c>
      <c r="C886" s="93" t="s">
        <v>6320</v>
      </c>
      <c r="D886" s="87" t="s">
        <v>1339</v>
      </c>
      <c r="E886" s="83" t="str">
        <f t="shared" si="35"/>
        <v>โครงการปฏิบัติงานด้านการลดวันต้องโทษจำคุก ประจำปีงบประมาณ พ.ศ. 2564</v>
      </c>
      <c r="F886" s="91" t="s">
        <v>1340</v>
      </c>
      <c r="G886" s="91" t="s">
        <v>27</v>
      </c>
      <c r="H886" s="91">
        <v>2564</v>
      </c>
      <c r="I886" s="91" t="s">
        <v>242</v>
      </c>
      <c r="J886" s="92" t="s">
        <v>50</v>
      </c>
      <c r="K886" s="91" t="s">
        <v>429</v>
      </c>
      <c r="L886" s="91" t="s">
        <v>326</v>
      </c>
      <c r="M886" s="91" t="str">
        <f>VLOOKUP(L886,'[1]ตัวย่อ(ต่อท้าย)'!$B$2:$C$515,2,FALSE)</f>
        <v>รท.</v>
      </c>
      <c r="N886" s="91" t="s">
        <v>95</v>
      </c>
      <c r="O886" s="92" t="s">
        <v>5815</v>
      </c>
      <c r="P886" s="93"/>
      <c r="Q886" s="94" t="s">
        <v>5900</v>
      </c>
      <c r="R886" s="91" t="s">
        <v>4381</v>
      </c>
    </row>
    <row r="887" spans="1:18" customFormat="1" hidden="1">
      <c r="A887" s="142" t="s">
        <v>4189</v>
      </c>
      <c r="B887" s="143" t="s">
        <v>4190</v>
      </c>
      <c r="C887" s="93" t="s">
        <v>6320</v>
      </c>
      <c r="D887" s="87" t="s">
        <v>1327</v>
      </c>
      <c r="E887" s="83" t="str">
        <f t="shared" si="35"/>
        <v>โครงการปฏิบัติงานด้านการพักการลงโทษ ประจำปีงบประมาณ พ.ศ. 2564</v>
      </c>
      <c r="F887" s="91" t="s">
        <v>1328</v>
      </c>
      <c r="G887" s="91" t="s">
        <v>27</v>
      </c>
      <c r="H887" s="91">
        <v>2564</v>
      </c>
      <c r="I887" s="91" t="s">
        <v>242</v>
      </c>
      <c r="J887" s="92" t="s">
        <v>50</v>
      </c>
      <c r="K887" s="91" t="s">
        <v>429</v>
      </c>
      <c r="L887" s="91" t="s">
        <v>326</v>
      </c>
      <c r="M887" s="91" t="str">
        <f>VLOOKUP(L887,'[1]ตัวย่อ(ต่อท้าย)'!$B$2:$C$515,2,FALSE)</f>
        <v>รท.</v>
      </c>
      <c r="N887" s="91" t="s">
        <v>95</v>
      </c>
      <c r="O887" s="92" t="s">
        <v>5815</v>
      </c>
      <c r="P887" s="93"/>
      <c r="Q887" s="94" t="s">
        <v>5901</v>
      </c>
      <c r="R887" s="91" t="s">
        <v>4374</v>
      </c>
    </row>
    <row r="888" spans="1:18" customFormat="1" hidden="1">
      <c r="A888" s="142" t="s">
        <v>4189</v>
      </c>
      <c r="B888" s="143" t="s">
        <v>4190</v>
      </c>
      <c r="C888" s="93" t="s">
        <v>6320</v>
      </c>
      <c r="D888" s="87" t="s">
        <v>1324</v>
      </c>
      <c r="E888" s="83" t="str">
        <f t="shared" si="35"/>
        <v>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ประจำปีงบประมาณ พ.ศ. 2564</v>
      </c>
      <c r="F888" s="91" t="s">
        <v>1325</v>
      </c>
      <c r="G888" s="91" t="s">
        <v>27</v>
      </c>
      <c r="H888" s="91">
        <v>2564</v>
      </c>
      <c r="I888" s="91" t="s">
        <v>242</v>
      </c>
      <c r="J888" s="92" t="s">
        <v>50</v>
      </c>
      <c r="K888" s="91" t="s">
        <v>429</v>
      </c>
      <c r="L888" s="91" t="s">
        <v>326</v>
      </c>
      <c r="M888" s="91" t="str">
        <f>VLOOKUP(L888,'[1]ตัวย่อ(ต่อท้าย)'!$B$2:$C$515,2,FALSE)</f>
        <v>รท.</v>
      </c>
      <c r="N888" s="91" t="s">
        <v>95</v>
      </c>
      <c r="O888" s="92" t="s">
        <v>5815</v>
      </c>
      <c r="P888" s="93"/>
      <c r="Q888" s="94" t="s">
        <v>5902</v>
      </c>
      <c r="R888" s="91" t="s">
        <v>4170</v>
      </c>
    </row>
    <row r="889" spans="1:18" customFormat="1" hidden="1">
      <c r="A889" s="142" t="s">
        <v>4189</v>
      </c>
      <c r="B889" s="143" t="s">
        <v>4190</v>
      </c>
      <c r="C889" s="93" t="s">
        <v>6320</v>
      </c>
      <c r="D889" s="87" t="s">
        <v>1307</v>
      </c>
      <c r="E889" s="83" t="str">
        <f t="shared" si="35"/>
        <v>โครงการย้ายผู้ต้องขัง ประจำปีงบประมาณ พ.ศ. 2564</v>
      </c>
      <c r="F889" s="91" t="s">
        <v>1308</v>
      </c>
      <c r="G889" s="91" t="s">
        <v>27</v>
      </c>
      <c r="H889" s="91">
        <v>2564</v>
      </c>
      <c r="I889" s="91" t="s">
        <v>242</v>
      </c>
      <c r="J889" s="92" t="s">
        <v>50</v>
      </c>
      <c r="K889" s="91" t="s">
        <v>429</v>
      </c>
      <c r="L889" s="91" t="s">
        <v>326</v>
      </c>
      <c r="M889" s="91" t="str">
        <f>VLOOKUP(L889,'[1]ตัวย่อ(ต่อท้าย)'!$B$2:$C$515,2,FALSE)</f>
        <v>รท.</v>
      </c>
      <c r="N889" s="91" t="s">
        <v>95</v>
      </c>
      <c r="O889" s="92" t="s">
        <v>5815</v>
      </c>
      <c r="P889" s="93"/>
      <c r="Q889" s="94" t="s">
        <v>5903</v>
      </c>
      <c r="R889" s="91" t="s">
        <v>4276</v>
      </c>
    </row>
    <row r="890" spans="1:18" customFormat="1" hidden="1">
      <c r="A890" s="142" t="s">
        <v>4189</v>
      </c>
      <c r="B890" s="143" t="s">
        <v>4190</v>
      </c>
      <c r="C890" s="93" t="s">
        <v>6320</v>
      </c>
      <c r="D890" s="87" t="s">
        <v>1304</v>
      </c>
      <c r="E890" s="83" t="str">
        <f t="shared" si="35"/>
        <v>โครงการดำเนินงานด้านวินัยผู้ต้องขัง ประจำปีงบประมาณ พ.ศ. 2564</v>
      </c>
      <c r="F890" s="91" t="s">
        <v>1305</v>
      </c>
      <c r="G890" s="91" t="s">
        <v>27</v>
      </c>
      <c r="H890" s="91">
        <v>2564</v>
      </c>
      <c r="I890" s="91" t="s">
        <v>242</v>
      </c>
      <c r="J890" s="92" t="s">
        <v>50</v>
      </c>
      <c r="K890" s="91" t="s">
        <v>429</v>
      </c>
      <c r="L890" s="91" t="s">
        <v>326</v>
      </c>
      <c r="M890" s="91" t="str">
        <f>VLOOKUP(L890,'[1]ตัวย่อ(ต่อท้าย)'!$B$2:$C$515,2,FALSE)</f>
        <v>รท.</v>
      </c>
      <c r="N890" s="91" t="s">
        <v>95</v>
      </c>
      <c r="O890" s="92" t="s">
        <v>5815</v>
      </c>
      <c r="P890" s="93"/>
      <c r="Q890" s="94" t="s">
        <v>5904</v>
      </c>
      <c r="R890" s="91" t="s">
        <v>4170</v>
      </c>
    </row>
    <row r="891" spans="1:18" customFormat="1" hidden="1">
      <c r="A891" s="142" t="s">
        <v>4189</v>
      </c>
      <c r="B891" s="143" t="s">
        <v>4190</v>
      </c>
      <c r="C891" s="93" t="s">
        <v>6320</v>
      </c>
      <c r="D891" s="87" t="s">
        <v>1294</v>
      </c>
      <c r="E891" s="83" t="str">
        <f t="shared" si="35"/>
        <v>โครงการปฏิบัติงานด้านการเลื่อนชั้นนักโทษเด็ดขาด ประจำปีงบประมาณ พ.ศ. 2564</v>
      </c>
      <c r="F891" s="91" t="s">
        <v>1295</v>
      </c>
      <c r="G891" s="91" t="s">
        <v>27</v>
      </c>
      <c r="H891" s="91">
        <v>2564</v>
      </c>
      <c r="I891" s="91" t="s">
        <v>242</v>
      </c>
      <c r="J891" s="92" t="s">
        <v>50</v>
      </c>
      <c r="K891" s="91" t="s">
        <v>429</v>
      </c>
      <c r="L891" s="91" t="s">
        <v>326</v>
      </c>
      <c r="M891" s="91" t="str">
        <f>VLOOKUP(L891,'[1]ตัวย่อ(ต่อท้าย)'!$B$2:$C$515,2,FALSE)</f>
        <v>รท.</v>
      </c>
      <c r="N891" s="91" t="s">
        <v>95</v>
      </c>
      <c r="O891" s="92" t="s">
        <v>5815</v>
      </c>
      <c r="P891" s="93"/>
      <c r="Q891" s="94" t="s">
        <v>5905</v>
      </c>
      <c r="R891" s="91" t="s">
        <v>4544</v>
      </c>
    </row>
    <row r="892" spans="1:18" customFormat="1" hidden="1">
      <c r="A892" s="142" t="s">
        <v>4189</v>
      </c>
      <c r="B892" s="143" t="s">
        <v>4190</v>
      </c>
      <c r="C892" s="93" t="s">
        <v>6320</v>
      </c>
      <c r="D892" s="87" t="s">
        <v>1291</v>
      </c>
      <c r="E892" s="83" t="str">
        <f t="shared" si="35"/>
        <v>โครงการจำแนกลักษณะผู้ต้องขัง ประจำปีงบประมาณ พ.ศ. 2564</v>
      </c>
      <c r="F892" s="91" t="s">
        <v>1292</v>
      </c>
      <c r="G892" s="91" t="s">
        <v>27</v>
      </c>
      <c r="H892" s="91">
        <v>2564</v>
      </c>
      <c r="I892" s="91" t="s">
        <v>242</v>
      </c>
      <c r="J892" s="92" t="s">
        <v>50</v>
      </c>
      <c r="K892" s="91" t="s">
        <v>429</v>
      </c>
      <c r="L892" s="91" t="s">
        <v>326</v>
      </c>
      <c r="M892" s="91" t="str">
        <f>VLOOKUP(L892,'[1]ตัวย่อ(ต่อท้าย)'!$B$2:$C$515,2,FALSE)</f>
        <v>รท.</v>
      </c>
      <c r="N892" s="91" t="s">
        <v>95</v>
      </c>
      <c r="O892" s="92" t="s">
        <v>5815</v>
      </c>
      <c r="P892" s="93"/>
      <c r="Q892" s="94" t="s">
        <v>5906</v>
      </c>
      <c r="R892" s="91" t="s">
        <v>1839</v>
      </c>
    </row>
    <row r="893" spans="1:18" customFormat="1" hidden="1">
      <c r="A893" s="142" t="s">
        <v>4189</v>
      </c>
      <c r="B893" s="143" t="s">
        <v>4190</v>
      </c>
      <c r="C893" s="93" t="s">
        <v>6320</v>
      </c>
      <c r="D893" s="87" t="s">
        <v>1364</v>
      </c>
      <c r="E893" s="83" t="str">
        <f t="shared" si="35"/>
        <v>โครงการจัดระบบเรือนจำ</v>
      </c>
      <c r="F893" s="91" t="s">
        <v>898</v>
      </c>
      <c r="G893" s="91" t="s">
        <v>27</v>
      </c>
      <c r="H893" s="91">
        <v>2564</v>
      </c>
      <c r="I893" s="91" t="s">
        <v>242</v>
      </c>
      <c r="J893" s="92" t="s">
        <v>50</v>
      </c>
      <c r="K893" s="91" t="s">
        <v>325</v>
      </c>
      <c r="L893" s="91" t="s">
        <v>326</v>
      </c>
      <c r="M893" s="91" t="str">
        <f>VLOOKUP(L893,'[1]ตัวย่อ(ต่อท้าย)'!$B$2:$C$515,2,FALSE)</f>
        <v>รท.</v>
      </c>
      <c r="N893" s="91" t="s">
        <v>95</v>
      </c>
      <c r="O893" s="92" t="s">
        <v>5815</v>
      </c>
      <c r="P893" s="93"/>
      <c r="Q893" s="94" t="s">
        <v>5907</v>
      </c>
      <c r="R893" s="91" t="s">
        <v>4243</v>
      </c>
    </row>
    <row r="894" spans="1:18" customFormat="1" hidden="1">
      <c r="A894" s="142" t="s">
        <v>4189</v>
      </c>
      <c r="B894" s="143" t="s">
        <v>4190</v>
      </c>
      <c r="C894" s="93" t="s">
        <v>6320</v>
      </c>
      <c r="D894" s="87" t="s">
        <v>1362</v>
      </c>
      <c r="E894" s="83" t="str">
        <f t="shared" si="35"/>
        <v xml:space="preserve">โครงการเพิ่มประสิทธิภาพในการซักซ้อมแผนป้องกันและระงับเหตุร้ายในเรือนจำ </v>
      </c>
      <c r="F894" s="91" t="s">
        <v>5908</v>
      </c>
      <c r="G894" s="91" t="s">
        <v>27</v>
      </c>
      <c r="H894" s="91">
        <v>2564</v>
      </c>
      <c r="I894" s="91" t="s">
        <v>242</v>
      </c>
      <c r="J894" s="92" t="s">
        <v>50</v>
      </c>
      <c r="K894" s="91" t="s">
        <v>325</v>
      </c>
      <c r="L894" s="91" t="s">
        <v>326</v>
      </c>
      <c r="M894" s="91" t="str">
        <f>VLOOKUP(L894,'[1]ตัวย่อ(ต่อท้าย)'!$B$2:$C$515,2,FALSE)</f>
        <v>รท.</v>
      </c>
      <c r="N894" s="91" t="s">
        <v>95</v>
      </c>
      <c r="O894" s="92" t="s">
        <v>5815</v>
      </c>
      <c r="P894" s="93"/>
      <c r="Q894" s="94" t="s">
        <v>5909</v>
      </c>
      <c r="R894" s="91" t="s">
        <v>4823</v>
      </c>
    </row>
    <row r="895" spans="1:18" customFormat="1" hidden="1">
      <c r="A895" s="142" t="s">
        <v>4189</v>
      </c>
      <c r="B895" s="143" t="s">
        <v>4190</v>
      </c>
      <c r="C895" s="93" t="s">
        <v>6320</v>
      </c>
      <c r="D895" s="87" t="s">
        <v>1354</v>
      </c>
      <c r="E895" s="83" t="str">
        <f t="shared" si="35"/>
        <v>โครงการอำนวยการปฏิบัติงานด้านทัณฑวิทยา</v>
      </c>
      <c r="F895" s="91" t="s">
        <v>883</v>
      </c>
      <c r="G895" s="91" t="s">
        <v>27</v>
      </c>
      <c r="H895" s="91">
        <v>2564</v>
      </c>
      <c r="I895" s="91" t="s">
        <v>242</v>
      </c>
      <c r="J895" s="92" t="s">
        <v>50</v>
      </c>
      <c r="K895" s="91" t="s">
        <v>325</v>
      </c>
      <c r="L895" s="91" t="s">
        <v>326</v>
      </c>
      <c r="M895" s="91" t="str">
        <f>VLOOKUP(L895,'[1]ตัวย่อ(ต่อท้าย)'!$B$2:$C$515,2,FALSE)</f>
        <v>รท.</v>
      </c>
      <c r="N895" s="91" t="s">
        <v>95</v>
      </c>
      <c r="O895" s="92" t="s">
        <v>5815</v>
      </c>
      <c r="P895" s="93"/>
      <c r="Q895" s="94" t="s">
        <v>5910</v>
      </c>
      <c r="R895" s="91" t="s">
        <v>4243</v>
      </c>
    </row>
    <row r="896" spans="1:18" customFormat="1" hidden="1">
      <c r="A896" s="142" t="s">
        <v>4189</v>
      </c>
      <c r="B896" s="143" t="s">
        <v>4190</v>
      </c>
      <c r="C896" s="93" t="s">
        <v>6320</v>
      </c>
      <c r="D896" s="87" t="s">
        <v>1348</v>
      </c>
      <c r="E896" s="83" t="str">
        <f t="shared" si="35"/>
        <v>โครงการดูแลระบบการจัดการงานวิจัย</v>
      </c>
      <c r="F896" s="91" t="s">
        <v>1349</v>
      </c>
      <c r="G896" s="91" t="s">
        <v>27</v>
      </c>
      <c r="H896" s="91">
        <v>2564</v>
      </c>
      <c r="I896" s="91" t="s">
        <v>242</v>
      </c>
      <c r="J896" s="92" t="s">
        <v>50</v>
      </c>
      <c r="K896" s="91" t="s">
        <v>325</v>
      </c>
      <c r="L896" s="91" t="s">
        <v>326</v>
      </c>
      <c r="M896" s="91" t="str">
        <f>VLOOKUP(L896,'[1]ตัวย่อ(ต่อท้าย)'!$B$2:$C$515,2,FALSE)</f>
        <v>รท.</v>
      </c>
      <c r="N896" s="91" t="s">
        <v>95</v>
      </c>
      <c r="O896" s="92" t="s">
        <v>5815</v>
      </c>
      <c r="P896" s="93"/>
      <c r="Q896" s="94" t="s">
        <v>5911</v>
      </c>
      <c r="R896" s="91" t="s">
        <v>4243</v>
      </c>
    </row>
    <row r="897" spans="1:18" customFormat="1" hidden="1">
      <c r="A897" s="142" t="s">
        <v>4189</v>
      </c>
      <c r="B897" s="143" t="s">
        <v>4190</v>
      </c>
      <c r="C897" s="93" t="s">
        <v>6320</v>
      </c>
      <c r="D897" s="87" t="s">
        <v>1345</v>
      </c>
      <c r="E897" s="83" t="str">
        <f t="shared" si="35"/>
        <v>ผู้ต้องขังได้รับการควบคุม ดูแล</v>
      </c>
      <c r="F897" s="91" t="s">
        <v>1346</v>
      </c>
      <c r="G897" s="91" t="s">
        <v>27</v>
      </c>
      <c r="H897" s="91">
        <v>2564</v>
      </c>
      <c r="I897" s="91" t="s">
        <v>242</v>
      </c>
      <c r="J897" s="92" t="s">
        <v>50</v>
      </c>
      <c r="K897" s="91" t="s">
        <v>325</v>
      </c>
      <c r="L897" s="91" t="s">
        <v>326</v>
      </c>
      <c r="M897" s="91" t="str">
        <f>VLOOKUP(L897,'[1]ตัวย่อ(ต่อท้าย)'!$B$2:$C$515,2,FALSE)</f>
        <v>รท.</v>
      </c>
      <c r="N897" s="91" t="s">
        <v>95</v>
      </c>
      <c r="O897" s="92" t="s">
        <v>5815</v>
      </c>
      <c r="P897" s="93"/>
      <c r="Q897" s="94" t="s">
        <v>5912</v>
      </c>
      <c r="R897" s="91" t="s">
        <v>4301</v>
      </c>
    </row>
    <row r="898" spans="1:18" customFormat="1" hidden="1">
      <c r="A898" s="142" t="s">
        <v>4189</v>
      </c>
      <c r="B898" s="143" t="s">
        <v>4190</v>
      </c>
      <c r="C898" s="93" t="s">
        <v>6320</v>
      </c>
      <c r="D898" s="87" t="s">
        <v>1342</v>
      </c>
      <c r="E898" s="83" t="str">
        <f t="shared" si="35"/>
        <v>โครงการขับเคลื่อนงานราชทัณฑ์เพื่อประสานความร่วมมือระหว่างประเทศ</v>
      </c>
      <c r="F898" s="91" t="s">
        <v>1343</v>
      </c>
      <c r="G898" s="91" t="s">
        <v>27</v>
      </c>
      <c r="H898" s="91">
        <v>2564</v>
      </c>
      <c r="I898" s="91" t="s">
        <v>242</v>
      </c>
      <c r="J898" s="92" t="s">
        <v>50</v>
      </c>
      <c r="K898" s="91" t="s">
        <v>325</v>
      </c>
      <c r="L898" s="91" t="s">
        <v>326</v>
      </c>
      <c r="M898" s="91" t="str">
        <f>VLOOKUP(L898,'[1]ตัวย่อ(ต่อท้าย)'!$B$2:$C$515,2,FALSE)</f>
        <v>รท.</v>
      </c>
      <c r="N898" s="91" t="s">
        <v>95</v>
      </c>
      <c r="O898" s="92" t="s">
        <v>5815</v>
      </c>
      <c r="P898" s="93"/>
      <c r="Q898" s="94" t="s">
        <v>5913</v>
      </c>
      <c r="R898" s="91" t="s">
        <v>4301</v>
      </c>
    </row>
    <row r="899" spans="1:18" customFormat="1" hidden="1">
      <c r="A899" s="142" t="s">
        <v>4189</v>
      </c>
      <c r="B899" s="143" t="s">
        <v>4190</v>
      </c>
      <c r="C899" s="93" t="s">
        <v>6320</v>
      </c>
      <c r="D899" s="87" t="s">
        <v>1394</v>
      </c>
      <c r="E899" s="83" t="str">
        <f t="shared" si="35"/>
        <v>โครงการพัฒนาศักยภาพผู้ต้องขังเพื่อคืนคนดีสู่สังคม</v>
      </c>
      <c r="F899" s="91" t="s">
        <v>698</v>
      </c>
      <c r="G899" s="91" t="s">
        <v>27</v>
      </c>
      <c r="H899" s="91">
        <v>2564</v>
      </c>
      <c r="I899" s="91" t="s">
        <v>242</v>
      </c>
      <c r="J899" s="92" t="s">
        <v>50</v>
      </c>
      <c r="K899" s="91" t="s">
        <v>649</v>
      </c>
      <c r="L899" s="91" t="s">
        <v>326</v>
      </c>
      <c r="M899" s="91" t="str">
        <f>VLOOKUP(L899,'[1]ตัวย่อ(ต่อท้าย)'!$B$2:$C$515,2,FALSE)</f>
        <v>รท.</v>
      </c>
      <c r="N899" s="91" t="s">
        <v>95</v>
      </c>
      <c r="O899" s="92" t="s">
        <v>5815</v>
      </c>
      <c r="P899" s="93"/>
      <c r="Q899" s="94" t="s">
        <v>5914</v>
      </c>
      <c r="R899" s="91" t="s">
        <v>4301</v>
      </c>
    </row>
    <row r="900" spans="1:18" customFormat="1" hidden="1">
      <c r="A900" s="142" t="s">
        <v>4189</v>
      </c>
      <c r="B900" s="143" t="s">
        <v>4190</v>
      </c>
      <c r="C900" s="93" t="s">
        <v>6320</v>
      </c>
      <c r="D900" s="87" t="s">
        <v>1388</v>
      </c>
      <c r="E900" s="83" t="str">
        <f t="shared" si="35"/>
        <v>โครงการขับเคลื่อนศูนย์ประสานงานและส่งเสริมการมีงานทำ</v>
      </c>
      <c r="F900" s="91" t="s">
        <v>1389</v>
      </c>
      <c r="G900" s="91" t="s">
        <v>27</v>
      </c>
      <c r="H900" s="91">
        <v>2564</v>
      </c>
      <c r="I900" s="91" t="s">
        <v>242</v>
      </c>
      <c r="J900" s="92" t="s">
        <v>50</v>
      </c>
      <c r="K900" s="91" t="s">
        <v>649</v>
      </c>
      <c r="L900" s="91" t="s">
        <v>326</v>
      </c>
      <c r="M900" s="91" t="str">
        <f>VLOOKUP(L900,'[1]ตัวย่อ(ต่อท้าย)'!$B$2:$C$515,2,FALSE)</f>
        <v>รท.</v>
      </c>
      <c r="N900" s="91" t="s">
        <v>95</v>
      </c>
      <c r="O900" s="92" t="s">
        <v>5815</v>
      </c>
      <c r="P900" s="93"/>
      <c r="Q900" s="94" t="s">
        <v>5915</v>
      </c>
      <c r="R900" s="91" t="s">
        <v>4301</v>
      </c>
    </row>
    <row r="901" spans="1:18" customFormat="1" hidden="1">
      <c r="A901" s="142" t="s">
        <v>4189</v>
      </c>
      <c r="B901" s="143" t="s">
        <v>4190</v>
      </c>
      <c r="C901" s="93" t="s">
        <v>6320</v>
      </c>
      <c r="D901" s="87" t="s">
        <v>1385</v>
      </c>
      <c r="E901" s="83" t="str">
        <f t="shared" si="35"/>
        <v>โครงการอำนวยการปฏิบัติงานหลักในการขับเคลื่อนงานเพื่อพัฒนาพฤตินิสัยผู้ต้องขัง</v>
      </c>
      <c r="F901" s="91" t="s">
        <v>796</v>
      </c>
      <c r="G901" s="91" t="s">
        <v>27</v>
      </c>
      <c r="H901" s="91">
        <v>2564</v>
      </c>
      <c r="I901" s="91" t="s">
        <v>242</v>
      </c>
      <c r="J901" s="92" t="s">
        <v>50</v>
      </c>
      <c r="K901" s="91" t="s">
        <v>649</v>
      </c>
      <c r="L901" s="91" t="s">
        <v>326</v>
      </c>
      <c r="M901" s="91" t="str">
        <f>VLOOKUP(L901,'[1]ตัวย่อ(ต่อท้าย)'!$B$2:$C$515,2,FALSE)</f>
        <v>รท.</v>
      </c>
      <c r="N901" s="91" t="s">
        <v>95</v>
      </c>
      <c r="O901" s="92" t="s">
        <v>5815</v>
      </c>
      <c r="P901" s="93"/>
      <c r="Q901" s="94" t="s">
        <v>5916</v>
      </c>
      <c r="R901" s="91" t="s">
        <v>4301</v>
      </c>
    </row>
    <row r="902" spans="1:18" customFormat="1" hidden="1">
      <c r="A902" s="142" t="s">
        <v>4189</v>
      </c>
      <c r="B902" s="143" t="s">
        <v>4190</v>
      </c>
      <c r="C902" s="93" t="s">
        <v>6320</v>
      </c>
      <c r="D902" s="87" t="s">
        <v>1382</v>
      </c>
      <c r="E902" s="83" t="str">
        <f t="shared" si="35"/>
        <v>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</v>
      </c>
      <c r="F902" s="91" t="s">
        <v>1383</v>
      </c>
      <c r="G902" s="91" t="s">
        <v>27</v>
      </c>
      <c r="H902" s="91">
        <v>2564</v>
      </c>
      <c r="I902" s="91" t="s">
        <v>242</v>
      </c>
      <c r="J902" s="92" t="s">
        <v>50</v>
      </c>
      <c r="K902" s="91" t="s">
        <v>649</v>
      </c>
      <c r="L902" s="91" t="s">
        <v>326</v>
      </c>
      <c r="M902" s="91" t="str">
        <f>VLOOKUP(L902,'[1]ตัวย่อ(ต่อท้าย)'!$B$2:$C$515,2,FALSE)</f>
        <v>รท.</v>
      </c>
      <c r="N902" s="91" t="s">
        <v>95</v>
      </c>
      <c r="O902" s="92" t="s">
        <v>5815</v>
      </c>
      <c r="P902" s="93"/>
      <c r="Q902" s="94" t="s">
        <v>5917</v>
      </c>
      <c r="R902" s="91" t="s">
        <v>4243</v>
      </c>
    </row>
    <row r="903" spans="1:18" customFormat="1" hidden="1">
      <c r="A903" s="142" t="s">
        <v>4189</v>
      </c>
      <c r="B903" s="143" t="s">
        <v>4190</v>
      </c>
      <c r="C903" s="93" t="s">
        <v>6320</v>
      </c>
      <c r="D903" s="87" t="s">
        <v>1437</v>
      </c>
      <c r="E903" s="83" t="str">
        <f t="shared" si="35"/>
        <v>โครงการอำนวยการสนับสนุนการปฏิบัติงานด้านการเงินการคลังและพัสดุ</v>
      </c>
      <c r="F903" s="91" t="s">
        <v>657</v>
      </c>
      <c r="G903" s="91" t="s">
        <v>27</v>
      </c>
      <c r="H903" s="91">
        <v>2564</v>
      </c>
      <c r="I903" s="91" t="s">
        <v>242</v>
      </c>
      <c r="J903" s="92" t="s">
        <v>50</v>
      </c>
      <c r="K903" s="91" t="s">
        <v>659</v>
      </c>
      <c r="L903" s="91" t="s">
        <v>326</v>
      </c>
      <c r="M903" s="91" t="str">
        <f>VLOOKUP(L903,'[1]ตัวย่อ(ต่อท้าย)'!$B$2:$C$515,2,FALSE)</f>
        <v>รท.</v>
      </c>
      <c r="N903" s="91" t="s">
        <v>95</v>
      </c>
      <c r="O903" s="92" t="s">
        <v>5815</v>
      </c>
      <c r="P903" s="93"/>
      <c r="Q903" s="94" t="s">
        <v>5918</v>
      </c>
      <c r="R903" s="91" t="s">
        <v>4301</v>
      </c>
    </row>
    <row r="904" spans="1:18" customFormat="1" hidden="1">
      <c r="A904" s="142" t="s">
        <v>4189</v>
      </c>
      <c r="B904" s="143" t="s">
        <v>4190</v>
      </c>
      <c r="C904" s="93" t="s">
        <v>6320</v>
      </c>
      <c r="D904" s="87" t="s">
        <v>1425</v>
      </c>
      <c r="E904" s="83" t="str">
        <f t="shared" si="35"/>
        <v>โครงการบริหารจัดการครุภัณฑ์และสิ่งก่อสร้างในการสนับสนุนการปฏิบัติงานของกรมราชทัณฑ์</v>
      </c>
      <c r="F904" s="91" t="s">
        <v>661</v>
      </c>
      <c r="G904" s="91" t="s">
        <v>27</v>
      </c>
      <c r="H904" s="91">
        <v>2564</v>
      </c>
      <c r="I904" s="91" t="s">
        <v>242</v>
      </c>
      <c r="J904" s="92" t="s">
        <v>50</v>
      </c>
      <c r="K904" s="91" t="s">
        <v>659</v>
      </c>
      <c r="L904" s="91" t="s">
        <v>326</v>
      </c>
      <c r="M904" s="91" t="str">
        <f>VLOOKUP(L904,'[1]ตัวย่อ(ต่อท้าย)'!$B$2:$C$515,2,FALSE)</f>
        <v>รท.</v>
      </c>
      <c r="N904" s="91" t="s">
        <v>95</v>
      </c>
      <c r="O904" s="92" t="s">
        <v>5815</v>
      </c>
      <c r="P904" s="93"/>
      <c r="Q904" s="94" t="s">
        <v>5919</v>
      </c>
      <c r="R904" s="91" t="s">
        <v>4301</v>
      </c>
    </row>
    <row r="905" spans="1:18" customFormat="1" hidden="1">
      <c r="A905" s="142" t="s">
        <v>4189</v>
      </c>
      <c r="B905" s="143" t="s">
        <v>4190</v>
      </c>
      <c r="C905" s="93" t="s">
        <v>6320</v>
      </c>
      <c r="D905" s="87" t="s">
        <v>1406</v>
      </c>
      <c r="E905" s="83" t="str">
        <f t="shared" si="35"/>
        <v>โครงการสนับสนุนการขับเคลื่อนภารกิจการควบคุมดูแลผู้ต้องขัง</v>
      </c>
      <c r="F905" s="91" t="s">
        <v>664</v>
      </c>
      <c r="G905" s="91" t="s">
        <v>27</v>
      </c>
      <c r="H905" s="91">
        <v>2564</v>
      </c>
      <c r="I905" s="91" t="s">
        <v>242</v>
      </c>
      <c r="J905" s="92" t="s">
        <v>50</v>
      </c>
      <c r="K905" s="91" t="s">
        <v>659</v>
      </c>
      <c r="L905" s="91" t="s">
        <v>326</v>
      </c>
      <c r="M905" s="91" t="str">
        <f>VLOOKUP(L905,'[1]ตัวย่อ(ต่อท้าย)'!$B$2:$C$515,2,FALSE)</f>
        <v>รท.</v>
      </c>
      <c r="N905" s="91" t="s">
        <v>95</v>
      </c>
      <c r="O905" s="92" t="s">
        <v>5815</v>
      </c>
      <c r="P905" s="93"/>
      <c r="Q905" s="94" t="s">
        <v>5920</v>
      </c>
      <c r="R905" s="91" t="s">
        <v>4190</v>
      </c>
    </row>
    <row r="906" spans="1:18" customFormat="1" hidden="1">
      <c r="A906" s="142" t="s">
        <v>4189</v>
      </c>
      <c r="B906" s="143" t="s">
        <v>4190</v>
      </c>
      <c r="C906" s="93" t="s">
        <v>6320</v>
      </c>
      <c r="D906" s="87" t="s">
        <v>1366</v>
      </c>
      <c r="E906" s="83" t="str">
        <f t="shared" si="35"/>
        <v>โครงการการบริหารทรัพยากรบุคคลอย่างมืออาชีพ</v>
      </c>
      <c r="F906" s="91" t="s">
        <v>722</v>
      </c>
      <c r="G906" s="91" t="s">
        <v>27</v>
      </c>
      <c r="H906" s="91">
        <v>2564</v>
      </c>
      <c r="I906" s="91" t="s">
        <v>242</v>
      </c>
      <c r="J906" s="92" t="s">
        <v>50</v>
      </c>
      <c r="K906" s="91" t="s">
        <v>672</v>
      </c>
      <c r="L906" s="91" t="s">
        <v>326</v>
      </c>
      <c r="M906" s="91" t="str">
        <f>VLOOKUP(L906,'[1]ตัวย่อ(ต่อท้าย)'!$B$2:$C$515,2,FALSE)</f>
        <v>รท.</v>
      </c>
      <c r="N906" s="91" t="s">
        <v>95</v>
      </c>
      <c r="O906" s="92" t="s">
        <v>5815</v>
      </c>
      <c r="P906" s="93"/>
      <c r="Q906" s="94" t="s">
        <v>5921</v>
      </c>
      <c r="R906" s="91" t="s">
        <v>4268</v>
      </c>
    </row>
    <row r="907" spans="1:18" customFormat="1" hidden="1">
      <c r="A907" s="142" t="s">
        <v>4189</v>
      </c>
      <c r="B907" s="143" t="s">
        <v>4190</v>
      </c>
      <c r="C907" s="93" t="s">
        <v>6320</v>
      </c>
      <c r="D907" s="87" t="s">
        <v>1719</v>
      </c>
      <c r="E907" s="83" t="str">
        <f t="shared" si="35"/>
        <v>โครงการปรับปรุงแก้ไขกฎหมาย กฎระเบียบ และคำสั่งบังคับให้มีความทันสมัยเป็นมาตรฐานสากล</v>
      </c>
      <c r="F907" s="91" t="s">
        <v>1720</v>
      </c>
      <c r="G907" s="91" t="s">
        <v>27</v>
      </c>
      <c r="H907" s="91">
        <v>2564</v>
      </c>
      <c r="I907" s="91" t="s">
        <v>242</v>
      </c>
      <c r="J907" s="92" t="s">
        <v>50</v>
      </c>
      <c r="K907" s="91" t="s">
        <v>336</v>
      </c>
      <c r="L907" s="91" t="s">
        <v>1007</v>
      </c>
      <c r="M907" s="91" t="str">
        <f>VLOOKUP(L907,'[1]ตัวย่อ(ต่อท้าย)'!$B$2:$C$515,2,FALSE)</f>
        <v>กบค.</v>
      </c>
      <c r="N907" s="91" t="s">
        <v>95</v>
      </c>
      <c r="O907" s="92" t="s">
        <v>5815</v>
      </c>
      <c r="P907" s="93"/>
      <c r="Q907" s="94" t="s">
        <v>5941</v>
      </c>
      <c r="R907" s="91" t="s">
        <v>4190</v>
      </c>
    </row>
    <row r="908" spans="1:18" customFormat="1" hidden="1">
      <c r="A908" s="142" t="s">
        <v>4189</v>
      </c>
      <c r="B908" s="143" t="s">
        <v>4190</v>
      </c>
      <c r="C908" s="93" t="s">
        <v>6320</v>
      </c>
      <c r="D908" s="87" t="s">
        <v>1593</v>
      </c>
      <c r="E908" s="83" t="str">
        <f t="shared" si="35"/>
        <v>โครงการติดตามแผนการตรวจราชการกระทรวงยุติธรรม</v>
      </c>
      <c r="F908" s="91" t="s">
        <v>1594</v>
      </c>
      <c r="G908" s="91" t="s">
        <v>27</v>
      </c>
      <c r="H908" s="91">
        <v>2564</v>
      </c>
      <c r="I908" s="91" t="s">
        <v>242</v>
      </c>
      <c r="J908" s="92" t="s">
        <v>50</v>
      </c>
      <c r="K908" s="91" t="s">
        <v>1595</v>
      </c>
      <c r="L908" s="91" t="s">
        <v>94</v>
      </c>
      <c r="M908" s="91" t="str">
        <f>VLOOKUP(L908,'[1]ตัวย่อ(ต่อท้าย)'!$B$2:$C$515,2,FALSE)</f>
        <v>สป.ยธ.</v>
      </c>
      <c r="N908" s="91" t="s">
        <v>95</v>
      </c>
      <c r="O908" s="92" t="s">
        <v>5815</v>
      </c>
      <c r="P908" s="93"/>
      <c r="Q908" s="94" t="s">
        <v>5987</v>
      </c>
      <c r="R908" s="91" t="s">
        <v>4190</v>
      </c>
    </row>
    <row r="909" spans="1:18" customFormat="1" hidden="1">
      <c r="A909" s="142" t="s">
        <v>4189</v>
      </c>
      <c r="B909" s="143" t="s">
        <v>4190</v>
      </c>
      <c r="C909" s="93" t="s">
        <v>6320</v>
      </c>
      <c r="D909" s="87" t="s">
        <v>1646</v>
      </c>
      <c r="E909" s="83" t="str">
        <f t="shared" si="35"/>
        <v>โครงการพัฒนาคุณภาพองค์กรสู่ระบบราชการ 4.0</v>
      </c>
      <c r="F909" s="91" t="s">
        <v>1647</v>
      </c>
      <c r="G909" s="91" t="s">
        <v>27</v>
      </c>
      <c r="H909" s="91">
        <v>2564</v>
      </c>
      <c r="I909" s="91" t="s">
        <v>242</v>
      </c>
      <c r="J909" s="92" t="s">
        <v>50</v>
      </c>
      <c r="K909" s="91" t="s">
        <v>1649</v>
      </c>
      <c r="L909" s="91" t="s">
        <v>94</v>
      </c>
      <c r="M909" s="91" t="str">
        <f>VLOOKUP(L909,'[1]ตัวย่อ(ต่อท้าย)'!$B$2:$C$515,2,FALSE)</f>
        <v>สป.ยธ.</v>
      </c>
      <c r="N909" s="91" t="s">
        <v>95</v>
      </c>
      <c r="O909" s="92" t="s">
        <v>5815</v>
      </c>
      <c r="P909" s="93"/>
      <c r="Q909" s="94" t="s">
        <v>5988</v>
      </c>
      <c r="R909" s="91" t="s">
        <v>4190</v>
      </c>
    </row>
    <row r="910" spans="1:18" customFormat="1" hidden="1">
      <c r="A910" s="142" t="s">
        <v>4189</v>
      </c>
      <c r="B910" s="143" t="s">
        <v>4190</v>
      </c>
      <c r="C910" s="93" t="s">
        <v>6320</v>
      </c>
      <c r="D910" s="87" t="s">
        <v>1540</v>
      </c>
      <c r="E910" s="83" t="str">
        <f t="shared" si="35"/>
        <v>โครงการติดตามและประเมินผลสำนักงานปลัดกระทรวงยุติธรรมและกระทรวงยุติธรรม</v>
      </c>
      <c r="F910" s="91" t="s">
        <v>1541</v>
      </c>
      <c r="G910" s="91" t="s">
        <v>27</v>
      </c>
      <c r="H910" s="91">
        <v>2564</v>
      </c>
      <c r="I910" s="91" t="s">
        <v>242</v>
      </c>
      <c r="J910" s="92" t="s">
        <v>1543</v>
      </c>
      <c r="K910" s="91" t="s">
        <v>1047</v>
      </c>
      <c r="L910" s="91" t="s">
        <v>94</v>
      </c>
      <c r="M910" s="91" t="str">
        <f>VLOOKUP(L910,'[1]ตัวย่อ(ต่อท้าย)'!$B$2:$C$515,2,FALSE)</f>
        <v>สป.ยธ.</v>
      </c>
      <c r="N910" s="91" t="s">
        <v>95</v>
      </c>
      <c r="O910" s="92" t="s">
        <v>5815</v>
      </c>
      <c r="P910" s="93"/>
      <c r="Q910" s="94" t="s">
        <v>5991</v>
      </c>
      <c r="R910" s="91" t="s">
        <v>4190</v>
      </c>
    </row>
    <row r="911" spans="1:18" customFormat="1" hidden="1">
      <c r="A911" s="142" t="s">
        <v>4189</v>
      </c>
      <c r="B911" s="143" t="s">
        <v>4190</v>
      </c>
      <c r="C911" s="93" t="s">
        <v>6320</v>
      </c>
      <c r="D911" s="87" t="s">
        <v>1537</v>
      </c>
      <c r="E911" s="83" t="str">
        <f t="shared" si="35"/>
        <v>โครงการพัฒนาระบบติดตามผลการดำเนินงานกระทรวงยุติธรรม</v>
      </c>
      <c r="F911" s="91" t="s">
        <v>1538</v>
      </c>
      <c r="G911" s="91" t="s">
        <v>27</v>
      </c>
      <c r="H911" s="91">
        <v>2564</v>
      </c>
      <c r="I911" s="91" t="s">
        <v>242</v>
      </c>
      <c r="J911" s="92" t="s">
        <v>1455</v>
      </c>
      <c r="K911" s="91" t="s">
        <v>1047</v>
      </c>
      <c r="L911" s="91" t="s">
        <v>94</v>
      </c>
      <c r="M911" s="91" t="str">
        <f>VLOOKUP(L911,'[1]ตัวย่อ(ต่อท้าย)'!$B$2:$C$515,2,FALSE)</f>
        <v>สป.ยธ.</v>
      </c>
      <c r="N911" s="91" t="s">
        <v>95</v>
      </c>
      <c r="O911" s="92" t="s">
        <v>5815</v>
      </c>
      <c r="P911" s="93"/>
      <c r="Q911" s="94" t="s">
        <v>5992</v>
      </c>
      <c r="R911" s="91" t="s">
        <v>4268</v>
      </c>
    </row>
    <row r="912" spans="1:18" customFormat="1" hidden="1">
      <c r="A912" s="142" t="s">
        <v>4189</v>
      </c>
      <c r="B912" s="143" t="s">
        <v>4190</v>
      </c>
      <c r="C912" s="93" t="s">
        <v>6320</v>
      </c>
      <c r="D912" s="87" t="s">
        <v>1514</v>
      </c>
      <c r="E912" s="83" t="str">
        <f t="shared" si="35"/>
        <v>โครงการพัฒนาระบบข้อมูลและสารสนเทศของสำนักงานปลัดกระทรวงยุติธรรมเพื่อสนับสนุนการกำหนดนโยบาย วางแผน และวิเคราะห์งบประมาณ (ระยะที่ 1)</v>
      </c>
      <c r="F912" s="91" t="s">
        <v>1515</v>
      </c>
      <c r="G912" s="91" t="s">
        <v>27</v>
      </c>
      <c r="H912" s="91">
        <v>2564</v>
      </c>
      <c r="I912" s="91" t="s">
        <v>1405</v>
      </c>
      <c r="J912" s="92" t="s">
        <v>50</v>
      </c>
      <c r="K912" s="91" t="s">
        <v>1047</v>
      </c>
      <c r="L912" s="91" t="s">
        <v>94</v>
      </c>
      <c r="M912" s="91" t="str">
        <f>VLOOKUP(L912,'[1]ตัวย่อ(ต่อท้าย)'!$B$2:$C$515,2,FALSE)</f>
        <v>สป.ยธ.</v>
      </c>
      <c r="N912" s="91" t="s">
        <v>95</v>
      </c>
      <c r="O912" s="92" t="s">
        <v>5815</v>
      </c>
      <c r="P912" s="93"/>
      <c r="Q912" s="94" t="s">
        <v>5993</v>
      </c>
      <c r="R912" s="91" t="s">
        <v>4471</v>
      </c>
    </row>
    <row r="913" spans="1:18" s="25" customFormat="1" hidden="1">
      <c r="A913" s="142" t="s">
        <v>4189</v>
      </c>
      <c r="B913" s="143" t="s">
        <v>4190</v>
      </c>
      <c r="C913" s="93" t="s">
        <v>6320</v>
      </c>
      <c r="D913" s="87" t="s">
        <v>1511</v>
      </c>
      <c r="E913" s="83" t="str">
        <f t="shared" si="35"/>
        <v xml:space="preserve">โครงการพัฒนาการบริหารจัดการเชิงกลยุทธ์ </v>
      </c>
      <c r="F913" s="91" t="s">
        <v>5994</v>
      </c>
      <c r="G913" s="91" t="s">
        <v>27</v>
      </c>
      <c r="H913" s="91">
        <v>2564</v>
      </c>
      <c r="I913" s="91" t="s">
        <v>242</v>
      </c>
      <c r="J913" s="92" t="s">
        <v>50</v>
      </c>
      <c r="K913" s="91" t="s">
        <v>1047</v>
      </c>
      <c r="L913" s="91" t="s">
        <v>94</v>
      </c>
      <c r="M913" s="91" t="str">
        <f>VLOOKUP(L913,'[1]ตัวย่อ(ต่อท้าย)'!$B$2:$C$515,2,FALSE)</f>
        <v>สป.ยธ.</v>
      </c>
      <c r="N913" s="91" t="s">
        <v>95</v>
      </c>
      <c r="O913" s="92" t="s">
        <v>5815</v>
      </c>
      <c r="P913" s="93"/>
      <c r="Q913" s="94" t="s">
        <v>5995</v>
      </c>
      <c r="R913" s="91" t="s">
        <v>4865</v>
      </c>
    </row>
    <row r="914" spans="1:18" s="25" customFormat="1" hidden="1">
      <c r="A914" s="142" t="s">
        <v>4189</v>
      </c>
      <c r="B914" s="143" t="s">
        <v>4190</v>
      </c>
      <c r="C914" s="93" t="s">
        <v>6320</v>
      </c>
      <c r="D914" s="87" t="s">
        <v>1508</v>
      </c>
      <c r="E914" s="83" t="str">
        <f t="shared" si="35"/>
        <v>โครงการขับเคลื่อนนโยบายกระทรวงยุติธรรม ประจำปีงบประมาณ พ.ศ. 2564</v>
      </c>
      <c r="F914" s="91" t="s">
        <v>1509</v>
      </c>
      <c r="G914" s="91" t="s">
        <v>27</v>
      </c>
      <c r="H914" s="91">
        <v>2564</v>
      </c>
      <c r="I914" s="91" t="s">
        <v>242</v>
      </c>
      <c r="J914" s="92" t="s">
        <v>50</v>
      </c>
      <c r="K914" s="91" t="s">
        <v>1047</v>
      </c>
      <c r="L914" s="91" t="s">
        <v>94</v>
      </c>
      <c r="M914" s="91" t="str">
        <f>VLOOKUP(L914,'[1]ตัวย่อ(ต่อท้าย)'!$B$2:$C$515,2,FALSE)</f>
        <v>สป.ยธ.</v>
      </c>
      <c r="N914" s="91" t="s">
        <v>95</v>
      </c>
      <c r="O914" s="92" t="s">
        <v>5815</v>
      </c>
      <c r="P914" s="93"/>
      <c r="Q914" s="94" t="s">
        <v>5996</v>
      </c>
      <c r="R914" s="91" t="s">
        <v>4268</v>
      </c>
    </row>
    <row r="915" spans="1:18" s="25" customFormat="1" hidden="1">
      <c r="A915" s="142" t="s">
        <v>4189</v>
      </c>
      <c r="B915" s="143" t="s">
        <v>4190</v>
      </c>
      <c r="C915" s="93" t="s">
        <v>6320</v>
      </c>
      <c r="D915" s="87" t="s">
        <v>1625</v>
      </c>
      <c r="E915" s="83" t="str">
        <f t="shared" si="35"/>
        <v>โครงการประชุมและเจรจานานาชาติ</v>
      </c>
      <c r="F915" s="91" t="s">
        <v>1626</v>
      </c>
      <c r="G915" s="91" t="s">
        <v>27</v>
      </c>
      <c r="H915" s="91">
        <v>2564</v>
      </c>
      <c r="I915" s="91" t="s">
        <v>242</v>
      </c>
      <c r="J915" s="92" t="s">
        <v>50</v>
      </c>
      <c r="K915" s="91" t="s">
        <v>1627</v>
      </c>
      <c r="L915" s="91" t="s">
        <v>94</v>
      </c>
      <c r="M915" s="91" t="str">
        <f>VLOOKUP(L915,'[1]ตัวย่อ(ต่อท้าย)'!$B$2:$C$515,2,FALSE)</f>
        <v>สป.ยธ.</v>
      </c>
      <c r="N915" s="91" t="s">
        <v>95</v>
      </c>
      <c r="O915" s="92" t="s">
        <v>5815</v>
      </c>
      <c r="P915" s="93"/>
      <c r="Q915" s="94" t="s">
        <v>5998</v>
      </c>
      <c r="R915" s="91" t="s">
        <v>4381</v>
      </c>
    </row>
    <row r="916" spans="1:18" s="25" customFormat="1" hidden="1">
      <c r="A916" s="142" t="s">
        <v>4189</v>
      </c>
      <c r="B916" s="143" t="s">
        <v>4190</v>
      </c>
      <c r="C916" s="93" t="s">
        <v>6320</v>
      </c>
      <c r="D916" s="87" t="s">
        <v>1692</v>
      </c>
      <c r="E916" s="83" t="str">
        <f t="shared" si="35"/>
        <v>โครงการศึกษาและวิเคราะห์เพื่อเสนอแนะในการปรับปรุงกฎหมาย  กฎ  ระเบียบ เพื่อการแก้ไขปัญหา ความเดือดร้อนหรือความไม่เป็นธรรม</v>
      </c>
      <c r="F916" s="91" t="s">
        <v>1693</v>
      </c>
      <c r="G916" s="91" t="s">
        <v>27</v>
      </c>
      <c r="H916" s="91">
        <v>2564</v>
      </c>
      <c r="I916" s="91" t="s">
        <v>242</v>
      </c>
      <c r="J916" s="92" t="s">
        <v>50</v>
      </c>
      <c r="K916" s="91" t="s">
        <v>1695</v>
      </c>
      <c r="L916" s="91" t="s">
        <v>1696</v>
      </c>
      <c r="M916" s="91" t="str">
        <f>VLOOKUP(L916,'[1]ตัวย่อ(ต่อท้าย)'!$B$2:$C$515,2,FALSE)</f>
        <v>สผผ.</v>
      </c>
      <c r="N916" s="91" t="s">
        <v>140</v>
      </c>
      <c r="O916" s="92" t="s">
        <v>5815</v>
      </c>
      <c r="P916" s="93"/>
      <c r="Q916" s="94" t="s">
        <v>6024</v>
      </c>
      <c r="R916" s="91" t="s">
        <v>4190</v>
      </c>
    </row>
    <row r="917" spans="1:18" s="25" customFormat="1" hidden="1">
      <c r="A917" s="142" t="s">
        <v>4189</v>
      </c>
      <c r="B917" s="143" t="s">
        <v>4190</v>
      </c>
      <c r="C917" s="93" t="s">
        <v>6320</v>
      </c>
      <c r="D917" s="87" t="s">
        <v>1620</v>
      </c>
      <c r="E917" s="83" t="str">
        <f t="shared" si="35"/>
        <v>โครงการพัฒนาระบบงานตรวจสอบภายใน กิจกรรมการประชุมเชิงปฏิบัติการเพิ่มผลสัมฤทธิ์งานตรวจสอบและให้คำปรึกษาของหน่วยงานตรวจสอบภายในกระทรวงยุติธรรม</v>
      </c>
      <c r="F917" s="91" t="s">
        <v>1621</v>
      </c>
      <c r="G917" s="91" t="s">
        <v>27</v>
      </c>
      <c r="H917" s="91">
        <v>2564</v>
      </c>
      <c r="I917" s="91" t="s">
        <v>1543</v>
      </c>
      <c r="J917" s="92" t="s">
        <v>1543</v>
      </c>
      <c r="K917" s="91" t="s">
        <v>1623</v>
      </c>
      <c r="L917" s="91" t="s">
        <v>94</v>
      </c>
      <c r="M917" s="91" t="str">
        <f>VLOOKUP(L917,'[1]ตัวย่อ(ต่อท้าย)'!$B$2:$C$515,2,FALSE)</f>
        <v>สป.ยธ.</v>
      </c>
      <c r="N917" s="91" t="s">
        <v>95</v>
      </c>
      <c r="O917" s="92" t="s">
        <v>5815</v>
      </c>
      <c r="P917" s="96"/>
      <c r="Q917" s="94" t="s">
        <v>6201</v>
      </c>
      <c r="R917" s="91" t="s">
        <v>4190</v>
      </c>
    </row>
    <row r="918" spans="1:18" s="25" customFormat="1" hidden="1">
      <c r="A918" s="142" t="s">
        <v>4189</v>
      </c>
      <c r="B918" s="144" t="s">
        <v>4190</v>
      </c>
      <c r="C918" s="93" t="s">
        <v>6320</v>
      </c>
      <c r="D918" s="87" t="s">
        <v>1289</v>
      </c>
      <c r="E918" s="83" t="str">
        <f t="shared" si="35"/>
        <v>โครงการอำนวยการปฏิบัติงานสนับสนุนในการขับเคลื่อนงานเพื่อพัฒนาข้าราชการราชทัณฑ์</v>
      </c>
      <c r="F918" s="91" t="s">
        <v>712</v>
      </c>
      <c r="G918" s="91" t="s">
        <v>27</v>
      </c>
      <c r="H918" s="91">
        <v>2564</v>
      </c>
      <c r="I918" s="91" t="s">
        <v>242</v>
      </c>
      <c r="J918" s="92" t="s">
        <v>50</v>
      </c>
      <c r="K918" s="91" t="s">
        <v>707</v>
      </c>
      <c r="L918" s="91" t="s">
        <v>326</v>
      </c>
      <c r="M918" s="91" t="str">
        <f>VLOOKUP(L918,'[1]ตัวย่อ(ต่อท้าย)'!$B$2:$C$515,2,FALSE)</f>
        <v>รท.</v>
      </c>
      <c r="N918" s="91" t="s">
        <v>95</v>
      </c>
      <c r="O918" s="92" t="s">
        <v>5815</v>
      </c>
      <c r="P918" s="95"/>
      <c r="Q918" s="94" t="s">
        <v>6208</v>
      </c>
      <c r="R918" s="91" t="s">
        <v>4178</v>
      </c>
    </row>
    <row r="919" spans="1:18" s="25" customFormat="1" hidden="1">
      <c r="A919" s="142" t="s">
        <v>4189</v>
      </c>
      <c r="B919" s="144" t="s">
        <v>4190</v>
      </c>
      <c r="C919" s="93" t="s">
        <v>6320</v>
      </c>
      <c r="D919" s="87" t="s">
        <v>1283</v>
      </c>
      <c r="E919" s="83" t="str">
        <f t="shared" si="35"/>
        <v>โครงการพัฒนาสมรรถนะนักบริหาร (Professional Comprtencies)</v>
      </c>
      <c r="F919" s="91" t="s">
        <v>1284</v>
      </c>
      <c r="G919" s="91" t="s">
        <v>27</v>
      </c>
      <c r="H919" s="91">
        <v>2564</v>
      </c>
      <c r="I919" s="91" t="s">
        <v>242</v>
      </c>
      <c r="J919" s="92" t="s">
        <v>50</v>
      </c>
      <c r="K919" s="91" t="s">
        <v>707</v>
      </c>
      <c r="L919" s="91" t="s">
        <v>326</v>
      </c>
      <c r="M919" s="91" t="str">
        <f>VLOOKUP(L919,'[1]ตัวย่อ(ต่อท้าย)'!$B$2:$C$515,2,FALSE)</f>
        <v>รท.</v>
      </c>
      <c r="N919" s="91" t="s">
        <v>95</v>
      </c>
      <c r="O919" s="92" t="s">
        <v>5815</v>
      </c>
      <c r="P919" s="95"/>
      <c r="Q919" s="94" t="s">
        <v>6209</v>
      </c>
      <c r="R919" s="91" t="s">
        <v>4190</v>
      </c>
    </row>
    <row r="920" spans="1:18" s="25" customFormat="1" hidden="1">
      <c r="A920" s="142" t="s">
        <v>4189</v>
      </c>
      <c r="B920" s="144" t="s">
        <v>4190</v>
      </c>
      <c r="C920" s="93" t="s">
        <v>6320</v>
      </c>
      <c r="D920" s="87" t="s">
        <v>1276</v>
      </c>
      <c r="E920" s="83" t="str">
        <f t="shared" si="35"/>
        <v>โครงการพัฒนาทักษะและความเชี่ยวชาญ (Technical Competencies)</v>
      </c>
      <c r="F920" s="91" t="s">
        <v>1277</v>
      </c>
      <c r="G920" s="91" t="s">
        <v>27</v>
      </c>
      <c r="H920" s="91">
        <v>2564</v>
      </c>
      <c r="I920" s="91" t="s">
        <v>242</v>
      </c>
      <c r="J920" s="92" t="s">
        <v>50</v>
      </c>
      <c r="K920" s="91" t="s">
        <v>707</v>
      </c>
      <c r="L920" s="91" t="s">
        <v>326</v>
      </c>
      <c r="M920" s="91" t="str">
        <f>VLOOKUP(L920,'[1]ตัวย่อ(ต่อท้าย)'!$B$2:$C$515,2,FALSE)</f>
        <v>รท.</v>
      </c>
      <c r="N920" s="91" t="s">
        <v>95</v>
      </c>
      <c r="O920" s="92" t="s">
        <v>5815</v>
      </c>
      <c r="P920" s="95"/>
      <c r="Q920" s="94" t="s">
        <v>6122</v>
      </c>
      <c r="R920" s="91" t="s">
        <v>4190</v>
      </c>
    </row>
    <row r="921" spans="1:18" s="25" customFormat="1" hidden="1">
      <c r="A921" s="142" t="s">
        <v>4189</v>
      </c>
      <c r="B921" s="144" t="s">
        <v>4190</v>
      </c>
      <c r="C921" s="93" t="s">
        <v>6320</v>
      </c>
      <c r="D921" s="87" t="s">
        <v>1272</v>
      </c>
      <c r="E921" s="83" t="str">
        <f t="shared" si="35"/>
        <v>โครงการเสริมสร้างสมรรถนะหลักพื้นฐาน (Core Competencies)</v>
      </c>
      <c r="F921" s="91" t="s">
        <v>705</v>
      </c>
      <c r="G921" s="91" t="s">
        <v>27</v>
      </c>
      <c r="H921" s="91">
        <v>2564</v>
      </c>
      <c r="I921" s="91" t="s">
        <v>242</v>
      </c>
      <c r="J921" s="92" t="s">
        <v>50</v>
      </c>
      <c r="K921" s="91" t="s">
        <v>707</v>
      </c>
      <c r="L921" s="91" t="s">
        <v>326</v>
      </c>
      <c r="M921" s="91" t="str">
        <f>VLOOKUP(L921,'[1]ตัวย่อ(ต่อท้าย)'!$B$2:$C$515,2,FALSE)</f>
        <v>รท.</v>
      </c>
      <c r="N921" s="91" t="s">
        <v>95</v>
      </c>
      <c r="O921" s="92" t="s">
        <v>5815</v>
      </c>
      <c r="P921" s="95"/>
      <c r="Q921" s="94" t="s">
        <v>6123</v>
      </c>
      <c r="R921" s="91" t="s">
        <v>4190</v>
      </c>
    </row>
    <row r="922" spans="1:18" s="25" customFormat="1" hidden="1">
      <c r="A922" s="142" t="s">
        <v>4189</v>
      </c>
      <c r="B922" s="144" t="s">
        <v>4190</v>
      </c>
      <c r="C922" s="93" t="s">
        <v>6320</v>
      </c>
      <c r="D922" s="87" t="s">
        <v>1386</v>
      </c>
      <c r="E922" s="83" t="str">
        <f t="shared" si="35"/>
        <v>โครงการพัฒนาจิตใจเพื่อสร้างคุณธรรม จริยธรรมให้กับผู้ต้องขัง</v>
      </c>
      <c r="F922" s="91" t="s">
        <v>689</v>
      </c>
      <c r="G922" s="91" t="s">
        <v>27</v>
      </c>
      <c r="H922" s="91">
        <v>2564</v>
      </c>
      <c r="I922" s="91" t="s">
        <v>242</v>
      </c>
      <c r="J922" s="92" t="s">
        <v>50</v>
      </c>
      <c r="K922" s="91" t="s">
        <v>649</v>
      </c>
      <c r="L922" s="91" t="s">
        <v>326</v>
      </c>
      <c r="M922" s="91" t="str">
        <f>VLOOKUP(L922,'[1]ตัวย่อ(ต่อท้าย)'!$B$2:$C$515,2,FALSE)</f>
        <v>รท.</v>
      </c>
      <c r="N922" s="91" t="s">
        <v>95</v>
      </c>
      <c r="O922" s="92" t="s">
        <v>5815</v>
      </c>
      <c r="P922" s="95"/>
      <c r="Q922" s="94" t="s">
        <v>6129</v>
      </c>
      <c r="R922" s="91" t="s">
        <v>4190</v>
      </c>
    </row>
    <row r="923" spans="1:18" s="25" customFormat="1" hidden="1">
      <c r="A923" s="142" t="s">
        <v>4189</v>
      </c>
      <c r="B923" s="144" t="s">
        <v>4190</v>
      </c>
      <c r="C923" s="93" t="s">
        <v>6320</v>
      </c>
      <c r="D923" s="87" t="s">
        <v>1368</v>
      </c>
      <c r="E923" s="83" t="str">
        <f t="shared" si="35"/>
        <v>โครงการการพัฒนาประสิทธิภาพการดำเนินการทางวินัยเเละเสริมสร้างสมรรถภาพข้าราชการ ประจำปีงบประมาณ พ.ศ.2564</v>
      </c>
      <c r="F923" s="91" t="s">
        <v>1369</v>
      </c>
      <c r="G923" s="91" t="s">
        <v>27</v>
      </c>
      <c r="H923" s="91">
        <v>2564</v>
      </c>
      <c r="I923" s="91" t="s">
        <v>242</v>
      </c>
      <c r="J923" s="92" t="s">
        <v>50</v>
      </c>
      <c r="K923" s="91" t="s">
        <v>672</v>
      </c>
      <c r="L923" s="91" t="s">
        <v>326</v>
      </c>
      <c r="M923" s="91" t="str">
        <f>VLOOKUP(L923,'[1]ตัวย่อ(ต่อท้าย)'!$B$2:$C$515,2,FALSE)</f>
        <v>รท.</v>
      </c>
      <c r="N923" s="91" t="s">
        <v>95</v>
      </c>
      <c r="O923" s="92" t="s">
        <v>5815</v>
      </c>
      <c r="P923" s="95"/>
      <c r="Q923" s="94" t="s">
        <v>6131</v>
      </c>
      <c r="R923" s="91" t="s">
        <v>4190</v>
      </c>
    </row>
    <row r="924" spans="1:18" s="25" customFormat="1" hidden="1">
      <c r="A924" s="142" t="s">
        <v>4189</v>
      </c>
      <c r="B924" s="143" t="s">
        <v>4190</v>
      </c>
      <c r="C924" s="93" t="s">
        <v>6320</v>
      </c>
      <c r="D924" s="87" t="s">
        <v>2742</v>
      </c>
      <c r="E924" s="83" t="str">
        <f t="shared" si="35"/>
        <v>ก่อสร้างและปรับปรุงเรือนจำเพื่อเสริมความมั่นคงในการควบคุม</v>
      </c>
      <c r="F924" s="91" t="s">
        <v>2743</v>
      </c>
      <c r="G924" s="91" t="s">
        <v>27</v>
      </c>
      <c r="H924" s="91">
        <v>2565</v>
      </c>
      <c r="I924" s="91" t="s">
        <v>76</v>
      </c>
      <c r="J924" s="92" t="s">
        <v>2745</v>
      </c>
      <c r="K924" s="91" t="s">
        <v>437</v>
      </c>
      <c r="L924" s="91" t="s">
        <v>326</v>
      </c>
      <c r="M924" s="91" t="str">
        <f>VLOOKUP(L924,'[1]ตัวย่อ(ต่อท้าย)'!$B$2:$C$515,2,FALSE)</f>
        <v>รท.</v>
      </c>
      <c r="N924" s="91" t="s">
        <v>95</v>
      </c>
      <c r="O924" s="92" t="s">
        <v>4700</v>
      </c>
      <c r="P924" s="93"/>
      <c r="Q924" s="94" t="s">
        <v>2826</v>
      </c>
      <c r="R924" s="91" t="s">
        <v>4190</v>
      </c>
    </row>
    <row r="925" spans="1:18" s="25" customFormat="1" hidden="1">
      <c r="A925" s="142" t="s">
        <v>4189</v>
      </c>
      <c r="B925" s="143" t="s">
        <v>4190</v>
      </c>
      <c r="C925" s="93" t="s">
        <v>6320</v>
      </c>
      <c r="D925" s="87" t="s">
        <v>2578</v>
      </c>
      <c r="E925" s="83" t="str">
        <f t="shared" si="35"/>
        <v>โครงการพัฒนามาตรฐานการสืบสวนสอบสวนคดีพิเศษ</v>
      </c>
      <c r="F925" s="91" t="s">
        <v>2579</v>
      </c>
      <c r="G925" s="91" t="s">
        <v>27</v>
      </c>
      <c r="H925" s="91">
        <v>2565</v>
      </c>
      <c r="I925" s="91" t="s">
        <v>165</v>
      </c>
      <c r="J925" s="92" t="s">
        <v>57</v>
      </c>
      <c r="K925" s="91" t="s">
        <v>2581</v>
      </c>
      <c r="L925" s="91" t="s">
        <v>1213</v>
      </c>
      <c r="M925" s="91" t="str">
        <f>VLOOKUP(L925,'[1]ตัวย่อ(ต่อท้าย)'!$B$2:$C$515,2,FALSE)</f>
        <v>DSI</v>
      </c>
      <c r="N925" s="91" t="s">
        <v>95</v>
      </c>
      <c r="O925" s="92" t="s">
        <v>4700</v>
      </c>
      <c r="P925" s="93"/>
      <c r="Q925" s="94" t="s">
        <v>2959</v>
      </c>
      <c r="R925" s="91" t="s">
        <v>4281</v>
      </c>
    </row>
    <row r="926" spans="1:18" s="25" customFormat="1" hidden="1">
      <c r="A926" s="142" t="s">
        <v>4189</v>
      </c>
      <c r="B926" s="143" t="s">
        <v>4190</v>
      </c>
      <c r="C926" s="93" t="s">
        <v>6320</v>
      </c>
      <c r="D926" s="87" t="s">
        <v>2595</v>
      </c>
      <c r="E926" s="83" t="str">
        <f t="shared" si="35"/>
        <v>โครงการพัฒนาศักยภาพบุคลากรกรมสอบสวนคดีพิเศษ</v>
      </c>
      <c r="F926" s="91" t="s">
        <v>2596</v>
      </c>
      <c r="G926" s="91" t="s">
        <v>27</v>
      </c>
      <c r="H926" s="91">
        <v>2565</v>
      </c>
      <c r="I926" s="91" t="s">
        <v>165</v>
      </c>
      <c r="J926" s="92" t="s">
        <v>57</v>
      </c>
      <c r="K926" s="91" t="s">
        <v>2581</v>
      </c>
      <c r="L926" s="91" t="s">
        <v>1213</v>
      </c>
      <c r="M926" s="91" t="str">
        <f>VLOOKUP(L926,'[1]ตัวย่อ(ต่อท้าย)'!$B$2:$C$515,2,FALSE)</f>
        <v>DSI</v>
      </c>
      <c r="N926" s="91" t="s">
        <v>95</v>
      </c>
      <c r="O926" s="92" t="s">
        <v>4700</v>
      </c>
      <c r="P926" s="93"/>
      <c r="Q926" s="94" t="s">
        <v>2950</v>
      </c>
      <c r="R926" s="91" t="s">
        <v>4170</v>
      </c>
    </row>
    <row r="927" spans="1:18" s="25" customFormat="1" hidden="1">
      <c r="A927" s="142" t="s">
        <v>4189</v>
      </c>
      <c r="B927" s="143" t="s">
        <v>4190</v>
      </c>
      <c r="C927" s="93" t="s">
        <v>6320</v>
      </c>
      <c r="D927" s="87" t="s">
        <v>2589</v>
      </c>
      <c r="E927" s="83" t="str">
        <f t="shared" si="35"/>
        <v>โครงการพัฒนาศักยภาพทักษะความเชี่ยวชาญของผู้บังคับใช้กฎหมายให้มีประสิทธิภาพ ประจำปีงบประมาณ พ.ศ.2565</v>
      </c>
      <c r="F927" s="91" t="s">
        <v>2590</v>
      </c>
      <c r="G927" s="91" t="s">
        <v>27</v>
      </c>
      <c r="H927" s="91">
        <v>2565</v>
      </c>
      <c r="I927" s="91" t="s">
        <v>165</v>
      </c>
      <c r="J927" s="92" t="s">
        <v>57</v>
      </c>
      <c r="K927" s="91" t="s">
        <v>2581</v>
      </c>
      <c r="L927" s="91" t="s">
        <v>1213</v>
      </c>
      <c r="M927" s="91" t="str">
        <f>VLOOKUP(L927,'[1]ตัวย่อ(ต่อท้าย)'!$B$2:$C$515,2,FALSE)</f>
        <v>DSI</v>
      </c>
      <c r="N927" s="91" t="s">
        <v>95</v>
      </c>
      <c r="O927" s="92" t="s">
        <v>4700</v>
      </c>
      <c r="P927" s="93"/>
      <c r="Q927" s="94" t="s">
        <v>2955</v>
      </c>
      <c r="R927" s="91" t="s">
        <v>4170</v>
      </c>
    </row>
    <row r="928" spans="1:18" s="25" customFormat="1" hidden="1">
      <c r="A928" s="142" t="s">
        <v>4189</v>
      </c>
      <c r="B928" s="143" t="s">
        <v>4190</v>
      </c>
      <c r="C928" s="93" t="s">
        <v>6320</v>
      </c>
      <c r="D928" s="87" t="s">
        <v>2681</v>
      </c>
      <c r="E928" s="83" t="str">
        <f t="shared" si="35"/>
        <v>โครงการประชุมคณะกรรมการพัฒนาการบริหารงานยุติธรรมแห่งชาติและคณะอนุกรรมการ</v>
      </c>
      <c r="F928" s="91" t="s">
        <v>491</v>
      </c>
      <c r="G928" s="91" t="s">
        <v>27</v>
      </c>
      <c r="H928" s="91">
        <v>2565</v>
      </c>
      <c r="I928" s="91" t="s">
        <v>165</v>
      </c>
      <c r="J928" s="92" t="s">
        <v>57</v>
      </c>
      <c r="K928" s="91" t="s">
        <v>1411</v>
      </c>
      <c r="L928" s="91" t="s">
        <v>474</v>
      </c>
      <c r="M928" s="91" t="str">
        <f>VLOOKUP(L928,'[1]ตัวย่อ(ต่อท้าย)'!$B$2:$C$515,2,FALSE)</f>
        <v>สกธ.</v>
      </c>
      <c r="N928" s="91" t="s">
        <v>95</v>
      </c>
      <c r="O928" s="92" t="s">
        <v>4700</v>
      </c>
      <c r="P928" s="93"/>
      <c r="Q928" s="94" t="s">
        <v>2881</v>
      </c>
      <c r="R928" s="91" t="s">
        <v>4276</v>
      </c>
    </row>
    <row r="929" spans="1:18" s="25" customFormat="1" hidden="1">
      <c r="A929" s="142" t="s">
        <v>4189</v>
      </c>
      <c r="B929" s="143" t="s">
        <v>4190</v>
      </c>
      <c r="C929" s="93" t="s">
        <v>6320</v>
      </c>
      <c r="D929" s="87" t="s">
        <v>2719</v>
      </c>
      <c r="E929" s="83" t="str">
        <f t="shared" ref="E929:E992" si="36">HYPERLINK(Q929,F929)</f>
        <v>โครงการประชุมทางวิชาการระดับชาติว่าด้วยงานยุติธรรมครั้งที่ 19</v>
      </c>
      <c r="F929" s="91" t="s">
        <v>2720</v>
      </c>
      <c r="G929" s="91" t="s">
        <v>27</v>
      </c>
      <c r="H929" s="91">
        <v>2565</v>
      </c>
      <c r="I929" s="91" t="s">
        <v>165</v>
      </c>
      <c r="J929" s="92" t="s">
        <v>57</v>
      </c>
      <c r="K929" s="91" t="s">
        <v>1411</v>
      </c>
      <c r="L929" s="91" t="s">
        <v>474</v>
      </c>
      <c r="M929" s="91" t="str">
        <f>VLOOKUP(L929,'[1]ตัวย่อ(ต่อท้าย)'!$B$2:$C$515,2,FALSE)</f>
        <v>สกธ.</v>
      </c>
      <c r="N929" s="91" t="s">
        <v>95</v>
      </c>
      <c r="O929" s="92" t="s">
        <v>4700</v>
      </c>
      <c r="P929" s="93"/>
      <c r="Q929" s="94" t="s">
        <v>2850</v>
      </c>
      <c r="R929" s="91" t="s">
        <v>4381</v>
      </c>
    </row>
    <row r="930" spans="1:18" s="25" customFormat="1" hidden="1">
      <c r="A930" s="142" t="s">
        <v>4189</v>
      </c>
      <c r="B930" s="143" t="s">
        <v>4190</v>
      </c>
      <c r="C930" s="93" t="s">
        <v>6320</v>
      </c>
      <c r="D930" s="87" t="s">
        <v>2667</v>
      </c>
      <c r="E930" s="83" t="str">
        <f t="shared" si="36"/>
        <v>โครงการขับเคลื่อนเป้าหมายการพัฒนาที่ยั่งยืน เป้าหมายที่ 16 (SDG16)</v>
      </c>
      <c r="F930" s="91" t="s">
        <v>2668</v>
      </c>
      <c r="G930" s="91" t="s">
        <v>27</v>
      </c>
      <c r="H930" s="91">
        <v>2565</v>
      </c>
      <c r="I930" s="91" t="s">
        <v>165</v>
      </c>
      <c r="J930" s="92" t="s">
        <v>57</v>
      </c>
      <c r="K930" s="91" t="s">
        <v>1058</v>
      </c>
      <c r="L930" s="91" t="s">
        <v>474</v>
      </c>
      <c r="M930" s="91" t="str">
        <f>VLOOKUP(L930,'[1]ตัวย่อ(ต่อท้าย)'!$B$2:$C$515,2,FALSE)</f>
        <v>สกธ.</v>
      </c>
      <c r="N930" s="91" t="s">
        <v>95</v>
      </c>
      <c r="O930" s="92" t="s">
        <v>4700</v>
      </c>
      <c r="P930" s="93"/>
      <c r="Q930" s="94" t="s">
        <v>2891</v>
      </c>
      <c r="R930" s="91" t="s">
        <v>4381</v>
      </c>
    </row>
    <row r="931" spans="1:18" s="25" customFormat="1" hidden="1">
      <c r="A931" s="142" t="s">
        <v>4189</v>
      </c>
      <c r="B931" s="143" t="s">
        <v>4190</v>
      </c>
      <c r="C931" s="93" t="s">
        <v>6320</v>
      </c>
      <c r="D931" s="87" t="s">
        <v>2697</v>
      </c>
      <c r="E931" s="83" t="str">
        <f t="shared" si="36"/>
        <v>โครงการฝึกอบรม หลักสูตรการพัฒนาศักยภาพนักวิจัยในกระบวนการยุติธรรม รุ่นที่ 6</v>
      </c>
      <c r="F931" s="91" t="s">
        <v>2698</v>
      </c>
      <c r="G931" s="91" t="s">
        <v>27</v>
      </c>
      <c r="H931" s="91">
        <v>2565</v>
      </c>
      <c r="I931" s="91" t="s">
        <v>165</v>
      </c>
      <c r="J931" s="92" t="s">
        <v>57</v>
      </c>
      <c r="K931" s="91" t="s">
        <v>629</v>
      </c>
      <c r="L931" s="91" t="s">
        <v>474</v>
      </c>
      <c r="M931" s="91" t="str">
        <f>VLOOKUP(L931,'[1]ตัวย่อ(ต่อท้าย)'!$B$2:$C$515,2,FALSE)</f>
        <v>สกธ.</v>
      </c>
      <c r="N931" s="91" t="s">
        <v>95</v>
      </c>
      <c r="O931" s="92" t="s">
        <v>4700</v>
      </c>
      <c r="P931" s="93"/>
      <c r="Q931" s="94" t="s">
        <v>2867</v>
      </c>
      <c r="R931" s="91" t="s">
        <v>4541</v>
      </c>
    </row>
    <row r="932" spans="1:18" s="25" customFormat="1" hidden="1">
      <c r="A932" s="142" t="s">
        <v>4189</v>
      </c>
      <c r="B932" s="143" t="s">
        <v>4190</v>
      </c>
      <c r="C932" s="93" t="s">
        <v>6320</v>
      </c>
      <c r="D932" s="87" t="s">
        <v>2177</v>
      </c>
      <c r="E932" s="83" t="str">
        <f t="shared" si="36"/>
        <v xml:space="preserve">โครงการเพิ่มประสิทธิภาพในการซักซ้อมแผนป้องกันและระงับเหตุร้ายในเรือนจำ </v>
      </c>
      <c r="F932" s="91" t="s">
        <v>5908</v>
      </c>
      <c r="G932" s="91" t="s">
        <v>27</v>
      </c>
      <c r="H932" s="91">
        <v>2565</v>
      </c>
      <c r="I932" s="91" t="s">
        <v>165</v>
      </c>
      <c r="J932" s="92" t="s">
        <v>57</v>
      </c>
      <c r="K932" s="91" t="s">
        <v>325</v>
      </c>
      <c r="L932" s="91" t="s">
        <v>326</v>
      </c>
      <c r="M932" s="91" t="str">
        <f>VLOOKUP(L932,'[1]ตัวย่อ(ต่อท้าย)'!$B$2:$C$515,2,FALSE)</f>
        <v>รท.</v>
      </c>
      <c r="N932" s="91" t="s">
        <v>95</v>
      </c>
      <c r="O932" s="92" t="s">
        <v>4700</v>
      </c>
      <c r="P932" s="93"/>
      <c r="Q932" s="94" t="s">
        <v>3287</v>
      </c>
      <c r="R932" s="91" t="s">
        <v>4170</v>
      </c>
    </row>
    <row r="933" spans="1:18" s="25" customFormat="1" hidden="1">
      <c r="A933" s="142" t="s">
        <v>4189</v>
      </c>
      <c r="B933" s="143" t="s">
        <v>4190</v>
      </c>
      <c r="C933" s="93" t="s">
        <v>6320</v>
      </c>
      <c r="D933" s="87" t="s">
        <v>2179</v>
      </c>
      <c r="E933" s="83" t="str">
        <f t="shared" si="36"/>
        <v>โครงการผู้ต้องขังได้รับการควบคุม ดูแล</v>
      </c>
      <c r="F933" s="91" t="s">
        <v>2047</v>
      </c>
      <c r="G933" s="91" t="s">
        <v>27</v>
      </c>
      <c r="H933" s="91">
        <v>2565</v>
      </c>
      <c r="I933" s="91" t="s">
        <v>165</v>
      </c>
      <c r="J933" s="92" t="s">
        <v>57</v>
      </c>
      <c r="K933" s="91" t="s">
        <v>325</v>
      </c>
      <c r="L933" s="91" t="s">
        <v>326</v>
      </c>
      <c r="M933" s="91" t="str">
        <f>VLOOKUP(L933,'[1]ตัวย่อ(ต่อท้าย)'!$B$2:$C$515,2,FALSE)</f>
        <v>รท.</v>
      </c>
      <c r="N933" s="91" t="s">
        <v>95</v>
      </c>
      <c r="O933" s="92" t="s">
        <v>4700</v>
      </c>
      <c r="P933" s="93"/>
      <c r="Q933" s="94" t="s">
        <v>3285</v>
      </c>
      <c r="R933" s="91" t="s">
        <v>4281</v>
      </c>
    </row>
    <row r="934" spans="1:18" s="25" customFormat="1" hidden="1">
      <c r="A934" s="142" t="s">
        <v>4189</v>
      </c>
      <c r="B934" s="143" t="s">
        <v>4190</v>
      </c>
      <c r="C934" s="93" t="s">
        <v>6320</v>
      </c>
      <c r="D934" s="87" t="s">
        <v>2181</v>
      </c>
      <c r="E934" s="83" t="str">
        <f t="shared" si="36"/>
        <v>โครงการติดตามและประเมินผลแผนปฏิบัติราชการกรมราชทัณฑ์ พ.ศ.2565</v>
      </c>
      <c r="F934" s="91" t="s">
        <v>2182</v>
      </c>
      <c r="G934" s="91" t="s">
        <v>27</v>
      </c>
      <c r="H934" s="91">
        <v>2565</v>
      </c>
      <c r="I934" s="91" t="s">
        <v>165</v>
      </c>
      <c r="J934" s="92" t="s">
        <v>57</v>
      </c>
      <c r="K934" s="91" t="s">
        <v>437</v>
      </c>
      <c r="L934" s="91" t="s">
        <v>326</v>
      </c>
      <c r="M934" s="91" t="str">
        <f>VLOOKUP(L934,'[1]ตัวย่อ(ต่อท้าย)'!$B$2:$C$515,2,FALSE)</f>
        <v>รท.</v>
      </c>
      <c r="N934" s="91" t="s">
        <v>95</v>
      </c>
      <c r="O934" s="92" t="s">
        <v>4700</v>
      </c>
      <c r="P934" s="93"/>
      <c r="Q934" s="94" t="s">
        <v>3283</v>
      </c>
      <c r="R934" s="91" t="s">
        <v>4281</v>
      </c>
    </row>
    <row r="935" spans="1:18" customFormat="1" hidden="1">
      <c r="A935" s="142" t="s">
        <v>4189</v>
      </c>
      <c r="B935" s="143" t="s">
        <v>4190</v>
      </c>
      <c r="C935" s="93" t="s">
        <v>6320</v>
      </c>
      <c r="D935" s="87" t="s">
        <v>2186</v>
      </c>
      <c r="E935" s="83" t="str">
        <f t="shared" si="36"/>
        <v>บูรณาการพัฒนางานด้านจิตอาสา ของกรมราชทัณฑ์ ที่สอดคล้องกับ โครงการจิตอาสาพระราชทาน “เราทำความ ดี ด้วยหัวใจ” (SI121)</v>
      </c>
      <c r="F935" s="91" t="s">
        <v>2187</v>
      </c>
      <c r="G935" s="91" t="s">
        <v>27</v>
      </c>
      <c r="H935" s="91">
        <v>2565</v>
      </c>
      <c r="I935" s="91" t="s">
        <v>165</v>
      </c>
      <c r="J935" s="92" t="s">
        <v>57</v>
      </c>
      <c r="K935" s="91" t="s">
        <v>336</v>
      </c>
      <c r="L935" s="91" t="s">
        <v>326</v>
      </c>
      <c r="M935" s="91" t="str">
        <f>VLOOKUP(L935,'[1]ตัวย่อ(ต่อท้าย)'!$B$2:$C$515,2,FALSE)</f>
        <v>รท.</v>
      </c>
      <c r="N935" s="91" t="s">
        <v>95</v>
      </c>
      <c r="O935" s="92" t="s">
        <v>4700</v>
      </c>
      <c r="P935" s="93"/>
      <c r="Q935" s="94" t="s">
        <v>3279</v>
      </c>
      <c r="R935" s="91" t="s">
        <v>4541</v>
      </c>
    </row>
    <row r="936" spans="1:18" customFormat="1" hidden="1">
      <c r="A936" s="142" t="s">
        <v>4189</v>
      </c>
      <c r="B936" s="143" t="s">
        <v>4190</v>
      </c>
      <c r="C936" s="93" t="s">
        <v>6320</v>
      </c>
      <c r="D936" s="87" t="s">
        <v>2189</v>
      </c>
      <c r="E936" s="83" t="str">
        <f t="shared" si="36"/>
        <v>เผยแพร่ประชาสัมพันธ์บทบาท ภารกิจ ของกรมราชทัณฑ์ (SI221)</v>
      </c>
      <c r="F936" s="91" t="s">
        <v>2190</v>
      </c>
      <c r="G936" s="91" t="s">
        <v>27</v>
      </c>
      <c r="H936" s="91">
        <v>2565</v>
      </c>
      <c r="I936" s="91" t="s">
        <v>165</v>
      </c>
      <c r="J936" s="92" t="s">
        <v>57</v>
      </c>
      <c r="K936" s="91" t="s">
        <v>336</v>
      </c>
      <c r="L936" s="91" t="s">
        <v>326</v>
      </c>
      <c r="M936" s="91" t="str">
        <f>VLOOKUP(L936,'[1]ตัวย่อ(ต่อท้าย)'!$B$2:$C$515,2,FALSE)</f>
        <v>รท.</v>
      </c>
      <c r="N936" s="91" t="s">
        <v>95</v>
      </c>
      <c r="O936" s="92" t="s">
        <v>4700</v>
      </c>
      <c r="P936" s="93"/>
      <c r="Q936" s="94" t="s">
        <v>3277</v>
      </c>
      <c r="R936" s="91" t="s">
        <v>4541</v>
      </c>
    </row>
    <row r="937" spans="1:18" customFormat="1" hidden="1">
      <c r="A937" s="142" t="s">
        <v>4189</v>
      </c>
      <c r="B937" s="143" t="s">
        <v>4190</v>
      </c>
      <c r="C937" s="93" t="s">
        <v>6320</v>
      </c>
      <c r="D937" s="87" t="s">
        <v>2192</v>
      </c>
      <c r="E937" s="83" t="str">
        <f t="shared" si="36"/>
        <v>ประชาสัมพันธ์เพื่อสร้างการรับรู้ภาพลักษณ์ใหม่กรมราชทัณฑ์ (SI222)</v>
      </c>
      <c r="F937" s="91" t="s">
        <v>2193</v>
      </c>
      <c r="G937" s="91" t="s">
        <v>27</v>
      </c>
      <c r="H937" s="91">
        <v>2565</v>
      </c>
      <c r="I937" s="91" t="s">
        <v>165</v>
      </c>
      <c r="J937" s="92" t="s">
        <v>57</v>
      </c>
      <c r="K937" s="91" t="s">
        <v>336</v>
      </c>
      <c r="L937" s="91" t="s">
        <v>326</v>
      </c>
      <c r="M937" s="91" t="str">
        <f>VLOOKUP(L937,'[1]ตัวย่อ(ต่อท้าย)'!$B$2:$C$515,2,FALSE)</f>
        <v>รท.</v>
      </c>
      <c r="N937" s="91" t="s">
        <v>95</v>
      </c>
      <c r="O937" s="92" t="s">
        <v>4700</v>
      </c>
      <c r="P937" s="93"/>
      <c r="Q937" s="94" t="s">
        <v>3275</v>
      </c>
      <c r="R937" s="91" t="s">
        <v>4281</v>
      </c>
    </row>
    <row r="938" spans="1:18" customFormat="1" hidden="1">
      <c r="A938" s="142" t="s">
        <v>4189</v>
      </c>
      <c r="B938" s="143" t="s">
        <v>4190</v>
      </c>
      <c r="C938" s="93" t="s">
        <v>6320</v>
      </c>
      <c r="D938" s="87" t="s">
        <v>2198</v>
      </c>
      <c r="E938" s="83" t="str">
        <f t="shared" si="36"/>
        <v>บริหารจัดการระบบงานสารบรรณ</v>
      </c>
      <c r="F938" s="91" t="s">
        <v>2199</v>
      </c>
      <c r="G938" s="91" t="s">
        <v>27</v>
      </c>
      <c r="H938" s="91">
        <v>2565</v>
      </c>
      <c r="I938" s="91" t="s">
        <v>165</v>
      </c>
      <c r="J938" s="92" t="s">
        <v>57</v>
      </c>
      <c r="K938" s="91" t="s">
        <v>336</v>
      </c>
      <c r="L938" s="91" t="s">
        <v>326</v>
      </c>
      <c r="M938" s="91" t="str">
        <f>VLOOKUP(L938,'[1]ตัวย่อ(ต่อท้าย)'!$B$2:$C$515,2,FALSE)</f>
        <v>รท.</v>
      </c>
      <c r="N938" s="91" t="s">
        <v>95</v>
      </c>
      <c r="O938" s="92" t="s">
        <v>4700</v>
      </c>
      <c r="P938" s="93"/>
      <c r="Q938" s="94" t="s">
        <v>3271</v>
      </c>
      <c r="R938" s="91" t="s">
        <v>4268</v>
      </c>
    </row>
    <row r="939" spans="1:18" customFormat="1" hidden="1">
      <c r="A939" s="142" t="s">
        <v>4189</v>
      </c>
      <c r="B939" s="143" t="s">
        <v>4190</v>
      </c>
      <c r="C939" s="93" t="s">
        <v>6320</v>
      </c>
      <c r="D939" s="87" t="s">
        <v>2195</v>
      </c>
      <c r="E939" s="83" t="str">
        <f t="shared" si="36"/>
        <v>อำนวยการสนับสนุนภารกิจของผู้บริหารและการปฏิบัติงานสำนักงานเลขานุการกรม (SI321)</v>
      </c>
      <c r="F939" s="91" t="s">
        <v>2196</v>
      </c>
      <c r="G939" s="91" t="s">
        <v>27</v>
      </c>
      <c r="H939" s="91">
        <v>2565</v>
      </c>
      <c r="I939" s="91" t="s">
        <v>165</v>
      </c>
      <c r="J939" s="92" t="s">
        <v>57</v>
      </c>
      <c r="K939" s="91" t="s">
        <v>336</v>
      </c>
      <c r="L939" s="91" t="s">
        <v>326</v>
      </c>
      <c r="M939" s="91" t="str">
        <f>VLOOKUP(L939,'[1]ตัวย่อ(ต่อท้าย)'!$B$2:$C$515,2,FALSE)</f>
        <v>รท.</v>
      </c>
      <c r="N939" s="91" t="s">
        <v>95</v>
      </c>
      <c r="O939" s="92" t="s">
        <v>4700</v>
      </c>
      <c r="P939" s="93"/>
      <c r="Q939" s="94" t="s">
        <v>3273</v>
      </c>
      <c r="R939" s="91" t="s">
        <v>4381</v>
      </c>
    </row>
    <row r="940" spans="1:18" customFormat="1" hidden="1">
      <c r="A940" s="142" t="s">
        <v>4189</v>
      </c>
      <c r="B940" s="143" t="s">
        <v>4190</v>
      </c>
      <c r="C940" s="93" t="s">
        <v>6320</v>
      </c>
      <c r="D940" s="87" t="s">
        <v>2281</v>
      </c>
      <c r="E940" s="83" t="str">
        <f t="shared" si="36"/>
        <v>โครงการอำนวยการสนับสนุนการปฏิบัติงานด้านการเงินการคลังและพัสดุ</v>
      </c>
      <c r="F940" s="91" t="s">
        <v>657</v>
      </c>
      <c r="G940" s="91" t="s">
        <v>27</v>
      </c>
      <c r="H940" s="91">
        <v>2565</v>
      </c>
      <c r="I940" s="91" t="s">
        <v>165</v>
      </c>
      <c r="J940" s="92" t="s">
        <v>57</v>
      </c>
      <c r="K940" s="91" t="s">
        <v>659</v>
      </c>
      <c r="L940" s="91" t="s">
        <v>326</v>
      </c>
      <c r="M940" s="91" t="str">
        <f>VLOOKUP(L940,'[1]ตัวย่อ(ต่อท้าย)'!$B$2:$C$515,2,FALSE)</f>
        <v>รท.</v>
      </c>
      <c r="N940" s="91" t="s">
        <v>95</v>
      </c>
      <c r="O940" s="92" t="s">
        <v>4700</v>
      </c>
      <c r="P940" s="93"/>
      <c r="Q940" s="94" t="s">
        <v>3205</v>
      </c>
      <c r="R940" s="91" t="s">
        <v>4381</v>
      </c>
    </row>
    <row r="941" spans="1:18" customFormat="1" hidden="1">
      <c r="A941" s="142" t="s">
        <v>4189</v>
      </c>
      <c r="B941" s="143" t="s">
        <v>4190</v>
      </c>
      <c r="C941" s="93" t="s">
        <v>6320</v>
      </c>
      <c r="D941" s="87" t="s">
        <v>2285</v>
      </c>
      <c r="E941" s="83" t="str">
        <f t="shared" si="36"/>
        <v>โครงการ  บริหารจัดการครุภัณฑ์และสิ่งก่อสร้างในการสนับสนุนการปฏิบัติงานของกรมราชทัณฑ์</v>
      </c>
      <c r="F941" s="91" t="s">
        <v>2286</v>
      </c>
      <c r="G941" s="91" t="s">
        <v>27</v>
      </c>
      <c r="H941" s="91">
        <v>2565</v>
      </c>
      <c r="I941" s="91" t="s">
        <v>165</v>
      </c>
      <c r="J941" s="92" t="s">
        <v>57</v>
      </c>
      <c r="K941" s="91" t="s">
        <v>659</v>
      </c>
      <c r="L941" s="91" t="s">
        <v>326</v>
      </c>
      <c r="M941" s="91" t="str">
        <f>VLOOKUP(L941,'[1]ตัวย่อ(ต่อท้าย)'!$B$2:$C$515,2,FALSE)</f>
        <v>รท.</v>
      </c>
      <c r="N941" s="91" t="s">
        <v>95</v>
      </c>
      <c r="O941" s="92" t="s">
        <v>4700</v>
      </c>
      <c r="P941" s="93"/>
      <c r="Q941" s="94" t="s">
        <v>3201</v>
      </c>
      <c r="R941" s="91" t="s">
        <v>4374</v>
      </c>
    </row>
    <row r="942" spans="1:18" customFormat="1" hidden="1">
      <c r="A942" s="142" t="s">
        <v>4189</v>
      </c>
      <c r="B942" s="143" t="s">
        <v>4190</v>
      </c>
      <c r="C942" s="93" t="s">
        <v>6320</v>
      </c>
      <c r="D942" s="87" t="s">
        <v>2283</v>
      </c>
      <c r="E942" s="83" t="str">
        <f t="shared" si="36"/>
        <v>โครงการสนับสนุนการขับเคลื่อนภารกิจการควบคุมดูแลผู้ต้องขัง</v>
      </c>
      <c r="F942" s="91" t="s">
        <v>664</v>
      </c>
      <c r="G942" s="91" t="s">
        <v>27</v>
      </c>
      <c r="H942" s="91">
        <v>2565</v>
      </c>
      <c r="I942" s="91" t="s">
        <v>165</v>
      </c>
      <c r="J942" s="92" t="s">
        <v>57</v>
      </c>
      <c r="K942" s="91" t="s">
        <v>659</v>
      </c>
      <c r="L942" s="91" t="s">
        <v>326</v>
      </c>
      <c r="M942" s="91" t="str">
        <f>VLOOKUP(L942,'[1]ตัวย่อ(ต่อท้าย)'!$B$2:$C$515,2,FALSE)</f>
        <v>รท.</v>
      </c>
      <c r="N942" s="91" t="s">
        <v>95</v>
      </c>
      <c r="O942" s="92" t="s">
        <v>4700</v>
      </c>
      <c r="P942" s="93"/>
      <c r="Q942" s="94" t="s">
        <v>3203</v>
      </c>
      <c r="R942" s="91" t="s">
        <v>4381</v>
      </c>
    </row>
    <row r="943" spans="1:18" customFormat="1" hidden="1">
      <c r="A943" s="142" t="s">
        <v>4189</v>
      </c>
      <c r="B943" s="143" t="s">
        <v>4190</v>
      </c>
      <c r="C943" s="93" t="s">
        <v>6320</v>
      </c>
      <c r="D943" s="87" t="s">
        <v>2293</v>
      </c>
      <c r="E943" s="83" t="str">
        <f t="shared" si="36"/>
        <v>ขับเคลื่อนนโยบายตามภารกิจงานกรมราชทัณฑ์ให้สอดคล้องกับยุทธศาสตร์ชาติ</v>
      </c>
      <c r="F943" s="91" t="s">
        <v>2294</v>
      </c>
      <c r="G943" s="91" t="s">
        <v>27</v>
      </c>
      <c r="H943" s="91">
        <v>2565</v>
      </c>
      <c r="I943" s="91" t="s">
        <v>165</v>
      </c>
      <c r="J943" s="92" t="s">
        <v>57</v>
      </c>
      <c r="K943" s="91" t="s">
        <v>437</v>
      </c>
      <c r="L943" s="91" t="s">
        <v>326</v>
      </c>
      <c r="M943" s="91" t="str">
        <f>VLOOKUP(L943,'[1]ตัวย่อ(ต่อท้าย)'!$B$2:$C$515,2,FALSE)</f>
        <v>รท.</v>
      </c>
      <c r="N943" s="91" t="s">
        <v>95</v>
      </c>
      <c r="O943" s="92" t="s">
        <v>4700</v>
      </c>
      <c r="P943" s="93"/>
      <c r="Q943" s="94" t="s">
        <v>3195</v>
      </c>
      <c r="R943" s="91" t="s">
        <v>4281</v>
      </c>
    </row>
    <row r="944" spans="1:18" customFormat="1" hidden="1">
      <c r="A944" s="142" t="s">
        <v>4189</v>
      </c>
      <c r="B944" s="143" t="s">
        <v>4190</v>
      </c>
      <c r="C944" s="93" t="s">
        <v>6320</v>
      </c>
      <c r="D944" s="87" t="s">
        <v>3095</v>
      </c>
      <c r="E944" s="83" t="str">
        <f t="shared" si="36"/>
        <v>โครงการพัฒนาการบริหารจัดการเชิงกลยุทธ์ เพื่อจัดทำแผนปฏิบัติราชการระยะ 5 ปี (พ.ศ. 2566 - 2570)</v>
      </c>
      <c r="F944" s="91" t="s">
        <v>3094</v>
      </c>
      <c r="G944" s="91" t="s">
        <v>27</v>
      </c>
      <c r="H944" s="91">
        <v>2565</v>
      </c>
      <c r="I944" s="91" t="s">
        <v>165</v>
      </c>
      <c r="J944" s="92" t="s">
        <v>57</v>
      </c>
      <c r="K944" s="91" t="s">
        <v>1047</v>
      </c>
      <c r="L944" s="91" t="s">
        <v>94</v>
      </c>
      <c r="M944" s="91" t="str">
        <f>VLOOKUP(L944,'[1]ตัวย่อ(ต่อท้าย)'!$B$2:$C$515,2,FALSE)</f>
        <v>สป.ยธ.</v>
      </c>
      <c r="N944" s="91" t="s">
        <v>95</v>
      </c>
      <c r="O944" s="92" t="s">
        <v>4700</v>
      </c>
      <c r="P944" s="93"/>
      <c r="Q944" s="94" t="s">
        <v>3091</v>
      </c>
      <c r="R944" s="91" t="s">
        <v>4855</v>
      </c>
    </row>
    <row r="945" spans="1:18" customFormat="1" hidden="1">
      <c r="A945" s="142" t="s">
        <v>4189</v>
      </c>
      <c r="B945" s="143" t="s">
        <v>4190</v>
      </c>
      <c r="C945" s="93" t="s">
        <v>6320</v>
      </c>
      <c r="D945" s="87" t="s">
        <v>2435</v>
      </c>
      <c r="E945" s="83" t="str">
        <f t="shared" si="36"/>
        <v>รายงานการดำเนินงานของรัฐต่อสาธารณะรายปี กระทรวงยุติธรรม ประจำปีงบประมาณ  พ.ศ. 2564</v>
      </c>
      <c r="F945" s="91" t="s">
        <v>2436</v>
      </c>
      <c r="G945" s="91" t="s">
        <v>27</v>
      </c>
      <c r="H945" s="91">
        <v>2565</v>
      </c>
      <c r="I945" s="91" t="s">
        <v>165</v>
      </c>
      <c r="J945" s="92" t="s">
        <v>1184</v>
      </c>
      <c r="K945" s="91" t="s">
        <v>1047</v>
      </c>
      <c r="L945" s="91" t="s">
        <v>94</v>
      </c>
      <c r="M945" s="91" t="str">
        <f>VLOOKUP(L945,'[1]ตัวย่อ(ต่อท้าย)'!$B$2:$C$515,2,FALSE)</f>
        <v>สป.ยธ.</v>
      </c>
      <c r="N945" s="91" t="s">
        <v>95</v>
      </c>
      <c r="O945" s="92" t="s">
        <v>4700</v>
      </c>
      <c r="P945" s="93"/>
      <c r="Q945" s="94" t="s">
        <v>3087</v>
      </c>
      <c r="R945" s="91" t="s">
        <v>4301</v>
      </c>
    </row>
    <row r="946" spans="1:18" customFormat="1" hidden="1">
      <c r="A946" s="142" t="s">
        <v>4189</v>
      </c>
      <c r="B946" s="143" t="s">
        <v>4190</v>
      </c>
      <c r="C946" s="93" t="s">
        <v>6320</v>
      </c>
      <c r="D946" s="87" t="s">
        <v>2429</v>
      </c>
      <c r="E946" s="83" t="str">
        <f t="shared" si="36"/>
        <v>โครงการขับเคลื่อนการบริหารงานแบบกลุ่มจังหวัด</v>
      </c>
      <c r="F946" s="91" t="s">
        <v>2430</v>
      </c>
      <c r="G946" s="91" t="s">
        <v>27</v>
      </c>
      <c r="H946" s="91">
        <v>2565</v>
      </c>
      <c r="I946" s="91" t="s">
        <v>165</v>
      </c>
      <c r="J946" s="92" t="s">
        <v>57</v>
      </c>
      <c r="K946" s="91" t="s">
        <v>2425</v>
      </c>
      <c r="L946" s="91" t="s">
        <v>94</v>
      </c>
      <c r="M946" s="91" t="str">
        <f>VLOOKUP(L946,'[1]ตัวย่อ(ต่อท้าย)'!$B$2:$C$515,2,FALSE)</f>
        <v>สป.ยธ.</v>
      </c>
      <c r="N946" s="91" t="s">
        <v>95</v>
      </c>
      <c r="O946" s="92" t="s">
        <v>4700</v>
      </c>
      <c r="P946" s="93"/>
      <c r="Q946" s="94" t="s">
        <v>3096</v>
      </c>
      <c r="R946" s="91" t="s">
        <v>4301</v>
      </c>
    </row>
    <row r="947" spans="1:18" customFormat="1" hidden="1">
      <c r="A947" s="142" t="s">
        <v>4189</v>
      </c>
      <c r="B947" s="143" t="s">
        <v>4190</v>
      </c>
      <c r="C947" s="93" t="s">
        <v>6320</v>
      </c>
      <c r="D947" s="87" t="s">
        <v>2432</v>
      </c>
      <c r="E947" s="83" t="str">
        <f t="shared" si="36"/>
        <v>รายงานการดำเนินงานของรัฐต่อสาธารณะรายปี สำนักงานปลัดกระทรวงยุติธรรม ประจำปีงบประมาณ พ.ศ.2564</v>
      </c>
      <c r="F947" s="91" t="s">
        <v>2433</v>
      </c>
      <c r="G947" s="91" t="s">
        <v>27</v>
      </c>
      <c r="H947" s="91">
        <v>2565</v>
      </c>
      <c r="I947" s="91" t="s">
        <v>165</v>
      </c>
      <c r="J947" s="92" t="s">
        <v>1184</v>
      </c>
      <c r="K947" s="91" t="s">
        <v>1047</v>
      </c>
      <c r="L947" s="91" t="s">
        <v>94</v>
      </c>
      <c r="M947" s="91" t="str">
        <f>VLOOKUP(L947,'[1]ตัวย่อ(ต่อท้าย)'!$B$2:$C$515,2,FALSE)</f>
        <v>สป.ยธ.</v>
      </c>
      <c r="N947" s="91" t="s">
        <v>95</v>
      </c>
      <c r="O947" s="92" t="s">
        <v>4700</v>
      </c>
      <c r="P947" s="93"/>
      <c r="Q947" s="94" t="s">
        <v>3089</v>
      </c>
      <c r="R947" s="91" t="s">
        <v>4301</v>
      </c>
    </row>
    <row r="948" spans="1:18" customFormat="1" hidden="1">
      <c r="A948" s="142" t="s">
        <v>4189</v>
      </c>
      <c r="B948" s="143" t="s">
        <v>4190</v>
      </c>
      <c r="C948" s="93" t="s">
        <v>6320</v>
      </c>
      <c r="D948" s="87" t="s">
        <v>2457</v>
      </c>
      <c r="E948" s="83" t="str">
        <f t="shared" si="36"/>
        <v>โครงการขับเคลื่อนนโยบายกระทรวงยุติธรรม ประจำปีงบประมาณ พ.ศ. 2565</v>
      </c>
      <c r="F948" s="91" t="s">
        <v>2458</v>
      </c>
      <c r="G948" s="91" t="s">
        <v>27</v>
      </c>
      <c r="H948" s="91">
        <v>2565</v>
      </c>
      <c r="I948" s="91" t="s">
        <v>165</v>
      </c>
      <c r="J948" s="92" t="s">
        <v>1184</v>
      </c>
      <c r="K948" s="91" t="s">
        <v>1047</v>
      </c>
      <c r="L948" s="91" t="s">
        <v>94</v>
      </c>
      <c r="M948" s="91" t="str">
        <f>VLOOKUP(L948,'[1]ตัวย่อ(ต่อท้าย)'!$B$2:$C$515,2,FALSE)</f>
        <v>สป.ยธ.</v>
      </c>
      <c r="N948" s="91" t="s">
        <v>95</v>
      </c>
      <c r="O948" s="92" t="s">
        <v>4700</v>
      </c>
      <c r="P948" s="93"/>
      <c r="Q948" s="94" t="s">
        <v>3072</v>
      </c>
      <c r="R948" s="91" t="s">
        <v>4190</v>
      </c>
    </row>
    <row r="949" spans="1:18" customFormat="1" hidden="1">
      <c r="A949" s="142" t="s">
        <v>4189</v>
      </c>
      <c r="B949" s="143" t="s">
        <v>4190</v>
      </c>
      <c r="C949" s="93" t="s">
        <v>6320</v>
      </c>
      <c r="D949" s="87" t="s">
        <v>2517</v>
      </c>
      <c r="E949" s="83" t="str">
        <f t="shared" si="36"/>
        <v>การจัดประชุมร่วมกับหน่วยงานในกระบวนการยุติธรรม</v>
      </c>
      <c r="F949" s="91" t="s">
        <v>2518</v>
      </c>
      <c r="G949" s="91" t="s">
        <v>27</v>
      </c>
      <c r="H949" s="91">
        <v>2565</v>
      </c>
      <c r="I949" s="91" t="s">
        <v>137</v>
      </c>
      <c r="J949" s="92" t="s">
        <v>515</v>
      </c>
      <c r="K949" s="91" t="s">
        <v>1978</v>
      </c>
      <c r="L949" s="91" t="s">
        <v>94</v>
      </c>
      <c r="M949" s="91" t="str">
        <f>VLOOKUP(L949,'[1]ตัวย่อ(ต่อท้าย)'!$B$2:$C$515,2,FALSE)</f>
        <v>สป.ยธ.</v>
      </c>
      <c r="N949" s="91" t="s">
        <v>95</v>
      </c>
      <c r="O949" s="92" t="s">
        <v>4700</v>
      </c>
      <c r="P949" s="93"/>
      <c r="Q949" s="94" t="s">
        <v>3030</v>
      </c>
      <c r="R949" s="91" t="s">
        <v>4374</v>
      </c>
    </row>
    <row r="950" spans="1:18" customFormat="1" hidden="1">
      <c r="A950" s="142" t="s">
        <v>4189</v>
      </c>
      <c r="B950" s="143" t="s">
        <v>4190</v>
      </c>
      <c r="C950" s="93" t="s">
        <v>6320</v>
      </c>
      <c r="D950" s="87" t="s">
        <v>2172</v>
      </c>
      <c r="E950" s="83" t="str">
        <f t="shared" si="36"/>
        <v>โครงการอำนวยการปฏิบัติงานด้านทัณฑวิทยา</v>
      </c>
      <c r="F950" s="91" t="s">
        <v>883</v>
      </c>
      <c r="G950" s="91" t="s">
        <v>27</v>
      </c>
      <c r="H950" s="91">
        <v>2565</v>
      </c>
      <c r="I950" s="91" t="s">
        <v>165</v>
      </c>
      <c r="J950" s="92" t="s">
        <v>57</v>
      </c>
      <c r="K950" s="91" t="s">
        <v>325</v>
      </c>
      <c r="L950" s="91" t="s">
        <v>326</v>
      </c>
      <c r="M950" s="91" t="str">
        <f>VLOOKUP(L950,'[1]ตัวย่อ(ต่อท้าย)'!$B$2:$C$515,2,FALSE)</f>
        <v>รท.</v>
      </c>
      <c r="N950" s="91" t="s">
        <v>95</v>
      </c>
      <c r="O950" s="92" t="s">
        <v>4700</v>
      </c>
      <c r="P950" s="93"/>
      <c r="Q950" s="94" t="s">
        <v>3291</v>
      </c>
      <c r="R950" s="91" t="s">
        <v>1102</v>
      </c>
    </row>
    <row r="951" spans="1:18" customFormat="1" hidden="1">
      <c r="A951" s="142" t="s">
        <v>4189</v>
      </c>
      <c r="B951" s="143" t="s">
        <v>4190</v>
      </c>
      <c r="C951" s="93" t="s">
        <v>6320</v>
      </c>
      <c r="D951" s="87" t="s">
        <v>2232</v>
      </c>
      <c r="E951" s="83" t="str">
        <f t="shared" si="36"/>
        <v>โครงการจำแนกลักษณะผู้ต้องขัง ประจำปีงบประมาณ พ.ศ. 2565</v>
      </c>
      <c r="F951" s="91" t="s">
        <v>2233</v>
      </c>
      <c r="G951" s="91" t="s">
        <v>27</v>
      </c>
      <c r="H951" s="91">
        <v>2565</v>
      </c>
      <c r="I951" s="91" t="s">
        <v>165</v>
      </c>
      <c r="J951" s="92" t="s">
        <v>57</v>
      </c>
      <c r="K951" s="91" t="s">
        <v>429</v>
      </c>
      <c r="L951" s="91" t="s">
        <v>326</v>
      </c>
      <c r="M951" s="91" t="str">
        <f>VLOOKUP(L951,'[1]ตัวย่อ(ต่อท้าย)'!$B$2:$C$515,2,FALSE)</f>
        <v>รท.</v>
      </c>
      <c r="N951" s="91" t="s">
        <v>95</v>
      </c>
      <c r="O951" s="92" t="s">
        <v>4700</v>
      </c>
      <c r="P951" s="93"/>
      <c r="Q951" s="94" t="s">
        <v>3243</v>
      </c>
      <c r="R951" s="91" t="s">
        <v>1156</v>
      </c>
    </row>
    <row r="952" spans="1:18" customFormat="1" hidden="1">
      <c r="A952" s="142" t="s">
        <v>4189</v>
      </c>
      <c r="B952" s="143" t="s">
        <v>4190</v>
      </c>
      <c r="C952" s="93" t="s">
        <v>6320</v>
      </c>
      <c r="D952" s="87" t="s">
        <v>2235</v>
      </c>
      <c r="E952" s="83" t="str">
        <f t="shared" si="36"/>
        <v xml:space="preserve">โครงการปฏิบัติงานด้านการเลื่อนชั้นนักโทษเด็ดขาด ประจำปีงบประมาณ พ.ศ. 2565 </v>
      </c>
      <c r="F952" s="91" t="s">
        <v>6036</v>
      </c>
      <c r="G952" s="91" t="s">
        <v>27</v>
      </c>
      <c r="H952" s="91">
        <v>2565</v>
      </c>
      <c r="I952" s="91" t="s">
        <v>165</v>
      </c>
      <c r="J952" s="92" t="s">
        <v>57</v>
      </c>
      <c r="K952" s="91" t="s">
        <v>429</v>
      </c>
      <c r="L952" s="91" t="s">
        <v>326</v>
      </c>
      <c r="M952" s="91" t="str">
        <f>VLOOKUP(L952,'[1]ตัวย่อ(ต่อท้าย)'!$B$2:$C$515,2,FALSE)</f>
        <v>รท.</v>
      </c>
      <c r="N952" s="91" t="s">
        <v>95</v>
      </c>
      <c r="O952" s="92" t="s">
        <v>4700</v>
      </c>
      <c r="P952" s="93"/>
      <c r="Q952" s="94" t="s">
        <v>3241</v>
      </c>
      <c r="R952" s="91" t="s">
        <v>1156</v>
      </c>
    </row>
    <row r="953" spans="1:18" customFormat="1" hidden="1">
      <c r="A953" s="142" t="s">
        <v>4189</v>
      </c>
      <c r="B953" s="143" t="s">
        <v>4190</v>
      </c>
      <c r="C953" s="93" t="s">
        <v>6320</v>
      </c>
      <c r="D953" s="87" t="s">
        <v>2238</v>
      </c>
      <c r="E953" s="83" t="str">
        <f t="shared" si="36"/>
        <v>โครงการดำเนินงานด้านวินัยผู้ต้องขัง ประจำปีงบประมาณ พ.ศ. 2565</v>
      </c>
      <c r="F953" s="91" t="s">
        <v>2239</v>
      </c>
      <c r="G953" s="91" t="s">
        <v>27</v>
      </c>
      <c r="H953" s="91">
        <v>2565</v>
      </c>
      <c r="I953" s="91" t="s">
        <v>165</v>
      </c>
      <c r="J953" s="92" t="s">
        <v>57</v>
      </c>
      <c r="K953" s="91" t="s">
        <v>429</v>
      </c>
      <c r="L953" s="91" t="s">
        <v>326</v>
      </c>
      <c r="M953" s="91" t="str">
        <f>VLOOKUP(L953,'[1]ตัวย่อ(ต่อท้าย)'!$B$2:$C$515,2,FALSE)</f>
        <v>รท.</v>
      </c>
      <c r="N953" s="91" t="s">
        <v>95</v>
      </c>
      <c r="O953" s="92" t="s">
        <v>4700</v>
      </c>
      <c r="P953" s="93"/>
      <c r="Q953" s="94" t="s">
        <v>3239</v>
      </c>
      <c r="R953" s="91" t="s">
        <v>1059</v>
      </c>
    </row>
    <row r="954" spans="1:18" customFormat="1" hidden="1">
      <c r="A954" s="142" t="s">
        <v>4189</v>
      </c>
      <c r="B954" s="143" t="s">
        <v>4190</v>
      </c>
      <c r="C954" s="93" t="s">
        <v>6320</v>
      </c>
      <c r="D954" s="87" t="s">
        <v>2241</v>
      </c>
      <c r="E954" s="83" t="str">
        <f t="shared" si="36"/>
        <v>โครงการย้ายผู้ต้องขัง ประจำปีงบประมาณ พ.ศ. 2565</v>
      </c>
      <c r="F954" s="91" t="s">
        <v>2242</v>
      </c>
      <c r="G954" s="91" t="s">
        <v>27</v>
      </c>
      <c r="H954" s="91">
        <v>2565</v>
      </c>
      <c r="I954" s="91" t="s">
        <v>165</v>
      </c>
      <c r="J954" s="92" t="s">
        <v>57</v>
      </c>
      <c r="K954" s="91" t="s">
        <v>429</v>
      </c>
      <c r="L954" s="91" t="s">
        <v>326</v>
      </c>
      <c r="M954" s="91" t="str">
        <f>VLOOKUP(L954,'[1]ตัวย่อ(ต่อท้าย)'!$B$2:$C$515,2,FALSE)</f>
        <v>รท.</v>
      </c>
      <c r="N954" s="91" t="s">
        <v>95</v>
      </c>
      <c r="O954" s="92" t="s">
        <v>4700</v>
      </c>
      <c r="P954" s="93"/>
      <c r="Q954" s="94" t="s">
        <v>3237</v>
      </c>
      <c r="R954" s="91" t="s">
        <v>1016</v>
      </c>
    </row>
    <row r="955" spans="1:18" customFormat="1" hidden="1">
      <c r="A955" s="142" t="s">
        <v>4189</v>
      </c>
      <c r="B955" s="143" t="s">
        <v>4190</v>
      </c>
      <c r="C955" s="93" t="s">
        <v>6320</v>
      </c>
      <c r="D955" s="87" t="s">
        <v>2254</v>
      </c>
      <c r="E955" s="83" t="str">
        <f t="shared" si="36"/>
        <v>การดำเนินงานเกี่ยวกับการขอพระราชทานอภัยโทษแก่ผู้ต้องราชทัณฑ์เฉพาะราย ประจำปีงบประมาณ พ.ศ. 2565</v>
      </c>
      <c r="F955" s="91" t="s">
        <v>2255</v>
      </c>
      <c r="G955" s="91" t="s">
        <v>27</v>
      </c>
      <c r="H955" s="91">
        <v>2565</v>
      </c>
      <c r="I955" s="91" t="s">
        <v>165</v>
      </c>
      <c r="J955" s="92" t="s">
        <v>57</v>
      </c>
      <c r="K955" s="91" t="s">
        <v>429</v>
      </c>
      <c r="L955" s="91" t="s">
        <v>326</v>
      </c>
      <c r="M955" s="91" t="str">
        <f>VLOOKUP(L955,'[1]ตัวย่อ(ต่อท้าย)'!$B$2:$C$515,2,FALSE)</f>
        <v>รท.</v>
      </c>
      <c r="N955" s="91" t="s">
        <v>95</v>
      </c>
      <c r="O955" s="92" t="s">
        <v>4700</v>
      </c>
      <c r="P955" s="93"/>
      <c r="Q955" s="94" t="s">
        <v>3227</v>
      </c>
      <c r="R955" s="91" t="s">
        <v>1016</v>
      </c>
    </row>
    <row r="956" spans="1:18" customFormat="1" hidden="1">
      <c r="A956" s="142" t="s">
        <v>4189</v>
      </c>
      <c r="B956" s="143" t="s">
        <v>4190</v>
      </c>
      <c r="C956" s="93" t="s">
        <v>6320</v>
      </c>
      <c r="D956" s="87" t="s">
        <v>2257</v>
      </c>
      <c r="E956" s="83" t="str">
        <f t="shared" si="36"/>
        <v>โครงการพัฒนาระบบด้านทัณฑปฎิบัติ ประจำปีงบประมาณ พ.ศ. 2565</v>
      </c>
      <c r="F956" s="91" t="s">
        <v>2258</v>
      </c>
      <c r="G956" s="91" t="s">
        <v>27</v>
      </c>
      <c r="H956" s="91">
        <v>2565</v>
      </c>
      <c r="I956" s="91" t="s">
        <v>165</v>
      </c>
      <c r="J956" s="92" t="s">
        <v>57</v>
      </c>
      <c r="K956" s="91" t="s">
        <v>429</v>
      </c>
      <c r="L956" s="91" t="s">
        <v>326</v>
      </c>
      <c r="M956" s="91" t="str">
        <f>VLOOKUP(L956,'[1]ตัวย่อ(ต่อท้าย)'!$B$2:$C$515,2,FALSE)</f>
        <v>รท.</v>
      </c>
      <c r="N956" s="91" t="s">
        <v>95</v>
      </c>
      <c r="O956" s="92" t="s">
        <v>4700</v>
      </c>
      <c r="P956" s="93"/>
      <c r="Q956" s="94" t="s">
        <v>3225</v>
      </c>
      <c r="R956" s="91" t="s">
        <v>1178</v>
      </c>
    </row>
    <row r="957" spans="1:18" customFormat="1" hidden="1">
      <c r="A957" s="142" t="s">
        <v>4189</v>
      </c>
      <c r="B957" s="143" t="s">
        <v>4190</v>
      </c>
      <c r="C957" s="93" t="s">
        <v>6320</v>
      </c>
      <c r="D957" s="87" t="s">
        <v>2260</v>
      </c>
      <c r="E957" s="83" t="str">
        <f t="shared" si="36"/>
        <v>โครงการบริหารและอำนวยการสนับสนุนการปฏิบัติงานทัณฑปฏิบัติ ประจำปีงบประมาณ พ.ศ.2565</v>
      </c>
      <c r="F957" s="91" t="s">
        <v>2261</v>
      </c>
      <c r="G957" s="91" t="s">
        <v>27</v>
      </c>
      <c r="H957" s="91">
        <v>2565</v>
      </c>
      <c r="I957" s="91" t="s">
        <v>165</v>
      </c>
      <c r="J957" s="92" t="s">
        <v>57</v>
      </c>
      <c r="K957" s="91" t="s">
        <v>429</v>
      </c>
      <c r="L957" s="91" t="s">
        <v>326</v>
      </c>
      <c r="M957" s="91" t="str">
        <f>VLOOKUP(L957,'[1]ตัวย่อ(ต่อท้าย)'!$B$2:$C$515,2,FALSE)</f>
        <v>รท.</v>
      </c>
      <c r="N957" s="91" t="s">
        <v>95</v>
      </c>
      <c r="O957" s="92" t="s">
        <v>4700</v>
      </c>
      <c r="P957" s="93"/>
      <c r="Q957" s="94" t="s">
        <v>3223</v>
      </c>
      <c r="R957" s="91" t="s">
        <v>1016</v>
      </c>
    </row>
    <row r="958" spans="1:18" customFormat="1" hidden="1">
      <c r="A958" s="142" t="s">
        <v>4189</v>
      </c>
      <c r="B958" s="143" t="s">
        <v>4190</v>
      </c>
      <c r="C958" s="93" t="s">
        <v>6320</v>
      </c>
      <c r="D958" s="87" t="s">
        <v>2277</v>
      </c>
      <c r="E958" s="83" t="str">
        <f t="shared" si="36"/>
        <v>โครงการดูแลระบบการจัดการงานวิจัย</v>
      </c>
      <c r="F958" s="91" t="s">
        <v>1349</v>
      </c>
      <c r="G958" s="91" t="s">
        <v>27</v>
      </c>
      <c r="H958" s="91">
        <v>2565</v>
      </c>
      <c r="I958" s="91" t="s">
        <v>165</v>
      </c>
      <c r="J958" s="92" t="s">
        <v>57</v>
      </c>
      <c r="K958" s="91" t="s">
        <v>325</v>
      </c>
      <c r="L958" s="91" t="s">
        <v>326</v>
      </c>
      <c r="M958" s="91" t="str">
        <f>VLOOKUP(L958,'[1]ตัวย่อ(ต่อท้าย)'!$B$2:$C$515,2,FALSE)</f>
        <v>รท.</v>
      </c>
      <c r="N958" s="91" t="s">
        <v>95</v>
      </c>
      <c r="O958" s="92" t="s">
        <v>4700</v>
      </c>
      <c r="P958" s="93"/>
      <c r="Q958" s="94" t="s">
        <v>3209</v>
      </c>
      <c r="R958" s="91" t="s">
        <v>1016</v>
      </c>
    </row>
    <row r="959" spans="1:18" customFormat="1" hidden="1">
      <c r="A959" s="142" t="s">
        <v>4189</v>
      </c>
      <c r="B959" s="143" t="s">
        <v>4190</v>
      </c>
      <c r="C959" s="93" t="s">
        <v>6320</v>
      </c>
      <c r="D959" s="87" t="s">
        <v>2279</v>
      </c>
      <c r="E959" s="83" t="str">
        <f t="shared" si="36"/>
        <v>โครงการจัดระบบเรือนจำ</v>
      </c>
      <c r="F959" s="91" t="s">
        <v>898</v>
      </c>
      <c r="G959" s="91" t="s">
        <v>27</v>
      </c>
      <c r="H959" s="91">
        <v>2565</v>
      </c>
      <c r="I959" s="91" t="s">
        <v>165</v>
      </c>
      <c r="J959" s="92" t="s">
        <v>57</v>
      </c>
      <c r="K959" s="91" t="s">
        <v>325</v>
      </c>
      <c r="L959" s="91" t="s">
        <v>326</v>
      </c>
      <c r="M959" s="91" t="str">
        <f>VLOOKUP(L959,'[1]ตัวย่อ(ต่อท้าย)'!$B$2:$C$515,2,FALSE)</f>
        <v>รท.</v>
      </c>
      <c r="N959" s="91" t="s">
        <v>95</v>
      </c>
      <c r="O959" s="92" t="s">
        <v>4700</v>
      </c>
      <c r="P959" s="93"/>
      <c r="Q959" s="94" t="s">
        <v>3207</v>
      </c>
      <c r="R959" s="91" t="s">
        <v>1020</v>
      </c>
    </row>
    <row r="960" spans="1:18" customFormat="1" hidden="1">
      <c r="A960" s="142" t="s">
        <v>4189</v>
      </c>
      <c r="B960" s="143" t="s">
        <v>4190</v>
      </c>
      <c r="C960" s="93" t="s">
        <v>6320</v>
      </c>
      <c r="D960" s="87" t="s">
        <v>2244</v>
      </c>
      <c r="E960" s="83" t="str">
        <f t="shared" si="36"/>
        <v>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ประจำปีงบประมาณ พ.ศ. 2565</v>
      </c>
      <c r="F960" s="91" t="s">
        <v>2245</v>
      </c>
      <c r="G960" s="91" t="s">
        <v>27</v>
      </c>
      <c r="H960" s="91">
        <v>2565</v>
      </c>
      <c r="I960" s="91" t="s">
        <v>165</v>
      </c>
      <c r="J960" s="92" t="s">
        <v>57</v>
      </c>
      <c r="K960" s="91" t="s">
        <v>429</v>
      </c>
      <c r="L960" s="91" t="s">
        <v>326</v>
      </c>
      <c r="M960" s="91" t="str">
        <f>VLOOKUP(L960,'[1]ตัวย่อ(ต่อท้าย)'!$B$2:$C$515,2,FALSE)</f>
        <v>รท.</v>
      </c>
      <c r="N960" s="91" t="s">
        <v>95</v>
      </c>
      <c r="O960" s="92" t="s">
        <v>4700</v>
      </c>
      <c r="P960" s="93"/>
      <c r="Q960" s="94" t="s">
        <v>3235</v>
      </c>
      <c r="R960" s="91" t="s">
        <v>1156</v>
      </c>
    </row>
    <row r="961" spans="1:18" customFormat="1" hidden="1">
      <c r="A961" s="142" t="s">
        <v>4189</v>
      </c>
      <c r="B961" s="143" t="s">
        <v>4190</v>
      </c>
      <c r="C961" s="93" t="s">
        <v>6320</v>
      </c>
      <c r="D961" s="87" t="s">
        <v>2247</v>
      </c>
      <c r="E961" s="83" t="str">
        <f t="shared" si="36"/>
        <v>โครงการอำนวยการสนับสนุนการปฏิบัติงานด้านการแพทย์และสาธารณสุข</v>
      </c>
      <c r="F961" s="91" t="s">
        <v>329</v>
      </c>
      <c r="G961" s="91" t="s">
        <v>27</v>
      </c>
      <c r="H961" s="91">
        <v>2565</v>
      </c>
      <c r="I961" s="91" t="s">
        <v>165</v>
      </c>
      <c r="J961" s="92" t="s">
        <v>57</v>
      </c>
      <c r="K961" s="91" t="s">
        <v>331</v>
      </c>
      <c r="L961" s="91" t="s">
        <v>326</v>
      </c>
      <c r="M961" s="91" t="str">
        <f>VLOOKUP(L961,'[1]ตัวย่อ(ต่อท้าย)'!$B$2:$C$515,2,FALSE)</f>
        <v>รท.</v>
      </c>
      <c r="N961" s="91" t="s">
        <v>95</v>
      </c>
      <c r="O961" s="92" t="s">
        <v>4700</v>
      </c>
      <c r="P961" s="93"/>
      <c r="Q961" s="94" t="s">
        <v>3233</v>
      </c>
      <c r="R961" s="91" t="s">
        <v>1010</v>
      </c>
    </row>
    <row r="962" spans="1:18" customFormat="1" hidden="1">
      <c r="A962" s="142" t="s">
        <v>4189</v>
      </c>
      <c r="B962" s="143" t="s">
        <v>4190</v>
      </c>
      <c r="C962" s="93" t="s">
        <v>6320</v>
      </c>
      <c r="D962" s="87" t="s">
        <v>2248</v>
      </c>
      <c r="E962" s="83" t="str">
        <f t="shared" si="36"/>
        <v>โครงการปฏิบัติงานด้านการพักการลงโทษ ประจำปีงบประมาณ พ.ศ. 2565</v>
      </c>
      <c r="F962" s="91" t="s">
        <v>2249</v>
      </c>
      <c r="G962" s="91" t="s">
        <v>27</v>
      </c>
      <c r="H962" s="91">
        <v>2565</v>
      </c>
      <c r="I962" s="91" t="s">
        <v>165</v>
      </c>
      <c r="J962" s="92" t="s">
        <v>57</v>
      </c>
      <c r="K962" s="91" t="s">
        <v>429</v>
      </c>
      <c r="L962" s="91" t="s">
        <v>326</v>
      </c>
      <c r="M962" s="91" t="str">
        <f>VLOOKUP(L962,'[1]ตัวย่อ(ต่อท้าย)'!$B$2:$C$515,2,FALSE)</f>
        <v>รท.</v>
      </c>
      <c r="N962" s="91" t="s">
        <v>95</v>
      </c>
      <c r="O962" s="92" t="s">
        <v>4700</v>
      </c>
      <c r="P962" s="93"/>
      <c r="Q962" s="94" t="s">
        <v>3231</v>
      </c>
      <c r="R962" s="91" t="s">
        <v>1016</v>
      </c>
    </row>
    <row r="963" spans="1:18" customFormat="1" hidden="1">
      <c r="A963" s="142" t="s">
        <v>4189</v>
      </c>
      <c r="B963" s="143" t="s">
        <v>4190</v>
      </c>
      <c r="C963" s="93" t="s">
        <v>6320</v>
      </c>
      <c r="D963" s="87" t="s">
        <v>2272</v>
      </c>
      <c r="E963" s="83" t="str">
        <f t="shared" si="36"/>
        <v>โครงการอำนวยการปฏิบัติงานหลักในการขับเคลื่อนงานเพื่อพัฒนาพฤตินิสัยผู้ต้องขัง</v>
      </c>
      <c r="F963" s="91" t="s">
        <v>796</v>
      </c>
      <c r="G963" s="91" t="s">
        <v>27</v>
      </c>
      <c r="H963" s="91">
        <v>2565</v>
      </c>
      <c r="I963" s="91" t="s">
        <v>165</v>
      </c>
      <c r="J963" s="92" t="s">
        <v>57</v>
      </c>
      <c r="K963" s="91" t="s">
        <v>649</v>
      </c>
      <c r="L963" s="91" t="s">
        <v>326</v>
      </c>
      <c r="M963" s="91" t="str">
        <f>VLOOKUP(L963,'[1]ตัวย่อ(ต่อท้าย)'!$B$2:$C$515,2,FALSE)</f>
        <v>รท.</v>
      </c>
      <c r="N963" s="91" t="s">
        <v>95</v>
      </c>
      <c r="O963" s="92" t="s">
        <v>4700</v>
      </c>
      <c r="P963" s="93"/>
      <c r="Q963" s="94" t="s">
        <v>3213</v>
      </c>
      <c r="R963" s="91" t="s">
        <v>1156</v>
      </c>
    </row>
    <row r="964" spans="1:18" customFormat="1" hidden="1">
      <c r="A964" s="142" t="s">
        <v>4189</v>
      </c>
      <c r="B964" s="143" t="s">
        <v>4190</v>
      </c>
      <c r="C964" s="93" t="s">
        <v>6320</v>
      </c>
      <c r="D964" s="87" t="s">
        <v>2274</v>
      </c>
      <c r="E964" s="83" t="str">
        <f t="shared" si="36"/>
        <v>การพัฒนาด้านจิตใจผู้ต้องขังโดยใช้หลักคุณธรรมและจริยธรรม</v>
      </c>
      <c r="F964" s="91" t="s">
        <v>2275</v>
      </c>
      <c r="G964" s="91" t="s">
        <v>27</v>
      </c>
      <c r="H964" s="91">
        <v>2565</v>
      </c>
      <c r="I964" s="91" t="s">
        <v>165</v>
      </c>
      <c r="J964" s="92" t="s">
        <v>57</v>
      </c>
      <c r="K964" s="91" t="s">
        <v>649</v>
      </c>
      <c r="L964" s="91" t="s">
        <v>326</v>
      </c>
      <c r="M964" s="91" t="str">
        <f>VLOOKUP(L964,'[1]ตัวย่อ(ต่อท้าย)'!$B$2:$C$515,2,FALSE)</f>
        <v>รท.</v>
      </c>
      <c r="N964" s="91" t="s">
        <v>95</v>
      </c>
      <c r="O964" s="92" t="s">
        <v>4700</v>
      </c>
      <c r="P964" s="93"/>
      <c r="Q964" s="94" t="s">
        <v>3211</v>
      </c>
      <c r="R964" s="91" t="s">
        <v>1156</v>
      </c>
    </row>
    <row r="965" spans="1:18" customFormat="1" hidden="1">
      <c r="A965" s="142" t="s">
        <v>4189</v>
      </c>
      <c r="B965" s="143" t="s">
        <v>4190</v>
      </c>
      <c r="C965" s="93" t="s">
        <v>6320</v>
      </c>
      <c r="D965" s="87" t="s">
        <v>2301</v>
      </c>
      <c r="E965" s="83" t="str">
        <f t="shared" si="36"/>
        <v>พัฒนาระบบล่ามในชั้นสอบสวน</v>
      </c>
      <c r="F965" s="91" t="s">
        <v>1786</v>
      </c>
      <c r="G965" s="91" t="s">
        <v>27</v>
      </c>
      <c r="H965" s="91">
        <v>2565</v>
      </c>
      <c r="I965" s="91" t="s">
        <v>165</v>
      </c>
      <c r="J965" s="92" t="s">
        <v>1184</v>
      </c>
      <c r="K965" s="91" t="s">
        <v>382</v>
      </c>
      <c r="L965" s="91" t="s">
        <v>337</v>
      </c>
      <c r="M965" s="91" t="str">
        <f>VLOOKUP(L965,'[1]ตัวย่อ(ต่อท้าย)'!$B$2:$C$515,2,FALSE)</f>
        <v>กคส.</v>
      </c>
      <c r="N965" s="91" t="s">
        <v>95</v>
      </c>
      <c r="O965" s="92" t="s">
        <v>4700</v>
      </c>
      <c r="P965" s="93"/>
      <c r="Q965" s="94" t="s">
        <v>3189</v>
      </c>
      <c r="R965" s="91" t="s">
        <v>1156</v>
      </c>
    </row>
    <row r="966" spans="1:18" customFormat="1" hidden="1">
      <c r="A966" s="142" t="s">
        <v>4189</v>
      </c>
      <c r="B966" s="143" t="s">
        <v>4190</v>
      </c>
      <c r="C966" s="93" t="s">
        <v>6320</v>
      </c>
      <c r="D966" s="87" t="s">
        <v>2218</v>
      </c>
      <c r="E966" s="83" t="str">
        <f t="shared" si="36"/>
        <v xml:space="preserve"> โครงการเพิ่มประสิทธิภาพในการปฏิบัติราชการงานราชทัณฑ์</v>
      </c>
      <c r="F966" s="91" t="s">
        <v>6043</v>
      </c>
      <c r="G966" s="91" t="s">
        <v>27</v>
      </c>
      <c r="H966" s="91">
        <v>2565</v>
      </c>
      <c r="I966" s="91" t="s">
        <v>165</v>
      </c>
      <c r="J966" s="92" t="s">
        <v>57</v>
      </c>
      <c r="K966" s="91" t="s">
        <v>805</v>
      </c>
      <c r="L966" s="91" t="s">
        <v>326</v>
      </c>
      <c r="M966" s="91" t="str">
        <f>VLOOKUP(L966,'[1]ตัวย่อ(ต่อท้าย)'!$B$2:$C$515,2,FALSE)</f>
        <v>รท.</v>
      </c>
      <c r="N966" s="91" t="s">
        <v>95</v>
      </c>
      <c r="O966" s="92" t="s">
        <v>4700</v>
      </c>
      <c r="P966" s="93"/>
      <c r="Q966" s="94" t="s">
        <v>3255</v>
      </c>
      <c r="R966" s="91" t="s">
        <v>1016</v>
      </c>
    </row>
    <row r="967" spans="1:18" customFormat="1" hidden="1">
      <c r="A967" s="142" t="s">
        <v>4189</v>
      </c>
      <c r="B967" s="143" t="s">
        <v>4190</v>
      </c>
      <c r="C967" s="93" t="s">
        <v>6320</v>
      </c>
      <c r="D967" s="87" t="s">
        <v>2251</v>
      </c>
      <c r="E967" s="83" t="str">
        <f t="shared" si="36"/>
        <v>โครงการปฏิบัติงานด้านการลดวันต้องโทษจำคุก ประจำปีงบประมาณ พ.ศ. 2565</v>
      </c>
      <c r="F967" s="91" t="s">
        <v>2252</v>
      </c>
      <c r="G967" s="91" t="s">
        <v>27</v>
      </c>
      <c r="H967" s="91">
        <v>2565</v>
      </c>
      <c r="I967" s="91" t="s">
        <v>165</v>
      </c>
      <c r="J967" s="92" t="s">
        <v>57</v>
      </c>
      <c r="K967" s="91" t="s">
        <v>429</v>
      </c>
      <c r="L967" s="91" t="s">
        <v>326</v>
      </c>
      <c r="M967" s="91" t="str">
        <f>VLOOKUP(L967,'[1]ตัวย่อ(ต่อท้าย)'!$B$2:$C$515,2,FALSE)</f>
        <v>รท.</v>
      </c>
      <c r="N967" s="91" t="s">
        <v>95</v>
      </c>
      <c r="O967" s="92" t="s">
        <v>4700</v>
      </c>
      <c r="P967" s="93"/>
      <c r="Q967" s="94" t="s">
        <v>3229</v>
      </c>
      <c r="R967" s="91" t="s">
        <v>1048</v>
      </c>
    </row>
    <row r="968" spans="1:18" customFormat="1" hidden="1">
      <c r="A968" s="142" t="s">
        <v>4189</v>
      </c>
      <c r="B968" s="143" t="s">
        <v>4190</v>
      </c>
      <c r="C968" s="93" t="s">
        <v>6320</v>
      </c>
      <c r="D968" s="87" t="s">
        <v>2711</v>
      </c>
      <c r="E968" s="83" t="str">
        <f t="shared" si="36"/>
        <v xml:space="preserve">โครงการขับเคลื่อนและส่งเสริมงานวิจัยด้านกฎหมายและกระบวนการยุติธรรมสู่การนำไปใช้ประโยชน์ </v>
      </c>
      <c r="F968" s="91" t="s">
        <v>4817</v>
      </c>
      <c r="G968" s="91" t="s">
        <v>40</v>
      </c>
      <c r="H968" s="91">
        <v>2565</v>
      </c>
      <c r="I968" s="91" t="s">
        <v>165</v>
      </c>
      <c r="J968" s="92" t="s">
        <v>57</v>
      </c>
      <c r="K968" s="91" t="s">
        <v>1485</v>
      </c>
      <c r="L968" s="91" t="s">
        <v>474</v>
      </c>
      <c r="M968" s="91" t="str">
        <f>VLOOKUP(L968,'[1]ตัวย่อ(ต่อท้าย)'!$B$2:$C$515,2,FALSE)</f>
        <v>สกธ.</v>
      </c>
      <c r="N968" s="91" t="s">
        <v>95</v>
      </c>
      <c r="O968" s="92" t="s">
        <v>4700</v>
      </c>
      <c r="P968" s="93"/>
      <c r="Q968" s="94" t="s">
        <v>2857</v>
      </c>
      <c r="R968" s="91" t="s">
        <v>1048</v>
      </c>
    </row>
    <row r="969" spans="1:18" customFormat="1" hidden="1">
      <c r="A969" s="142" t="s">
        <v>4189</v>
      </c>
      <c r="B969" s="144" t="s">
        <v>4190</v>
      </c>
      <c r="C969" s="93" t="s">
        <v>6320</v>
      </c>
      <c r="D969" s="87" t="s">
        <v>2184</v>
      </c>
      <c r="E969" s="83" t="str">
        <f t="shared" si="36"/>
        <v>โครงการป้องกันการทุจริต ประพฤติมิชอบ และส่งเสริมคุณธรรมเพื่อความโปร่งใส ตรวจสอบได้</v>
      </c>
      <c r="F969" s="91" t="s">
        <v>1833</v>
      </c>
      <c r="G969" s="91" t="s">
        <v>27</v>
      </c>
      <c r="H969" s="91">
        <v>2565</v>
      </c>
      <c r="I969" s="91" t="s">
        <v>165</v>
      </c>
      <c r="J969" s="92" t="s">
        <v>57</v>
      </c>
      <c r="K969" s="91" t="s">
        <v>644</v>
      </c>
      <c r="L969" s="91" t="s">
        <v>326</v>
      </c>
      <c r="M969" s="91" t="str">
        <f>VLOOKUP(L969,'[1]ตัวย่อ(ต่อท้าย)'!$B$2:$C$515,2,FALSE)</f>
        <v>รท.</v>
      </c>
      <c r="N969" s="91" t="s">
        <v>95</v>
      </c>
      <c r="O969" s="92" t="s">
        <v>4700</v>
      </c>
      <c r="P969" s="95"/>
      <c r="Q969" s="94" t="s">
        <v>3281</v>
      </c>
      <c r="R969" s="91" t="s">
        <v>1010</v>
      </c>
    </row>
    <row r="970" spans="1:18" customFormat="1" hidden="1">
      <c r="A970" s="142" t="s">
        <v>4189</v>
      </c>
      <c r="B970" s="144" t="s">
        <v>4190</v>
      </c>
      <c r="C970" s="93" t="s">
        <v>6320</v>
      </c>
      <c r="D970" s="87" t="s">
        <v>2204</v>
      </c>
      <c r="E970" s="83" t="str">
        <f t="shared" si="36"/>
        <v>โครงการพัฒนาสมรรถนะหลักพื้นฐาน (Core Competencies)</v>
      </c>
      <c r="F970" s="91" t="s">
        <v>2205</v>
      </c>
      <c r="G970" s="91" t="s">
        <v>27</v>
      </c>
      <c r="H970" s="91">
        <v>2565</v>
      </c>
      <c r="I970" s="91" t="s">
        <v>165</v>
      </c>
      <c r="J970" s="92" t="s">
        <v>57</v>
      </c>
      <c r="K970" s="91" t="s">
        <v>707</v>
      </c>
      <c r="L970" s="91" t="s">
        <v>326</v>
      </c>
      <c r="M970" s="91" t="str">
        <f>VLOOKUP(L970,'[1]ตัวย่อ(ต่อท้าย)'!$B$2:$C$515,2,FALSE)</f>
        <v>รท.</v>
      </c>
      <c r="N970" s="91" t="s">
        <v>95</v>
      </c>
      <c r="O970" s="92" t="s">
        <v>4700</v>
      </c>
      <c r="P970" s="95"/>
      <c r="Q970" s="94" t="s">
        <v>3267</v>
      </c>
      <c r="R970" s="91" t="s">
        <v>1010</v>
      </c>
    </row>
    <row r="971" spans="1:18" customFormat="1" hidden="1">
      <c r="A971" s="142" t="s">
        <v>4189</v>
      </c>
      <c r="B971" s="144" t="s">
        <v>4190</v>
      </c>
      <c r="C971" s="93" t="s">
        <v>6320</v>
      </c>
      <c r="D971" s="87" t="s">
        <v>2207</v>
      </c>
      <c r="E971" s="83" t="str">
        <f t="shared" si="36"/>
        <v>โครงการพัฒนาทักษะและความเชี่ยวชาญ (Technical Competencies)</v>
      </c>
      <c r="F971" s="91" t="s">
        <v>1277</v>
      </c>
      <c r="G971" s="91" t="s">
        <v>27</v>
      </c>
      <c r="H971" s="91">
        <v>2565</v>
      </c>
      <c r="I971" s="91" t="s">
        <v>165</v>
      </c>
      <c r="J971" s="92" t="s">
        <v>57</v>
      </c>
      <c r="K971" s="91" t="s">
        <v>707</v>
      </c>
      <c r="L971" s="91" t="s">
        <v>326</v>
      </c>
      <c r="M971" s="91" t="str">
        <f>VLOOKUP(L971,'[1]ตัวย่อ(ต่อท้าย)'!$B$2:$C$515,2,FALSE)</f>
        <v>รท.</v>
      </c>
      <c r="N971" s="91" t="s">
        <v>95</v>
      </c>
      <c r="O971" s="92" t="s">
        <v>4700</v>
      </c>
      <c r="P971" s="95"/>
      <c r="Q971" s="94" t="s">
        <v>3265</v>
      </c>
      <c r="R971" s="91" t="s">
        <v>1010</v>
      </c>
    </row>
    <row r="972" spans="1:18" customFormat="1" hidden="1">
      <c r="A972" s="142" t="s">
        <v>4189</v>
      </c>
      <c r="B972" s="144" t="s">
        <v>4190</v>
      </c>
      <c r="C972" s="93" t="s">
        <v>6320</v>
      </c>
      <c r="D972" s="87" t="s">
        <v>2209</v>
      </c>
      <c r="E972" s="83" t="str">
        <f t="shared" si="36"/>
        <v>โครงการพัฒนาสมรรถนะนักบริหาร (Professional Comprtencies)</v>
      </c>
      <c r="F972" s="91" t="s">
        <v>1284</v>
      </c>
      <c r="G972" s="91" t="s">
        <v>27</v>
      </c>
      <c r="H972" s="91">
        <v>2565</v>
      </c>
      <c r="I972" s="91" t="s">
        <v>165</v>
      </c>
      <c r="J972" s="92" t="s">
        <v>57</v>
      </c>
      <c r="K972" s="91" t="s">
        <v>707</v>
      </c>
      <c r="L972" s="91" t="s">
        <v>326</v>
      </c>
      <c r="M972" s="91" t="str">
        <f>VLOOKUP(L972,'[1]ตัวย่อ(ต่อท้าย)'!$B$2:$C$515,2,FALSE)</f>
        <v>รท.</v>
      </c>
      <c r="N972" s="91" t="s">
        <v>95</v>
      </c>
      <c r="O972" s="92" t="s">
        <v>4700</v>
      </c>
      <c r="P972" s="95"/>
      <c r="Q972" s="94" t="s">
        <v>3263</v>
      </c>
      <c r="R972" s="91" t="s">
        <v>1010</v>
      </c>
    </row>
    <row r="973" spans="1:18" customFormat="1" hidden="1">
      <c r="A973" s="142" t="s">
        <v>4189</v>
      </c>
      <c r="B973" s="144" t="s">
        <v>4190</v>
      </c>
      <c r="C973" s="93" t="s">
        <v>6320</v>
      </c>
      <c r="D973" s="87" t="s">
        <v>2211</v>
      </c>
      <c r="E973" s="83" t="str">
        <f t="shared" si="36"/>
        <v>โครงการอำนวยการปฏิบัติงานสนับสนุนในการขับเคลื่อนงานเพื่อพัฒนาข้าราชการราชทัณฑ์</v>
      </c>
      <c r="F973" s="91" t="s">
        <v>712</v>
      </c>
      <c r="G973" s="91" t="s">
        <v>27</v>
      </c>
      <c r="H973" s="91">
        <v>2565</v>
      </c>
      <c r="I973" s="91" t="s">
        <v>165</v>
      </c>
      <c r="J973" s="92" t="s">
        <v>57</v>
      </c>
      <c r="K973" s="91" t="s">
        <v>707</v>
      </c>
      <c r="L973" s="91" t="s">
        <v>326</v>
      </c>
      <c r="M973" s="91" t="str">
        <f>VLOOKUP(L973,'[1]ตัวย่อ(ต่อท้าย)'!$B$2:$C$515,2,FALSE)</f>
        <v>รท.</v>
      </c>
      <c r="N973" s="91" t="s">
        <v>95</v>
      </c>
      <c r="O973" s="92" t="s">
        <v>4700</v>
      </c>
      <c r="P973" s="95"/>
      <c r="Q973" s="94" t="s">
        <v>3261</v>
      </c>
      <c r="R973" s="91" t="s">
        <v>1010</v>
      </c>
    </row>
    <row r="974" spans="1:18" customFormat="1" hidden="1">
      <c r="A974" s="142" t="s">
        <v>4189</v>
      </c>
      <c r="B974" s="144" t="s">
        <v>4190</v>
      </c>
      <c r="C974" s="93" t="s">
        <v>6320</v>
      </c>
      <c r="D974" s="87" t="s">
        <v>2224</v>
      </c>
      <c r="E974" s="83" t="str">
        <f t="shared" si="36"/>
        <v>บริหารทรัพยากรบุคคลอย่างมืออาชีพ</v>
      </c>
      <c r="F974" s="91" t="s">
        <v>2225</v>
      </c>
      <c r="G974" s="91" t="s">
        <v>27</v>
      </c>
      <c r="H974" s="91">
        <v>2565</v>
      </c>
      <c r="I974" s="91" t="s">
        <v>165</v>
      </c>
      <c r="J974" s="92" t="s">
        <v>57</v>
      </c>
      <c r="K974" s="91" t="s">
        <v>672</v>
      </c>
      <c r="L974" s="91" t="s">
        <v>326</v>
      </c>
      <c r="M974" s="91" t="str">
        <f>VLOOKUP(L974,'[1]ตัวย่อ(ต่อท้าย)'!$B$2:$C$515,2,FALSE)</f>
        <v>รท.</v>
      </c>
      <c r="N974" s="91" t="s">
        <v>95</v>
      </c>
      <c r="O974" s="92" t="s">
        <v>4700</v>
      </c>
      <c r="P974" s="95"/>
      <c r="Q974" s="94" t="s">
        <v>3249</v>
      </c>
      <c r="R974" s="91" t="s">
        <v>1010</v>
      </c>
    </row>
    <row r="975" spans="1:18" customFormat="1" hidden="1">
      <c r="A975" s="142" t="s">
        <v>4189</v>
      </c>
      <c r="B975" s="144" t="s">
        <v>4190</v>
      </c>
      <c r="C975" s="93" t="s">
        <v>6320</v>
      </c>
      <c r="D975" s="87" t="s">
        <v>2227</v>
      </c>
      <c r="E975" s="83" t="str">
        <f t="shared" si="36"/>
        <v>การพัฒนาประสิทธิภาพการดำเนินการทางวินัยและเสริมสร้างสมรรถภาพข้าราชการประจำปีงบประมาณ พ.ศ.2565</v>
      </c>
      <c r="F975" s="91" t="s">
        <v>2228</v>
      </c>
      <c r="G975" s="91" t="s">
        <v>27</v>
      </c>
      <c r="H975" s="91">
        <v>2565</v>
      </c>
      <c r="I975" s="91" t="s">
        <v>165</v>
      </c>
      <c r="J975" s="92" t="s">
        <v>57</v>
      </c>
      <c r="K975" s="91" t="s">
        <v>672</v>
      </c>
      <c r="L975" s="91" t="s">
        <v>326</v>
      </c>
      <c r="M975" s="91" t="str">
        <f>VLOOKUP(L975,'[1]ตัวย่อ(ต่อท้าย)'!$B$2:$C$515,2,FALSE)</f>
        <v>รท.</v>
      </c>
      <c r="N975" s="91" t="s">
        <v>95</v>
      </c>
      <c r="O975" s="92" t="s">
        <v>4700</v>
      </c>
      <c r="P975" s="95"/>
      <c r="Q975" s="94" t="s">
        <v>3247</v>
      </c>
      <c r="R975" s="91" t="s">
        <v>1048</v>
      </c>
    </row>
    <row r="976" spans="1:18" customFormat="1" hidden="1">
      <c r="A976" s="142" t="s">
        <v>4189</v>
      </c>
      <c r="B976" s="143" t="s">
        <v>4190</v>
      </c>
      <c r="C976" s="93" t="s">
        <v>6320</v>
      </c>
      <c r="D976" s="87" t="s">
        <v>3538</v>
      </c>
      <c r="E976" s="83" t="str">
        <f t="shared" si="36"/>
        <v>โครงการบริหารงบบุคลากรภาครัฐเพื่อประสิทธิภาพงานราชทัณฑ์ ประจำปีงบประมาณ พ.ศ.2566</v>
      </c>
      <c r="F976" s="91" t="s">
        <v>3539</v>
      </c>
      <c r="G976" s="91" t="s">
        <v>27</v>
      </c>
      <c r="H976" s="91">
        <v>2566</v>
      </c>
      <c r="I976" s="91" t="s">
        <v>76</v>
      </c>
      <c r="J976" s="92" t="s">
        <v>1820</v>
      </c>
      <c r="K976" s="91" t="s">
        <v>672</v>
      </c>
      <c r="L976" s="91" t="s">
        <v>326</v>
      </c>
      <c r="M976" s="91" t="str">
        <f>VLOOKUP(L976,'[1]ตัวย่อ(ต่อท้าย)'!$B$2:$C$515,2,FALSE)</f>
        <v>รท.</v>
      </c>
      <c r="N976" s="91" t="s">
        <v>95</v>
      </c>
      <c r="O976" s="91" t="s">
        <v>4706</v>
      </c>
      <c r="P976" s="93"/>
      <c r="Q976" s="94" t="s">
        <v>4707</v>
      </c>
      <c r="R976" s="91" t="s">
        <v>1156</v>
      </c>
    </row>
    <row r="977" spans="1:18" customFormat="1" hidden="1">
      <c r="A977" s="142" t="s">
        <v>4189</v>
      </c>
      <c r="B977" s="143" t="s">
        <v>4190</v>
      </c>
      <c r="C977" s="93" t="s">
        <v>6320</v>
      </c>
      <c r="D977" s="87" t="s">
        <v>3535</v>
      </c>
      <c r="E977" s="83" t="str">
        <f t="shared" si="36"/>
        <v xml:space="preserve">ติดตาม ตรวจสอบ และประเมินผลการดำเนินงานตามภารกิจงานของกรมราชทัณฑ์ </v>
      </c>
      <c r="F977" s="91" t="s">
        <v>4708</v>
      </c>
      <c r="G977" s="91" t="s">
        <v>27</v>
      </c>
      <c r="H977" s="91">
        <v>2566</v>
      </c>
      <c r="I977" s="91" t="s">
        <v>76</v>
      </c>
      <c r="J977" s="92" t="s">
        <v>1820</v>
      </c>
      <c r="K977" s="91" t="s">
        <v>437</v>
      </c>
      <c r="L977" s="91" t="s">
        <v>326</v>
      </c>
      <c r="M977" s="91" t="str">
        <f>VLOOKUP(L977,'[1]ตัวย่อ(ต่อท้าย)'!$B$2:$C$515,2,FALSE)</f>
        <v>รท.</v>
      </c>
      <c r="N977" s="91" t="s">
        <v>95</v>
      </c>
      <c r="O977" s="91" t="s">
        <v>4706</v>
      </c>
      <c r="P977" s="93"/>
      <c r="Q977" s="94" t="s">
        <v>4709</v>
      </c>
      <c r="R977" s="91" t="s">
        <v>1156</v>
      </c>
    </row>
    <row r="978" spans="1:18" customFormat="1" hidden="1">
      <c r="A978" s="142" t="s">
        <v>4189</v>
      </c>
      <c r="B978" s="143" t="s">
        <v>4190</v>
      </c>
      <c r="C978" s="93" t="s">
        <v>6320</v>
      </c>
      <c r="D978" s="87" t="s">
        <v>3581</v>
      </c>
      <c r="E978" s="83" t="str">
        <f t="shared" si="36"/>
        <v>โครงการผู้ต้องขังได้รับการควบคุมดูแล</v>
      </c>
      <c r="F978" s="91" t="s">
        <v>3582</v>
      </c>
      <c r="G978" s="91" t="s">
        <v>27</v>
      </c>
      <c r="H978" s="91">
        <v>2566</v>
      </c>
      <c r="I978" s="91" t="s">
        <v>76</v>
      </c>
      <c r="J978" s="92" t="s">
        <v>1820</v>
      </c>
      <c r="K978" s="91" t="s">
        <v>325</v>
      </c>
      <c r="L978" s="91" t="s">
        <v>326</v>
      </c>
      <c r="M978" s="91" t="str">
        <f>VLOOKUP(L978,'[1]ตัวย่อ(ต่อท้าย)'!$B$2:$C$515,2,FALSE)</f>
        <v>รท.</v>
      </c>
      <c r="N978" s="91" t="s">
        <v>95</v>
      </c>
      <c r="O978" s="91" t="s">
        <v>4706</v>
      </c>
      <c r="P978" s="93"/>
      <c r="Q978" s="94" t="s">
        <v>4721</v>
      </c>
      <c r="R978" s="91" t="s">
        <v>1010</v>
      </c>
    </row>
    <row r="979" spans="1:18" customFormat="1" hidden="1">
      <c r="A979" s="142" t="s">
        <v>4189</v>
      </c>
      <c r="B979" s="143" t="s">
        <v>4190</v>
      </c>
      <c r="C979" s="93" t="s">
        <v>6320</v>
      </c>
      <c r="D979" s="87" t="s">
        <v>3596</v>
      </c>
      <c r="E979" s="83" t="str">
        <f t="shared" si="36"/>
        <v>ขับเคลื่อนนโยบายตามภารกิจงานกรมราชทัณฑ์ให้สอดคล้องกับยุทธศาสตร์ชาติ</v>
      </c>
      <c r="F979" s="91" t="s">
        <v>2294</v>
      </c>
      <c r="G979" s="91" t="s">
        <v>27</v>
      </c>
      <c r="H979" s="91">
        <v>2566</v>
      </c>
      <c r="I979" s="91" t="s">
        <v>76</v>
      </c>
      <c r="J979" s="92" t="s">
        <v>1820</v>
      </c>
      <c r="K979" s="91" t="s">
        <v>437</v>
      </c>
      <c r="L979" s="91" t="s">
        <v>326</v>
      </c>
      <c r="M979" s="91" t="str">
        <f>VLOOKUP(L979,'[1]ตัวย่อ(ต่อท้าย)'!$B$2:$C$515,2,FALSE)</f>
        <v>รท.</v>
      </c>
      <c r="N979" s="91" t="s">
        <v>95</v>
      </c>
      <c r="O979" s="91" t="s">
        <v>4706</v>
      </c>
      <c r="P979" s="93"/>
      <c r="Q979" s="94" t="s">
        <v>4723</v>
      </c>
      <c r="R979" s="91" t="s">
        <v>1244</v>
      </c>
    </row>
    <row r="980" spans="1:18" customFormat="1" hidden="1">
      <c r="A980" s="142" t="s">
        <v>4189</v>
      </c>
      <c r="B980" s="143" t="s">
        <v>4190</v>
      </c>
      <c r="C980" s="93" t="s">
        <v>6320</v>
      </c>
      <c r="D980" s="87" t="s">
        <v>3604</v>
      </c>
      <c r="E980" s="83" t="str">
        <f t="shared" si="36"/>
        <v>โครงการการบริหารทรัพยากรบุคคลอย่างมืออาชีพในการขับเคลื่อนภารกิจงานราชทัณฑ์ ประจำปีงบประมาณ พ.ศ.2566</v>
      </c>
      <c r="F980" s="91" t="s">
        <v>3605</v>
      </c>
      <c r="G980" s="91" t="s">
        <v>27</v>
      </c>
      <c r="H980" s="91">
        <v>2566</v>
      </c>
      <c r="I980" s="91" t="s">
        <v>76</v>
      </c>
      <c r="J980" s="92" t="s">
        <v>1820</v>
      </c>
      <c r="K980" s="91" t="s">
        <v>672</v>
      </c>
      <c r="L980" s="91" t="s">
        <v>326</v>
      </c>
      <c r="M980" s="91" t="str">
        <f>VLOOKUP(L980,'[1]ตัวย่อ(ต่อท้าย)'!$B$2:$C$515,2,FALSE)</f>
        <v>รท.</v>
      </c>
      <c r="N980" s="91" t="s">
        <v>95</v>
      </c>
      <c r="O980" s="91" t="s">
        <v>4706</v>
      </c>
      <c r="P980" s="93"/>
      <c r="Q980" s="94" t="s">
        <v>4724</v>
      </c>
      <c r="R980" s="91" t="s">
        <v>1244</v>
      </c>
    </row>
    <row r="981" spans="1:18" customFormat="1" hidden="1">
      <c r="A981" s="142" t="s">
        <v>4189</v>
      </c>
      <c r="B981" s="143" t="s">
        <v>4190</v>
      </c>
      <c r="C981" s="93" t="s">
        <v>6320</v>
      </c>
      <c r="D981" s="87" t="s">
        <v>3601</v>
      </c>
      <c r="E981" s="83" t="str">
        <f t="shared" si="36"/>
        <v>โครงการก่อสร้างและปรับปรุงเรือนจำเพื่อเสริมความมั่นคงในการควบคุม</v>
      </c>
      <c r="F981" s="91" t="s">
        <v>3602</v>
      </c>
      <c r="G981" s="91" t="s">
        <v>27</v>
      </c>
      <c r="H981" s="91">
        <v>2566</v>
      </c>
      <c r="I981" s="91" t="s">
        <v>76</v>
      </c>
      <c r="J981" s="92" t="s">
        <v>1820</v>
      </c>
      <c r="K981" s="91" t="s">
        <v>325</v>
      </c>
      <c r="L981" s="91" t="s">
        <v>326</v>
      </c>
      <c r="M981" s="91" t="str">
        <f>VLOOKUP(L981,'[1]ตัวย่อ(ต่อท้าย)'!$B$2:$C$515,2,FALSE)</f>
        <v>รท.</v>
      </c>
      <c r="N981" s="91" t="s">
        <v>95</v>
      </c>
      <c r="O981" s="91" t="s">
        <v>4706</v>
      </c>
      <c r="P981" s="93"/>
      <c r="Q981" s="94" t="s">
        <v>4725</v>
      </c>
      <c r="R981" s="91" t="s">
        <v>1527</v>
      </c>
    </row>
    <row r="982" spans="1:18" customFormat="1" hidden="1">
      <c r="A982" s="142" t="s">
        <v>4189</v>
      </c>
      <c r="B982" s="143" t="s">
        <v>4190</v>
      </c>
      <c r="C982" s="93" t="s">
        <v>6320</v>
      </c>
      <c r="D982" s="87" t="s">
        <v>3598</v>
      </c>
      <c r="E982" s="83" t="str">
        <f t="shared" si="36"/>
        <v>โครงการการพัฒนาจิตใจเพื่อสร้างคุณธรรมจริยธรรมให้กับผู้ต้องขัง</v>
      </c>
      <c r="F982" s="91" t="s">
        <v>3599</v>
      </c>
      <c r="G982" s="91" t="s">
        <v>27</v>
      </c>
      <c r="H982" s="91">
        <v>2566</v>
      </c>
      <c r="I982" s="91" t="s">
        <v>76</v>
      </c>
      <c r="J982" s="92" t="s">
        <v>1820</v>
      </c>
      <c r="K982" s="91" t="s">
        <v>649</v>
      </c>
      <c r="L982" s="91" t="s">
        <v>326</v>
      </c>
      <c r="M982" s="91" t="str">
        <f>VLOOKUP(L982,'[1]ตัวย่อ(ต่อท้าย)'!$B$2:$C$515,2,FALSE)</f>
        <v>รท.</v>
      </c>
      <c r="N982" s="91" t="s">
        <v>95</v>
      </c>
      <c r="O982" s="91" t="s">
        <v>4706</v>
      </c>
      <c r="P982" s="93"/>
      <c r="Q982" s="94" t="s">
        <v>4726</v>
      </c>
      <c r="R982" s="91" t="s">
        <v>1020</v>
      </c>
    </row>
    <row r="983" spans="1:18" customFormat="1" hidden="1">
      <c r="A983" s="142" t="s">
        <v>4189</v>
      </c>
      <c r="B983" s="143" t="s">
        <v>4190</v>
      </c>
      <c r="C983" s="93" t="s">
        <v>6320</v>
      </c>
      <c r="D983" s="87" t="s">
        <v>3607</v>
      </c>
      <c r="E983" s="83" t="str">
        <f t="shared" si="36"/>
        <v>จำแนกลักษณะผู้ต้องขัง</v>
      </c>
      <c r="F983" s="91" t="s">
        <v>1851</v>
      </c>
      <c r="G983" s="91" t="s">
        <v>27</v>
      </c>
      <c r="H983" s="91">
        <v>2566</v>
      </c>
      <c r="I983" s="91" t="s">
        <v>76</v>
      </c>
      <c r="J983" s="92" t="s">
        <v>1820</v>
      </c>
      <c r="K983" s="91" t="s">
        <v>429</v>
      </c>
      <c r="L983" s="91" t="s">
        <v>326</v>
      </c>
      <c r="M983" s="91" t="str">
        <f>VLOOKUP(L983,'[1]ตัวย่อ(ต่อท้าย)'!$B$2:$C$515,2,FALSE)</f>
        <v>รท.</v>
      </c>
      <c r="N983" s="91" t="s">
        <v>95</v>
      </c>
      <c r="O983" s="91" t="s">
        <v>4706</v>
      </c>
      <c r="P983" s="93"/>
      <c r="Q983" s="94" t="s">
        <v>4727</v>
      </c>
      <c r="R983" s="91" t="s">
        <v>1035</v>
      </c>
    </row>
    <row r="984" spans="1:18" customFormat="1" hidden="1">
      <c r="A984" s="142" t="s">
        <v>4189</v>
      </c>
      <c r="B984" s="143" t="s">
        <v>4190</v>
      </c>
      <c r="C984" s="93" t="s">
        <v>6320</v>
      </c>
      <c r="D984" s="87" t="s">
        <v>3609</v>
      </c>
      <c r="E984" s="83" t="str">
        <f t="shared" si="36"/>
        <v>ปฏิบัติงานด้านการเลื่อน-ลดชั้นนักโทษเด็ดขาด</v>
      </c>
      <c r="F984" s="91" t="s">
        <v>3610</v>
      </c>
      <c r="G984" s="91" t="s">
        <v>27</v>
      </c>
      <c r="H984" s="91">
        <v>2566</v>
      </c>
      <c r="I984" s="91" t="s">
        <v>76</v>
      </c>
      <c r="J984" s="92" t="s">
        <v>1820</v>
      </c>
      <c r="K984" s="91" t="s">
        <v>429</v>
      </c>
      <c r="L984" s="91" t="s">
        <v>326</v>
      </c>
      <c r="M984" s="91" t="str">
        <f>VLOOKUP(L984,'[1]ตัวย่อ(ต่อท้าย)'!$B$2:$C$515,2,FALSE)</f>
        <v>รท.</v>
      </c>
      <c r="N984" s="91" t="s">
        <v>95</v>
      </c>
      <c r="O984" s="91" t="s">
        <v>4706</v>
      </c>
      <c r="P984" s="93"/>
      <c r="Q984" s="94" t="s">
        <v>4728</v>
      </c>
      <c r="R984" s="91" t="s">
        <v>1035</v>
      </c>
    </row>
    <row r="985" spans="1:18" customFormat="1" hidden="1">
      <c r="A985" s="142" t="s">
        <v>4189</v>
      </c>
      <c r="B985" s="143" t="s">
        <v>4190</v>
      </c>
      <c r="C985" s="93" t="s">
        <v>6320</v>
      </c>
      <c r="D985" s="87" t="s">
        <v>3612</v>
      </c>
      <c r="E985" s="83" t="str">
        <f t="shared" si="36"/>
        <v>ดำเนินงานด้านวินัยผู้ต้องขัง</v>
      </c>
      <c r="F985" s="91" t="s">
        <v>3613</v>
      </c>
      <c r="G985" s="91" t="s">
        <v>27</v>
      </c>
      <c r="H985" s="91">
        <v>2566</v>
      </c>
      <c r="I985" s="91" t="s">
        <v>76</v>
      </c>
      <c r="J985" s="92" t="s">
        <v>1820</v>
      </c>
      <c r="K985" s="91" t="s">
        <v>429</v>
      </c>
      <c r="L985" s="91" t="s">
        <v>326</v>
      </c>
      <c r="M985" s="91" t="str">
        <f>VLOOKUP(L985,'[1]ตัวย่อ(ต่อท้าย)'!$B$2:$C$515,2,FALSE)</f>
        <v>รท.</v>
      </c>
      <c r="N985" s="91" t="s">
        <v>95</v>
      </c>
      <c r="O985" s="91" t="s">
        <v>4706</v>
      </c>
      <c r="P985" s="93"/>
      <c r="Q985" s="94" t="s">
        <v>4729</v>
      </c>
      <c r="R985" s="91" t="s">
        <v>1035</v>
      </c>
    </row>
    <row r="986" spans="1:18" customFormat="1" hidden="1">
      <c r="A986" s="142" t="s">
        <v>4189</v>
      </c>
      <c r="B986" s="143" t="s">
        <v>4190</v>
      </c>
      <c r="C986" s="93" t="s">
        <v>6320</v>
      </c>
      <c r="D986" s="87" t="s">
        <v>3615</v>
      </c>
      <c r="E986" s="83" t="str">
        <f t="shared" si="36"/>
        <v>ย้ายผู้ต้องขังเพื่อการบริหารโทษ</v>
      </c>
      <c r="F986" s="91" t="s">
        <v>3616</v>
      </c>
      <c r="G986" s="91" t="s">
        <v>27</v>
      </c>
      <c r="H986" s="91">
        <v>2566</v>
      </c>
      <c r="I986" s="91" t="s">
        <v>76</v>
      </c>
      <c r="J986" s="92" t="s">
        <v>1820</v>
      </c>
      <c r="K986" s="91" t="s">
        <v>429</v>
      </c>
      <c r="L986" s="91" t="s">
        <v>326</v>
      </c>
      <c r="M986" s="91" t="str">
        <f>VLOOKUP(L986,'[1]ตัวย่อ(ต่อท้าย)'!$B$2:$C$515,2,FALSE)</f>
        <v>รท.</v>
      </c>
      <c r="N986" s="91" t="s">
        <v>95</v>
      </c>
      <c r="O986" s="91" t="s">
        <v>4706</v>
      </c>
      <c r="P986" s="93"/>
      <c r="Q986" s="94" t="s">
        <v>4730</v>
      </c>
      <c r="R986" s="91" t="s">
        <v>1473</v>
      </c>
    </row>
    <row r="987" spans="1:18" customFormat="1" hidden="1">
      <c r="A987" s="142" t="s">
        <v>4189</v>
      </c>
      <c r="B987" s="143" t="s">
        <v>4190</v>
      </c>
      <c r="C987" s="93" t="s">
        <v>6320</v>
      </c>
      <c r="D987" s="87" t="s">
        <v>3627</v>
      </c>
      <c r="E987" s="83" t="str">
        <f t="shared" si="36"/>
        <v>ปฏิบัติงานด้านการลดวันต้องโทษ</v>
      </c>
      <c r="F987" s="91" t="s">
        <v>3628</v>
      </c>
      <c r="G987" s="91" t="s">
        <v>27</v>
      </c>
      <c r="H987" s="91">
        <v>2566</v>
      </c>
      <c r="I987" s="91" t="s">
        <v>76</v>
      </c>
      <c r="J987" s="92" t="s">
        <v>1820</v>
      </c>
      <c r="K987" s="91" t="s">
        <v>429</v>
      </c>
      <c r="L987" s="91" t="s">
        <v>326</v>
      </c>
      <c r="M987" s="91" t="str">
        <f>VLOOKUP(L987,'[1]ตัวย่อ(ต่อท้าย)'!$B$2:$C$515,2,FALSE)</f>
        <v>รท.</v>
      </c>
      <c r="N987" s="91" t="s">
        <v>95</v>
      </c>
      <c r="O987" s="91" t="s">
        <v>4706</v>
      </c>
      <c r="P987" s="93"/>
      <c r="Q987" s="94" t="s">
        <v>4731</v>
      </c>
      <c r="R987" s="91" t="s">
        <v>1020</v>
      </c>
    </row>
    <row r="988" spans="1:18" customFormat="1" hidden="1">
      <c r="A988" s="142" t="s">
        <v>4189</v>
      </c>
      <c r="B988" s="143" t="s">
        <v>4190</v>
      </c>
      <c r="C988" s="93" t="s">
        <v>6320</v>
      </c>
      <c r="D988" s="87" t="s">
        <v>3621</v>
      </c>
      <c r="E988" s="83" t="str">
        <f t="shared" si="36"/>
        <v>คัดเลือกนักโทษเด็ดขาดออกทำงานสาธารณะนอกเรือนจำ</v>
      </c>
      <c r="F988" s="91" t="s">
        <v>3622</v>
      </c>
      <c r="G988" s="91" t="s">
        <v>27</v>
      </c>
      <c r="H988" s="91">
        <v>2566</v>
      </c>
      <c r="I988" s="91" t="s">
        <v>76</v>
      </c>
      <c r="J988" s="92" t="s">
        <v>1820</v>
      </c>
      <c r="K988" s="91" t="s">
        <v>429</v>
      </c>
      <c r="L988" s="91" t="s">
        <v>326</v>
      </c>
      <c r="M988" s="91" t="str">
        <f>VLOOKUP(L988,'[1]ตัวย่อ(ต่อท้าย)'!$B$2:$C$515,2,FALSE)</f>
        <v>รท.</v>
      </c>
      <c r="N988" s="91" t="s">
        <v>95</v>
      </c>
      <c r="O988" s="91" t="s">
        <v>4706</v>
      </c>
      <c r="P988" s="93"/>
      <c r="Q988" s="94" t="s">
        <v>4734</v>
      </c>
      <c r="R988" s="91" t="s">
        <v>1038</v>
      </c>
    </row>
    <row r="989" spans="1:18" customFormat="1" hidden="1">
      <c r="A989" s="142" t="s">
        <v>4189</v>
      </c>
      <c r="B989" s="143" t="s">
        <v>4190</v>
      </c>
      <c r="C989" s="93" t="s">
        <v>6320</v>
      </c>
      <c r="D989" s="87" t="s">
        <v>3641</v>
      </c>
      <c r="E989" s="83" t="str">
        <f t="shared" si="36"/>
        <v>โครงการพัฒนาระบบล่ามในกระบวนการยุติธรรม</v>
      </c>
      <c r="F989" s="91" t="s">
        <v>3642</v>
      </c>
      <c r="G989" s="91" t="s">
        <v>27</v>
      </c>
      <c r="H989" s="91">
        <v>2566</v>
      </c>
      <c r="I989" s="91" t="s">
        <v>76</v>
      </c>
      <c r="J989" s="92" t="s">
        <v>1820</v>
      </c>
      <c r="K989" s="91" t="s">
        <v>382</v>
      </c>
      <c r="L989" s="91" t="s">
        <v>337</v>
      </c>
      <c r="M989" s="91" t="str">
        <f>VLOOKUP(L989,'[1]ตัวย่อ(ต่อท้าย)'!$B$2:$C$515,2,FALSE)</f>
        <v>กคส.</v>
      </c>
      <c r="N989" s="91" t="s">
        <v>95</v>
      </c>
      <c r="O989" s="91" t="s">
        <v>4706</v>
      </c>
      <c r="P989" s="93"/>
      <c r="Q989" s="94" t="s">
        <v>4737</v>
      </c>
      <c r="R989" s="91" t="s">
        <v>1035</v>
      </c>
    </row>
    <row r="990" spans="1:18" customFormat="1" hidden="1">
      <c r="A990" s="142" t="s">
        <v>4189</v>
      </c>
      <c r="B990" s="143" t="s">
        <v>4190</v>
      </c>
      <c r="C990" s="93" t="s">
        <v>6320</v>
      </c>
      <c r="D990" s="87" t="s">
        <v>3652</v>
      </c>
      <c r="E990" s="83" t="str">
        <f t="shared" si="36"/>
        <v>โครงการดูแลระบบเรือนจำและจัดการงานวิจัย</v>
      </c>
      <c r="F990" s="91" t="s">
        <v>3653</v>
      </c>
      <c r="G990" s="91" t="s">
        <v>27</v>
      </c>
      <c r="H990" s="91">
        <v>2566</v>
      </c>
      <c r="I990" s="91" t="s">
        <v>76</v>
      </c>
      <c r="J990" s="92" t="s">
        <v>1820</v>
      </c>
      <c r="K990" s="91" t="s">
        <v>325</v>
      </c>
      <c r="L990" s="91" t="s">
        <v>326</v>
      </c>
      <c r="M990" s="91" t="str">
        <f>VLOOKUP(L990,'[1]ตัวย่อ(ต่อท้าย)'!$B$2:$C$515,2,FALSE)</f>
        <v>รท.</v>
      </c>
      <c r="N990" s="91" t="s">
        <v>95</v>
      </c>
      <c r="O990" s="91" t="s">
        <v>4706</v>
      </c>
      <c r="P990" s="93"/>
      <c r="Q990" s="94" t="s">
        <v>4738</v>
      </c>
      <c r="R990" s="91" t="s">
        <v>1035</v>
      </c>
    </row>
    <row r="991" spans="1:18" customFormat="1" hidden="1">
      <c r="A991" s="142" t="s">
        <v>4189</v>
      </c>
      <c r="B991" s="143" t="s">
        <v>4190</v>
      </c>
      <c r="C991" s="93" t="s">
        <v>6320</v>
      </c>
      <c r="D991" s="87" t="s">
        <v>3624</v>
      </c>
      <c r="E991" s="83" t="str">
        <f t="shared" si="36"/>
        <v>ปฏิบัติงานด้านการพักการลงโทษ</v>
      </c>
      <c r="F991" s="91" t="s">
        <v>3625</v>
      </c>
      <c r="G991" s="91" t="s">
        <v>27</v>
      </c>
      <c r="H991" s="91">
        <v>2566</v>
      </c>
      <c r="I991" s="91" t="s">
        <v>76</v>
      </c>
      <c r="J991" s="92" t="s">
        <v>1820</v>
      </c>
      <c r="K991" s="91" t="s">
        <v>429</v>
      </c>
      <c r="L991" s="91" t="s">
        <v>326</v>
      </c>
      <c r="M991" s="91" t="str">
        <f>VLOOKUP(L991,'[1]ตัวย่อ(ต่อท้าย)'!$B$2:$C$515,2,FALSE)</f>
        <v>รท.</v>
      </c>
      <c r="N991" s="91" t="s">
        <v>95</v>
      </c>
      <c r="O991" s="91" t="s">
        <v>4706</v>
      </c>
      <c r="P991" s="93"/>
      <c r="Q991" s="94" t="s">
        <v>4739</v>
      </c>
      <c r="R991" s="91" t="s">
        <v>1020</v>
      </c>
    </row>
    <row r="992" spans="1:18" customFormat="1" hidden="1">
      <c r="A992" s="142" t="s">
        <v>4189</v>
      </c>
      <c r="B992" s="143" t="s">
        <v>4190</v>
      </c>
      <c r="C992" s="93" t="s">
        <v>6320</v>
      </c>
      <c r="D992" s="87" t="s">
        <v>3630</v>
      </c>
      <c r="E992" s="83" t="str">
        <f t="shared" si="36"/>
        <v>ดำเนินงานเกี่ยวกับการขอพระราชทานอภัยโทษแก่ผู้ต้องราชทัณฑ์เฉพาะราย</v>
      </c>
      <c r="F992" s="91" t="s">
        <v>3631</v>
      </c>
      <c r="G992" s="91" t="s">
        <v>27</v>
      </c>
      <c r="H992" s="91">
        <v>2566</v>
      </c>
      <c r="I992" s="91" t="s">
        <v>76</v>
      </c>
      <c r="J992" s="92" t="s">
        <v>1820</v>
      </c>
      <c r="K992" s="91" t="s">
        <v>429</v>
      </c>
      <c r="L992" s="91" t="s">
        <v>326</v>
      </c>
      <c r="M992" s="91" t="str">
        <f>VLOOKUP(L992,'[1]ตัวย่อ(ต่อท้าย)'!$B$2:$C$515,2,FALSE)</f>
        <v>รท.</v>
      </c>
      <c r="N992" s="91" t="s">
        <v>95</v>
      </c>
      <c r="O992" s="91" t="s">
        <v>4706</v>
      </c>
      <c r="P992" s="93"/>
      <c r="Q992" s="94" t="s">
        <v>4742</v>
      </c>
      <c r="R992" s="91" t="s">
        <v>1048</v>
      </c>
    </row>
    <row r="993" spans="1:18" customFormat="1" hidden="1">
      <c r="A993" s="142" t="s">
        <v>4189</v>
      </c>
      <c r="B993" s="143" t="s">
        <v>4190</v>
      </c>
      <c r="C993" s="93" t="s">
        <v>6320</v>
      </c>
      <c r="D993" s="87" t="s">
        <v>3571</v>
      </c>
      <c r="E993" s="83" t="str">
        <f t="shared" ref="E993:E1056" si="37">HYPERLINK(Q993,F993)</f>
        <v>โครงการอำนวยการสนับสนุนการปฏิบัติงานด้านการแพทย์และสาธารณสุข</v>
      </c>
      <c r="F993" s="91" t="s">
        <v>329</v>
      </c>
      <c r="G993" s="91" t="s">
        <v>27</v>
      </c>
      <c r="H993" s="91">
        <v>2566</v>
      </c>
      <c r="I993" s="91" t="s">
        <v>76</v>
      </c>
      <c r="J993" s="92" t="s">
        <v>1820</v>
      </c>
      <c r="K993" s="91" t="s">
        <v>331</v>
      </c>
      <c r="L993" s="91" t="s">
        <v>326</v>
      </c>
      <c r="M993" s="91" t="str">
        <f>VLOOKUP(L993,'[1]ตัวย่อ(ต่อท้าย)'!$B$2:$C$515,2,FALSE)</f>
        <v>รท.</v>
      </c>
      <c r="N993" s="91" t="s">
        <v>95</v>
      </c>
      <c r="O993" s="91" t="s">
        <v>4706</v>
      </c>
      <c r="P993" s="93"/>
      <c r="Q993" s="94" t="s">
        <v>4743</v>
      </c>
      <c r="R993" s="91" t="s">
        <v>1048</v>
      </c>
    </row>
    <row r="994" spans="1:18" customFormat="1" hidden="1">
      <c r="A994" s="142" t="s">
        <v>4189</v>
      </c>
      <c r="B994" s="143" t="s">
        <v>4190</v>
      </c>
      <c r="C994" s="93" t="s">
        <v>6320</v>
      </c>
      <c r="D994" s="87" t="s">
        <v>3660</v>
      </c>
      <c r="E994" s="83" t="str">
        <f t="shared" si="37"/>
        <v>โครงการขับเคลื่อนงานราชทัณฑ์เพื่อประสานความร่วมมือระหว่างประเทศ</v>
      </c>
      <c r="F994" s="91" t="s">
        <v>1343</v>
      </c>
      <c r="G994" s="91" t="s">
        <v>27</v>
      </c>
      <c r="H994" s="91">
        <v>2566</v>
      </c>
      <c r="I994" s="91" t="s">
        <v>76</v>
      </c>
      <c r="J994" s="92" t="s">
        <v>1820</v>
      </c>
      <c r="K994" s="91" t="s">
        <v>325</v>
      </c>
      <c r="L994" s="91" t="s">
        <v>326</v>
      </c>
      <c r="M994" s="91" t="str">
        <f>VLOOKUP(L994,'[1]ตัวย่อ(ต่อท้าย)'!$B$2:$C$515,2,FALSE)</f>
        <v>รท.</v>
      </c>
      <c r="N994" s="91" t="s">
        <v>95</v>
      </c>
      <c r="O994" s="91" t="s">
        <v>4706</v>
      </c>
      <c r="P994" s="93"/>
      <c r="Q994" s="94" t="s">
        <v>4744</v>
      </c>
      <c r="R994" s="91" t="s">
        <v>1048</v>
      </c>
    </row>
    <row r="995" spans="1:18" customFormat="1" hidden="1">
      <c r="A995" s="142" t="s">
        <v>4189</v>
      </c>
      <c r="B995" s="143" t="s">
        <v>4190</v>
      </c>
      <c r="C995" s="93" t="s">
        <v>6320</v>
      </c>
      <c r="D995" s="87" t="s">
        <v>3662</v>
      </c>
      <c r="E995" s="83" t="str">
        <f t="shared" si="37"/>
        <v>โครงการสืบสวนสอบสวนขยายผลตามคำร้องเรียน ร้องทุกข์การรายงานข่าวสาร หรือข่าวพาดพิงที่เกี่ยวข้องกับเรื่องยาเสพติดในเรือนจำ</v>
      </c>
      <c r="F995" s="91" t="s">
        <v>3663</v>
      </c>
      <c r="G995" s="91" t="s">
        <v>27</v>
      </c>
      <c r="H995" s="91">
        <v>2566</v>
      </c>
      <c r="I995" s="91" t="s">
        <v>76</v>
      </c>
      <c r="J995" s="92" t="s">
        <v>1820</v>
      </c>
      <c r="K995" s="91" t="s">
        <v>325</v>
      </c>
      <c r="L995" s="91" t="s">
        <v>326</v>
      </c>
      <c r="M995" s="91" t="str">
        <f>VLOOKUP(L995,'[1]ตัวย่อ(ต่อท้าย)'!$B$2:$C$515,2,FALSE)</f>
        <v>รท.</v>
      </c>
      <c r="N995" s="91" t="s">
        <v>95</v>
      </c>
      <c r="O995" s="91" t="s">
        <v>4706</v>
      </c>
      <c r="P995" s="93"/>
      <c r="Q995" s="94" t="s">
        <v>4745</v>
      </c>
      <c r="R995" s="91" t="s">
        <v>1048</v>
      </c>
    </row>
    <row r="996" spans="1:18" customFormat="1" hidden="1">
      <c r="A996" s="142" t="s">
        <v>4189</v>
      </c>
      <c r="B996" s="143" t="s">
        <v>4190</v>
      </c>
      <c r="C996" s="93" t="s">
        <v>6320</v>
      </c>
      <c r="D996" s="87" t="s">
        <v>3668</v>
      </c>
      <c r="E996" s="83" t="str">
        <f t="shared" si="37"/>
        <v>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</v>
      </c>
      <c r="F996" s="91" t="s">
        <v>2388</v>
      </c>
      <c r="G996" s="91" t="s">
        <v>27</v>
      </c>
      <c r="H996" s="91">
        <v>2566</v>
      </c>
      <c r="I996" s="91" t="s">
        <v>76</v>
      </c>
      <c r="J996" s="92" t="s">
        <v>1820</v>
      </c>
      <c r="K996" s="91" t="s">
        <v>545</v>
      </c>
      <c r="L996" s="91" t="s">
        <v>94</v>
      </c>
      <c r="M996" s="91" t="str">
        <f>VLOOKUP(L996,'[1]ตัวย่อ(ต่อท้าย)'!$B$2:$C$515,2,FALSE)</f>
        <v>สป.ยธ.</v>
      </c>
      <c r="N996" s="91" t="s">
        <v>95</v>
      </c>
      <c r="O996" s="91" t="s">
        <v>4706</v>
      </c>
      <c r="P996" s="93"/>
      <c r="Q996" s="94" t="s">
        <v>4746</v>
      </c>
      <c r="R996" s="91" t="s">
        <v>1048</v>
      </c>
    </row>
    <row r="997" spans="1:18" customFormat="1" hidden="1">
      <c r="A997" s="142" t="s">
        <v>4189</v>
      </c>
      <c r="B997" s="143" t="s">
        <v>4190</v>
      </c>
      <c r="C997" s="93" t="s">
        <v>6320</v>
      </c>
      <c r="D997" s="87" t="s">
        <v>3670</v>
      </c>
      <c r="E997" s="83" t="str">
        <f t="shared" si="37"/>
        <v>สนับสนุนการขับเคลื่่อนภารกิจการควบคุมดูแลผู้ต้องขัง</v>
      </c>
      <c r="F997" s="91" t="s">
        <v>3671</v>
      </c>
      <c r="G997" s="91" t="s">
        <v>27</v>
      </c>
      <c r="H997" s="91">
        <v>2566</v>
      </c>
      <c r="I997" s="91" t="s">
        <v>76</v>
      </c>
      <c r="J997" s="92" t="s">
        <v>1820</v>
      </c>
      <c r="K997" s="91" t="s">
        <v>659</v>
      </c>
      <c r="L997" s="91" t="s">
        <v>326</v>
      </c>
      <c r="M997" s="91" t="str">
        <f>VLOOKUP(L997,'[1]ตัวย่อ(ต่อท้าย)'!$B$2:$C$515,2,FALSE)</f>
        <v>รท.</v>
      </c>
      <c r="N997" s="91" t="s">
        <v>95</v>
      </c>
      <c r="O997" s="91" t="s">
        <v>4706</v>
      </c>
      <c r="P997" s="93"/>
      <c r="Q997" s="94" t="s">
        <v>4747</v>
      </c>
      <c r="R997" s="91" t="s">
        <v>1048</v>
      </c>
    </row>
    <row r="998" spans="1:18" customFormat="1" hidden="1">
      <c r="A998" s="142" t="s">
        <v>4189</v>
      </c>
      <c r="B998" s="143" t="s">
        <v>4190</v>
      </c>
      <c r="C998" s="93" t="s">
        <v>6320</v>
      </c>
      <c r="D998" s="87" t="s">
        <v>3683</v>
      </c>
      <c r="E998" s="83" t="str">
        <f t="shared" si="37"/>
        <v>อำนวยการสนับสนุนการปฏิบัติงานด้านการเงินการคลังและพัสดุ</v>
      </c>
      <c r="F998" s="91" t="s">
        <v>3684</v>
      </c>
      <c r="G998" s="91" t="s">
        <v>27</v>
      </c>
      <c r="H998" s="91">
        <v>2566</v>
      </c>
      <c r="I998" s="91" t="s">
        <v>76</v>
      </c>
      <c r="J998" s="92" t="s">
        <v>1820</v>
      </c>
      <c r="K998" s="91" t="s">
        <v>659</v>
      </c>
      <c r="L998" s="91" t="s">
        <v>326</v>
      </c>
      <c r="M998" s="91" t="str">
        <f>VLOOKUP(L998,'[1]ตัวย่อ(ต่อท้าย)'!$B$2:$C$515,2,FALSE)</f>
        <v>รท.</v>
      </c>
      <c r="N998" s="91" t="s">
        <v>95</v>
      </c>
      <c r="O998" s="91" t="s">
        <v>4706</v>
      </c>
      <c r="P998" s="93"/>
      <c r="Q998" s="94" t="s">
        <v>4748</v>
      </c>
      <c r="R998" s="91" t="s">
        <v>1048</v>
      </c>
    </row>
    <row r="999" spans="1:18" customFormat="1" hidden="1">
      <c r="A999" s="142" t="s">
        <v>4189</v>
      </c>
      <c r="B999" s="143" t="s">
        <v>4190</v>
      </c>
      <c r="C999" s="93" t="s">
        <v>6320</v>
      </c>
      <c r="D999" s="87" t="s">
        <v>3676</v>
      </c>
      <c r="E999" s="83" t="str">
        <f t="shared" si="37"/>
        <v>บริหารจัดการครุภัณฑ์และสิ่งก่อสร้างในการสนับสนุนการปฏิบัติงานของกรมราชทัณฑ์</v>
      </c>
      <c r="F999" s="91" t="s">
        <v>3677</v>
      </c>
      <c r="G999" s="91" t="s">
        <v>27</v>
      </c>
      <c r="H999" s="91">
        <v>2566</v>
      </c>
      <c r="I999" s="91" t="s">
        <v>76</v>
      </c>
      <c r="J999" s="92" t="s">
        <v>1820</v>
      </c>
      <c r="K999" s="91" t="s">
        <v>659</v>
      </c>
      <c r="L999" s="91" t="s">
        <v>326</v>
      </c>
      <c r="M999" s="91" t="str">
        <f>VLOOKUP(L999,'[1]ตัวย่อ(ต่อท้าย)'!$B$2:$C$515,2,FALSE)</f>
        <v>รท.</v>
      </c>
      <c r="N999" s="91" t="s">
        <v>95</v>
      </c>
      <c r="O999" s="91" t="s">
        <v>4706</v>
      </c>
      <c r="P999" s="93"/>
      <c r="Q999" s="94" t="s">
        <v>4757</v>
      </c>
      <c r="R999" s="91" t="s">
        <v>1059</v>
      </c>
    </row>
    <row r="1000" spans="1:18" customFormat="1" hidden="1">
      <c r="A1000" s="142" t="s">
        <v>4189</v>
      </c>
      <c r="B1000" s="143" t="s">
        <v>4190</v>
      </c>
      <c r="C1000" s="93" t="s">
        <v>6320</v>
      </c>
      <c r="D1000" s="87" t="s">
        <v>3760</v>
      </c>
      <c r="E1000" s="83" t="str">
        <f t="shared" si="37"/>
        <v>โครงการติดตามแผนการตรวจราชการกระทรวงยุติธรรม</v>
      </c>
      <c r="F1000" s="91" t="s">
        <v>1594</v>
      </c>
      <c r="G1000" s="91" t="s">
        <v>27</v>
      </c>
      <c r="H1000" s="91">
        <v>2566</v>
      </c>
      <c r="I1000" s="91" t="s">
        <v>76</v>
      </c>
      <c r="J1000" s="92" t="s">
        <v>1820</v>
      </c>
      <c r="K1000" s="91" t="s">
        <v>1595</v>
      </c>
      <c r="L1000" s="91" t="s">
        <v>94</v>
      </c>
      <c r="M1000" s="91" t="str">
        <f>VLOOKUP(L1000,'[1]ตัวย่อ(ต่อท้าย)'!$B$2:$C$515,2,FALSE)</f>
        <v>สป.ยธ.</v>
      </c>
      <c r="N1000" s="91" t="s">
        <v>95</v>
      </c>
      <c r="O1000" s="91" t="s">
        <v>4706</v>
      </c>
      <c r="P1000" s="93"/>
      <c r="Q1000" s="94" t="s">
        <v>4779</v>
      </c>
      <c r="R1000" s="91" t="s">
        <v>1156</v>
      </c>
    </row>
    <row r="1001" spans="1:18" customFormat="1" hidden="1">
      <c r="A1001" s="142" t="s">
        <v>4189</v>
      </c>
      <c r="B1001" s="143" t="s">
        <v>4190</v>
      </c>
      <c r="C1001" s="93" t="s">
        <v>6320</v>
      </c>
      <c r="D1001" s="87" t="s">
        <v>3967</v>
      </c>
      <c r="E1001" s="83" t="str">
        <f t="shared" si="37"/>
        <v>โครงการจัดจ้างที่ปรึกษาเพื่อประเมินผลการขับเคลื่อนแผนแม่บทการบริหารงานยุติธรรมแห่งชาติ ฉบับที่ 3 (พ.ศ. 2562 - 2565)</v>
      </c>
      <c r="F1001" s="91" t="s">
        <v>3968</v>
      </c>
      <c r="G1001" s="91" t="s">
        <v>27</v>
      </c>
      <c r="H1001" s="91">
        <v>2566</v>
      </c>
      <c r="I1001" s="91" t="s">
        <v>3945</v>
      </c>
      <c r="J1001" s="92" t="s">
        <v>3824</v>
      </c>
      <c r="K1001" s="91" t="s">
        <v>1058</v>
      </c>
      <c r="L1001" s="91" t="s">
        <v>474</v>
      </c>
      <c r="M1001" s="91" t="str">
        <f>VLOOKUP(L1001,'[1]ตัวย่อ(ต่อท้าย)'!$B$2:$C$515,2,FALSE)</f>
        <v>สกธ.</v>
      </c>
      <c r="N1001" s="91" t="s">
        <v>95</v>
      </c>
      <c r="O1001" s="91" t="s">
        <v>4706</v>
      </c>
      <c r="P1001" s="93"/>
      <c r="Q1001" s="94" t="s">
        <v>4809</v>
      </c>
      <c r="R1001" s="91" t="s">
        <v>1068</v>
      </c>
    </row>
    <row r="1002" spans="1:18" customFormat="1" hidden="1">
      <c r="A1002" s="142" t="s">
        <v>4189</v>
      </c>
      <c r="B1002" s="143" t="s">
        <v>4190</v>
      </c>
      <c r="C1002" s="93" t="s">
        <v>6320</v>
      </c>
      <c r="D1002" s="87" t="s">
        <v>3977</v>
      </c>
      <c r="E1002" s="83" t="str">
        <f t="shared" si="37"/>
        <v>โครงการฝึกอบรมหลักสูตรการพัฒนาศักยภาพนักวิจัยในกระบวนการยุติธรรม รุ่นที่ 7</v>
      </c>
      <c r="F1002" s="91" t="s">
        <v>3978</v>
      </c>
      <c r="G1002" s="91" t="s">
        <v>27</v>
      </c>
      <c r="H1002" s="91">
        <v>2566</v>
      </c>
      <c r="I1002" s="91" t="s">
        <v>76</v>
      </c>
      <c r="J1002" s="92" t="s">
        <v>1820</v>
      </c>
      <c r="K1002" s="91" t="s">
        <v>629</v>
      </c>
      <c r="L1002" s="91" t="s">
        <v>474</v>
      </c>
      <c r="M1002" s="91" t="str">
        <f>VLOOKUP(L1002,'[1]ตัวย่อ(ต่อท้าย)'!$B$2:$C$515,2,FALSE)</f>
        <v>สกธ.</v>
      </c>
      <c r="N1002" s="91" t="s">
        <v>95</v>
      </c>
      <c r="O1002" s="91" t="s">
        <v>4706</v>
      </c>
      <c r="P1002" s="93"/>
      <c r="Q1002" s="94" t="s">
        <v>4812</v>
      </c>
      <c r="R1002" s="91" t="s">
        <v>1146</v>
      </c>
    </row>
    <row r="1003" spans="1:18" customFormat="1" hidden="1">
      <c r="A1003" s="142" t="s">
        <v>4189</v>
      </c>
      <c r="B1003" s="143" t="s">
        <v>4190</v>
      </c>
      <c r="C1003" s="93" t="s">
        <v>6320</v>
      </c>
      <c r="D1003" s="87" t="s">
        <v>4001</v>
      </c>
      <c r="E1003" s="83" t="str">
        <f t="shared" si="37"/>
        <v xml:space="preserve">โครงการขับเคลื่อนแนวทางการเผยแพร่กฎหมายและสร้างการรับรู้ให้แก่ประชาชนและหน่วยงานของรัฐ ปี 6 </v>
      </c>
      <c r="F1003" s="91" t="s">
        <v>4813</v>
      </c>
      <c r="G1003" s="91" t="s">
        <v>27</v>
      </c>
      <c r="H1003" s="91">
        <v>2566</v>
      </c>
      <c r="I1003" s="91" t="s">
        <v>76</v>
      </c>
      <c r="J1003" s="92" t="s">
        <v>1820</v>
      </c>
      <c r="K1003" s="91" t="s">
        <v>1472</v>
      </c>
      <c r="L1003" s="91" t="s">
        <v>474</v>
      </c>
      <c r="M1003" s="91" t="str">
        <f>VLOOKUP(L1003,'[1]ตัวย่อ(ต่อท้าย)'!$B$2:$C$515,2,FALSE)</f>
        <v>สกธ.</v>
      </c>
      <c r="N1003" s="91" t="s">
        <v>95</v>
      </c>
      <c r="O1003" s="91" t="s">
        <v>4706</v>
      </c>
      <c r="P1003" s="93"/>
      <c r="Q1003" s="94" t="s">
        <v>4814</v>
      </c>
      <c r="R1003" s="91" t="s">
        <v>1068</v>
      </c>
    </row>
    <row r="1004" spans="1:18" customFormat="1" hidden="1">
      <c r="A1004" s="142" t="s">
        <v>4189</v>
      </c>
      <c r="B1004" s="143" t="s">
        <v>4190</v>
      </c>
      <c r="C1004" s="93" t="s">
        <v>6320</v>
      </c>
      <c r="D1004" s="87" t="s">
        <v>4044</v>
      </c>
      <c r="E1004" s="83" t="str">
        <f t="shared" si="37"/>
        <v>โครงการขับเคลื่อนภารกิจของ กพยจ.</v>
      </c>
      <c r="F1004" s="91" t="s">
        <v>4045</v>
      </c>
      <c r="G1004" s="91" t="s">
        <v>27</v>
      </c>
      <c r="H1004" s="91">
        <v>2566</v>
      </c>
      <c r="I1004" s="91" t="s">
        <v>76</v>
      </c>
      <c r="J1004" s="92" t="s">
        <v>1820</v>
      </c>
      <c r="K1004" s="91" t="s">
        <v>1411</v>
      </c>
      <c r="L1004" s="91" t="s">
        <v>474</v>
      </c>
      <c r="M1004" s="91" t="str">
        <f>VLOOKUP(L1004,'[1]ตัวย่อ(ต่อท้าย)'!$B$2:$C$515,2,FALSE)</f>
        <v>สกธ.</v>
      </c>
      <c r="N1004" s="91" t="s">
        <v>95</v>
      </c>
      <c r="O1004" s="91" t="s">
        <v>4706</v>
      </c>
      <c r="P1004" s="93"/>
      <c r="Q1004" s="94" t="s">
        <v>4819</v>
      </c>
      <c r="R1004" s="91" t="s">
        <v>1042</v>
      </c>
    </row>
    <row r="1005" spans="1:18" customFormat="1" hidden="1">
      <c r="A1005" s="142" t="s">
        <v>4189</v>
      </c>
      <c r="B1005" s="143" t="s">
        <v>4190</v>
      </c>
      <c r="C1005" s="93" t="s">
        <v>6320</v>
      </c>
      <c r="D1005" s="87" t="s">
        <v>4039</v>
      </c>
      <c r="E1005" s="83" t="str">
        <f t="shared" si="37"/>
        <v>โครงการขับเคลื่อนภารกิจของคณะกรรมการพัฒนาการบริหารงานยุติธรรมแห่งชาติ</v>
      </c>
      <c r="F1005" s="91" t="s">
        <v>2707</v>
      </c>
      <c r="G1005" s="91" t="s">
        <v>27</v>
      </c>
      <c r="H1005" s="91">
        <v>2566</v>
      </c>
      <c r="I1005" s="91" t="s">
        <v>76</v>
      </c>
      <c r="J1005" s="92" t="s">
        <v>1820</v>
      </c>
      <c r="K1005" s="91" t="s">
        <v>1411</v>
      </c>
      <c r="L1005" s="91" t="s">
        <v>474</v>
      </c>
      <c r="M1005" s="91" t="str">
        <f>VLOOKUP(L1005,'[1]ตัวย่อ(ต่อท้าย)'!$B$2:$C$515,2,FALSE)</f>
        <v>สกธ.</v>
      </c>
      <c r="N1005" s="91" t="s">
        <v>95</v>
      </c>
      <c r="O1005" s="91" t="s">
        <v>4706</v>
      </c>
      <c r="P1005" s="93"/>
      <c r="Q1005" s="94" t="s">
        <v>4827</v>
      </c>
      <c r="R1005" s="91" t="s">
        <v>1059</v>
      </c>
    </row>
    <row r="1006" spans="1:18" customFormat="1" hidden="1">
      <c r="A1006" s="142" t="s">
        <v>4189</v>
      </c>
      <c r="B1006" s="143" t="s">
        <v>4190</v>
      </c>
      <c r="C1006" s="93" t="s">
        <v>6320</v>
      </c>
      <c r="D1006" s="87" t="s">
        <v>4017</v>
      </c>
      <c r="E1006" s="83" t="str">
        <f t="shared" si="37"/>
        <v>โครงการจ้างเหมาบริการจัดทำรายงานประจำปี พ.ศ. 2565 ของสำนักงานกิจการยุติธรรม</v>
      </c>
      <c r="F1006" s="91" t="s">
        <v>4018</v>
      </c>
      <c r="G1006" s="91" t="s">
        <v>27</v>
      </c>
      <c r="H1006" s="91">
        <v>2566</v>
      </c>
      <c r="I1006" s="91" t="s">
        <v>76</v>
      </c>
      <c r="J1006" s="92" t="s">
        <v>1820</v>
      </c>
      <c r="K1006" s="91" t="s">
        <v>1472</v>
      </c>
      <c r="L1006" s="91" t="s">
        <v>474</v>
      </c>
      <c r="M1006" s="91" t="str">
        <f>VLOOKUP(L1006,'[1]ตัวย่อ(ต่อท้าย)'!$B$2:$C$515,2,FALSE)</f>
        <v>สกธ.</v>
      </c>
      <c r="N1006" s="91" t="s">
        <v>95</v>
      </c>
      <c r="O1006" s="91" t="s">
        <v>4706</v>
      </c>
      <c r="P1006" s="93"/>
      <c r="Q1006" s="94" t="s">
        <v>4837</v>
      </c>
      <c r="R1006" s="91" t="s">
        <v>1068</v>
      </c>
    </row>
    <row r="1007" spans="1:18" customFormat="1" hidden="1">
      <c r="A1007" s="142" t="s">
        <v>4189</v>
      </c>
      <c r="B1007" s="143" t="s">
        <v>4190</v>
      </c>
      <c r="C1007" s="93" t="s">
        <v>6320</v>
      </c>
      <c r="D1007" s="87" t="s">
        <v>4031</v>
      </c>
      <c r="E1007" s="83" t="str">
        <f t="shared" si="37"/>
        <v>โครงการประชุมทางวิชาการระดับชาติว่าด้วยงานยุติธรรมครั้งที่ 20</v>
      </c>
      <c r="F1007" s="91" t="s">
        <v>4032</v>
      </c>
      <c r="G1007" s="91" t="s">
        <v>27</v>
      </c>
      <c r="H1007" s="91">
        <v>2566</v>
      </c>
      <c r="I1007" s="91" t="s">
        <v>76</v>
      </c>
      <c r="J1007" s="92" t="s">
        <v>1820</v>
      </c>
      <c r="K1007" s="91" t="s">
        <v>1411</v>
      </c>
      <c r="L1007" s="91" t="s">
        <v>474</v>
      </c>
      <c r="M1007" s="91" t="str">
        <f>VLOOKUP(L1007,'[1]ตัวย่อ(ต่อท้าย)'!$B$2:$C$515,2,FALSE)</f>
        <v>สกธ.</v>
      </c>
      <c r="N1007" s="91" t="s">
        <v>95</v>
      </c>
      <c r="O1007" s="91" t="s">
        <v>4706</v>
      </c>
      <c r="P1007" s="93"/>
      <c r="Q1007" s="94" t="s">
        <v>4842</v>
      </c>
      <c r="R1007" s="91" t="s">
        <v>1048</v>
      </c>
    </row>
    <row r="1008" spans="1:18" customFormat="1" hidden="1">
      <c r="A1008" s="142" t="s">
        <v>4189</v>
      </c>
      <c r="B1008" s="143" t="s">
        <v>4190</v>
      </c>
      <c r="C1008" s="93" t="s">
        <v>6320</v>
      </c>
      <c r="D1008" s="87" t="s">
        <v>3866</v>
      </c>
      <c r="E1008" s="83" t="str">
        <f t="shared" si="37"/>
        <v>โครงการพััฒนาการบริิหารจััดการเชิิงกลยุุทธ์์ ประจำปีงบประมาณ พ.ศ. 2566</v>
      </c>
      <c r="F1008" s="91" t="s">
        <v>3867</v>
      </c>
      <c r="G1008" s="91" t="s">
        <v>27</v>
      </c>
      <c r="H1008" s="91">
        <v>2566</v>
      </c>
      <c r="I1008" s="91" t="s">
        <v>76</v>
      </c>
      <c r="J1008" s="92" t="s">
        <v>1820</v>
      </c>
      <c r="K1008" s="91" t="s">
        <v>1047</v>
      </c>
      <c r="L1008" s="91" t="s">
        <v>94</v>
      </c>
      <c r="M1008" s="91" t="str">
        <f>VLOOKUP(L1008,'[1]ตัวย่อ(ต่อท้าย)'!$B$2:$C$515,2,FALSE)</f>
        <v>สป.ยธ.</v>
      </c>
      <c r="N1008" s="91" t="s">
        <v>95</v>
      </c>
      <c r="O1008" s="91" t="s">
        <v>4706</v>
      </c>
      <c r="P1008" s="93"/>
      <c r="Q1008" s="94" t="s">
        <v>4845</v>
      </c>
      <c r="R1008" s="91" t="s">
        <v>1016</v>
      </c>
    </row>
    <row r="1009" spans="1:18" customFormat="1" hidden="1">
      <c r="A1009" s="142" t="s">
        <v>4189</v>
      </c>
      <c r="B1009" s="143" t="s">
        <v>4190</v>
      </c>
      <c r="C1009" s="93" t="s">
        <v>6320</v>
      </c>
      <c r="D1009" s="87" t="s">
        <v>3591</v>
      </c>
      <c r="E1009" s="83" t="str">
        <f t="shared" si="37"/>
        <v>โครงการดำเนินการด้านกฎหมายที่เกี่ยวข้องกับงานราชทัณฑ์</v>
      </c>
      <c r="F1009" s="91" t="s">
        <v>1848</v>
      </c>
      <c r="G1009" s="91" t="s">
        <v>27</v>
      </c>
      <c r="H1009" s="91">
        <v>2566</v>
      </c>
      <c r="I1009" s="91" t="s">
        <v>76</v>
      </c>
      <c r="J1009" s="92" t="s">
        <v>1820</v>
      </c>
      <c r="K1009" s="91" t="s">
        <v>621</v>
      </c>
      <c r="L1009" s="91" t="s">
        <v>326</v>
      </c>
      <c r="M1009" s="91" t="str">
        <f>VLOOKUP(L1009,'[1]ตัวย่อ(ต่อท้าย)'!$B$2:$C$515,2,FALSE)</f>
        <v>รท.</v>
      </c>
      <c r="N1009" s="91" t="s">
        <v>95</v>
      </c>
      <c r="O1009" s="91" t="s">
        <v>4706</v>
      </c>
      <c r="P1009" s="96" t="s">
        <v>6322</v>
      </c>
      <c r="Q1009" s="94" t="s">
        <v>6141</v>
      </c>
      <c r="R1009" s="91" t="s">
        <v>1080</v>
      </c>
    </row>
    <row r="1010" spans="1:18" customFormat="1" hidden="1">
      <c r="A1010" s="142" t="s">
        <v>4189</v>
      </c>
      <c r="B1010" s="143" t="s">
        <v>4190</v>
      </c>
      <c r="C1010" s="93" t="s">
        <v>6320</v>
      </c>
      <c r="D1010" s="87" t="s">
        <v>3593</v>
      </c>
      <c r="E1010" s="83" t="str">
        <f t="shared" si="37"/>
        <v>บริหารและอำนวยการสนับสนุนการปฏิบัติงานทัณฑปฏิบัติและการพัฒนาระบบทัณฑปฏิบัติ</v>
      </c>
      <c r="F1010" s="91" t="s">
        <v>3594</v>
      </c>
      <c r="G1010" s="91" t="s">
        <v>27</v>
      </c>
      <c r="H1010" s="91">
        <v>2566</v>
      </c>
      <c r="I1010" s="91" t="s">
        <v>76</v>
      </c>
      <c r="J1010" s="92" t="s">
        <v>1820</v>
      </c>
      <c r="K1010" s="91" t="s">
        <v>429</v>
      </c>
      <c r="L1010" s="91" t="s">
        <v>326</v>
      </c>
      <c r="M1010" s="91" t="str">
        <f>VLOOKUP(L1010,'[1]ตัวย่อ(ต่อท้าย)'!$B$2:$C$515,2,FALSE)</f>
        <v>รท.</v>
      </c>
      <c r="N1010" s="91" t="s">
        <v>95</v>
      </c>
      <c r="O1010" s="91" t="s">
        <v>4706</v>
      </c>
      <c r="P1010" s="96" t="s">
        <v>6322</v>
      </c>
      <c r="Q1010" s="94" t="s">
        <v>6142</v>
      </c>
      <c r="R1010" s="91" t="s">
        <v>1059</v>
      </c>
    </row>
    <row r="1011" spans="1:18" customFormat="1" hidden="1">
      <c r="A1011" s="142" t="s">
        <v>4189</v>
      </c>
      <c r="B1011" s="143" t="s">
        <v>4190</v>
      </c>
      <c r="C1011" s="93" t="s">
        <v>6320</v>
      </c>
      <c r="D1011" s="87" t="s">
        <v>3657</v>
      </c>
      <c r="E1011" s="83" t="str">
        <f t="shared" si="37"/>
        <v>โ่ครงการอำนวยการปฏิบัติงานด้านทัณฑวิทยา</v>
      </c>
      <c r="F1011" s="91" t="s">
        <v>3658</v>
      </c>
      <c r="G1011" s="91" t="s">
        <v>27</v>
      </c>
      <c r="H1011" s="91">
        <v>2566</v>
      </c>
      <c r="I1011" s="91" t="s">
        <v>76</v>
      </c>
      <c r="J1011" s="92" t="s">
        <v>1820</v>
      </c>
      <c r="K1011" s="91" t="s">
        <v>325</v>
      </c>
      <c r="L1011" s="91" t="s">
        <v>326</v>
      </c>
      <c r="M1011" s="91" t="str">
        <f>VLOOKUP(L1011,'[1]ตัวย่อ(ต่อท้าย)'!$B$2:$C$515,2,FALSE)</f>
        <v>รท.</v>
      </c>
      <c r="N1011" s="91" t="s">
        <v>95</v>
      </c>
      <c r="O1011" s="91" t="s">
        <v>4706</v>
      </c>
      <c r="P1011" s="96" t="s">
        <v>6322</v>
      </c>
      <c r="Q1011" s="94" t="s">
        <v>6143</v>
      </c>
      <c r="R1011" s="91" t="s">
        <v>1010</v>
      </c>
    </row>
    <row r="1012" spans="1:18" customFormat="1" hidden="1">
      <c r="A1012" s="142" t="s">
        <v>4189</v>
      </c>
      <c r="B1012" s="143" t="s">
        <v>4190</v>
      </c>
      <c r="C1012" s="93" t="s">
        <v>6320</v>
      </c>
      <c r="D1012" s="87" t="s">
        <v>3655</v>
      </c>
      <c r="E1012" s="83" t="str">
        <f t="shared" si="37"/>
        <v>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</v>
      </c>
      <c r="F1012" s="91" t="s">
        <v>1383</v>
      </c>
      <c r="G1012" s="91" t="s">
        <v>27</v>
      </c>
      <c r="H1012" s="91">
        <v>2566</v>
      </c>
      <c r="I1012" s="91" t="s">
        <v>76</v>
      </c>
      <c r="J1012" s="92" t="s">
        <v>1820</v>
      </c>
      <c r="K1012" s="91" t="s">
        <v>649</v>
      </c>
      <c r="L1012" s="91" t="s">
        <v>326</v>
      </c>
      <c r="M1012" s="91" t="str">
        <f>VLOOKUP(L1012,'[1]ตัวย่อ(ต่อท้าย)'!$B$2:$C$515,2,FALSE)</f>
        <v>รท.</v>
      </c>
      <c r="N1012" s="91" t="s">
        <v>95</v>
      </c>
      <c r="O1012" s="91" t="s">
        <v>4706</v>
      </c>
      <c r="P1012" s="96"/>
      <c r="Q1012" s="94" t="s">
        <v>6144</v>
      </c>
      <c r="R1012" s="91" t="s">
        <v>1010</v>
      </c>
    </row>
    <row r="1013" spans="1:18" customFormat="1" hidden="1">
      <c r="A1013" s="142" t="s">
        <v>4189</v>
      </c>
      <c r="B1013" s="143" t="s">
        <v>4190</v>
      </c>
      <c r="C1013" s="93" t="s">
        <v>6320</v>
      </c>
      <c r="D1013" s="87" t="s">
        <v>3655</v>
      </c>
      <c r="E1013" s="83" t="str">
        <f t="shared" si="37"/>
        <v>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</v>
      </c>
      <c r="F1013" s="91" t="s">
        <v>1383</v>
      </c>
      <c r="G1013" s="91" t="s">
        <v>27</v>
      </c>
      <c r="H1013" s="91">
        <v>2566</v>
      </c>
      <c r="I1013" s="91" t="s">
        <v>76</v>
      </c>
      <c r="J1013" s="92" t="s">
        <v>1820</v>
      </c>
      <c r="K1013" s="91" t="s">
        <v>649</v>
      </c>
      <c r="L1013" s="91" t="s">
        <v>326</v>
      </c>
      <c r="M1013" s="91" t="str">
        <f>VLOOKUP(L1013,'[1]ตัวย่อ(ต่อท้าย)'!$B$2:$C$515,2,FALSE)</f>
        <v>รท.</v>
      </c>
      <c r="N1013" s="91" t="s">
        <v>95</v>
      </c>
      <c r="O1013" s="91" t="s">
        <v>4706</v>
      </c>
      <c r="P1013" s="96" t="s">
        <v>6322</v>
      </c>
      <c r="Q1013" s="94" t="s">
        <v>6144</v>
      </c>
      <c r="R1013" s="91" t="s">
        <v>1010</v>
      </c>
    </row>
    <row r="1014" spans="1:18" customFormat="1" hidden="1">
      <c r="A1014" s="142" t="s">
        <v>4189</v>
      </c>
      <c r="B1014" s="143" t="s">
        <v>4190</v>
      </c>
      <c r="C1014" s="93" t="s">
        <v>6320</v>
      </c>
      <c r="D1014" s="87" t="s">
        <v>3711</v>
      </c>
      <c r="E1014" s="83" t="str">
        <f t="shared" si="37"/>
        <v xml:space="preserve">โครงการประชุมและเจรจานานาชาติ </v>
      </c>
      <c r="F1014" s="91" t="s">
        <v>6146</v>
      </c>
      <c r="G1014" s="91" t="s">
        <v>27</v>
      </c>
      <c r="H1014" s="91">
        <v>2566</v>
      </c>
      <c r="I1014" s="91" t="s">
        <v>76</v>
      </c>
      <c r="J1014" s="92" t="s">
        <v>1820</v>
      </c>
      <c r="K1014" s="91" t="s">
        <v>1627</v>
      </c>
      <c r="L1014" s="91" t="s">
        <v>94</v>
      </c>
      <c r="M1014" s="91" t="str">
        <f>VLOOKUP(L1014,'[1]ตัวย่อ(ต่อท้าย)'!$B$2:$C$515,2,FALSE)</f>
        <v>สป.ยธ.</v>
      </c>
      <c r="N1014" s="91" t="s">
        <v>95</v>
      </c>
      <c r="O1014" s="91" t="s">
        <v>4706</v>
      </c>
      <c r="P1014" s="96" t="s">
        <v>6322</v>
      </c>
      <c r="Q1014" s="94" t="s">
        <v>6147</v>
      </c>
      <c r="R1014" s="91" t="s">
        <v>1527</v>
      </c>
    </row>
    <row r="1015" spans="1:18" customFormat="1" hidden="1">
      <c r="A1015" s="142" t="s">
        <v>4189</v>
      </c>
      <c r="B1015" s="143" t="s">
        <v>4190</v>
      </c>
      <c r="C1015" s="93" t="s">
        <v>6320</v>
      </c>
      <c r="D1015" s="87" t="s">
        <v>3928</v>
      </c>
      <c r="E1015" s="83" t="str">
        <f t="shared" si="37"/>
        <v xml:space="preserve">โครงการขับเคลื่อนแผนแม่บทการบริหารงานยุติธรรมแห่งชาติ ฉบับที่ 4 (พ.ศ. 2566 – 2569) </v>
      </c>
      <c r="F1015" s="91" t="s">
        <v>6148</v>
      </c>
      <c r="G1015" s="91" t="s">
        <v>27</v>
      </c>
      <c r="H1015" s="91">
        <v>2566</v>
      </c>
      <c r="I1015" s="91" t="s">
        <v>76</v>
      </c>
      <c r="J1015" s="92" t="s">
        <v>1820</v>
      </c>
      <c r="K1015" s="91" t="s">
        <v>1058</v>
      </c>
      <c r="L1015" s="91" t="s">
        <v>474</v>
      </c>
      <c r="M1015" s="91" t="str">
        <f>VLOOKUP(L1015,'[1]ตัวย่อ(ต่อท้าย)'!$B$2:$C$515,2,FALSE)</f>
        <v>สกธ.</v>
      </c>
      <c r="N1015" s="91" t="s">
        <v>95</v>
      </c>
      <c r="O1015" s="91" t="s">
        <v>4706</v>
      </c>
      <c r="P1015" s="96" t="s">
        <v>6322</v>
      </c>
      <c r="Q1015" s="94" t="s">
        <v>6149</v>
      </c>
      <c r="R1015" s="91" t="s">
        <v>1020</v>
      </c>
    </row>
    <row r="1016" spans="1:18" customFormat="1" hidden="1">
      <c r="A1016" s="142" t="s">
        <v>4189</v>
      </c>
      <c r="B1016" s="143" t="s">
        <v>4190</v>
      </c>
      <c r="C1016" s="93" t="s">
        <v>6320</v>
      </c>
      <c r="D1016" s="87" t="s">
        <v>4056</v>
      </c>
      <c r="E1016" s="83" t="str">
        <f t="shared" si="37"/>
        <v>โครงการพัฒนาการตรวจพิสูจน์ชีววิทยาและดีเอ็นเอ เพื่อรองรับการปฏิรูปงานนิติวิทยาศาสตร์ตำรวจ ปีงบประมาณ พ.ศ.2566</v>
      </c>
      <c r="F1016" s="91" t="s">
        <v>4057</v>
      </c>
      <c r="G1016" s="91" t="s">
        <v>27</v>
      </c>
      <c r="H1016" s="91">
        <v>2566</v>
      </c>
      <c r="I1016" s="91" t="s">
        <v>76</v>
      </c>
      <c r="J1016" s="92" t="s">
        <v>1820</v>
      </c>
      <c r="K1016" s="91" t="s">
        <v>58</v>
      </c>
      <c r="L1016" s="91" t="s">
        <v>59</v>
      </c>
      <c r="M1016" s="91" t="str">
        <f>VLOOKUP(L1016,'[1]ตัวย่อ(ต่อท้าย)'!$B$2:$C$515,2,FALSE)</f>
        <v>ตร.</v>
      </c>
      <c r="N1016" s="91" t="s">
        <v>60</v>
      </c>
      <c r="O1016" s="91" t="s">
        <v>4706</v>
      </c>
      <c r="P1016" s="96" t="s">
        <v>6322</v>
      </c>
      <c r="Q1016" s="94" t="s">
        <v>6153</v>
      </c>
      <c r="R1016" s="91" t="s">
        <v>1010</v>
      </c>
    </row>
    <row r="1017" spans="1:18" customFormat="1" hidden="1">
      <c r="A1017" s="142" t="s">
        <v>4189</v>
      </c>
      <c r="B1017" s="144" t="s">
        <v>4190</v>
      </c>
      <c r="C1017" s="93" t="s">
        <v>6320</v>
      </c>
      <c r="D1017" s="87" t="s">
        <v>3579</v>
      </c>
      <c r="E1017" s="83" t="str">
        <f t="shared" si="37"/>
        <v>โครงการป้องกันการทุจริต ประพฤติมิชอบ และส่งเสริมคุณธรรมเพื่อความโปร่งใส ตรวจสอบได้</v>
      </c>
      <c r="F1017" s="91" t="s">
        <v>1833</v>
      </c>
      <c r="G1017" s="91" t="s">
        <v>27</v>
      </c>
      <c r="H1017" s="91">
        <v>2566</v>
      </c>
      <c r="I1017" s="91" t="s">
        <v>76</v>
      </c>
      <c r="J1017" s="92" t="s">
        <v>1820</v>
      </c>
      <c r="K1017" s="91" t="s">
        <v>644</v>
      </c>
      <c r="L1017" s="91" t="s">
        <v>326</v>
      </c>
      <c r="M1017" s="91" t="str">
        <f>VLOOKUP(L1017,'[1]ตัวย่อ(ต่อท้าย)'!$B$2:$C$515,2,FALSE)</f>
        <v>รท.</v>
      </c>
      <c r="N1017" s="91" t="s">
        <v>95</v>
      </c>
      <c r="O1017" s="91" t="s">
        <v>4706</v>
      </c>
      <c r="P1017" s="95"/>
      <c r="Q1017" s="94" t="s">
        <v>6049</v>
      </c>
      <c r="R1017" s="91" t="s">
        <v>1016</v>
      </c>
    </row>
    <row r="1018" spans="1:18" customFormat="1" hidden="1">
      <c r="A1018" s="142" t="s">
        <v>4189</v>
      </c>
      <c r="B1018" s="144" t="s">
        <v>4190</v>
      </c>
      <c r="C1018" s="93" t="s">
        <v>6320</v>
      </c>
      <c r="D1018" s="87" t="s">
        <v>3589</v>
      </c>
      <c r="E1018" s="83" t="str">
        <f t="shared" si="37"/>
        <v>โครงการพัฒนากรมราชทัณฑ์เป็นองค์กรสมรรถนะสูง</v>
      </c>
      <c r="F1018" s="91" t="s">
        <v>729</v>
      </c>
      <c r="G1018" s="91" t="s">
        <v>27</v>
      </c>
      <c r="H1018" s="91">
        <v>2566</v>
      </c>
      <c r="I1018" s="91" t="s">
        <v>76</v>
      </c>
      <c r="J1018" s="92" t="s">
        <v>1820</v>
      </c>
      <c r="K1018" s="91" t="s">
        <v>731</v>
      </c>
      <c r="L1018" s="91" t="s">
        <v>326</v>
      </c>
      <c r="M1018" s="91" t="str">
        <f>VLOOKUP(L1018,'[1]ตัวย่อ(ต่อท้าย)'!$B$2:$C$515,2,FALSE)</f>
        <v>รท.</v>
      </c>
      <c r="N1018" s="91" t="s">
        <v>95</v>
      </c>
      <c r="O1018" s="91" t="s">
        <v>4706</v>
      </c>
      <c r="P1018" s="95"/>
      <c r="Q1018" s="94" t="s">
        <v>6054</v>
      </c>
      <c r="R1018" s="91" t="s">
        <v>1035</v>
      </c>
    </row>
    <row r="1019" spans="1:18" customFormat="1" hidden="1">
      <c r="A1019" s="142" t="s">
        <v>4189</v>
      </c>
      <c r="B1019" s="144" t="s">
        <v>4190</v>
      </c>
      <c r="C1019" s="93" t="s">
        <v>6320</v>
      </c>
      <c r="D1019" s="87" t="s">
        <v>3573</v>
      </c>
      <c r="E1019" s="83" t="str">
        <f t="shared" si="37"/>
        <v>การเพิ่มประสิทธิภาพในการปฏิบัติราชการงานราชทัณฑ์</v>
      </c>
      <c r="F1019" s="91" t="s">
        <v>3574</v>
      </c>
      <c r="G1019" s="91" t="s">
        <v>27</v>
      </c>
      <c r="H1019" s="91">
        <v>2566</v>
      </c>
      <c r="I1019" s="91" t="s">
        <v>76</v>
      </c>
      <c r="J1019" s="92" t="s">
        <v>1820</v>
      </c>
      <c r="K1019" s="91" t="s">
        <v>805</v>
      </c>
      <c r="L1019" s="91" t="s">
        <v>326</v>
      </c>
      <c r="M1019" s="91" t="str">
        <f>VLOOKUP(L1019,'[1]ตัวย่อ(ต่อท้าย)'!$B$2:$C$515,2,FALSE)</f>
        <v>รท.</v>
      </c>
      <c r="N1019" s="91" t="s">
        <v>95</v>
      </c>
      <c r="O1019" s="91" t="s">
        <v>4706</v>
      </c>
      <c r="P1019" s="95"/>
      <c r="Q1019" s="94" t="s">
        <v>6059</v>
      </c>
      <c r="R1019" s="91" t="s">
        <v>1178</v>
      </c>
    </row>
    <row r="1020" spans="1:18" customFormat="1" hidden="1">
      <c r="A1020" s="142" t="s">
        <v>4189</v>
      </c>
      <c r="B1020" s="144" t="s">
        <v>4190</v>
      </c>
      <c r="C1020" s="93" t="s">
        <v>6320</v>
      </c>
      <c r="D1020" s="87" t="s">
        <v>3647</v>
      </c>
      <c r="E1020" s="83" t="str">
        <f t="shared" si="37"/>
        <v>ตรวจสอบเรือนจำ/ทัณฑสถานทั่วประเทศ</v>
      </c>
      <c r="F1020" s="91" t="s">
        <v>3648</v>
      </c>
      <c r="G1020" s="91" t="s">
        <v>27</v>
      </c>
      <c r="H1020" s="91">
        <v>2566</v>
      </c>
      <c r="I1020" s="91" t="s">
        <v>76</v>
      </c>
      <c r="J1020" s="92" t="s">
        <v>1820</v>
      </c>
      <c r="K1020" s="91" t="s">
        <v>597</v>
      </c>
      <c r="L1020" s="91" t="s">
        <v>326</v>
      </c>
      <c r="M1020" s="91" t="str">
        <f>VLOOKUP(L1020,'[1]ตัวย่อ(ต่อท้าย)'!$B$2:$C$515,2,FALSE)</f>
        <v>รท.</v>
      </c>
      <c r="N1020" s="91" t="s">
        <v>95</v>
      </c>
      <c r="O1020" s="91" t="s">
        <v>4706</v>
      </c>
      <c r="P1020" s="95"/>
      <c r="Q1020" s="94" t="s">
        <v>6062</v>
      </c>
      <c r="R1020" s="91" t="s">
        <v>1527</v>
      </c>
    </row>
    <row r="1021" spans="1:18" customFormat="1" hidden="1">
      <c r="A1021" s="142" t="s">
        <v>4189</v>
      </c>
      <c r="B1021" s="144" t="s">
        <v>4190</v>
      </c>
      <c r="C1021" s="93" t="s">
        <v>6320</v>
      </c>
      <c r="D1021" s="87" t="s">
        <v>4027</v>
      </c>
      <c r="E1021" s="83" t="str">
        <f t="shared" si="37"/>
        <v>โครงการประชุมคณะกรรมการพัฒนาการบริหารงานยุติธรรมแห่งชาติและคณะอนุกรรมการ</v>
      </c>
      <c r="F1021" s="91" t="s">
        <v>491</v>
      </c>
      <c r="G1021" s="91" t="s">
        <v>27</v>
      </c>
      <c r="H1021" s="91">
        <v>2566</v>
      </c>
      <c r="I1021" s="91" t="s">
        <v>76</v>
      </c>
      <c r="J1021" s="92" t="s">
        <v>1820</v>
      </c>
      <c r="K1021" s="91" t="s">
        <v>1411</v>
      </c>
      <c r="L1021" s="91" t="s">
        <v>474</v>
      </c>
      <c r="M1021" s="91" t="str">
        <f>VLOOKUP(L1021,'[1]ตัวย่อ(ต่อท้าย)'!$B$2:$C$515,2,FALSE)</f>
        <v>สกธ.</v>
      </c>
      <c r="N1021" s="91" t="s">
        <v>95</v>
      </c>
      <c r="O1021" s="91" t="s">
        <v>4706</v>
      </c>
      <c r="P1021" s="95"/>
      <c r="Q1021" s="94" t="s">
        <v>6072</v>
      </c>
      <c r="R1021" s="91" t="s">
        <v>1527</v>
      </c>
    </row>
    <row r="1022" spans="1:18" customFormat="1" hidden="1">
      <c r="A1022" s="142" t="s">
        <v>4189</v>
      </c>
      <c r="B1022" s="143" t="s">
        <v>4190</v>
      </c>
      <c r="C1022" s="93" t="s">
        <v>6320</v>
      </c>
      <c r="D1022" s="87" t="s">
        <v>4906</v>
      </c>
      <c r="E1022" s="83" t="str">
        <f t="shared" si="37"/>
        <v>โครงการสร้างความร่วมมือเครือข่ายสิทธิมนุษยชนในพื้นที่ภาคใต้ ด้านสิทธิชุมชนและสิ่งแวดล้อม กรณีผลกระทบจากโครงการพัฒนาโครงสร้างพื้นฐานด้านการคมนาคมขนส่งเพื่อพัฒนาระเบียงเศรษฐกิจภาคใต้เพื่อเชื่อมโยงการขนส่งระหว่างอ่าวไทยและอันดามัน (แลนด์บริดจ์) จังหวัดชุมพร และจังหวัดระนอง</v>
      </c>
      <c r="F1022" s="91" t="s">
        <v>4907</v>
      </c>
      <c r="G1022" s="91" t="s">
        <v>40</v>
      </c>
      <c r="H1022" s="91">
        <v>2567</v>
      </c>
      <c r="I1022" s="91" t="s">
        <v>4249</v>
      </c>
      <c r="J1022" s="92" t="s">
        <v>4249</v>
      </c>
      <c r="K1022" s="91" t="s">
        <v>4240</v>
      </c>
      <c r="L1022" s="91" t="s">
        <v>4241</v>
      </c>
      <c r="M1022" s="91" t="str">
        <f>VLOOKUP(L1022,'[1]ตัวย่อ(ต่อท้าย)'!$B$2:$C$515,2,FALSE)</f>
        <v>สำนักงาน กสม.</v>
      </c>
      <c r="N1022" s="91" t="s">
        <v>140</v>
      </c>
      <c r="O1022" s="91" t="s">
        <v>4908</v>
      </c>
      <c r="P1022" s="93"/>
      <c r="Q1022" s="94" t="s">
        <v>4909</v>
      </c>
      <c r="R1022" s="91" t="s">
        <v>1527</v>
      </c>
    </row>
    <row r="1023" spans="1:18" customFormat="1" hidden="1">
      <c r="A1023" s="142" t="s">
        <v>4189</v>
      </c>
      <c r="B1023" s="143" t="s">
        <v>4190</v>
      </c>
      <c r="C1023" s="93" t="s">
        <v>6320</v>
      </c>
      <c r="D1023" s="87" t="s">
        <v>4910</v>
      </c>
      <c r="E1023" s="83" t="str">
        <f t="shared" si="37"/>
        <v>โครงการสัมมนาเชิงปฏิบัติการเพื่อทบทวนการบังคับใช้กฎหมายความมั่นคงในพื้นที่จังหวัดชายแดนภาคใต้ และจัดทำข้อเสนอแนะในการบังคับใช้และการเยียวยาเพื่อส่งเสริมและคุ้มครองสิทธิมนุษยชน</v>
      </c>
      <c r="F1023" s="91" t="s">
        <v>4911</v>
      </c>
      <c r="G1023" s="91" t="s">
        <v>27</v>
      </c>
      <c r="H1023" s="91">
        <v>2567</v>
      </c>
      <c r="I1023" s="91" t="s">
        <v>4249</v>
      </c>
      <c r="J1023" s="92" t="s">
        <v>4122</v>
      </c>
      <c r="K1023" s="91" t="s">
        <v>4240</v>
      </c>
      <c r="L1023" s="91" t="s">
        <v>4241</v>
      </c>
      <c r="M1023" s="91" t="str">
        <f>VLOOKUP(L1023,'[1]ตัวย่อ(ต่อท้าย)'!$B$2:$C$515,2,FALSE)</f>
        <v>สำนักงาน กสม.</v>
      </c>
      <c r="N1023" s="91" t="s">
        <v>140</v>
      </c>
      <c r="O1023" s="91" t="s">
        <v>4908</v>
      </c>
      <c r="P1023" s="93"/>
      <c r="Q1023" s="94" t="s">
        <v>4912</v>
      </c>
      <c r="R1023" s="91" t="s">
        <v>1010</v>
      </c>
    </row>
    <row r="1024" spans="1:18" customFormat="1" hidden="1">
      <c r="A1024" s="142" t="s">
        <v>4189</v>
      </c>
      <c r="B1024" s="143" t="s">
        <v>4190</v>
      </c>
      <c r="C1024" s="93" t="s">
        <v>6320</v>
      </c>
      <c r="D1024" s="87" t="s">
        <v>4913</v>
      </c>
      <c r="E1024" s="83" t="str">
        <f t="shared" si="37"/>
        <v>โครงการตรวจเยี่ยมสถานที่ลิดรอนเสรีภาพและสถานที่ควบคุมตัวบุคคลเพื่อป้องกันการทรมาน</v>
      </c>
      <c r="F1024" s="91" t="s">
        <v>4914</v>
      </c>
      <c r="G1024" s="91" t="s">
        <v>27</v>
      </c>
      <c r="H1024" s="91">
        <v>2567</v>
      </c>
      <c r="I1024" s="91" t="s">
        <v>4249</v>
      </c>
      <c r="J1024" s="92" t="s">
        <v>1152</v>
      </c>
      <c r="K1024" s="91" t="s">
        <v>4240</v>
      </c>
      <c r="L1024" s="91" t="s">
        <v>4241</v>
      </c>
      <c r="M1024" s="91" t="str">
        <f>VLOOKUP(L1024,'[1]ตัวย่อ(ต่อท้าย)'!$B$2:$C$515,2,FALSE)</f>
        <v>สำนักงาน กสม.</v>
      </c>
      <c r="N1024" s="91" t="s">
        <v>140</v>
      </c>
      <c r="O1024" s="91" t="s">
        <v>4908</v>
      </c>
      <c r="P1024" s="93"/>
      <c r="Q1024" s="94" t="s">
        <v>4915</v>
      </c>
      <c r="R1024" s="91" t="s">
        <v>1048</v>
      </c>
    </row>
    <row r="1025" spans="1:18" customFormat="1" hidden="1">
      <c r="A1025" s="142" t="s">
        <v>4189</v>
      </c>
      <c r="B1025" s="143" t="s">
        <v>4190</v>
      </c>
      <c r="C1025" s="93" t="s">
        <v>6320</v>
      </c>
      <c r="D1025" s="87" t="s">
        <v>4958</v>
      </c>
      <c r="E1025" s="83" t="str">
        <f t="shared" si="37"/>
        <v>โครงการการพัฒนาศักยภาพการตรวจศพทางด้านนิติรังสีวิทยาเพื่ออํานวยความยุติธรรม</v>
      </c>
      <c r="F1025" s="91" t="s">
        <v>4959</v>
      </c>
      <c r="G1025" s="91" t="s">
        <v>27</v>
      </c>
      <c r="H1025" s="91">
        <v>2567</v>
      </c>
      <c r="I1025" s="91" t="s">
        <v>4102</v>
      </c>
      <c r="J1025" s="92" t="s">
        <v>1152</v>
      </c>
      <c r="K1025" s="91" t="s">
        <v>751</v>
      </c>
      <c r="L1025" s="91" t="s">
        <v>752</v>
      </c>
      <c r="M1025" s="91" t="str">
        <f>VLOOKUP(L1025,'[1]ตัวย่อ(ต่อท้าย)'!$B$2:$C$515,2,FALSE)</f>
        <v>สนว.</v>
      </c>
      <c r="N1025" s="91" t="s">
        <v>95</v>
      </c>
      <c r="O1025" s="91" t="s">
        <v>4908</v>
      </c>
      <c r="P1025" s="93"/>
      <c r="Q1025" s="94" t="s">
        <v>4960</v>
      </c>
      <c r="R1025" s="91" t="s">
        <v>1068</v>
      </c>
    </row>
    <row r="1026" spans="1:18" customFormat="1" hidden="1">
      <c r="A1026" s="142" t="s">
        <v>4189</v>
      </c>
      <c r="B1026" s="143" t="s">
        <v>4190</v>
      </c>
      <c r="C1026" s="93" t="s">
        <v>6320</v>
      </c>
      <c r="D1026" s="87" t="s">
        <v>4524</v>
      </c>
      <c r="E1026" s="83" t="str">
        <f t="shared" si="37"/>
        <v>โครงการจ้างเหมาบริการจัดทำรายงานประจำปี พ.ศ. 2566 ของสำนักงานกิจการยุติธรรม</v>
      </c>
      <c r="F1026" s="91" t="s">
        <v>4525</v>
      </c>
      <c r="G1026" s="91" t="s">
        <v>27</v>
      </c>
      <c r="H1026" s="91">
        <v>2567</v>
      </c>
      <c r="I1026" s="91" t="s">
        <v>4102</v>
      </c>
      <c r="J1026" s="92" t="s">
        <v>3764</v>
      </c>
      <c r="K1026" s="91" t="s">
        <v>1472</v>
      </c>
      <c r="L1026" s="91" t="s">
        <v>474</v>
      </c>
      <c r="M1026" s="91" t="str">
        <f>VLOOKUP(L1026,'[1]ตัวย่อ(ต่อท้าย)'!$B$2:$C$515,2,FALSE)</f>
        <v>สกธ.</v>
      </c>
      <c r="N1026" s="91" t="s">
        <v>95</v>
      </c>
      <c r="O1026" s="91" t="s">
        <v>4908</v>
      </c>
      <c r="P1026" s="93"/>
      <c r="Q1026" s="94" t="s">
        <v>4965</v>
      </c>
      <c r="R1026" s="91" t="s">
        <v>1244</v>
      </c>
    </row>
    <row r="1027" spans="1:18" customFormat="1" hidden="1">
      <c r="A1027" s="142" t="s">
        <v>4189</v>
      </c>
      <c r="B1027" s="143" t="s">
        <v>4190</v>
      </c>
      <c r="C1027" s="93" t="s">
        <v>6320</v>
      </c>
      <c r="D1027" s="87" t="s">
        <v>4980</v>
      </c>
      <c r="E1027" s="83" t="str">
        <f t="shared" si="37"/>
        <v xml:space="preserve">โครงการปรับปรุงด้านความปลอดภัยระบบ DXC ตามมาตรฐาน ISO 27001 : 2022 </v>
      </c>
      <c r="F1027" s="91" t="s">
        <v>4981</v>
      </c>
      <c r="G1027" s="91" t="s">
        <v>27</v>
      </c>
      <c r="H1027" s="91">
        <v>2567</v>
      </c>
      <c r="I1027" s="91" t="s">
        <v>4102</v>
      </c>
      <c r="J1027" s="92" t="s">
        <v>1152</v>
      </c>
      <c r="K1027" s="91" t="s">
        <v>1058</v>
      </c>
      <c r="L1027" s="91" t="s">
        <v>474</v>
      </c>
      <c r="M1027" s="91" t="str">
        <f>VLOOKUP(L1027,'[1]ตัวย่อ(ต่อท้าย)'!$B$2:$C$515,2,FALSE)</f>
        <v>สกธ.</v>
      </c>
      <c r="N1027" s="91" t="s">
        <v>95</v>
      </c>
      <c r="O1027" s="91" t="s">
        <v>4908</v>
      </c>
      <c r="P1027" s="93"/>
      <c r="Q1027" s="94" t="s">
        <v>4982</v>
      </c>
      <c r="R1027" s="91" t="s">
        <v>1048</v>
      </c>
    </row>
    <row r="1028" spans="1:18" customFormat="1" hidden="1">
      <c r="A1028" s="142" t="s">
        <v>4189</v>
      </c>
      <c r="B1028" s="143" t="s">
        <v>4190</v>
      </c>
      <c r="C1028" s="93" t="s">
        <v>6320</v>
      </c>
      <c r="D1028" s="87" t="s">
        <v>4986</v>
      </c>
      <c r="E1028" s="83" t="str">
        <f t="shared" si="37"/>
        <v>โครงการจ้างเหมาบริการผู้เชี่ยวชาญเพื่อศึกษาและวิเคราะห์ข้อมูลการดำเนินงานตามภารกิจ ของหน่วยงานในกระบวนการยุติธรรมตามพระราชบัญญัติกำหนดระยะเวลาดำเนินงานในกระบวนการยุติธรรม พ.ศ. ๒๕๖๕</v>
      </c>
      <c r="F1028" s="91" t="s">
        <v>4987</v>
      </c>
      <c r="G1028" s="91" t="s">
        <v>27</v>
      </c>
      <c r="H1028" s="91">
        <v>2567</v>
      </c>
      <c r="I1028" s="91" t="s">
        <v>4249</v>
      </c>
      <c r="J1028" s="92" t="s">
        <v>4122</v>
      </c>
      <c r="K1028" s="91" t="s">
        <v>1058</v>
      </c>
      <c r="L1028" s="91" t="s">
        <v>474</v>
      </c>
      <c r="M1028" s="91" t="str">
        <f>VLOOKUP(L1028,'[1]ตัวย่อ(ต่อท้าย)'!$B$2:$C$515,2,FALSE)</f>
        <v>สกธ.</v>
      </c>
      <c r="N1028" s="91" t="s">
        <v>95</v>
      </c>
      <c r="O1028" s="91" t="s">
        <v>4908</v>
      </c>
      <c r="P1028" s="93"/>
      <c r="Q1028" s="94" t="s">
        <v>4988</v>
      </c>
      <c r="R1028" s="91" t="s">
        <v>1010</v>
      </c>
    </row>
    <row r="1029" spans="1:18" customFormat="1" hidden="1">
      <c r="A1029" s="142" t="s">
        <v>4189</v>
      </c>
      <c r="B1029" s="143" t="s">
        <v>4190</v>
      </c>
      <c r="C1029" s="93" t="s">
        <v>6320</v>
      </c>
      <c r="D1029" s="87" t="s">
        <v>4989</v>
      </c>
      <c r="E1029" s="83" t="str">
        <f t="shared" si="37"/>
        <v>โครงการสัมมนาขับเคลื่อนและพัฒนาเสริมสร้างหลักนิติธรรม</v>
      </c>
      <c r="F1029" s="91" t="s">
        <v>4990</v>
      </c>
      <c r="G1029" s="91" t="s">
        <v>27</v>
      </c>
      <c r="H1029" s="91">
        <v>2567</v>
      </c>
      <c r="I1029" s="91" t="s">
        <v>4102</v>
      </c>
      <c r="J1029" s="92" t="s">
        <v>1152</v>
      </c>
      <c r="K1029" s="91" t="s">
        <v>1058</v>
      </c>
      <c r="L1029" s="91" t="s">
        <v>474</v>
      </c>
      <c r="M1029" s="91" t="str">
        <f>VLOOKUP(L1029,'[1]ตัวย่อ(ต่อท้าย)'!$B$2:$C$515,2,FALSE)</f>
        <v>สกธ.</v>
      </c>
      <c r="N1029" s="91" t="s">
        <v>95</v>
      </c>
      <c r="O1029" s="91" t="s">
        <v>4908</v>
      </c>
      <c r="P1029" s="93"/>
      <c r="Q1029" s="94" t="s">
        <v>4991</v>
      </c>
      <c r="R1029" s="91" t="s">
        <v>1010</v>
      </c>
    </row>
    <row r="1030" spans="1:18" customFormat="1" hidden="1">
      <c r="A1030" s="142" t="s">
        <v>4189</v>
      </c>
      <c r="B1030" s="143" t="s">
        <v>4190</v>
      </c>
      <c r="C1030" s="93" t="s">
        <v>6320</v>
      </c>
      <c r="D1030" s="87" t="s">
        <v>4449</v>
      </c>
      <c r="E1030" s="83" t="str">
        <f t="shared" si="37"/>
        <v>โครงการพัฒนาเพื่อยกระดับมาตรฐานเป้าหมายการพัฒนาที่ยั่งยืน เป้าหมายที่ 16 ประจำปีงบประมาณ พ.ศ. 2567</v>
      </c>
      <c r="F1030" s="91" t="s">
        <v>4450</v>
      </c>
      <c r="G1030" s="91" t="s">
        <v>27</v>
      </c>
      <c r="H1030" s="91">
        <v>2567</v>
      </c>
      <c r="I1030" s="91" t="s">
        <v>4102</v>
      </c>
      <c r="J1030" s="92" t="s">
        <v>1152</v>
      </c>
      <c r="K1030" s="91" t="s">
        <v>1058</v>
      </c>
      <c r="L1030" s="91" t="s">
        <v>474</v>
      </c>
      <c r="M1030" s="91" t="str">
        <f>VLOOKUP(L1030,'[1]ตัวย่อ(ต่อท้าย)'!$B$2:$C$515,2,FALSE)</f>
        <v>สกธ.</v>
      </c>
      <c r="N1030" s="91" t="s">
        <v>95</v>
      </c>
      <c r="O1030" s="91" t="s">
        <v>4908</v>
      </c>
      <c r="P1030" s="93"/>
      <c r="Q1030" s="94" t="s">
        <v>5001</v>
      </c>
      <c r="R1030" s="91" t="s">
        <v>1048</v>
      </c>
    </row>
    <row r="1031" spans="1:18" customFormat="1" hidden="1">
      <c r="A1031" s="142" t="s">
        <v>4189</v>
      </c>
      <c r="B1031" s="143" t="s">
        <v>4190</v>
      </c>
      <c r="C1031" s="93" t="s">
        <v>6320</v>
      </c>
      <c r="D1031" s="87" t="s">
        <v>4406</v>
      </c>
      <c r="E1031" s="83" t="str">
        <f t="shared" si="37"/>
        <v xml:space="preserve">โครงการติดตามและประเมินผลการขับเคลื่อนแผนแม่บทการบริหารงานยุติธรรมแห่งชาติ  ฉบับที่ 4 (พ.ศ. 2566 - 2569) และโครงการสำคัญ </v>
      </c>
      <c r="F1031" s="91" t="s">
        <v>5005</v>
      </c>
      <c r="G1031" s="91" t="s">
        <v>27</v>
      </c>
      <c r="H1031" s="91">
        <v>2567</v>
      </c>
      <c r="I1031" s="91" t="s">
        <v>4102</v>
      </c>
      <c r="J1031" s="92" t="s">
        <v>1152</v>
      </c>
      <c r="K1031" s="91" t="s">
        <v>1058</v>
      </c>
      <c r="L1031" s="91" t="s">
        <v>474</v>
      </c>
      <c r="M1031" s="91" t="str">
        <f>VLOOKUP(L1031,'[1]ตัวย่อ(ต่อท้าย)'!$B$2:$C$515,2,FALSE)</f>
        <v>สกธ.</v>
      </c>
      <c r="N1031" s="91" t="s">
        <v>95</v>
      </c>
      <c r="O1031" s="91" t="s">
        <v>4908</v>
      </c>
      <c r="P1031" s="93"/>
      <c r="Q1031" s="94" t="s">
        <v>5006</v>
      </c>
      <c r="R1031" s="91" t="s">
        <v>1064</v>
      </c>
    </row>
    <row r="1032" spans="1:18" customFormat="1" hidden="1">
      <c r="A1032" s="142" t="s">
        <v>4189</v>
      </c>
      <c r="B1032" s="143" t="s">
        <v>4190</v>
      </c>
      <c r="C1032" s="93" t="s">
        <v>6320</v>
      </c>
      <c r="D1032" s="87" t="s">
        <v>4403</v>
      </c>
      <c r="E1032" s="83" t="str">
        <f t="shared" si="37"/>
        <v xml:space="preserve">โครงการพัฒนากระบวนการยุติธรรม ผ่านกลไลการขับเคลื่อนแผนแม่บทการบริหารงานยุติธรรมแห่งชาติ ฉบับที่ 4 (พ.ศ. 2566 - 2569) ไปสู่การปฏิบัติ </v>
      </c>
      <c r="F1032" s="91" t="s">
        <v>5007</v>
      </c>
      <c r="G1032" s="91" t="s">
        <v>27</v>
      </c>
      <c r="H1032" s="91">
        <v>2567</v>
      </c>
      <c r="I1032" s="91" t="s">
        <v>4102</v>
      </c>
      <c r="J1032" s="92" t="s">
        <v>1152</v>
      </c>
      <c r="K1032" s="91" t="s">
        <v>1058</v>
      </c>
      <c r="L1032" s="91" t="s">
        <v>474</v>
      </c>
      <c r="M1032" s="91" t="str">
        <f>VLOOKUP(L1032,'[1]ตัวย่อ(ต่อท้าย)'!$B$2:$C$515,2,FALSE)</f>
        <v>สกธ.</v>
      </c>
      <c r="N1032" s="91" t="s">
        <v>95</v>
      </c>
      <c r="O1032" s="91" t="s">
        <v>4908</v>
      </c>
      <c r="P1032" s="93"/>
      <c r="Q1032" s="94" t="s">
        <v>5008</v>
      </c>
      <c r="R1032" s="91" t="s">
        <v>1068</v>
      </c>
    </row>
    <row r="1033" spans="1:18" customFormat="1" hidden="1">
      <c r="A1033" s="142" t="s">
        <v>4189</v>
      </c>
      <c r="B1033" s="143" t="s">
        <v>4190</v>
      </c>
      <c r="C1033" s="93" t="s">
        <v>6320</v>
      </c>
      <c r="D1033" s="87" t="s">
        <v>5011</v>
      </c>
      <c r="E1033" s="83" t="str">
        <f t="shared" si="37"/>
        <v>โครงการการติดตาม ประเมินผล และขับเคลื่อนแนวทางการแก้ไขปัญหาทรัพย์ค้างการขายทอดตลาด โดยนำมาช่วยเหลือผู้ด้อยโอกาส</v>
      </c>
      <c r="F1033" s="91" t="s">
        <v>5012</v>
      </c>
      <c r="G1033" s="91" t="s">
        <v>27</v>
      </c>
      <c r="H1033" s="91">
        <v>2567</v>
      </c>
      <c r="I1033" s="91" t="s">
        <v>4249</v>
      </c>
      <c r="J1033" s="92" t="s">
        <v>1152</v>
      </c>
      <c r="K1033" s="91" t="s">
        <v>1485</v>
      </c>
      <c r="L1033" s="91" t="s">
        <v>474</v>
      </c>
      <c r="M1033" s="91" t="str">
        <f>VLOOKUP(L1033,'[1]ตัวย่อ(ต่อท้าย)'!$B$2:$C$515,2,FALSE)</f>
        <v>สกธ.</v>
      </c>
      <c r="N1033" s="91" t="s">
        <v>95</v>
      </c>
      <c r="O1033" s="91" t="s">
        <v>4908</v>
      </c>
      <c r="P1033" s="93"/>
      <c r="Q1033" s="94" t="s">
        <v>5013</v>
      </c>
      <c r="R1033" s="91" t="s">
        <v>1068</v>
      </c>
    </row>
    <row r="1034" spans="1:18" customFormat="1" hidden="1">
      <c r="A1034" s="142" t="s">
        <v>4189</v>
      </c>
      <c r="B1034" s="143" t="s">
        <v>4190</v>
      </c>
      <c r="C1034" s="93" t="s">
        <v>6320</v>
      </c>
      <c r="D1034" s="87" t="s">
        <v>4485</v>
      </c>
      <c r="E1034" s="83" t="str">
        <f t="shared" si="37"/>
        <v xml:space="preserve">ขับเคลื่อนและส่งเสริมงานวิจัยด้านกฎหมายและกระบวนการยุติธรรมสู่การ	นำไปใช้ประโยชน์ </v>
      </c>
      <c r="F1034" s="91" t="s">
        <v>5014</v>
      </c>
      <c r="G1034" s="91" t="s">
        <v>27</v>
      </c>
      <c r="H1034" s="91">
        <v>2567</v>
      </c>
      <c r="I1034" s="91" t="s">
        <v>4102</v>
      </c>
      <c r="J1034" s="92" t="s">
        <v>1152</v>
      </c>
      <c r="K1034" s="91" t="s">
        <v>1485</v>
      </c>
      <c r="L1034" s="91" t="s">
        <v>474</v>
      </c>
      <c r="M1034" s="91" t="str">
        <f>VLOOKUP(L1034,'[1]ตัวย่อ(ต่อท้าย)'!$B$2:$C$515,2,FALSE)</f>
        <v>สกธ.</v>
      </c>
      <c r="N1034" s="91" t="s">
        <v>95</v>
      </c>
      <c r="O1034" s="91" t="s">
        <v>4908</v>
      </c>
      <c r="P1034" s="93"/>
      <c r="Q1034" s="94" t="s">
        <v>5015</v>
      </c>
      <c r="R1034" s="91" t="s">
        <v>1156</v>
      </c>
    </row>
    <row r="1035" spans="1:18" customFormat="1" hidden="1">
      <c r="A1035" s="142" t="s">
        <v>4189</v>
      </c>
      <c r="B1035" s="143" t="s">
        <v>4190</v>
      </c>
      <c r="C1035" s="93" t="s">
        <v>6320</v>
      </c>
      <c r="D1035" s="87" t="s">
        <v>4482</v>
      </c>
      <c r="E1035" s="83" t="str">
        <f t="shared" si="37"/>
        <v>เสริมสร้างองค์ความรู้และพัฒนางานวิจัยเพื่อพัฒนากระบวนการยุติธรรมในทุกมิติ</v>
      </c>
      <c r="F1035" s="91" t="s">
        <v>4483</v>
      </c>
      <c r="G1035" s="91" t="s">
        <v>27</v>
      </c>
      <c r="H1035" s="91">
        <v>2567</v>
      </c>
      <c r="I1035" s="91" t="s">
        <v>4102</v>
      </c>
      <c r="J1035" s="92" t="s">
        <v>1152</v>
      </c>
      <c r="K1035" s="91" t="s">
        <v>1485</v>
      </c>
      <c r="L1035" s="91" t="s">
        <v>474</v>
      </c>
      <c r="M1035" s="91" t="str">
        <f>VLOOKUP(L1035,'[1]ตัวย่อ(ต่อท้าย)'!$B$2:$C$515,2,FALSE)</f>
        <v>สกธ.</v>
      </c>
      <c r="N1035" s="91" t="s">
        <v>95</v>
      </c>
      <c r="O1035" s="91" t="s">
        <v>4908</v>
      </c>
      <c r="P1035" s="93"/>
      <c r="Q1035" s="94" t="s">
        <v>5016</v>
      </c>
      <c r="R1035" s="91" t="s">
        <v>1156</v>
      </c>
    </row>
    <row r="1036" spans="1:18" customFormat="1" hidden="1">
      <c r="A1036" s="142" t="s">
        <v>4189</v>
      </c>
      <c r="B1036" s="143" t="s">
        <v>4190</v>
      </c>
      <c r="C1036" s="93" t="s">
        <v>6320</v>
      </c>
      <c r="D1036" s="87" t="s">
        <v>4397</v>
      </c>
      <c r="E1036" s="83" t="str">
        <f t="shared" si="37"/>
        <v>โครงการฝึกอบรมหลักสูตรการพัฒนาศักยภาพนักวิจัยในกระบวนการยุติธรรม รุ่นที่ 8 (ศวธ.8)</v>
      </c>
      <c r="F1036" s="91" t="s">
        <v>4398</v>
      </c>
      <c r="G1036" s="91" t="s">
        <v>27</v>
      </c>
      <c r="H1036" s="91">
        <v>2567</v>
      </c>
      <c r="I1036" s="91" t="s">
        <v>4102</v>
      </c>
      <c r="J1036" s="92" t="s">
        <v>4238</v>
      </c>
      <c r="K1036" s="91" t="s">
        <v>629</v>
      </c>
      <c r="L1036" s="91" t="s">
        <v>474</v>
      </c>
      <c r="M1036" s="91" t="str">
        <f>VLOOKUP(L1036,'[1]ตัวย่อ(ต่อท้าย)'!$B$2:$C$515,2,FALSE)</f>
        <v>สกธ.</v>
      </c>
      <c r="N1036" s="91" t="s">
        <v>95</v>
      </c>
      <c r="O1036" s="91" t="s">
        <v>4908</v>
      </c>
      <c r="P1036" s="93"/>
      <c r="Q1036" s="94" t="s">
        <v>5024</v>
      </c>
      <c r="R1036" s="91" t="s">
        <v>1156</v>
      </c>
    </row>
    <row r="1037" spans="1:18" customFormat="1" hidden="1">
      <c r="A1037" s="142" t="s">
        <v>4189</v>
      </c>
      <c r="B1037" s="143" t="s">
        <v>4190</v>
      </c>
      <c r="C1037" s="93" t="s">
        <v>6320</v>
      </c>
      <c r="D1037" s="87" t="s">
        <v>5030</v>
      </c>
      <c r="E1037" s="83" t="str">
        <f t="shared" si="37"/>
        <v>โครงการจ้างที่ปรึกษาติดตามและประเมินผลสัมฤทธิ์การดำเนินงาน ของคณะกรรมการพัฒนาการบริหารงานยุติธรรมระดับจังหวัด (กพยจ.)</v>
      </c>
      <c r="F1037" s="91" t="s">
        <v>5031</v>
      </c>
      <c r="G1037" s="91" t="s">
        <v>27</v>
      </c>
      <c r="H1037" s="91">
        <v>2567</v>
      </c>
      <c r="I1037" s="91" t="s">
        <v>4516</v>
      </c>
      <c r="J1037" s="92" t="s">
        <v>4136</v>
      </c>
      <c r="K1037" s="91" t="s">
        <v>1411</v>
      </c>
      <c r="L1037" s="91" t="s">
        <v>474</v>
      </c>
      <c r="M1037" s="91" t="str">
        <f>VLOOKUP(L1037,'[1]ตัวย่อ(ต่อท้าย)'!$B$2:$C$515,2,FALSE)</f>
        <v>สกธ.</v>
      </c>
      <c r="N1037" s="91" t="s">
        <v>95</v>
      </c>
      <c r="O1037" s="91" t="s">
        <v>4908</v>
      </c>
      <c r="P1037" s="93"/>
      <c r="Q1037" s="94" t="s">
        <v>5032</v>
      </c>
      <c r="R1037" s="91" t="s">
        <v>1244</v>
      </c>
    </row>
    <row r="1038" spans="1:18" customFormat="1" hidden="1">
      <c r="A1038" s="142" t="s">
        <v>4189</v>
      </c>
      <c r="B1038" s="143" t="s">
        <v>4190</v>
      </c>
      <c r="C1038" s="93" t="s">
        <v>6320</v>
      </c>
      <c r="D1038" s="87" t="s">
        <v>4376</v>
      </c>
      <c r="E1038" s="83" t="str">
        <f t="shared" si="37"/>
        <v>โครงการจัดทำวารสารกระบวนการยุติธรรมเพื่อเผยแพร่ความรู้สู่การพัฒนากระบวนการยุติธรรม</v>
      </c>
      <c r="F1038" s="91" t="s">
        <v>4377</v>
      </c>
      <c r="G1038" s="91" t="s">
        <v>27</v>
      </c>
      <c r="H1038" s="91">
        <v>2567</v>
      </c>
      <c r="I1038" s="91" t="s">
        <v>4102</v>
      </c>
      <c r="J1038" s="92" t="s">
        <v>1152</v>
      </c>
      <c r="K1038" s="91" t="s">
        <v>1411</v>
      </c>
      <c r="L1038" s="91" t="s">
        <v>474</v>
      </c>
      <c r="M1038" s="91" t="str">
        <f>VLOOKUP(L1038,'[1]ตัวย่อ(ต่อท้าย)'!$B$2:$C$515,2,FALSE)</f>
        <v>สกธ.</v>
      </c>
      <c r="N1038" s="91" t="s">
        <v>95</v>
      </c>
      <c r="O1038" s="91" t="s">
        <v>4908</v>
      </c>
      <c r="P1038" s="93"/>
      <c r="Q1038" s="94" t="s">
        <v>5033</v>
      </c>
      <c r="R1038" s="91" t="s">
        <v>1068</v>
      </c>
    </row>
    <row r="1039" spans="1:18" customFormat="1" hidden="1">
      <c r="A1039" s="142" t="s">
        <v>4189</v>
      </c>
      <c r="B1039" s="143" t="s">
        <v>4190</v>
      </c>
      <c r="C1039" s="93" t="s">
        <v>6320</v>
      </c>
      <c r="D1039" s="87" t="s">
        <v>4367</v>
      </c>
      <c r="E1039" s="83" t="str">
        <f t="shared" si="37"/>
        <v>โครงการประชุมทางวิชาการระดับชาติว่าด้วยงานยุติธรรมครั้งที่ 21</v>
      </c>
      <c r="F1039" s="91" t="s">
        <v>4368</v>
      </c>
      <c r="G1039" s="91" t="s">
        <v>27</v>
      </c>
      <c r="H1039" s="91">
        <v>2567</v>
      </c>
      <c r="I1039" s="91" t="s">
        <v>4102</v>
      </c>
      <c r="J1039" s="92" t="s">
        <v>1152</v>
      </c>
      <c r="K1039" s="91" t="s">
        <v>1411</v>
      </c>
      <c r="L1039" s="91" t="s">
        <v>474</v>
      </c>
      <c r="M1039" s="91" t="str">
        <f>VLOOKUP(L1039,'[1]ตัวย่อ(ต่อท้าย)'!$B$2:$C$515,2,FALSE)</f>
        <v>สกธ.</v>
      </c>
      <c r="N1039" s="91" t="s">
        <v>95</v>
      </c>
      <c r="O1039" s="91" t="s">
        <v>4908</v>
      </c>
      <c r="P1039" s="93"/>
      <c r="Q1039" s="94" t="s">
        <v>5035</v>
      </c>
      <c r="R1039" s="91" t="s">
        <v>1156</v>
      </c>
    </row>
    <row r="1040" spans="1:18" customFormat="1" hidden="1">
      <c r="A1040" s="142" t="s">
        <v>4189</v>
      </c>
      <c r="B1040" s="143" t="s">
        <v>4190</v>
      </c>
      <c r="C1040" s="93" t="s">
        <v>6320</v>
      </c>
      <c r="D1040" s="87" t="s">
        <v>4364</v>
      </c>
      <c r="E1040" s="83" t="str">
        <f t="shared" si="37"/>
        <v>โครงการขับเคลื่อนคณะกรรมการพัฒนาการบริหารงานยุติธรรมแห่งชาติและคณะอนุกรรมการเพื่อมู่งสู่การบริหารงานยุติธรรมที่มีประสิทธิภาพ</v>
      </c>
      <c r="F1040" s="91" t="s">
        <v>4365</v>
      </c>
      <c r="G1040" s="91" t="s">
        <v>27</v>
      </c>
      <c r="H1040" s="91">
        <v>2567</v>
      </c>
      <c r="I1040" s="91" t="s">
        <v>4102</v>
      </c>
      <c r="J1040" s="92" t="s">
        <v>1152</v>
      </c>
      <c r="K1040" s="91" t="s">
        <v>1411</v>
      </c>
      <c r="L1040" s="91" t="s">
        <v>474</v>
      </c>
      <c r="M1040" s="91" t="str">
        <f>VLOOKUP(L1040,'[1]ตัวย่อ(ต่อท้าย)'!$B$2:$C$515,2,FALSE)</f>
        <v>สกธ.</v>
      </c>
      <c r="N1040" s="91" t="s">
        <v>95</v>
      </c>
      <c r="O1040" s="91" t="s">
        <v>4908</v>
      </c>
      <c r="P1040" s="93"/>
      <c r="Q1040" s="94" t="s">
        <v>5036</v>
      </c>
      <c r="R1040" s="91" t="s">
        <v>1010</v>
      </c>
    </row>
    <row r="1041" spans="1:18" customFormat="1" hidden="1">
      <c r="A1041" s="142" t="s">
        <v>4189</v>
      </c>
      <c r="B1041" s="143" t="s">
        <v>4190</v>
      </c>
      <c r="C1041" s="93" t="s">
        <v>6320</v>
      </c>
      <c r="D1041" s="87" t="s">
        <v>5037</v>
      </c>
      <c r="E1041" s="83" t="str">
        <f t="shared" si="37"/>
        <v>โครงการจัดหาเครื่องพิมพ์ Multifunction แบบฉีดหมึกพร้อมติดตั้งถังหมึกพิมพ์ (Ink Tank Printer) จำนวน ๑๑๑ ชุด</v>
      </c>
      <c r="F1041" s="91" t="s">
        <v>5038</v>
      </c>
      <c r="G1041" s="91" t="s">
        <v>27</v>
      </c>
      <c r="H1041" s="91">
        <v>2567</v>
      </c>
      <c r="I1041" s="91" t="s">
        <v>4102</v>
      </c>
      <c r="J1041" s="92" t="s">
        <v>1152</v>
      </c>
      <c r="K1041" s="91" t="s">
        <v>3749</v>
      </c>
      <c r="L1041" s="91" t="s">
        <v>1213</v>
      </c>
      <c r="M1041" s="91" t="str">
        <f>VLOOKUP(L1041,'[1]ตัวย่อ(ต่อท้าย)'!$B$2:$C$515,2,FALSE)</f>
        <v>DSI</v>
      </c>
      <c r="N1041" s="91" t="s">
        <v>95</v>
      </c>
      <c r="O1041" s="91" t="s">
        <v>4908</v>
      </c>
      <c r="P1041" s="93"/>
      <c r="Q1041" s="94" t="s">
        <v>5039</v>
      </c>
      <c r="R1041" s="91" t="s">
        <v>1010</v>
      </c>
    </row>
    <row r="1042" spans="1:18" customFormat="1" hidden="1">
      <c r="A1042" s="142" t="s">
        <v>4189</v>
      </c>
      <c r="B1042" s="143" t="s">
        <v>4190</v>
      </c>
      <c r="C1042" s="93" t="s">
        <v>6320</v>
      </c>
      <c r="D1042" s="87" t="s">
        <v>5040</v>
      </c>
      <c r="E1042" s="83" t="str">
        <f t="shared" si="37"/>
        <v xml:space="preserve">โครงการจัดหาระบบบริหารจัดการเครื่องคอมพิวเตอร์ (Desktop Management) </v>
      </c>
      <c r="F1042" s="91" t="s">
        <v>5041</v>
      </c>
      <c r="G1042" s="91" t="s">
        <v>27</v>
      </c>
      <c r="H1042" s="91">
        <v>2567</v>
      </c>
      <c r="I1042" s="91" t="s">
        <v>4102</v>
      </c>
      <c r="J1042" s="92" t="s">
        <v>1152</v>
      </c>
      <c r="K1042" s="91" t="s">
        <v>3749</v>
      </c>
      <c r="L1042" s="91" t="s">
        <v>1213</v>
      </c>
      <c r="M1042" s="91" t="str">
        <f>VLOOKUP(L1042,'[1]ตัวย่อ(ต่อท้าย)'!$B$2:$C$515,2,FALSE)</f>
        <v>DSI</v>
      </c>
      <c r="N1042" s="91" t="s">
        <v>95</v>
      </c>
      <c r="O1042" s="91" t="s">
        <v>4908</v>
      </c>
      <c r="P1042" s="93"/>
      <c r="Q1042" s="94" t="s">
        <v>5042</v>
      </c>
      <c r="R1042" s="91" t="s">
        <v>1048</v>
      </c>
    </row>
    <row r="1043" spans="1:18" customFormat="1" hidden="1">
      <c r="A1043" s="142" t="s">
        <v>4189</v>
      </c>
      <c r="B1043" s="143" t="s">
        <v>4190</v>
      </c>
      <c r="C1043" s="93" t="s">
        <v>6320</v>
      </c>
      <c r="D1043" s="87" t="s">
        <v>5043</v>
      </c>
      <c r="E1043" s="83" t="str">
        <f t="shared" si="37"/>
        <v>โครงการจัดหาเครื่องคอมพิวเตอร์แบบพกพาพร้อมอุปกรณ์ ๕๖๒ ชุด</v>
      </c>
      <c r="F1043" s="91" t="s">
        <v>5044</v>
      </c>
      <c r="G1043" s="91" t="s">
        <v>27</v>
      </c>
      <c r="H1043" s="91">
        <v>2567</v>
      </c>
      <c r="I1043" s="91" t="s">
        <v>4102</v>
      </c>
      <c r="J1043" s="92" t="s">
        <v>1152</v>
      </c>
      <c r="K1043" s="91" t="s">
        <v>3749</v>
      </c>
      <c r="L1043" s="91" t="s">
        <v>1213</v>
      </c>
      <c r="M1043" s="91" t="str">
        <f>VLOOKUP(L1043,'[1]ตัวย่อ(ต่อท้าย)'!$B$2:$C$515,2,FALSE)</f>
        <v>DSI</v>
      </c>
      <c r="N1043" s="91" t="s">
        <v>95</v>
      </c>
      <c r="O1043" s="91" t="s">
        <v>4908</v>
      </c>
      <c r="P1043" s="93"/>
      <c r="Q1043" s="94" t="s">
        <v>5045</v>
      </c>
      <c r="R1043" s="91" t="s">
        <v>1178</v>
      </c>
    </row>
    <row r="1044" spans="1:18" customFormat="1" hidden="1">
      <c r="A1044" s="142" t="s">
        <v>4189</v>
      </c>
      <c r="B1044" s="143" t="s">
        <v>4190</v>
      </c>
      <c r="C1044" s="93" t="s">
        <v>6320</v>
      </c>
      <c r="D1044" s="87" t="s">
        <v>5046</v>
      </c>
      <c r="E1044" s="83" t="str">
        <f t="shared" si="37"/>
        <v>โครงการจัดหาเครื่่องคอมพิวเตอร์แบบตั้งโต๊ะพร้อมอุปกรณ์ ๑๙๙ ชุด</v>
      </c>
      <c r="F1044" s="91" t="s">
        <v>5047</v>
      </c>
      <c r="G1044" s="91" t="s">
        <v>27</v>
      </c>
      <c r="H1044" s="91">
        <v>2567</v>
      </c>
      <c r="I1044" s="91" t="s">
        <v>4102</v>
      </c>
      <c r="J1044" s="92" t="s">
        <v>1152</v>
      </c>
      <c r="K1044" s="91" t="s">
        <v>3749</v>
      </c>
      <c r="L1044" s="91" t="s">
        <v>1213</v>
      </c>
      <c r="M1044" s="91" t="str">
        <f>VLOOKUP(L1044,'[1]ตัวย่อ(ต่อท้าย)'!$B$2:$C$515,2,FALSE)</f>
        <v>DSI</v>
      </c>
      <c r="N1044" s="91" t="s">
        <v>95</v>
      </c>
      <c r="O1044" s="91" t="s">
        <v>4908</v>
      </c>
      <c r="P1044" s="93"/>
      <c r="Q1044" s="94" t="s">
        <v>5048</v>
      </c>
      <c r="R1044" s="91" t="s">
        <v>1156</v>
      </c>
    </row>
    <row r="1045" spans="1:18" customFormat="1" hidden="1">
      <c r="A1045" s="142" t="s">
        <v>4189</v>
      </c>
      <c r="B1045" s="143" t="s">
        <v>4190</v>
      </c>
      <c r="C1045" s="93" t="s">
        <v>6320</v>
      </c>
      <c r="D1045" s="87" t="s">
        <v>4270</v>
      </c>
      <c r="E1045" s="83" t="str">
        <f t="shared" si="37"/>
        <v>โครงการป้องกันการทุจริต ประพฤติมิชอบ และส่งเสริมคุณธรรมเพื่อความโปร่งใส ตรวจสอบได้</v>
      </c>
      <c r="F1045" s="91" t="s">
        <v>1833</v>
      </c>
      <c r="G1045" s="91" t="s">
        <v>27</v>
      </c>
      <c r="H1045" s="91">
        <v>2567</v>
      </c>
      <c r="I1045" s="91" t="s">
        <v>4102</v>
      </c>
      <c r="J1045" s="92" t="s">
        <v>1152</v>
      </c>
      <c r="K1045" s="91" t="s">
        <v>644</v>
      </c>
      <c r="L1045" s="91" t="s">
        <v>326</v>
      </c>
      <c r="M1045" s="91" t="str">
        <f>VLOOKUP(L1045,'[1]ตัวย่อ(ต่อท้าย)'!$B$2:$C$515,2,FALSE)</f>
        <v>รท.</v>
      </c>
      <c r="N1045" s="91" t="s">
        <v>95</v>
      </c>
      <c r="O1045" s="91" t="s">
        <v>4908</v>
      </c>
      <c r="P1045" s="93"/>
      <c r="Q1045" s="94" t="s">
        <v>5053</v>
      </c>
      <c r="R1045" s="91" t="s">
        <v>1156</v>
      </c>
    </row>
    <row r="1046" spans="1:18" customFormat="1" hidden="1">
      <c r="A1046" s="142" t="s">
        <v>4189</v>
      </c>
      <c r="B1046" s="143" t="s">
        <v>4190</v>
      </c>
      <c r="C1046" s="93" t="s">
        <v>6320</v>
      </c>
      <c r="D1046" s="87" t="s">
        <v>4283</v>
      </c>
      <c r="E1046" s="83" t="str">
        <f t="shared" si="37"/>
        <v>ขับเคลื่อนนโยบายตามภารกิจงานกรมราชทัณฑ์ให้สอดคล้องกับยุทธศาสตร์ชาติ</v>
      </c>
      <c r="F1046" s="91" t="s">
        <v>2294</v>
      </c>
      <c r="G1046" s="91" t="s">
        <v>27</v>
      </c>
      <c r="H1046" s="91">
        <v>2567</v>
      </c>
      <c r="I1046" s="91" t="s">
        <v>4102</v>
      </c>
      <c r="J1046" s="92" t="s">
        <v>1152</v>
      </c>
      <c r="K1046" s="91" t="s">
        <v>437</v>
      </c>
      <c r="L1046" s="91" t="s">
        <v>326</v>
      </c>
      <c r="M1046" s="91" t="str">
        <f>VLOOKUP(L1046,'[1]ตัวย่อ(ต่อท้าย)'!$B$2:$C$515,2,FALSE)</f>
        <v>รท.</v>
      </c>
      <c r="N1046" s="91" t="s">
        <v>95</v>
      </c>
      <c r="O1046" s="91" t="s">
        <v>4908</v>
      </c>
      <c r="P1046" s="93"/>
      <c r="Q1046" s="94" t="s">
        <v>5055</v>
      </c>
      <c r="R1046" s="91" t="s">
        <v>1010</v>
      </c>
    </row>
    <row r="1047" spans="1:18" customFormat="1" hidden="1">
      <c r="A1047" s="142" t="s">
        <v>4189</v>
      </c>
      <c r="B1047" s="143" t="s">
        <v>4190</v>
      </c>
      <c r="C1047" s="93" t="s">
        <v>6320</v>
      </c>
      <c r="D1047" s="87" t="s">
        <v>4272</v>
      </c>
      <c r="E1047" s="83" t="str">
        <f t="shared" si="37"/>
        <v>ติดตาม ตรวจสอบ และประเมินผลการดำเนินงานตามภารกิจงานของกรมราชทัณฑ์ พ.ศ. 2567</v>
      </c>
      <c r="F1047" s="91" t="s">
        <v>4273</v>
      </c>
      <c r="G1047" s="91" t="s">
        <v>27</v>
      </c>
      <c r="H1047" s="91">
        <v>2567</v>
      </c>
      <c r="I1047" s="91" t="s">
        <v>4102</v>
      </c>
      <c r="J1047" s="92" t="s">
        <v>1152</v>
      </c>
      <c r="K1047" s="91" t="s">
        <v>437</v>
      </c>
      <c r="L1047" s="91" t="s">
        <v>326</v>
      </c>
      <c r="M1047" s="91" t="str">
        <f>VLOOKUP(L1047,'[1]ตัวย่อ(ต่อท้าย)'!$B$2:$C$515,2,FALSE)</f>
        <v>รท.</v>
      </c>
      <c r="N1047" s="91" t="s">
        <v>95</v>
      </c>
      <c r="O1047" s="91" t="s">
        <v>4908</v>
      </c>
      <c r="P1047" s="93"/>
      <c r="Q1047" s="94" t="s">
        <v>5056</v>
      </c>
      <c r="R1047" s="91" t="s">
        <v>1156</v>
      </c>
    </row>
    <row r="1048" spans="1:18" customFormat="1" hidden="1">
      <c r="A1048" s="142" t="s">
        <v>4189</v>
      </c>
      <c r="B1048" s="143" t="s">
        <v>4190</v>
      </c>
      <c r="C1048" s="93" t="s">
        <v>6320</v>
      </c>
      <c r="D1048" s="87" t="s">
        <v>4233</v>
      </c>
      <c r="E1048" s="83" t="str">
        <f t="shared" si="37"/>
        <v xml:space="preserve"> โครงการส่งเสริมสุขภาพ ป้องกันควบคุมโรค บำบัดรักษาและฟื้นฟูสมรรถภาพ และสุขภาพจิต ในกลุ่มผู้ต้องขัง (Sl๑๑๑)</v>
      </c>
      <c r="F1048" s="91" t="s">
        <v>5060</v>
      </c>
      <c r="G1048" s="91" t="s">
        <v>27</v>
      </c>
      <c r="H1048" s="91">
        <v>2567</v>
      </c>
      <c r="I1048" s="91" t="s">
        <v>4102</v>
      </c>
      <c r="J1048" s="92" t="s">
        <v>1152</v>
      </c>
      <c r="K1048" s="91" t="s">
        <v>331</v>
      </c>
      <c r="L1048" s="91" t="s">
        <v>326</v>
      </c>
      <c r="M1048" s="91" t="str">
        <f>VLOOKUP(L1048,'[1]ตัวย่อ(ต่อท้าย)'!$B$2:$C$515,2,FALSE)</f>
        <v>รท.</v>
      </c>
      <c r="N1048" s="91" t="s">
        <v>95</v>
      </c>
      <c r="O1048" s="91" t="s">
        <v>4908</v>
      </c>
      <c r="P1048" s="93"/>
      <c r="Q1048" s="94" t="s">
        <v>5061</v>
      </c>
      <c r="R1048" s="91" t="s">
        <v>1042</v>
      </c>
    </row>
    <row r="1049" spans="1:18" customFormat="1" hidden="1">
      <c r="A1049" s="142" t="s">
        <v>4189</v>
      </c>
      <c r="B1049" s="143" t="s">
        <v>4190</v>
      </c>
      <c r="C1049" s="93" t="s">
        <v>6320</v>
      </c>
      <c r="D1049" s="87" t="s">
        <v>4194</v>
      </c>
      <c r="E1049" s="83" t="str">
        <f t="shared" si="37"/>
        <v>โครงการอำนวยการสนับสนุนการปฏิบัติงานด้านการแพทย์และสาธารณสุข</v>
      </c>
      <c r="F1049" s="91" t="s">
        <v>329</v>
      </c>
      <c r="G1049" s="91" t="s">
        <v>27</v>
      </c>
      <c r="H1049" s="91">
        <v>2567</v>
      </c>
      <c r="I1049" s="91" t="s">
        <v>4102</v>
      </c>
      <c r="J1049" s="92" t="s">
        <v>1152</v>
      </c>
      <c r="K1049" s="91" t="s">
        <v>331</v>
      </c>
      <c r="L1049" s="91" t="s">
        <v>326</v>
      </c>
      <c r="M1049" s="91" t="str">
        <f>VLOOKUP(L1049,'[1]ตัวย่อ(ต่อท้าย)'!$B$2:$C$515,2,FALSE)</f>
        <v>รท.</v>
      </c>
      <c r="N1049" s="91" t="s">
        <v>95</v>
      </c>
      <c r="O1049" s="91" t="s">
        <v>4908</v>
      </c>
      <c r="P1049" s="93"/>
      <c r="Q1049" s="94" t="s">
        <v>5062</v>
      </c>
      <c r="R1049" s="91" t="s">
        <v>1745</v>
      </c>
    </row>
    <row r="1050" spans="1:18" customFormat="1" hidden="1">
      <c r="A1050" s="142" t="s">
        <v>4189</v>
      </c>
      <c r="B1050" s="143" t="s">
        <v>4190</v>
      </c>
      <c r="C1050" s="93" t="s">
        <v>6320</v>
      </c>
      <c r="D1050" s="87" t="s">
        <v>4229</v>
      </c>
      <c r="E1050" s="83" t="str">
        <f t="shared" si="37"/>
        <v>บริหารและอำนวยการสนับสนุนการปฏิบัติงานทัณฑปฏิบัติ</v>
      </c>
      <c r="F1050" s="91" t="s">
        <v>4127</v>
      </c>
      <c r="G1050" s="91" t="s">
        <v>27</v>
      </c>
      <c r="H1050" s="91">
        <v>2567</v>
      </c>
      <c r="I1050" s="91" t="s">
        <v>4102</v>
      </c>
      <c r="J1050" s="92" t="s">
        <v>1152</v>
      </c>
      <c r="K1050" s="91" t="s">
        <v>429</v>
      </c>
      <c r="L1050" s="91" t="s">
        <v>326</v>
      </c>
      <c r="M1050" s="91" t="str">
        <f>VLOOKUP(L1050,'[1]ตัวย่อ(ต่อท้าย)'!$B$2:$C$515,2,FALSE)</f>
        <v>รท.</v>
      </c>
      <c r="N1050" s="91" t="s">
        <v>95</v>
      </c>
      <c r="O1050" s="91" t="s">
        <v>4908</v>
      </c>
      <c r="P1050" s="93"/>
      <c r="Q1050" s="94" t="s">
        <v>5070</v>
      </c>
      <c r="R1050" s="87" t="s">
        <v>1020</v>
      </c>
    </row>
    <row r="1051" spans="1:18" customFormat="1" hidden="1">
      <c r="A1051" s="142" t="s">
        <v>4189</v>
      </c>
      <c r="B1051" s="143" t="s">
        <v>4190</v>
      </c>
      <c r="C1051" s="93" t="s">
        <v>6320</v>
      </c>
      <c r="D1051" s="87" t="s">
        <v>4227</v>
      </c>
      <c r="E1051" s="83" t="str">
        <f t="shared" si="37"/>
        <v>ดำเนินงานเกี่ยวกับการขอพระราชทานอภัยโทษแก่ผู้ต้องราชทัณฑ์เฉพาะราย</v>
      </c>
      <c r="F1051" s="91" t="s">
        <v>3631</v>
      </c>
      <c r="G1051" s="91" t="s">
        <v>27</v>
      </c>
      <c r="H1051" s="91">
        <v>2567</v>
      </c>
      <c r="I1051" s="91" t="s">
        <v>4102</v>
      </c>
      <c r="J1051" s="92" t="s">
        <v>1152</v>
      </c>
      <c r="K1051" s="91" t="s">
        <v>429</v>
      </c>
      <c r="L1051" s="91" t="s">
        <v>326</v>
      </c>
      <c r="M1051" s="91" t="str">
        <f>VLOOKUP(L1051,'[1]ตัวย่อ(ต่อท้าย)'!$B$2:$C$515,2,FALSE)</f>
        <v>รท.</v>
      </c>
      <c r="N1051" s="91" t="s">
        <v>95</v>
      </c>
      <c r="O1051" s="91" t="s">
        <v>4908</v>
      </c>
      <c r="P1051" s="93"/>
      <c r="Q1051" s="94" t="s">
        <v>5071</v>
      </c>
      <c r="R1051" s="87" t="s">
        <v>1839</v>
      </c>
    </row>
    <row r="1052" spans="1:18" customFormat="1" hidden="1">
      <c r="A1052" s="142" t="s">
        <v>4189</v>
      </c>
      <c r="B1052" s="143" t="s">
        <v>4190</v>
      </c>
      <c r="C1052" s="93" t="s">
        <v>6320</v>
      </c>
      <c r="D1052" s="87" t="s">
        <v>4225</v>
      </c>
      <c r="E1052" s="83" t="str">
        <f t="shared" si="37"/>
        <v>ปฏิบัติงานด้านการลดวันต้องโทษ</v>
      </c>
      <c r="F1052" s="91" t="s">
        <v>3628</v>
      </c>
      <c r="G1052" s="91" t="s">
        <v>27</v>
      </c>
      <c r="H1052" s="91">
        <v>2567</v>
      </c>
      <c r="I1052" s="91" t="s">
        <v>4102</v>
      </c>
      <c r="J1052" s="92" t="s">
        <v>1152</v>
      </c>
      <c r="K1052" s="91" t="s">
        <v>429</v>
      </c>
      <c r="L1052" s="91" t="s">
        <v>326</v>
      </c>
      <c r="M1052" s="91" t="str">
        <f>VLOOKUP(L1052,'[1]ตัวย่อ(ต่อท้าย)'!$B$2:$C$515,2,FALSE)</f>
        <v>รท.</v>
      </c>
      <c r="N1052" s="91" t="s">
        <v>95</v>
      </c>
      <c r="O1052" s="91" t="s">
        <v>4908</v>
      </c>
      <c r="P1052" s="93"/>
      <c r="Q1052" s="94" t="s">
        <v>5072</v>
      </c>
      <c r="R1052" s="87" t="s">
        <v>1839</v>
      </c>
    </row>
    <row r="1053" spans="1:18" customFormat="1" hidden="1">
      <c r="A1053" s="142" t="s">
        <v>4189</v>
      </c>
      <c r="B1053" s="143" t="s">
        <v>4190</v>
      </c>
      <c r="C1053" s="93" t="s">
        <v>6320</v>
      </c>
      <c r="D1053" s="87" t="s">
        <v>4223</v>
      </c>
      <c r="E1053" s="83" t="str">
        <f t="shared" si="37"/>
        <v>ปฏิบัติงานด้านการพักการลงโทษ</v>
      </c>
      <c r="F1053" s="91" t="s">
        <v>3625</v>
      </c>
      <c r="G1053" s="91" t="s">
        <v>27</v>
      </c>
      <c r="H1053" s="91">
        <v>2567</v>
      </c>
      <c r="I1053" s="91" t="s">
        <v>4102</v>
      </c>
      <c r="J1053" s="92" t="s">
        <v>1152</v>
      </c>
      <c r="K1053" s="91" t="s">
        <v>429</v>
      </c>
      <c r="L1053" s="91" t="s">
        <v>326</v>
      </c>
      <c r="M1053" s="91" t="str">
        <f>VLOOKUP(L1053,'[1]ตัวย่อ(ต่อท้าย)'!$B$2:$C$515,2,FALSE)</f>
        <v>รท.</v>
      </c>
      <c r="N1053" s="91" t="s">
        <v>95</v>
      </c>
      <c r="O1053" s="91" t="s">
        <v>4908</v>
      </c>
      <c r="P1053" s="93"/>
      <c r="Q1053" s="94" t="s">
        <v>5073</v>
      </c>
      <c r="R1053" s="87" t="s">
        <v>1835</v>
      </c>
    </row>
    <row r="1054" spans="1:18" customFormat="1" hidden="1">
      <c r="A1054" s="142" t="s">
        <v>4189</v>
      </c>
      <c r="B1054" s="143" t="s">
        <v>4190</v>
      </c>
      <c r="C1054" s="93" t="s">
        <v>6320</v>
      </c>
      <c r="D1054" s="87" t="s">
        <v>4220</v>
      </c>
      <c r="E1054" s="83" t="str">
        <f t="shared" si="37"/>
        <v>ปฏิบัติงานด้านการคัดเลือกนักโทษเด็ดขาดออกทำงานสาธารณะนอกเรือนจำ ออกทำงานจ่ายนอก และการลงหุงต้มอาหาร</v>
      </c>
      <c r="F1054" s="91" t="s">
        <v>4221</v>
      </c>
      <c r="G1054" s="91" t="s">
        <v>27</v>
      </c>
      <c r="H1054" s="91">
        <v>2567</v>
      </c>
      <c r="I1054" s="91" t="s">
        <v>4102</v>
      </c>
      <c r="J1054" s="92" t="s">
        <v>1152</v>
      </c>
      <c r="K1054" s="91" t="s">
        <v>429</v>
      </c>
      <c r="L1054" s="91" t="s">
        <v>326</v>
      </c>
      <c r="M1054" s="91" t="str">
        <f>VLOOKUP(L1054,'[1]ตัวย่อ(ต่อท้าย)'!$B$2:$C$515,2,FALSE)</f>
        <v>รท.</v>
      </c>
      <c r="N1054" s="91" t="s">
        <v>95</v>
      </c>
      <c r="O1054" s="91" t="s">
        <v>4908</v>
      </c>
      <c r="P1054" s="93"/>
      <c r="Q1054" s="94" t="s">
        <v>5074</v>
      </c>
      <c r="R1054" s="87" t="s">
        <v>1835</v>
      </c>
    </row>
    <row r="1055" spans="1:18" customFormat="1" hidden="1">
      <c r="A1055" s="142" t="s">
        <v>4189</v>
      </c>
      <c r="B1055" s="143" t="s">
        <v>4190</v>
      </c>
      <c r="C1055" s="93" t="s">
        <v>6320</v>
      </c>
      <c r="D1055" s="87" t="s">
        <v>4218</v>
      </c>
      <c r="E1055" s="83" t="str">
        <f t="shared" si="37"/>
        <v>ย้ายผู้ต้องขังเพื่อการบริหารโทษ</v>
      </c>
      <c r="F1055" s="91" t="s">
        <v>3616</v>
      </c>
      <c r="G1055" s="91" t="s">
        <v>27</v>
      </c>
      <c r="H1055" s="91">
        <v>2567</v>
      </c>
      <c r="I1055" s="91" t="s">
        <v>4102</v>
      </c>
      <c r="J1055" s="92" t="s">
        <v>1152</v>
      </c>
      <c r="K1055" s="91" t="s">
        <v>429</v>
      </c>
      <c r="L1055" s="91" t="s">
        <v>326</v>
      </c>
      <c r="M1055" s="91" t="str">
        <f>VLOOKUP(L1055,'[1]ตัวย่อ(ต่อท้าย)'!$B$2:$C$515,2,FALSE)</f>
        <v>รท.</v>
      </c>
      <c r="N1055" s="91" t="s">
        <v>95</v>
      </c>
      <c r="O1055" s="91" t="s">
        <v>4908</v>
      </c>
      <c r="P1055" s="93"/>
      <c r="Q1055" s="94" t="s">
        <v>5075</v>
      </c>
      <c r="R1055" s="87" t="s">
        <v>1835</v>
      </c>
    </row>
    <row r="1056" spans="1:18" customFormat="1" hidden="1">
      <c r="A1056" s="142" t="s">
        <v>4189</v>
      </c>
      <c r="B1056" s="143" t="s">
        <v>4190</v>
      </c>
      <c r="C1056" s="93" t="s">
        <v>6320</v>
      </c>
      <c r="D1056" s="87" t="s">
        <v>4216</v>
      </c>
      <c r="E1056" s="83" t="str">
        <f t="shared" si="37"/>
        <v>ดำเนินงานด้านวินัยผู้ต้องขัง</v>
      </c>
      <c r="F1056" s="91" t="s">
        <v>3613</v>
      </c>
      <c r="G1056" s="91" t="s">
        <v>27</v>
      </c>
      <c r="H1056" s="91">
        <v>2567</v>
      </c>
      <c r="I1056" s="91" t="s">
        <v>4102</v>
      </c>
      <c r="J1056" s="92" t="s">
        <v>1152</v>
      </c>
      <c r="K1056" s="91" t="s">
        <v>429</v>
      </c>
      <c r="L1056" s="91" t="s">
        <v>326</v>
      </c>
      <c r="M1056" s="91" t="str">
        <f>VLOOKUP(L1056,'[1]ตัวย่อ(ต่อท้าย)'!$B$2:$C$515,2,FALSE)</f>
        <v>รท.</v>
      </c>
      <c r="N1056" s="91" t="s">
        <v>95</v>
      </c>
      <c r="O1056" s="91" t="s">
        <v>4908</v>
      </c>
      <c r="P1056" s="93"/>
      <c r="Q1056" s="94" t="s">
        <v>5076</v>
      </c>
      <c r="R1056" s="87" t="s">
        <v>1835</v>
      </c>
    </row>
    <row r="1057" spans="1:18" customFormat="1" hidden="1">
      <c r="A1057" s="142" t="s">
        <v>4189</v>
      </c>
      <c r="B1057" s="143" t="s">
        <v>4190</v>
      </c>
      <c r="C1057" s="93" t="s">
        <v>6320</v>
      </c>
      <c r="D1057" s="87" t="s">
        <v>4214</v>
      </c>
      <c r="E1057" s="83" t="str">
        <f t="shared" ref="E1057:E1120" si="38">HYPERLINK(Q1057,F1057)</f>
        <v>ปฏิบัติงานด้านการเลื่อน-ลดชั้นนักโทษเด็ดขาด</v>
      </c>
      <c r="F1057" s="91" t="s">
        <v>3610</v>
      </c>
      <c r="G1057" s="91" t="s">
        <v>27</v>
      </c>
      <c r="H1057" s="91">
        <v>2567</v>
      </c>
      <c r="I1057" s="91" t="s">
        <v>4102</v>
      </c>
      <c r="J1057" s="92" t="s">
        <v>1152</v>
      </c>
      <c r="K1057" s="91" t="s">
        <v>429</v>
      </c>
      <c r="L1057" s="91" t="s">
        <v>326</v>
      </c>
      <c r="M1057" s="91" t="str">
        <f>VLOOKUP(L1057,'[1]ตัวย่อ(ต่อท้าย)'!$B$2:$C$515,2,FALSE)</f>
        <v>รท.</v>
      </c>
      <c r="N1057" s="91" t="s">
        <v>95</v>
      </c>
      <c r="O1057" s="91" t="s">
        <v>4908</v>
      </c>
      <c r="P1057" s="93"/>
      <c r="Q1057" s="94" t="s">
        <v>5077</v>
      </c>
      <c r="R1057" s="87" t="s">
        <v>1835</v>
      </c>
    </row>
    <row r="1058" spans="1:18" customFormat="1" hidden="1">
      <c r="A1058" s="142" t="s">
        <v>4189</v>
      </c>
      <c r="B1058" s="143" t="s">
        <v>4190</v>
      </c>
      <c r="C1058" s="93" t="s">
        <v>6320</v>
      </c>
      <c r="D1058" s="87" t="s">
        <v>4211</v>
      </c>
      <c r="E1058" s="83" t="str">
        <f t="shared" si="38"/>
        <v>โครงการส่งเสริมการจำแนกลักษณะผู้ต้องขัง</v>
      </c>
      <c r="F1058" s="91" t="s">
        <v>4212</v>
      </c>
      <c r="G1058" s="91" t="s">
        <v>27</v>
      </c>
      <c r="H1058" s="91">
        <v>2567</v>
      </c>
      <c r="I1058" s="91" t="s">
        <v>4102</v>
      </c>
      <c r="J1058" s="92" t="s">
        <v>1152</v>
      </c>
      <c r="K1058" s="91" t="s">
        <v>429</v>
      </c>
      <c r="L1058" s="91" t="s">
        <v>326</v>
      </c>
      <c r="M1058" s="91" t="str">
        <f>VLOOKUP(L1058,'[1]ตัวย่อ(ต่อท้าย)'!$B$2:$C$515,2,FALSE)</f>
        <v>รท.</v>
      </c>
      <c r="N1058" s="91" t="s">
        <v>95</v>
      </c>
      <c r="O1058" s="91" t="s">
        <v>4908</v>
      </c>
      <c r="P1058" s="93"/>
      <c r="Q1058" s="94" t="s">
        <v>5078</v>
      </c>
      <c r="R1058" s="87" t="s">
        <v>1936</v>
      </c>
    </row>
    <row r="1059" spans="1:18" customFormat="1" hidden="1">
      <c r="A1059" s="142" t="s">
        <v>4189</v>
      </c>
      <c r="B1059" s="143" t="s">
        <v>4190</v>
      </c>
      <c r="C1059" s="93" t="s">
        <v>6320</v>
      </c>
      <c r="D1059" s="87" t="s">
        <v>4209</v>
      </c>
      <c r="E1059" s="83" t="str">
        <f t="shared" si="38"/>
        <v>โครงการผู้ต้องขังได้รับการควบคุมดูแล</v>
      </c>
      <c r="F1059" s="91" t="s">
        <v>3582</v>
      </c>
      <c r="G1059" s="91" t="s">
        <v>27</v>
      </c>
      <c r="H1059" s="91">
        <v>2567</v>
      </c>
      <c r="I1059" s="91" t="s">
        <v>4102</v>
      </c>
      <c r="J1059" s="92" t="s">
        <v>1152</v>
      </c>
      <c r="K1059" s="91" t="s">
        <v>325</v>
      </c>
      <c r="L1059" s="91" t="s">
        <v>326</v>
      </c>
      <c r="M1059" s="91" t="str">
        <f>VLOOKUP(L1059,'[1]ตัวย่อ(ต่อท้าย)'!$B$2:$C$515,2,FALSE)</f>
        <v>รท.</v>
      </c>
      <c r="N1059" s="91" t="s">
        <v>95</v>
      </c>
      <c r="O1059" s="91" t="s">
        <v>4908</v>
      </c>
      <c r="P1059" s="93"/>
      <c r="Q1059" s="94" t="s">
        <v>5079</v>
      </c>
      <c r="R1059" s="87" t="s">
        <v>1835</v>
      </c>
    </row>
    <row r="1060" spans="1:18" customFormat="1" hidden="1">
      <c r="A1060" s="142" t="s">
        <v>4189</v>
      </c>
      <c r="B1060" s="143" t="s">
        <v>4190</v>
      </c>
      <c r="C1060" s="93" t="s">
        <v>6320</v>
      </c>
      <c r="D1060" s="87" t="s">
        <v>4207</v>
      </c>
      <c r="E1060" s="83" t="str">
        <f t="shared" si="38"/>
        <v>โครงการก่อสร้างและปรับปรุงเรือนจำเพื่อเสริมความมั่นคงในการควบคุม</v>
      </c>
      <c r="F1060" s="91" t="s">
        <v>3602</v>
      </c>
      <c r="G1060" s="91" t="s">
        <v>27</v>
      </c>
      <c r="H1060" s="91">
        <v>2567</v>
      </c>
      <c r="I1060" s="91" t="s">
        <v>4102</v>
      </c>
      <c r="J1060" s="92" t="s">
        <v>1152</v>
      </c>
      <c r="K1060" s="91" t="s">
        <v>325</v>
      </c>
      <c r="L1060" s="91" t="s">
        <v>326</v>
      </c>
      <c r="M1060" s="91" t="str">
        <f>VLOOKUP(L1060,'[1]ตัวย่อ(ต่อท้าย)'!$B$2:$C$515,2,FALSE)</f>
        <v>รท.</v>
      </c>
      <c r="N1060" s="91" t="s">
        <v>95</v>
      </c>
      <c r="O1060" s="91" t="s">
        <v>4908</v>
      </c>
      <c r="P1060" s="93"/>
      <c r="Q1060" s="94" t="s">
        <v>5080</v>
      </c>
      <c r="R1060" s="87" t="s">
        <v>1835</v>
      </c>
    </row>
    <row r="1061" spans="1:18" customFormat="1" hidden="1">
      <c r="A1061" s="142" t="s">
        <v>4189</v>
      </c>
      <c r="B1061" s="143" t="s">
        <v>4190</v>
      </c>
      <c r="C1061" s="93" t="s">
        <v>6320</v>
      </c>
      <c r="D1061" s="87" t="s">
        <v>4205</v>
      </c>
      <c r="E1061" s="83" t="str">
        <f t="shared" si="38"/>
        <v>โครงการดูแลระบบเรือนจำและจัดการงานวิจัย</v>
      </c>
      <c r="F1061" s="91" t="s">
        <v>3653</v>
      </c>
      <c r="G1061" s="91" t="s">
        <v>27</v>
      </c>
      <c r="H1061" s="91">
        <v>2567</v>
      </c>
      <c r="I1061" s="91" t="s">
        <v>4102</v>
      </c>
      <c r="J1061" s="92" t="s">
        <v>1152</v>
      </c>
      <c r="K1061" s="91" t="s">
        <v>325</v>
      </c>
      <c r="L1061" s="91" t="s">
        <v>326</v>
      </c>
      <c r="M1061" s="91" t="str">
        <f>VLOOKUP(L1061,'[1]ตัวย่อ(ต่อท้าย)'!$B$2:$C$515,2,FALSE)</f>
        <v>รท.</v>
      </c>
      <c r="N1061" s="91" t="s">
        <v>95</v>
      </c>
      <c r="O1061" s="91" t="s">
        <v>4908</v>
      </c>
      <c r="P1061" s="93"/>
      <c r="Q1061" s="94" t="s">
        <v>5081</v>
      </c>
      <c r="R1061" s="87" t="s">
        <v>1987</v>
      </c>
    </row>
    <row r="1062" spans="1:18" customFormat="1" hidden="1">
      <c r="A1062" s="142" t="s">
        <v>4189</v>
      </c>
      <c r="B1062" s="143" t="s">
        <v>4190</v>
      </c>
      <c r="C1062" s="93" t="s">
        <v>6320</v>
      </c>
      <c r="D1062" s="87" t="s">
        <v>4203</v>
      </c>
      <c r="E1062" s="83" t="str">
        <f t="shared" si="38"/>
        <v>โครงการสืบสวนสอบสวนขยายผลตามคำร้องเรียน ร้องทุกข์การรายงานข่าวสาร หรือข่าวพาดพิงที่เกี่ยวข้องกับเรื่องยาเสพติดในเรือนจำ</v>
      </c>
      <c r="F1062" s="91" t="s">
        <v>3663</v>
      </c>
      <c r="G1062" s="91" t="s">
        <v>27</v>
      </c>
      <c r="H1062" s="91">
        <v>2567</v>
      </c>
      <c r="I1062" s="91" t="s">
        <v>4102</v>
      </c>
      <c r="J1062" s="92" t="s">
        <v>1152</v>
      </c>
      <c r="K1062" s="91" t="s">
        <v>325</v>
      </c>
      <c r="L1062" s="91" t="s">
        <v>326</v>
      </c>
      <c r="M1062" s="91" t="str">
        <f>VLOOKUP(L1062,'[1]ตัวย่อ(ต่อท้าย)'!$B$2:$C$515,2,FALSE)</f>
        <v>รท.</v>
      </c>
      <c r="N1062" s="91" t="s">
        <v>95</v>
      </c>
      <c r="O1062" s="91" t="s">
        <v>4908</v>
      </c>
      <c r="P1062" s="93"/>
      <c r="Q1062" s="94" t="s">
        <v>5082</v>
      </c>
      <c r="R1062" s="87" t="s">
        <v>3999</v>
      </c>
    </row>
    <row r="1063" spans="1:18" customFormat="1" hidden="1">
      <c r="A1063" s="142" t="s">
        <v>4189</v>
      </c>
      <c r="B1063" s="143" t="s">
        <v>4190</v>
      </c>
      <c r="C1063" s="93" t="s">
        <v>6320</v>
      </c>
      <c r="D1063" s="87" t="s">
        <v>4201</v>
      </c>
      <c r="E1063" s="83" t="str">
        <f t="shared" si="38"/>
        <v>โครงการอำนวยการปฏิบัติงานด้านทัณฑวิทยา</v>
      </c>
      <c r="F1063" s="91" t="s">
        <v>883</v>
      </c>
      <c r="G1063" s="91" t="s">
        <v>27</v>
      </c>
      <c r="H1063" s="91">
        <v>2567</v>
      </c>
      <c r="I1063" s="91" t="s">
        <v>4102</v>
      </c>
      <c r="J1063" s="92" t="s">
        <v>1152</v>
      </c>
      <c r="K1063" s="91" t="s">
        <v>325</v>
      </c>
      <c r="L1063" s="91" t="s">
        <v>326</v>
      </c>
      <c r="M1063" s="91" t="str">
        <f>VLOOKUP(L1063,'[1]ตัวย่อ(ต่อท้าย)'!$B$2:$C$515,2,FALSE)</f>
        <v>รท.</v>
      </c>
      <c r="N1063" s="91" t="s">
        <v>95</v>
      </c>
      <c r="O1063" s="91" t="s">
        <v>4908</v>
      </c>
      <c r="P1063" s="93"/>
      <c r="Q1063" s="94" t="s">
        <v>5083</v>
      </c>
      <c r="R1063" s="87" t="s">
        <v>3999</v>
      </c>
    </row>
    <row r="1064" spans="1:18" customFormat="1" hidden="1">
      <c r="A1064" s="142" t="s">
        <v>4189</v>
      </c>
      <c r="B1064" s="143" t="s">
        <v>4190</v>
      </c>
      <c r="C1064" s="93" t="s">
        <v>6320</v>
      </c>
      <c r="D1064" s="87" t="s">
        <v>5084</v>
      </c>
      <c r="E1064" s="83" t="str">
        <f t="shared" si="38"/>
        <v>โครงการ “พัฒนาระบบการตรวจประเมินเพื่อให้การปฏิบัติงานราชทัณฑ์เข้าสู่มาตรฐานขั้นต่ำแห่งองค์การสหประชาชาติในการปฏิบัติต่อผู้ต้องขัง”</v>
      </c>
      <c r="F1064" s="91" t="s">
        <v>4151</v>
      </c>
      <c r="G1064" s="91" t="s">
        <v>40</v>
      </c>
      <c r="H1064" s="91">
        <v>2567</v>
      </c>
      <c r="I1064" s="91" t="s">
        <v>4102</v>
      </c>
      <c r="J1064" s="92" t="s">
        <v>1152</v>
      </c>
      <c r="K1064" s="91" t="s">
        <v>649</v>
      </c>
      <c r="L1064" s="91" t="s">
        <v>326</v>
      </c>
      <c r="M1064" s="91" t="str">
        <f>VLOOKUP(L1064,'[1]ตัวย่อ(ต่อท้าย)'!$B$2:$C$515,2,FALSE)</f>
        <v>รท.</v>
      </c>
      <c r="N1064" s="91" t="s">
        <v>95</v>
      </c>
      <c r="O1064" s="91" t="s">
        <v>4969</v>
      </c>
      <c r="P1064" s="93"/>
      <c r="Q1064" s="94" t="s">
        <v>5085</v>
      </c>
      <c r="R1064" s="87" t="s">
        <v>1835</v>
      </c>
    </row>
    <row r="1065" spans="1:18" customFormat="1" hidden="1">
      <c r="A1065" s="142" t="s">
        <v>4189</v>
      </c>
      <c r="B1065" s="143" t="s">
        <v>4190</v>
      </c>
      <c r="C1065" s="93" t="s">
        <v>6320</v>
      </c>
      <c r="D1065" s="87" t="s">
        <v>4297</v>
      </c>
      <c r="E1065" s="83" t="str">
        <f t="shared" si="38"/>
        <v>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</v>
      </c>
      <c r="F1065" s="91" t="s">
        <v>1383</v>
      </c>
      <c r="G1065" s="91" t="s">
        <v>27</v>
      </c>
      <c r="H1065" s="91">
        <v>2567</v>
      </c>
      <c r="I1065" s="91" t="s">
        <v>4102</v>
      </c>
      <c r="J1065" s="92" t="s">
        <v>1152</v>
      </c>
      <c r="K1065" s="91" t="s">
        <v>649</v>
      </c>
      <c r="L1065" s="91" t="s">
        <v>326</v>
      </c>
      <c r="M1065" s="91" t="str">
        <f>VLOOKUP(L1065,'[1]ตัวย่อ(ต่อท้าย)'!$B$2:$C$515,2,FALSE)</f>
        <v>รท.</v>
      </c>
      <c r="N1065" s="91" t="s">
        <v>95</v>
      </c>
      <c r="O1065" s="91" t="s">
        <v>4908</v>
      </c>
      <c r="P1065" s="93"/>
      <c r="Q1065" s="94" t="s">
        <v>5087</v>
      </c>
      <c r="R1065" s="87" t="s">
        <v>1823</v>
      </c>
    </row>
    <row r="1066" spans="1:18" customFormat="1" hidden="1">
      <c r="A1066" s="142" t="s">
        <v>4189</v>
      </c>
      <c r="B1066" s="143" t="s">
        <v>4190</v>
      </c>
      <c r="C1066" s="93" t="s">
        <v>6320</v>
      </c>
      <c r="D1066" s="87" t="s">
        <v>4258</v>
      </c>
      <c r="E1066" s="83" t="str">
        <f t="shared" si="38"/>
        <v>โครงการการพัฒนาด้านจิตใจผู้ต้องขังโดยใช้หลักคุณธรรมและจริยธรรม และโปรแกรมการพัฒนาพฤตินิสัยผู้ต้องขัง</v>
      </c>
      <c r="F1066" s="91" t="s">
        <v>4259</v>
      </c>
      <c r="G1066" s="91" t="s">
        <v>27</v>
      </c>
      <c r="H1066" s="91">
        <v>2567</v>
      </c>
      <c r="I1066" s="91" t="s">
        <v>4102</v>
      </c>
      <c r="J1066" s="92" t="s">
        <v>1152</v>
      </c>
      <c r="K1066" s="91" t="s">
        <v>649</v>
      </c>
      <c r="L1066" s="91" t="s">
        <v>326</v>
      </c>
      <c r="M1066" s="91" t="str">
        <f>VLOOKUP(L1066,'[1]ตัวย่อ(ต่อท้าย)'!$B$2:$C$515,2,FALSE)</f>
        <v>รท.</v>
      </c>
      <c r="N1066" s="91" t="s">
        <v>95</v>
      </c>
      <c r="O1066" s="91" t="s">
        <v>4908</v>
      </c>
      <c r="P1066" s="93"/>
      <c r="Q1066" s="94" t="s">
        <v>5088</v>
      </c>
      <c r="R1066" s="87" t="s">
        <v>1823</v>
      </c>
    </row>
    <row r="1067" spans="1:18" customFormat="1" hidden="1">
      <c r="A1067" s="142" t="s">
        <v>4189</v>
      </c>
      <c r="B1067" s="143" t="s">
        <v>4190</v>
      </c>
      <c r="C1067" s="93" t="s">
        <v>6320</v>
      </c>
      <c r="D1067" s="87" t="s">
        <v>4192</v>
      </c>
      <c r="E1067" s="83" t="str">
        <f t="shared" si="38"/>
        <v>โครงการพัฒนาศักยภาพผู้ต้องขังเพื่อคืนคนดีสู่สังคม</v>
      </c>
      <c r="F1067" s="91" t="s">
        <v>698</v>
      </c>
      <c r="G1067" s="91" t="s">
        <v>27</v>
      </c>
      <c r="H1067" s="91">
        <v>2567</v>
      </c>
      <c r="I1067" s="91" t="s">
        <v>4102</v>
      </c>
      <c r="J1067" s="92" t="s">
        <v>1152</v>
      </c>
      <c r="K1067" s="91" t="s">
        <v>649</v>
      </c>
      <c r="L1067" s="91" t="s">
        <v>326</v>
      </c>
      <c r="M1067" s="91" t="str">
        <f>VLOOKUP(L1067,'[1]ตัวย่อ(ต่อท้าย)'!$B$2:$C$515,2,FALSE)</f>
        <v>รท.</v>
      </c>
      <c r="N1067" s="91" t="s">
        <v>95</v>
      </c>
      <c r="O1067" s="91" t="s">
        <v>4908</v>
      </c>
      <c r="P1067" s="93"/>
      <c r="Q1067" s="94" t="s">
        <v>5090</v>
      </c>
      <c r="R1067" s="91" t="s">
        <v>4190</v>
      </c>
    </row>
    <row r="1068" spans="1:18" customFormat="1" hidden="1">
      <c r="A1068" s="142" t="s">
        <v>4189</v>
      </c>
      <c r="B1068" s="143" t="s">
        <v>4190</v>
      </c>
      <c r="C1068" s="93" t="s">
        <v>6320</v>
      </c>
      <c r="D1068" s="87" t="s">
        <v>4188</v>
      </c>
      <c r="E1068" s="83" t="str">
        <f t="shared" si="38"/>
        <v>โครงการอำนวยการปฏิบัติงานหลักการขับเคลื่อนงานเพื่อพัฒนาพฤตินิสัยผู้ต้องขัง</v>
      </c>
      <c r="F1068" s="91" t="s">
        <v>3551</v>
      </c>
      <c r="G1068" s="91" t="s">
        <v>27</v>
      </c>
      <c r="H1068" s="91">
        <v>2567</v>
      </c>
      <c r="I1068" s="91" t="s">
        <v>4102</v>
      </c>
      <c r="J1068" s="92" t="s">
        <v>1152</v>
      </c>
      <c r="K1068" s="91" t="s">
        <v>649</v>
      </c>
      <c r="L1068" s="91" t="s">
        <v>326</v>
      </c>
      <c r="M1068" s="91" t="str">
        <f>VLOOKUP(L1068,'[1]ตัวย่อ(ต่อท้าย)'!$B$2:$C$515,2,FALSE)</f>
        <v>รท.</v>
      </c>
      <c r="N1068" s="91" t="s">
        <v>95</v>
      </c>
      <c r="O1068" s="91" t="s">
        <v>4908</v>
      </c>
      <c r="P1068" s="93"/>
      <c r="Q1068" s="94" t="s">
        <v>5091</v>
      </c>
      <c r="R1068" s="91" t="s">
        <v>4190</v>
      </c>
    </row>
    <row r="1069" spans="1:18" customFormat="1" hidden="1">
      <c r="A1069" s="142" t="s">
        <v>4189</v>
      </c>
      <c r="B1069" s="143" t="s">
        <v>4190</v>
      </c>
      <c r="C1069" s="93" t="s">
        <v>6320</v>
      </c>
      <c r="D1069" s="87" t="s">
        <v>4289</v>
      </c>
      <c r="E1069" s="83" t="str">
        <f t="shared" si="38"/>
        <v>โครงการสนับสนุนการขับเคลื่่อนภารกิจการควบคุมดูแลผู้ต้องขัง</v>
      </c>
      <c r="F1069" s="91" t="s">
        <v>4290</v>
      </c>
      <c r="G1069" s="91" t="s">
        <v>27</v>
      </c>
      <c r="H1069" s="91">
        <v>2567</v>
      </c>
      <c r="I1069" s="91" t="s">
        <v>4102</v>
      </c>
      <c r="J1069" s="92" t="s">
        <v>1152</v>
      </c>
      <c r="K1069" s="91" t="s">
        <v>659</v>
      </c>
      <c r="L1069" s="91" t="s">
        <v>326</v>
      </c>
      <c r="M1069" s="91" t="str">
        <f>VLOOKUP(L1069,'[1]ตัวย่อ(ต่อท้าย)'!$B$2:$C$515,2,FALSE)</f>
        <v>รท.</v>
      </c>
      <c r="N1069" s="91" t="s">
        <v>95</v>
      </c>
      <c r="O1069" s="91" t="s">
        <v>4908</v>
      </c>
      <c r="P1069" s="93"/>
      <c r="Q1069" s="94" t="s">
        <v>5092</v>
      </c>
      <c r="R1069" s="91" t="s">
        <v>4268</v>
      </c>
    </row>
    <row r="1070" spans="1:18" customFormat="1" hidden="1">
      <c r="A1070" s="142" t="s">
        <v>4189</v>
      </c>
      <c r="B1070" s="143" t="s">
        <v>4190</v>
      </c>
      <c r="C1070" s="93" t="s">
        <v>6320</v>
      </c>
      <c r="D1070" s="87" t="s">
        <v>4285</v>
      </c>
      <c r="E1070" s="83" t="str">
        <f t="shared" si="38"/>
        <v>โครงการบริหารจัดการครุภัณฑ์และสิ่งก่อสร้างในการสนับสนุนการปฏิบัติงานของกรมราชทัณฑ์</v>
      </c>
      <c r="F1070" s="91" t="s">
        <v>661</v>
      </c>
      <c r="G1070" s="91" t="s">
        <v>27</v>
      </c>
      <c r="H1070" s="91">
        <v>2567</v>
      </c>
      <c r="I1070" s="91" t="s">
        <v>4102</v>
      </c>
      <c r="J1070" s="92" t="s">
        <v>1152</v>
      </c>
      <c r="K1070" s="91" t="s">
        <v>659</v>
      </c>
      <c r="L1070" s="91" t="s">
        <v>326</v>
      </c>
      <c r="M1070" s="91" t="str">
        <f>VLOOKUP(L1070,'[1]ตัวย่อ(ต่อท้าย)'!$B$2:$C$515,2,FALSE)</f>
        <v>รท.</v>
      </c>
      <c r="N1070" s="91" t="s">
        <v>95</v>
      </c>
      <c r="O1070" s="91" t="s">
        <v>4908</v>
      </c>
      <c r="P1070" s="93"/>
      <c r="Q1070" s="94" t="s">
        <v>5093</v>
      </c>
      <c r="R1070" s="91" t="s">
        <v>4281</v>
      </c>
    </row>
    <row r="1071" spans="1:18" customFormat="1" hidden="1">
      <c r="A1071" s="142" t="s">
        <v>4189</v>
      </c>
      <c r="B1071" s="143" t="s">
        <v>4190</v>
      </c>
      <c r="C1071" s="93" t="s">
        <v>6320</v>
      </c>
      <c r="D1071" s="87" t="s">
        <v>4278</v>
      </c>
      <c r="E1071" s="83" t="str">
        <f t="shared" si="38"/>
        <v>อำนวยการสนับสนุนการปฏิบัติงานด้านการเงินการคลังและพัสดุ</v>
      </c>
      <c r="F1071" s="91" t="s">
        <v>3684</v>
      </c>
      <c r="G1071" s="91" t="s">
        <v>27</v>
      </c>
      <c r="H1071" s="91">
        <v>2567</v>
      </c>
      <c r="I1071" s="91" t="s">
        <v>4102</v>
      </c>
      <c r="J1071" s="92" t="s">
        <v>1152</v>
      </c>
      <c r="K1071" s="91" t="s">
        <v>659</v>
      </c>
      <c r="L1071" s="91" t="s">
        <v>326</v>
      </c>
      <c r="M1071" s="91" t="str">
        <f>VLOOKUP(L1071,'[1]ตัวย่อ(ต่อท้าย)'!$B$2:$C$515,2,FALSE)</f>
        <v>รท.</v>
      </c>
      <c r="N1071" s="91" t="s">
        <v>95</v>
      </c>
      <c r="O1071" s="91" t="s">
        <v>4908</v>
      </c>
      <c r="P1071" s="93"/>
      <c r="Q1071" s="94" t="s">
        <v>5094</v>
      </c>
      <c r="R1071" s="91" t="s">
        <v>1835</v>
      </c>
    </row>
    <row r="1072" spans="1:18" customFormat="1" hidden="1">
      <c r="A1072" s="142" t="s">
        <v>4189</v>
      </c>
      <c r="B1072" s="143" t="s">
        <v>4190</v>
      </c>
      <c r="C1072" s="93" t="s">
        <v>6320</v>
      </c>
      <c r="D1072" s="87" t="s">
        <v>4306</v>
      </c>
      <c r="E1072" s="83" t="str">
        <f t="shared" si="38"/>
        <v>การบริหารทรัพยากรบุคคลอย่างมืออาชีพในการขับเคลื่อนภารกิจงานราชทัณฑ์</v>
      </c>
      <c r="F1072" s="91" t="s">
        <v>2100</v>
      </c>
      <c r="G1072" s="91" t="s">
        <v>27</v>
      </c>
      <c r="H1072" s="91">
        <v>2567</v>
      </c>
      <c r="I1072" s="91" t="s">
        <v>4102</v>
      </c>
      <c r="J1072" s="92" t="s">
        <v>1152</v>
      </c>
      <c r="K1072" s="91" t="s">
        <v>672</v>
      </c>
      <c r="L1072" s="91" t="s">
        <v>326</v>
      </c>
      <c r="M1072" s="91" t="str">
        <f>VLOOKUP(L1072,'[1]ตัวย่อ(ต่อท้าย)'!$B$2:$C$515,2,FALSE)</f>
        <v>รท.</v>
      </c>
      <c r="N1072" s="91" t="s">
        <v>95</v>
      </c>
      <c r="O1072" s="91" t="s">
        <v>4908</v>
      </c>
      <c r="P1072" s="93"/>
      <c r="Q1072" s="94" t="s">
        <v>5095</v>
      </c>
      <c r="R1072" s="91" t="s">
        <v>4276</v>
      </c>
    </row>
    <row r="1073" spans="1:18" customFormat="1" hidden="1">
      <c r="A1073" s="142" t="s">
        <v>4189</v>
      </c>
      <c r="B1073" s="143" t="s">
        <v>4190</v>
      </c>
      <c r="C1073" s="93" t="s">
        <v>6320</v>
      </c>
      <c r="D1073" s="87" t="s">
        <v>4292</v>
      </c>
      <c r="E1073" s="83" t="str">
        <f t="shared" si="38"/>
        <v>บริหารงบบุคลากรภาครัฐเพื่อประสิทธิภาพงานราชทัณฑ์</v>
      </c>
      <c r="F1073" s="91" t="s">
        <v>4293</v>
      </c>
      <c r="G1073" s="91" t="s">
        <v>27</v>
      </c>
      <c r="H1073" s="91">
        <v>2567</v>
      </c>
      <c r="I1073" s="91" t="s">
        <v>4102</v>
      </c>
      <c r="J1073" s="92" t="s">
        <v>1152</v>
      </c>
      <c r="K1073" s="91" t="s">
        <v>672</v>
      </c>
      <c r="L1073" s="91" t="s">
        <v>326</v>
      </c>
      <c r="M1073" s="91" t="str">
        <f>VLOOKUP(L1073,'[1]ตัวย่อ(ต่อท้าย)'!$B$2:$C$515,2,FALSE)</f>
        <v>รท.</v>
      </c>
      <c r="N1073" s="91" t="s">
        <v>95</v>
      </c>
      <c r="O1073" s="91" t="s">
        <v>4908</v>
      </c>
      <c r="P1073" s="93"/>
      <c r="Q1073" s="94" t="s">
        <v>5097</v>
      </c>
      <c r="R1073" s="91" t="s">
        <v>2055</v>
      </c>
    </row>
    <row r="1074" spans="1:18" customFormat="1" hidden="1">
      <c r="A1074" s="142" t="s">
        <v>4189</v>
      </c>
      <c r="B1074" s="143" t="s">
        <v>4190</v>
      </c>
      <c r="C1074" s="93" t="s">
        <v>6320</v>
      </c>
      <c r="D1074" s="87" t="s">
        <v>4568</v>
      </c>
      <c r="E1074" s="83" t="str">
        <f t="shared" si="38"/>
        <v>โครงการวิเคราะห์ออกแบบและปรับปรุงกระบวนการทำงานด้านการบังคับคดี  (Re-engineering Process / Lean Process)</v>
      </c>
      <c r="F1074" s="91" t="s">
        <v>4569</v>
      </c>
      <c r="G1074" s="91" t="s">
        <v>27</v>
      </c>
      <c r="H1074" s="91">
        <v>2567</v>
      </c>
      <c r="I1074" s="91" t="s">
        <v>4166</v>
      </c>
      <c r="J1074" s="92" t="s">
        <v>1152</v>
      </c>
      <c r="K1074" s="91" t="s">
        <v>336</v>
      </c>
      <c r="L1074" s="91" t="s">
        <v>1007</v>
      </c>
      <c r="M1074" s="91" t="str">
        <f>VLOOKUP(L1074,'[1]ตัวย่อ(ต่อท้าย)'!$B$2:$C$515,2,FALSE)</f>
        <v>กบค.</v>
      </c>
      <c r="N1074" s="91" t="s">
        <v>95</v>
      </c>
      <c r="O1074" s="91" t="s">
        <v>4908</v>
      </c>
      <c r="P1074" s="93"/>
      <c r="Q1074" s="94" t="s">
        <v>5118</v>
      </c>
      <c r="R1074" s="91" t="s">
        <v>1010</v>
      </c>
    </row>
    <row r="1075" spans="1:18" customFormat="1" hidden="1">
      <c r="A1075" s="142" t="s">
        <v>4189</v>
      </c>
      <c r="B1075" s="143" t="s">
        <v>4190</v>
      </c>
      <c r="C1075" s="93" t="s">
        <v>6320</v>
      </c>
      <c r="D1075" s="87" t="s">
        <v>4344</v>
      </c>
      <c r="E1075" s="83" t="str">
        <f t="shared" si="38"/>
        <v>ยกระดับสมรรถนะล่ามในกระบวนการยุติธรรม</v>
      </c>
      <c r="F1075" s="91" t="s">
        <v>4345</v>
      </c>
      <c r="G1075" s="91" t="s">
        <v>27</v>
      </c>
      <c r="H1075" s="91">
        <v>2567</v>
      </c>
      <c r="I1075" s="91" t="s">
        <v>4102</v>
      </c>
      <c r="J1075" s="92" t="s">
        <v>1152</v>
      </c>
      <c r="K1075" s="91" t="s">
        <v>382</v>
      </c>
      <c r="L1075" s="91" t="s">
        <v>337</v>
      </c>
      <c r="M1075" s="91" t="str">
        <f>VLOOKUP(L1075,'[1]ตัวย่อ(ต่อท้าย)'!$B$2:$C$515,2,FALSE)</f>
        <v>กคส.</v>
      </c>
      <c r="N1075" s="91" t="s">
        <v>95</v>
      </c>
      <c r="O1075" s="91" t="s">
        <v>4908</v>
      </c>
      <c r="P1075" s="93"/>
      <c r="Q1075" s="94" t="s">
        <v>5158</v>
      </c>
      <c r="R1075" s="91" t="s">
        <v>4190</v>
      </c>
    </row>
    <row r="1076" spans="1:18" customFormat="1" hidden="1">
      <c r="A1076" s="142" t="s">
        <v>4189</v>
      </c>
      <c r="B1076" s="143" t="s">
        <v>4190</v>
      </c>
      <c r="C1076" s="93" t="s">
        <v>6320</v>
      </c>
      <c r="D1076" s="87" t="s">
        <v>4370</v>
      </c>
      <c r="E1076" s="83" t="str">
        <f t="shared" si="38"/>
        <v>โครงการติดตามแผนการตรวจราชการกระทรวงยุติธรรม</v>
      </c>
      <c r="F1076" s="91" t="s">
        <v>1594</v>
      </c>
      <c r="G1076" s="91" t="s">
        <v>27</v>
      </c>
      <c r="H1076" s="91">
        <v>2567</v>
      </c>
      <c r="I1076" s="91" t="s">
        <v>4102</v>
      </c>
      <c r="J1076" s="92" t="s">
        <v>1152</v>
      </c>
      <c r="K1076" s="91" t="s">
        <v>1595</v>
      </c>
      <c r="L1076" s="91" t="s">
        <v>94</v>
      </c>
      <c r="M1076" s="91" t="str">
        <f>VLOOKUP(L1076,'[1]ตัวย่อ(ต่อท้าย)'!$B$2:$C$515,2,FALSE)</f>
        <v>สป.ยธ.</v>
      </c>
      <c r="N1076" s="91" t="s">
        <v>95</v>
      </c>
      <c r="O1076" s="91" t="s">
        <v>4908</v>
      </c>
      <c r="P1076" s="93"/>
      <c r="Q1076" s="94" t="s">
        <v>5199</v>
      </c>
      <c r="R1076" s="87" t="s">
        <v>6226</v>
      </c>
    </row>
    <row r="1077" spans="1:18" customFormat="1" hidden="1">
      <c r="A1077" s="142" t="s">
        <v>4189</v>
      </c>
      <c r="B1077" s="143" t="s">
        <v>4190</v>
      </c>
      <c r="C1077" s="93" t="s">
        <v>6320</v>
      </c>
      <c r="D1077" s="87" t="s">
        <v>4553</v>
      </c>
      <c r="E1077" s="83" t="str">
        <f t="shared" si="38"/>
        <v>โครงการ : จัดจ้างพิมพ์ “รายงานการดำเนินงานของรัฐต่อสาธารณะรายปี ประจำปีงบประมาณ พ.ศ. 2566 สำนักงานปลัดกระทรวงยุติธรรม”</v>
      </c>
      <c r="F1077" s="91" t="s">
        <v>4554</v>
      </c>
      <c r="G1077" s="91" t="s">
        <v>27</v>
      </c>
      <c r="H1077" s="91">
        <v>2567</v>
      </c>
      <c r="I1077" s="91" t="s">
        <v>4102</v>
      </c>
      <c r="J1077" s="92" t="s">
        <v>3764</v>
      </c>
      <c r="K1077" s="91" t="s">
        <v>1047</v>
      </c>
      <c r="L1077" s="91" t="s">
        <v>94</v>
      </c>
      <c r="M1077" s="91" t="str">
        <f>VLOOKUP(L1077,'[1]ตัวย่อ(ต่อท้าย)'!$B$2:$C$515,2,FALSE)</f>
        <v>สป.ยธ.</v>
      </c>
      <c r="N1077" s="91" t="s">
        <v>95</v>
      </c>
      <c r="O1077" s="91" t="s">
        <v>4908</v>
      </c>
      <c r="P1077" s="93"/>
      <c r="Q1077" s="94" t="s">
        <v>5202</v>
      </c>
      <c r="R1077" s="91" t="s">
        <v>6221</v>
      </c>
    </row>
    <row r="1078" spans="1:18" customFormat="1" hidden="1">
      <c r="A1078" s="142" t="s">
        <v>4189</v>
      </c>
      <c r="B1078" s="143" t="s">
        <v>4190</v>
      </c>
      <c r="C1078" s="93" t="s">
        <v>6320</v>
      </c>
      <c r="D1078" s="87" t="s">
        <v>4546</v>
      </c>
      <c r="E1078" s="83" t="str">
        <f t="shared" si="38"/>
        <v>จัดจ้างพิมพ์ “รายงานการดำเนินงานของรัฐต่อสาธารณะรายปี ประจำปีงบประมาณ พ.ศ. 2566 กระทรวงยุติธรรม”</v>
      </c>
      <c r="F1078" s="91" t="s">
        <v>4547</v>
      </c>
      <c r="G1078" s="91" t="s">
        <v>27</v>
      </c>
      <c r="H1078" s="91">
        <v>2567</v>
      </c>
      <c r="I1078" s="91" t="s">
        <v>4102</v>
      </c>
      <c r="J1078" s="92" t="s">
        <v>3764</v>
      </c>
      <c r="K1078" s="91" t="s">
        <v>1047</v>
      </c>
      <c r="L1078" s="91" t="s">
        <v>94</v>
      </c>
      <c r="M1078" s="91" t="str">
        <f>VLOOKUP(L1078,'[1]ตัวย่อ(ต่อท้าย)'!$B$2:$C$515,2,FALSE)</f>
        <v>สป.ยธ.</v>
      </c>
      <c r="N1078" s="91" t="s">
        <v>95</v>
      </c>
      <c r="O1078" s="91" t="s">
        <v>4908</v>
      </c>
      <c r="P1078" s="93"/>
      <c r="Q1078" s="94" t="s">
        <v>5203</v>
      </c>
      <c r="R1078" s="91" t="s">
        <v>6221</v>
      </c>
    </row>
    <row r="1079" spans="1:18" customFormat="1" hidden="1">
      <c r="A1079" s="142" t="s">
        <v>4189</v>
      </c>
      <c r="B1079" s="143" t="s">
        <v>4190</v>
      </c>
      <c r="C1079" s="93" t="s">
        <v>6320</v>
      </c>
      <c r="D1079" s="87" t="s">
        <v>4491</v>
      </c>
      <c r="E1079" s="83" t="str">
        <f t="shared" si="38"/>
        <v>โครงการพัฒนาการบริหารจัดการเชิงกลยุทธ์ ประจำปีงบประมาณ พ.ศ. 2567</v>
      </c>
      <c r="F1079" s="91" t="s">
        <v>4492</v>
      </c>
      <c r="G1079" s="91" t="s">
        <v>27</v>
      </c>
      <c r="H1079" s="91">
        <v>2567</v>
      </c>
      <c r="I1079" s="91" t="s">
        <v>4102</v>
      </c>
      <c r="J1079" s="92" t="s">
        <v>1152</v>
      </c>
      <c r="K1079" s="91" t="s">
        <v>1047</v>
      </c>
      <c r="L1079" s="91" t="s">
        <v>94</v>
      </c>
      <c r="M1079" s="91" t="str">
        <f>VLOOKUP(L1079,'[1]ตัวย่อ(ต่อท้าย)'!$B$2:$C$515,2,FALSE)</f>
        <v>สป.ยธ.</v>
      </c>
      <c r="N1079" s="91" t="s">
        <v>95</v>
      </c>
      <c r="O1079" s="91" t="s">
        <v>4908</v>
      </c>
      <c r="P1079" s="93"/>
      <c r="Q1079" s="94" t="s">
        <v>5204</v>
      </c>
      <c r="R1079" s="91" t="s">
        <v>6244</v>
      </c>
    </row>
    <row r="1080" spans="1:18" customFormat="1" hidden="1">
      <c r="A1080" s="142" t="s">
        <v>4189</v>
      </c>
      <c r="B1080" s="143" t="s">
        <v>4190</v>
      </c>
      <c r="C1080" s="93" t="s">
        <v>6320</v>
      </c>
      <c r="D1080" s="87" t="s">
        <v>4488</v>
      </c>
      <c r="E1080" s="83" t="str">
        <f t="shared" si="38"/>
        <v>โครงการขับเคลื่อนนโยบายกระทรวงยุติธรรม ประจำปีงบประมาณ พ.ศ. 2567</v>
      </c>
      <c r="F1080" s="91" t="s">
        <v>4489</v>
      </c>
      <c r="G1080" s="91" t="s">
        <v>27</v>
      </c>
      <c r="H1080" s="91">
        <v>2567</v>
      </c>
      <c r="I1080" s="91" t="s">
        <v>4102</v>
      </c>
      <c r="J1080" s="92" t="s">
        <v>1152</v>
      </c>
      <c r="K1080" s="91" t="s">
        <v>1047</v>
      </c>
      <c r="L1080" s="91" t="s">
        <v>94</v>
      </c>
      <c r="M1080" s="91" t="str">
        <f>VLOOKUP(L1080,'[1]ตัวย่อ(ต่อท้าย)'!$B$2:$C$515,2,FALSE)</f>
        <v>สป.ยธ.</v>
      </c>
      <c r="N1080" s="91" t="s">
        <v>95</v>
      </c>
      <c r="O1080" s="91" t="s">
        <v>4908</v>
      </c>
      <c r="P1080" s="93"/>
      <c r="Q1080" s="94" t="s">
        <v>5205</v>
      </c>
      <c r="R1080" s="91" t="s">
        <v>6244</v>
      </c>
    </row>
    <row r="1081" spans="1:18" customFormat="1" hidden="1">
      <c r="A1081" s="142" t="s">
        <v>4189</v>
      </c>
      <c r="B1081" s="143" t="s">
        <v>4190</v>
      </c>
      <c r="C1081" s="93" t="s">
        <v>6320</v>
      </c>
      <c r="D1081" s="87" t="s">
        <v>5232</v>
      </c>
      <c r="E1081" s="83" t="str">
        <f t="shared" si="38"/>
        <v>การอบรมให้ความรู้เกี่ยวกับความเข้าใจเกี่ยวกับการดำเนินคดีปกครองตาม พ.ร.บ.ตำรวจแห่งชาติ พ.ศ. 2565 ให้กับข้าราชการตำรวจ</v>
      </c>
      <c r="F1081" s="91" t="s">
        <v>5233</v>
      </c>
      <c r="G1081" s="91" t="s">
        <v>27</v>
      </c>
      <c r="H1081" s="91">
        <v>2567</v>
      </c>
      <c r="I1081" s="91" t="s">
        <v>4102</v>
      </c>
      <c r="J1081" s="92" t="s">
        <v>1152</v>
      </c>
      <c r="K1081" s="91" t="s">
        <v>58</v>
      </c>
      <c r="L1081" s="91" t="s">
        <v>59</v>
      </c>
      <c r="M1081" s="91" t="s">
        <v>6510</v>
      </c>
      <c r="N1081" s="91" t="s">
        <v>60</v>
      </c>
      <c r="O1081" s="91" t="s">
        <v>4908</v>
      </c>
      <c r="P1081" s="93"/>
      <c r="Q1081" s="94" t="s">
        <v>5234</v>
      </c>
      <c r="R1081" s="91" t="s">
        <v>6279</v>
      </c>
    </row>
    <row r="1082" spans="1:18" customFormat="1" hidden="1">
      <c r="A1082" s="142" t="s">
        <v>4189</v>
      </c>
      <c r="B1082" s="143" t="s">
        <v>4190</v>
      </c>
      <c r="C1082" s="93" t="s">
        <v>6320</v>
      </c>
      <c r="D1082" s="87" t="s">
        <v>5235</v>
      </c>
      <c r="E1082" s="83" t="str">
        <f t="shared" si="38"/>
        <v>โครงการสัมมนาซักซ้อมทำความเข้าใจและรับฟังความคิดเห็น ในเรื่องการปฏิบัติตามแนวทางปฏิบัติว่าด้วยการบันทึกภาพและเสียง การแจ้งเรื่องการควบคุมตัว การทำบันทึกการควบคุมตัว  และการสอบสวน ตามพระราชบัญญัติป้องกันและปราบปรามการทรมานและการกระทำให้ บุคคลสูญหาย พ.ศ. 2565 ของ สำนักงานตำรวจแห่งชาติ</v>
      </c>
      <c r="F1082" s="91" t="s">
        <v>5236</v>
      </c>
      <c r="G1082" s="91" t="s">
        <v>27</v>
      </c>
      <c r="H1082" s="91">
        <v>2567</v>
      </c>
      <c r="I1082" s="91" t="s">
        <v>4102</v>
      </c>
      <c r="J1082" s="92" t="s">
        <v>1152</v>
      </c>
      <c r="K1082" s="91" t="s">
        <v>58</v>
      </c>
      <c r="L1082" s="91" t="s">
        <v>59</v>
      </c>
      <c r="M1082" s="91" t="s">
        <v>6510</v>
      </c>
      <c r="N1082" s="91" t="s">
        <v>60</v>
      </c>
      <c r="O1082" s="91" t="s">
        <v>4908</v>
      </c>
      <c r="P1082" s="93"/>
      <c r="Q1082" s="94" t="s">
        <v>5237</v>
      </c>
      <c r="R1082" s="91" t="s">
        <v>6287</v>
      </c>
    </row>
    <row r="1083" spans="1:18" customFormat="1" hidden="1">
      <c r="A1083" s="142" t="s">
        <v>4189</v>
      </c>
      <c r="B1083" s="143" t="s">
        <v>4190</v>
      </c>
      <c r="C1083" s="93" t="s">
        <v>6320</v>
      </c>
      <c r="D1083" s="87" t="s">
        <v>4652</v>
      </c>
      <c r="E1083" s="83" t="str">
        <f t="shared" si="38"/>
        <v>โครงการฝึกอบรมผู้ทำหน้าที่ด้านการสอบสวนและตรวจสำนวนให้ความเห็นทางคดี (รวม 8 รุ่น)</v>
      </c>
      <c r="F1083" s="91" t="s">
        <v>4653</v>
      </c>
      <c r="G1083" s="91" t="s">
        <v>27</v>
      </c>
      <c r="H1083" s="91">
        <v>2567</v>
      </c>
      <c r="I1083" s="91" t="s">
        <v>4102</v>
      </c>
      <c r="J1083" s="92" t="s">
        <v>1152</v>
      </c>
      <c r="K1083" s="91" t="s">
        <v>58</v>
      </c>
      <c r="L1083" s="91" t="s">
        <v>59</v>
      </c>
      <c r="M1083" s="91" t="s">
        <v>6510</v>
      </c>
      <c r="N1083" s="91" t="s">
        <v>60</v>
      </c>
      <c r="O1083" s="91" t="s">
        <v>4908</v>
      </c>
      <c r="P1083" s="93"/>
      <c r="Q1083" s="94" t="s">
        <v>5238</v>
      </c>
      <c r="R1083" s="91" t="s">
        <v>6291</v>
      </c>
    </row>
    <row r="1084" spans="1:18" customFormat="1" hidden="1">
      <c r="A1084" s="142" t="s">
        <v>4189</v>
      </c>
      <c r="B1084" s="143" t="s">
        <v>4190</v>
      </c>
      <c r="C1084" s="93" t="s">
        <v>6320</v>
      </c>
      <c r="D1084" s="87" t="s">
        <v>4649</v>
      </c>
      <c r="E1084" s="83" t="str">
        <f t="shared" si="38"/>
        <v>การอบรมเพื่อสร้างความรู้ความเข้าใจเกี่ยวกับ พ.ร.บ.ว่าด้วยการปรับเป็นพินัย พ.ศ. 2565</v>
      </c>
      <c r="F1084" s="91" t="s">
        <v>4650</v>
      </c>
      <c r="G1084" s="91" t="s">
        <v>169</v>
      </c>
      <c r="H1084" s="91">
        <v>2567</v>
      </c>
      <c r="I1084" s="91" t="s">
        <v>4102</v>
      </c>
      <c r="J1084" s="92" t="s">
        <v>1152</v>
      </c>
      <c r="K1084" s="91" t="s">
        <v>58</v>
      </c>
      <c r="L1084" s="91" t="s">
        <v>59</v>
      </c>
      <c r="M1084" s="91" t="s">
        <v>6510</v>
      </c>
      <c r="N1084" s="91" t="s">
        <v>60</v>
      </c>
      <c r="O1084" s="91" t="s">
        <v>4908</v>
      </c>
      <c r="P1084" s="93"/>
      <c r="Q1084" s="94" t="s">
        <v>5239</v>
      </c>
      <c r="R1084" s="91" t="s">
        <v>6294</v>
      </c>
    </row>
    <row r="1085" spans="1:18" customFormat="1" hidden="1">
      <c r="A1085" s="142" t="s">
        <v>4189</v>
      </c>
      <c r="B1085" s="143" t="s">
        <v>4190</v>
      </c>
      <c r="C1085" s="93" t="s">
        <v>6320</v>
      </c>
      <c r="D1085" s="87" t="s">
        <v>4646</v>
      </c>
      <c r="E1085" s="83" t="str">
        <f t="shared" si="38"/>
        <v>ปรับปรุงแก้ไข คำสั่ง สำนักงานตำรวจแห่งชาติที่ 419/2556 เรื่อง การอำนวยความยุติธรรมในคดีอาญา การทำสำนวนการสอบสวนและมาตรการควบคุมตรวจสอบ เร่งรัดการสอบสวนคดีอาญา ลงวันที่ 1 กรกฎาคม 2556</v>
      </c>
      <c r="F1085" s="91" t="s">
        <v>4647</v>
      </c>
      <c r="G1085" s="91" t="s">
        <v>27</v>
      </c>
      <c r="H1085" s="91">
        <v>2567</v>
      </c>
      <c r="I1085" s="91" t="s">
        <v>4102</v>
      </c>
      <c r="J1085" s="92" t="s">
        <v>1152</v>
      </c>
      <c r="K1085" s="91" t="s">
        <v>58</v>
      </c>
      <c r="L1085" s="91" t="s">
        <v>59</v>
      </c>
      <c r="M1085" s="91" t="s">
        <v>6510</v>
      </c>
      <c r="N1085" s="91" t="s">
        <v>60</v>
      </c>
      <c r="O1085" s="91" t="s">
        <v>4908</v>
      </c>
      <c r="P1085" s="93"/>
      <c r="Q1085" s="94" t="s">
        <v>5243</v>
      </c>
      <c r="R1085" s="91" t="s">
        <v>6302</v>
      </c>
    </row>
    <row r="1086" spans="1:18" customFormat="1" hidden="1">
      <c r="A1086" s="142" t="s">
        <v>4189</v>
      </c>
      <c r="B1086" s="143" t="s">
        <v>4190</v>
      </c>
      <c r="C1086" s="93" t="s">
        <v>6320</v>
      </c>
      <c r="D1086" s="87" t="s">
        <v>4640</v>
      </c>
      <c r="E1086" s="83" t="str">
        <f t="shared" si="38"/>
        <v>หลักสูตรประกาศนียบัตรด้านการสืบสวนสอบสวนคดีอาญา (กรณีพิเศษ) รุ่นที่ 9</v>
      </c>
      <c r="F1086" s="91" t="s">
        <v>4641</v>
      </c>
      <c r="G1086" s="91" t="s">
        <v>27</v>
      </c>
      <c r="H1086" s="91">
        <v>2567</v>
      </c>
      <c r="I1086" s="91" t="s">
        <v>4102</v>
      </c>
      <c r="J1086" s="92" t="s">
        <v>1152</v>
      </c>
      <c r="K1086" s="91" t="s">
        <v>58</v>
      </c>
      <c r="L1086" s="91" t="s">
        <v>59</v>
      </c>
      <c r="M1086" s="91" t="s">
        <v>6510</v>
      </c>
      <c r="N1086" s="91" t="s">
        <v>60</v>
      </c>
      <c r="O1086" s="91" t="s">
        <v>4908</v>
      </c>
      <c r="P1086" s="93"/>
      <c r="Q1086" s="94" t="s">
        <v>5245</v>
      </c>
      <c r="R1086" s="90" t="s">
        <v>1823</v>
      </c>
    </row>
    <row r="1087" spans="1:18" customFormat="1" hidden="1">
      <c r="A1087" s="142" t="s">
        <v>4189</v>
      </c>
      <c r="B1087" s="143" t="s">
        <v>4190</v>
      </c>
      <c r="C1087" s="93" t="s">
        <v>6320</v>
      </c>
      <c r="D1087" s="87" t="s">
        <v>4637</v>
      </c>
      <c r="E1087" s="83" t="str">
        <f t="shared" si="38"/>
        <v>หลักสูตรเมื่อได้รับการแต่งตั้งให้ดำรงตำแหน่งผู้ทำหน้าที่สอบสวนคดี ระดับรองผู้บังคับการ รุ่นที่ 4</v>
      </c>
      <c r="F1087" s="91" t="s">
        <v>4638</v>
      </c>
      <c r="G1087" s="91" t="s">
        <v>27</v>
      </c>
      <c r="H1087" s="91">
        <v>2567</v>
      </c>
      <c r="I1087" s="91" t="s">
        <v>4102</v>
      </c>
      <c r="J1087" s="92" t="s">
        <v>1152</v>
      </c>
      <c r="K1087" s="91" t="s">
        <v>58</v>
      </c>
      <c r="L1087" s="91" t="s">
        <v>59</v>
      </c>
      <c r="M1087" s="91" t="s">
        <v>6510</v>
      </c>
      <c r="N1087" s="91" t="s">
        <v>60</v>
      </c>
      <c r="O1087" s="91" t="s">
        <v>4908</v>
      </c>
      <c r="P1087" s="93"/>
      <c r="Q1087" s="94" t="s">
        <v>5246</v>
      </c>
      <c r="R1087" s="91" t="s">
        <v>6326</v>
      </c>
    </row>
    <row r="1088" spans="1:18" customFormat="1" hidden="1">
      <c r="A1088" s="142" t="s">
        <v>4189</v>
      </c>
      <c r="B1088" s="143" t="s">
        <v>4190</v>
      </c>
      <c r="C1088" s="93" t="s">
        <v>6320</v>
      </c>
      <c r="D1088" s="87" t="s">
        <v>4634</v>
      </c>
      <c r="E1088" s="83" t="str">
        <f t="shared" si="38"/>
        <v>หลักสูตรการฝึกอบรมเมื่อได้รับการแต่งตั้งให้ดำรงตำแหน่งผู้ทำหน้าที่สอบสวนคดี ระดับผู้กำกับการ รุ่นที่ 8</v>
      </c>
      <c r="F1088" s="91" t="s">
        <v>4635</v>
      </c>
      <c r="G1088" s="91" t="s">
        <v>27</v>
      </c>
      <c r="H1088" s="91">
        <v>2567</v>
      </c>
      <c r="I1088" s="91" t="s">
        <v>4102</v>
      </c>
      <c r="J1088" s="92" t="s">
        <v>1152</v>
      </c>
      <c r="K1088" s="91" t="s">
        <v>58</v>
      </c>
      <c r="L1088" s="91" t="s">
        <v>59</v>
      </c>
      <c r="M1088" s="91" t="s">
        <v>6510</v>
      </c>
      <c r="N1088" s="91" t="s">
        <v>60</v>
      </c>
      <c r="O1088" s="91" t="s">
        <v>4908</v>
      </c>
      <c r="P1088" s="93"/>
      <c r="Q1088" s="94" t="s">
        <v>5247</v>
      </c>
      <c r="R1088" s="91" t="s">
        <v>1902</v>
      </c>
    </row>
    <row r="1089" spans="1:18" customFormat="1" hidden="1">
      <c r="A1089" s="142" t="s">
        <v>4189</v>
      </c>
      <c r="B1089" s="143" t="s">
        <v>4190</v>
      </c>
      <c r="C1089" s="93" t="s">
        <v>6320</v>
      </c>
      <c r="D1089" s="87" t="s">
        <v>4631</v>
      </c>
      <c r="E1089" s="83" t="str">
        <f t="shared" si="38"/>
        <v>หลักสูตรการฝึกอบรมเมื่อได้รับการแต่งตั้งให้ดำรงตำแหน่งผู้ปฏิบัติหน้าที่ด้านการสอบสวน ระดับรองผู้กำกับการ รุ่นที่ 8</v>
      </c>
      <c r="F1089" s="91" t="s">
        <v>4632</v>
      </c>
      <c r="G1089" s="91" t="s">
        <v>27</v>
      </c>
      <c r="H1089" s="91">
        <v>2567</v>
      </c>
      <c r="I1089" s="91" t="s">
        <v>4102</v>
      </c>
      <c r="J1089" s="92" t="s">
        <v>1152</v>
      </c>
      <c r="K1089" s="91" t="s">
        <v>58</v>
      </c>
      <c r="L1089" s="91" t="s">
        <v>59</v>
      </c>
      <c r="M1089" s="91" t="s">
        <v>6510</v>
      </c>
      <c r="N1089" s="91" t="s">
        <v>60</v>
      </c>
      <c r="O1089" s="91" t="s">
        <v>4908</v>
      </c>
      <c r="P1089" s="93"/>
      <c r="Q1089" s="94" t="s">
        <v>5248</v>
      </c>
      <c r="R1089" s="91" t="s">
        <v>4758</v>
      </c>
    </row>
    <row r="1090" spans="1:18" customFormat="1" hidden="1">
      <c r="A1090" s="142" t="s">
        <v>4189</v>
      </c>
      <c r="B1090" s="143" t="s">
        <v>4190</v>
      </c>
      <c r="C1090" s="93" t="s">
        <v>6320</v>
      </c>
      <c r="D1090" s="87" t="s">
        <v>4628</v>
      </c>
      <c r="E1090" s="83" t="str">
        <f t="shared" si="38"/>
        <v>หลักสูตรการฝึกอบรมเมื่อได้รับการแต่งตั้งให้ดำรงตำแหน่งผู้ปฏิบัติหน้าที่ด้านการสอบสวน ระดับสารวัตร รุ่นที่ 11</v>
      </c>
      <c r="F1090" s="91" t="s">
        <v>4629</v>
      </c>
      <c r="G1090" s="91" t="s">
        <v>27</v>
      </c>
      <c r="H1090" s="91">
        <v>2567</v>
      </c>
      <c r="I1090" s="91" t="s">
        <v>4102</v>
      </c>
      <c r="J1090" s="92" t="s">
        <v>1152</v>
      </c>
      <c r="K1090" s="91" t="s">
        <v>58</v>
      </c>
      <c r="L1090" s="91" t="s">
        <v>59</v>
      </c>
      <c r="M1090" s="91" t="s">
        <v>6510</v>
      </c>
      <c r="N1090" s="91" t="s">
        <v>60</v>
      </c>
      <c r="O1090" s="91" t="s">
        <v>4908</v>
      </c>
      <c r="P1090" s="93"/>
      <c r="Q1090" s="94" t="s">
        <v>5249</v>
      </c>
      <c r="R1090" s="91" t="s">
        <v>1831</v>
      </c>
    </row>
    <row r="1091" spans="1:18" customFormat="1" hidden="1">
      <c r="A1091" s="142" t="s">
        <v>4189</v>
      </c>
      <c r="B1091" s="143" t="s">
        <v>4190</v>
      </c>
      <c r="C1091" s="93" t="s">
        <v>6320</v>
      </c>
      <c r="D1091" s="87" t="s">
        <v>4622</v>
      </c>
      <c r="E1091" s="83" t="str">
        <f t="shared" si="38"/>
        <v>หลักสูตรประกาศนียบัตรด้านการสืบสวนสอบสวนคดีอาญา รุ่นที่ 11 (นรต.รุ่นที่ 77)</v>
      </c>
      <c r="F1091" s="91" t="s">
        <v>4623</v>
      </c>
      <c r="G1091" s="91" t="s">
        <v>27</v>
      </c>
      <c r="H1091" s="91">
        <v>2567</v>
      </c>
      <c r="I1091" s="91" t="s">
        <v>4102</v>
      </c>
      <c r="J1091" s="92" t="s">
        <v>1152</v>
      </c>
      <c r="K1091" s="91" t="s">
        <v>58</v>
      </c>
      <c r="L1091" s="91" t="s">
        <v>59</v>
      </c>
      <c r="M1091" s="91" t="s">
        <v>6510</v>
      </c>
      <c r="N1091" s="91" t="s">
        <v>60</v>
      </c>
      <c r="O1091" s="91" t="s">
        <v>4908</v>
      </c>
      <c r="P1091" s="93"/>
      <c r="Q1091" s="94" t="s">
        <v>5251</v>
      </c>
      <c r="R1091" s="91" t="s">
        <v>1823</v>
      </c>
    </row>
    <row r="1092" spans="1:18" customFormat="1" hidden="1">
      <c r="A1092" s="142" t="s">
        <v>4189</v>
      </c>
      <c r="B1092" s="143" t="s">
        <v>4190</v>
      </c>
      <c r="C1092" s="93" t="s">
        <v>6320</v>
      </c>
      <c r="D1092" s="87" t="s">
        <v>4619</v>
      </c>
      <c r="E1092" s="83" t="str">
        <f t="shared" si="38"/>
        <v>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และหลักสูตรการฝึกอบรมสำหรับผู้ทำหน้าที่ตรวจสอบสำนวนอัยการและให้คามเห็นทางกฎหมายของ ตร. ระดับสารวัตร รุ่นที่ 10</v>
      </c>
      <c r="F1092" s="91" t="s">
        <v>4620</v>
      </c>
      <c r="G1092" s="91" t="s">
        <v>27</v>
      </c>
      <c r="H1092" s="91">
        <v>2567</v>
      </c>
      <c r="I1092" s="91" t="s">
        <v>4102</v>
      </c>
      <c r="J1092" s="92" t="s">
        <v>1152</v>
      </c>
      <c r="K1092" s="91" t="s">
        <v>58</v>
      </c>
      <c r="L1092" s="91" t="s">
        <v>59</v>
      </c>
      <c r="M1092" s="91" t="s">
        <v>6510</v>
      </c>
      <c r="N1092" s="91" t="s">
        <v>60</v>
      </c>
      <c r="O1092" s="91" t="s">
        <v>4908</v>
      </c>
      <c r="P1092" s="93"/>
      <c r="Q1092" s="94" t="s">
        <v>5252</v>
      </c>
      <c r="R1092" s="91" t="s">
        <v>2055</v>
      </c>
    </row>
    <row r="1093" spans="1:18" customFormat="1" hidden="1">
      <c r="A1093" s="142" t="s">
        <v>4189</v>
      </c>
      <c r="B1093" s="143" t="s">
        <v>4190</v>
      </c>
      <c r="C1093" s="93" t="s">
        <v>6320</v>
      </c>
      <c r="D1093" s="87" t="s">
        <v>4616</v>
      </c>
      <c r="E1093" s="83" t="str">
        <f t="shared" si="38"/>
        <v>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และหลักสูตรการฝึกอบรมสำหรับผู้ทำหน้าที่ตรวจสอบสำนวนอัยการและให้คามเห็นทางกฎหมายของ ตร. ระดับ รอง สว.รุ่นที่ 9</v>
      </c>
      <c r="F1093" s="91" t="s">
        <v>4617</v>
      </c>
      <c r="G1093" s="91" t="s">
        <v>27</v>
      </c>
      <c r="H1093" s="91">
        <v>2567</v>
      </c>
      <c r="I1093" s="91" t="s">
        <v>4102</v>
      </c>
      <c r="J1093" s="92" t="s">
        <v>1152</v>
      </c>
      <c r="K1093" s="91" t="s">
        <v>58</v>
      </c>
      <c r="L1093" s="91" t="s">
        <v>59</v>
      </c>
      <c r="M1093" s="91" t="s">
        <v>6510</v>
      </c>
      <c r="N1093" s="91" t="s">
        <v>60</v>
      </c>
      <c r="O1093" s="91" t="s">
        <v>4908</v>
      </c>
      <c r="P1093" s="93"/>
      <c r="Q1093" s="94" t="s">
        <v>5253</v>
      </c>
      <c r="R1093" s="91" t="s">
        <v>1831</v>
      </c>
    </row>
    <row r="1094" spans="1:18" customFormat="1" hidden="1">
      <c r="A1094" s="142" t="s">
        <v>4189</v>
      </c>
      <c r="B1094" s="143" t="s">
        <v>4190</v>
      </c>
      <c r="C1094" s="93" t="s">
        <v>6320</v>
      </c>
      <c r="D1094" s="87" t="s">
        <v>4610</v>
      </c>
      <c r="E1094" s="83" t="str">
        <f t="shared" si="38"/>
        <v>หน่วยบูรณาการประเด็นยุทธศาสตร์ ววน. ด้านการสร้างธรรมาภิบาล ลดปัญหาคอร์รัปชันและความรุนแรง</v>
      </c>
      <c r="F1094" s="91" t="s">
        <v>4611</v>
      </c>
      <c r="G1094" s="91" t="s">
        <v>40</v>
      </c>
      <c r="H1094" s="91">
        <v>2567</v>
      </c>
      <c r="I1094" s="91" t="s">
        <v>4238</v>
      </c>
      <c r="J1094" s="92" t="s">
        <v>4612</v>
      </c>
      <c r="K1094" s="91" t="s">
        <v>4613</v>
      </c>
      <c r="L1094" s="91" t="s">
        <v>4614</v>
      </c>
      <c r="M1094" s="91" t="str">
        <f>VLOOKUP(L1094,'[1]ตัวย่อ(ต่อท้าย)'!$B$2:$C$515,2,FALSE)</f>
        <v>สกสว.</v>
      </c>
      <c r="N1094" s="91" t="s">
        <v>36</v>
      </c>
      <c r="O1094" s="91" t="s">
        <v>4908</v>
      </c>
      <c r="P1094" s="96" t="s">
        <v>6322</v>
      </c>
      <c r="Q1094" s="94" t="s">
        <v>6159</v>
      </c>
      <c r="R1094" s="91" t="s">
        <v>1831</v>
      </c>
    </row>
    <row r="1095" spans="1:18" customFormat="1" hidden="1">
      <c r="A1095" s="142" t="s">
        <v>4189</v>
      </c>
      <c r="B1095" s="143" t="s">
        <v>4190</v>
      </c>
      <c r="C1095" s="93" t="s">
        <v>6320</v>
      </c>
      <c r="D1095" s="87" t="s">
        <v>4521</v>
      </c>
      <c r="E1095" s="83" t="str">
        <f t="shared" si="38"/>
        <v>โครงการขับเคลื่อนแนวทางการเผยแพร่กฎหมายและสร้างการรับรู้ให้แก่ประชาชนและหน่วยงานของรัฐ ปี 7 (โครงการสำคัญปี 2567)</v>
      </c>
      <c r="F1095" s="91" t="s">
        <v>6160</v>
      </c>
      <c r="G1095" s="91" t="s">
        <v>27</v>
      </c>
      <c r="H1095" s="91">
        <v>2567</v>
      </c>
      <c r="I1095" s="91" t="s">
        <v>4102</v>
      </c>
      <c r="J1095" s="92" t="s">
        <v>1152</v>
      </c>
      <c r="K1095" s="91" t="s">
        <v>1472</v>
      </c>
      <c r="L1095" s="91" t="s">
        <v>474</v>
      </c>
      <c r="M1095" s="91" t="str">
        <f>VLOOKUP(L1095,'[1]ตัวย่อ(ต่อท้าย)'!$B$2:$C$515,2,FALSE)</f>
        <v>สกธ.</v>
      </c>
      <c r="N1095" s="91" t="s">
        <v>95</v>
      </c>
      <c r="O1095" s="91" t="s">
        <v>4908</v>
      </c>
      <c r="P1095" s="96"/>
      <c r="Q1095" s="94" t="s">
        <v>6161</v>
      </c>
      <c r="R1095" s="91" t="s">
        <v>4758</v>
      </c>
    </row>
    <row r="1096" spans="1:18" customFormat="1" hidden="1">
      <c r="A1096" s="142" t="s">
        <v>4189</v>
      </c>
      <c r="B1096" s="143" t="s">
        <v>4190</v>
      </c>
      <c r="C1096" s="93" t="s">
        <v>6320</v>
      </c>
      <c r="D1096" s="87" t="s">
        <v>6163</v>
      </c>
      <c r="E1096" s="83" t="str">
        <f t="shared" si="38"/>
        <v>โครงการพัฒนาระบบเทคโนโลยีสนับสนุนการควบคุมดูแลผู้ต้องขัง (SMART PRISON)</v>
      </c>
      <c r="F1096" s="91" t="s">
        <v>4117</v>
      </c>
      <c r="G1096" s="91" t="s">
        <v>27</v>
      </c>
      <c r="H1096" s="91">
        <v>2567</v>
      </c>
      <c r="I1096" s="91" t="s">
        <v>4102</v>
      </c>
      <c r="J1096" s="92" t="s">
        <v>1152</v>
      </c>
      <c r="K1096" s="91" t="s">
        <v>325</v>
      </c>
      <c r="L1096" s="91" t="s">
        <v>326</v>
      </c>
      <c r="M1096" s="91" t="str">
        <f>VLOOKUP(L1096,'[1]ตัวย่อ(ต่อท้าย)'!$B$2:$C$515,2,FALSE)</f>
        <v>รท.</v>
      </c>
      <c r="N1096" s="91" t="s">
        <v>95</v>
      </c>
      <c r="O1096" s="91" t="s">
        <v>4969</v>
      </c>
      <c r="P1096" s="96" t="s">
        <v>6322</v>
      </c>
      <c r="Q1096" s="94" t="s">
        <v>6164</v>
      </c>
      <c r="R1096" s="91" t="s">
        <v>1823</v>
      </c>
    </row>
    <row r="1097" spans="1:18" customFormat="1" hidden="1">
      <c r="A1097" s="142" t="s">
        <v>4189</v>
      </c>
      <c r="B1097" s="143" t="s">
        <v>4190</v>
      </c>
      <c r="C1097" s="93" t="s">
        <v>6320</v>
      </c>
      <c r="D1097" s="87" t="s">
        <v>4534</v>
      </c>
      <c r="E1097" s="83" t="str">
        <f t="shared" si="38"/>
        <v>โครงการประชุมและเจรจานานาชาติ ประจำปีงบประมาณ 2567</v>
      </c>
      <c r="F1097" s="91" t="s">
        <v>4535</v>
      </c>
      <c r="G1097" s="91" t="s">
        <v>27</v>
      </c>
      <c r="H1097" s="91">
        <v>2567</v>
      </c>
      <c r="I1097" s="91" t="s">
        <v>4102</v>
      </c>
      <c r="J1097" s="92" t="s">
        <v>1152</v>
      </c>
      <c r="K1097" s="91" t="s">
        <v>1627</v>
      </c>
      <c r="L1097" s="91" t="s">
        <v>94</v>
      </c>
      <c r="M1097" s="91" t="str">
        <f>VLOOKUP(L1097,'[1]ตัวย่อ(ต่อท้าย)'!$B$2:$C$515,2,FALSE)</f>
        <v>สป.ยธ.</v>
      </c>
      <c r="N1097" s="91" t="s">
        <v>95</v>
      </c>
      <c r="O1097" s="91" t="s">
        <v>4908</v>
      </c>
      <c r="P1097" s="96"/>
      <c r="Q1097" s="94" t="s">
        <v>6173</v>
      </c>
      <c r="R1097" s="91" t="s">
        <v>1831</v>
      </c>
    </row>
    <row r="1098" spans="1:18" customFormat="1" hidden="1">
      <c r="A1098" s="142" t="s">
        <v>4189</v>
      </c>
      <c r="B1098" s="144" t="s">
        <v>4190</v>
      </c>
      <c r="C1098" s="93" t="s">
        <v>6320</v>
      </c>
      <c r="D1098" s="87" t="s">
        <v>6073</v>
      </c>
      <c r="E1098" s="83" t="str">
        <f t="shared" si="38"/>
        <v>โครงการเผยแพร่ประชาสัมพันธ์ ต้านการทุจริตและส่งเสริมคุณธรรมจริยธรรม</v>
      </c>
      <c r="F1098" s="91" t="s">
        <v>6074</v>
      </c>
      <c r="G1098" s="91" t="s">
        <v>27</v>
      </c>
      <c r="H1098" s="91">
        <v>2567</v>
      </c>
      <c r="I1098" s="91" t="s">
        <v>4102</v>
      </c>
      <c r="J1098" s="92" t="s">
        <v>1152</v>
      </c>
      <c r="K1098" s="91" t="s">
        <v>644</v>
      </c>
      <c r="L1098" s="91" t="s">
        <v>326</v>
      </c>
      <c r="M1098" s="91" t="str">
        <f>VLOOKUP(L1098,'[1]ตัวย่อ(ต่อท้าย)'!$B$2:$C$515,2,FALSE)</f>
        <v>รท.</v>
      </c>
      <c r="N1098" s="91" t="s">
        <v>95</v>
      </c>
      <c r="O1098" s="91" t="s">
        <v>4908</v>
      </c>
      <c r="P1098" s="95"/>
      <c r="Q1098" s="94" t="s">
        <v>6075</v>
      </c>
      <c r="R1098" s="91" t="s">
        <v>3681</v>
      </c>
    </row>
    <row r="1099" spans="1:18" customFormat="1" hidden="1">
      <c r="A1099" s="142" t="s">
        <v>4189</v>
      </c>
      <c r="B1099" s="144" t="s">
        <v>4190</v>
      </c>
      <c r="C1099" s="93" t="s">
        <v>6320</v>
      </c>
      <c r="D1099" s="87" t="s">
        <v>4231</v>
      </c>
      <c r="E1099" s="83" t="str">
        <f t="shared" si="38"/>
        <v>การเพิ่มประสิทธิภาพในการปฏิบัติราชการงานราชทัณฑ์</v>
      </c>
      <c r="F1099" s="91" t="s">
        <v>3574</v>
      </c>
      <c r="G1099" s="91" t="s">
        <v>27</v>
      </c>
      <c r="H1099" s="91">
        <v>2567</v>
      </c>
      <c r="I1099" s="91" t="s">
        <v>4102</v>
      </c>
      <c r="J1099" s="92" t="s">
        <v>1152</v>
      </c>
      <c r="K1099" s="91" t="s">
        <v>805</v>
      </c>
      <c r="L1099" s="91" t="s">
        <v>326</v>
      </c>
      <c r="M1099" s="91" t="str">
        <f>VLOOKUP(L1099,'[1]ตัวย่อ(ต่อท้าย)'!$B$2:$C$515,2,FALSE)</f>
        <v>รท.</v>
      </c>
      <c r="N1099" s="91" t="s">
        <v>95</v>
      </c>
      <c r="O1099" s="91" t="s">
        <v>4908</v>
      </c>
      <c r="P1099" s="95"/>
      <c r="Q1099" s="94" t="s">
        <v>6079</v>
      </c>
      <c r="R1099" s="91" t="s">
        <v>1902</v>
      </c>
    </row>
    <row r="1100" spans="1:18" customFormat="1" hidden="1">
      <c r="A1100" s="142" t="s">
        <v>4189</v>
      </c>
      <c r="B1100" s="144" t="s">
        <v>4190</v>
      </c>
      <c r="C1100" s="93" t="s">
        <v>6320</v>
      </c>
      <c r="D1100" s="87" t="s">
        <v>4261</v>
      </c>
      <c r="E1100" s="83" t="str">
        <f t="shared" si="38"/>
        <v>ตรวจสอบเรือนจำ/ทัณฑสถานทั่วประเทศ</v>
      </c>
      <c r="F1100" s="91" t="s">
        <v>3648</v>
      </c>
      <c r="G1100" s="91" t="s">
        <v>27</v>
      </c>
      <c r="H1100" s="91">
        <v>2567</v>
      </c>
      <c r="I1100" s="91" t="s">
        <v>4102</v>
      </c>
      <c r="J1100" s="92" t="s">
        <v>1152</v>
      </c>
      <c r="K1100" s="91" t="s">
        <v>597</v>
      </c>
      <c r="L1100" s="91" t="s">
        <v>326</v>
      </c>
      <c r="M1100" s="91" t="str">
        <f>VLOOKUP(L1100,'[1]ตัวย่อ(ต่อท้าย)'!$B$2:$C$515,2,FALSE)</f>
        <v>รท.</v>
      </c>
      <c r="N1100" s="91" t="s">
        <v>95</v>
      </c>
      <c r="O1100" s="91" t="s">
        <v>4908</v>
      </c>
      <c r="P1100" s="95"/>
      <c r="Q1100" s="94" t="s">
        <v>6080</v>
      </c>
      <c r="R1100" s="91" t="s">
        <v>1898</v>
      </c>
    </row>
    <row r="1101" spans="1:18" customFormat="1" hidden="1">
      <c r="A1101" s="142" t="s">
        <v>4189</v>
      </c>
      <c r="B1101" s="144" t="s">
        <v>4190</v>
      </c>
      <c r="C1101" s="93" t="s">
        <v>6320</v>
      </c>
      <c r="D1101" s="87" t="s">
        <v>4199</v>
      </c>
      <c r="E1101" s="83" t="str">
        <f t="shared" si="38"/>
        <v>โครงการขับเคลื่อนงานราชทัณฑ์เพื่อประสานความร่วมมือระหว่างประเทศ</v>
      </c>
      <c r="F1101" s="91" t="s">
        <v>1343</v>
      </c>
      <c r="G1101" s="91" t="s">
        <v>27</v>
      </c>
      <c r="H1101" s="91">
        <v>2567</v>
      </c>
      <c r="I1101" s="91" t="s">
        <v>4102</v>
      </c>
      <c r="J1101" s="92" t="s">
        <v>1152</v>
      </c>
      <c r="K1101" s="91" t="s">
        <v>325</v>
      </c>
      <c r="L1101" s="91" t="s">
        <v>326</v>
      </c>
      <c r="M1101" s="91" t="str">
        <f>VLOOKUP(L1101,'[1]ตัวย่อ(ต่อท้าย)'!$B$2:$C$515,2,FALSE)</f>
        <v>รท.</v>
      </c>
      <c r="N1101" s="91" t="s">
        <v>95</v>
      </c>
      <c r="O1101" s="91" t="s">
        <v>4908</v>
      </c>
      <c r="P1101" s="95"/>
      <c r="Q1101" s="94" t="s">
        <v>6084</v>
      </c>
      <c r="R1101" s="91" t="s">
        <v>1831</v>
      </c>
    </row>
    <row r="1102" spans="1:18" customFormat="1" hidden="1">
      <c r="A1102" s="142" t="s">
        <v>4189</v>
      </c>
      <c r="B1102" s="143" t="s">
        <v>4190</v>
      </c>
      <c r="C1102" s="93" t="s">
        <v>6320</v>
      </c>
      <c r="D1102" s="87" t="s">
        <v>5265</v>
      </c>
      <c r="E1102" s="83" t="str">
        <f t="shared" si="38"/>
        <v>โครงการแนวทางปฏิบัติที่ดีในการขจัดความรุนแรงต่อผู้หญิงและเด็กดีเด่นประจำปีพุทธศักราช 2568</v>
      </c>
      <c r="F1102" s="91" t="s">
        <v>5266</v>
      </c>
      <c r="G1102" s="91" t="s">
        <v>27</v>
      </c>
      <c r="H1102" s="91">
        <v>2568</v>
      </c>
      <c r="I1102" s="91" t="s">
        <v>4612</v>
      </c>
      <c r="J1102" s="92" t="s">
        <v>5256</v>
      </c>
      <c r="K1102" s="91" t="s">
        <v>138</v>
      </c>
      <c r="L1102" s="91" t="s">
        <v>139</v>
      </c>
      <c r="M1102" s="91" t="str">
        <f>VLOOKUP(L1102,'[1]ตัวย่อ(ต่อท้าย)'!$B$2:$C$515,2,FALSE)</f>
        <v>อส.</v>
      </c>
      <c r="N1102" s="91" t="s">
        <v>140</v>
      </c>
      <c r="O1102" s="91" t="s">
        <v>5257</v>
      </c>
      <c r="P1102" s="93"/>
      <c r="Q1102" s="94" t="s">
        <v>5267</v>
      </c>
      <c r="R1102" s="91" t="s">
        <v>3681</v>
      </c>
    </row>
    <row r="1103" spans="1:18" customFormat="1" hidden="1">
      <c r="A1103" s="142" t="s">
        <v>4189</v>
      </c>
      <c r="B1103" s="143" t="s">
        <v>4190</v>
      </c>
      <c r="C1103" s="93" t="s">
        <v>6320</v>
      </c>
      <c r="D1103" s="87" t="s">
        <v>5335</v>
      </c>
      <c r="E1103" s="83" t="str">
        <f t="shared" si="38"/>
        <v>โครงการขับเคลื่อนแผนแม่บทเทคโนโลยีสารสนเทศกระบวนการยุติธรรม ฉบับที่ 4   (พ.ศ. 2566 - 2569) และโครงการสำคัญตามแผนแม่บทเทคโนโลยีสารสนเทศกระบวนการยุติธรรม  ฉบับที่ 4 (พ.ศ. 2566 - 2569) ประจำปีงบประมาณ พ.ศ. 2568</v>
      </c>
      <c r="F1103" s="91" t="s">
        <v>5336</v>
      </c>
      <c r="G1103" s="91" t="s">
        <v>27</v>
      </c>
      <c r="H1103" s="91">
        <v>2568</v>
      </c>
      <c r="I1103" s="91" t="s">
        <v>4612</v>
      </c>
      <c r="J1103" s="92" t="s">
        <v>5256</v>
      </c>
      <c r="K1103" s="91" t="s">
        <v>1058</v>
      </c>
      <c r="L1103" s="91" t="s">
        <v>474</v>
      </c>
      <c r="M1103" s="91" t="str">
        <f>VLOOKUP(L1103,'[1]ตัวย่อ(ต่อท้าย)'!$B$2:$C$515,2,FALSE)</f>
        <v>สกธ.</v>
      </c>
      <c r="N1103" s="91" t="s">
        <v>95</v>
      </c>
      <c r="O1103" s="91" t="s">
        <v>5257</v>
      </c>
      <c r="P1103" s="93"/>
      <c r="Q1103" s="94" t="s">
        <v>5337</v>
      </c>
      <c r="R1103" s="91" t="s">
        <v>1898</v>
      </c>
    </row>
    <row r="1104" spans="1:18" customFormat="1" hidden="1">
      <c r="A1104" s="142" t="s">
        <v>4189</v>
      </c>
      <c r="B1104" s="143" t="s">
        <v>4190</v>
      </c>
      <c r="C1104" s="93" t="s">
        <v>6320</v>
      </c>
      <c r="D1104" s="87" t="s">
        <v>5338</v>
      </c>
      <c r="E1104" s="83" t="str">
        <f t="shared" si="38"/>
        <v>โครงการพัฒนาและปรับปรุงการเชื่อมโยงข้อมูลระบบศูนย์แลกเปลี่ยนข้อมูลกระบวนการยุติธรรมเพื่อการสืบค้นและบูรณาการข้อมูลในกระบวนการยุติธรรม ประจำปีงบประมาณ พ.ศ. 2568</v>
      </c>
      <c r="F1104" s="91" t="s">
        <v>5339</v>
      </c>
      <c r="G1104" s="91" t="s">
        <v>27</v>
      </c>
      <c r="H1104" s="91">
        <v>2568</v>
      </c>
      <c r="I1104" s="91" t="s">
        <v>4612</v>
      </c>
      <c r="J1104" s="92" t="s">
        <v>5256</v>
      </c>
      <c r="K1104" s="91" t="s">
        <v>1058</v>
      </c>
      <c r="L1104" s="91" t="s">
        <v>474</v>
      </c>
      <c r="M1104" s="91" t="str">
        <f>VLOOKUP(L1104,'[1]ตัวย่อ(ต่อท้าย)'!$B$2:$C$515,2,FALSE)</f>
        <v>สกธ.</v>
      </c>
      <c r="N1104" s="91" t="s">
        <v>95</v>
      </c>
      <c r="O1104" s="91" t="s">
        <v>5257</v>
      </c>
      <c r="P1104" s="93"/>
      <c r="Q1104" s="94" t="s">
        <v>5340</v>
      </c>
      <c r="R1104" s="91" t="s">
        <v>4758</v>
      </c>
    </row>
    <row r="1105" spans="1:18" customFormat="1" hidden="1">
      <c r="A1105" s="142" t="s">
        <v>4189</v>
      </c>
      <c r="B1105" s="143" t="s">
        <v>4190</v>
      </c>
      <c r="C1105" s="93" t="s">
        <v>6320</v>
      </c>
      <c r="D1105" s="87" t="s">
        <v>5341</v>
      </c>
      <c r="E1105" s="83" t="str">
        <f t="shared" si="38"/>
        <v>โครงการจ้างเหมาบำรุงรักษาระบบเทคโนโลยีสารสนเทศสำนักงานกิจการยุติธรรม ประจำปีงบประมาณ พ.ศ. 2568</v>
      </c>
      <c r="F1105" s="91" t="s">
        <v>5342</v>
      </c>
      <c r="G1105" s="91" t="s">
        <v>27</v>
      </c>
      <c r="H1105" s="91">
        <v>2568</v>
      </c>
      <c r="I1105" s="91" t="s">
        <v>4612</v>
      </c>
      <c r="J1105" s="92" t="s">
        <v>5256</v>
      </c>
      <c r="K1105" s="91" t="s">
        <v>1058</v>
      </c>
      <c r="L1105" s="91" t="s">
        <v>474</v>
      </c>
      <c r="M1105" s="91" t="str">
        <f>VLOOKUP(L1105,'[1]ตัวย่อ(ต่อท้าย)'!$B$2:$C$515,2,FALSE)</f>
        <v>สกธ.</v>
      </c>
      <c r="N1105" s="91" t="s">
        <v>95</v>
      </c>
      <c r="O1105" s="91" t="s">
        <v>5257</v>
      </c>
      <c r="P1105" s="93"/>
      <c r="Q1105" s="94" t="s">
        <v>5343</v>
      </c>
      <c r="R1105" s="91" t="s">
        <v>1835</v>
      </c>
    </row>
    <row r="1106" spans="1:18" customFormat="1" hidden="1">
      <c r="A1106" s="142" t="s">
        <v>4189</v>
      </c>
      <c r="B1106" s="143" t="s">
        <v>4190</v>
      </c>
      <c r="C1106" s="93" t="s">
        <v>6320</v>
      </c>
      <c r="D1106" s="87" t="s">
        <v>5344</v>
      </c>
      <c r="E1106" s="83" t="str">
        <f t="shared" si="38"/>
        <v>โครงการพัฒนาเพื่อยกระดับเป้าหมายการพัฒนาที่ยั่งยืนเป้าหมายที่ 16 และหลักนิติธรรมตามมาตรฐานสากล</v>
      </c>
      <c r="F1106" s="91" t="s">
        <v>5345</v>
      </c>
      <c r="G1106" s="91" t="s">
        <v>27</v>
      </c>
      <c r="H1106" s="91">
        <v>2568</v>
      </c>
      <c r="I1106" s="91" t="s">
        <v>4612</v>
      </c>
      <c r="J1106" s="92" t="s">
        <v>5256</v>
      </c>
      <c r="K1106" s="91" t="s">
        <v>1058</v>
      </c>
      <c r="L1106" s="91" t="s">
        <v>474</v>
      </c>
      <c r="M1106" s="91" t="str">
        <f>VLOOKUP(L1106,'[1]ตัวย่อ(ต่อท้าย)'!$B$2:$C$515,2,FALSE)</f>
        <v>สกธ.</v>
      </c>
      <c r="N1106" s="91" t="s">
        <v>95</v>
      </c>
      <c r="O1106" s="91" t="s">
        <v>5257</v>
      </c>
      <c r="P1106" s="93"/>
      <c r="Q1106" s="94" t="s">
        <v>5346</v>
      </c>
      <c r="R1106" s="91" t="s">
        <v>4758</v>
      </c>
    </row>
    <row r="1107" spans="1:18" customFormat="1" hidden="1">
      <c r="A1107" s="142" t="s">
        <v>4189</v>
      </c>
      <c r="B1107" s="143" t="s">
        <v>4190</v>
      </c>
      <c r="C1107" s="93" t="s">
        <v>6320</v>
      </c>
      <c r="D1107" s="87" t="s">
        <v>5347</v>
      </c>
      <c r="E1107" s="83" t="str">
        <f t="shared" si="38"/>
        <v>โครงการจ้างที่ปรึกษาศึกษาวิเคราะห์และจัดทำคู่มือการพัฒนามาตรการปฏิบัติ ต่อผู้กระทำผิดอาญาแทนการควบคุมตัว</v>
      </c>
      <c r="F1107" s="91" t="s">
        <v>5348</v>
      </c>
      <c r="G1107" s="91" t="s">
        <v>27</v>
      </c>
      <c r="H1107" s="91">
        <v>2568</v>
      </c>
      <c r="I1107" s="91" t="s">
        <v>5282</v>
      </c>
      <c r="J1107" s="92" t="s">
        <v>5349</v>
      </c>
      <c r="K1107" s="91" t="s">
        <v>1058</v>
      </c>
      <c r="L1107" s="91" t="s">
        <v>474</v>
      </c>
      <c r="M1107" s="91" t="str">
        <f>VLOOKUP(L1107,'[1]ตัวย่อ(ต่อท้าย)'!$B$2:$C$515,2,FALSE)</f>
        <v>สกธ.</v>
      </c>
      <c r="N1107" s="91" t="s">
        <v>95</v>
      </c>
      <c r="O1107" s="91" t="s">
        <v>5257</v>
      </c>
      <c r="P1107" s="93"/>
      <c r="Q1107" s="94" t="s">
        <v>5350</v>
      </c>
      <c r="R1107" s="91" t="s">
        <v>4764</v>
      </c>
    </row>
    <row r="1108" spans="1:18" hidden="1">
      <c r="A1108" s="142" t="s">
        <v>4189</v>
      </c>
      <c r="B1108" s="143" t="s">
        <v>4190</v>
      </c>
      <c r="C1108" s="93" t="s">
        <v>6320</v>
      </c>
      <c r="D1108" s="87" t="s">
        <v>5362</v>
      </c>
      <c r="E1108" s="83" t="str">
        <f t="shared" si="38"/>
        <v>โครงการติดตามและประเมินผลการขับเคลื่อนแผนแม่บทการบริหารงานยุติธรรมแห่งชาติ ฉบับที่ 4 (พ.ศ.2566 - 2569)</v>
      </c>
      <c r="F1108" s="91" t="s">
        <v>5363</v>
      </c>
      <c r="G1108" s="91" t="s">
        <v>27</v>
      </c>
      <c r="H1108" s="91">
        <v>2568</v>
      </c>
      <c r="I1108" s="91" t="s">
        <v>4612</v>
      </c>
      <c r="J1108" s="92" t="s">
        <v>5256</v>
      </c>
      <c r="K1108" s="91" t="s">
        <v>1058</v>
      </c>
      <c r="L1108" s="91" t="s">
        <v>474</v>
      </c>
      <c r="M1108" s="91" t="str">
        <f>VLOOKUP(L1108,'[1]ตัวย่อ(ต่อท้าย)'!$B$2:$C$515,2,FALSE)</f>
        <v>สกธ.</v>
      </c>
      <c r="N1108" s="91" t="s">
        <v>95</v>
      </c>
      <c r="O1108" s="91" t="s">
        <v>5257</v>
      </c>
      <c r="P1108" s="93"/>
      <c r="Q1108" s="94" t="s">
        <v>5364</v>
      </c>
      <c r="R1108" s="91" t="s">
        <v>1831</v>
      </c>
    </row>
    <row r="1109" spans="1:18" hidden="1">
      <c r="A1109" s="142" t="s">
        <v>4189</v>
      </c>
      <c r="B1109" s="143" t="s">
        <v>4190</v>
      </c>
      <c r="C1109" s="93" t="s">
        <v>6320</v>
      </c>
      <c r="D1109" s="87" t="s">
        <v>5368</v>
      </c>
      <c r="E1109" s="83" t="str">
        <f t="shared" si="38"/>
        <v>แผนกลยุทธ์การขับเคลื่อนแผนแม่บทการบริหารงานยุติธรรมแห่งชาติ ฉบับที่ 4 (พ.ศ. 2566 - 2569) ฉบับปรับปรุง</v>
      </c>
      <c r="F1109" s="91" t="s">
        <v>5369</v>
      </c>
      <c r="G1109" s="91" t="s">
        <v>27</v>
      </c>
      <c r="H1109" s="91">
        <v>2568</v>
      </c>
      <c r="I1109" s="91" t="s">
        <v>4612</v>
      </c>
      <c r="J1109" s="92" t="s">
        <v>5256</v>
      </c>
      <c r="K1109" s="91" t="s">
        <v>1058</v>
      </c>
      <c r="L1109" s="91" t="s">
        <v>474</v>
      </c>
      <c r="M1109" s="91" t="str">
        <f>VLOOKUP(L1109,'[1]ตัวย่อ(ต่อท้าย)'!$B$2:$C$515,2,FALSE)</f>
        <v>สกธ.</v>
      </c>
      <c r="N1109" s="91" t="s">
        <v>95</v>
      </c>
      <c r="O1109" s="91" t="s">
        <v>5257</v>
      </c>
      <c r="P1109" s="93"/>
      <c r="Q1109" s="94" t="s">
        <v>5370</v>
      </c>
      <c r="R1109" s="91" t="s">
        <v>1823</v>
      </c>
    </row>
    <row r="1110" spans="1:18" hidden="1">
      <c r="A1110" s="142" t="s">
        <v>4189</v>
      </c>
      <c r="B1110" s="143" t="s">
        <v>4190</v>
      </c>
      <c r="C1110" s="93" t="s">
        <v>6320</v>
      </c>
      <c r="D1110" s="87" t="s">
        <v>5379</v>
      </c>
      <c r="E1110" s="83" t="str">
        <f t="shared" si="38"/>
        <v xml:space="preserve">การพัฒนากระบวนการยุติธรรมและสร้างเครือข่ายความร่วมมือเพื่อการขับเคลื่อนแผนแม่บทการบริหารงานยุติธรรมแห่งชาติ ฉบับที่ 4 (พ.ศ. 2566 – 2569) ฉบับปรับปรุง </v>
      </c>
      <c r="F1110" s="91" t="s">
        <v>5380</v>
      </c>
      <c r="G1110" s="91" t="s">
        <v>27</v>
      </c>
      <c r="H1110" s="91">
        <v>2568</v>
      </c>
      <c r="I1110" s="91" t="s">
        <v>4612</v>
      </c>
      <c r="J1110" s="92" t="s">
        <v>5256</v>
      </c>
      <c r="K1110" s="91" t="s">
        <v>1058</v>
      </c>
      <c r="L1110" s="91" t="s">
        <v>474</v>
      </c>
      <c r="M1110" s="91" t="str">
        <f>VLOOKUP(L1110,'[1]ตัวย่อ(ต่อท้าย)'!$B$2:$C$515,2,FALSE)</f>
        <v>สกธ.</v>
      </c>
      <c r="N1110" s="91" t="s">
        <v>95</v>
      </c>
      <c r="O1110" s="91" t="s">
        <v>5257</v>
      </c>
      <c r="P1110" s="93"/>
      <c r="Q1110" s="94" t="s">
        <v>5381</v>
      </c>
      <c r="R1110" s="91" t="s">
        <v>1823</v>
      </c>
    </row>
    <row r="1111" spans="1:18" hidden="1">
      <c r="A1111" s="142" t="s">
        <v>4189</v>
      </c>
      <c r="B1111" s="143" t="s">
        <v>4190</v>
      </c>
      <c r="C1111" s="93" t="s">
        <v>6320</v>
      </c>
      <c r="D1111" s="87" t="s">
        <v>5382</v>
      </c>
      <c r="E1111" s="83" t="str">
        <f t="shared" si="38"/>
        <v xml:space="preserve">เตรียมการจัดตั้งคณะกรรมการจริยธรรมการวิจัยในมนุษย์ในกระบวนการยุติธรรม การวิจัยในมนุษย์ของกระบวนการยุติธรรม </v>
      </c>
      <c r="F1111" s="91" t="s">
        <v>5383</v>
      </c>
      <c r="G1111" s="91" t="s">
        <v>27</v>
      </c>
      <c r="H1111" s="91">
        <v>2568</v>
      </c>
      <c r="I1111" s="91" t="s">
        <v>4612</v>
      </c>
      <c r="J1111" s="92" t="s">
        <v>5256</v>
      </c>
      <c r="K1111" s="91" t="s">
        <v>1485</v>
      </c>
      <c r="L1111" s="91" t="s">
        <v>474</v>
      </c>
      <c r="M1111" s="91" t="str">
        <f>VLOOKUP(L1111,'[1]ตัวย่อ(ต่อท้าย)'!$B$2:$C$515,2,FALSE)</f>
        <v>สกธ.</v>
      </c>
      <c r="N1111" s="91" t="s">
        <v>95</v>
      </c>
      <c r="O1111" s="91" t="s">
        <v>5257</v>
      </c>
      <c r="P1111" s="93"/>
      <c r="Q1111" s="94" t="s">
        <v>5384</v>
      </c>
      <c r="R1111" s="91" t="s">
        <v>2073</v>
      </c>
    </row>
    <row r="1112" spans="1:18" hidden="1">
      <c r="A1112" s="142" t="s">
        <v>4189</v>
      </c>
      <c r="B1112" s="143" t="s">
        <v>4190</v>
      </c>
      <c r="C1112" s="93" t="s">
        <v>6320</v>
      </c>
      <c r="D1112" s="87" t="s">
        <v>5388</v>
      </c>
      <c r="E1112" s="83" t="str">
        <f t="shared" si="38"/>
        <v>หลักสูตรพัฒนาศักยภาพนักวิจัยในกระบวนการยุติธรรม (ศวธ.) รุ่นที่ 9</v>
      </c>
      <c r="F1112" s="91" t="s">
        <v>5389</v>
      </c>
      <c r="G1112" s="91" t="s">
        <v>27</v>
      </c>
      <c r="H1112" s="91">
        <v>2568</v>
      </c>
      <c r="I1112" s="91" t="s">
        <v>4612</v>
      </c>
      <c r="J1112" s="92" t="s">
        <v>5256</v>
      </c>
      <c r="K1112" s="91" t="s">
        <v>1485</v>
      </c>
      <c r="L1112" s="91" t="s">
        <v>474</v>
      </c>
      <c r="M1112" s="91" t="str">
        <f>VLOOKUP(L1112,'[1]ตัวย่อ(ต่อท้าย)'!$B$2:$C$515,2,FALSE)</f>
        <v>สกธ.</v>
      </c>
      <c r="N1112" s="91" t="s">
        <v>95</v>
      </c>
      <c r="O1112" s="91" t="s">
        <v>5257</v>
      </c>
      <c r="P1112" s="93"/>
      <c r="Q1112" s="94" t="s">
        <v>5390</v>
      </c>
      <c r="R1112" s="91" t="s">
        <v>1831</v>
      </c>
    </row>
    <row r="1113" spans="1:18" hidden="1">
      <c r="A1113" s="142" t="s">
        <v>4189</v>
      </c>
      <c r="B1113" s="143" t="s">
        <v>4190</v>
      </c>
      <c r="C1113" s="93" t="s">
        <v>6320</v>
      </c>
      <c r="D1113" s="87" t="s">
        <v>5391</v>
      </c>
      <c r="E1113" s="83" t="str">
        <f t="shared" si="38"/>
        <v>เสริมสร้างองค์ความรู้และพัฒนางานวิจัยเพื่อพัฒนากระบวนการยุติธรรมในทุกมิติ</v>
      </c>
      <c r="F1113" s="91" t="s">
        <v>4483</v>
      </c>
      <c r="G1113" s="91" t="s">
        <v>40</v>
      </c>
      <c r="H1113" s="91">
        <v>2568</v>
      </c>
      <c r="I1113" s="91" t="s">
        <v>4612</v>
      </c>
      <c r="J1113" s="92" t="s">
        <v>5256</v>
      </c>
      <c r="K1113" s="91" t="s">
        <v>1485</v>
      </c>
      <c r="L1113" s="91" t="s">
        <v>474</v>
      </c>
      <c r="M1113" s="91" t="str">
        <f>VLOOKUP(L1113,'[1]ตัวย่อ(ต่อท้าย)'!$B$2:$C$515,2,FALSE)</f>
        <v>สกธ.</v>
      </c>
      <c r="N1113" s="91" t="s">
        <v>95</v>
      </c>
      <c r="O1113" s="91" t="s">
        <v>5257</v>
      </c>
      <c r="P1113" s="93"/>
      <c r="Q1113" s="94" t="s">
        <v>5392</v>
      </c>
      <c r="R1113" s="91" t="s">
        <v>1831</v>
      </c>
    </row>
    <row r="1114" spans="1:18" hidden="1">
      <c r="A1114" s="142" t="s">
        <v>4189</v>
      </c>
      <c r="B1114" s="143" t="s">
        <v>4190</v>
      </c>
      <c r="C1114" s="93" t="s">
        <v>6320</v>
      </c>
      <c r="D1114" s="87" t="s">
        <v>5393</v>
      </c>
      <c r="E1114" s="83" t="str">
        <f t="shared" si="38"/>
        <v xml:space="preserve">ขับเคลื่อนและส่งเสริมงานวิจัยด้านกฎหมายและกระบวนการยุติธรรมสู่การนำไปใช้ประโยชน์ </v>
      </c>
      <c r="F1114" s="91" t="s">
        <v>5394</v>
      </c>
      <c r="G1114" s="91" t="s">
        <v>27</v>
      </c>
      <c r="H1114" s="91">
        <v>2568</v>
      </c>
      <c r="I1114" s="91" t="s">
        <v>4612</v>
      </c>
      <c r="J1114" s="92" t="s">
        <v>5256</v>
      </c>
      <c r="K1114" s="91" t="s">
        <v>1485</v>
      </c>
      <c r="L1114" s="91" t="s">
        <v>474</v>
      </c>
      <c r="M1114" s="91" t="str">
        <f>VLOOKUP(L1114,'[1]ตัวย่อ(ต่อท้าย)'!$B$2:$C$515,2,FALSE)</f>
        <v>สกธ.</v>
      </c>
      <c r="N1114" s="91" t="s">
        <v>95</v>
      </c>
      <c r="O1114" s="91" t="s">
        <v>5257</v>
      </c>
      <c r="P1114" s="93"/>
      <c r="Q1114" s="94" t="s">
        <v>5395</v>
      </c>
      <c r="R1114" s="91" t="s">
        <v>1894</v>
      </c>
    </row>
    <row r="1115" spans="1:18" hidden="1">
      <c r="A1115" s="142" t="s">
        <v>4189</v>
      </c>
      <c r="B1115" s="143" t="s">
        <v>4190</v>
      </c>
      <c r="C1115" s="93" t="s">
        <v>6320</v>
      </c>
      <c r="D1115" s="87" t="s">
        <v>5396</v>
      </c>
      <c r="E1115" s="83" t="str">
        <f t="shared" si="38"/>
        <v xml:space="preserve">บูรณาการงานวิจัยของกระทรวงยุติธรรม </v>
      </c>
      <c r="F1115" s="91" t="s">
        <v>5397</v>
      </c>
      <c r="G1115" s="91" t="s">
        <v>27</v>
      </c>
      <c r="H1115" s="91">
        <v>2568</v>
      </c>
      <c r="I1115" s="91" t="s">
        <v>4612</v>
      </c>
      <c r="J1115" s="92" t="s">
        <v>5256</v>
      </c>
      <c r="K1115" s="91" t="s">
        <v>1485</v>
      </c>
      <c r="L1115" s="91" t="s">
        <v>474</v>
      </c>
      <c r="M1115" s="91" t="str">
        <f>VLOOKUP(L1115,'[1]ตัวย่อ(ต่อท้าย)'!$B$2:$C$515,2,FALSE)</f>
        <v>สกธ.</v>
      </c>
      <c r="N1115" s="91" t="s">
        <v>95</v>
      </c>
      <c r="O1115" s="91" t="s">
        <v>5257</v>
      </c>
      <c r="P1115" s="93"/>
      <c r="Q1115" s="94" t="s">
        <v>5398</v>
      </c>
      <c r="R1115" s="91" t="s">
        <v>1912</v>
      </c>
    </row>
    <row r="1116" spans="1:18" hidden="1">
      <c r="A1116" s="142" t="s">
        <v>4189</v>
      </c>
      <c r="B1116" s="143" t="s">
        <v>4190</v>
      </c>
      <c r="C1116" s="93" t="s">
        <v>6320</v>
      </c>
      <c r="D1116" s="87" t="s">
        <v>5427</v>
      </c>
      <c r="E1116" s="83" t="str">
        <f t="shared" si="38"/>
        <v>โครงการพัฒนาระบบการติดตามการดำเนินงาน กพยช. ระยะที่ 2 (Nation Brain NCJAD)</v>
      </c>
      <c r="F1116" s="91" t="s">
        <v>5428</v>
      </c>
      <c r="G1116" s="91" t="s">
        <v>27</v>
      </c>
      <c r="H1116" s="91">
        <v>2568</v>
      </c>
      <c r="I1116" s="91" t="s">
        <v>4612</v>
      </c>
      <c r="J1116" s="92" t="s">
        <v>5256</v>
      </c>
      <c r="K1116" s="91" t="s">
        <v>1411</v>
      </c>
      <c r="L1116" s="91" t="s">
        <v>474</v>
      </c>
      <c r="M1116" s="91" t="str">
        <f>VLOOKUP(L1116,'[1]ตัวย่อ(ต่อท้าย)'!$B$2:$C$515,2,FALSE)</f>
        <v>สกธ.</v>
      </c>
      <c r="N1116" s="91" t="s">
        <v>95</v>
      </c>
      <c r="O1116" s="91" t="s">
        <v>5257</v>
      </c>
      <c r="P1116" s="93"/>
      <c r="Q1116" s="94" t="s">
        <v>5429</v>
      </c>
      <c r="R1116" s="91" t="s">
        <v>6327</v>
      </c>
    </row>
    <row r="1117" spans="1:18" hidden="1">
      <c r="A1117" s="142" t="s">
        <v>4189</v>
      </c>
      <c r="B1117" s="143" t="s">
        <v>4190</v>
      </c>
      <c r="C1117" s="93" t="s">
        <v>6320</v>
      </c>
      <c r="D1117" s="87" t="s">
        <v>5430</v>
      </c>
      <c r="E1117" s="83" t="str">
        <f t="shared" si="38"/>
        <v>โครงการขับเคลื่อนการดำเนินงานของคณะกรรมการพัฒนาการบริหารงานยุติธรรมระดับจังหวัด (กพยจ.)</v>
      </c>
      <c r="F1117" s="91" t="s">
        <v>2071</v>
      </c>
      <c r="G1117" s="91" t="s">
        <v>27</v>
      </c>
      <c r="H1117" s="91">
        <v>2568</v>
      </c>
      <c r="I1117" s="91" t="s">
        <v>4612</v>
      </c>
      <c r="J1117" s="92" t="s">
        <v>5256</v>
      </c>
      <c r="K1117" s="91" t="s">
        <v>1411</v>
      </c>
      <c r="L1117" s="91" t="s">
        <v>474</v>
      </c>
      <c r="M1117" s="91" t="str">
        <f>VLOOKUP(L1117,'[1]ตัวย่อ(ต่อท้าย)'!$B$2:$C$515,2,FALSE)</f>
        <v>สกธ.</v>
      </c>
      <c r="N1117" s="91" t="s">
        <v>95</v>
      </c>
      <c r="O1117" s="91" t="s">
        <v>5257</v>
      </c>
      <c r="P1117" s="93"/>
      <c r="Q1117" s="94" t="s">
        <v>5431</v>
      </c>
      <c r="R1117" s="91" t="s">
        <v>3999</v>
      </c>
    </row>
    <row r="1118" spans="1:18" hidden="1">
      <c r="A1118" s="142" t="s">
        <v>4189</v>
      </c>
      <c r="B1118" s="143" t="s">
        <v>4190</v>
      </c>
      <c r="C1118" s="93" t="s">
        <v>6320</v>
      </c>
      <c r="D1118" s="87" t="s">
        <v>5432</v>
      </c>
      <c r="E1118" s="83" t="str">
        <f t="shared" si="38"/>
        <v>โครงการประชุมทางวิชาการระดับชาติว่าด้วยงานยุติธรรม ครั้งที่ 22</v>
      </c>
      <c r="F1118" s="91" t="s">
        <v>5433</v>
      </c>
      <c r="G1118" s="91" t="s">
        <v>27</v>
      </c>
      <c r="H1118" s="91">
        <v>2568</v>
      </c>
      <c r="I1118" s="91" t="s">
        <v>4612</v>
      </c>
      <c r="J1118" s="92" t="s">
        <v>5256</v>
      </c>
      <c r="K1118" s="91" t="s">
        <v>1411</v>
      </c>
      <c r="L1118" s="91" t="s">
        <v>474</v>
      </c>
      <c r="M1118" s="91" t="str">
        <f>VLOOKUP(L1118,'[1]ตัวย่อ(ต่อท้าย)'!$B$2:$C$515,2,FALSE)</f>
        <v>สกธ.</v>
      </c>
      <c r="N1118" s="91" t="s">
        <v>95</v>
      </c>
      <c r="O1118" s="91" t="s">
        <v>5257</v>
      </c>
      <c r="P1118" s="93"/>
      <c r="Q1118" s="94" t="s">
        <v>5434</v>
      </c>
      <c r="R1118" s="91" t="s">
        <v>1831</v>
      </c>
    </row>
    <row r="1119" spans="1:18" hidden="1">
      <c r="A1119" s="142" t="s">
        <v>4189</v>
      </c>
      <c r="B1119" s="143" t="s">
        <v>4190</v>
      </c>
      <c r="C1119" s="93" t="s">
        <v>6320</v>
      </c>
      <c r="D1119" s="87" t="s">
        <v>5435</v>
      </c>
      <c r="E1119" s="83" t="str">
        <f t="shared" si="38"/>
        <v>โครงการขับเคลื่อนคณะกรรมการพัฒนาการบริหารงานยุติธรรมแห่งชาติและคณะอนุกรรมการเพื่อมู่งสู่การบริหารงานยุติธรรมที่มีประสิทธิภาพ</v>
      </c>
      <c r="F1119" s="91" t="s">
        <v>4365</v>
      </c>
      <c r="G1119" s="91" t="s">
        <v>27</v>
      </c>
      <c r="H1119" s="91">
        <v>2568</v>
      </c>
      <c r="I1119" s="91" t="s">
        <v>4612</v>
      </c>
      <c r="J1119" s="92" t="s">
        <v>5256</v>
      </c>
      <c r="K1119" s="91" t="s">
        <v>1411</v>
      </c>
      <c r="L1119" s="91" t="s">
        <v>474</v>
      </c>
      <c r="M1119" s="91" t="str">
        <f>VLOOKUP(L1119,'[1]ตัวย่อ(ต่อท้าย)'!$B$2:$C$515,2,FALSE)</f>
        <v>สกธ.</v>
      </c>
      <c r="N1119" s="91" t="s">
        <v>95</v>
      </c>
      <c r="O1119" s="91" t="s">
        <v>5257</v>
      </c>
      <c r="P1119" s="93"/>
      <c r="Q1119" s="94" t="s">
        <v>5436</v>
      </c>
      <c r="R1119" s="91" t="s">
        <v>1831</v>
      </c>
    </row>
    <row r="1120" spans="1:18" hidden="1">
      <c r="A1120" s="142" t="s">
        <v>4189</v>
      </c>
      <c r="B1120" s="143" t="s">
        <v>4190</v>
      </c>
      <c r="C1120" s="93" t="s">
        <v>6320</v>
      </c>
      <c r="D1120" s="87" t="s">
        <v>5437</v>
      </c>
      <c r="E1120" s="83" t="str">
        <f t="shared" si="38"/>
        <v>ติดตาม ตรวจสอบ และประเมินผลการดำเนินงานตามภารกิจงานของกรมราชทัณฑ์</v>
      </c>
      <c r="F1120" s="91" t="s">
        <v>3536</v>
      </c>
      <c r="G1120" s="91" t="s">
        <v>27</v>
      </c>
      <c r="H1120" s="91">
        <v>2568</v>
      </c>
      <c r="I1120" s="91" t="s">
        <v>4612</v>
      </c>
      <c r="J1120" s="92" t="s">
        <v>5256</v>
      </c>
      <c r="K1120" s="91" t="s">
        <v>437</v>
      </c>
      <c r="L1120" s="91" t="s">
        <v>326</v>
      </c>
      <c r="M1120" s="91" t="str">
        <f>VLOOKUP(L1120,'[1]ตัวย่อ(ต่อท้าย)'!$B$2:$C$515,2,FALSE)</f>
        <v>รท.</v>
      </c>
      <c r="N1120" s="91" t="s">
        <v>95</v>
      </c>
      <c r="O1120" s="91" t="s">
        <v>5257</v>
      </c>
      <c r="P1120" s="93"/>
      <c r="Q1120" s="94" t="s">
        <v>5438</v>
      </c>
      <c r="R1120" s="91" t="s">
        <v>3999</v>
      </c>
    </row>
    <row r="1121" spans="1:18" hidden="1">
      <c r="A1121" s="142" t="s">
        <v>4189</v>
      </c>
      <c r="B1121" s="143" t="s">
        <v>4190</v>
      </c>
      <c r="C1121" s="93" t="s">
        <v>6320</v>
      </c>
      <c r="D1121" s="87" t="s">
        <v>5442</v>
      </c>
      <c r="E1121" s="83" t="str">
        <f t="shared" ref="E1121:E1160" si="39">HYPERLINK(Q1121,F1121)</f>
        <v>โครงการสนับสนุนการปฏิบัติงานบริหารจัดการระบบเทคโนโลยีสารสนเทศเพื่อประสิทธิภาพงานราชทัณฑ์</v>
      </c>
      <c r="F1121" s="91" t="s">
        <v>5443</v>
      </c>
      <c r="G1121" s="91" t="s">
        <v>27</v>
      </c>
      <c r="H1121" s="91">
        <v>2568</v>
      </c>
      <c r="I1121" s="91" t="s">
        <v>4612</v>
      </c>
      <c r="J1121" s="92" t="s">
        <v>5256</v>
      </c>
      <c r="K1121" s="91" t="s">
        <v>437</v>
      </c>
      <c r="L1121" s="91" t="s">
        <v>326</v>
      </c>
      <c r="M1121" s="91" t="str">
        <f>VLOOKUP(L1121,'[1]ตัวย่อ(ต่อท้าย)'!$B$2:$C$515,2,FALSE)</f>
        <v>รท.</v>
      </c>
      <c r="N1121" s="91" t="s">
        <v>95</v>
      </c>
      <c r="O1121" s="91" t="s">
        <v>5257</v>
      </c>
      <c r="P1121" s="93"/>
      <c r="Q1121" s="94" t="s">
        <v>5444</v>
      </c>
      <c r="R1121" s="91" t="s">
        <v>1839</v>
      </c>
    </row>
    <row r="1122" spans="1:18" hidden="1">
      <c r="A1122" s="142" t="s">
        <v>4189</v>
      </c>
      <c r="B1122" s="143" t="s">
        <v>4190</v>
      </c>
      <c r="C1122" s="93" t="s">
        <v>6320</v>
      </c>
      <c r="D1122" s="87" t="s">
        <v>5445</v>
      </c>
      <c r="E1122" s="83" t="str">
        <f t="shared" si="39"/>
        <v>ขับเคลื่อนนโยบายตามภารกิจงานของกรมราชทัณฑ์ให้สอดคล้องกับยุทธศาสตร์ชาติ</v>
      </c>
      <c r="F1122" s="91" t="s">
        <v>5446</v>
      </c>
      <c r="G1122" s="91" t="s">
        <v>27</v>
      </c>
      <c r="H1122" s="91">
        <v>2568</v>
      </c>
      <c r="I1122" s="91" t="s">
        <v>4612</v>
      </c>
      <c r="J1122" s="92" t="s">
        <v>5256</v>
      </c>
      <c r="K1122" s="91" t="s">
        <v>437</v>
      </c>
      <c r="L1122" s="91" t="s">
        <v>326</v>
      </c>
      <c r="M1122" s="91" t="str">
        <f>VLOOKUP(L1122,'[1]ตัวย่อ(ต่อท้าย)'!$B$2:$C$515,2,FALSE)</f>
        <v>รท.</v>
      </c>
      <c r="N1122" s="91" t="s">
        <v>95</v>
      </c>
      <c r="O1122" s="91" t="s">
        <v>5257</v>
      </c>
      <c r="P1122" s="93"/>
      <c r="Q1122" s="94" t="s">
        <v>5447</v>
      </c>
      <c r="R1122" s="91" t="s">
        <v>1839</v>
      </c>
    </row>
    <row r="1123" spans="1:18" hidden="1">
      <c r="A1123" s="142" t="s">
        <v>4189</v>
      </c>
      <c r="B1123" s="143" t="s">
        <v>4190</v>
      </c>
      <c r="C1123" s="93" t="s">
        <v>6320</v>
      </c>
      <c r="D1123" s="87" t="s">
        <v>5448</v>
      </c>
      <c r="E1123" s="83" t="str">
        <f t="shared" si="39"/>
        <v>โครงการดำเนินการด้านกฎหมายที่เกี่ยวข้องกับงานราชทัณฑ์</v>
      </c>
      <c r="F1123" s="91" t="s">
        <v>1848</v>
      </c>
      <c r="G1123" s="91" t="s">
        <v>27</v>
      </c>
      <c r="H1123" s="91">
        <v>2568</v>
      </c>
      <c r="I1123" s="91" t="s">
        <v>4612</v>
      </c>
      <c r="J1123" s="92" t="s">
        <v>5256</v>
      </c>
      <c r="K1123" s="91" t="s">
        <v>621</v>
      </c>
      <c r="L1123" s="91" t="s">
        <v>326</v>
      </c>
      <c r="M1123" s="91" t="str">
        <f>VLOOKUP(L1123,'[1]ตัวย่อ(ต่อท้าย)'!$B$2:$C$515,2,FALSE)</f>
        <v>รท.</v>
      </c>
      <c r="N1123" s="91" t="s">
        <v>95</v>
      </c>
      <c r="O1123" s="91" t="s">
        <v>5257</v>
      </c>
      <c r="P1123" s="93"/>
      <c r="Q1123" s="94" t="s">
        <v>5449</v>
      </c>
      <c r="R1123" s="91" t="s">
        <v>6327</v>
      </c>
    </row>
    <row r="1124" spans="1:18" hidden="1">
      <c r="A1124" s="142" t="s">
        <v>4189</v>
      </c>
      <c r="B1124" s="143" t="s">
        <v>4190</v>
      </c>
      <c r="C1124" s="93" t="s">
        <v>6320</v>
      </c>
      <c r="D1124" s="87" t="s">
        <v>5450</v>
      </c>
      <c r="E1124" s="83" t="str">
        <f t="shared" si="39"/>
        <v>การเพิ่มประสิทธิภาพในการปฏิบัติราชการงานราชทัณฑ์</v>
      </c>
      <c r="F1124" s="91" t="s">
        <v>3574</v>
      </c>
      <c r="G1124" s="91" t="s">
        <v>27</v>
      </c>
      <c r="H1124" s="91">
        <v>2568</v>
      </c>
      <c r="I1124" s="91" t="s">
        <v>4612</v>
      </c>
      <c r="J1124" s="92" t="s">
        <v>5256</v>
      </c>
      <c r="K1124" s="91" t="s">
        <v>805</v>
      </c>
      <c r="L1124" s="91" t="s">
        <v>326</v>
      </c>
      <c r="M1124" s="91" t="str">
        <f>VLOOKUP(L1124,'[1]ตัวย่อ(ต่อท้าย)'!$B$2:$C$515,2,FALSE)</f>
        <v>รท.</v>
      </c>
      <c r="N1124" s="91" t="s">
        <v>95</v>
      </c>
      <c r="O1124" s="91" t="s">
        <v>5257</v>
      </c>
      <c r="P1124" s="93"/>
      <c r="Q1124" s="94" t="s">
        <v>5451</v>
      </c>
      <c r="R1124" s="91" t="s">
        <v>1839</v>
      </c>
    </row>
    <row r="1125" spans="1:18" hidden="1">
      <c r="A1125" s="142" t="s">
        <v>4189</v>
      </c>
      <c r="B1125" s="143" t="s">
        <v>4190</v>
      </c>
      <c r="C1125" s="93" t="s">
        <v>6320</v>
      </c>
      <c r="D1125" s="87" t="s">
        <v>5452</v>
      </c>
      <c r="E1125" s="83" t="str">
        <f t="shared" si="39"/>
        <v>โครงการ “บริหารจัดการ รักษามาตรฐานการดูแลด้านสาธารณสุขในเรือนจำ ตามโครงการราชทัณฑ์ปันสุขทำความ ดี เพื่อชาติ ศาสน์ กษัตริย์”</v>
      </c>
      <c r="F1125" s="91" t="s">
        <v>3687</v>
      </c>
      <c r="G1125" s="91" t="s">
        <v>27</v>
      </c>
      <c r="H1125" s="91">
        <v>2568</v>
      </c>
      <c r="I1125" s="91" t="s">
        <v>4612</v>
      </c>
      <c r="J1125" s="92" t="s">
        <v>5256</v>
      </c>
      <c r="K1125" s="91" t="s">
        <v>331</v>
      </c>
      <c r="L1125" s="91" t="s">
        <v>326</v>
      </c>
      <c r="M1125" s="91" t="str">
        <f>VLOOKUP(L1125,'[1]ตัวย่อ(ต่อท้าย)'!$B$2:$C$515,2,FALSE)</f>
        <v>รท.</v>
      </c>
      <c r="N1125" s="91" t="s">
        <v>95</v>
      </c>
      <c r="O1125" s="91" t="s">
        <v>5257</v>
      </c>
      <c r="P1125" s="93"/>
      <c r="Q1125" s="94" t="s">
        <v>5453</v>
      </c>
      <c r="R1125" s="91" t="s">
        <v>1839</v>
      </c>
    </row>
    <row r="1126" spans="1:18" hidden="1">
      <c r="A1126" s="142" t="s">
        <v>4189</v>
      </c>
      <c r="B1126" s="143" t="s">
        <v>4190</v>
      </c>
      <c r="C1126" s="93" t="s">
        <v>6320</v>
      </c>
      <c r="D1126" s="87" t="s">
        <v>5454</v>
      </c>
      <c r="E1126" s="83" t="str">
        <f t="shared" si="39"/>
        <v>โครงการส่งเสริมสุขภาพ ป้องกันควบคุมโรค บำบัดรักษาและฟื้นฟูสมรรถภาพ และสุขภาพจิต ในกลุ่มผู้ต้องขัง</v>
      </c>
      <c r="F1126" s="91" t="s">
        <v>5455</v>
      </c>
      <c r="G1126" s="91" t="s">
        <v>27</v>
      </c>
      <c r="H1126" s="91">
        <v>2568</v>
      </c>
      <c r="I1126" s="91" t="s">
        <v>4612</v>
      </c>
      <c r="J1126" s="92" t="s">
        <v>5256</v>
      </c>
      <c r="K1126" s="91" t="s">
        <v>331</v>
      </c>
      <c r="L1126" s="91" t="s">
        <v>326</v>
      </c>
      <c r="M1126" s="91" t="str">
        <f>VLOOKUP(L1126,'[1]ตัวย่อ(ต่อท้าย)'!$B$2:$C$515,2,FALSE)</f>
        <v>รท.</v>
      </c>
      <c r="N1126" s="91" t="s">
        <v>95</v>
      </c>
      <c r="O1126" s="91" t="s">
        <v>5257</v>
      </c>
      <c r="P1126" s="93"/>
      <c r="Q1126" s="94" t="s">
        <v>5456</v>
      </c>
      <c r="R1126" s="91" t="s">
        <v>6327</v>
      </c>
    </row>
    <row r="1127" spans="1:18" hidden="1">
      <c r="A1127" s="142" t="s">
        <v>4189</v>
      </c>
      <c r="B1127" s="143" t="s">
        <v>4190</v>
      </c>
      <c r="C1127" s="93" t="s">
        <v>6320</v>
      </c>
      <c r="D1127" s="87" t="s">
        <v>5457</v>
      </c>
      <c r="E1127" s="83" t="str">
        <f t="shared" si="39"/>
        <v>โครงอำนวยการสนับสนุนการปฏิบัติงานด้านการแพทย์และสาธารณสุข</v>
      </c>
      <c r="F1127" s="91" t="s">
        <v>5458</v>
      </c>
      <c r="G1127" s="91" t="s">
        <v>27</v>
      </c>
      <c r="H1127" s="91">
        <v>2568</v>
      </c>
      <c r="I1127" s="91" t="s">
        <v>4612</v>
      </c>
      <c r="J1127" s="92" t="s">
        <v>5256</v>
      </c>
      <c r="K1127" s="91" t="s">
        <v>331</v>
      </c>
      <c r="L1127" s="91" t="s">
        <v>326</v>
      </c>
      <c r="M1127" s="91" t="str">
        <f>VLOOKUP(L1127,'[1]ตัวย่อ(ต่อท้าย)'!$B$2:$C$515,2,FALSE)</f>
        <v>รท.</v>
      </c>
      <c r="N1127" s="91" t="s">
        <v>95</v>
      </c>
      <c r="O1127" s="91" t="s">
        <v>5257</v>
      </c>
      <c r="P1127" s="93"/>
      <c r="Q1127" s="94" t="s">
        <v>5459</v>
      </c>
      <c r="R1127" s="91" t="s">
        <v>3681</v>
      </c>
    </row>
    <row r="1128" spans="1:18" hidden="1">
      <c r="A1128" s="142" t="s">
        <v>4189</v>
      </c>
      <c r="B1128" s="143" t="s">
        <v>4190</v>
      </c>
      <c r="C1128" s="93" t="s">
        <v>6320</v>
      </c>
      <c r="D1128" s="87" t="s">
        <v>5470</v>
      </c>
      <c r="E1128" s="83" t="str">
        <f t="shared" si="39"/>
        <v>บริหารและอำนวยการสนับสนุนการปฏิบัติงานทัณฑปฏิบัติ</v>
      </c>
      <c r="F1128" s="91" t="s">
        <v>4127</v>
      </c>
      <c r="G1128" s="91" t="s">
        <v>27</v>
      </c>
      <c r="H1128" s="91">
        <v>2568</v>
      </c>
      <c r="I1128" s="91" t="s">
        <v>4612</v>
      </c>
      <c r="J1128" s="92" t="s">
        <v>5256</v>
      </c>
      <c r="K1128" s="91" t="s">
        <v>429</v>
      </c>
      <c r="L1128" s="91" t="s">
        <v>326</v>
      </c>
      <c r="M1128" s="91" t="str">
        <f>VLOOKUP(L1128,'[1]ตัวย่อ(ต่อท้าย)'!$B$2:$C$515,2,FALSE)</f>
        <v>รท.</v>
      </c>
      <c r="N1128" s="91" t="s">
        <v>95</v>
      </c>
      <c r="O1128" s="91" t="s">
        <v>5257</v>
      </c>
      <c r="P1128" s="93"/>
      <c r="Q1128" s="94" t="s">
        <v>5471</v>
      </c>
      <c r="R1128" s="91" t="s">
        <v>1823</v>
      </c>
    </row>
    <row r="1129" spans="1:18" hidden="1">
      <c r="A1129" s="142" t="s">
        <v>4189</v>
      </c>
      <c r="B1129" s="143" t="s">
        <v>4190</v>
      </c>
      <c r="C1129" s="93" t="s">
        <v>6320</v>
      </c>
      <c r="D1129" s="87" t="s">
        <v>5472</v>
      </c>
      <c r="E1129" s="83" t="str">
        <f t="shared" si="39"/>
        <v>การดำเนินงานเกี่ยวกับการขอพระราชทานอภัยโทษแก่ผู้ต้องราชทัณฑ์เฉพาะราย</v>
      </c>
      <c r="F1129" s="91" t="s">
        <v>1866</v>
      </c>
      <c r="G1129" s="91" t="s">
        <v>27</v>
      </c>
      <c r="H1129" s="91">
        <v>2568</v>
      </c>
      <c r="I1129" s="91" t="s">
        <v>4612</v>
      </c>
      <c r="J1129" s="92" t="s">
        <v>5256</v>
      </c>
      <c r="K1129" s="91" t="s">
        <v>429</v>
      </c>
      <c r="L1129" s="91" t="s">
        <v>326</v>
      </c>
      <c r="M1129" s="91" t="str">
        <f>VLOOKUP(L1129,'[1]ตัวย่อ(ต่อท้าย)'!$B$2:$C$515,2,FALSE)</f>
        <v>รท.</v>
      </c>
      <c r="N1129" s="91" t="s">
        <v>95</v>
      </c>
      <c r="O1129" s="91" t="s">
        <v>5257</v>
      </c>
      <c r="P1129" s="93"/>
      <c r="Q1129" s="94" t="s">
        <v>5473</v>
      </c>
      <c r="R1129" s="91" t="s">
        <v>1936</v>
      </c>
    </row>
    <row r="1130" spans="1:18" hidden="1">
      <c r="A1130" s="142" t="s">
        <v>4189</v>
      </c>
      <c r="B1130" s="143" t="s">
        <v>4190</v>
      </c>
      <c r="C1130" s="93" t="s">
        <v>6320</v>
      </c>
      <c r="D1130" s="87" t="s">
        <v>5474</v>
      </c>
      <c r="E1130" s="83" t="str">
        <f t="shared" si="39"/>
        <v>ปฏิบัติงานด้านการลดวันต้องโทษ</v>
      </c>
      <c r="F1130" s="91" t="s">
        <v>3628</v>
      </c>
      <c r="G1130" s="91" t="s">
        <v>27</v>
      </c>
      <c r="H1130" s="91">
        <v>2568</v>
      </c>
      <c r="I1130" s="91" t="s">
        <v>4612</v>
      </c>
      <c r="J1130" s="92" t="s">
        <v>5256</v>
      </c>
      <c r="K1130" s="91" t="s">
        <v>429</v>
      </c>
      <c r="L1130" s="91" t="s">
        <v>326</v>
      </c>
      <c r="M1130" s="91" t="str">
        <f>VLOOKUP(L1130,'[1]ตัวย่อ(ต่อท้าย)'!$B$2:$C$515,2,FALSE)</f>
        <v>รท.</v>
      </c>
      <c r="N1130" s="91" t="s">
        <v>95</v>
      </c>
      <c r="O1130" s="91" t="s">
        <v>5257</v>
      </c>
      <c r="P1130" s="93"/>
      <c r="Q1130" s="94" t="s">
        <v>5475</v>
      </c>
      <c r="R1130" s="91" t="s">
        <v>1835</v>
      </c>
    </row>
    <row r="1131" spans="1:18" hidden="1">
      <c r="A1131" s="142" t="s">
        <v>4189</v>
      </c>
      <c r="B1131" s="143" t="s">
        <v>4190</v>
      </c>
      <c r="C1131" s="93" t="s">
        <v>6320</v>
      </c>
      <c r="D1131" s="87" t="s">
        <v>5476</v>
      </c>
      <c r="E1131" s="83" t="str">
        <f t="shared" si="39"/>
        <v>ปฏิบัติงานด้านการพักการลงโทษ</v>
      </c>
      <c r="F1131" s="91" t="s">
        <v>3625</v>
      </c>
      <c r="G1131" s="91" t="s">
        <v>27</v>
      </c>
      <c r="H1131" s="91">
        <v>2568</v>
      </c>
      <c r="I1131" s="91" t="s">
        <v>4612</v>
      </c>
      <c r="J1131" s="92" t="s">
        <v>5256</v>
      </c>
      <c r="K1131" s="91" t="s">
        <v>429</v>
      </c>
      <c r="L1131" s="91" t="s">
        <v>326</v>
      </c>
      <c r="M1131" s="91" t="str">
        <f>VLOOKUP(L1131,'[1]ตัวย่อ(ต่อท้าย)'!$B$2:$C$515,2,FALSE)</f>
        <v>รท.</v>
      </c>
      <c r="N1131" s="91" t="s">
        <v>95</v>
      </c>
      <c r="O1131" s="91" t="s">
        <v>5257</v>
      </c>
      <c r="P1131" s="93"/>
      <c r="Q1131" s="94" t="s">
        <v>5477</v>
      </c>
      <c r="R1131" s="91" t="s">
        <v>3681</v>
      </c>
    </row>
    <row r="1132" spans="1:18" hidden="1">
      <c r="A1132" s="142" t="s">
        <v>4189</v>
      </c>
      <c r="B1132" s="143" t="s">
        <v>4190</v>
      </c>
      <c r="C1132" s="93" t="s">
        <v>6320</v>
      </c>
      <c r="D1132" s="87" t="s">
        <v>5478</v>
      </c>
      <c r="E1132" s="83" t="str">
        <f t="shared" si="39"/>
        <v>ปฏิบัติงานด้านการคัดเลือกนักโทษเด็ดขาดออกทำงานสาธารณะนอกเรือนจำ ออกทำงานจ่ายนอก และการลงหุงต้มอาหาร</v>
      </c>
      <c r="F1132" s="91" t="s">
        <v>4221</v>
      </c>
      <c r="G1132" s="91" t="s">
        <v>27</v>
      </c>
      <c r="H1132" s="91">
        <v>2568</v>
      </c>
      <c r="I1132" s="91" t="s">
        <v>4612</v>
      </c>
      <c r="J1132" s="92" t="s">
        <v>5256</v>
      </c>
      <c r="K1132" s="91" t="s">
        <v>429</v>
      </c>
      <c r="L1132" s="91" t="s">
        <v>326</v>
      </c>
      <c r="M1132" s="91" t="str">
        <f>VLOOKUP(L1132,'[1]ตัวย่อ(ต่อท้าย)'!$B$2:$C$515,2,FALSE)</f>
        <v>รท.</v>
      </c>
      <c r="N1132" s="91" t="s">
        <v>95</v>
      </c>
      <c r="O1132" s="91" t="s">
        <v>5257</v>
      </c>
      <c r="P1132" s="93"/>
      <c r="Q1132" s="94" t="s">
        <v>5479</v>
      </c>
      <c r="R1132" s="91" t="s">
        <v>6327</v>
      </c>
    </row>
    <row r="1133" spans="1:18" hidden="1">
      <c r="A1133" s="142" t="s">
        <v>4189</v>
      </c>
      <c r="B1133" s="143" t="s">
        <v>4190</v>
      </c>
      <c r="C1133" s="93" t="s">
        <v>6320</v>
      </c>
      <c r="D1133" s="87" t="s">
        <v>5480</v>
      </c>
      <c r="E1133" s="83" t="str">
        <f t="shared" si="39"/>
        <v>ย้ายผู้ต้องขังเพื่อการบริหารโทษ</v>
      </c>
      <c r="F1133" s="91" t="s">
        <v>3616</v>
      </c>
      <c r="G1133" s="91" t="s">
        <v>27</v>
      </c>
      <c r="H1133" s="91">
        <v>2568</v>
      </c>
      <c r="I1133" s="91" t="s">
        <v>4612</v>
      </c>
      <c r="J1133" s="92" t="s">
        <v>5256</v>
      </c>
      <c r="K1133" s="91" t="s">
        <v>429</v>
      </c>
      <c r="L1133" s="91" t="s">
        <v>326</v>
      </c>
      <c r="M1133" s="91" t="str">
        <f>VLOOKUP(L1133,'[1]ตัวย่อ(ต่อท้าย)'!$B$2:$C$515,2,FALSE)</f>
        <v>รท.</v>
      </c>
      <c r="N1133" s="91" t="s">
        <v>95</v>
      </c>
      <c r="O1133" s="91" t="s">
        <v>5257</v>
      </c>
      <c r="P1133" s="93"/>
      <c r="Q1133" s="94" t="s">
        <v>5481</v>
      </c>
      <c r="R1133" s="91" t="s">
        <v>6327</v>
      </c>
    </row>
    <row r="1134" spans="1:18" hidden="1">
      <c r="A1134" s="142" t="s">
        <v>4189</v>
      </c>
      <c r="B1134" s="143" t="s">
        <v>4190</v>
      </c>
      <c r="C1134" s="93" t="s">
        <v>6320</v>
      </c>
      <c r="D1134" s="87" t="s">
        <v>5482</v>
      </c>
      <c r="E1134" s="83" t="str">
        <f t="shared" si="39"/>
        <v>ดำเนินงานด้านวินัยผู้ต้องขัง</v>
      </c>
      <c r="F1134" s="91" t="s">
        <v>3613</v>
      </c>
      <c r="G1134" s="91" t="s">
        <v>27</v>
      </c>
      <c r="H1134" s="91">
        <v>2568</v>
      </c>
      <c r="I1134" s="91" t="s">
        <v>4612</v>
      </c>
      <c r="J1134" s="92" t="s">
        <v>5256</v>
      </c>
      <c r="K1134" s="91" t="s">
        <v>429</v>
      </c>
      <c r="L1134" s="91" t="s">
        <v>326</v>
      </c>
      <c r="M1134" s="91" t="str">
        <f>VLOOKUP(L1134,'[1]ตัวย่อ(ต่อท้าย)'!$B$2:$C$515,2,FALSE)</f>
        <v>รท.</v>
      </c>
      <c r="N1134" s="91" t="s">
        <v>95</v>
      </c>
      <c r="O1134" s="91" t="s">
        <v>5257</v>
      </c>
      <c r="P1134" s="93"/>
      <c r="Q1134" s="94" t="s">
        <v>5483</v>
      </c>
      <c r="R1134" s="91" t="s">
        <v>6327</v>
      </c>
    </row>
    <row r="1135" spans="1:18" hidden="1">
      <c r="A1135" s="142" t="s">
        <v>4189</v>
      </c>
      <c r="B1135" s="143" t="s">
        <v>4190</v>
      </c>
      <c r="C1135" s="93" t="s">
        <v>6320</v>
      </c>
      <c r="D1135" s="87" t="s">
        <v>5484</v>
      </c>
      <c r="E1135" s="83" t="str">
        <f t="shared" si="39"/>
        <v>การปฏิบัติงานด้านการเลื่อน-ลดชั้นนักโทษเด็ดขาด</v>
      </c>
      <c r="F1135" s="91" t="s">
        <v>5485</v>
      </c>
      <c r="G1135" s="91" t="s">
        <v>27</v>
      </c>
      <c r="H1135" s="91">
        <v>2568</v>
      </c>
      <c r="I1135" s="91" t="s">
        <v>4612</v>
      </c>
      <c r="J1135" s="92" t="s">
        <v>5256</v>
      </c>
      <c r="K1135" s="91" t="s">
        <v>429</v>
      </c>
      <c r="L1135" s="91" t="s">
        <v>326</v>
      </c>
      <c r="M1135" s="91" t="str">
        <f>VLOOKUP(L1135,'[1]ตัวย่อ(ต่อท้าย)'!$B$2:$C$515,2,FALSE)</f>
        <v>รท.</v>
      </c>
      <c r="N1135" s="91" t="s">
        <v>95</v>
      </c>
      <c r="O1135" s="91" t="s">
        <v>5257</v>
      </c>
      <c r="P1135" s="93"/>
      <c r="Q1135" s="94" t="s">
        <v>5486</v>
      </c>
      <c r="R1135" s="91" t="s">
        <v>6327</v>
      </c>
    </row>
    <row r="1136" spans="1:18" hidden="1">
      <c r="A1136" s="142" t="s">
        <v>4189</v>
      </c>
      <c r="B1136" s="143" t="s">
        <v>4190</v>
      </c>
      <c r="C1136" s="93" t="s">
        <v>6320</v>
      </c>
      <c r="D1136" s="87" t="s">
        <v>5487</v>
      </c>
      <c r="E1136" s="83" t="str">
        <f t="shared" si="39"/>
        <v>ส่งเสริมการจำแนกลักษณะและงานทะเบียนประวัติผู้ต้องขัง</v>
      </c>
      <c r="F1136" s="91" t="s">
        <v>5488</v>
      </c>
      <c r="G1136" s="91" t="s">
        <v>27</v>
      </c>
      <c r="H1136" s="91">
        <v>2568</v>
      </c>
      <c r="I1136" s="91" t="s">
        <v>4612</v>
      </c>
      <c r="J1136" s="92" t="s">
        <v>5256</v>
      </c>
      <c r="K1136" s="91" t="s">
        <v>429</v>
      </c>
      <c r="L1136" s="91" t="s">
        <v>326</v>
      </c>
      <c r="M1136" s="91" t="str">
        <f>VLOOKUP(L1136,'[1]ตัวย่อ(ต่อท้าย)'!$B$2:$C$515,2,FALSE)</f>
        <v>รท.</v>
      </c>
      <c r="N1136" s="91" t="s">
        <v>95</v>
      </c>
      <c r="O1136" s="91" t="s">
        <v>5257</v>
      </c>
      <c r="P1136" s="93"/>
      <c r="Q1136" s="94" t="s">
        <v>5489</v>
      </c>
      <c r="R1136" s="91" t="s">
        <v>2055</v>
      </c>
    </row>
    <row r="1137" spans="1:18" hidden="1">
      <c r="A1137" s="142" t="s">
        <v>4189</v>
      </c>
      <c r="B1137" s="143" t="s">
        <v>4190</v>
      </c>
      <c r="C1137" s="93" t="s">
        <v>6320</v>
      </c>
      <c r="D1137" s="87" t="s">
        <v>5490</v>
      </c>
      <c r="E1137" s="83" t="str">
        <f t="shared" si="39"/>
        <v>โครงการขับเคลื่อนงานราชทัณฑ์เพื่อประสานความร่วมมือระหว่างประเทศ</v>
      </c>
      <c r="F1137" s="91" t="s">
        <v>1343</v>
      </c>
      <c r="G1137" s="91" t="s">
        <v>27</v>
      </c>
      <c r="H1137" s="91">
        <v>2568</v>
      </c>
      <c r="I1137" s="91" t="s">
        <v>4612</v>
      </c>
      <c r="J1137" s="92" t="s">
        <v>5256</v>
      </c>
      <c r="K1137" s="91" t="s">
        <v>325</v>
      </c>
      <c r="L1137" s="91" t="s">
        <v>326</v>
      </c>
      <c r="M1137" s="91" t="str">
        <f>VLOOKUP(L1137,'[1]ตัวย่อ(ต่อท้าย)'!$B$2:$C$515,2,FALSE)</f>
        <v>รท.</v>
      </c>
      <c r="N1137" s="91" t="s">
        <v>95</v>
      </c>
      <c r="O1137" s="91" t="s">
        <v>5257</v>
      </c>
      <c r="P1137" s="93"/>
      <c r="Q1137" s="94" t="s">
        <v>5491</v>
      </c>
      <c r="R1137" s="91" t="s">
        <v>2055</v>
      </c>
    </row>
    <row r="1138" spans="1:18" hidden="1">
      <c r="A1138" s="142" t="s">
        <v>4189</v>
      </c>
      <c r="B1138" s="143" t="s">
        <v>4190</v>
      </c>
      <c r="C1138" s="93" t="s">
        <v>6320</v>
      </c>
      <c r="D1138" s="87" t="s">
        <v>5492</v>
      </c>
      <c r="E1138" s="83" t="str">
        <f t="shared" si="39"/>
        <v>โครงการพัฒนาระบบเทคโนโลยีสนับสนุนการควบคุมดูแลผู้ต้องขัง (Smart Prison)</v>
      </c>
      <c r="F1138" s="91" t="s">
        <v>5493</v>
      </c>
      <c r="G1138" s="91" t="s">
        <v>27</v>
      </c>
      <c r="H1138" s="91">
        <v>2568</v>
      </c>
      <c r="I1138" s="91" t="s">
        <v>4612</v>
      </c>
      <c r="J1138" s="92" t="s">
        <v>5256</v>
      </c>
      <c r="K1138" s="91" t="s">
        <v>325</v>
      </c>
      <c r="L1138" s="91" t="s">
        <v>326</v>
      </c>
      <c r="M1138" s="91" t="str">
        <f>VLOOKUP(L1138,'[1]ตัวย่อ(ต่อท้าย)'!$B$2:$C$515,2,FALSE)</f>
        <v>รท.</v>
      </c>
      <c r="N1138" s="91" t="s">
        <v>95</v>
      </c>
      <c r="O1138" s="91" t="s">
        <v>5257</v>
      </c>
      <c r="P1138" s="93"/>
      <c r="Q1138" s="94" t="s">
        <v>5494</v>
      </c>
      <c r="R1138" s="91" t="s">
        <v>1839</v>
      </c>
    </row>
    <row r="1139" spans="1:18" hidden="1">
      <c r="A1139" s="142" t="s">
        <v>4189</v>
      </c>
      <c r="B1139" s="143" t="s">
        <v>4190</v>
      </c>
      <c r="C1139" s="93" t="s">
        <v>6320</v>
      </c>
      <c r="D1139" s="87" t="s">
        <v>5495</v>
      </c>
      <c r="E1139" s="83" t="str">
        <f t="shared" si="39"/>
        <v>โครงการสืบสวนสอบสวนขยายผล กรณีพบการกระทำผิดเกี่ยวข้องกับสิ่งของต้องห้ามภายในเรือนจำ/ทัณฑสถาน</v>
      </c>
      <c r="F1139" s="91" t="s">
        <v>5496</v>
      </c>
      <c r="G1139" s="91" t="s">
        <v>27</v>
      </c>
      <c r="H1139" s="91">
        <v>2568</v>
      </c>
      <c r="I1139" s="91" t="s">
        <v>4612</v>
      </c>
      <c r="J1139" s="92" t="s">
        <v>5256</v>
      </c>
      <c r="K1139" s="91" t="s">
        <v>325</v>
      </c>
      <c r="L1139" s="91" t="s">
        <v>326</v>
      </c>
      <c r="M1139" s="91" t="str">
        <f>VLOOKUP(L1139,'[1]ตัวย่อ(ต่อท้าย)'!$B$2:$C$515,2,FALSE)</f>
        <v>รท.</v>
      </c>
      <c r="N1139" s="91" t="s">
        <v>95</v>
      </c>
      <c r="O1139" s="91" t="s">
        <v>5257</v>
      </c>
      <c r="P1139" s="93"/>
      <c r="Q1139" s="94" t="s">
        <v>5497</v>
      </c>
      <c r="R1139" s="91" t="s">
        <v>2055</v>
      </c>
    </row>
    <row r="1140" spans="1:18" hidden="1">
      <c r="A1140" s="142" t="s">
        <v>4189</v>
      </c>
      <c r="B1140" s="143" t="s">
        <v>4190</v>
      </c>
      <c r="C1140" s="93" t="s">
        <v>6320</v>
      </c>
      <c r="D1140" s="87" t="s">
        <v>5498</v>
      </c>
      <c r="E1140" s="83" t="str">
        <f t="shared" si="39"/>
        <v>โครงการก่อสร้างและปรับปรุงเรือนจำเพื่อเสริมความมั่นคงในการควบคุม</v>
      </c>
      <c r="F1140" s="91" t="s">
        <v>3602</v>
      </c>
      <c r="G1140" s="91" t="s">
        <v>27</v>
      </c>
      <c r="H1140" s="91">
        <v>2568</v>
      </c>
      <c r="I1140" s="91" t="s">
        <v>4612</v>
      </c>
      <c r="J1140" s="92" t="s">
        <v>5256</v>
      </c>
      <c r="K1140" s="91" t="s">
        <v>325</v>
      </c>
      <c r="L1140" s="91" t="s">
        <v>326</v>
      </c>
      <c r="M1140" s="91" t="str">
        <f>VLOOKUP(L1140,'[1]ตัวย่อ(ต่อท้าย)'!$B$2:$C$515,2,FALSE)</f>
        <v>รท.</v>
      </c>
      <c r="N1140" s="91" t="s">
        <v>95</v>
      </c>
      <c r="O1140" s="91" t="s">
        <v>5257</v>
      </c>
      <c r="P1140" s="93"/>
      <c r="Q1140" s="94" t="s">
        <v>5499</v>
      </c>
      <c r="R1140" s="91" t="s">
        <v>1839</v>
      </c>
    </row>
    <row r="1141" spans="1:18" hidden="1">
      <c r="A1141" s="142" t="s">
        <v>4189</v>
      </c>
      <c r="B1141" s="143" t="s">
        <v>4190</v>
      </c>
      <c r="C1141" s="93" t="s">
        <v>6320</v>
      </c>
      <c r="D1141" s="87" t="s">
        <v>5500</v>
      </c>
      <c r="E1141" s="83" t="str">
        <f t="shared" si="39"/>
        <v>โครงการผู้ต้องขังได้รับการควบคุมดูแล</v>
      </c>
      <c r="F1141" s="91" t="s">
        <v>3582</v>
      </c>
      <c r="G1141" s="91" t="s">
        <v>27</v>
      </c>
      <c r="H1141" s="91">
        <v>2568</v>
      </c>
      <c r="I1141" s="91" t="s">
        <v>4612</v>
      </c>
      <c r="J1141" s="92" t="s">
        <v>5256</v>
      </c>
      <c r="K1141" s="91" t="s">
        <v>325</v>
      </c>
      <c r="L1141" s="91" t="s">
        <v>326</v>
      </c>
      <c r="M1141" s="91" t="str">
        <f>VLOOKUP(L1141,'[1]ตัวย่อ(ต่อท้าย)'!$B$2:$C$515,2,FALSE)</f>
        <v>รท.</v>
      </c>
      <c r="N1141" s="91" t="s">
        <v>95</v>
      </c>
      <c r="O1141" s="91" t="s">
        <v>5257</v>
      </c>
      <c r="P1141" s="93"/>
      <c r="Q1141" s="94" t="s">
        <v>5501</v>
      </c>
      <c r="R1141" s="91" t="s">
        <v>1839</v>
      </c>
    </row>
    <row r="1142" spans="1:18" hidden="1">
      <c r="A1142" s="142" t="s">
        <v>4189</v>
      </c>
      <c r="B1142" s="143" t="s">
        <v>4190</v>
      </c>
      <c r="C1142" s="93" t="s">
        <v>6320</v>
      </c>
      <c r="D1142" s="87" t="s">
        <v>5502</v>
      </c>
      <c r="E1142" s="83" t="str">
        <f t="shared" si="39"/>
        <v>โครงการอำนวยการปฏิบัติงานด้านทัณฑวิทยา</v>
      </c>
      <c r="F1142" s="91" t="s">
        <v>883</v>
      </c>
      <c r="G1142" s="91" t="s">
        <v>27</v>
      </c>
      <c r="H1142" s="91">
        <v>2568</v>
      </c>
      <c r="I1142" s="91" t="s">
        <v>4612</v>
      </c>
      <c r="J1142" s="92" t="s">
        <v>5256</v>
      </c>
      <c r="K1142" s="91" t="s">
        <v>325</v>
      </c>
      <c r="L1142" s="91" t="s">
        <v>326</v>
      </c>
      <c r="M1142" s="91" t="str">
        <f>VLOOKUP(L1142,'[1]ตัวย่อ(ต่อท้าย)'!$B$2:$C$515,2,FALSE)</f>
        <v>รท.</v>
      </c>
      <c r="N1142" s="91" t="s">
        <v>95</v>
      </c>
      <c r="O1142" s="91" t="s">
        <v>5257</v>
      </c>
      <c r="P1142" s="93"/>
      <c r="Q1142" s="94" t="s">
        <v>5503</v>
      </c>
      <c r="R1142" s="91" t="s">
        <v>1839</v>
      </c>
    </row>
    <row r="1143" spans="1:18" hidden="1">
      <c r="A1143" s="142" t="s">
        <v>4189</v>
      </c>
      <c r="B1143" s="143" t="s">
        <v>4190</v>
      </c>
      <c r="C1143" s="93" t="s">
        <v>6320</v>
      </c>
      <c r="D1143" s="87" t="s">
        <v>5506</v>
      </c>
      <c r="E1143" s="83" t="str">
        <f t="shared" si="39"/>
        <v>พัฒนาระบบตรวจประเมินมาตรฐานขั้นต่ำแห่งองค์การสหประชาชาติในการปฏิบัติต่อผู้ต้องขัง</v>
      </c>
      <c r="F1143" s="91" t="s">
        <v>5507</v>
      </c>
      <c r="G1143" s="91" t="s">
        <v>27</v>
      </c>
      <c r="H1143" s="91">
        <v>2568</v>
      </c>
      <c r="I1143" s="91" t="s">
        <v>4612</v>
      </c>
      <c r="J1143" s="92" t="s">
        <v>5256</v>
      </c>
      <c r="K1143" s="91" t="s">
        <v>649</v>
      </c>
      <c r="L1143" s="91" t="s">
        <v>326</v>
      </c>
      <c r="M1143" s="91" t="str">
        <f>VLOOKUP(L1143,'[1]ตัวย่อ(ต่อท้าย)'!$B$2:$C$515,2,FALSE)</f>
        <v>รท.</v>
      </c>
      <c r="N1143" s="91" t="s">
        <v>95</v>
      </c>
      <c r="O1143" s="91" t="s">
        <v>5257</v>
      </c>
      <c r="P1143" s="93"/>
      <c r="Q1143" s="94" t="s">
        <v>5508</v>
      </c>
      <c r="R1143" s="91" t="s">
        <v>1831</v>
      </c>
    </row>
    <row r="1144" spans="1:18" hidden="1">
      <c r="A1144" s="142" t="s">
        <v>4189</v>
      </c>
      <c r="B1144" s="143" t="s">
        <v>4190</v>
      </c>
      <c r="C1144" s="93" t="s">
        <v>6320</v>
      </c>
      <c r="D1144" s="87" t="s">
        <v>5509</v>
      </c>
      <c r="E1144" s="83" t="str">
        <f t="shared" si="39"/>
        <v>จัดสวัสดิการและสงเคราะห์ผู้ต้องขัง และขับเคลื่อนการดำเนินงานของเรือนจำให้เป็นไปตามมาตรฐานสากล</v>
      </c>
      <c r="F1144" s="91" t="s">
        <v>5510</v>
      </c>
      <c r="G1144" s="91" t="s">
        <v>27</v>
      </c>
      <c r="H1144" s="91">
        <v>2568</v>
      </c>
      <c r="I1144" s="91" t="s">
        <v>4612</v>
      </c>
      <c r="J1144" s="92" t="s">
        <v>5256</v>
      </c>
      <c r="K1144" s="91" t="s">
        <v>649</v>
      </c>
      <c r="L1144" s="91" t="s">
        <v>326</v>
      </c>
      <c r="M1144" s="91" t="str">
        <f>VLOOKUP(L1144,'[1]ตัวย่อ(ต่อท้าย)'!$B$2:$C$515,2,FALSE)</f>
        <v>รท.</v>
      </c>
      <c r="N1144" s="91" t="s">
        <v>95</v>
      </c>
      <c r="O1144" s="91" t="s">
        <v>5257</v>
      </c>
      <c r="P1144" s="93"/>
      <c r="Q1144" s="94" t="s">
        <v>5511</v>
      </c>
      <c r="R1144" s="91" t="s">
        <v>3999</v>
      </c>
    </row>
    <row r="1145" spans="1:18" hidden="1">
      <c r="A1145" s="142" t="s">
        <v>4189</v>
      </c>
      <c r="B1145" s="143" t="s">
        <v>4190</v>
      </c>
      <c r="C1145" s="93" t="s">
        <v>6320</v>
      </c>
      <c r="D1145" s="87" t="s">
        <v>5527</v>
      </c>
      <c r="E1145" s="83" t="str">
        <f t="shared" si="39"/>
        <v>โครงการบริหารจัดการครุภัณฑ์และสิ่งก่อสร้างในการสนับสนุนการปฏิบัติงานของกรมราชทัณฑ์</v>
      </c>
      <c r="F1145" s="91" t="s">
        <v>661</v>
      </c>
      <c r="G1145" s="91" t="s">
        <v>27</v>
      </c>
      <c r="H1145" s="91">
        <v>2568</v>
      </c>
      <c r="I1145" s="91" t="s">
        <v>4612</v>
      </c>
      <c r="J1145" s="92" t="s">
        <v>5256</v>
      </c>
      <c r="K1145" s="91" t="s">
        <v>659</v>
      </c>
      <c r="L1145" s="91" t="s">
        <v>326</v>
      </c>
      <c r="M1145" s="91" t="str">
        <f>VLOOKUP(L1145,'[1]ตัวย่อ(ต่อท้าย)'!$B$2:$C$515,2,FALSE)</f>
        <v>รท.</v>
      </c>
      <c r="N1145" s="91" t="s">
        <v>95</v>
      </c>
      <c r="O1145" s="91" t="s">
        <v>5257</v>
      </c>
      <c r="P1145" s="93"/>
      <c r="Q1145" s="94" t="s">
        <v>5528</v>
      </c>
      <c r="R1145" s="91" t="s">
        <v>1898</v>
      </c>
    </row>
    <row r="1146" spans="1:18" hidden="1">
      <c r="A1146" s="142" t="s">
        <v>4189</v>
      </c>
      <c r="B1146" s="143" t="s">
        <v>4190</v>
      </c>
      <c r="C1146" s="93" t="s">
        <v>6320</v>
      </c>
      <c r="D1146" s="87" t="s">
        <v>5529</v>
      </c>
      <c r="E1146" s="83" t="str">
        <f t="shared" si="39"/>
        <v>โครงการสนับสนุนการขับเคลื่่อนภารกิจการควบคุมดูแลผู้ต้องขัง</v>
      </c>
      <c r="F1146" s="91" t="s">
        <v>4290</v>
      </c>
      <c r="G1146" s="91" t="s">
        <v>27</v>
      </c>
      <c r="H1146" s="91">
        <v>2568</v>
      </c>
      <c r="I1146" s="91" t="s">
        <v>4612</v>
      </c>
      <c r="J1146" s="92" t="s">
        <v>5256</v>
      </c>
      <c r="K1146" s="91" t="s">
        <v>659</v>
      </c>
      <c r="L1146" s="91" t="s">
        <v>326</v>
      </c>
      <c r="M1146" s="91" t="str">
        <f>VLOOKUP(L1146,'[1]ตัวย่อ(ต่อท้าย)'!$B$2:$C$515,2,FALSE)</f>
        <v>รท.</v>
      </c>
      <c r="N1146" s="91" t="s">
        <v>95</v>
      </c>
      <c r="O1146" s="91" t="s">
        <v>5257</v>
      </c>
      <c r="P1146" s="93"/>
      <c r="Q1146" s="94" t="s">
        <v>5530</v>
      </c>
      <c r="R1146" s="91" t="s">
        <v>2073</v>
      </c>
    </row>
    <row r="1147" spans="1:18" hidden="1">
      <c r="A1147" s="142" t="s">
        <v>4189</v>
      </c>
      <c r="B1147" s="143" t="s">
        <v>4190</v>
      </c>
      <c r="C1147" s="93" t="s">
        <v>6320</v>
      </c>
      <c r="D1147" s="87" t="s">
        <v>5531</v>
      </c>
      <c r="E1147" s="83" t="str">
        <f t="shared" si="39"/>
        <v>โครงการอำนวยการสนับสนุนการปฏิบัติงานด้านการเงินการคลังและพัสดุ</v>
      </c>
      <c r="F1147" s="91" t="s">
        <v>657</v>
      </c>
      <c r="G1147" s="91" t="s">
        <v>27</v>
      </c>
      <c r="H1147" s="91">
        <v>2568</v>
      </c>
      <c r="I1147" s="91" t="s">
        <v>4612</v>
      </c>
      <c r="J1147" s="92" t="s">
        <v>5256</v>
      </c>
      <c r="K1147" s="91" t="s">
        <v>659</v>
      </c>
      <c r="L1147" s="91" t="s">
        <v>326</v>
      </c>
      <c r="M1147" s="91" t="str">
        <f>VLOOKUP(L1147,'[1]ตัวย่อ(ต่อท้าย)'!$B$2:$C$515,2,FALSE)</f>
        <v>รท.</v>
      </c>
      <c r="N1147" s="91" t="s">
        <v>95</v>
      </c>
      <c r="O1147" s="91" t="s">
        <v>5257</v>
      </c>
      <c r="P1147" s="93"/>
      <c r="Q1147" s="94" t="s">
        <v>5532</v>
      </c>
      <c r="R1147" s="91" t="s">
        <v>3999</v>
      </c>
    </row>
    <row r="1148" spans="1:18" hidden="1">
      <c r="A1148" s="142" t="s">
        <v>4189</v>
      </c>
      <c r="B1148" s="143" t="s">
        <v>4190</v>
      </c>
      <c r="C1148" s="93" t="s">
        <v>6320</v>
      </c>
      <c r="D1148" s="87" t="s">
        <v>5535</v>
      </c>
      <c r="E1148" s="83" t="str">
        <f t="shared" si="39"/>
        <v>การบริหารทรัพยากรบุคคลอย่างมืออาชีพในการขับเคลื่อนภารกิจงานราชทัณฑ์</v>
      </c>
      <c r="F1148" s="91" t="s">
        <v>2100</v>
      </c>
      <c r="G1148" s="91" t="s">
        <v>27</v>
      </c>
      <c r="H1148" s="91">
        <v>2568</v>
      </c>
      <c r="I1148" s="91" t="s">
        <v>4612</v>
      </c>
      <c r="J1148" s="92" t="s">
        <v>5256</v>
      </c>
      <c r="K1148" s="91" t="s">
        <v>672</v>
      </c>
      <c r="L1148" s="91" t="s">
        <v>326</v>
      </c>
      <c r="M1148" s="91" t="str">
        <f>VLOOKUP(L1148,'[1]ตัวย่อ(ต่อท้าย)'!$B$2:$C$515,2,FALSE)</f>
        <v>รท.</v>
      </c>
      <c r="N1148" s="91" t="s">
        <v>95</v>
      </c>
      <c r="O1148" s="91" t="s">
        <v>5257</v>
      </c>
      <c r="P1148" s="93"/>
      <c r="Q1148" s="94" t="s">
        <v>5536</v>
      </c>
      <c r="R1148" s="91" t="s">
        <v>1936</v>
      </c>
    </row>
    <row r="1149" spans="1:18" hidden="1">
      <c r="A1149" s="142" t="s">
        <v>4189</v>
      </c>
      <c r="B1149" s="143" t="s">
        <v>4190</v>
      </c>
      <c r="C1149" s="93" t="s">
        <v>6320</v>
      </c>
      <c r="D1149" s="87" t="s">
        <v>5537</v>
      </c>
      <c r="E1149" s="83" t="str">
        <f t="shared" si="39"/>
        <v>บริหารงบบุคลากรภาครัฐเพื่อประสิทธิภาพงานราชทัณฑ์</v>
      </c>
      <c r="F1149" s="91" t="s">
        <v>4293</v>
      </c>
      <c r="G1149" s="91" t="s">
        <v>27</v>
      </c>
      <c r="H1149" s="91">
        <v>2568</v>
      </c>
      <c r="I1149" s="91" t="s">
        <v>4612</v>
      </c>
      <c r="J1149" s="92" t="s">
        <v>5256</v>
      </c>
      <c r="K1149" s="91" t="s">
        <v>672</v>
      </c>
      <c r="L1149" s="91" t="s">
        <v>326</v>
      </c>
      <c r="M1149" s="91" t="str">
        <f>VLOOKUP(L1149,'[1]ตัวย่อ(ต่อท้าย)'!$B$2:$C$515,2,FALSE)</f>
        <v>รท.</v>
      </c>
      <c r="N1149" s="91" t="s">
        <v>95</v>
      </c>
      <c r="O1149" s="91" t="s">
        <v>5257</v>
      </c>
      <c r="P1149" s="93"/>
      <c r="Q1149" s="94" t="s">
        <v>5538</v>
      </c>
      <c r="R1149" s="91" t="s">
        <v>1831</v>
      </c>
    </row>
    <row r="1150" spans="1:18" hidden="1">
      <c r="A1150" s="142" t="s">
        <v>4189</v>
      </c>
      <c r="B1150" s="143" t="s">
        <v>4190</v>
      </c>
      <c r="C1150" s="93" t="s">
        <v>6320</v>
      </c>
      <c r="D1150" s="87" t="s">
        <v>5582</v>
      </c>
      <c r="E1150" s="83" t="str">
        <f t="shared" si="39"/>
        <v>โครงการเพิ่มประสิทธิภาพการดูแลและการปฏิบัติต่อเด็กและเยาวชน</v>
      </c>
      <c r="F1150" s="91" t="s">
        <v>3729</v>
      </c>
      <c r="G1150" s="91" t="s">
        <v>27</v>
      </c>
      <c r="H1150" s="91">
        <v>2568</v>
      </c>
      <c r="I1150" s="91" t="s">
        <v>4612</v>
      </c>
      <c r="J1150" s="92" t="s">
        <v>5256</v>
      </c>
      <c r="K1150" s="91" t="s">
        <v>4392</v>
      </c>
      <c r="L1150" s="91" t="s">
        <v>743</v>
      </c>
      <c r="M1150" s="91" t="str">
        <f>VLOOKUP(L1150,'[1]ตัวย่อ(ต่อท้าย)'!$B$2:$C$515,2,FALSE)</f>
        <v>กพน.</v>
      </c>
      <c r="N1150" s="91" t="s">
        <v>95</v>
      </c>
      <c r="O1150" s="91" t="s">
        <v>5257</v>
      </c>
      <c r="P1150" s="93"/>
      <c r="Q1150" s="94" t="s">
        <v>5583</v>
      </c>
      <c r="R1150" s="91" t="s">
        <v>6327</v>
      </c>
    </row>
    <row r="1151" spans="1:18" hidden="1">
      <c r="A1151" s="142" t="s">
        <v>4189</v>
      </c>
      <c r="B1151" s="143" t="s">
        <v>4190</v>
      </c>
      <c r="C1151" s="93" t="s">
        <v>6320</v>
      </c>
      <c r="D1151" s="87" t="s">
        <v>5719</v>
      </c>
      <c r="E1151" s="83" t="str">
        <f t="shared" si="39"/>
        <v>โครงการเผยแพร่องค์ความรู้และพัฒนานวัตกรรมเพื่อส่งเสริมหลักนิติธรรมและความยุติธรรมในสังคม ยกระดับกระบวนการยุติธรรมทางอาญาของไทยให้สอดคล้องตามมาตรฐานและบรรทัดฐานของสหประชาชาติ</v>
      </c>
      <c r="F1151" s="91" t="s">
        <v>5720</v>
      </c>
      <c r="G1151" s="91" t="s">
        <v>27</v>
      </c>
      <c r="H1151" s="91">
        <v>2568</v>
      </c>
      <c r="I1151" s="91" t="s">
        <v>4612</v>
      </c>
      <c r="J1151" s="92" t="s">
        <v>5256</v>
      </c>
      <c r="K1151" s="91" t="s">
        <v>545</v>
      </c>
      <c r="L1151" s="91" t="s">
        <v>94</v>
      </c>
      <c r="M1151" s="91" t="str">
        <f>VLOOKUP(L1151,'[1]ตัวย่อ(ต่อท้าย)'!$B$2:$C$515,2,FALSE)</f>
        <v>สป.ยธ.</v>
      </c>
      <c r="N1151" s="91" t="s">
        <v>95</v>
      </c>
      <c r="O1151" s="91" t="s">
        <v>5257</v>
      </c>
      <c r="P1151" s="93"/>
      <c r="Q1151" s="94" t="s">
        <v>5721</v>
      </c>
      <c r="R1151" s="91" t="s">
        <v>1835</v>
      </c>
    </row>
    <row r="1152" spans="1:18" hidden="1">
      <c r="A1152" s="142" t="s">
        <v>4189</v>
      </c>
      <c r="B1152" s="143" t="s">
        <v>4190</v>
      </c>
      <c r="C1152" s="93" t="s">
        <v>6320</v>
      </c>
      <c r="D1152" s="87" t="s">
        <v>5755</v>
      </c>
      <c r="E1152" s="83" t="str">
        <f t="shared" si="39"/>
        <v>โครงการติดตามแผนการตรวจราชการกระทรวงยุติธรรม</v>
      </c>
      <c r="F1152" s="91" t="s">
        <v>1594</v>
      </c>
      <c r="G1152" s="91" t="s">
        <v>27</v>
      </c>
      <c r="H1152" s="91">
        <v>2568</v>
      </c>
      <c r="I1152" s="91" t="s">
        <v>4612</v>
      </c>
      <c r="J1152" s="92" t="s">
        <v>5256</v>
      </c>
      <c r="K1152" s="91" t="s">
        <v>1595</v>
      </c>
      <c r="L1152" s="91" t="s">
        <v>94</v>
      </c>
      <c r="M1152" s="91" t="str">
        <f>VLOOKUP(L1152,'[1]ตัวย่อ(ต่อท้าย)'!$B$2:$C$515,2,FALSE)</f>
        <v>สป.ยธ.</v>
      </c>
      <c r="N1152" s="91" t="s">
        <v>95</v>
      </c>
      <c r="O1152" s="91" t="s">
        <v>5257</v>
      </c>
      <c r="P1152" s="93"/>
      <c r="Q1152" s="94" t="s">
        <v>5756</v>
      </c>
      <c r="R1152" s="91" t="s">
        <v>6327</v>
      </c>
    </row>
    <row r="1153" spans="1:18" hidden="1">
      <c r="A1153" s="142" t="s">
        <v>4189</v>
      </c>
      <c r="B1153" s="143" t="s">
        <v>4190</v>
      </c>
      <c r="C1153" s="93" t="s">
        <v>6320</v>
      </c>
      <c r="D1153" s="87" t="s">
        <v>5777</v>
      </c>
      <c r="E1153" s="83" t="str">
        <f t="shared" si="39"/>
        <v>โครงการขับเคลื่อนนโยบายกระทรวงยุติธรรม ประจำปีงบประมาณ พ.ศ. 2568</v>
      </c>
      <c r="F1153" s="91" t="s">
        <v>5778</v>
      </c>
      <c r="G1153" s="91" t="s">
        <v>27</v>
      </c>
      <c r="H1153" s="91">
        <v>2568</v>
      </c>
      <c r="I1153" s="91" t="s">
        <v>4612</v>
      </c>
      <c r="J1153" s="92" t="s">
        <v>5256</v>
      </c>
      <c r="K1153" s="91" t="s">
        <v>1047</v>
      </c>
      <c r="L1153" s="91" t="s">
        <v>94</v>
      </c>
      <c r="M1153" s="91" t="str">
        <f>VLOOKUP(L1153,'[1]ตัวย่อ(ต่อท้าย)'!$B$2:$C$515,2,FALSE)</f>
        <v>สป.ยธ.</v>
      </c>
      <c r="N1153" s="91" t="s">
        <v>95</v>
      </c>
      <c r="O1153" s="91" t="s">
        <v>5257</v>
      </c>
      <c r="P1153" s="93"/>
      <c r="Q1153" s="94" t="s">
        <v>5779</v>
      </c>
      <c r="R1153" s="91" t="s">
        <v>1894</v>
      </c>
    </row>
    <row r="1154" spans="1:18" hidden="1">
      <c r="A1154" s="142" t="s">
        <v>4189</v>
      </c>
      <c r="B1154" s="143" t="s">
        <v>4190</v>
      </c>
      <c r="C1154" s="93" t="s">
        <v>6320</v>
      </c>
      <c r="D1154" s="87" t="s">
        <v>5786</v>
      </c>
      <c r="E1154" s="83" t="str">
        <f t="shared" si="39"/>
        <v>โครงการประชุมและเจรจานานาชาติ ปีงบประมาณ พ.ศ.2568</v>
      </c>
      <c r="F1154" s="91" t="s">
        <v>5787</v>
      </c>
      <c r="G1154" s="91" t="s">
        <v>27</v>
      </c>
      <c r="H1154" s="91">
        <v>2568</v>
      </c>
      <c r="I1154" s="91" t="s">
        <v>4612</v>
      </c>
      <c r="J1154" s="92" t="s">
        <v>5256</v>
      </c>
      <c r="K1154" s="91" t="s">
        <v>1627</v>
      </c>
      <c r="L1154" s="91" t="s">
        <v>94</v>
      </c>
      <c r="M1154" s="91" t="str">
        <f>VLOOKUP(L1154,'[1]ตัวย่อ(ต่อท้าย)'!$B$2:$C$515,2,FALSE)</f>
        <v>สป.ยธ.</v>
      </c>
      <c r="N1154" s="91" t="s">
        <v>95</v>
      </c>
      <c r="O1154" s="91" t="s">
        <v>5257</v>
      </c>
      <c r="P1154" s="93"/>
      <c r="Q1154" s="94" t="s">
        <v>5788</v>
      </c>
      <c r="R1154" s="91" t="s">
        <v>1894</v>
      </c>
    </row>
    <row r="1155" spans="1:18" hidden="1">
      <c r="A1155" s="142" t="s">
        <v>4189</v>
      </c>
      <c r="B1155" s="143" t="s">
        <v>4190</v>
      </c>
      <c r="C1155" s="93" t="s">
        <v>6320</v>
      </c>
      <c r="D1155" s="87" t="s">
        <v>6177</v>
      </c>
      <c r="E1155" s="83" t="str">
        <f t="shared" si="39"/>
        <v xml:space="preserve">โครงการขับเคลื่อนยุทธศาสตร์ขององค์การสู่ระบบการบริหารราชการ 4.0  </v>
      </c>
      <c r="F1155" s="91" t="s">
        <v>6178</v>
      </c>
      <c r="G1155" s="91" t="s">
        <v>27</v>
      </c>
      <c r="H1155" s="91">
        <v>2568</v>
      </c>
      <c r="I1155" s="91" t="s">
        <v>4612</v>
      </c>
      <c r="J1155" s="92" t="s">
        <v>5256</v>
      </c>
      <c r="K1155" s="91" t="s">
        <v>731</v>
      </c>
      <c r="L1155" s="91" t="s">
        <v>474</v>
      </c>
      <c r="M1155" s="91" t="str">
        <f>VLOOKUP(L1155,'[1]ตัวย่อ(ต่อท้าย)'!$B$2:$C$515,2,FALSE)</f>
        <v>สกธ.</v>
      </c>
      <c r="N1155" s="91" t="s">
        <v>95</v>
      </c>
      <c r="O1155" s="91" t="s">
        <v>5257</v>
      </c>
      <c r="P1155" s="96"/>
      <c r="Q1155" s="94" t="s">
        <v>6179</v>
      </c>
      <c r="R1155" s="91" t="s">
        <v>1912</v>
      </c>
    </row>
    <row r="1156" spans="1:18" hidden="1">
      <c r="A1156" s="142" t="s">
        <v>4189</v>
      </c>
      <c r="B1156" s="143" t="s">
        <v>4190</v>
      </c>
      <c r="C1156" s="93" t="s">
        <v>6320</v>
      </c>
      <c r="D1156" s="87" t="s">
        <v>6188</v>
      </c>
      <c r="E1156" s="83" t="str">
        <f t="shared" si="39"/>
        <v>โครงการพัฒนาการบริหารจัดการเชิงกลยุทธ์ประจําปีงบประมาณ พ.ศ. 2568</v>
      </c>
      <c r="F1156" s="91" t="s">
        <v>6189</v>
      </c>
      <c r="G1156" s="91" t="s">
        <v>27</v>
      </c>
      <c r="H1156" s="91">
        <v>2568</v>
      </c>
      <c r="I1156" s="91" t="s">
        <v>5282</v>
      </c>
      <c r="J1156" s="92" t="s">
        <v>5256</v>
      </c>
      <c r="K1156" s="91" t="s">
        <v>1047</v>
      </c>
      <c r="L1156" s="91" t="s">
        <v>94</v>
      </c>
      <c r="M1156" s="91" t="str">
        <f>VLOOKUP(L1156,'[1]ตัวย่อ(ต่อท้าย)'!$B$2:$C$515,2,FALSE)</f>
        <v>สป.ยธ.</v>
      </c>
      <c r="N1156" s="91" t="s">
        <v>95</v>
      </c>
      <c r="O1156" s="91" t="s">
        <v>5257</v>
      </c>
      <c r="P1156" s="96" t="s">
        <v>6322</v>
      </c>
      <c r="Q1156" s="94" t="s">
        <v>6190</v>
      </c>
      <c r="R1156" s="91" t="s">
        <v>1839</v>
      </c>
    </row>
    <row r="1157" spans="1:18" hidden="1">
      <c r="A1157" s="142" t="s">
        <v>4189</v>
      </c>
      <c r="B1157" s="144" t="s">
        <v>4190</v>
      </c>
      <c r="C1157" s="93" t="s">
        <v>6320</v>
      </c>
      <c r="D1157" s="87" t="s">
        <v>6088</v>
      </c>
      <c r="E1157" s="83" t="str">
        <f t="shared" si="39"/>
        <v xml:space="preserve">โครงการถอดบทเรียนการบังคับใช้พระราชบัญญัติป้องกันและปราบปรามการทรมานและการกระทำให้บุคคลสูญหาย พ.ศ. 2565 ในพื้นที่จังหวัดชายแดนภาคใต้ เพื่อสร้างกลไกการขับเคลื่อนการป้องกันและปราบปรามการทรมานและกระทำให้บุคคลสูญหายให้มีประสิทธิภาพ </v>
      </c>
      <c r="F1157" s="91" t="s">
        <v>6089</v>
      </c>
      <c r="G1157" s="91" t="s">
        <v>27</v>
      </c>
      <c r="H1157" s="91">
        <v>2568</v>
      </c>
      <c r="I1157" s="91" t="s">
        <v>4474</v>
      </c>
      <c r="J1157" s="92" t="s">
        <v>5256</v>
      </c>
      <c r="K1157" s="91" t="s">
        <v>4240</v>
      </c>
      <c r="L1157" s="91" t="s">
        <v>4241</v>
      </c>
      <c r="M1157" s="91" t="str">
        <f>VLOOKUP(L1157,'[1]ตัวย่อ(ต่อท้าย)'!$B$2:$C$515,2,FALSE)</f>
        <v>สำนักงาน กสม.</v>
      </c>
      <c r="N1157" s="91" t="s">
        <v>140</v>
      </c>
      <c r="O1157" s="91" t="s">
        <v>5257</v>
      </c>
      <c r="P1157" s="95"/>
      <c r="Q1157" s="94" t="s">
        <v>6093</v>
      </c>
      <c r="R1157" s="91" t="s">
        <v>1831</v>
      </c>
    </row>
    <row r="1158" spans="1:18" hidden="1">
      <c r="A1158" s="142" t="s">
        <v>4189</v>
      </c>
      <c r="B1158" s="144" t="s">
        <v>4190</v>
      </c>
      <c r="C1158" s="93" t="s">
        <v>6320</v>
      </c>
      <c r="D1158" s="87" t="s">
        <v>6094</v>
      </c>
      <c r="E1158" s="83" t="str">
        <f t="shared" si="39"/>
        <v>โครงการเสริมสร้างความรู้ความเข้าใจเรื่องสิทธิมนุษยชนเพื่อการมีส่วนร่วมของภาคประชาสังคมในการพัฒนางานอำนวยความยุติธรรมในพื้นที่จังหวัดชายแดนใต้</v>
      </c>
      <c r="F1158" s="91" t="s">
        <v>6095</v>
      </c>
      <c r="G1158" s="91" t="s">
        <v>27</v>
      </c>
      <c r="H1158" s="91">
        <v>2568</v>
      </c>
      <c r="I1158" s="91" t="s">
        <v>5282</v>
      </c>
      <c r="J1158" s="92" t="s">
        <v>4477</v>
      </c>
      <c r="K1158" s="91" t="s">
        <v>4240</v>
      </c>
      <c r="L1158" s="91" t="s">
        <v>4241</v>
      </c>
      <c r="M1158" s="91" t="str">
        <f>VLOOKUP(L1158,'[1]ตัวย่อ(ต่อท้าย)'!$B$2:$C$515,2,FALSE)</f>
        <v>สำนักงาน กสม.</v>
      </c>
      <c r="N1158" s="91" t="s">
        <v>140</v>
      </c>
      <c r="O1158" s="91" t="s">
        <v>5257</v>
      </c>
      <c r="P1158" s="95"/>
      <c r="Q1158" s="94" t="s">
        <v>6097</v>
      </c>
      <c r="R1158" s="91" t="s">
        <v>3681</v>
      </c>
    </row>
    <row r="1159" spans="1:18" hidden="1">
      <c r="A1159" s="142" t="s">
        <v>4189</v>
      </c>
      <c r="B1159" s="144" t="s">
        <v>4190</v>
      </c>
      <c r="C1159" s="93" t="s">
        <v>6320</v>
      </c>
      <c r="D1159" s="87" t="s">
        <v>6098</v>
      </c>
      <c r="E1159" s="83" t="str">
        <f t="shared" si="39"/>
        <v>โครงการอบรมเชิงปฏิบัติการเสริมสร้างความรู้ความเข้าใจเรื่องสิทธิมนุษยชนเพื่อการมีส่วนร่วมของเจ้าหน้าที่รัฐผู้ปฏิบัติงานใกล้ชิดประชาชนในการพัฒนางานอำนวยความยุติธรรมในพื้นที่จังหวัดชายแดนใต้</v>
      </c>
      <c r="F1159" s="91" t="s">
        <v>6099</v>
      </c>
      <c r="G1159" s="91" t="s">
        <v>27</v>
      </c>
      <c r="H1159" s="91">
        <v>2568</v>
      </c>
      <c r="I1159" s="91" t="s">
        <v>5214</v>
      </c>
      <c r="J1159" s="92" t="s">
        <v>5349</v>
      </c>
      <c r="K1159" s="91" t="s">
        <v>4240</v>
      </c>
      <c r="L1159" s="91" t="s">
        <v>4241</v>
      </c>
      <c r="M1159" s="91" t="str">
        <f>VLOOKUP(L1159,'[1]ตัวย่อ(ต่อท้าย)'!$B$2:$C$515,2,FALSE)</f>
        <v>สำนักงาน กสม.</v>
      </c>
      <c r="N1159" s="91" t="s">
        <v>140</v>
      </c>
      <c r="O1159" s="91" t="s">
        <v>5257</v>
      </c>
      <c r="P1159" s="95"/>
      <c r="Q1159" s="94" t="s">
        <v>6101</v>
      </c>
      <c r="R1159" s="91" t="s">
        <v>6327</v>
      </c>
    </row>
    <row r="1160" spans="1:18" hidden="1">
      <c r="A1160" s="142" t="s">
        <v>4189</v>
      </c>
      <c r="B1160" s="144" t="s">
        <v>4190</v>
      </c>
      <c r="C1160" s="93" t="s">
        <v>6320</v>
      </c>
      <c r="D1160" s="87" t="s">
        <v>6102</v>
      </c>
      <c r="E1160" s="83" t="str">
        <f t="shared" si="39"/>
        <v>ตรวจสอบเรือนจำ/ทัณฑสถานทั่วประเทศ</v>
      </c>
      <c r="F1160" s="91" t="s">
        <v>3648</v>
      </c>
      <c r="G1160" s="91" t="s">
        <v>27</v>
      </c>
      <c r="H1160" s="91">
        <v>2568</v>
      </c>
      <c r="I1160" s="91" t="s">
        <v>4612</v>
      </c>
      <c r="J1160" s="92" t="s">
        <v>5256</v>
      </c>
      <c r="K1160" s="91" t="s">
        <v>597</v>
      </c>
      <c r="L1160" s="91" t="s">
        <v>326</v>
      </c>
      <c r="M1160" s="91" t="str">
        <f>VLOOKUP(L1160,'[1]ตัวย่อ(ต่อท้าย)'!$B$2:$C$515,2,FALSE)</f>
        <v>รท.</v>
      </c>
      <c r="N1160" s="91" t="s">
        <v>95</v>
      </c>
      <c r="O1160" s="91" t="s">
        <v>5257</v>
      </c>
      <c r="P1160" s="95"/>
      <c r="Q1160" s="94" t="s">
        <v>6103</v>
      </c>
      <c r="R1160" s="91" t="s">
        <v>1831</v>
      </c>
    </row>
    <row r="1161" spans="1:18" hidden="1">
      <c r="A1161" s="99" t="str">
        <f t="shared" ref="A1161:A1192" si="40">LEFT(B1161,12)</f>
        <v>v3_220201V04</v>
      </c>
      <c r="B1161" s="99" t="s">
        <v>4178</v>
      </c>
      <c r="C1161" s="91" t="s">
        <v>6320</v>
      </c>
      <c r="D1161" s="91" t="s">
        <v>80</v>
      </c>
      <c r="E1161" s="83" t="s">
        <v>81</v>
      </c>
      <c r="F1161" s="91" t="s">
        <v>81</v>
      </c>
      <c r="G1161" s="91" t="s">
        <v>40</v>
      </c>
      <c r="H1161" s="87">
        <v>2561</v>
      </c>
      <c r="I1161" s="87" t="s">
        <v>69</v>
      </c>
      <c r="J1161" s="91" t="s">
        <v>43</v>
      </c>
      <c r="K1161" s="91" t="s">
        <v>44</v>
      </c>
      <c r="L1161" s="91" t="s">
        <v>45</v>
      </c>
      <c r="M1161" s="90" t="str">
        <f>VLOOKUP(L1161,'[1]ตัวย่อ(ต่อท้าย)'!$B$2:$C$515,2,FALSE)</f>
        <v>สป.กห.</v>
      </c>
      <c r="N1161" s="91" t="s">
        <v>46</v>
      </c>
      <c r="O1161" s="91"/>
      <c r="P1161" s="91"/>
      <c r="Q1161" s="91"/>
      <c r="R1161" s="87" t="s">
        <v>1839</v>
      </c>
    </row>
    <row r="1162" spans="1:18" hidden="1">
      <c r="A1162" s="99" t="str">
        <f t="shared" si="40"/>
        <v>v3_220201V04</v>
      </c>
      <c r="B1162" s="99" t="s">
        <v>4178</v>
      </c>
      <c r="C1162" s="91" t="s">
        <v>6320</v>
      </c>
      <c r="D1162" s="91" t="s">
        <v>24</v>
      </c>
      <c r="E1162" s="83" t="s">
        <v>25</v>
      </c>
      <c r="F1162" s="91" t="s">
        <v>25</v>
      </c>
      <c r="G1162" s="91" t="s">
        <v>27</v>
      </c>
      <c r="H1162" s="87">
        <v>2561</v>
      </c>
      <c r="I1162" s="87" t="s">
        <v>32</v>
      </c>
      <c r="J1162" s="91" t="s">
        <v>33</v>
      </c>
      <c r="K1162" s="91" t="s">
        <v>34</v>
      </c>
      <c r="L1162" s="91" t="s">
        <v>35</v>
      </c>
      <c r="M1162" s="90" t="str">
        <f>VLOOKUP(L1162,'[1]ตัวย่อ(ต่อท้าย)'!$B$2:$C$515,2,FALSE)</f>
        <v>มทร.ธัญบุรี</v>
      </c>
      <c r="N1162" s="91" t="s">
        <v>36</v>
      </c>
      <c r="O1162" s="91"/>
      <c r="P1162" s="91"/>
      <c r="Q1162" s="91"/>
      <c r="R1162" s="87" t="s">
        <v>1831</v>
      </c>
    </row>
    <row r="1163" spans="1:18" hidden="1">
      <c r="A1163" s="99" t="str">
        <f t="shared" si="40"/>
        <v>v3_220201V04</v>
      </c>
      <c r="B1163" s="99" t="s">
        <v>4178</v>
      </c>
      <c r="C1163" s="91" t="s">
        <v>6320</v>
      </c>
      <c r="D1163" s="91" t="s">
        <v>52</v>
      </c>
      <c r="E1163" s="83" t="s">
        <v>53</v>
      </c>
      <c r="F1163" s="91" t="s">
        <v>53</v>
      </c>
      <c r="G1163" s="91" t="s">
        <v>27</v>
      </c>
      <c r="H1163" s="87">
        <v>2561</v>
      </c>
      <c r="I1163" s="87" t="s">
        <v>56</v>
      </c>
      <c r="J1163" s="91" t="s">
        <v>57</v>
      </c>
      <c r="K1163" s="91" t="s">
        <v>58</v>
      </c>
      <c r="L1163" s="91" t="s">
        <v>59</v>
      </c>
      <c r="M1163" s="90" t="str">
        <f>VLOOKUP(L1163,'[1]ตัวย่อ(ต่อท้าย)'!$B$2:$C$515,2,FALSE)</f>
        <v>ตร.</v>
      </c>
      <c r="N1163" s="91" t="s">
        <v>60</v>
      </c>
      <c r="O1163" s="91"/>
      <c r="P1163" s="91"/>
      <c r="Q1163" s="91"/>
      <c r="R1163" s="87" t="s">
        <v>1831</v>
      </c>
    </row>
    <row r="1164" spans="1:18" hidden="1">
      <c r="A1164" s="99" t="str">
        <f t="shared" si="40"/>
        <v>v3_220201V04</v>
      </c>
      <c r="B1164" s="99" t="s">
        <v>4178</v>
      </c>
      <c r="C1164" s="91" t="s">
        <v>6320</v>
      </c>
      <c r="D1164" s="91" t="s">
        <v>175</v>
      </c>
      <c r="E1164" s="83" t="s">
        <v>176</v>
      </c>
      <c r="F1164" s="91" t="s">
        <v>176</v>
      </c>
      <c r="G1164" s="91" t="s">
        <v>40</v>
      </c>
      <c r="H1164" s="87">
        <v>2561</v>
      </c>
      <c r="I1164" s="87" t="s">
        <v>33</v>
      </c>
      <c r="J1164" s="91" t="s">
        <v>128</v>
      </c>
      <c r="K1164" s="91" t="s">
        <v>58</v>
      </c>
      <c r="L1164" s="91" t="s">
        <v>59</v>
      </c>
      <c r="M1164" s="90" t="str">
        <f>VLOOKUP(L1164,'[1]ตัวย่อ(ต่อท้าย)'!$B$2:$C$515,2,FALSE)</f>
        <v>ตร.</v>
      </c>
      <c r="N1164" s="91" t="s">
        <v>60</v>
      </c>
      <c r="O1164" s="91"/>
      <c r="P1164" s="91"/>
      <c r="Q1164" s="91"/>
      <c r="R1164" s="87" t="s">
        <v>1894</v>
      </c>
    </row>
    <row r="1165" spans="1:18" hidden="1">
      <c r="A1165" s="99" t="str">
        <f t="shared" si="40"/>
        <v>v3_220201V04</v>
      </c>
      <c r="B1165" s="99" t="s">
        <v>4178</v>
      </c>
      <c r="C1165" s="91" t="s">
        <v>6320</v>
      </c>
      <c r="D1165" s="91" t="s">
        <v>133</v>
      </c>
      <c r="E1165" s="83" t="s">
        <v>134</v>
      </c>
      <c r="F1165" s="91" t="s">
        <v>134</v>
      </c>
      <c r="G1165" s="91" t="s">
        <v>27</v>
      </c>
      <c r="H1165" s="87">
        <v>2561</v>
      </c>
      <c r="I1165" s="87" t="s">
        <v>136</v>
      </c>
      <c r="J1165" s="91" t="s">
        <v>137</v>
      </c>
      <c r="K1165" s="91" t="s">
        <v>138</v>
      </c>
      <c r="L1165" s="91" t="s">
        <v>139</v>
      </c>
      <c r="M1165" s="90" t="str">
        <f>VLOOKUP(L1165,'[1]ตัวย่อ(ต่อท้าย)'!$B$2:$C$515,2,FALSE)</f>
        <v>อส.</v>
      </c>
      <c r="N1165" s="91" t="s">
        <v>140</v>
      </c>
      <c r="O1165" s="91"/>
      <c r="P1165" s="91"/>
      <c r="Q1165" s="91"/>
      <c r="R1165" s="87" t="s">
        <v>1839</v>
      </c>
    </row>
    <row r="1166" spans="1:18" hidden="1">
      <c r="A1166" s="99" t="str">
        <f t="shared" si="40"/>
        <v>v3_220201V04</v>
      </c>
      <c r="B1166" s="99" t="s">
        <v>4178</v>
      </c>
      <c r="C1166" s="91" t="s">
        <v>6320</v>
      </c>
      <c r="D1166" s="91" t="s">
        <v>141</v>
      </c>
      <c r="E1166" s="83" t="s">
        <v>142</v>
      </c>
      <c r="F1166" s="91" t="s">
        <v>142</v>
      </c>
      <c r="G1166" s="91" t="s">
        <v>27</v>
      </c>
      <c r="H1166" s="87">
        <v>2561</v>
      </c>
      <c r="I1166" s="87" t="s">
        <v>136</v>
      </c>
      <c r="J1166" s="91" t="s">
        <v>137</v>
      </c>
      <c r="K1166" s="91" t="s">
        <v>138</v>
      </c>
      <c r="L1166" s="91" t="s">
        <v>139</v>
      </c>
      <c r="M1166" s="90" t="str">
        <f>VLOOKUP(L1166,'[1]ตัวย่อ(ต่อท้าย)'!$B$2:$C$515,2,FALSE)</f>
        <v>อส.</v>
      </c>
      <c r="N1166" s="91" t="s">
        <v>140</v>
      </c>
      <c r="O1166" s="91"/>
      <c r="P1166" s="91"/>
      <c r="Q1166" s="91"/>
      <c r="R1166" s="87" t="s">
        <v>1835</v>
      </c>
    </row>
    <row r="1167" spans="1:18" hidden="1">
      <c r="A1167" s="99" t="str">
        <f t="shared" si="40"/>
        <v>v3_220201V04</v>
      </c>
      <c r="B1167" s="99" t="s">
        <v>4178</v>
      </c>
      <c r="C1167" s="91" t="s">
        <v>6320</v>
      </c>
      <c r="D1167" s="91" t="s">
        <v>148</v>
      </c>
      <c r="E1167" s="83" t="s">
        <v>1139</v>
      </c>
      <c r="F1167" s="91" t="s">
        <v>149</v>
      </c>
      <c r="G1167" s="91" t="s">
        <v>27</v>
      </c>
      <c r="H1167" s="87">
        <v>2561</v>
      </c>
      <c r="I1167" s="87" t="s">
        <v>136</v>
      </c>
      <c r="J1167" s="91" t="s">
        <v>137</v>
      </c>
      <c r="K1167" s="91" t="s">
        <v>138</v>
      </c>
      <c r="L1167" s="91" t="s">
        <v>139</v>
      </c>
      <c r="M1167" s="90" t="str">
        <f>VLOOKUP(L1167,'[1]ตัวย่อ(ต่อท้าย)'!$B$2:$C$515,2,FALSE)</f>
        <v>อส.</v>
      </c>
      <c r="N1167" s="91" t="s">
        <v>140</v>
      </c>
      <c r="O1167" s="91"/>
      <c r="P1167" s="91"/>
      <c r="Q1167" s="91"/>
      <c r="R1167" s="87" t="s">
        <v>1936</v>
      </c>
    </row>
    <row r="1168" spans="1:18" hidden="1">
      <c r="A1168" s="99" t="str">
        <f t="shared" si="40"/>
        <v>v3_220201V04</v>
      </c>
      <c r="B1168" s="99" t="s">
        <v>4178</v>
      </c>
      <c r="C1168" s="91" t="s">
        <v>6320</v>
      </c>
      <c r="D1168" s="91" t="s">
        <v>284</v>
      </c>
      <c r="E1168" s="83" t="s">
        <v>285</v>
      </c>
      <c r="F1168" s="91" t="s">
        <v>285</v>
      </c>
      <c r="G1168" s="91" t="s">
        <v>27</v>
      </c>
      <c r="H1168" s="87">
        <v>2561</v>
      </c>
      <c r="I1168" s="87" t="s">
        <v>287</v>
      </c>
      <c r="J1168" s="91" t="s">
        <v>42</v>
      </c>
      <c r="K1168" s="91" t="s">
        <v>138</v>
      </c>
      <c r="L1168" s="91" t="s">
        <v>139</v>
      </c>
      <c r="M1168" s="90" t="str">
        <f>VLOOKUP(L1168,'[1]ตัวย่อ(ต่อท้าย)'!$B$2:$C$515,2,FALSE)</f>
        <v>อส.</v>
      </c>
      <c r="N1168" s="91" t="s">
        <v>140</v>
      </c>
      <c r="O1168" s="91"/>
      <c r="P1168" s="91"/>
      <c r="Q1168" s="91"/>
      <c r="R1168" s="87" t="s">
        <v>1835</v>
      </c>
    </row>
    <row r="1169" spans="1:18" hidden="1">
      <c r="A1169" s="99" t="str">
        <f t="shared" si="40"/>
        <v>v3_220201V04</v>
      </c>
      <c r="B1169" s="99" t="s">
        <v>4178</v>
      </c>
      <c r="C1169" s="91" t="s">
        <v>6320</v>
      </c>
      <c r="D1169" s="91" t="s">
        <v>223</v>
      </c>
      <c r="E1169" s="83" t="s">
        <v>224</v>
      </c>
      <c r="F1169" s="91" t="s">
        <v>224</v>
      </c>
      <c r="G1169" s="91" t="s">
        <v>40</v>
      </c>
      <c r="H1169" s="87">
        <v>2561</v>
      </c>
      <c r="I1169" s="87" t="s">
        <v>56</v>
      </c>
      <c r="J1169" s="91" t="s">
        <v>69</v>
      </c>
      <c r="K1169" s="91" t="s">
        <v>205</v>
      </c>
      <c r="L1169" s="91" t="s">
        <v>205</v>
      </c>
      <c r="M1169" s="90" t="str">
        <f>VLOOKUP(L1169,'[1]ตัวย่อ(ต่อท้าย)'!$B$2:$C$515,2,FALSE)</f>
        <v>ศย.</v>
      </c>
      <c r="N1169" s="91" t="s">
        <v>206</v>
      </c>
      <c r="O1169" s="91"/>
      <c r="P1169" s="91"/>
      <c r="Q1169" s="91"/>
      <c r="R1169" s="87" t="s">
        <v>1839</v>
      </c>
    </row>
    <row r="1170" spans="1:18" hidden="1">
      <c r="A1170" s="99" t="str">
        <f t="shared" si="40"/>
        <v>v3_220201V04</v>
      </c>
      <c r="B1170" s="99" t="s">
        <v>4178</v>
      </c>
      <c r="C1170" s="91" t="s">
        <v>6320</v>
      </c>
      <c r="D1170" s="91" t="s">
        <v>162</v>
      </c>
      <c r="E1170" s="83" t="s">
        <v>163</v>
      </c>
      <c r="F1170" s="91" t="s">
        <v>163</v>
      </c>
      <c r="G1170" s="91" t="s">
        <v>27</v>
      </c>
      <c r="H1170" s="87">
        <v>2562</v>
      </c>
      <c r="I1170" s="87" t="s">
        <v>42</v>
      </c>
      <c r="J1170" s="91" t="s">
        <v>165</v>
      </c>
      <c r="K1170" s="91" t="s">
        <v>44</v>
      </c>
      <c r="L1170" s="91" t="s">
        <v>45</v>
      </c>
      <c r="M1170" s="90" t="str">
        <f>VLOOKUP(L1170,'[1]ตัวย่อ(ต่อท้าย)'!$B$2:$C$515,2,FALSE)</f>
        <v>สป.กห.</v>
      </c>
      <c r="N1170" s="91" t="s">
        <v>46</v>
      </c>
      <c r="O1170" s="91"/>
      <c r="P1170" s="91"/>
      <c r="Q1170" s="91"/>
      <c r="R1170" s="87" t="s">
        <v>1835</v>
      </c>
    </row>
    <row r="1171" spans="1:18" hidden="1">
      <c r="A1171" s="99" t="str">
        <f t="shared" si="40"/>
        <v>v3_220201V04</v>
      </c>
      <c r="B1171" s="99" t="s">
        <v>4178</v>
      </c>
      <c r="C1171" s="91" t="s">
        <v>6320</v>
      </c>
      <c r="D1171" s="91" t="s">
        <v>125</v>
      </c>
      <c r="E1171" s="83" t="s">
        <v>126</v>
      </c>
      <c r="F1171" s="91" t="s">
        <v>126</v>
      </c>
      <c r="G1171" s="91" t="s">
        <v>27</v>
      </c>
      <c r="H1171" s="87">
        <v>2562</v>
      </c>
      <c r="I1171" s="87" t="s">
        <v>42</v>
      </c>
      <c r="J1171" s="91" t="s">
        <v>128</v>
      </c>
      <c r="K1171" s="91" t="s">
        <v>58</v>
      </c>
      <c r="L1171" s="91" t="s">
        <v>59</v>
      </c>
      <c r="M1171" s="90" t="str">
        <f>VLOOKUP(L1171,'[1]ตัวย่อ(ต่อท้าย)'!$B$2:$C$515,2,FALSE)</f>
        <v>ตร.</v>
      </c>
      <c r="N1171" s="91" t="s">
        <v>60</v>
      </c>
      <c r="O1171" s="91"/>
      <c r="P1171" s="91"/>
      <c r="Q1171" s="91"/>
      <c r="R1171" s="87" t="s">
        <v>1912</v>
      </c>
    </row>
    <row r="1172" spans="1:18" hidden="1">
      <c r="A1172" s="99" t="str">
        <f t="shared" si="40"/>
        <v>v3_220201V04</v>
      </c>
      <c r="B1172" s="99" t="s">
        <v>4178</v>
      </c>
      <c r="C1172" s="91" t="s">
        <v>6320</v>
      </c>
      <c r="D1172" s="91" t="s">
        <v>191</v>
      </c>
      <c r="E1172" s="83" t="s">
        <v>192</v>
      </c>
      <c r="F1172" s="91" t="s">
        <v>192</v>
      </c>
      <c r="G1172" s="91" t="s">
        <v>40</v>
      </c>
      <c r="H1172" s="87">
        <v>2562</v>
      </c>
      <c r="I1172" s="87" t="s">
        <v>42</v>
      </c>
      <c r="J1172" s="91" t="s">
        <v>57</v>
      </c>
      <c r="K1172" s="91" t="s">
        <v>58</v>
      </c>
      <c r="L1172" s="91" t="s">
        <v>59</v>
      </c>
      <c r="M1172" s="90" t="str">
        <f>VLOOKUP(L1172,'[1]ตัวย่อ(ต่อท้าย)'!$B$2:$C$515,2,FALSE)</f>
        <v>ตร.</v>
      </c>
      <c r="N1172" s="91" t="s">
        <v>60</v>
      </c>
      <c r="O1172" s="91"/>
      <c r="P1172" s="91"/>
      <c r="Q1172" s="91"/>
      <c r="R1172" s="87" t="s">
        <v>1835</v>
      </c>
    </row>
    <row r="1173" spans="1:18" hidden="1">
      <c r="A1173" s="99" t="str">
        <f t="shared" si="40"/>
        <v>v3_220201V04</v>
      </c>
      <c r="B1173" s="99" t="s">
        <v>4178</v>
      </c>
      <c r="C1173" s="91" t="s">
        <v>6320</v>
      </c>
      <c r="D1173" s="91" t="s">
        <v>372</v>
      </c>
      <c r="E1173" s="83" t="s">
        <v>373</v>
      </c>
      <c r="F1173" s="91" t="s">
        <v>373</v>
      </c>
      <c r="G1173" s="91" t="s">
        <v>40</v>
      </c>
      <c r="H1173" s="87">
        <v>2562</v>
      </c>
      <c r="I1173" s="87" t="s">
        <v>42</v>
      </c>
      <c r="J1173" s="91" t="s">
        <v>128</v>
      </c>
      <c r="K1173" s="91" t="s">
        <v>351</v>
      </c>
      <c r="L1173" s="91" t="s">
        <v>337</v>
      </c>
      <c r="M1173" s="90" t="str">
        <f>VLOOKUP(L1173,'[1]ตัวย่อ(ต่อท้าย)'!$B$2:$C$515,2,FALSE)</f>
        <v>กคส.</v>
      </c>
      <c r="N1173" s="91" t="s">
        <v>95</v>
      </c>
      <c r="O1173" s="91"/>
      <c r="P1173" s="91"/>
      <c r="Q1173" s="91"/>
      <c r="R1173" s="87" t="s">
        <v>1839</v>
      </c>
    </row>
    <row r="1174" spans="1:18" hidden="1">
      <c r="A1174" s="99" t="str">
        <f t="shared" si="40"/>
        <v>v3_220201V04</v>
      </c>
      <c r="B1174" s="99" t="s">
        <v>4178</v>
      </c>
      <c r="C1174" s="91" t="s">
        <v>6320</v>
      </c>
      <c r="D1174" s="91" t="s">
        <v>375</v>
      </c>
      <c r="E1174" s="83" t="s">
        <v>376</v>
      </c>
      <c r="F1174" s="91" t="s">
        <v>376</v>
      </c>
      <c r="G1174" s="91" t="s">
        <v>40</v>
      </c>
      <c r="H1174" s="87">
        <v>2562</v>
      </c>
      <c r="I1174" s="87" t="s">
        <v>42</v>
      </c>
      <c r="J1174" s="91" t="s">
        <v>128</v>
      </c>
      <c r="K1174" s="91" t="s">
        <v>351</v>
      </c>
      <c r="L1174" s="91" t="s">
        <v>337</v>
      </c>
      <c r="M1174" s="90" t="str">
        <f>VLOOKUP(L1174,'[1]ตัวย่อ(ต่อท้าย)'!$B$2:$C$515,2,FALSE)</f>
        <v>กคส.</v>
      </c>
      <c r="N1174" s="91" t="s">
        <v>95</v>
      </c>
      <c r="O1174" s="91"/>
      <c r="P1174" s="91"/>
      <c r="Q1174" s="91"/>
      <c r="R1174" s="87" t="s">
        <v>4773</v>
      </c>
    </row>
    <row r="1175" spans="1:18" hidden="1">
      <c r="A1175" s="99" t="str">
        <f t="shared" si="40"/>
        <v>v3_220201V04</v>
      </c>
      <c r="B1175" s="99" t="s">
        <v>4178</v>
      </c>
      <c r="C1175" s="91" t="s">
        <v>6320</v>
      </c>
      <c r="D1175" s="91" t="s">
        <v>144</v>
      </c>
      <c r="E1175" s="83" t="s">
        <v>145</v>
      </c>
      <c r="F1175" s="91" t="s">
        <v>145</v>
      </c>
      <c r="G1175" s="91" t="s">
        <v>27</v>
      </c>
      <c r="H1175" s="87">
        <v>2562</v>
      </c>
      <c r="I1175" s="87" t="s">
        <v>147</v>
      </c>
      <c r="J1175" s="91" t="s">
        <v>137</v>
      </c>
      <c r="K1175" s="91" t="s">
        <v>138</v>
      </c>
      <c r="L1175" s="91" t="s">
        <v>139</v>
      </c>
      <c r="M1175" s="90" t="str">
        <f>VLOOKUP(L1175,'[1]ตัวย่อ(ต่อท้าย)'!$B$2:$C$515,2,FALSE)</f>
        <v>อส.</v>
      </c>
      <c r="N1175" s="91" t="s">
        <v>140</v>
      </c>
      <c r="O1175" s="91"/>
      <c r="P1175" s="91"/>
      <c r="Q1175" s="91"/>
      <c r="R1175" s="87" t="s">
        <v>4773</v>
      </c>
    </row>
    <row r="1176" spans="1:18" hidden="1">
      <c r="A1176" s="99" t="str">
        <f t="shared" si="40"/>
        <v>v3_220201V04</v>
      </c>
      <c r="B1176" s="99" t="s">
        <v>4178</v>
      </c>
      <c r="C1176" s="91" t="s">
        <v>6320</v>
      </c>
      <c r="D1176" s="91" t="s">
        <v>229</v>
      </c>
      <c r="E1176" s="83" t="s">
        <v>230</v>
      </c>
      <c r="F1176" s="91" t="s">
        <v>230</v>
      </c>
      <c r="G1176" s="91" t="s">
        <v>27</v>
      </c>
      <c r="H1176" s="87">
        <v>2562</v>
      </c>
      <c r="I1176" s="87" t="s">
        <v>42</v>
      </c>
      <c r="J1176" s="91" t="s">
        <v>232</v>
      </c>
      <c r="K1176" s="91" t="s">
        <v>138</v>
      </c>
      <c r="L1176" s="91" t="s">
        <v>139</v>
      </c>
      <c r="M1176" s="90" t="str">
        <f>VLOOKUP(L1176,'[1]ตัวย่อ(ต่อท้าย)'!$B$2:$C$515,2,FALSE)</f>
        <v>อส.</v>
      </c>
      <c r="N1176" s="91" t="s">
        <v>140</v>
      </c>
      <c r="O1176" s="91"/>
      <c r="P1176" s="91"/>
      <c r="Q1176" s="91"/>
      <c r="R1176" s="87" t="s">
        <v>1835</v>
      </c>
    </row>
    <row r="1177" spans="1:18" hidden="1">
      <c r="A1177" s="99" t="str">
        <f t="shared" si="40"/>
        <v>v3_220201V04</v>
      </c>
      <c r="B1177" s="99" t="s">
        <v>4178</v>
      </c>
      <c r="C1177" s="91" t="s">
        <v>6320</v>
      </c>
      <c r="D1177" s="91" t="s">
        <v>586</v>
      </c>
      <c r="E1177" s="83" t="s">
        <v>587</v>
      </c>
      <c r="F1177" s="91" t="s">
        <v>587</v>
      </c>
      <c r="G1177" s="91" t="s">
        <v>40</v>
      </c>
      <c r="H1177" s="87">
        <v>2562</v>
      </c>
      <c r="I1177" s="87" t="s">
        <v>589</v>
      </c>
      <c r="J1177" s="91" t="s">
        <v>65</v>
      </c>
      <c r="K1177" s="91" t="s">
        <v>590</v>
      </c>
      <c r="L1177" s="91" t="s">
        <v>94</v>
      </c>
      <c r="M1177" s="90" t="str">
        <f>VLOOKUP(L1177,'[1]ตัวย่อ(ต่อท้าย)'!$B$2:$C$515,2,FALSE)</f>
        <v>สป.ยธ.</v>
      </c>
      <c r="N1177" s="91" t="s">
        <v>95</v>
      </c>
      <c r="O1177" s="91"/>
      <c r="P1177" s="91"/>
      <c r="Q1177" s="91"/>
      <c r="R1177" s="87" t="s">
        <v>4758</v>
      </c>
    </row>
    <row r="1178" spans="1:18" hidden="1">
      <c r="A1178" s="99" t="str">
        <f t="shared" si="40"/>
        <v>v3_220201V04</v>
      </c>
      <c r="B1178" s="99" t="s">
        <v>4178</v>
      </c>
      <c r="C1178" s="91" t="s">
        <v>6320</v>
      </c>
      <c r="D1178" s="91" t="s">
        <v>333</v>
      </c>
      <c r="E1178" s="83" t="s">
        <v>334</v>
      </c>
      <c r="F1178" s="91" t="s">
        <v>334</v>
      </c>
      <c r="G1178" s="91" t="s">
        <v>27</v>
      </c>
      <c r="H1178" s="87">
        <v>2562</v>
      </c>
      <c r="I1178" s="87" t="s">
        <v>42</v>
      </c>
      <c r="J1178" s="91" t="s">
        <v>128</v>
      </c>
      <c r="K1178" s="91" t="s">
        <v>336</v>
      </c>
      <c r="L1178" s="91" t="s">
        <v>337</v>
      </c>
      <c r="M1178" s="90" t="str">
        <f>VLOOKUP(L1178,'[1]ตัวย่อ(ต่อท้าย)'!$B$2:$C$515,2,FALSE)</f>
        <v>กคส.</v>
      </c>
      <c r="N1178" s="91" t="s">
        <v>95</v>
      </c>
      <c r="O1178" s="91"/>
      <c r="P1178" s="91"/>
      <c r="Q1178" s="91"/>
      <c r="R1178" s="87" t="s">
        <v>1823</v>
      </c>
    </row>
    <row r="1179" spans="1:18" hidden="1">
      <c r="A1179" s="99" t="str">
        <f t="shared" si="40"/>
        <v>v3_220201V04</v>
      </c>
      <c r="B1179" s="99" t="s">
        <v>4178</v>
      </c>
      <c r="C1179" s="91" t="s">
        <v>6320</v>
      </c>
      <c r="D1179" s="91" t="s">
        <v>634</v>
      </c>
      <c r="E1179" s="83" t="s">
        <v>635</v>
      </c>
      <c r="F1179" s="91" t="s">
        <v>635</v>
      </c>
      <c r="G1179" s="91" t="s">
        <v>40</v>
      </c>
      <c r="H1179" s="87">
        <v>2563</v>
      </c>
      <c r="I1179" s="87" t="s">
        <v>64</v>
      </c>
      <c r="J1179" s="91" t="s">
        <v>65</v>
      </c>
      <c r="K1179" s="91" t="s">
        <v>637</v>
      </c>
      <c r="L1179" s="91" t="s">
        <v>638</v>
      </c>
      <c r="M1179" s="90" t="str">
        <f>VLOOKUP(L1179,'[1]ตัวย่อ(ต่อท้าย)'!$B$2:$C$515,2,FALSE)</f>
        <v>สคบ.</v>
      </c>
      <c r="N1179" s="91" t="s">
        <v>639</v>
      </c>
      <c r="O1179" s="91"/>
      <c r="P1179" s="91"/>
      <c r="Q1179" s="91"/>
      <c r="R1179" s="87" t="s">
        <v>1936</v>
      </c>
    </row>
    <row r="1180" spans="1:18" hidden="1">
      <c r="A1180" s="99" t="str">
        <f t="shared" si="40"/>
        <v>v3_220201V04</v>
      </c>
      <c r="B1180" s="99" t="s">
        <v>4178</v>
      </c>
      <c r="C1180" s="91" t="s">
        <v>6320</v>
      </c>
      <c r="D1180" s="91" t="s">
        <v>728</v>
      </c>
      <c r="E1180" s="83" t="s">
        <v>729</v>
      </c>
      <c r="F1180" s="91" t="s">
        <v>729</v>
      </c>
      <c r="G1180" s="91" t="s">
        <v>27</v>
      </c>
      <c r="H1180" s="87">
        <v>2563</v>
      </c>
      <c r="I1180" s="87" t="s">
        <v>64</v>
      </c>
      <c r="J1180" s="91" t="s">
        <v>65</v>
      </c>
      <c r="K1180" s="91" t="s">
        <v>731</v>
      </c>
      <c r="L1180" s="91" t="s">
        <v>326</v>
      </c>
      <c r="M1180" s="90" t="str">
        <f>VLOOKUP(L1180,'[1]ตัวย่อ(ต่อท้าย)'!$B$2:$C$515,2,FALSE)</f>
        <v>รท.</v>
      </c>
      <c r="N1180" s="91" t="s">
        <v>95</v>
      </c>
      <c r="O1180" s="91"/>
      <c r="P1180" s="91"/>
      <c r="Q1180" s="91"/>
      <c r="R1180" s="87" t="s">
        <v>1831</v>
      </c>
    </row>
    <row r="1181" spans="1:18" hidden="1">
      <c r="A1181" s="99" t="str">
        <f t="shared" si="40"/>
        <v>v3_220201V04</v>
      </c>
      <c r="B1181" s="99" t="s">
        <v>4178</v>
      </c>
      <c r="C1181" s="91" t="s">
        <v>6320</v>
      </c>
      <c r="D1181" s="91" t="s">
        <v>651</v>
      </c>
      <c r="E1181" s="83" t="s">
        <v>652</v>
      </c>
      <c r="F1181" s="91" t="s">
        <v>652</v>
      </c>
      <c r="G1181" s="91" t="s">
        <v>27</v>
      </c>
      <c r="H1181" s="87">
        <v>2563</v>
      </c>
      <c r="I1181" s="87" t="s">
        <v>64</v>
      </c>
      <c r="J1181" s="91" t="s">
        <v>65</v>
      </c>
      <c r="K1181" s="91" t="s">
        <v>654</v>
      </c>
      <c r="L1181" s="91" t="s">
        <v>638</v>
      </c>
      <c r="M1181" s="90" t="str">
        <f>VLOOKUP(L1181,'[1]ตัวย่อ(ต่อท้าย)'!$B$2:$C$515,2,FALSE)</f>
        <v>สคบ.</v>
      </c>
      <c r="N1181" s="91" t="s">
        <v>639</v>
      </c>
      <c r="O1181" s="91"/>
      <c r="P1181" s="91"/>
      <c r="Q1181" s="91"/>
      <c r="R1181" s="87" t="s">
        <v>4764</v>
      </c>
    </row>
    <row r="1182" spans="1:18" hidden="1">
      <c r="A1182" s="99" t="str">
        <f t="shared" si="40"/>
        <v>v3_220201V04</v>
      </c>
      <c r="B1182" s="99" t="s">
        <v>4178</v>
      </c>
      <c r="C1182" s="91" t="s">
        <v>6320</v>
      </c>
      <c r="D1182" s="91" t="s">
        <v>721</v>
      </c>
      <c r="E1182" s="83" t="s">
        <v>722</v>
      </c>
      <c r="F1182" s="91" t="s">
        <v>722</v>
      </c>
      <c r="G1182" s="91" t="s">
        <v>27</v>
      </c>
      <c r="H1182" s="87">
        <v>2563</v>
      </c>
      <c r="I1182" s="87" t="s">
        <v>64</v>
      </c>
      <c r="J1182" s="91" t="s">
        <v>65</v>
      </c>
      <c r="K1182" s="91" t="s">
        <v>672</v>
      </c>
      <c r="L1182" s="91" t="s">
        <v>326</v>
      </c>
      <c r="M1182" s="90" t="str">
        <f>VLOOKUP(L1182,'[1]ตัวย่อ(ต่อท้าย)'!$B$2:$C$515,2,FALSE)</f>
        <v>รท.</v>
      </c>
      <c r="N1182" s="91" t="s">
        <v>95</v>
      </c>
      <c r="O1182" s="91"/>
      <c r="P1182" s="91"/>
      <c r="Q1182" s="91"/>
      <c r="R1182" s="87" t="s">
        <v>1894</v>
      </c>
    </row>
    <row r="1183" spans="1:18" hidden="1">
      <c r="A1183" s="99" t="str">
        <f t="shared" si="40"/>
        <v>v3_220201V04</v>
      </c>
      <c r="B1183" s="99" t="s">
        <v>4178</v>
      </c>
      <c r="C1183" s="91" t="s">
        <v>6320</v>
      </c>
      <c r="D1183" s="91" t="s">
        <v>618</v>
      </c>
      <c r="E1183" s="83" t="s">
        <v>619</v>
      </c>
      <c r="F1183" s="91" t="s">
        <v>619</v>
      </c>
      <c r="G1183" s="91" t="s">
        <v>27</v>
      </c>
      <c r="H1183" s="87">
        <v>2563</v>
      </c>
      <c r="I1183" s="87" t="s">
        <v>64</v>
      </c>
      <c r="J1183" s="91" t="s">
        <v>65</v>
      </c>
      <c r="K1183" s="91" t="s">
        <v>621</v>
      </c>
      <c r="L1183" s="91" t="s">
        <v>326</v>
      </c>
      <c r="M1183" s="90" t="str">
        <f>VLOOKUP(L1183,'[1]ตัวย่อ(ต่อท้าย)'!$B$2:$C$515,2,FALSE)</f>
        <v>รท.</v>
      </c>
      <c r="N1183" s="91" t="s">
        <v>95</v>
      </c>
      <c r="O1183" s="91"/>
      <c r="P1183" s="91"/>
      <c r="Q1183" s="91"/>
      <c r="R1183" s="87" t="s">
        <v>1831</v>
      </c>
    </row>
    <row r="1184" spans="1:18" hidden="1">
      <c r="A1184" s="99" t="str">
        <f t="shared" si="40"/>
        <v>v3_220201V04</v>
      </c>
      <c r="B1184" s="99" t="s">
        <v>4178</v>
      </c>
      <c r="C1184" s="91" t="s">
        <v>6320</v>
      </c>
      <c r="D1184" s="91" t="s">
        <v>622</v>
      </c>
      <c r="E1184" s="83" t="s">
        <v>623</v>
      </c>
      <c r="F1184" s="91" t="s">
        <v>623</v>
      </c>
      <c r="G1184" s="91" t="s">
        <v>27</v>
      </c>
      <c r="H1184" s="87">
        <v>2563</v>
      </c>
      <c r="I1184" s="87" t="s">
        <v>64</v>
      </c>
      <c r="J1184" s="91" t="s">
        <v>65</v>
      </c>
      <c r="K1184" s="91" t="s">
        <v>621</v>
      </c>
      <c r="L1184" s="91" t="s">
        <v>326</v>
      </c>
      <c r="M1184" s="90" t="str">
        <f>VLOOKUP(L1184,'[1]ตัวย่อ(ต่อท้าย)'!$B$2:$C$515,2,FALSE)</f>
        <v>รท.</v>
      </c>
      <c r="N1184" s="91" t="s">
        <v>95</v>
      </c>
      <c r="O1184" s="91"/>
      <c r="P1184" s="91"/>
      <c r="Q1184" s="91"/>
      <c r="R1184" s="87" t="s">
        <v>4764</v>
      </c>
    </row>
    <row r="1185" spans="1:18" hidden="1">
      <c r="A1185" s="99" t="str">
        <f t="shared" si="40"/>
        <v>v3_220201V04</v>
      </c>
      <c r="B1185" s="99" t="s">
        <v>4178</v>
      </c>
      <c r="C1185" s="91" t="s">
        <v>6320</v>
      </c>
      <c r="D1185" s="91" t="s">
        <v>61</v>
      </c>
      <c r="E1185" s="83" t="s">
        <v>62</v>
      </c>
      <c r="F1185" s="91" t="s">
        <v>62</v>
      </c>
      <c r="G1185" s="91" t="s">
        <v>27</v>
      </c>
      <c r="H1185" s="87">
        <v>2563</v>
      </c>
      <c r="I1185" s="87" t="s">
        <v>64</v>
      </c>
      <c r="J1185" s="91" t="s">
        <v>65</v>
      </c>
      <c r="K1185" s="91" t="s">
        <v>58</v>
      </c>
      <c r="L1185" s="91" t="s">
        <v>59</v>
      </c>
      <c r="M1185" s="90" t="str">
        <f>VLOOKUP(L1185,'[1]ตัวย่อ(ต่อท้าย)'!$B$2:$C$515,2,FALSE)</f>
        <v>ตร.</v>
      </c>
      <c r="N1185" s="91" t="s">
        <v>60</v>
      </c>
      <c r="O1185" s="91"/>
      <c r="P1185" s="91"/>
      <c r="Q1185" s="91"/>
      <c r="R1185" s="87" t="s">
        <v>1831</v>
      </c>
    </row>
    <row r="1186" spans="1:18" hidden="1">
      <c r="A1186" s="99" t="str">
        <f t="shared" si="40"/>
        <v>v3_220201V04</v>
      </c>
      <c r="B1186" s="99" t="s">
        <v>4178</v>
      </c>
      <c r="C1186" s="91" t="s">
        <v>6320</v>
      </c>
      <c r="D1186" s="91" t="s">
        <v>538</v>
      </c>
      <c r="E1186" s="83" t="s">
        <v>539</v>
      </c>
      <c r="F1186" s="91" t="s">
        <v>539</v>
      </c>
      <c r="G1186" s="91" t="s">
        <v>27</v>
      </c>
      <c r="H1186" s="87">
        <v>2563</v>
      </c>
      <c r="I1186" s="87" t="s">
        <v>452</v>
      </c>
      <c r="J1186" s="91" t="s">
        <v>452</v>
      </c>
      <c r="K1186" s="91" t="s">
        <v>58</v>
      </c>
      <c r="L1186" s="91" t="s">
        <v>59</v>
      </c>
      <c r="M1186" s="90" t="str">
        <f>VLOOKUP(L1186,'[1]ตัวย่อ(ต่อท้าย)'!$B$2:$C$515,2,FALSE)</f>
        <v>ตร.</v>
      </c>
      <c r="N1186" s="91" t="s">
        <v>60</v>
      </c>
      <c r="O1186" s="91"/>
      <c r="P1186" s="91"/>
      <c r="Q1186" s="91"/>
      <c r="R1186" s="87" t="s">
        <v>4854</v>
      </c>
    </row>
    <row r="1187" spans="1:18" hidden="1">
      <c r="A1187" s="99" t="str">
        <f t="shared" si="40"/>
        <v>v3_220201V04</v>
      </c>
      <c r="B1187" s="99" t="s">
        <v>4178</v>
      </c>
      <c r="C1187" s="91" t="s">
        <v>6320</v>
      </c>
      <c r="D1187" s="91" t="s">
        <v>591</v>
      </c>
      <c r="E1187" s="83" t="s">
        <v>592</v>
      </c>
      <c r="F1187" s="91" t="s">
        <v>592</v>
      </c>
      <c r="G1187" s="91" t="s">
        <v>27</v>
      </c>
      <c r="H1187" s="87">
        <v>2563</v>
      </c>
      <c r="I1187" s="87" t="s">
        <v>64</v>
      </c>
      <c r="J1187" s="91" t="s">
        <v>65</v>
      </c>
      <c r="K1187" s="91" t="s">
        <v>58</v>
      </c>
      <c r="L1187" s="91" t="s">
        <v>59</v>
      </c>
      <c r="M1187" s="90" t="str">
        <f>VLOOKUP(L1187,'[1]ตัวย่อ(ต่อท้าย)'!$B$2:$C$515,2,FALSE)</f>
        <v>ตร.</v>
      </c>
      <c r="N1187" s="91" t="s">
        <v>60</v>
      </c>
      <c r="O1187" s="91"/>
      <c r="P1187" s="91"/>
      <c r="Q1187" s="91"/>
      <c r="R1187" s="87" t="s">
        <v>2073</v>
      </c>
    </row>
    <row r="1188" spans="1:18" hidden="1">
      <c r="A1188" s="99" t="str">
        <f t="shared" si="40"/>
        <v>v3_220201V04</v>
      </c>
      <c r="B1188" s="99" t="s">
        <v>4178</v>
      </c>
      <c r="C1188" s="91" t="s">
        <v>6320</v>
      </c>
      <c r="D1188" s="91" t="s">
        <v>704</v>
      </c>
      <c r="E1188" s="83" t="s">
        <v>705</v>
      </c>
      <c r="F1188" s="91" t="s">
        <v>705</v>
      </c>
      <c r="G1188" s="91" t="s">
        <v>27</v>
      </c>
      <c r="H1188" s="87">
        <v>2563</v>
      </c>
      <c r="I1188" s="87" t="s">
        <v>64</v>
      </c>
      <c r="J1188" s="91" t="s">
        <v>65</v>
      </c>
      <c r="K1188" s="91" t="s">
        <v>707</v>
      </c>
      <c r="L1188" s="91" t="s">
        <v>326</v>
      </c>
      <c r="M1188" s="90" t="str">
        <f>VLOOKUP(L1188,'[1]ตัวย่อ(ต่อท้าย)'!$B$2:$C$515,2,FALSE)</f>
        <v>รท.</v>
      </c>
      <c r="N1188" s="91" t="s">
        <v>95</v>
      </c>
      <c r="O1188" s="91"/>
      <c r="P1188" s="91"/>
      <c r="Q1188" s="91"/>
      <c r="R1188" s="87" t="s">
        <v>1987</v>
      </c>
    </row>
    <row r="1189" spans="1:18" hidden="1">
      <c r="A1189" s="99" t="str">
        <f t="shared" si="40"/>
        <v>v3_220201V04</v>
      </c>
      <c r="B1189" s="99" t="s">
        <v>4178</v>
      </c>
      <c r="C1189" s="91" t="s">
        <v>6320</v>
      </c>
      <c r="D1189" s="91" t="s">
        <v>708</v>
      </c>
      <c r="E1189" s="83" t="s">
        <v>709</v>
      </c>
      <c r="F1189" s="91" t="s">
        <v>709</v>
      </c>
      <c r="G1189" s="91" t="s">
        <v>27</v>
      </c>
      <c r="H1189" s="87">
        <v>2563</v>
      </c>
      <c r="I1189" s="87" t="s">
        <v>64</v>
      </c>
      <c r="J1189" s="91" t="s">
        <v>65</v>
      </c>
      <c r="K1189" s="91" t="s">
        <v>707</v>
      </c>
      <c r="L1189" s="91" t="s">
        <v>326</v>
      </c>
      <c r="M1189" s="90" t="str">
        <f>VLOOKUP(L1189,'[1]ตัวย่อ(ต่อท้าย)'!$B$2:$C$515,2,FALSE)</f>
        <v>รท.</v>
      </c>
      <c r="N1189" s="91" t="s">
        <v>95</v>
      </c>
      <c r="O1189" s="91"/>
      <c r="P1189" s="91"/>
      <c r="Q1189" s="91"/>
      <c r="R1189" s="87" t="s">
        <v>1894</v>
      </c>
    </row>
    <row r="1190" spans="1:18" hidden="1">
      <c r="A1190" s="99" t="str">
        <f t="shared" si="40"/>
        <v>v3_220201V04</v>
      </c>
      <c r="B1190" s="99" t="s">
        <v>4178</v>
      </c>
      <c r="C1190" s="91" t="s">
        <v>6320</v>
      </c>
      <c r="D1190" s="91" t="s">
        <v>711</v>
      </c>
      <c r="E1190" s="83" t="s">
        <v>712</v>
      </c>
      <c r="F1190" s="91" t="s">
        <v>712</v>
      </c>
      <c r="G1190" s="91" t="s">
        <v>27</v>
      </c>
      <c r="H1190" s="87">
        <v>2563</v>
      </c>
      <c r="I1190" s="87" t="s">
        <v>64</v>
      </c>
      <c r="J1190" s="91" t="s">
        <v>65</v>
      </c>
      <c r="K1190" s="91" t="s">
        <v>707</v>
      </c>
      <c r="L1190" s="91" t="s">
        <v>326</v>
      </c>
      <c r="M1190" s="90" t="str">
        <f>VLOOKUP(L1190,'[1]ตัวย่อ(ต่อท้าย)'!$B$2:$C$515,2,FALSE)</f>
        <v>รท.</v>
      </c>
      <c r="N1190" s="91" t="s">
        <v>95</v>
      </c>
      <c r="O1190" s="91"/>
      <c r="P1190" s="91"/>
      <c r="Q1190" s="91"/>
      <c r="R1190" s="87" t="s">
        <v>1831</v>
      </c>
    </row>
    <row r="1191" spans="1:18" hidden="1">
      <c r="A1191" s="99" t="str">
        <f t="shared" si="40"/>
        <v>v3_220201V04</v>
      </c>
      <c r="B1191" s="99" t="s">
        <v>4178</v>
      </c>
      <c r="C1191" s="91" t="s">
        <v>6320</v>
      </c>
      <c r="D1191" s="91" t="s">
        <v>714</v>
      </c>
      <c r="E1191" s="83" t="s">
        <v>715</v>
      </c>
      <c r="F1191" s="91" t="s">
        <v>715</v>
      </c>
      <c r="G1191" s="91" t="s">
        <v>27</v>
      </c>
      <c r="H1191" s="87">
        <v>2563</v>
      </c>
      <c r="I1191" s="87" t="s">
        <v>64</v>
      </c>
      <c r="J1191" s="91" t="s">
        <v>65</v>
      </c>
      <c r="K1191" s="91" t="s">
        <v>707</v>
      </c>
      <c r="L1191" s="91" t="s">
        <v>326</v>
      </c>
      <c r="M1191" s="90" t="str">
        <f>VLOOKUP(L1191,'[1]ตัวย่อ(ต่อท้าย)'!$B$2:$C$515,2,FALSE)</f>
        <v>รท.</v>
      </c>
      <c r="N1191" s="91" t="s">
        <v>95</v>
      </c>
      <c r="O1191" s="91"/>
      <c r="P1191" s="91"/>
      <c r="Q1191" s="91"/>
      <c r="R1191" s="87" t="s">
        <v>1902</v>
      </c>
    </row>
    <row r="1192" spans="1:18" hidden="1">
      <c r="A1192" s="99" t="str">
        <f t="shared" si="40"/>
        <v>v3_220201V04</v>
      </c>
      <c r="B1192" s="99" t="s">
        <v>4178</v>
      </c>
      <c r="C1192" s="91" t="s">
        <v>6320</v>
      </c>
      <c r="D1192" s="91" t="s">
        <v>546</v>
      </c>
      <c r="E1192" s="83" t="s">
        <v>547</v>
      </c>
      <c r="F1192" s="91" t="s">
        <v>547</v>
      </c>
      <c r="G1192" s="91" t="s">
        <v>27</v>
      </c>
      <c r="H1192" s="87">
        <v>2563</v>
      </c>
      <c r="I1192" s="87" t="s">
        <v>64</v>
      </c>
      <c r="J1192" s="91" t="s">
        <v>65</v>
      </c>
      <c r="K1192" s="91" t="s">
        <v>545</v>
      </c>
      <c r="L1192" s="91" t="s">
        <v>94</v>
      </c>
      <c r="M1192" s="90" t="str">
        <f>VLOOKUP(L1192,'[1]ตัวย่อ(ต่อท้าย)'!$B$2:$C$515,2,FALSE)</f>
        <v>สป.ยธ.</v>
      </c>
      <c r="N1192" s="91" t="s">
        <v>95</v>
      </c>
      <c r="O1192" s="91"/>
      <c r="P1192" s="91"/>
      <c r="Q1192" s="91"/>
      <c r="R1192" s="87" t="s">
        <v>1823</v>
      </c>
    </row>
    <row r="1193" spans="1:18" hidden="1">
      <c r="A1193" s="99" t="str">
        <f t="shared" ref="A1193:A1209" si="41">LEFT(B1193,12)</f>
        <v>v3_220201V04</v>
      </c>
      <c r="B1193" s="99" t="s">
        <v>4178</v>
      </c>
      <c r="C1193" s="91" t="s">
        <v>6320</v>
      </c>
      <c r="D1193" s="91" t="s">
        <v>549</v>
      </c>
      <c r="E1193" s="83" t="s">
        <v>550</v>
      </c>
      <c r="F1193" s="91" t="s">
        <v>550</v>
      </c>
      <c r="G1193" s="91" t="s">
        <v>27</v>
      </c>
      <c r="H1193" s="87">
        <v>2563</v>
      </c>
      <c r="I1193" s="87" t="s">
        <v>64</v>
      </c>
      <c r="J1193" s="91" t="s">
        <v>65</v>
      </c>
      <c r="K1193" s="91" t="s">
        <v>545</v>
      </c>
      <c r="L1193" s="91" t="s">
        <v>94</v>
      </c>
      <c r="M1193" s="90" t="str">
        <f>VLOOKUP(L1193,'[1]ตัวย่อ(ต่อท้าย)'!$B$2:$C$515,2,FALSE)</f>
        <v>สป.ยธ.</v>
      </c>
      <c r="N1193" s="91" t="s">
        <v>95</v>
      </c>
      <c r="O1193" s="91"/>
      <c r="P1193" s="91"/>
      <c r="Q1193" s="91"/>
      <c r="R1193" s="87" t="s">
        <v>1912</v>
      </c>
    </row>
    <row r="1194" spans="1:18" hidden="1">
      <c r="A1194" s="99" t="str">
        <f t="shared" si="41"/>
        <v>v3_220201V04</v>
      </c>
      <c r="B1194" s="99" t="s">
        <v>4178</v>
      </c>
      <c r="C1194" s="91" t="s">
        <v>6320</v>
      </c>
      <c r="D1194" s="91" t="s">
        <v>986</v>
      </c>
      <c r="E1194" s="83" t="s">
        <v>987</v>
      </c>
      <c r="F1194" s="91" t="s">
        <v>987</v>
      </c>
      <c r="G1194" s="91" t="s">
        <v>40</v>
      </c>
      <c r="H1194" s="87">
        <v>2563</v>
      </c>
      <c r="I1194" s="87" t="s">
        <v>269</v>
      </c>
      <c r="J1194" s="91" t="s">
        <v>65</v>
      </c>
      <c r="K1194" s="91" t="s">
        <v>989</v>
      </c>
      <c r="L1194" s="91" t="s">
        <v>990</v>
      </c>
      <c r="M1194" s="90" t="str">
        <f>VLOOKUP(L1194,'[1]ตัวย่อ(ต่อท้าย)'!$B$2:$C$515,2,FALSE)</f>
        <v>สพฐ.</v>
      </c>
      <c r="N1194" s="91" t="s">
        <v>409</v>
      </c>
      <c r="O1194" s="91"/>
      <c r="P1194" s="91"/>
      <c r="Q1194" s="91"/>
      <c r="R1194" s="87" t="s">
        <v>1912</v>
      </c>
    </row>
    <row r="1195" spans="1:18" hidden="1">
      <c r="A1195" s="99" t="str">
        <f t="shared" si="41"/>
        <v>v3_220201V04</v>
      </c>
      <c r="B1195" s="99" t="s">
        <v>4178</v>
      </c>
      <c r="C1195" s="91" t="s">
        <v>6320</v>
      </c>
      <c r="D1195" s="91" t="s">
        <v>239</v>
      </c>
      <c r="E1195" s="83" t="s">
        <v>240</v>
      </c>
      <c r="F1195" s="91" t="s">
        <v>240</v>
      </c>
      <c r="G1195" s="91" t="s">
        <v>27</v>
      </c>
      <c r="H1195" s="87">
        <v>2563</v>
      </c>
      <c r="I1195" s="87" t="s">
        <v>64</v>
      </c>
      <c r="J1195" s="91" t="s">
        <v>242</v>
      </c>
      <c r="K1195" s="91" t="s">
        <v>138</v>
      </c>
      <c r="L1195" s="91" t="s">
        <v>139</v>
      </c>
      <c r="M1195" s="90" t="str">
        <f>VLOOKUP(L1195,'[1]ตัวย่อ(ต่อท้าย)'!$B$2:$C$515,2,FALSE)</f>
        <v>อส.</v>
      </c>
      <c r="N1195" s="91" t="s">
        <v>140</v>
      </c>
      <c r="O1195" s="91"/>
      <c r="P1195" s="91"/>
      <c r="Q1195" s="91"/>
      <c r="R1195" s="87" t="s">
        <v>2073</v>
      </c>
    </row>
    <row r="1196" spans="1:18" hidden="1">
      <c r="A1196" s="99" t="str">
        <f t="shared" si="41"/>
        <v>v3_220201V04</v>
      </c>
      <c r="B1196" s="99" t="s">
        <v>4178</v>
      </c>
      <c r="C1196" s="91" t="s">
        <v>6320</v>
      </c>
      <c r="D1196" s="91" t="s">
        <v>255</v>
      </c>
      <c r="E1196" s="83" t="s">
        <v>256</v>
      </c>
      <c r="F1196" s="91" t="s">
        <v>256</v>
      </c>
      <c r="G1196" s="91" t="s">
        <v>27</v>
      </c>
      <c r="H1196" s="87">
        <v>2563</v>
      </c>
      <c r="I1196" s="87" t="s">
        <v>64</v>
      </c>
      <c r="J1196" s="91" t="s">
        <v>242</v>
      </c>
      <c r="K1196" s="91" t="s">
        <v>138</v>
      </c>
      <c r="L1196" s="91" t="s">
        <v>139</v>
      </c>
      <c r="M1196" s="90" t="str">
        <f>VLOOKUP(L1196,'[1]ตัวย่อ(ต่อท้าย)'!$B$2:$C$515,2,FALSE)</f>
        <v>อส.</v>
      </c>
      <c r="N1196" s="91" t="s">
        <v>140</v>
      </c>
      <c r="O1196" s="91"/>
      <c r="P1196" s="91"/>
      <c r="Q1196" s="91"/>
      <c r="R1196" s="87" t="s">
        <v>1902</v>
      </c>
    </row>
    <row r="1197" spans="1:18" hidden="1">
      <c r="A1197" s="99" t="str">
        <f t="shared" si="41"/>
        <v>v3_220201V04</v>
      </c>
      <c r="B1197" s="99" t="s">
        <v>4178</v>
      </c>
      <c r="C1197" s="91" t="s">
        <v>6320</v>
      </c>
      <c r="D1197" s="91" t="s">
        <v>270</v>
      </c>
      <c r="E1197" s="83" t="s">
        <v>271</v>
      </c>
      <c r="F1197" s="91" t="s">
        <v>271</v>
      </c>
      <c r="G1197" s="91" t="s">
        <v>27</v>
      </c>
      <c r="H1197" s="87">
        <v>2563</v>
      </c>
      <c r="I1197" s="87" t="s">
        <v>64</v>
      </c>
      <c r="J1197" s="91" t="s">
        <v>165</v>
      </c>
      <c r="K1197" s="91" t="s">
        <v>138</v>
      </c>
      <c r="L1197" s="91" t="s">
        <v>139</v>
      </c>
      <c r="M1197" s="90" t="str">
        <f>VLOOKUP(L1197,'[1]ตัวย่อ(ต่อท้าย)'!$B$2:$C$515,2,FALSE)</f>
        <v>อส.</v>
      </c>
      <c r="N1197" s="91" t="s">
        <v>140</v>
      </c>
      <c r="O1197" s="91"/>
      <c r="P1197" s="91"/>
      <c r="Q1197" s="91"/>
      <c r="R1197" s="87" t="s">
        <v>4758</v>
      </c>
    </row>
    <row r="1198" spans="1:18" hidden="1">
      <c r="A1198" s="99" t="str">
        <f t="shared" si="41"/>
        <v>v3_220201V04</v>
      </c>
      <c r="B1198" s="99" t="s">
        <v>4178</v>
      </c>
      <c r="C1198" s="91" t="s">
        <v>6320</v>
      </c>
      <c r="D1198" s="91" t="s">
        <v>277</v>
      </c>
      <c r="E1198" s="83" t="s">
        <v>278</v>
      </c>
      <c r="F1198" s="91" t="s">
        <v>278</v>
      </c>
      <c r="G1198" s="91" t="s">
        <v>27</v>
      </c>
      <c r="H1198" s="87">
        <v>2563</v>
      </c>
      <c r="I1198" s="87" t="s">
        <v>64</v>
      </c>
      <c r="J1198" s="91" t="s">
        <v>76</v>
      </c>
      <c r="K1198" s="91" t="s">
        <v>138</v>
      </c>
      <c r="L1198" s="91" t="s">
        <v>139</v>
      </c>
      <c r="M1198" s="90" t="str">
        <f>VLOOKUP(L1198,'[1]ตัวย่อ(ต่อท้าย)'!$B$2:$C$515,2,FALSE)</f>
        <v>อส.</v>
      </c>
      <c r="N1198" s="91" t="s">
        <v>140</v>
      </c>
      <c r="O1198" s="91"/>
      <c r="P1198" s="91"/>
      <c r="Q1198" s="91"/>
      <c r="R1198" s="87" t="s">
        <v>1839</v>
      </c>
    </row>
    <row r="1199" spans="1:18" hidden="1">
      <c r="A1199" s="99" t="str">
        <f t="shared" si="41"/>
        <v>v3_220201V04</v>
      </c>
      <c r="B1199" s="99" t="s">
        <v>4178</v>
      </c>
      <c r="C1199" s="91" t="s">
        <v>6320</v>
      </c>
      <c r="D1199" s="91" t="s">
        <v>495</v>
      </c>
      <c r="E1199" s="83" t="s">
        <v>496</v>
      </c>
      <c r="F1199" s="91" t="s">
        <v>496</v>
      </c>
      <c r="G1199" s="91" t="s">
        <v>27</v>
      </c>
      <c r="H1199" s="87">
        <v>2563</v>
      </c>
      <c r="I1199" s="87" t="s">
        <v>473</v>
      </c>
      <c r="J1199" s="91" t="s">
        <v>65</v>
      </c>
      <c r="K1199" s="91" t="s">
        <v>336</v>
      </c>
      <c r="L1199" s="91" t="s">
        <v>474</v>
      </c>
      <c r="M1199" s="90" t="str">
        <f>VLOOKUP(L1199,'[1]ตัวย่อ(ต่อท้าย)'!$B$2:$C$515,2,FALSE)</f>
        <v>สกธ.</v>
      </c>
      <c r="N1199" s="91" t="s">
        <v>95</v>
      </c>
      <c r="O1199" s="91"/>
      <c r="P1199" s="91"/>
      <c r="Q1199" s="91"/>
      <c r="R1199" s="91" t="s">
        <v>4178</v>
      </c>
    </row>
    <row r="1200" spans="1:18" hidden="1">
      <c r="A1200" s="99" t="str">
        <f t="shared" si="41"/>
        <v>v3_220201V04</v>
      </c>
      <c r="B1200" s="99" t="s">
        <v>4178</v>
      </c>
      <c r="C1200" s="91" t="s">
        <v>6320</v>
      </c>
      <c r="D1200" s="91" t="s">
        <v>498</v>
      </c>
      <c r="E1200" s="83" t="s">
        <v>499</v>
      </c>
      <c r="F1200" s="91" t="s">
        <v>499</v>
      </c>
      <c r="G1200" s="91" t="s">
        <v>27</v>
      </c>
      <c r="H1200" s="87">
        <v>2563</v>
      </c>
      <c r="I1200" s="87" t="s">
        <v>269</v>
      </c>
      <c r="J1200" s="91" t="s">
        <v>501</v>
      </c>
      <c r="K1200" s="91" t="s">
        <v>336</v>
      </c>
      <c r="L1200" s="91" t="s">
        <v>474</v>
      </c>
      <c r="M1200" s="90" t="str">
        <f>VLOOKUP(L1200,'[1]ตัวย่อ(ต่อท้าย)'!$B$2:$C$515,2,FALSE)</f>
        <v>สกธ.</v>
      </c>
      <c r="N1200" s="91" t="s">
        <v>95</v>
      </c>
      <c r="O1200" s="91"/>
      <c r="P1200" s="91"/>
      <c r="Q1200" s="91"/>
      <c r="R1200" s="91" t="s">
        <v>4178</v>
      </c>
    </row>
    <row r="1201" spans="1:18" hidden="1">
      <c r="A1201" s="99" t="str">
        <f t="shared" si="41"/>
        <v>v3_220201V04</v>
      </c>
      <c r="B1201" s="99" t="s">
        <v>4178</v>
      </c>
      <c r="C1201" s="91" t="s">
        <v>6320</v>
      </c>
      <c r="D1201" s="91" t="s">
        <v>502</v>
      </c>
      <c r="E1201" s="83" t="s">
        <v>503</v>
      </c>
      <c r="F1201" s="91" t="s">
        <v>503</v>
      </c>
      <c r="G1201" s="91" t="s">
        <v>27</v>
      </c>
      <c r="H1201" s="87">
        <v>2563</v>
      </c>
      <c r="I1201" s="87" t="s">
        <v>269</v>
      </c>
      <c r="J1201" s="91" t="s">
        <v>501</v>
      </c>
      <c r="K1201" s="91" t="s">
        <v>336</v>
      </c>
      <c r="L1201" s="91" t="s">
        <v>474</v>
      </c>
      <c r="M1201" s="90" t="str">
        <f>VLOOKUP(L1201,'[1]ตัวย่อ(ต่อท้าย)'!$B$2:$C$515,2,FALSE)</f>
        <v>สกธ.</v>
      </c>
      <c r="N1201" s="91" t="s">
        <v>95</v>
      </c>
      <c r="O1201" s="91"/>
      <c r="P1201" s="91"/>
      <c r="Q1201" s="91"/>
      <c r="R1201" s="91" t="s">
        <v>4178</v>
      </c>
    </row>
    <row r="1202" spans="1:18" hidden="1">
      <c r="A1202" s="99" t="str">
        <f t="shared" si="41"/>
        <v>v3_220201V04</v>
      </c>
      <c r="B1202" s="99" t="s">
        <v>4178</v>
      </c>
      <c r="C1202" s="91" t="s">
        <v>6320</v>
      </c>
      <c r="D1202" s="91" t="s">
        <v>505</v>
      </c>
      <c r="E1202" s="83" t="s">
        <v>506</v>
      </c>
      <c r="F1202" s="91" t="s">
        <v>506</v>
      </c>
      <c r="G1202" s="91" t="s">
        <v>27</v>
      </c>
      <c r="H1202" s="87">
        <v>2563</v>
      </c>
      <c r="I1202" s="87" t="s">
        <v>507</v>
      </c>
      <c r="J1202" s="91" t="s">
        <v>501</v>
      </c>
      <c r="K1202" s="91" t="s">
        <v>336</v>
      </c>
      <c r="L1202" s="91" t="s">
        <v>474</v>
      </c>
      <c r="M1202" s="90" t="str">
        <f>VLOOKUP(L1202,'[1]ตัวย่อ(ต่อท้าย)'!$B$2:$C$515,2,FALSE)</f>
        <v>สกธ.</v>
      </c>
      <c r="N1202" s="91" t="s">
        <v>95</v>
      </c>
      <c r="O1202" s="91"/>
      <c r="P1202" s="91"/>
      <c r="Q1202" s="91"/>
      <c r="R1202" s="91" t="s">
        <v>4170</v>
      </c>
    </row>
    <row r="1203" spans="1:18" hidden="1">
      <c r="A1203" s="99" t="str">
        <f t="shared" si="41"/>
        <v>v3_220201V04</v>
      </c>
      <c r="B1203" s="99" t="s">
        <v>4178</v>
      </c>
      <c r="C1203" s="91" t="s">
        <v>6320</v>
      </c>
      <c r="D1203" s="91" t="s">
        <v>508</v>
      </c>
      <c r="E1203" s="83" t="s">
        <v>509</v>
      </c>
      <c r="F1203" s="91" t="s">
        <v>509</v>
      </c>
      <c r="G1203" s="91" t="s">
        <v>27</v>
      </c>
      <c r="H1203" s="87">
        <v>2563</v>
      </c>
      <c r="I1203" s="87" t="s">
        <v>510</v>
      </c>
      <c r="J1203" s="91" t="s">
        <v>511</v>
      </c>
      <c r="K1203" s="91" t="s">
        <v>336</v>
      </c>
      <c r="L1203" s="91" t="s">
        <v>474</v>
      </c>
      <c r="M1203" s="90" t="str">
        <f>VLOOKUP(L1203,'[1]ตัวย่อ(ต่อท้าย)'!$B$2:$C$515,2,FALSE)</f>
        <v>สกธ.</v>
      </c>
      <c r="N1203" s="91" t="s">
        <v>95</v>
      </c>
      <c r="O1203" s="91"/>
      <c r="P1203" s="91"/>
      <c r="Q1203" s="91"/>
      <c r="R1203" s="91" t="s">
        <v>4276</v>
      </c>
    </row>
    <row r="1204" spans="1:18" hidden="1">
      <c r="A1204" s="99" t="str">
        <f t="shared" si="41"/>
        <v>v3_220201V04</v>
      </c>
      <c r="B1204" s="99" t="s">
        <v>4178</v>
      </c>
      <c r="C1204" s="91" t="s">
        <v>6320</v>
      </c>
      <c r="D1204" s="91" t="s">
        <v>516</v>
      </c>
      <c r="E1204" s="83" t="s">
        <v>517</v>
      </c>
      <c r="F1204" s="91" t="s">
        <v>517</v>
      </c>
      <c r="G1204" s="91" t="s">
        <v>27</v>
      </c>
      <c r="H1204" s="87">
        <v>2563</v>
      </c>
      <c r="I1204" s="87" t="s">
        <v>452</v>
      </c>
      <c r="J1204" s="91" t="s">
        <v>269</v>
      </c>
      <c r="K1204" s="91" t="s">
        <v>336</v>
      </c>
      <c r="L1204" s="91" t="s">
        <v>474</v>
      </c>
      <c r="M1204" s="90" t="str">
        <f>VLOOKUP(L1204,'[1]ตัวย่อ(ต่อท้าย)'!$B$2:$C$515,2,FALSE)</f>
        <v>สกธ.</v>
      </c>
      <c r="N1204" s="91" t="s">
        <v>95</v>
      </c>
      <c r="O1204" s="91"/>
      <c r="P1204" s="91"/>
      <c r="Q1204" s="91"/>
      <c r="R1204" s="91" t="s">
        <v>4276</v>
      </c>
    </row>
    <row r="1205" spans="1:18" hidden="1">
      <c r="A1205" s="99" t="str">
        <f t="shared" si="41"/>
        <v>v3_220201V04</v>
      </c>
      <c r="B1205" s="99" t="s">
        <v>4178</v>
      </c>
      <c r="C1205" s="91" t="s">
        <v>6320</v>
      </c>
      <c r="D1205" s="91" t="s">
        <v>525</v>
      </c>
      <c r="E1205" s="83" t="s">
        <v>526</v>
      </c>
      <c r="F1205" s="91" t="s">
        <v>526</v>
      </c>
      <c r="G1205" s="91" t="s">
        <v>27</v>
      </c>
      <c r="H1205" s="87">
        <v>2563</v>
      </c>
      <c r="I1205" s="87" t="s">
        <v>472</v>
      </c>
      <c r="J1205" s="91" t="s">
        <v>65</v>
      </c>
      <c r="K1205" s="91" t="s">
        <v>336</v>
      </c>
      <c r="L1205" s="91" t="s">
        <v>474</v>
      </c>
      <c r="M1205" s="90" t="str">
        <f>VLOOKUP(L1205,'[1]ตัวย่อ(ต่อท้าย)'!$B$2:$C$515,2,FALSE)</f>
        <v>สกธ.</v>
      </c>
      <c r="N1205" s="91" t="s">
        <v>95</v>
      </c>
      <c r="O1205" s="91"/>
      <c r="P1205" s="91"/>
      <c r="Q1205" s="91"/>
      <c r="R1205" s="91" t="s">
        <v>4276</v>
      </c>
    </row>
    <row r="1206" spans="1:18" hidden="1">
      <c r="A1206" s="99" t="str">
        <f t="shared" si="41"/>
        <v>v3_220201V04</v>
      </c>
      <c r="B1206" s="99" t="s">
        <v>4178</v>
      </c>
      <c r="C1206" s="91" t="s">
        <v>6320</v>
      </c>
      <c r="D1206" s="91" t="s">
        <v>885</v>
      </c>
      <c r="E1206" s="83" t="s">
        <v>886</v>
      </c>
      <c r="F1206" s="91" t="s">
        <v>886</v>
      </c>
      <c r="G1206" s="91" t="s">
        <v>27</v>
      </c>
      <c r="H1206" s="87">
        <v>2563</v>
      </c>
      <c r="I1206" s="87" t="s">
        <v>269</v>
      </c>
      <c r="J1206" s="91" t="s">
        <v>261</v>
      </c>
      <c r="K1206" s="91" t="s">
        <v>205</v>
      </c>
      <c r="L1206" s="91" t="s">
        <v>205</v>
      </c>
      <c r="M1206" s="90" t="str">
        <f>VLOOKUP(L1206,'[1]ตัวย่อ(ต่อท้าย)'!$B$2:$C$515,2,FALSE)</f>
        <v>ศย.</v>
      </c>
      <c r="N1206" s="91" t="s">
        <v>206</v>
      </c>
      <c r="O1206" s="91"/>
      <c r="P1206" s="91"/>
      <c r="Q1206" s="91"/>
      <c r="R1206" s="91" t="s">
        <v>4268</v>
      </c>
    </row>
    <row r="1207" spans="1:18" hidden="1">
      <c r="A1207" s="99" t="str">
        <f t="shared" si="41"/>
        <v>v3_220201V04</v>
      </c>
      <c r="B1207" s="99" t="s">
        <v>4178</v>
      </c>
      <c r="C1207" s="91" t="s">
        <v>6320</v>
      </c>
      <c r="D1207" s="91" t="s">
        <v>739</v>
      </c>
      <c r="E1207" s="83" t="s">
        <v>740</v>
      </c>
      <c r="F1207" s="91" t="s">
        <v>740</v>
      </c>
      <c r="G1207" s="91" t="s">
        <v>27</v>
      </c>
      <c r="H1207" s="87">
        <v>2563</v>
      </c>
      <c r="I1207" s="87" t="s">
        <v>510</v>
      </c>
      <c r="J1207" s="91" t="s">
        <v>65</v>
      </c>
      <c r="K1207" s="91" t="s">
        <v>742</v>
      </c>
      <c r="L1207" s="91" t="s">
        <v>743</v>
      </c>
      <c r="M1207" s="90" t="str">
        <f>VLOOKUP(L1207,'[1]ตัวย่อ(ต่อท้าย)'!$B$2:$C$515,2,FALSE)</f>
        <v>กพน.</v>
      </c>
      <c r="N1207" s="91" t="s">
        <v>95</v>
      </c>
      <c r="O1207" s="91"/>
      <c r="P1207" s="91"/>
      <c r="Q1207" s="91"/>
      <c r="R1207" s="91" t="s">
        <v>4190</v>
      </c>
    </row>
    <row r="1208" spans="1:18" hidden="1">
      <c r="A1208" s="99" t="str">
        <f t="shared" si="41"/>
        <v>v3_220201V04</v>
      </c>
      <c r="B1208" s="99" t="s">
        <v>4178</v>
      </c>
      <c r="C1208" s="91" t="s">
        <v>6320</v>
      </c>
      <c r="D1208" s="91" t="s">
        <v>830</v>
      </c>
      <c r="E1208" s="83" t="s">
        <v>831</v>
      </c>
      <c r="F1208" s="91" t="s">
        <v>831</v>
      </c>
      <c r="G1208" s="91" t="s">
        <v>27</v>
      </c>
      <c r="H1208" s="87">
        <v>2563</v>
      </c>
      <c r="I1208" s="87" t="s">
        <v>64</v>
      </c>
      <c r="J1208" s="91" t="s">
        <v>65</v>
      </c>
      <c r="K1208" s="91"/>
      <c r="L1208" s="91" t="s">
        <v>833</v>
      </c>
      <c r="M1208" s="90" t="str">
        <f>VLOOKUP(L1208,'[1]ตัวย่อ(ต่อท้าย)'!$B$2:$C$515,2,FALSE)</f>
        <v>ศร.</v>
      </c>
      <c r="N1208" s="91" t="s">
        <v>206</v>
      </c>
      <c r="O1208" s="91"/>
      <c r="P1208" s="91"/>
      <c r="Q1208" s="91"/>
      <c r="R1208" s="91" t="s">
        <v>4281</v>
      </c>
    </row>
    <row r="1209" spans="1:18" hidden="1">
      <c r="A1209" s="99" t="str">
        <f t="shared" si="41"/>
        <v>v3_220201V04</v>
      </c>
      <c r="B1209" s="99" t="s">
        <v>4178</v>
      </c>
      <c r="C1209" s="91" t="s">
        <v>6320</v>
      </c>
      <c r="D1209" s="91" t="s">
        <v>858</v>
      </c>
      <c r="E1209" s="83" t="s">
        <v>859</v>
      </c>
      <c r="F1209" s="91" t="s">
        <v>859</v>
      </c>
      <c r="G1209" s="91" t="s">
        <v>27</v>
      </c>
      <c r="H1209" s="87">
        <v>2563</v>
      </c>
      <c r="I1209" s="87" t="s">
        <v>452</v>
      </c>
      <c r="J1209" s="91" t="s">
        <v>452</v>
      </c>
      <c r="K1209" s="91"/>
      <c r="L1209" s="91" t="s">
        <v>833</v>
      </c>
      <c r="M1209" s="90" t="str">
        <f>VLOOKUP(L1209,'[1]ตัวย่อ(ต่อท้าย)'!$B$2:$C$515,2,FALSE)</f>
        <v>ศร.</v>
      </c>
      <c r="N1209" s="91" t="s">
        <v>206</v>
      </c>
      <c r="O1209" s="91"/>
      <c r="P1209" s="91"/>
      <c r="Q1209" s="91"/>
      <c r="R1209" s="91" t="s">
        <v>4178</v>
      </c>
    </row>
    <row r="1210" spans="1:18" hidden="1">
      <c r="A1210" s="145" t="s">
        <v>4177</v>
      </c>
      <c r="B1210" s="146" t="s">
        <v>4178</v>
      </c>
      <c r="C1210" s="93" t="s">
        <v>6320</v>
      </c>
      <c r="D1210" s="87" t="s">
        <v>2169</v>
      </c>
      <c r="E1210" s="83" t="str">
        <f t="shared" ref="E1210:E1241" si="42">HYPERLINK(Q1210,F1210)</f>
        <v>โครงการฝึกอบรมหลักสูตรการพัฒนาและเพิ่มทักษะบุคลากรด้านการดำเนินการทางวินัย</v>
      </c>
      <c r="F1210" s="91" t="s">
        <v>2170</v>
      </c>
      <c r="G1210" s="91" t="s">
        <v>27</v>
      </c>
      <c r="H1210" s="91">
        <v>2564</v>
      </c>
      <c r="I1210" s="91" t="s">
        <v>242</v>
      </c>
      <c r="J1210" s="92" t="s">
        <v>1543</v>
      </c>
      <c r="K1210" s="91" t="s">
        <v>336</v>
      </c>
      <c r="L1210" s="91" t="s">
        <v>1007</v>
      </c>
      <c r="M1210" s="91" t="str">
        <f>VLOOKUP(L1210,'[1]ตัวย่อ(ต่อท้าย)'!$B$2:$C$515,2,FALSE)</f>
        <v>กบค.</v>
      </c>
      <c r="N1210" s="91" t="s">
        <v>95</v>
      </c>
      <c r="O1210" s="92" t="s">
        <v>5815</v>
      </c>
      <c r="P1210" s="93"/>
      <c r="Q1210" s="94" t="s">
        <v>5931</v>
      </c>
      <c r="R1210" s="91" t="s">
        <v>4268</v>
      </c>
    </row>
    <row r="1211" spans="1:18" hidden="1">
      <c r="A1211" s="145" t="s">
        <v>4177</v>
      </c>
      <c r="B1211" s="146" t="s">
        <v>4178</v>
      </c>
      <c r="C1211" s="93" t="s">
        <v>6320</v>
      </c>
      <c r="D1211" s="87" t="s">
        <v>2163</v>
      </c>
      <c r="E1211" s="83" t="str">
        <f t="shared" si="42"/>
        <v>โครงการพัฒนาและฝึกทักษะภาษาอังกฤษเพื่อการปฏิบัติงาน</v>
      </c>
      <c r="F1211" s="91" t="s">
        <v>2164</v>
      </c>
      <c r="G1211" s="91" t="s">
        <v>27</v>
      </c>
      <c r="H1211" s="91">
        <v>2564</v>
      </c>
      <c r="I1211" s="91" t="s">
        <v>1567</v>
      </c>
      <c r="J1211" s="92" t="s">
        <v>720</v>
      </c>
      <c r="K1211" s="91" t="s">
        <v>336</v>
      </c>
      <c r="L1211" s="91" t="s">
        <v>1007</v>
      </c>
      <c r="M1211" s="91" t="str">
        <f>VLOOKUP(L1211,'[1]ตัวย่อ(ต่อท้าย)'!$B$2:$C$515,2,FALSE)</f>
        <v>กบค.</v>
      </c>
      <c r="N1211" s="91" t="s">
        <v>95</v>
      </c>
      <c r="O1211" s="92" t="s">
        <v>5815</v>
      </c>
      <c r="P1211" s="93"/>
      <c r="Q1211" s="94" t="s">
        <v>5933</v>
      </c>
      <c r="R1211" s="91" t="s">
        <v>4268</v>
      </c>
    </row>
    <row r="1212" spans="1:18" hidden="1">
      <c r="A1212" s="145" t="s">
        <v>4177</v>
      </c>
      <c r="B1212" s="146" t="s">
        <v>4178</v>
      </c>
      <c r="C1212" s="93" t="s">
        <v>6320</v>
      </c>
      <c r="D1212" s="87" t="s">
        <v>1733</v>
      </c>
      <c r="E1212" s="83" t="str">
        <f t="shared" si="42"/>
        <v>โครงการอบรมหลักสูตรปฐมนิเทศบุคลากรกรมบังคับคดี</v>
      </c>
      <c r="F1212" s="91" t="s">
        <v>1734</v>
      </c>
      <c r="G1212" s="91" t="s">
        <v>27</v>
      </c>
      <c r="H1212" s="91">
        <v>2564</v>
      </c>
      <c r="I1212" s="91" t="s">
        <v>242</v>
      </c>
      <c r="J1212" s="92" t="s">
        <v>50</v>
      </c>
      <c r="K1212" s="91" t="s">
        <v>336</v>
      </c>
      <c r="L1212" s="91" t="s">
        <v>1007</v>
      </c>
      <c r="M1212" s="91" t="str">
        <f>VLOOKUP(L1212,'[1]ตัวย่อ(ต่อท้าย)'!$B$2:$C$515,2,FALSE)</f>
        <v>กบค.</v>
      </c>
      <c r="N1212" s="91" t="s">
        <v>95</v>
      </c>
      <c r="O1212" s="92" t="s">
        <v>5815</v>
      </c>
      <c r="P1212" s="93"/>
      <c r="Q1212" s="94" t="s">
        <v>5936</v>
      </c>
      <c r="R1212" s="91" t="s">
        <v>4268</v>
      </c>
    </row>
    <row r="1213" spans="1:18" hidden="1">
      <c r="A1213" s="145" t="s">
        <v>4177</v>
      </c>
      <c r="B1213" s="146" t="s">
        <v>4178</v>
      </c>
      <c r="C1213" s="93" t="s">
        <v>6320</v>
      </c>
      <c r="D1213" s="87" t="s">
        <v>1416</v>
      </c>
      <c r="E1213" s="83" t="str">
        <f t="shared" si="42"/>
        <v>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 บรรทัดฐานของสหประชาชาติว่าด้วยการป้องกันอาชญากรรมและความยุติธรรมทางอาญา</v>
      </c>
      <c r="F1213" s="91" t="s">
        <v>1417</v>
      </c>
      <c r="G1213" s="91" t="s">
        <v>27</v>
      </c>
      <c r="H1213" s="91">
        <v>2564</v>
      </c>
      <c r="I1213" s="91" t="s">
        <v>242</v>
      </c>
      <c r="J1213" s="92" t="s">
        <v>50</v>
      </c>
      <c r="K1213" s="91" t="s">
        <v>545</v>
      </c>
      <c r="L1213" s="91" t="s">
        <v>94</v>
      </c>
      <c r="M1213" s="91" t="str">
        <f>VLOOKUP(L1213,'[1]ตัวย่อ(ต่อท้าย)'!$B$2:$C$515,2,FALSE)</f>
        <v>สป.ยธ.</v>
      </c>
      <c r="N1213" s="91" t="s">
        <v>95</v>
      </c>
      <c r="O1213" s="92" t="s">
        <v>5815</v>
      </c>
      <c r="P1213" s="93"/>
      <c r="Q1213" s="94" t="s">
        <v>5978</v>
      </c>
      <c r="R1213" s="91" t="s">
        <v>4276</v>
      </c>
    </row>
    <row r="1214" spans="1:18" hidden="1">
      <c r="A1214" s="145" t="s">
        <v>4177</v>
      </c>
      <c r="B1214" s="146" t="s">
        <v>4178</v>
      </c>
      <c r="C1214" s="93" t="s">
        <v>6320</v>
      </c>
      <c r="D1214" s="87" t="s">
        <v>1697</v>
      </c>
      <c r="E1214" s="83" t="str">
        <f t="shared" si="42"/>
        <v>โครงการพัฒนาบุคลากรตามสมรรถนะ ทักษะ และความรู้ที่จำเป็นในงาน</v>
      </c>
      <c r="F1214" s="91" t="s">
        <v>1698</v>
      </c>
      <c r="G1214" s="91" t="s">
        <v>27</v>
      </c>
      <c r="H1214" s="91">
        <v>2564</v>
      </c>
      <c r="I1214" s="91" t="s">
        <v>242</v>
      </c>
      <c r="J1214" s="92" t="s">
        <v>50</v>
      </c>
      <c r="K1214" s="91" t="s">
        <v>1526</v>
      </c>
      <c r="L1214" s="91" t="s">
        <v>94</v>
      </c>
      <c r="M1214" s="91" t="str">
        <f>VLOOKUP(L1214,'[1]ตัวย่อ(ต่อท้าย)'!$B$2:$C$515,2,FALSE)</f>
        <v>สป.ยธ.</v>
      </c>
      <c r="N1214" s="91" t="s">
        <v>95</v>
      </c>
      <c r="O1214" s="92" t="s">
        <v>5815</v>
      </c>
      <c r="P1214" s="93"/>
      <c r="Q1214" s="94" t="s">
        <v>5989</v>
      </c>
      <c r="R1214" s="91" t="s">
        <v>4190</v>
      </c>
    </row>
    <row r="1215" spans="1:18" hidden="1">
      <c r="A1215" s="145" t="s">
        <v>4177</v>
      </c>
      <c r="B1215" s="146" t="s">
        <v>4178</v>
      </c>
      <c r="C1215" s="93" t="s">
        <v>6320</v>
      </c>
      <c r="D1215" s="87" t="s">
        <v>2628</v>
      </c>
      <c r="E1215" s="83" t="str">
        <f t="shared" si="42"/>
        <v>โครงการสร้างสรรค์ความเข้าใจในการบังคับทางปกครองตามพระราชบัญญัติวิธีปฏิบัติราชการทางปกครอง (ฉบับที่ 3) พ.ศ. 2562</v>
      </c>
      <c r="F1215" s="91" t="s">
        <v>2629</v>
      </c>
      <c r="G1215" s="91" t="s">
        <v>27</v>
      </c>
      <c r="H1215" s="91">
        <v>2565</v>
      </c>
      <c r="I1215" s="91" t="s">
        <v>2480</v>
      </c>
      <c r="J1215" s="92" t="s">
        <v>57</v>
      </c>
      <c r="K1215" s="91" t="s">
        <v>336</v>
      </c>
      <c r="L1215" s="91" t="s">
        <v>1007</v>
      </c>
      <c r="M1215" s="91" t="str">
        <f>VLOOKUP(L1215,'[1]ตัวย่อ(ต่อท้าย)'!$B$2:$C$515,2,FALSE)</f>
        <v>กบค.</v>
      </c>
      <c r="N1215" s="91" t="s">
        <v>95</v>
      </c>
      <c r="O1215" s="92" t="s">
        <v>4700</v>
      </c>
      <c r="P1215" s="93"/>
      <c r="Q1215" s="94" t="s">
        <v>2926</v>
      </c>
      <c r="R1215" s="91" t="s">
        <v>4190</v>
      </c>
    </row>
    <row r="1216" spans="1:18" hidden="1">
      <c r="A1216" s="145" t="s">
        <v>4177</v>
      </c>
      <c r="B1216" s="146" t="s">
        <v>4178</v>
      </c>
      <c r="C1216" s="93" t="s">
        <v>6320</v>
      </c>
      <c r="D1216" s="87" t="s">
        <v>2821</v>
      </c>
      <c r="E1216" s="83" t="str">
        <f t="shared" si="42"/>
        <v>วินัยกับการปฏิบัติหน้าที่  เพื่อป้องกันการประทำผิดวินัย และการป้องกันการทุจริตของครูและบุคลากรทางการศึกษา</v>
      </c>
      <c r="F1216" s="91" t="s">
        <v>2820</v>
      </c>
      <c r="G1216" s="91" t="s">
        <v>40</v>
      </c>
      <c r="H1216" s="91">
        <v>2565</v>
      </c>
      <c r="I1216" s="91" t="s">
        <v>2398</v>
      </c>
      <c r="J1216" s="92" t="s">
        <v>57</v>
      </c>
      <c r="K1216" s="91" t="s">
        <v>2818</v>
      </c>
      <c r="L1216" s="91" t="s">
        <v>990</v>
      </c>
      <c r="M1216" s="91" t="str">
        <f>VLOOKUP(L1216,'[1]ตัวย่อ(ต่อท้าย)'!$B$2:$C$515,2,FALSE)</f>
        <v>สพฐ.</v>
      </c>
      <c r="N1216" s="91" t="s">
        <v>409</v>
      </c>
      <c r="O1216" s="92" t="s">
        <v>4700</v>
      </c>
      <c r="P1216" s="93"/>
      <c r="Q1216" s="94" t="s">
        <v>2815</v>
      </c>
      <c r="R1216" s="91" t="s">
        <v>4281</v>
      </c>
    </row>
    <row r="1217" spans="1:18" hidden="1">
      <c r="A1217" s="145" t="s">
        <v>4177</v>
      </c>
      <c r="B1217" s="146" t="s">
        <v>4178</v>
      </c>
      <c r="C1217" s="93" t="s">
        <v>6320</v>
      </c>
      <c r="D1217" s="87" t="s">
        <v>2609</v>
      </c>
      <c r="E1217" s="83" t="str">
        <f t="shared" si="42"/>
        <v>โครงการขับเคลื่อนสถาบันการสอบสวนคดีพิเศษ</v>
      </c>
      <c r="F1217" s="91" t="s">
        <v>2610</v>
      </c>
      <c r="G1217" s="91" t="s">
        <v>27</v>
      </c>
      <c r="H1217" s="91">
        <v>2565</v>
      </c>
      <c r="I1217" s="91" t="s">
        <v>165</v>
      </c>
      <c r="J1217" s="92" t="s">
        <v>57</v>
      </c>
      <c r="K1217" s="91" t="s">
        <v>2581</v>
      </c>
      <c r="L1217" s="91" t="s">
        <v>1213</v>
      </c>
      <c r="M1217" s="91" t="str">
        <f>VLOOKUP(L1217,'[1]ตัวย่อ(ต่อท้าย)'!$B$2:$C$515,2,FALSE)</f>
        <v>DSI</v>
      </c>
      <c r="N1217" s="91" t="s">
        <v>95</v>
      </c>
      <c r="O1217" s="92" t="s">
        <v>4700</v>
      </c>
      <c r="P1217" s="93"/>
      <c r="Q1217" s="94" t="s">
        <v>2938</v>
      </c>
      <c r="R1217" s="91" t="s">
        <v>4281</v>
      </c>
    </row>
    <row r="1218" spans="1:18" hidden="1">
      <c r="A1218" s="145" t="s">
        <v>4177</v>
      </c>
      <c r="B1218" s="146" t="s">
        <v>4178</v>
      </c>
      <c r="C1218" s="93" t="s">
        <v>6320</v>
      </c>
      <c r="D1218" s="87" t="s">
        <v>2641</v>
      </c>
      <c r="E1218" s="83" t="str">
        <f t="shared" si="42"/>
        <v>โครงการอบรมบุคลากรสู่ความเป็นมืออาชีพ</v>
      </c>
      <c r="F1218" s="91" t="s">
        <v>2642</v>
      </c>
      <c r="G1218" s="91" t="s">
        <v>27</v>
      </c>
      <c r="H1218" s="91">
        <v>2565</v>
      </c>
      <c r="I1218" s="91" t="s">
        <v>165</v>
      </c>
      <c r="J1218" s="92" t="s">
        <v>1184</v>
      </c>
      <c r="K1218" s="91" t="s">
        <v>336</v>
      </c>
      <c r="L1218" s="91" t="s">
        <v>1007</v>
      </c>
      <c r="M1218" s="91" t="str">
        <f>VLOOKUP(L1218,'[1]ตัวย่อ(ต่อท้าย)'!$B$2:$C$515,2,FALSE)</f>
        <v>กบค.</v>
      </c>
      <c r="N1218" s="91" t="s">
        <v>95</v>
      </c>
      <c r="O1218" s="92" t="s">
        <v>4700</v>
      </c>
      <c r="P1218" s="93"/>
      <c r="Q1218" s="94" t="s">
        <v>2918</v>
      </c>
      <c r="R1218" s="91" t="s">
        <v>4281</v>
      </c>
    </row>
    <row r="1219" spans="1:18" hidden="1">
      <c r="A1219" s="145" t="s">
        <v>4177</v>
      </c>
      <c r="B1219" s="146" t="s">
        <v>4178</v>
      </c>
      <c r="C1219" s="93" t="s">
        <v>6320</v>
      </c>
      <c r="D1219" s="87" t="s">
        <v>2562</v>
      </c>
      <c r="E1219" s="83" t="str">
        <f t="shared" si="42"/>
        <v>โครงการพัฒนาศักยภาพบุคลากรและผู้ปฏิบัติงานด้านกองทุนยุติธรรม</v>
      </c>
      <c r="F1219" s="91" t="s">
        <v>2563</v>
      </c>
      <c r="G1219" s="91" t="s">
        <v>27</v>
      </c>
      <c r="H1219" s="91">
        <v>2565</v>
      </c>
      <c r="I1219" s="91" t="s">
        <v>165</v>
      </c>
      <c r="J1219" s="92" t="s">
        <v>1184</v>
      </c>
      <c r="K1219" s="91" t="s">
        <v>1536</v>
      </c>
      <c r="L1219" s="91" t="s">
        <v>94</v>
      </c>
      <c r="M1219" s="91" t="str">
        <f>VLOOKUP(L1219,'[1]ตัวย่อ(ต่อท้าย)'!$B$2:$C$515,2,FALSE)</f>
        <v>สป.ยธ.</v>
      </c>
      <c r="N1219" s="91" t="s">
        <v>95</v>
      </c>
      <c r="O1219" s="92" t="s">
        <v>4700</v>
      </c>
      <c r="P1219" s="93"/>
      <c r="Q1219" s="94" t="s">
        <v>2979</v>
      </c>
      <c r="R1219" s="91" t="s">
        <v>4190</v>
      </c>
    </row>
    <row r="1220" spans="1:18" hidden="1">
      <c r="A1220" s="145" t="s">
        <v>4177</v>
      </c>
      <c r="B1220" s="146" t="s">
        <v>4178</v>
      </c>
      <c r="C1220" s="93" t="s">
        <v>6320</v>
      </c>
      <c r="D1220" s="87" t="s">
        <v>2614</v>
      </c>
      <c r="E1220" s="83" t="str">
        <f t="shared" si="42"/>
        <v>โครงการการจัดการความรู้กรมสอบสวนคดีพิเศษ ประจำปีงบประมาณ พ.ศ. 2565</v>
      </c>
      <c r="F1220" s="91" t="s">
        <v>2615</v>
      </c>
      <c r="G1220" s="91" t="s">
        <v>27</v>
      </c>
      <c r="H1220" s="91">
        <v>2565</v>
      </c>
      <c r="I1220" s="91" t="s">
        <v>165</v>
      </c>
      <c r="J1220" s="92" t="s">
        <v>57</v>
      </c>
      <c r="K1220" s="91" t="s">
        <v>2581</v>
      </c>
      <c r="L1220" s="91" t="s">
        <v>1213</v>
      </c>
      <c r="M1220" s="91" t="str">
        <f>VLOOKUP(L1220,'[1]ตัวย่อ(ต่อท้าย)'!$B$2:$C$515,2,FALSE)</f>
        <v>DSI</v>
      </c>
      <c r="N1220" s="91" t="s">
        <v>95</v>
      </c>
      <c r="O1220" s="92" t="s">
        <v>4700</v>
      </c>
      <c r="P1220" s="93"/>
      <c r="Q1220" s="94" t="s">
        <v>2933</v>
      </c>
      <c r="R1220" s="91" t="s">
        <v>4243</v>
      </c>
    </row>
    <row r="1221" spans="1:18" hidden="1">
      <c r="A1221" s="145" t="s">
        <v>4177</v>
      </c>
      <c r="B1221" s="146" t="s">
        <v>4178</v>
      </c>
      <c r="C1221" s="93" t="s">
        <v>6320</v>
      </c>
      <c r="D1221" s="87" t="s">
        <v>2676</v>
      </c>
      <c r="E1221" s="83" t="str">
        <f t="shared" si="42"/>
        <v xml:space="preserve"> โครงการเตรียมความพร้อมผู้ใช้งานระบบ DXC</v>
      </c>
      <c r="F1221" s="91" t="s">
        <v>6034</v>
      </c>
      <c r="G1221" s="91" t="s">
        <v>27</v>
      </c>
      <c r="H1221" s="91">
        <v>2565</v>
      </c>
      <c r="I1221" s="91" t="s">
        <v>165</v>
      </c>
      <c r="J1221" s="92" t="s">
        <v>57</v>
      </c>
      <c r="K1221" s="91" t="s">
        <v>1058</v>
      </c>
      <c r="L1221" s="91" t="s">
        <v>474</v>
      </c>
      <c r="M1221" s="91" t="str">
        <f>VLOOKUP(L1221,'[1]ตัวย่อ(ต่อท้าย)'!$B$2:$C$515,2,FALSE)</f>
        <v>สกธ.</v>
      </c>
      <c r="N1221" s="91" t="s">
        <v>95</v>
      </c>
      <c r="O1221" s="92" t="s">
        <v>4700</v>
      </c>
      <c r="P1221" s="93"/>
      <c r="Q1221" s="94" t="s">
        <v>2885</v>
      </c>
      <c r="R1221" s="91" t="s">
        <v>4243</v>
      </c>
    </row>
    <row r="1222" spans="1:18" hidden="1">
      <c r="A1222" s="145" t="s">
        <v>4177</v>
      </c>
      <c r="B1222" s="146" t="s">
        <v>4178</v>
      </c>
      <c r="C1222" s="93" t="s">
        <v>6320</v>
      </c>
      <c r="D1222" s="87" t="s">
        <v>2372</v>
      </c>
      <c r="E1222" s="83" t="str">
        <f t="shared" si="42"/>
        <v>โครงการพัฒนาบุคลากรตามสมรรถนะ ทักษะ และความรู้ที่จำเป็นในงาน</v>
      </c>
      <c r="F1222" s="91" t="s">
        <v>1698</v>
      </c>
      <c r="G1222" s="91" t="s">
        <v>27</v>
      </c>
      <c r="H1222" s="91">
        <v>2565</v>
      </c>
      <c r="I1222" s="91" t="s">
        <v>165</v>
      </c>
      <c r="J1222" s="92" t="s">
        <v>57</v>
      </c>
      <c r="K1222" s="91" t="s">
        <v>1526</v>
      </c>
      <c r="L1222" s="91" t="s">
        <v>94</v>
      </c>
      <c r="M1222" s="91" t="str">
        <f>VLOOKUP(L1222,'[1]ตัวย่อ(ต่อท้าย)'!$B$2:$C$515,2,FALSE)</f>
        <v>สป.ยธ.</v>
      </c>
      <c r="N1222" s="91" t="s">
        <v>95</v>
      </c>
      <c r="O1222" s="92" t="s">
        <v>4700</v>
      </c>
      <c r="P1222" s="93"/>
      <c r="Q1222" s="94" t="s">
        <v>3140</v>
      </c>
      <c r="R1222" s="91" t="s">
        <v>4190</v>
      </c>
    </row>
    <row r="1223" spans="1:18" hidden="1">
      <c r="A1223" s="145" t="s">
        <v>4177</v>
      </c>
      <c r="B1223" s="146" t="s">
        <v>4178</v>
      </c>
      <c r="C1223" s="93" t="s">
        <v>6320</v>
      </c>
      <c r="D1223" s="87" t="s">
        <v>2339</v>
      </c>
      <c r="E1223" s="83" t="str">
        <f t="shared" si="42"/>
        <v>โครงการสัมมนาเพื่อพัฒนาศักยภาพบุคลากร สกธ. (Outing)</v>
      </c>
      <c r="F1223" s="91" t="s">
        <v>2340</v>
      </c>
      <c r="G1223" s="91" t="s">
        <v>27</v>
      </c>
      <c r="H1223" s="91">
        <v>2565</v>
      </c>
      <c r="I1223" s="91" t="s">
        <v>261</v>
      </c>
      <c r="J1223" s="92" t="s">
        <v>261</v>
      </c>
      <c r="K1223" s="91" t="s">
        <v>629</v>
      </c>
      <c r="L1223" s="91" t="s">
        <v>474</v>
      </c>
      <c r="M1223" s="91" t="str">
        <f>VLOOKUP(L1223,'[1]ตัวย่อ(ต่อท้าย)'!$B$2:$C$515,2,FALSE)</f>
        <v>สกธ.</v>
      </c>
      <c r="N1223" s="91" t="s">
        <v>95</v>
      </c>
      <c r="O1223" s="92" t="s">
        <v>4700</v>
      </c>
      <c r="P1223" s="93"/>
      <c r="Q1223" s="94" t="s">
        <v>3163</v>
      </c>
      <c r="R1223" s="91" t="s">
        <v>1035</v>
      </c>
    </row>
    <row r="1224" spans="1:18" hidden="1">
      <c r="A1224" s="145" t="s">
        <v>4177</v>
      </c>
      <c r="B1224" s="146" t="s">
        <v>4178</v>
      </c>
      <c r="C1224" s="93" t="s">
        <v>6320</v>
      </c>
      <c r="D1224" s="87" t="s">
        <v>2342</v>
      </c>
      <c r="E1224" s="83" t="str">
        <f t="shared" si="42"/>
        <v>โครงการจ้างเหมาบริการเพื่อติดตามและประเมินผลการดำเนินงาน ตามมติคณะรัฐมนตรี เมื่อวันที่ 4 มกราคม 2560 เรื่อง  แนวทางการเตรียมบุคลากรก่อนเข้าสู่กระบวนการยุติธรรม และการพัฒนาบุคลากรในกระบวนการยุติธรรม</v>
      </c>
      <c r="F1224" s="91" t="s">
        <v>2343</v>
      </c>
      <c r="G1224" s="91" t="s">
        <v>27</v>
      </c>
      <c r="H1224" s="91">
        <v>2565</v>
      </c>
      <c r="I1224" s="91" t="s">
        <v>720</v>
      </c>
      <c r="J1224" s="92" t="s">
        <v>50</v>
      </c>
      <c r="K1224" s="91" t="s">
        <v>629</v>
      </c>
      <c r="L1224" s="91" t="s">
        <v>474</v>
      </c>
      <c r="M1224" s="91" t="str">
        <f>VLOOKUP(L1224,'[1]ตัวย่อ(ต่อท้าย)'!$B$2:$C$515,2,FALSE)</f>
        <v>สกธ.</v>
      </c>
      <c r="N1224" s="91" t="s">
        <v>95</v>
      </c>
      <c r="O1224" s="92" t="s">
        <v>4700</v>
      </c>
      <c r="P1224" s="93"/>
      <c r="Q1224" s="94" t="s">
        <v>3161</v>
      </c>
      <c r="R1224" s="91" t="s">
        <v>1035</v>
      </c>
    </row>
    <row r="1225" spans="1:18" hidden="1">
      <c r="A1225" s="145" t="s">
        <v>4177</v>
      </c>
      <c r="B1225" s="146" t="s">
        <v>4178</v>
      </c>
      <c r="C1225" s="93" t="s">
        <v>6320</v>
      </c>
      <c r="D1225" s="87" t="s">
        <v>2376</v>
      </c>
      <c r="E1225" s="83" t="str">
        <f t="shared" si="42"/>
        <v>โครงการพัฒนาบุคลากรสำนักงานศาลรัฐธรรมนูญร่วมกับองค์กรภายนอก</v>
      </c>
      <c r="F1225" s="91" t="s">
        <v>2377</v>
      </c>
      <c r="G1225" s="91" t="s">
        <v>27</v>
      </c>
      <c r="H1225" s="91">
        <v>2565</v>
      </c>
      <c r="I1225" s="91" t="s">
        <v>165</v>
      </c>
      <c r="J1225" s="92" t="s">
        <v>57</v>
      </c>
      <c r="K1225" s="91"/>
      <c r="L1225" s="91" t="s">
        <v>833</v>
      </c>
      <c r="M1225" s="91" t="str">
        <f>VLOOKUP(L1225,'[1]ตัวย่อ(ต่อท้าย)'!$B$2:$C$515,2,FALSE)</f>
        <v>ศร.</v>
      </c>
      <c r="N1225" s="91" t="s">
        <v>206</v>
      </c>
      <c r="O1225" s="92" t="s">
        <v>4700</v>
      </c>
      <c r="P1225" s="93"/>
      <c r="Q1225" s="94" t="s">
        <v>3136</v>
      </c>
      <c r="R1225" s="91" t="s">
        <v>1035</v>
      </c>
    </row>
    <row r="1226" spans="1:18" hidden="1">
      <c r="A1226" s="145" t="s">
        <v>4177</v>
      </c>
      <c r="B1226" s="146" t="s">
        <v>4178</v>
      </c>
      <c r="C1226" s="93" t="s">
        <v>6320</v>
      </c>
      <c r="D1226" s="87" t="s">
        <v>2381</v>
      </c>
      <c r="E1226" s="83" t="str">
        <f t="shared" si="42"/>
        <v>โครงการสัมมนาการพัฒนาองค์ความรู้บุคลากรสำนักงานศาลรัฐธรรมนูญ เพื่อสร้างความเป็นธรรมสู่ประชาชน</v>
      </c>
      <c r="F1226" s="91" t="s">
        <v>2382</v>
      </c>
      <c r="G1226" s="91" t="s">
        <v>27</v>
      </c>
      <c r="H1226" s="91">
        <v>2565</v>
      </c>
      <c r="I1226" s="91" t="s">
        <v>2357</v>
      </c>
      <c r="J1226" s="92" t="s">
        <v>43</v>
      </c>
      <c r="K1226" s="91"/>
      <c r="L1226" s="91" t="s">
        <v>833</v>
      </c>
      <c r="M1226" s="91" t="str">
        <f>VLOOKUP(L1226,'[1]ตัวย่อ(ต่อท้าย)'!$B$2:$C$515,2,FALSE)</f>
        <v>ศร.</v>
      </c>
      <c r="N1226" s="91" t="s">
        <v>206</v>
      </c>
      <c r="O1226" s="92" t="s">
        <v>4700</v>
      </c>
      <c r="P1226" s="93"/>
      <c r="Q1226" s="94" t="s">
        <v>3132</v>
      </c>
      <c r="R1226" s="91" t="s">
        <v>1035</v>
      </c>
    </row>
    <row r="1227" spans="1:18" hidden="1">
      <c r="A1227" s="145" t="s">
        <v>4177</v>
      </c>
      <c r="B1227" s="146" t="s">
        <v>4178</v>
      </c>
      <c r="C1227" s="93" t="s">
        <v>6320</v>
      </c>
      <c r="D1227" s="87" t="s">
        <v>2399</v>
      </c>
      <c r="E1227" s="83" t="str">
        <f t="shared" si="42"/>
        <v>โครงการพัฒนาศักยภาพบุคลากรด้านคดีรัฐธรรมนูญ</v>
      </c>
      <c r="F1227" s="91" t="s">
        <v>1182</v>
      </c>
      <c r="G1227" s="91" t="s">
        <v>27</v>
      </c>
      <c r="H1227" s="91">
        <v>2565</v>
      </c>
      <c r="I1227" s="91" t="s">
        <v>1405</v>
      </c>
      <c r="J1227" s="92" t="s">
        <v>720</v>
      </c>
      <c r="K1227" s="91"/>
      <c r="L1227" s="91" t="s">
        <v>833</v>
      </c>
      <c r="M1227" s="91" t="str">
        <f>VLOOKUP(L1227,'[1]ตัวย่อ(ต่อท้าย)'!$B$2:$C$515,2,FALSE)</f>
        <v>ศร.</v>
      </c>
      <c r="N1227" s="91" t="s">
        <v>206</v>
      </c>
      <c r="O1227" s="92" t="s">
        <v>4700</v>
      </c>
      <c r="P1227" s="93"/>
      <c r="Q1227" s="94" t="s">
        <v>3116</v>
      </c>
      <c r="R1227" s="91" t="s">
        <v>1042</v>
      </c>
    </row>
    <row r="1228" spans="1:18" hidden="1">
      <c r="A1228" s="145" t="s">
        <v>4177</v>
      </c>
      <c r="B1228" s="146" t="s">
        <v>4178</v>
      </c>
      <c r="C1228" s="93" t="s">
        <v>6320</v>
      </c>
      <c r="D1228" s="87" t="s">
        <v>2401</v>
      </c>
      <c r="E1228" s="83" t="str">
        <f t="shared" si="42"/>
        <v>โครงการประเมินผลการปฏิบัติงานตามแผนปฏิบัติราชการของสำนักงานศาลรัฐธรรมนูญ และแผนปฏิบัติการของสำนักงานศาลรัฐธรรมนูญ</v>
      </c>
      <c r="F1228" s="91" t="s">
        <v>2402</v>
      </c>
      <c r="G1228" s="91" t="s">
        <v>27</v>
      </c>
      <c r="H1228" s="91">
        <v>2565</v>
      </c>
      <c r="I1228" s="91" t="s">
        <v>165</v>
      </c>
      <c r="J1228" s="92" t="s">
        <v>1184</v>
      </c>
      <c r="K1228" s="91"/>
      <c r="L1228" s="91" t="s">
        <v>833</v>
      </c>
      <c r="M1228" s="91" t="str">
        <f>VLOOKUP(L1228,'[1]ตัวย่อ(ต่อท้าย)'!$B$2:$C$515,2,FALSE)</f>
        <v>ศร.</v>
      </c>
      <c r="N1228" s="91" t="s">
        <v>206</v>
      </c>
      <c r="O1228" s="92" t="s">
        <v>4700</v>
      </c>
      <c r="P1228" s="93"/>
      <c r="Q1228" s="94" t="s">
        <v>3114</v>
      </c>
      <c r="R1228" s="91" t="s">
        <v>1042</v>
      </c>
    </row>
    <row r="1229" spans="1:18" hidden="1">
      <c r="A1229" s="145" t="s">
        <v>4177</v>
      </c>
      <c r="B1229" s="146" t="s">
        <v>4178</v>
      </c>
      <c r="C1229" s="93" t="s">
        <v>6320</v>
      </c>
      <c r="D1229" s="87" t="s">
        <v>2413</v>
      </c>
      <c r="E1229" s="83" t="str">
        <f t="shared" si="42"/>
        <v>โครงการเพิ่มศักยภาพเพื่อการเข้าถึงการคุ้มครองสิทธิและเสรีภาพเชิงบูรณาการ</v>
      </c>
      <c r="F1229" s="91" t="s">
        <v>2414</v>
      </c>
      <c r="G1229" s="91" t="s">
        <v>27</v>
      </c>
      <c r="H1229" s="91">
        <v>2565</v>
      </c>
      <c r="I1229" s="91" t="s">
        <v>2398</v>
      </c>
      <c r="J1229" s="92" t="s">
        <v>137</v>
      </c>
      <c r="K1229" s="91"/>
      <c r="L1229" s="91" t="s">
        <v>833</v>
      </c>
      <c r="M1229" s="91" t="str">
        <f>VLOOKUP(L1229,'[1]ตัวย่อ(ต่อท้าย)'!$B$2:$C$515,2,FALSE)</f>
        <v>ศร.</v>
      </c>
      <c r="N1229" s="91" t="s">
        <v>206</v>
      </c>
      <c r="O1229" s="92" t="s">
        <v>4700</v>
      </c>
      <c r="P1229" s="93"/>
      <c r="Q1229" s="94" t="s">
        <v>3106</v>
      </c>
      <c r="R1229" s="91" t="s">
        <v>1042</v>
      </c>
    </row>
    <row r="1230" spans="1:18" hidden="1">
      <c r="A1230" s="145" t="s">
        <v>4177</v>
      </c>
      <c r="B1230" s="146" t="s">
        <v>4178</v>
      </c>
      <c r="C1230" s="93" t="s">
        <v>6320</v>
      </c>
      <c r="D1230" s="87" t="s">
        <v>2387</v>
      </c>
      <c r="E1230" s="83" t="str">
        <f t="shared" si="42"/>
        <v>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</v>
      </c>
      <c r="F1230" s="91" t="s">
        <v>2388</v>
      </c>
      <c r="G1230" s="91" t="s">
        <v>27</v>
      </c>
      <c r="H1230" s="91">
        <v>2565</v>
      </c>
      <c r="I1230" s="91" t="s">
        <v>165</v>
      </c>
      <c r="J1230" s="92" t="s">
        <v>57</v>
      </c>
      <c r="K1230" s="91" t="s">
        <v>545</v>
      </c>
      <c r="L1230" s="91" t="s">
        <v>94</v>
      </c>
      <c r="M1230" s="91" t="str">
        <f>VLOOKUP(L1230,'[1]ตัวย่อ(ต่อท้าย)'!$B$2:$C$515,2,FALSE)</f>
        <v>สป.ยธ.</v>
      </c>
      <c r="N1230" s="91" t="s">
        <v>95</v>
      </c>
      <c r="O1230" s="92" t="s">
        <v>4700</v>
      </c>
      <c r="P1230" s="93"/>
      <c r="Q1230" s="94" t="s">
        <v>3128</v>
      </c>
      <c r="R1230" s="91" t="s">
        <v>1010</v>
      </c>
    </row>
    <row r="1231" spans="1:18" hidden="1">
      <c r="A1231" s="145" t="s">
        <v>4177</v>
      </c>
      <c r="B1231" s="146" t="s">
        <v>4178</v>
      </c>
      <c r="C1231" s="93" t="s">
        <v>6320</v>
      </c>
      <c r="D1231" s="87" t="s">
        <v>2392</v>
      </c>
      <c r="E1231" s="83" t="str">
        <f t="shared" si="42"/>
        <v xml:space="preserve"> โครงการอบรมหลักสูตร "หลักนิติกรรมเพื่อประชาธิปไตย" (นธป.) รุ่นที่ 10</v>
      </c>
      <c r="F1231" s="91" t="s">
        <v>6039</v>
      </c>
      <c r="G1231" s="91" t="s">
        <v>27</v>
      </c>
      <c r="H1231" s="91">
        <v>2565</v>
      </c>
      <c r="I1231" s="91" t="s">
        <v>165</v>
      </c>
      <c r="J1231" s="92" t="s">
        <v>57</v>
      </c>
      <c r="K1231" s="91"/>
      <c r="L1231" s="91" t="s">
        <v>833</v>
      </c>
      <c r="M1231" s="91" t="str">
        <f>VLOOKUP(L1231,'[1]ตัวย่อ(ต่อท้าย)'!$B$2:$C$515,2,FALSE)</f>
        <v>ศร.</v>
      </c>
      <c r="N1231" s="91" t="s">
        <v>206</v>
      </c>
      <c r="O1231" s="92" t="s">
        <v>4700</v>
      </c>
      <c r="P1231" s="93"/>
      <c r="Q1231" s="94" t="s">
        <v>3120</v>
      </c>
      <c r="R1231" s="91" t="s">
        <v>1010</v>
      </c>
    </row>
    <row r="1232" spans="1:18" hidden="1">
      <c r="A1232" s="145" t="s">
        <v>4177</v>
      </c>
      <c r="B1232" s="146" t="s">
        <v>4178</v>
      </c>
      <c r="C1232" s="93" t="s">
        <v>6320</v>
      </c>
      <c r="D1232" s="87" t="s">
        <v>2384</v>
      </c>
      <c r="E1232" s="83" t="str">
        <f t="shared" si="42"/>
        <v>โครงการสัมมนาการบริหารสำนักงานศาลรัฐธรรมนูญด้วยหลักธรรมาภิบาลสู่การพัฒนาอย่างยั่งยืน</v>
      </c>
      <c r="F1232" s="91" t="s">
        <v>2385</v>
      </c>
      <c r="G1232" s="91" t="s">
        <v>27</v>
      </c>
      <c r="H1232" s="91">
        <v>2565</v>
      </c>
      <c r="I1232" s="91" t="s">
        <v>161</v>
      </c>
      <c r="J1232" s="92" t="s">
        <v>57</v>
      </c>
      <c r="K1232" s="91"/>
      <c r="L1232" s="91" t="s">
        <v>833</v>
      </c>
      <c r="M1232" s="91" t="str">
        <f>VLOOKUP(L1232,'[1]ตัวย่อ(ต่อท้าย)'!$B$2:$C$515,2,FALSE)</f>
        <v>ศร.</v>
      </c>
      <c r="N1232" s="91" t="s">
        <v>206</v>
      </c>
      <c r="O1232" s="92" t="s">
        <v>4700</v>
      </c>
      <c r="P1232" s="93"/>
      <c r="Q1232" s="94" t="s">
        <v>3130</v>
      </c>
      <c r="R1232" s="91" t="s">
        <v>1010</v>
      </c>
    </row>
    <row r="1233" spans="1:18" hidden="1">
      <c r="A1233" s="145" t="s">
        <v>4177</v>
      </c>
      <c r="B1233" s="146" t="s">
        <v>4178</v>
      </c>
      <c r="C1233" s="93" t="s">
        <v>6320</v>
      </c>
      <c r="D1233" s="87" t="s">
        <v>2390</v>
      </c>
      <c r="E1233" s="83" t="str">
        <f t="shared" si="42"/>
        <v xml:space="preserve">โครงการสัมมนาประเด็นรัฐธรรมนูญระหว่างที่ปรึกษาและผู้เชี่ยวชาญประจำคณะตุลาการศาลรัฐธรรมนูญ </v>
      </c>
      <c r="F1233" s="91" t="s">
        <v>6042</v>
      </c>
      <c r="G1233" s="91" t="s">
        <v>27</v>
      </c>
      <c r="H1233" s="91">
        <v>2565</v>
      </c>
      <c r="I1233" s="91" t="s">
        <v>165</v>
      </c>
      <c r="J1233" s="92" t="s">
        <v>57</v>
      </c>
      <c r="K1233" s="91"/>
      <c r="L1233" s="91" t="s">
        <v>833</v>
      </c>
      <c r="M1233" s="91" t="str">
        <f>VLOOKUP(L1233,'[1]ตัวย่อ(ต่อท้าย)'!$B$2:$C$515,2,FALSE)</f>
        <v>ศร.</v>
      </c>
      <c r="N1233" s="91" t="s">
        <v>206</v>
      </c>
      <c r="O1233" s="92" t="s">
        <v>4700</v>
      </c>
      <c r="P1233" s="93"/>
      <c r="Q1233" s="94" t="s">
        <v>3126</v>
      </c>
      <c r="R1233" s="91" t="s">
        <v>1156</v>
      </c>
    </row>
    <row r="1234" spans="1:18" hidden="1">
      <c r="A1234" s="145" t="s">
        <v>4177</v>
      </c>
      <c r="B1234" s="147" t="s">
        <v>4178</v>
      </c>
      <c r="C1234" s="93" t="s">
        <v>6320</v>
      </c>
      <c r="D1234" s="87" t="s">
        <v>2213</v>
      </c>
      <c r="E1234" s="83" t="str">
        <f t="shared" si="42"/>
        <v>การพัฒนากรมราชทัณฑ์เป็นองค์กรสมรรถนะสูง</v>
      </c>
      <c r="F1234" s="91" t="s">
        <v>2214</v>
      </c>
      <c r="G1234" s="91" t="s">
        <v>27</v>
      </c>
      <c r="H1234" s="91">
        <v>2565</v>
      </c>
      <c r="I1234" s="91" t="s">
        <v>165</v>
      </c>
      <c r="J1234" s="92" t="s">
        <v>57</v>
      </c>
      <c r="K1234" s="91" t="s">
        <v>731</v>
      </c>
      <c r="L1234" s="91" t="s">
        <v>326</v>
      </c>
      <c r="M1234" s="91" t="str">
        <f>VLOOKUP(L1234,'[1]ตัวย่อ(ต่อท้าย)'!$B$2:$C$515,2,FALSE)</f>
        <v>รท.</v>
      </c>
      <c r="N1234" s="91" t="s">
        <v>95</v>
      </c>
      <c r="O1234" s="92" t="s">
        <v>4700</v>
      </c>
      <c r="P1234" s="95"/>
      <c r="Q1234" s="94" t="s">
        <v>3259</v>
      </c>
      <c r="R1234" s="91" t="s">
        <v>1010</v>
      </c>
    </row>
    <row r="1235" spans="1:18" hidden="1">
      <c r="A1235" s="145" t="s">
        <v>4177</v>
      </c>
      <c r="B1235" s="146" t="s">
        <v>4178</v>
      </c>
      <c r="C1235" s="93" t="s">
        <v>6320</v>
      </c>
      <c r="D1235" s="87" t="s">
        <v>3547</v>
      </c>
      <c r="E1235" s="83" t="str">
        <f t="shared" si="42"/>
        <v>โครงการพัฒนาสมรรถนะหลักพื้นฐาน (Core Competencies)</v>
      </c>
      <c r="F1235" s="91" t="s">
        <v>2205</v>
      </c>
      <c r="G1235" s="91" t="s">
        <v>27</v>
      </c>
      <c r="H1235" s="91">
        <v>2566</v>
      </c>
      <c r="I1235" s="91" t="s">
        <v>76</v>
      </c>
      <c r="J1235" s="92" t="s">
        <v>1820</v>
      </c>
      <c r="K1235" s="91" t="s">
        <v>707</v>
      </c>
      <c r="L1235" s="91" t="s">
        <v>326</v>
      </c>
      <c r="M1235" s="91" t="str">
        <f>VLOOKUP(L1235,'[1]ตัวย่อ(ต่อท้าย)'!$B$2:$C$515,2,FALSE)</f>
        <v>รท.</v>
      </c>
      <c r="N1235" s="91" t="s">
        <v>95</v>
      </c>
      <c r="O1235" s="91" t="s">
        <v>4706</v>
      </c>
      <c r="P1235" s="93"/>
      <c r="Q1235" s="94" t="s">
        <v>4711</v>
      </c>
      <c r="R1235" s="91" t="s">
        <v>1068</v>
      </c>
    </row>
    <row r="1236" spans="1:18" hidden="1">
      <c r="A1236" s="145" t="s">
        <v>4177</v>
      </c>
      <c r="B1236" s="146" t="s">
        <v>4178</v>
      </c>
      <c r="C1236" s="93" t="s">
        <v>6320</v>
      </c>
      <c r="D1236" s="87" t="s">
        <v>3553</v>
      </c>
      <c r="E1236" s="83" t="str">
        <f t="shared" si="42"/>
        <v>โครงการพัฒนาทักษะและความเชี่ยวชาญ (Technical Competencies)</v>
      </c>
      <c r="F1236" s="91" t="s">
        <v>1277</v>
      </c>
      <c r="G1236" s="91" t="s">
        <v>27</v>
      </c>
      <c r="H1236" s="91">
        <v>2566</v>
      </c>
      <c r="I1236" s="91" t="s">
        <v>76</v>
      </c>
      <c r="J1236" s="92" t="s">
        <v>1820</v>
      </c>
      <c r="K1236" s="91" t="s">
        <v>707</v>
      </c>
      <c r="L1236" s="91" t="s">
        <v>326</v>
      </c>
      <c r="M1236" s="91" t="str">
        <f>VLOOKUP(L1236,'[1]ตัวย่อ(ต่อท้าย)'!$B$2:$C$515,2,FALSE)</f>
        <v>รท.</v>
      </c>
      <c r="N1236" s="91" t="s">
        <v>95</v>
      </c>
      <c r="O1236" s="91" t="s">
        <v>4706</v>
      </c>
      <c r="P1236" s="93"/>
      <c r="Q1236" s="94" t="s">
        <v>4713</v>
      </c>
      <c r="R1236" s="91" t="s">
        <v>1068</v>
      </c>
    </row>
    <row r="1237" spans="1:18" hidden="1">
      <c r="A1237" s="145" t="s">
        <v>4177</v>
      </c>
      <c r="B1237" s="146" t="s">
        <v>4178</v>
      </c>
      <c r="C1237" s="93" t="s">
        <v>6320</v>
      </c>
      <c r="D1237" s="87" t="s">
        <v>3555</v>
      </c>
      <c r="E1237" s="83" t="str">
        <f t="shared" si="42"/>
        <v>โครงการพัฒนาสมรรถนะนักบริหาร (Professional Competencies)</v>
      </c>
      <c r="F1237" s="91" t="s">
        <v>715</v>
      </c>
      <c r="G1237" s="91" t="s">
        <v>27</v>
      </c>
      <c r="H1237" s="91">
        <v>2566</v>
      </c>
      <c r="I1237" s="91" t="s">
        <v>76</v>
      </c>
      <c r="J1237" s="92" t="s">
        <v>1820</v>
      </c>
      <c r="K1237" s="91" t="s">
        <v>707</v>
      </c>
      <c r="L1237" s="91" t="s">
        <v>326</v>
      </c>
      <c r="M1237" s="91" t="str">
        <f>VLOOKUP(L1237,'[1]ตัวย่อ(ต่อท้าย)'!$B$2:$C$515,2,FALSE)</f>
        <v>รท.</v>
      </c>
      <c r="N1237" s="91" t="s">
        <v>95</v>
      </c>
      <c r="O1237" s="91" t="s">
        <v>4706</v>
      </c>
      <c r="P1237" s="93"/>
      <c r="Q1237" s="94" t="s">
        <v>4714</v>
      </c>
      <c r="R1237" s="91" t="s">
        <v>1165</v>
      </c>
    </row>
    <row r="1238" spans="1:18" hidden="1">
      <c r="A1238" s="145" t="s">
        <v>4177</v>
      </c>
      <c r="B1238" s="146" t="s">
        <v>4178</v>
      </c>
      <c r="C1238" s="93" t="s">
        <v>6320</v>
      </c>
      <c r="D1238" s="87" t="s">
        <v>3557</v>
      </c>
      <c r="E1238" s="83" t="str">
        <f t="shared" si="42"/>
        <v>โครงการอำนวยการปฏิบัติงานสนับสนุนในการขับเคลื่อนงานเพื่อพัฒนาข้าราชการราชทัณฑ์</v>
      </c>
      <c r="F1238" s="91" t="s">
        <v>712</v>
      </c>
      <c r="G1238" s="91" t="s">
        <v>27</v>
      </c>
      <c r="H1238" s="91">
        <v>2566</v>
      </c>
      <c r="I1238" s="91" t="s">
        <v>76</v>
      </c>
      <c r="J1238" s="92" t="s">
        <v>1820</v>
      </c>
      <c r="K1238" s="91" t="s">
        <v>707</v>
      </c>
      <c r="L1238" s="91" t="s">
        <v>326</v>
      </c>
      <c r="M1238" s="91" t="str">
        <f>VLOOKUP(L1238,'[1]ตัวย่อ(ต่อท้าย)'!$B$2:$C$515,2,FALSE)</f>
        <v>รท.</v>
      </c>
      <c r="N1238" s="91" t="s">
        <v>95</v>
      </c>
      <c r="O1238" s="91" t="s">
        <v>4706</v>
      </c>
      <c r="P1238" s="93"/>
      <c r="Q1238" s="94" t="s">
        <v>4715</v>
      </c>
      <c r="R1238" s="91" t="s">
        <v>1020</v>
      </c>
    </row>
    <row r="1239" spans="1:18" hidden="1">
      <c r="A1239" s="145" t="s">
        <v>4177</v>
      </c>
      <c r="B1239" s="146" t="s">
        <v>4178</v>
      </c>
      <c r="C1239" s="93" t="s">
        <v>6320</v>
      </c>
      <c r="D1239" s="87" t="s">
        <v>3725</v>
      </c>
      <c r="E1239" s="83" t="str">
        <f t="shared" si="42"/>
        <v>โครงการเสริมสร้างความมั่นคงปลอดภัยในสถานที่ควบคุม</v>
      </c>
      <c r="F1239" s="91" t="s">
        <v>3726</v>
      </c>
      <c r="G1239" s="91" t="s">
        <v>27</v>
      </c>
      <c r="H1239" s="91">
        <v>2566</v>
      </c>
      <c r="I1239" s="91" t="s">
        <v>76</v>
      </c>
      <c r="J1239" s="92" t="s">
        <v>1820</v>
      </c>
      <c r="K1239" s="91" t="s">
        <v>742</v>
      </c>
      <c r="L1239" s="91" t="s">
        <v>743</v>
      </c>
      <c r="M1239" s="91" t="str">
        <f>VLOOKUP(L1239,'[1]ตัวย่อ(ต่อท้าย)'!$B$2:$C$515,2,FALSE)</f>
        <v>กพน.</v>
      </c>
      <c r="N1239" s="91" t="s">
        <v>95</v>
      </c>
      <c r="O1239" s="91" t="s">
        <v>4706</v>
      </c>
      <c r="P1239" s="93"/>
      <c r="Q1239" s="94" t="s">
        <v>4766</v>
      </c>
      <c r="R1239" s="91" t="s">
        <v>1010</v>
      </c>
    </row>
    <row r="1240" spans="1:18" hidden="1">
      <c r="A1240" s="145" t="s">
        <v>4177</v>
      </c>
      <c r="B1240" s="146" t="s">
        <v>4178</v>
      </c>
      <c r="C1240" s="93" t="s">
        <v>6320</v>
      </c>
      <c r="D1240" s="87" t="s">
        <v>3728</v>
      </c>
      <c r="E1240" s="83" t="str">
        <f t="shared" si="42"/>
        <v>โครงการเพิ่มประสิทธิภาพการดูแลและการปฏิบัติต่อเด็กและเยาวชน</v>
      </c>
      <c r="F1240" s="91" t="s">
        <v>3729</v>
      </c>
      <c r="G1240" s="91" t="s">
        <v>27</v>
      </c>
      <c r="H1240" s="91">
        <v>2566</v>
      </c>
      <c r="I1240" s="91" t="s">
        <v>76</v>
      </c>
      <c r="J1240" s="92" t="s">
        <v>1820</v>
      </c>
      <c r="K1240" s="91" t="s">
        <v>742</v>
      </c>
      <c r="L1240" s="91" t="s">
        <v>743</v>
      </c>
      <c r="M1240" s="91" t="str">
        <f>VLOOKUP(L1240,'[1]ตัวย่อ(ต่อท้าย)'!$B$2:$C$515,2,FALSE)</f>
        <v>กพน.</v>
      </c>
      <c r="N1240" s="91" t="s">
        <v>95</v>
      </c>
      <c r="O1240" s="91" t="s">
        <v>4706</v>
      </c>
      <c r="P1240" s="93"/>
      <c r="Q1240" s="94" t="s">
        <v>4767</v>
      </c>
      <c r="R1240" s="91" t="s">
        <v>1068</v>
      </c>
    </row>
    <row r="1241" spans="1:18" hidden="1">
      <c r="A1241" s="145" t="s">
        <v>4177</v>
      </c>
      <c r="B1241" s="146" t="s">
        <v>4178</v>
      </c>
      <c r="C1241" s="93" t="s">
        <v>6320</v>
      </c>
      <c r="D1241" s="87" t="s">
        <v>3743</v>
      </c>
      <c r="E1241" s="83" t="str">
        <f t="shared" si="42"/>
        <v>โครงการเพิ่มประสิทธิภาพในการดูแล แก้ไข บำบัด ฟื้นฟูเด็กและเยาวชนที่สอดรับกับปัญหาสุขภาพจิตและมิติความเสี่ยงในการกระทำผิดซ้ำ (ภายใต้โครงการพัฒนาระบบการแก้ไข บำบัด ฟื้นฟู เด็กและเยาวชน)</v>
      </c>
      <c r="F1241" s="91" t="s">
        <v>3744</v>
      </c>
      <c r="G1241" s="91" t="s">
        <v>27</v>
      </c>
      <c r="H1241" s="91">
        <v>2566</v>
      </c>
      <c r="I1241" s="91" t="s">
        <v>76</v>
      </c>
      <c r="J1241" s="92" t="s">
        <v>1820</v>
      </c>
      <c r="K1241" s="91" t="s">
        <v>3745</v>
      </c>
      <c r="L1241" s="91" t="s">
        <v>743</v>
      </c>
      <c r="M1241" s="91" t="str">
        <f>VLOOKUP(L1241,'[1]ตัวย่อ(ต่อท้าย)'!$B$2:$C$515,2,FALSE)</f>
        <v>กพน.</v>
      </c>
      <c r="N1241" s="91" t="s">
        <v>95</v>
      </c>
      <c r="O1241" s="91" t="s">
        <v>4706</v>
      </c>
      <c r="P1241" s="93"/>
      <c r="Q1241" s="94" t="s">
        <v>4771</v>
      </c>
      <c r="R1241" s="91" t="s">
        <v>1010</v>
      </c>
    </row>
    <row r="1242" spans="1:18" hidden="1">
      <c r="A1242" s="145" t="s">
        <v>4177</v>
      </c>
      <c r="B1242" s="146" t="s">
        <v>4178</v>
      </c>
      <c r="C1242" s="93" t="s">
        <v>6320</v>
      </c>
      <c r="D1242" s="87" t="s">
        <v>3891</v>
      </c>
      <c r="E1242" s="83" t="str">
        <f t="shared" ref="E1242:E1273" si="43">HYPERLINK(Q1242,F1242)</f>
        <v>โครงการฝึกอบรมด้านนิติเวชศาสตร์ให้เจ้าหน้าที่ผู้ปฏิบัติงานช่วยเหลือและสนับสนุนภารกิจของสำนักงานตำรวจแห่งชาติ</v>
      </c>
      <c r="F1242" s="91" t="s">
        <v>3892</v>
      </c>
      <c r="G1242" s="91" t="s">
        <v>27</v>
      </c>
      <c r="H1242" s="91">
        <v>2566</v>
      </c>
      <c r="I1242" s="91" t="s">
        <v>76</v>
      </c>
      <c r="J1242" s="92" t="s">
        <v>1820</v>
      </c>
      <c r="K1242" s="91" t="s">
        <v>58</v>
      </c>
      <c r="L1242" s="91" t="s">
        <v>59</v>
      </c>
      <c r="M1242" s="91" t="str">
        <f>VLOOKUP(L1242,'[1]ตัวย่อ(ต่อท้าย)'!$B$2:$C$515,2,FALSE)</f>
        <v>ตร.</v>
      </c>
      <c r="N1242" s="91" t="s">
        <v>60</v>
      </c>
      <c r="O1242" s="91" t="s">
        <v>4706</v>
      </c>
      <c r="P1242" s="93"/>
      <c r="Q1242" s="94" t="s">
        <v>4800</v>
      </c>
      <c r="R1242" s="91" t="s">
        <v>1146</v>
      </c>
    </row>
    <row r="1243" spans="1:18" hidden="1">
      <c r="A1243" s="145" t="s">
        <v>4177</v>
      </c>
      <c r="B1243" s="146" t="s">
        <v>4178</v>
      </c>
      <c r="C1243" s="93" t="s">
        <v>6320</v>
      </c>
      <c r="D1243" s="87" t="s">
        <v>3920</v>
      </c>
      <c r="E1243" s="83" t="str">
        <f t="shared" si="43"/>
        <v>โครงการ “เครื่องยืมคืนทรัพยากรอัตโนมัติ Self Check”</v>
      </c>
      <c r="F1243" s="91" t="s">
        <v>3921</v>
      </c>
      <c r="G1243" s="91" t="s">
        <v>27</v>
      </c>
      <c r="H1243" s="91">
        <v>2566</v>
      </c>
      <c r="I1243" s="91" t="s">
        <v>76</v>
      </c>
      <c r="J1243" s="92" t="s">
        <v>1820</v>
      </c>
      <c r="K1243" s="91"/>
      <c r="L1243" s="91" t="s">
        <v>833</v>
      </c>
      <c r="M1243" s="91" t="str">
        <f>VLOOKUP(L1243,'[1]ตัวย่อ(ต่อท้าย)'!$B$2:$C$515,2,FALSE)</f>
        <v>ศร.</v>
      </c>
      <c r="N1243" s="91" t="s">
        <v>206</v>
      </c>
      <c r="O1243" s="91" t="s">
        <v>4706</v>
      </c>
      <c r="P1243" s="93"/>
      <c r="Q1243" s="94" t="s">
        <v>4801</v>
      </c>
      <c r="R1243" s="91" t="s">
        <v>1042</v>
      </c>
    </row>
    <row r="1244" spans="1:18" hidden="1">
      <c r="A1244" s="145" t="s">
        <v>4177</v>
      </c>
      <c r="B1244" s="146" t="s">
        <v>4178</v>
      </c>
      <c r="C1244" s="93" t="s">
        <v>6320</v>
      </c>
      <c r="D1244" s="87" t="s">
        <v>3970</v>
      </c>
      <c r="E1244" s="83" t="str">
        <f t="shared" si="43"/>
        <v>โครงการพัฒนาองค์ความรู้และทักษะที่ใช้ในการปฏิบัติงาน สำนักงานกิจการยุติธรรม ประจำปีงบประมาณ พ.ศ. 2566</v>
      </c>
      <c r="F1244" s="91" t="s">
        <v>3971</v>
      </c>
      <c r="G1244" s="91" t="s">
        <v>27</v>
      </c>
      <c r="H1244" s="91">
        <v>2566</v>
      </c>
      <c r="I1244" s="91" t="s">
        <v>3972</v>
      </c>
      <c r="J1244" s="92" t="s">
        <v>3972</v>
      </c>
      <c r="K1244" s="91" t="s">
        <v>629</v>
      </c>
      <c r="L1244" s="91" t="s">
        <v>474</v>
      </c>
      <c r="M1244" s="91" t="str">
        <f>VLOOKUP(L1244,'[1]ตัวย่อ(ต่อท้าย)'!$B$2:$C$515,2,FALSE)</f>
        <v>สกธ.</v>
      </c>
      <c r="N1244" s="91" t="s">
        <v>95</v>
      </c>
      <c r="O1244" s="91" t="s">
        <v>4706</v>
      </c>
      <c r="P1244" s="93"/>
      <c r="Q1244" s="94" t="s">
        <v>4810</v>
      </c>
      <c r="R1244" s="91" t="s">
        <v>1048</v>
      </c>
    </row>
    <row r="1245" spans="1:18" hidden="1">
      <c r="A1245" s="145" t="s">
        <v>4177</v>
      </c>
      <c r="B1245" s="146" t="s">
        <v>4178</v>
      </c>
      <c r="C1245" s="93" t="s">
        <v>6320</v>
      </c>
      <c r="D1245" s="87" t="s">
        <v>3983</v>
      </c>
      <c r="E1245" s="83" t="str">
        <f t="shared" si="43"/>
        <v>โครงการพัฒนาบุคลากรตามสมรรถนะ ทักษะ และความรู้ที่จำเป็นในงาน</v>
      </c>
      <c r="F1245" s="91" t="s">
        <v>1698</v>
      </c>
      <c r="G1245" s="91" t="s">
        <v>27</v>
      </c>
      <c r="H1245" s="91">
        <v>2566</v>
      </c>
      <c r="I1245" s="91" t="s">
        <v>76</v>
      </c>
      <c r="J1245" s="92" t="s">
        <v>1820</v>
      </c>
      <c r="K1245" s="91" t="s">
        <v>1526</v>
      </c>
      <c r="L1245" s="91" t="s">
        <v>94</v>
      </c>
      <c r="M1245" s="91" t="str">
        <f>VLOOKUP(L1245,'[1]ตัวย่อ(ต่อท้าย)'!$B$2:$C$515,2,FALSE)</f>
        <v>สป.ยธ.</v>
      </c>
      <c r="N1245" s="91" t="s">
        <v>95</v>
      </c>
      <c r="O1245" s="91" t="s">
        <v>4706</v>
      </c>
      <c r="P1245" s="93"/>
      <c r="Q1245" s="94" t="s">
        <v>4821</v>
      </c>
      <c r="R1245" s="91" t="s">
        <v>1156</v>
      </c>
    </row>
    <row r="1246" spans="1:18" hidden="1">
      <c r="A1246" s="145" t="s">
        <v>4177</v>
      </c>
      <c r="B1246" s="146" t="s">
        <v>4178</v>
      </c>
      <c r="C1246" s="93" t="s">
        <v>6320</v>
      </c>
      <c r="D1246" s="87" t="s">
        <v>3960</v>
      </c>
      <c r="E1246" s="83" t="str">
        <f t="shared" si="43"/>
        <v>โครงการสัมมนาเพื่อพัฒนาศักยภาพบุคลากรสำนักงานกิจการยุติธรรม ประจำปีงบประมาณ พ.ศ. 2566</v>
      </c>
      <c r="F1246" s="91" t="s">
        <v>3961</v>
      </c>
      <c r="G1246" s="91" t="s">
        <v>27</v>
      </c>
      <c r="H1246" s="91">
        <v>2566</v>
      </c>
      <c r="I1246" s="91" t="s">
        <v>76</v>
      </c>
      <c r="J1246" s="92" t="s">
        <v>3962</v>
      </c>
      <c r="K1246" s="91" t="s">
        <v>629</v>
      </c>
      <c r="L1246" s="91" t="s">
        <v>474</v>
      </c>
      <c r="M1246" s="91" t="str">
        <f>VLOOKUP(L1246,'[1]ตัวย่อ(ต่อท้าย)'!$B$2:$C$515,2,FALSE)</f>
        <v>สกธ.</v>
      </c>
      <c r="N1246" s="91" t="s">
        <v>95</v>
      </c>
      <c r="O1246" s="91" t="s">
        <v>4706</v>
      </c>
      <c r="P1246" s="93"/>
      <c r="Q1246" s="94" t="s">
        <v>4833</v>
      </c>
      <c r="R1246" s="91" t="s">
        <v>1156</v>
      </c>
    </row>
    <row r="1247" spans="1:18" hidden="1">
      <c r="A1247" s="145" t="s">
        <v>4177</v>
      </c>
      <c r="B1247" s="146" t="s">
        <v>4178</v>
      </c>
      <c r="C1247" s="93" t="s">
        <v>6320</v>
      </c>
      <c r="D1247" s="87" t="s">
        <v>3950</v>
      </c>
      <c r="E1247" s="83" t="str">
        <f t="shared" si="43"/>
        <v>โครงการขับเคลื่อนแผนแม่บทเทคโนโลยีสนเทศกระบวนการยุติธรรม ฉบับที่ 4 (พ.ศ. 2566 - 2569)</v>
      </c>
      <c r="F1247" s="91" t="s">
        <v>3951</v>
      </c>
      <c r="G1247" s="91" t="s">
        <v>27</v>
      </c>
      <c r="H1247" s="91">
        <v>2566</v>
      </c>
      <c r="I1247" s="91" t="s">
        <v>76</v>
      </c>
      <c r="J1247" s="92" t="s">
        <v>1820</v>
      </c>
      <c r="K1247" s="91" t="s">
        <v>1058</v>
      </c>
      <c r="L1247" s="91" t="s">
        <v>474</v>
      </c>
      <c r="M1247" s="91" t="str">
        <f>VLOOKUP(L1247,'[1]ตัวย่อ(ต่อท้าย)'!$B$2:$C$515,2,FALSE)</f>
        <v>สกธ.</v>
      </c>
      <c r="N1247" s="91" t="s">
        <v>95</v>
      </c>
      <c r="O1247" s="91" t="s">
        <v>4706</v>
      </c>
      <c r="P1247" s="93"/>
      <c r="Q1247" s="94" t="s">
        <v>4840</v>
      </c>
      <c r="R1247" s="91" t="s">
        <v>1178</v>
      </c>
    </row>
    <row r="1248" spans="1:18" hidden="1">
      <c r="A1248" s="145" t="s">
        <v>4177</v>
      </c>
      <c r="B1248" s="146" t="s">
        <v>4178</v>
      </c>
      <c r="C1248" s="93" t="s">
        <v>6320</v>
      </c>
      <c r="D1248" s="87" t="s">
        <v>3994</v>
      </c>
      <c r="E1248" s="83" t="str">
        <f t="shared" si="43"/>
        <v>โครงการเสริมสร้างสมรรถนะและพัฒนาศักยภาพบุคลากรให้มีความเป็นมืออาชีพ</v>
      </c>
      <c r="F1248" s="91" t="s">
        <v>3995</v>
      </c>
      <c r="G1248" s="91" t="s">
        <v>27</v>
      </c>
      <c r="H1248" s="91">
        <v>2566</v>
      </c>
      <c r="I1248" s="91" t="s">
        <v>76</v>
      </c>
      <c r="J1248" s="92" t="s">
        <v>1820</v>
      </c>
      <c r="K1248" s="91" t="s">
        <v>336</v>
      </c>
      <c r="L1248" s="91" t="s">
        <v>1007</v>
      </c>
      <c r="M1248" s="91" t="str">
        <f>VLOOKUP(L1248,'[1]ตัวย่อ(ต่อท้าย)'!$B$2:$C$515,2,FALSE)</f>
        <v>กบค.</v>
      </c>
      <c r="N1248" s="91" t="s">
        <v>95</v>
      </c>
      <c r="O1248" s="91" t="s">
        <v>4706</v>
      </c>
      <c r="P1248" s="93"/>
      <c r="Q1248" s="94" t="s">
        <v>4841</v>
      </c>
      <c r="R1248" s="91" t="s">
        <v>1473</v>
      </c>
    </row>
    <row r="1249" spans="1:18" hidden="1">
      <c r="A1249" s="145" t="s">
        <v>4177</v>
      </c>
      <c r="B1249" s="146" t="s">
        <v>4178</v>
      </c>
      <c r="C1249" s="93" t="s">
        <v>6320</v>
      </c>
      <c r="D1249" s="87" t="s">
        <v>3909</v>
      </c>
      <c r="E1249" s="83" t="str">
        <f t="shared" si="43"/>
        <v>โครงการสัมมนาเสริมสร้างองค์ความรู้บุคลากรสํานักงานศาลรัฐธรรมนูญ เพื่อพัฒนานวัตกรรมสู่การอํานวยความยุติธรรมอย่างมีประสิทธิภาพ</v>
      </c>
      <c r="F1249" s="91" t="s">
        <v>3910</v>
      </c>
      <c r="G1249" s="91" t="s">
        <v>27</v>
      </c>
      <c r="H1249" s="91">
        <v>2566</v>
      </c>
      <c r="I1249" s="91" t="s">
        <v>76</v>
      </c>
      <c r="J1249" s="92" t="s">
        <v>1820</v>
      </c>
      <c r="K1249" s="91"/>
      <c r="L1249" s="91" t="s">
        <v>833</v>
      </c>
      <c r="M1249" s="91" t="str">
        <f>VLOOKUP(L1249,'[1]ตัวย่อ(ต่อท้าย)'!$B$2:$C$515,2,FALSE)</f>
        <v>ศร.</v>
      </c>
      <c r="N1249" s="91" t="s">
        <v>206</v>
      </c>
      <c r="O1249" s="91" t="s">
        <v>4706</v>
      </c>
      <c r="P1249" s="93"/>
      <c r="Q1249" s="94" t="s">
        <v>4848</v>
      </c>
      <c r="R1249" s="91" t="s">
        <v>1068</v>
      </c>
    </row>
    <row r="1250" spans="1:18" hidden="1">
      <c r="A1250" s="145" t="s">
        <v>4177</v>
      </c>
      <c r="B1250" s="146" t="s">
        <v>4178</v>
      </c>
      <c r="C1250" s="93" t="s">
        <v>6320</v>
      </c>
      <c r="D1250" s="87" t="s">
        <v>3912</v>
      </c>
      <c r="E1250" s="83" t="str">
        <f t="shared" si="43"/>
        <v>โครงการสัมมนาเสริมสร้างคุณธรรมและความโปร่งใสในการดําเนินงานของสํานักงานศาลรัฐธรรมนูญ</v>
      </c>
      <c r="F1250" s="91" t="s">
        <v>3913</v>
      </c>
      <c r="G1250" s="91" t="s">
        <v>27</v>
      </c>
      <c r="H1250" s="91">
        <v>2566</v>
      </c>
      <c r="I1250" s="91" t="s">
        <v>76</v>
      </c>
      <c r="J1250" s="92" t="s">
        <v>1820</v>
      </c>
      <c r="K1250" s="91"/>
      <c r="L1250" s="91" t="s">
        <v>833</v>
      </c>
      <c r="M1250" s="91" t="str">
        <f>VLOOKUP(L1250,'[1]ตัวย่อ(ต่อท้าย)'!$B$2:$C$515,2,FALSE)</f>
        <v>ศร.</v>
      </c>
      <c r="N1250" s="91" t="s">
        <v>206</v>
      </c>
      <c r="O1250" s="91" t="s">
        <v>4706</v>
      </c>
      <c r="P1250" s="93"/>
      <c r="Q1250" s="94" t="s">
        <v>4850</v>
      </c>
      <c r="R1250" s="91" t="s">
        <v>1165</v>
      </c>
    </row>
    <row r="1251" spans="1:18" hidden="1">
      <c r="A1251" s="145" t="s">
        <v>4177</v>
      </c>
      <c r="B1251" s="146" t="s">
        <v>4178</v>
      </c>
      <c r="C1251" s="93" t="s">
        <v>6320</v>
      </c>
      <c r="D1251" s="87" t="s">
        <v>3915</v>
      </c>
      <c r="E1251" s="83" t="str">
        <f t="shared" si="43"/>
        <v>โครงการพัฒนาบุคลากรสำนักงานศาลรัฐธรรมนูญร่วมกับองค์กรภายนอก</v>
      </c>
      <c r="F1251" s="91" t="s">
        <v>2377</v>
      </c>
      <c r="G1251" s="91" t="s">
        <v>27</v>
      </c>
      <c r="H1251" s="91">
        <v>2566</v>
      </c>
      <c r="I1251" s="91" t="s">
        <v>76</v>
      </c>
      <c r="J1251" s="92" t="s">
        <v>1820</v>
      </c>
      <c r="K1251" s="91"/>
      <c r="L1251" s="91" t="s">
        <v>833</v>
      </c>
      <c r="M1251" s="91" t="str">
        <f>VLOOKUP(L1251,'[1]ตัวย่อ(ต่อท้าย)'!$B$2:$C$515,2,FALSE)</f>
        <v>ศร.</v>
      </c>
      <c r="N1251" s="91" t="s">
        <v>206</v>
      </c>
      <c r="O1251" s="91" t="s">
        <v>4706</v>
      </c>
      <c r="P1251" s="93"/>
      <c r="Q1251" s="94" t="s">
        <v>4851</v>
      </c>
      <c r="R1251" s="91" t="s">
        <v>1146</v>
      </c>
    </row>
    <row r="1252" spans="1:18" hidden="1">
      <c r="A1252" s="145" t="s">
        <v>4177</v>
      </c>
      <c r="B1252" s="146" t="s">
        <v>4178</v>
      </c>
      <c r="C1252" s="93" t="s">
        <v>6320</v>
      </c>
      <c r="D1252" s="87" t="s">
        <v>3851</v>
      </c>
      <c r="E1252" s="83" t="str">
        <f t="shared" si="43"/>
        <v xml:space="preserve">		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16</v>
      </c>
      <c r="F1252" s="91" t="s">
        <v>4861</v>
      </c>
      <c r="G1252" s="91" t="s">
        <v>27</v>
      </c>
      <c r="H1252" s="91">
        <v>2566</v>
      </c>
      <c r="I1252" s="91" t="s">
        <v>76</v>
      </c>
      <c r="J1252" s="92" t="s">
        <v>1820</v>
      </c>
      <c r="K1252" s="91" t="s">
        <v>3853</v>
      </c>
      <c r="L1252" s="91" t="s">
        <v>790</v>
      </c>
      <c r="M1252" s="91" t="str">
        <f>VLOOKUP(L1252,'[1]ตัวย่อ(ต่อท้าย)'!$B$2:$C$515,2,FALSE)</f>
        <v>สป.ศธ.</v>
      </c>
      <c r="N1252" s="91" t="s">
        <v>409</v>
      </c>
      <c r="O1252" s="91" t="s">
        <v>4706</v>
      </c>
      <c r="P1252" s="93"/>
      <c r="Q1252" s="94" t="s">
        <v>4862</v>
      </c>
      <c r="R1252" s="91" t="s">
        <v>1156</v>
      </c>
    </row>
    <row r="1253" spans="1:18" hidden="1">
      <c r="A1253" s="145" t="s">
        <v>4177</v>
      </c>
      <c r="B1253" s="146" t="s">
        <v>4178</v>
      </c>
      <c r="C1253" s="93" t="s">
        <v>6320</v>
      </c>
      <c r="D1253" s="87" t="s">
        <v>3855</v>
      </c>
      <c r="E1253" s="83" t="str">
        <f t="shared" si="43"/>
        <v>การประชุมเชิงปฏิบัติการการจัดทำแผนยุทธศาสตร์โครงการกำลังใจฯ</v>
      </c>
      <c r="F1253" s="91" t="s">
        <v>3856</v>
      </c>
      <c r="G1253" s="91" t="s">
        <v>27</v>
      </c>
      <c r="H1253" s="91">
        <v>2566</v>
      </c>
      <c r="I1253" s="91" t="s">
        <v>3774</v>
      </c>
      <c r="J1253" s="92" t="s">
        <v>1820</v>
      </c>
      <c r="K1253" s="91" t="s">
        <v>1978</v>
      </c>
      <c r="L1253" s="91" t="s">
        <v>94</v>
      </c>
      <c r="M1253" s="91" t="str">
        <f>VLOOKUP(L1253,'[1]ตัวย่อ(ต่อท้าย)'!$B$2:$C$515,2,FALSE)</f>
        <v>สป.ยธ.</v>
      </c>
      <c r="N1253" s="91" t="s">
        <v>95</v>
      </c>
      <c r="O1253" s="91" t="s">
        <v>4706</v>
      </c>
      <c r="P1253" s="93"/>
      <c r="Q1253" s="94" t="s">
        <v>4863</v>
      </c>
      <c r="R1253" s="91" t="s">
        <v>1042</v>
      </c>
    </row>
    <row r="1254" spans="1:18" hidden="1">
      <c r="A1254" s="145" t="s">
        <v>4177</v>
      </c>
      <c r="B1254" s="146" t="s">
        <v>4178</v>
      </c>
      <c r="C1254" s="93" t="s">
        <v>6320</v>
      </c>
      <c r="D1254" s="87" t="s">
        <v>3906</v>
      </c>
      <c r="E1254" s="83" t="str">
        <f t="shared" si="43"/>
        <v>โครงการอบรมหลักสูตร "หลักนิติธรรมเพื่อประชาธิปไตย" (นธป.) รุ่น 11</v>
      </c>
      <c r="F1254" s="91" t="s">
        <v>3907</v>
      </c>
      <c r="G1254" s="91" t="s">
        <v>27</v>
      </c>
      <c r="H1254" s="91">
        <v>2566</v>
      </c>
      <c r="I1254" s="91" t="s">
        <v>76</v>
      </c>
      <c r="J1254" s="92" t="s">
        <v>1820</v>
      </c>
      <c r="K1254" s="91"/>
      <c r="L1254" s="91" t="s">
        <v>833</v>
      </c>
      <c r="M1254" s="91" t="str">
        <f>VLOOKUP(L1254,'[1]ตัวย่อ(ต่อท้าย)'!$B$2:$C$515,2,FALSE)</f>
        <v>ศร.</v>
      </c>
      <c r="N1254" s="91" t="s">
        <v>206</v>
      </c>
      <c r="O1254" s="91" t="s">
        <v>4706</v>
      </c>
      <c r="P1254" s="93"/>
      <c r="Q1254" s="94" t="s">
        <v>4868</v>
      </c>
      <c r="R1254" s="91" t="s">
        <v>1473</v>
      </c>
    </row>
    <row r="1255" spans="1:18" hidden="1">
      <c r="A1255" s="145" t="s">
        <v>4177</v>
      </c>
      <c r="B1255" s="146" t="s">
        <v>4178</v>
      </c>
      <c r="C1255" s="93" t="s">
        <v>6320</v>
      </c>
      <c r="D1255" s="87" t="s">
        <v>3900</v>
      </c>
      <c r="E1255" s="83" t="str">
        <f t="shared" si="43"/>
        <v>โครงการพัฒนาศักยภาพบุคลากรศาลรัฐธรรมนูญและสํานักงานศาลรัฐธรรมนูญสู่ความเป็นเลิศ</v>
      </c>
      <c r="F1255" s="91" t="s">
        <v>3901</v>
      </c>
      <c r="G1255" s="91" t="s">
        <v>27</v>
      </c>
      <c r="H1255" s="91">
        <v>2566</v>
      </c>
      <c r="I1255" s="91" t="s">
        <v>76</v>
      </c>
      <c r="J1255" s="92" t="s">
        <v>1820</v>
      </c>
      <c r="K1255" s="91"/>
      <c r="L1255" s="91" t="s">
        <v>833</v>
      </c>
      <c r="M1255" s="91" t="str">
        <f>VLOOKUP(L1255,'[1]ตัวย่อ(ต่อท้าย)'!$B$2:$C$515,2,FALSE)</f>
        <v>ศร.</v>
      </c>
      <c r="N1255" s="91" t="s">
        <v>206</v>
      </c>
      <c r="O1255" s="91" t="s">
        <v>4706</v>
      </c>
      <c r="P1255" s="93"/>
      <c r="Q1255" s="94" t="s">
        <v>4876</v>
      </c>
      <c r="R1255" s="91" t="s">
        <v>1010</v>
      </c>
    </row>
    <row r="1256" spans="1:18" hidden="1">
      <c r="A1256" s="145" t="s">
        <v>4177</v>
      </c>
      <c r="B1256" s="146" t="s">
        <v>4178</v>
      </c>
      <c r="C1256" s="93" t="s">
        <v>6320</v>
      </c>
      <c r="D1256" s="87" t="s">
        <v>3903</v>
      </c>
      <c r="E1256" s="83" t="str">
        <f t="shared" si="43"/>
        <v xml:space="preserve">โครงการ “ประเมินผลการปฏิบัติงานตามแผนปฏิบัติราชการของสํานักงาน ศาลรัฐธรรมนูญ และแผนปฏิบัติการของสํานักงานศาลรัฐธรรมนูญ” </v>
      </c>
      <c r="F1256" s="91" t="s">
        <v>4882</v>
      </c>
      <c r="G1256" s="91" t="s">
        <v>27</v>
      </c>
      <c r="H1256" s="91">
        <v>2566</v>
      </c>
      <c r="I1256" s="91" t="s">
        <v>76</v>
      </c>
      <c r="J1256" s="92" t="s">
        <v>1820</v>
      </c>
      <c r="K1256" s="91"/>
      <c r="L1256" s="91" t="s">
        <v>833</v>
      </c>
      <c r="M1256" s="91" t="str">
        <f>VLOOKUP(L1256,'[1]ตัวย่อ(ต่อท้าย)'!$B$2:$C$515,2,FALSE)</f>
        <v>ศร.</v>
      </c>
      <c r="N1256" s="91" t="s">
        <v>206</v>
      </c>
      <c r="O1256" s="91" t="s">
        <v>4706</v>
      </c>
      <c r="P1256" s="93"/>
      <c r="Q1256" s="94" t="s">
        <v>4883</v>
      </c>
      <c r="R1256" s="91" t="s">
        <v>1059</v>
      </c>
    </row>
    <row r="1257" spans="1:18" hidden="1">
      <c r="A1257" s="145" t="s">
        <v>4177</v>
      </c>
      <c r="B1257" s="146" t="s">
        <v>4178</v>
      </c>
      <c r="C1257" s="93" t="s">
        <v>6320</v>
      </c>
      <c r="D1257" s="87" t="s">
        <v>4082</v>
      </c>
      <c r="E1257" s="83" t="str">
        <f t="shared" si="43"/>
        <v>โครงการจ้างเหมาบริการผู้เชี่ยวชาญสำรวจข้อมูลความต้องการทักษะสาขาอาชีพในนิคมอุตสาหกรรมหรือตลาดแรงงาน เพื่อเตรียมการจ้างงานผู้พ้นโทษและผู้ถูกปล่อยตัวพักการลงโทษ</v>
      </c>
      <c r="F1257" s="91" t="s">
        <v>4083</v>
      </c>
      <c r="G1257" s="91" t="s">
        <v>40</v>
      </c>
      <c r="H1257" s="91">
        <v>2566</v>
      </c>
      <c r="I1257" s="91" t="s">
        <v>3791</v>
      </c>
      <c r="J1257" s="92" t="s">
        <v>1820</v>
      </c>
      <c r="K1257" s="91" t="s">
        <v>4054</v>
      </c>
      <c r="L1257" s="91" t="s">
        <v>94</v>
      </c>
      <c r="M1257" s="91" t="str">
        <f>VLOOKUP(L1257,'[1]ตัวย่อ(ต่อท้าย)'!$B$2:$C$515,2,FALSE)</f>
        <v>สป.ยธ.</v>
      </c>
      <c r="N1257" s="91" t="s">
        <v>95</v>
      </c>
      <c r="O1257" s="91" t="s">
        <v>4706</v>
      </c>
      <c r="P1257" s="93"/>
      <c r="Q1257" s="94" t="s">
        <v>4892</v>
      </c>
      <c r="R1257" s="91" t="s">
        <v>1010</v>
      </c>
    </row>
    <row r="1258" spans="1:18" hidden="1">
      <c r="A1258" s="145" t="s">
        <v>4177</v>
      </c>
      <c r="B1258" s="146" t="s">
        <v>4178</v>
      </c>
      <c r="C1258" s="93" t="s">
        <v>6320</v>
      </c>
      <c r="D1258" s="87" t="s">
        <v>4079</v>
      </c>
      <c r="E1258" s="83" t="str">
        <f t="shared" si="43"/>
        <v>โครงการจ้างเหมาบริการผู้เชี่ยวชาญจัดโปรแกรมฝึกอบรมผู้พ้นโทษและผู้ถูกปล่อยตัวพักการลงโทษในการพัฒนาจิตใจ (Spiritual Healing) และทักษะชีวิต เพื่อเตรียมการเข้าทำงานในนิคมอุตสาหกรรมหรือตลาดแรงงาน</v>
      </c>
      <c r="F1258" s="91" t="s">
        <v>4080</v>
      </c>
      <c r="G1258" s="91" t="s">
        <v>40</v>
      </c>
      <c r="H1258" s="91">
        <v>2566</v>
      </c>
      <c r="I1258" s="91" t="s">
        <v>3791</v>
      </c>
      <c r="J1258" s="92" t="s">
        <v>1820</v>
      </c>
      <c r="K1258" s="91" t="s">
        <v>4054</v>
      </c>
      <c r="L1258" s="91" t="s">
        <v>94</v>
      </c>
      <c r="M1258" s="91" t="str">
        <f>VLOOKUP(L1258,'[1]ตัวย่อ(ต่อท้าย)'!$B$2:$C$515,2,FALSE)</f>
        <v>สป.ยธ.</v>
      </c>
      <c r="N1258" s="91" t="s">
        <v>95</v>
      </c>
      <c r="O1258" s="91" t="s">
        <v>4706</v>
      </c>
      <c r="P1258" s="93"/>
      <c r="Q1258" s="94" t="s">
        <v>4893</v>
      </c>
      <c r="R1258" s="91" t="s">
        <v>1010</v>
      </c>
    </row>
    <row r="1259" spans="1:18" hidden="1">
      <c r="A1259" s="145" t="s">
        <v>4177</v>
      </c>
      <c r="B1259" s="146" t="s">
        <v>4178</v>
      </c>
      <c r="C1259" s="93" t="s">
        <v>6320</v>
      </c>
      <c r="D1259" s="87" t="s">
        <v>4334</v>
      </c>
      <c r="E1259" s="83" t="str">
        <f t="shared" si="43"/>
        <v>โครงการพัฒนาศักยภาพบุคลากรศาลรัฐธรรมนูญและสำนักงานศาลรัฐธรรมนูญสู่ความเป็นเลิศ</v>
      </c>
      <c r="F1259" s="91" t="s">
        <v>4335</v>
      </c>
      <c r="G1259" s="91" t="s">
        <v>27</v>
      </c>
      <c r="H1259" s="91">
        <v>2567</v>
      </c>
      <c r="I1259" s="91" t="s">
        <v>4102</v>
      </c>
      <c r="J1259" s="92" t="s">
        <v>1152</v>
      </c>
      <c r="K1259" s="91"/>
      <c r="L1259" s="91" t="s">
        <v>833</v>
      </c>
      <c r="M1259" s="91" t="str">
        <f>VLOOKUP(L1259,'[1]ตัวย่อ(ต่อท้าย)'!$B$2:$C$515,2,FALSE)</f>
        <v>ศร.</v>
      </c>
      <c r="N1259" s="91" t="s">
        <v>206</v>
      </c>
      <c r="O1259" s="91" t="s">
        <v>4908</v>
      </c>
      <c r="P1259" s="93"/>
      <c r="Q1259" s="94" t="s">
        <v>4919</v>
      </c>
      <c r="R1259" s="91" t="s">
        <v>1010</v>
      </c>
    </row>
    <row r="1260" spans="1:18" hidden="1">
      <c r="A1260" s="145" t="s">
        <v>4177</v>
      </c>
      <c r="B1260" s="146" t="s">
        <v>4178</v>
      </c>
      <c r="C1260" s="93" t="s">
        <v>6320</v>
      </c>
      <c r="D1260" s="87" t="s">
        <v>4196</v>
      </c>
      <c r="E1260" s="83" t="str">
        <f t="shared" si="43"/>
        <v xml:space="preserve">โครงการ “เสริมสร้างคุณธรรม จริยธรรม และค่านิยมให้กับบุคลากรสํานักงานศาลรัฐธรรมนูญ” </v>
      </c>
      <c r="F1260" s="91" t="s">
        <v>4920</v>
      </c>
      <c r="G1260" s="91" t="s">
        <v>27</v>
      </c>
      <c r="H1260" s="91">
        <v>2567</v>
      </c>
      <c r="I1260" s="91" t="s">
        <v>4102</v>
      </c>
      <c r="J1260" s="92" t="s">
        <v>1152</v>
      </c>
      <c r="K1260" s="91"/>
      <c r="L1260" s="91" t="s">
        <v>833</v>
      </c>
      <c r="M1260" s="91" t="str">
        <f>VLOOKUP(L1260,'[1]ตัวย่อ(ต่อท้าย)'!$B$2:$C$515,2,FALSE)</f>
        <v>ศร.</v>
      </c>
      <c r="N1260" s="91" t="s">
        <v>206</v>
      </c>
      <c r="O1260" s="91" t="s">
        <v>4908</v>
      </c>
      <c r="P1260" s="93"/>
      <c r="Q1260" s="94" t="s">
        <v>4921</v>
      </c>
      <c r="R1260" s="91" t="s">
        <v>1059</v>
      </c>
    </row>
    <row r="1261" spans="1:18" hidden="1">
      <c r="A1261" s="145" t="s">
        <v>4177</v>
      </c>
      <c r="B1261" s="146" t="s">
        <v>4178</v>
      </c>
      <c r="C1261" s="93" t="s">
        <v>6320</v>
      </c>
      <c r="D1261" s="87" t="s">
        <v>4185</v>
      </c>
      <c r="E1261" s="83" t="str">
        <f t="shared" si="43"/>
        <v>โครงการ “เสริมสร้างและพัฒนาองค์ความรู้บุคลากรสํานักงานศาลรัฐธรรมนูญ เพื่อสร้างความเป็นธรรมสู่ประชาชน”</v>
      </c>
      <c r="F1261" s="91" t="s">
        <v>4186</v>
      </c>
      <c r="G1261" s="91" t="s">
        <v>27</v>
      </c>
      <c r="H1261" s="91">
        <v>2567</v>
      </c>
      <c r="I1261" s="91" t="s">
        <v>4102</v>
      </c>
      <c r="J1261" s="92" t="s">
        <v>1152</v>
      </c>
      <c r="K1261" s="91"/>
      <c r="L1261" s="91" t="s">
        <v>833</v>
      </c>
      <c r="M1261" s="91" t="str">
        <f>VLOOKUP(L1261,'[1]ตัวย่อ(ต่อท้าย)'!$B$2:$C$515,2,FALSE)</f>
        <v>ศร.</v>
      </c>
      <c r="N1261" s="91" t="s">
        <v>206</v>
      </c>
      <c r="O1261" s="91" t="s">
        <v>4908</v>
      </c>
      <c r="P1261" s="93"/>
      <c r="Q1261" s="94" t="s">
        <v>4922</v>
      </c>
      <c r="R1261" s="91" t="s">
        <v>1048</v>
      </c>
    </row>
    <row r="1262" spans="1:18" hidden="1">
      <c r="A1262" s="145" t="s">
        <v>4177</v>
      </c>
      <c r="B1262" s="146" t="s">
        <v>4178</v>
      </c>
      <c r="C1262" s="93" t="s">
        <v>6320</v>
      </c>
      <c r="D1262" s="87" t="s">
        <v>4182</v>
      </c>
      <c r="E1262" s="83" t="str">
        <f t="shared" si="43"/>
        <v xml:space="preserve">โครงการ “เสริมสร้างและพัฒนาองค์ความรู้ของบุคลากรสำนักงานศาลรัฐธรรมนูญร่วมกับองค์กรภายนอก” </v>
      </c>
      <c r="F1262" s="91" t="s">
        <v>4923</v>
      </c>
      <c r="G1262" s="91" t="s">
        <v>27</v>
      </c>
      <c r="H1262" s="91">
        <v>2567</v>
      </c>
      <c r="I1262" s="91" t="s">
        <v>4102</v>
      </c>
      <c r="J1262" s="92" t="s">
        <v>1152</v>
      </c>
      <c r="K1262" s="91"/>
      <c r="L1262" s="91" t="s">
        <v>833</v>
      </c>
      <c r="M1262" s="91" t="str">
        <f>VLOOKUP(L1262,'[1]ตัวย่อ(ต่อท้าย)'!$B$2:$C$515,2,FALSE)</f>
        <v>ศร.</v>
      </c>
      <c r="N1262" s="91" t="s">
        <v>206</v>
      </c>
      <c r="O1262" s="91" t="s">
        <v>4908</v>
      </c>
      <c r="P1262" s="93"/>
      <c r="Q1262" s="94" t="s">
        <v>4924</v>
      </c>
      <c r="R1262" s="91" t="s">
        <v>1010</v>
      </c>
    </row>
    <row r="1263" spans="1:18" hidden="1">
      <c r="A1263" s="145" t="s">
        <v>4177</v>
      </c>
      <c r="B1263" s="146" t="s">
        <v>4178</v>
      </c>
      <c r="C1263" s="93" t="s">
        <v>6320</v>
      </c>
      <c r="D1263" s="87" t="s">
        <v>4175</v>
      </c>
      <c r="E1263" s="83" t="str">
        <f t="shared" si="43"/>
        <v>โครงการประเมินผลการปฏิบัติงานตามแผนปฏิบัติราชการของสำนักงานศาลรัฐธรรมนูญและแผนปฏิบัติการของสำนักงานศาลรัฐธรรมนูญ</v>
      </c>
      <c r="F1263" s="91" t="s">
        <v>4176</v>
      </c>
      <c r="G1263" s="91" t="s">
        <v>27</v>
      </c>
      <c r="H1263" s="91">
        <v>2567</v>
      </c>
      <c r="I1263" s="91" t="s">
        <v>4102</v>
      </c>
      <c r="J1263" s="92" t="s">
        <v>1152</v>
      </c>
      <c r="K1263" s="91"/>
      <c r="L1263" s="91" t="s">
        <v>833</v>
      </c>
      <c r="M1263" s="91" t="str">
        <f>VLOOKUP(L1263,'[1]ตัวย่อ(ต่อท้าย)'!$B$2:$C$515,2,FALSE)</f>
        <v>ศร.</v>
      </c>
      <c r="N1263" s="91" t="s">
        <v>206</v>
      </c>
      <c r="O1263" s="91" t="s">
        <v>4908</v>
      </c>
      <c r="P1263" s="93"/>
      <c r="Q1263" s="94" t="s">
        <v>4925</v>
      </c>
      <c r="R1263" s="91" t="s">
        <v>1010</v>
      </c>
    </row>
    <row r="1264" spans="1:18" hidden="1">
      <c r="A1264" s="145" t="s">
        <v>4177</v>
      </c>
      <c r="B1264" s="146" t="s">
        <v>4178</v>
      </c>
      <c r="C1264" s="93" t="s">
        <v>6320</v>
      </c>
      <c r="D1264" s="87" t="s">
        <v>4444</v>
      </c>
      <c r="E1264" s="83" t="str">
        <f t="shared" si="43"/>
        <v>โครงการพัฒนาองค์ความรู้และทักษะที่ใช้ในการปฏิบัติงาน สำนักงานกิจการยุติธรรม ประจำปีงบประมาณ พ.ศ. 2567</v>
      </c>
      <c r="F1264" s="91" t="s">
        <v>4445</v>
      </c>
      <c r="G1264" s="91" t="s">
        <v>27</v>
      </c>
      <c r="H1264" s="91">
        <v>2567</v>
      </c>
      <c r="I1264" s="91" t="s">
        <v>4249</v>
      </c>
      <c r="J1264" s="92" t="s">
        <v>4249</v>
      </c>
      <c r="K1264" s="91" t="s">
        <v>629</v>
      </c>
      <c r="L1264" s="91" t="s">
        <v>474</v>
      </c>
      <c r="M1264" s="91" t="str">
        <f>VLOOKUP(L1264,'[1]ตัวย่อ(ต่อท้าย)'!$B$2:$C$515,2,FALSE)</f>
        <v>สกธ.</v>
      </c>
      <c r="N1264" s="91" t="s">
        <v>95</v>
      </c>
      <c r="O1264" s="91" t="s">
        <v>4908</v>
      </c>
      <c r="P1264" s="93"/>
      <c r="Q1264" s="94" t="s">
        <v>5021</v>
      </c>
      <c r="R1264" s="91" t="s">
        <v>1068</v>
      </c>
    </row>
    <row r="1265" spans="1:18" hidden="1">
      <c r="A1265" s="145" t="s">
        <v>4177</v>
      </c>
      <c r="B1265" s="146" t="s">
        <v>4178</v>
      </c>
      <c r="C1265" s="93" t="s">
        <v>6320</v>
      </c>
      <c r="D1265" s="87" t="s">
        <v>4441</v>
      </c>
      <c r="E1265" s="83" t="str">
        <f t="shared" si="43"/>
        <v>โครงการสัมมนาเพื่อพัฒนาศักยภาพบุคลากรสำนักงานกิจการยุติธรรม ประจำปีงบประมาณ พ.ศ. 2567</v>
      </c>
      <c r="F1265" s="91" t="s">
        <v>4442</v>
      </c>
      <c r="G1265" s="91" t="s">
        <v>27</v>
      </c>
      <c r="H1265" s="91">
        <v>2567</v>
      </c>
      <c r="I1265" s="91" t="s">
        <v>4102</v>
      </c>
      <c r="J1265" s="92" t="s">
        <v>1706</v>
      </c>
      <c r="K1265" s="91" t="s">
        <v>629</v>
      </c>
      <c r="L1265" s="91" t="s">
        <v>474</v>
      </c>
      <c r="M1265" s="91" t="str">
        <f>VLOOKUP(L1265,'[1]ตัวย่อ(ต่อท้าย)'!$B$2:$C$515,2,FALSE)</f>
        <v>สกธ.</v>
      </c>
      <c r="N1265" s="91" t="s">
        <v>95</v>
      </c>
      <c r="O1265" s="91" t="s">
        <v>4908</v>
      </c>
      <c r="P1265" s="93"/>
      <c r="Q1265" s="94" t="s">
        <v>5022</v>
      </c>
      <c r="R1265" s="91" t="s">
        <v>1020</v>
      </c>
    </row>
    <row r="1266" spans="1:18" hidden="1">
      <c r="A1266" s="145" t="s">
        <v>4177</v>
      </c>
      <c r="B1266" s="146" t="s">
        <v>4178</v>
      </c>
      <c r="C1266" s="93" t="s">
        <v>6320</v>
      </c>
      <c r="D1266" s="87" t="s">
        <v>5063</v>
      </c>
      <c r="E1266" s="83" t="str">
        <f t="shared" si="43"/>
        <v xml:space="preserve">โครงการพัฒนาศักยภาพบุคลากรกรมราชทัณฑ์มุ่งสู่การปฏิบัติตามมาตรฐานสากล </v>
      </c>
      <c r="F1266" s="91" t="s">
        <v>5064</v>
      </c>
      <c r="G1266" s="91" t="s">
        <v>27</v>
      </c>
      <c r="H1266" s="91">
        <v>2567</v>
      </c>
      <c r="I1266" s="91" t="s">
        <v>4516</v>
      </c>
      <c r="J1266" s="92" t="s">
        <v>1152</v>
      </c>
      <c r="K1266" s="91" t="s">
        <v>707</v>
      </c>
      <c r="L1266" s="91" t="s">
        <v>326</v>
      </c>
      <c r="M1266" s="91" t="str">
        <f>VLOOKUP(L1266,'[1]ตัวย่อ(ต่อท้าย)'!$B$2:$C$515,2,FALSE)</f>
        <v>รท.</v>
      </c>
      <c r="N1266" s="91" t="s">
        <v>95</v>
      </c>
      <c r="O1266" s="91" t="s">
        <v>4908</v>
      </c>
      <c r="P1266" s="93"/>
      <c r="Q1266" s="94" t="s">
        <v>5065</v>
      </c>
      <c r="R1266" s="91" t="s">
        <v>1035</v>
      </c>
    </row>
    <row r="1267" spans="1:18" hidden="1">
      <c r="A1267" s="145" t="s">
        <v>4177</v>
      </c>
      <c r="B1267" s="146" t="s">
        <v>4178</v>
      </c>
      <c r="C1267" s="93" t="s">
        <v>6320</v>
      </c>
      <c r="D1267" s="87" t="s">
        <v>4263</v>
      </c>
      <c r="E1267" s="83" t="str">
        <f t="shared" si="43"/>
        <v>โครงการอำนวยการปฏิบัติสนับสนุนในการขับเคลื่อนงานเพื่อพัฒนาข้าราชการราชทัณฑ์</v>
      </c>
      <c r="F1267" s="91" t="s">
        <v>4264</v>
      </c>
      <c r="G1267" s="91" t="s">
        <v>27</v>
      </c>
      <c r="H1267" s="91">
        <v>2567</v>
      </c>
      <c r="I1267" s="91" t="s">
        <v>4102</v>
      </c>
      <c r="J1267" s="92" t="s">
        <v>1152</v>
      </c>
      <c r="K1267" s="91" t="s">
        <v>707</v>
      </c>
      <c r="L1267" s="91" t="s">
        <v>326</v>
      </c>
      <c r="M1267" s="91" t="str">
        <f>VLOOKUP(L1267,'[1]ตัวย่อ(ต่อท้าย)'!$B$2:$C$515,2,FALSE)</f>
        <v>รท.</v>
      </c>
      <c r="N1267" s="91" t="s">
        <v>95</v>
      </c>
      <c r="O1267" s="91" t="s">
        <v>4908</v>
      </c>
      <c r="P1267" s="93"/>
      <c r="Q1267" s="94" t="s">
        <v>5066</v>
      </c>
      <c r="R1267" s="91" t="s">
        <v>1035</v>
      </c>
    </row>
    <row r="1268" spans="1:18" hidden="1">
      <c r="A1268" s="145" t="s">
        <v>4177</v>
      </c>
      <c r="B1268" s="146" t="s">
        <v>4178</v>
      </c>
      <c r="C1268" s="93" t="s">
        <v>6320</v>
      </c>
      <c r="D1268" s="87" t="s">
        <v>4256</v>
      </c>
      <c r="E1268" s="83" t="str">
        <f t="shared" si="43"/>
        <v>โครงการพัฒนาสมรรถนะนักบริหาร (Professional Competencies)</v>
      </c>
      <c r="F1268" s="91" t="s">
        <v>715</v>
      </c>
      <c r="G1268" s="91" t="s">
        <v>27</v>
      </c>
      <c r="H1268" s="91">
        <v>2567</v>
      </c>
      <c r="I1268" s="91" t="s">
        <v>4102</v>
      </c>
      <c r="J1268" s="92" t="s">
        <v>1152</v>
      </c>
      <c r="K1268" s="91" t="s">
        <v>707</v>
      </c>
      <c r="L1268" s="91" t="s">
        <v>326</v>
      </c>
      <c r="M1268" s="91" t="str">
        <f>VLOOKUP(L1268,'[1]ตัวย่อ(ต่อท้าย)'!$B$2:$C$515,2,FALSE)</f>
        <v>รท.</v>
      </c>
      <c r="N1268" s="91" t="s">
        <v>95</v>
      </c>
      <c r="O1268" s="91" t="s">
        <v>4908</v>
      </c>
      <c r="P1268" s="93"/>
      <c r="Q1268" s="94" t="s">
        <v>5067</v>
      </c>
      <c r="R1268" s="91" t="s">
        <v>1035</v>
      </c>
    </row>
    <row r="1269" spans="1:18" hidden="1">
      <c r="A1269" s="145" t="s">
        <v>4177</v>
      </c>
      <c r="B1269" s="146" t="s">
        <v>4178</v>
      </c>
      <c r="C1269" s="93" t="s">
        <v>6320</v>
      </c>
      <c r="D1269" s="87" t="s">
        <v>4254</v>
      </c>
      <c r="E1269" s="83" t="str">
        <f t="shared" si="43"/>
        <v>โครงการพัฒนาทักษะและความเชี่ยวชาญ (Technical Competencies)</v>
      </c>
      <c r="F1269" s="91" t="s">
        <v>1277</v>
      </c>
      <c r="G1269" s="91" t="s">
        <v>27</v>
      </c>
      <c r="H1269" s="91">
        <v>2567</v>
      </c>
      <c r="I1269" s="91" t="s">
        <v>4102</v>
      </c>
      <c r="J1269" s="92" t="s">
        <v>1152</v>
      </c>
      <c r="K1269" s="91" t="s">
        <v>707</v>
      </c>
      <c r="L1269" s="91" t="s">
        <v>326</v>
      </c>
      <c r="M1269" s="91" t="str">
        <f>VLOOKUP(L1269,'[1]ตัวย่อ(ต่อท้าย)'!$B$2:$C$515,2,FALSE)</f>
        <v>รท.</v>
      </c>
      <c r="N1269" s="91" t="s">
        <v>95</v>
      </c>
      <c r="O1269" s="91" t="s">
        <v>4908</v>
      </c>
      <c r="P1269" s="93"/>
      <c r="Q1269" s="94" t="s">
        <v>5068</v>
      </c>
      <c r="R1269" s="91" t="s">
        <v>1035</v>
      </c>
    </row>
    <row r="1270" spans="1:18" hidden="1">
      <c r="A1270" s="145" t="s">
        <v>4177</v>
      </c>
      <c r="B1270" s="146" t="s">
        <v>4178</v>
      </c>
      <c r="C1270" s="93" t="s">
        <v>6320</v>
      </c>
      <c r="D1270" s="87" t="s">
        <v>4251</v>
      </c>
      <c r="E1270" s="83" t="str">
        <f t="shared" si="43"/>
        <v>โครงการสมรรถนะหลักขั้นพื้นฐาน (Core Competencies)</v>
      </c>
      <c r="F1270" s="91" t="s">
        <v>4252</v>
      </c>
      <c r="G1270" s="91" t="s">
        <v>27</v>
      </c>
      <c r="H1270" s="91">
        <v>2567</v>
      </c>
      <c r="I1270" s="91" t="s">
        <v>4102</v>
      </c>
      <c r="J1270" s="92" t="s">
        <v>1152</v>
      </c>
      <c r="K1270" s="91" t="s">
        <v>707</v>
      </c>
      <c r="L1270" s="91" t="s">
        <v>326</v>
      </c>
      <c r="M1270" s="91" t="str">
        <f>VLOOKUP(L1270,'[1]ตัวย่อ(ต่อท้าย)'!$B$2:$C$515,2,FALSE)</f>
        <v>รท.</v>
      </c>
      <c r="N1270" s="91" t="s">
        <v>95</v>
      </c>
      <c r="O1270" s="91" t="s">
        <v>4908</v>
      </c>
      <c r="P1270" s="93"/>
      <c r="Q1270" s="94" t="s">
        <v>5069</v>
      </c>
      <c r="R1270" s="91" t="s">
        <v>1059</v>
      </c>
    </row>
    <row r="1271" spans="1:18" hidden="1">
      <c r="A1271" s="145" t="s">
        <v>4177</v>
      </c>
      <c r="B1271" s="146" t="s">
        <v>4178</v>
      </c>
      <c r="C1271" s="93" t="s">
        <v>6320</v>
      </c>
      <c r="D1271" s="87" t="s">
        <v>4347</v>
      </c>
      <c r="E1271" s="83" t="str">
        <f t="shared" si="43"/>
        <v>โครงการเพิ่มประสิทธิภาพในการดูแล แก้ไข บำบัด ฟื้นฟูเด็กและเยาวชนที่สอดรับกับปัญหาสุขภาพจิตและมิติความเสี่ยงในการกระทำผิดซ้ำ (ภายใต้โครงการพัฒนาระบบการแก้ไข บำบัด ฟื้นฟู เด็กและเยาวชน)</v>
      </c>
      <c r="F1271" s="91" t="s">
        <v>3744</v>
      </c>
      <c r="G1271" s="91" t="s">
        <v>27</v>
      </c>
      <c r="H1271" s="91">
        <v>2567</v>
      </c>
      <c r="I1271" s="91" t="s">
        <v>4102</v>
      </c>
      <c r="J1271" s="92" t="s">
        <v>1152</v>
      </c>
      <c r="K1271" s="91" t="s">
        <v>4348</v>
      </c>
      <c r="L1271" s="91" t="s">
        <v>743</v>
      </c>
      <c r="M1271" s="91" t="str">
        <f>VLOOKUP(L1271,'[1]ตัวย่อ(ต่อท้าย)'!$B$2:$C$515,2,FALSE)</f>
        <v>กพน.</v>
      </c>
      <c r="N1271" s="91" t="s">
        <v>95</v>
      </c>
      <c r="O1271" s="91" t="s">
        <v>4908</v>
      </c>
      <c r="P1271" s="93"/>
      <c r="Q1271" s="94" t="s">
        <v>5103</v>
      </c>
      <c r="R1271" s="91" t="s">
        <v>4170</v>
      </c>
    </row>
    <row r="1272" spans="1:18" hidden="1">
      <c r="A1272" s="145" t="s">
        <v>4177</v>
      </c>
      <c r="B1272" s="146" t="s">
        <v>4178</v>
      </c>
      <c r="C1272" s="93" t="s">
        <v>6320</v>
      </c>
      <c r="D1272" s="87" t="s">
        <v>4412</v>
      </c>
      <c r="E1272" s="83" t="str">
        <f t="shared" si="43"/>
        <v>โครงการพัฒนาระบบการควบคุมและมาตรการความมั่นคงปลอดภัยและเพิ่มประสิทธิภาพการดูแลและการปฏิบัติต่อเด็กและเยาวชน</v>
      </c>
      <c r="F1272" s="91" t="s">
        <v>4413</v>
      </c>
      <c r="G1272" s="91" t="s">
        <v>27</v>
      </c>
      <c r="H1272" s="91">
        <v>2567</v>
      </c>
      <c r="I1272" s="91" t="s">
        <v>4102</v>
      </c>
      <c r="J1272" s="92" t="s">
        <v>1152</v>
      </c>
      <c r="K1272" s="91" t="s">
        <v>4392</v>
      </c>
      <c r="L1272" s="91" t="s">
        <v>743</v>
      </c>
      <c r="M1272" s="91" t="str">
        <f>VLOOKUP(L1272,'[1]ตัวย่อ(ต่อท้าย)'!$B$2:$C$515,2,FALSE)</f>
        <v>กพน.</v>
      </c>
      <c r="N1272" s="91" t="s">
        <v>95</v>
      </c>
      <c r="O1272" s="91" t="s">
        <v>4908</v>
      </c>
      <c r="P1272" s="93"/>
      <c r="Q1272" s="94" t="s">
        <v>5113</v>
      </c>
      <c r="R1272" s="91" t="s">
        <v>1020</v>
      </c>
    </row>
    <row r="1273" spans="1:18" hidden="1">
      <c r="A1273" s="145" t="s">
        <v>4177</v>
      </c>
      <c r="B1273" s="146" t="s">
        <v>4178</v>
      </c>
      <c r="C1273" s="93" t="s">
        <v>6320</v>
      </c>
      <c r="D1273" s="87" t="s">
        <v>4362</v>
      </c>
      <c r="E1273" s="83" t="str">
        <f t="shared" si="43"/>
        <v>โครงการพัฒนาบุคลากรตามสมรรถนะ ทักษะ และความรู้ที่จำเป็นในงาน</v>
      </c>
      <c r="F1273" s="91" t="s">
        <v>1698</v>
      </c>
      <c r="G1273" s="91" t="s">
        <v>27</v>
      </c>
      <c r="H1273" s="91">
        <v>2567</v>
      </c>
      <c r="I1273" s="91" t="s">
        <v>4102</v>
      </c>
      <c r="J1273" s="92" t="s">
        <v>1152</v>
      </c>
      <c r="K1273" s="91" t="s">
        <v>1526</v>
      </c>
      <c r="L1273" s="91" t="s">
        <v>94</v>
      </c>
      <c r="M1273" s="91" t="str">
        <f>VLOOKUP(L1273,'[1]ตัวย่อ(ต่อท้าย)'!$B$2:$C$515,2,FALSE)</f>
        <v>สป.ยธ.</v>
      </c>
      <c r="N1273" s="91" t="s">
        <v>95</v>
      </c>
      <c r="O1273" s="91" t="s">
        <v>4908</v>
      </c>
      <c r="P1273" s="93"/>
      <c r="Q1273" s="94" t="s">
        <v>5201</v>
      </c>
      <c r="R1273" s="91" t="s">
        <v>6234</v>
      </c>
    </row>
    <row r="1274" spans="1:18" hidden="1">
      <c r="A1274" s="145" t="s">
        <v>4177</v>
      </c>
      <c r="B1274" s="146" t="s">
        <v>4178</v>
      </c>
      <c r="C1274" s="93" t="s">
        <v>6320</v>
      </c>
      <c r="D1274" s="87" t="s">
        <v>5262</v>
      </c>
      <c r="E1274" s="83" t="str">
        <f t="shared" ref="E1274:E1294" si="44">HYPERLINK(Q1274,F1274)</f>
        <v>โครงการพัฒนาและเพิ่่มศักยภาพในการปฏิบัติงานด้านการบังคับคดี</v>
      </c>
      <c r="F1274" s="91" t="s">
        <v>5263</v>
      </c>
      <c r="G1274" s="91" t="s">
        <v>27</v>
      </c>
      <c r="H1274" s="91">
        <v>2568</v>
      </c>
      <c r="I1274" s="91" t="s">
        <v>4612</v>
      </c>
      <c r="J1274" s="92" t="s">
        <v>5256</v>
      </c>
      <c r="K1274" s="91" t="s">
        <v>138</v>
      </c>
      <c r="L1274" s="91" t="s">
        <v>139</v>
      </c>
      <c r="M1274" s="91" t="str">
        <f>VLOOKUP(L1274,'[1]ตัวย่อ(ต่อท้าย)'!$B$2:$C$515,2,FALSE)</f>
        <v>อส.</v>
      </c>
      <c r="N1274" s="91" t="s">
        <v>140</v>
      </c>
      <c r="O1274" s="91" t="s">
        <v>5257</v>
      </c>
      <c r="P1274" s="93"/>
      <c r="Q1274" s="94" t="s">
        <v>5264</v>
      </c>
      <c r="R1274" s="91" t="s">
        <v>3681</v>
      </c>
    </row>
    <row r="1275" spans="1:18" hidden="1">
      <c r="A1275" s="145" t="s">
        <v>4177</v>
      </c>
      <c r="B1275" s="146" t="s">
        <v>4178</v>
      </c>
      <c r="C1275" s="93" t="s">
        <v>6320</v>
      </c>
      <c r="D1275" s="87" t="s">
        <v>5272</v>
      </c>
      <c r="E1275" s="83" t="str">
        <f t="shared" si="44"/>
        <v>โครงการเสริมสร้างและพัฒนาองค์ความรู้ของบุคลากรสำนักงานศาลรัฐธรรมนูญร่วมกับองค์กรภายนอก</v>
      </c>
      <c r="F1275" s="91" t="s">
        <v>5273</v>
      </c>
      <c r="G1275" s="91" t="s">
        <v>27</v>
      </c>
      <c r="H1275" s="91">
        <v>2568</v>
      </c>
      <c r="I1275" s="91" t="s">
        <v>4612</v>
      </c>
      <c r="J1275" s="92" t="s">
        <v>5256</v>
      </c>
      <c r="K1275" s="91"/>
      <c r="L1275" s="91" t="s">
        <v>833</v>
      </c>
      <c r="M1275" s="91" t="str">
        <f>VLOOKUP(L1275,'[1]ตัวย่อ(ต่อท้าย)'!$B$2:$C$515,2,FALSE)</f>
        <v>ศร.</v>
      </c>
      <c r="N1275" s="91" t="s">
        <v>206</v>
      </c>
      <c r="O1275" s="91" t="s">
        <v>5257</v>
      </c>
      <c r="P1275" s="93"/>
      <c r="Q1275" s="94" t="s">
        <v>5274</v>
      </c>
      <c r="R1275" s="91" t="s">
        <v>3681</v>
      </c>
    </row>
    <row r="1276" spans="1:18" hidden="1">
      <c r="A1276" s="145" t="s">
        <v>4177</v>
      </c>
      <c r="B1276" s="146" t="s">
        <v>4178</v>
      </c>
      <c r="C1276" s="93" t="s">
        <v>6320</v>
      </c>
      <c r="D1276" s="87" t="s">
        <v>5280</v>
      </c>
      <c r="E1276" s="83" t="str">
        <f t="shared" si="44"/>
        <v>โครงการสัมมนาเสริมสร้างคุณธรรมและวัฒนธรรมองค์กรที่ยึดหลักความสามัคคีหลักคุณธรรมจริยธรรม</v>
      </c>
      <c r="F1276" s="91" t="s">
        <v>5281</v>
      </c>
      <c r="G1276" s="91" t="s">
        <v>27</v>
      </c>
      <c r="H1276" s="91">
        <v>2568</v>
      </c>
      <c r="I1276" s="91" t="s">
        <v>5282</v>
      </c>
      <c r="J1276" s="92" t="s">
        <v>5207</v>
      </c>
      <c r="K1276" s="91"/>
      <c r="L1276" s="91" t="s">
        <v>833</v>
      </c>
      <c r="M1276" s="91" t="str">
        <f>VLOOKUP(L1276,'[1]ตัวย่อ(ต่อท้าย)'!$B$2:$C$515,2,FALSE)</f>
        <v>ศร.</v>
      </c>
      <c r="N1276" s="91" t="s">
        <v>206</v>
      </c>
      <c r="O1276" s="91" t="s">
        <v>5257</v>
      </c>
      <c r="P1276" s="93"/>
      <c r="Q1276" s="94" t="s">
        <v>5283</v>
      </c>
      <c r="R1276" s="91" t="s">
        <v>1936</v>
      </c>
    </row>
    <row r="1277" spans="1:18" hidden="1">
      <c r="A1277" s="145" t="s">
        <v>4177</v>
      </c>
      <c r="B1277" s="146" t="s">
        <v>4178</v>
      </c>
      <c r="C1277" s="93" t="s">
        <v>6320</v>
      </c>
      <c r="D1277" s="87" t="s">
        <v>5284</v>
      </c>
      <c r="E1277" s="83" t="str">
        <f t="shared" si="44"/>
        <v>โครงการส่งเสริมมาตรฐานการปฏิบัติงานของสำนักงานศาลรัฐธรรมนูญตามหลักธรรมาภิบาล</v>
      </c>
      <c r="F1277" s="91" t="s">
        <v>5285</v>
      </c>
      <c r="G1277" s="91" t="s">
        <v>27</v>
      </c>
      <c r="H1277" s="91">
        <v>2568</v>
      </c>
      <c r="I1277" s="91" t="s">
        <v>5282</v>
      </c>
      <c r="J1277" s="92" t="s">
        <v>5207</v>
      </c>
      <c r="K1277" s="91"/>
      <c r="L1277" s="91" t="s">
        <v>833</v>
      </c>
      <c r="M1277" s="91" t="str">
        <f>VLOOKUP(L1277,'[1]ตัวย่อ(ต่อท้าย)'!$B$2:$C$515,2,FALSE)</f>
        <v>ศร.</v>
      </c>
      <c r="N1277" s="91" t="s">
        <v>206</v>
      </c>
      <c r="O1277" s="91" t="s">
        <v>5257</v>
      </c>
      <c r="P1277" s="93"/>
      <c r="Q1277" s="94" t="s">
        <v>5286</v>
      </c>
      <c r="R1277" s="91" t="s">
        <v>6326</v>
      </c>
    </row>
    <row r="1278" spans="1:18" hidden="1">
      <c r="A1278" s="145" t="s">
        <v>4177</v>
      </c>
      <c r="B1278" s="146" t="s">
        <v>4178</v>
      </c>
      <c r="C1278" s="93" t="s">
        <v>6320</v>
      </c>
      <c r="D1278" s="87" t="s">
        <v>5290</v>
      </c>
      <c r="E1278" s="83" t="str">
        <f t="shared" si="44"/>
        <v>โครงการพัฒนาศักยภาพบุคลากรศาลรัฐธรรมนูญและสำนักงานศาลรัฐธรรมนูญสู่ความเป็นเลิศ</v>
      </c>
      <c r="F1278" s="91" t="s">
        <v>4335</v>
      </c>
      <c r="G1278" s="91" t="s">
        <v>27</v>
      </c>
      <c r="H1278" s="91">
        <v>2568</v>
      </c>
      <c r="I1278" s="91" t="s">
        <v>4612</v>
      </c>
      <c r="J1278" s="92" t="s">
        <v>5256</v>
      </c>
      <c r="K1278" s="91"/>
      <c r="L1278" s="91" t="s">
        <v>833</v>
      </c>
      <c r="M1278" s="91" t="str">
        <f>VLOOKUP(L1278,'[1]ตัวย่อ(ต่อท้าย)'!$B$2:$C$515,2,FALSE)</f>
        <v>ศร.</v>
      </c>
      <c r="N1278" s="91" t="s">
        <v>206</v>
      </c>
      <c r="O1278" s="91" t="s">
        <v>5257</v>
      </c>
      <c r="P1278" s="93"/>
      <c r="Q1278" s="94" t="s">
        <v>5291</v>
      </c>
      <c r="R1278" s="91" t="s">
        <v>1835</v>
      </c>
    </row>
    <row r="1279" spans="1:18" hidden="1">
      <c r="A1279" s="145" t="s">
        <v>4177</v>
      </c>
      <c r="B1279" s="146" t="s">
        <v>4178</v>
      </c>
      <c r="C1279" s="93" t="s">
        <v>6320</v>
      </c>
      <c r="D1279" s="87" t="s">
        <v>5407</v>
      </c>
      <c r="E1279" s="83" t="str">
        <f t="shared" si="44"/>
        <v>โครงการสัมมนาเพื่อพัฒนาศักยภาพบุคลากรสำนักงานกิจการยุติธรรม ประจำปีงบประมาณ พ.ศ. 2568</v>
      </c>
      <c r="F1279" s="91" t="s">
        <v>5408</v>
      </c>
      <c r="G1279" s="91" t="s">
        <v>27</v>
      </c>
      <c r="H1279" s="91">
        <v>2568</v>
      </c>
      <c r="I1279" s="91" t="s">
        <v>5282</v>
      </c>
      <c r="J1279" s="92" t="s">
        <v>5282</v>
      </c>
      <c r="K1279" s="91" t="s">
        <v>629</v>
      </c>
      <c r="L1279" s="91" t="s">
        <v>474</v>
      </c>
      <c r="M1279" s="91" t="str">
        <f>VLOOKUP(L1279,'[1]ตัวย่อ(ต่อท้าย)'!$B$2:$C$515,2,FALSE)</f>
        <v>สกธ.</v>
      </c>
      <c r="N1279" s="91" t="s">
        <v>95</v>
      </c>
      <c r="O1279" s="91" t="s">
        <v>5257</v>
      </c>
      <c r="P1279" s="93"/>
      <c r="Q1279" s="94" t="s">
        <v>5409</v>
      </c>
      <c r="R1279" s="91" t="s">
        <v>1831</v>
      </c>
    </row>
    <row r="1280" spans="1:18" hidden="1">
      <c r="A1280" s="145" t="s">
        <v>4177</v>
      </c>
      <c r="B1280" s="146" t="s">
        <v>4178</v>
      </c>
      <c r="C1280" s="93" t="s">
        <v>6320</v>
      </c>
      <c r="D1280" s="87" t="s">
        <v>5410</v>
      </c>
      <c r="E1280" s="83" t="str">
        <f t="shared" si="44"/>
        <v>โครงการพัฒนาองค์ความรู้และทักษะที่ใช้ในการปฏิบัติงาน สำนักงานกิจการยุติธรรม  (In-house Training)</v>
      </c>
      <c r="F1280" s="91" t="s">
        <v>5411</v>
      </c>
      <c r="G1280" s="91" t="s">
        <v>27</v>
      </c>
      <c r="H1280" s="91">
        <v>2568</v>
      </c>
      <c r="I1280" s="91" t="s">
        <v>5214</v>
      </c>
      <c r="J1280" s="92" t="s">
        <v>5214</v>
      </c>
      <c r="K1280" s="91" t="s">
        <v>629</v>
      </c>
      <c r="L1280" s="91" t="s">
        <v>474</v>
      </c>
      <c r="M1280" s="91" t="str">
        <f>VLOOKUP(L1280,'[1]ตัวย่อ(ต่อท้าย)'!$B$2:$C$515,2,FALSE)</f>
        <v>สกธ.</v>
      </c>
      <c r="N1280" s="91" t="s">
        <v>95</v>
      </c>
      <c r="O1280" s="91" t="s">
        <v>5257</v>
      </c>
      <c r="P1280" s="93"/>
      <c r="Q1280" s="94" t="s">
        <v>5412</v>
      </c>
      <c r="R1280" s="91" t="s">
        <v>1835</v>
      </c>
    </row>
    <row r="1281" spans="1:18" hidden="1">
      <c r="A1281" s="145" t="s">
        <v>4177</v>
      </c>
      <c r="B1281" s="146" t="s">
        <v>4178</v>
      </c>
      <c r="C1281" s="93" t="s">
        <v>6320</v>
      </c>
      <c r="D1281" s="87" t="s">
        <v>5460</v>
      </c>
      <c r="E1281" s="83" t="str">
        <f t="shared" si="44"/>
        <v>โครงการพัฒนาศักยภาพบุคลากรราชทัณฑ์มุ่งสู่การปฏิบัติตามมาตรฐานสากล</v>
      </c>
      <c r="F1281" s="91" t="s">
        <v>4129</v>
      </c>
      <c r="G1281" s="91" t="s">
        <v>27</v>
      </c>
      <c r="H1281" s="91">
        <v>2568</v>
      </c>
      <c r="I1281" s="91" t="s">
        <v>4612</v>
      </c>
      <c r="J1281" s="92" t="s">
        <v>5256</v>
      </c>
      <c r="K1281" s="91" t="s">
        <v>707</v>
      </c>
      <c r="L1281" s="91" t="s">
        <v>326</v>
      </c>
      <c r="M1281" s="91" t="str">
        <f>VLOOKUP(L1281,'[1]ตัวย่อ(ต่อท้าย)'!$B$2:$C$515,2,FALSE)</f>
        <v>รท.</v>
      </c>
      <c r="N1281" s="91" t="s">
        <v>95</v>
      </c>
      <c r="O1281" s="91" t="s">
        <v>5257</v>
      </c>
      <c r="P1281" s="93"/>
      <c r="Q1281" s="94" t="s">
        <v>5461</v>
      </c>
      <c r="R1281" s="91" t="s">
        <v>3999</v>
      </c>
    </row>
    <row r="1282" spans="1:18" hidden="1">
      <c r="A1282" s="145" t="s">
        <v>4177</v>
      </c>
      <c r="B1282" s="146" t="s">
        <v>4178</v>
      </c>
      <c r="C1282" s="93" t="s">
        <v>6320</v>
      </c>
      <c r="D1282" s="87" t="s">
        <v>5462</v>
      </c>
      <c r="E1282" s="83" t="str">
        <f t="shared" si="44"/>
        <v>โครงการอำนวยการปฏิบัติงานสนับสนุนในการขับเคลื่อนงานเพื่อพัฒนาข้าราชการราชทัณฑ์</v>
      </c>
      <c r="F1282" s="91" t="s">
        <v>712</v>
      </c>
      <c r="G1282" s="91" t="s">
        <v>27</v>
      </c>
      <c r="H1282" s="91">
        <v>2568</v>
      </c>
      <c r="I1282" s="91" t="s">
        <v>4612</v>
      </c>
      <c r="J1282" s="92" t="s">
        <v>5256</v>
      </c>
      <c r="K1282" s="91" t="s">
        <v>707</v>
      </c>
      <c r="L1282" s="91" t="s">
        <v>326</v>
      </c>
      <c r="M1282" s="91" t="str">
        <f>VLOOKUP(L1282,'[1]ตัวย่อ(ต่อท้าย)'!$B$2:$C$515,2,FALSE)</f>
        <v>รท.</v>
      </c>
      <c r="N1282" s="91" t="s">
        <v>95</v>
      </c>
      <c r="O1282" s="91" t="s">
        <v>5257</v>
      </c>
      <c r="P1282" s="93"/>
      <c r="Q1282" s="94" t="s">
        <v>5463</v>
      </c>
      <c r="R1282" s="91" t="s">
        <v>1894</v>
      </c>
    </row>
    <row r="1283" spans="1:18" hidden="1">
      <c r="A1283" s="145" t="s">
        <v>4177</v>
      </c>
      <c r="B1283" s="146" t="s">
        <v>4178</v>
      </c>
      <c r="C1283" s="93" t="s">
        <v>6320</v>
      </c>
      <c r="D1283" s="87" t="s">
        <v>5464</v>
      </c>
      <c r="E1283" s="83" t="str">
        <f t="shared" si="44"/>
        <v>โครงการพัฒนาสมรรถนะนักบริหาร (Professional Competencies)</v>
      </c>
      <c r="F1283" s="91" t="s">
        <v>715</v>
      </c>
      <c r="G1283" s="91" t="s">
        <v>27</v>
      </c>
      <c r="H1283" s="91">
        <v>2568</v>
      </c>
      <c r="I1283" s="91" t="s">
        <v>4612</v>
      </c>
      <c r="J1283" s="92" t="s">
        <v>5256</v>
      </c>
      <c r="K1283" s="91" t="s">
        <v>707</v>
      </c>
      <c r="L1283" s="91" t="s">
        <v>326</v>
      </c>
      <c r="M1283" s="91" t="str">
        <f>VLOOKUP(L1283,'[1]ตัวย่อ(ต่อท้าย)'!$B$2:$C$515,2,FALSE)</f>
        <v>รท.</v>
      </c>
      <c r="N1283" s="91" t="s">
        <v>95</v>
      </c>
      <c r="O1283" s="91" t="s">
        <v>5257</v>
      </c>
      <c r="P1283" s="93"/>
      <c r="Q1283" s="94" t="s">
        <v>5465</v>
      </c>
      <c r="R1283" s="91" t="s">
        <v>1823</v>
      </c>
    </row>
    <row r="1284" spans="1:18" hidden="1">
      <c r="A1284" s="145" t="s">
        <v>4177</v>
      </c>
      <c r="B1284" s="146" t="s">
        <v>4178</v>
      </c>
      <c r="C1284" s="93" t="s">
        <v>6320</v>
      </c>
      <c r="D1284" s="87" t="s">
        <v>5466</v>
      </c>
      <c r="E1284" s="83" t="str">
        <f t="shared" si="44"/>
        <v>โครงการพัฒนาทักษะและความเชี่ยวชาญ (Technical Competencies)</v>
      </c>
      <c r="F1284" s="91" t="s">
        <v>1277</v>
      </c>
      <c r="G1284" s="91" t="s">
        <v>27</v>
      </c>
      <c r="H1284" s="91">
        <v>2568</v>
      </c>
      <c r="I1284" s="91" t="s">
        <v>4612</v>
      </c>
      <c r="J1284" s="92" t="s">
        <v>5256</v>
      </c>
      <c r="K1284" s="91" t="s">
        <v>707</v>
      </c>
      <c r="L1284" s="91" t="s">
        <v>326</v>
      </c>
      <c r="M1284" s="91" t="str">
        <f>VLOOKUP(L1284,'[1]ตัวย่อ(ต่อท้าย)'!$B$2:$C$515,2,FALSE)</f>
        <v>รท.</v>
      </c>
      <c r="N1284" s="91" t="s">
        <v>95</v>
      </c>
      <c r="O1284" s="91" t="s">
        <v>5257</v>
      </c>
      <c r="P1284" s="93"/>
      <c r="Q1284" s="94" t="s">
        <v>5467</v>
      </c>
      <c r="R1284" s="91" t="s">
        <v>1835</v>
      </c>
    </row>
    <row r="1285" spans="1:18" hidden="1">
      <c r="A1285" s="145" t="s">
        <v>4177</v>
      </c>
      <c r="B1285" s="146" t="s">
        <v>4178</v>
      </c>
      <c r="C1285" s="93" t="s">
        <v>6320</v>
      </c>
      <c r="D1285" s="87" t="s">
        <v>5468</v>
      </c>
      <c r="E1285" s="83" t="str">
        <f t="shared" si="44"/>
        <v>โครงการพัฒนาสมรรถนะหลักพื้นฐาน ( Core Competencies)</v>
      </c>
      <c r="F1285" s="91" t="s">
        <v>3548</v>
      </c>
      <c r="G1285" s="91" t="s">
        <v>27</v>
      </c>
      <c r="H1285" s="91">
        <v>2568</v>
      </c>
      <c r="I1285" s="91" t="s">
        <v>4612</v>
      </c>
      <c r="J1285" s="92" t="s">
        <v>5256</v>
      </c>
      <c r="K1285" s="91" t="s">
        <v>707</v>
      </c>
      <c r="L1285" s="91" t="s">
        <v>326</v>
      </c>
      <c r="M1285" s="91" t="str">
        <f>VLOOKUP(L1285,'[1]ตัวย่อ(ต่อท้าย)'!$B$2:$C$515,2,FALSE)</f>
        <v>รท.</v>
      </c>
      <c r="N1285" s="91" t="s">
        <v>95</v>
      </c>
      <c r="O1285" s="91" t="s">
        <v>5257</v>
      </c>
      <c r="P1285" s="93"/>
      <c r="Q1285" s="94" t="s">
        <v>5469</v>
      </c>
      <c r="R1285" s="91" t="s">
        <v>1823</v>
      </c>
    </row>
    <row r="1286" spans="1:18" hidden="1">
      <c r="A1286" s="145" t="s">
        <v>4177</v>
      </c>
      <c r="B1286" s="146" t="s">
        <v>4178</v>
      </c>
      <c r="C1286" s="93" t="s">
        <v>6320</v>
      </c>
      <c r="D1286" s="87" t="s">
        <v>5592</v>
      </c>
      <c r="E1286" s="83" t="str">
        <f t="shared" si="44"/>
        <v xml:space="preserve">โครงการเสริมสร้างสมรรถนะและพัฒนาศักยภาพบุคลากรกรมบังคดีให้มีความเป็นมืออาชีพ </v>
      </c>
      <c r="F1286" s="91" t="s">
        <v>5593</v>
      </c>
      <c r="G1286" s="91" t="s">
        <v>27</v>
      </c>
      <c r="H1286" s="91">
        <v>2568</v>
      </c>
      <c r="I1286" s="91" t="s">
        <v>4612</v>
      </c>
      <c r="J1286" s="92" t="s">
        <v>5256</v>
      </c>
      <c r="K1286" s="91" t="s">
        <v>336</v>
      </c>
      <c r="L1286" s="91" t="s">
        <v>1007</v>
      </c>
      <c r="M1286" s="91" t="str">
        <f>VLOOKUP(L1286,'[1]ตัวย่อ(ต่อท้าย)'!$B$2:$C$515,2,FALSE)</f>
        <v>กบค.</v>
      </c>
      <c r="N1286" s="91" t="s">
        <v>95</v>
      </c>
      <c r="O1286" s="91" t="s">
        <v>5257</v>
      </c>
      <c r="P1286" s="93"/>
      <c r="Q1286" s="94" t="s">
        <v>5594</v>
      </c>
      <c r="R1286" s="91" t="s">
        <v>1831</v>
      </c>
    </row>
    <row r="1287" spans="1:18" hidden="1">
      <c r="A1287" s="145" t="s">
        <v>4177</v>
      </c>
      <c r="B1287" s="146" t="s">
        <v>4178</v>
      </c>
      <c r="C1287" s="93" t="s">
        <v>6320</v>
      </c>
      <c r="D1287" s="87" t="s">
        <v>5617</v>
      </c>
      <c r="E1287" s="83" t="str">
        <f t="shared" si="44"/>
        <v>แผนงานเสริมสร้างความเข้มแข็งและธรรมาภิบาลในการบริหารจัดการแผนงานและโครงการวิจัยและนวัตกรรม</v>
      </c>
      <c r="F1287" s="91" t="s">
        <v>5618</v>
      </c>
      <c r="G1287" s="91" t="s">
        <v>27</v>
      </c>
      <c r="H1287" s="91">
        <v>2568</v>
      </c>
      <c r="I1287" s="91" t="s">
        <v>4612</v>
      </c>
      <c r="J1287" s="92" t="s">
        <v>5256</v>
      </c>
      <c r="K1287" s="91" t="s">
        <v>5619</v>
      </c>
      <c r="L1287" s="91" t="s">
        <v>337</v>
      </c>
      <c r="M1287" s="91" t="str">
        <f>VLOOKUP(L1287,'[1]ตัวย่อ(ต่อท้าย)'!$B$2:$C$515,2,FALSE)</f>
        <v>กคส.</v>
      </c>
      <c r="N1287" s="91" t="s">
        <v>95</v>
      </c>
      <c r="O1287" s="91" t="s">
        <v>5257</v>
      </c>
      <c r="P1287" s="93"/>
      <c r="Q1287" s="94" t="s">
        <v>5620</v>
      </c>
      <c r="R1287" s="91" t="s">
        <v>1835</v>
      </c>
    </row>
    <row r="1288" spans="1:18" hidden="1">
      <c r="A1288" s="145" t="s">
        <v>4177</v>
      </c>
      <c r="B1288" s="146" t="s">
        <v>4178</v>
      </c>
      <c r="C1288" s="93" t="s">
        <v>6320</v>
      </c>
      <c r="D1288" s="87" t="s">
        <v>5655</v>
      </c>
      <c r="E1288" s="83" t="str">
        <f t="shared" si="44"/>
        <v>โครงการพัฒนาประสิทธิภาพผู้ปฏิบัติงานด้านสิทธิมนุษยชน และการคุ้มครองสิทธิและเสรีภาพ</v>
      </c>
      <c r="F1288" s="91" t="s">
        <v>5656</v>
      </c>
      <c r="G1288" s="91" t="s">
        <v>27</v>
      </c>
      <c r="H1288" s="91">
        <v>2568</v>
      </c>
      <c r="I1288" s="91" t="s">
        <v>4612</v>
      </c>
      <c r="J1288" s="92" t="s">
        <v>5256</v>
      </c>
      <c r="K1288" s="91" t="s">
        <v>382</v>
      </c>
      <c r="L1288" s="91" t="s">
        <v>337</v>
      </c>
      <c r="M1288" s="91" t="str">
        <f>VLOOKUP(L1288,'[1]ตัวย่อ(ต่อท้าย)'!$B$2:$C$515,2,FALSE)</f>
        <v>กคส.</v>
      </c>
      <c r="N1288" s="91" t="s">
        <v>95</v>
      </c>
      <c r="O1288" s="91" t="s">
        <v>5257</v>
      </c>
      <c r="P1288" s="93"/>
      <c r="Q1288" s="94" t="s">
        <v>5657</v>
      </c>
      <c r="R1288" s="91" t="s">
        <v>1831</v>
      </c>
    </row>
    <row r="1289" spans="1:18" hidden="1">
      <c r="A1289" s="145" t="s">
        <v>4177</v>
      </c>
      <c r="B1289" s="146" t="s">
        <v>4178</v>
      </c>
      <c r="C1289" s="93" t="s">
        <v>6320</v>
      </c>
      <c r="D1289" s="87" t="s">
        <v>5760</v>
      </c>
      <c r="E1289" s="83" t="str">
        <f t="shared" si="44"/>
        <v>โครงการพัฒนาทักษะดิจิทัลสําหรับบุคลากรภาครัฐเพื่อการขับเคลื่อนรัฐบาลดิจิทัล</v>
      </c>
      <c r="F1289" s="91" t="s">
        <v>5761</v>
      </c>
      <c r="G1289" s="91" t="s">
        <v>27</v>
      </c>
      <c r="H1289" s="91">
        <v>2568</v>
      </c>
      <c r="I1289" s="91" t="s">
        <v>5282</v>
      </c>
      <c r="J1289" s="92" t="s">
        <v>5256</v>
      </c>
      <c r="K1289" s="91" t="s">
        <v>1526</v>
      </c>
      <c r="L1289" s="91" t="s">
        <v>94</v>
      </c>
      <c r="M1289" s="91" t="str">
        <f>VLOOKUP(L1289,'[1]ตัวย่อ(ต่อท้าย)'!$B$2:$C$515,2,FALSE)</f>
        <v>สป.ยธ.</v>
      </c>
      <c r="N1289" s="91" t="s">
        <v>95</v>
      </c>
      <c r="O1289" s="91" t="s">
        <v>5257</v>
      </c>
      <c r="P1289" s="93"/>
      <c r="Q1289" s="94" t="s">
        <v>5762</v>
      </c>
      <c r="R1289" s="91" t="s">
        <v>1839</v>
      </c>
    </row>
    <row r="1290" spans="1:18" hidden="1">
      <c r="A1290" s="145" t="s">
        <v>4177</v>
      </c>
      <c r="B1290" s="146" t="s">
        <v>4178</v>
      </c>
      <c r="C1290" s="93" t="s">
        <v>6320</v>
      </c>
      <c r="D1290" s="87" t="s">
        <v>5763</v>
      </c>
      <c r="E1290" s="83" t="str">
        <f t="shared" si="44"/>
        <v>โครงการเสริมสร้างค่านิยมและวัฒนธรรมองค์กรกระทรวงยุติธรรม เพื่อก้าวสู่องค์กรแห่งความสุข ประจำปีงบประมาณ พ.ศ. 2568 “ความสุข สู่ ความสําเร็จ Happy Workplace 2025”</v>
      </c>
      <c r="F1290" s="91" t="s">
        <v>5764</v>
      </c>
      <c r="G1290" s="91" t="s">
        <v>27</v>
      </c>
      <c r="H1290" s="91">
        <v>2568</v>
      </c>
      <c r="I1290" s="91" t="s">
        <v>5282</v>
      </c>
      <c r="J1290" s="92" t="s">
        <v>5207</v>
      </c>
      <c r="K1290" s="91" t="s">
        <v>1526</v>
      </c>
      <c r="L1290" s="91" t="s">
        <v>94</v>
      </c>
      <c r="M1290" s="91" t="str">
        <f>VLOOKUP(L1290,'[1]ตัวย่อ(ต่อท้าย)'!$B$2:$C$515,2,FALSE)</f>
        <v>สป.ยธ.</v>
      </c>
      <c r="N1290" s="91" t="s">
        <v>95</v>
      </c>
      <c r="O1290" s="91" t="s">
        <v>5257</v>
      </c>
      <c r="P1290" s="93"/>
      <c r="Q1290" s="94" t="s">
        <v>5765</v>
      </c>
      <c r="R1290" s="91" t="s">
        <v>6327</v>
      </c>
    </row>
    <row r="1291" spans="1:18" hidden="1">
      <c r="A1291" s="145" t="s">
        <v>4177</v>
      </c>
      <c r="B1291" s="146" t="s">
        <v>4178</v>
      </c>
      <c r="C1291" s="93" t="s">
        <v>6320</v>
      </c>
      <c r="D1291" s="87" t="s">
        <v>5766</v>
      </c>
      <c r="E1291" s="83" t="str">
        <f t="shared" si="44"/>
        <v>โครงการพัฒนาบุคลากรตามค่านิยมและวัฒนธรรมองค์กรกระทรวงยุติธรรม</v>
      </c>
      <c r="F1291" s="91" t="s">
        <v>5767</v>
      </c>
      <c r="G1291" s="91" t="s">
        <v>27</v>
      </c>
      <c r="H1291" s="91">
        <v>2568</v>
      </c>
      <c r="I1291" s="91" t="s">
        <v>5282</v>
      </c>
      <c r="J1291" s="92" t="s">
        <v>5207</v>
      </c>
      <c r="K1291" s="91" t="s">
        <v>1526</v>
      </c>
      <c r="L1291" s="91" t="s">
        <v>94</v>
      </c>
      <c r="M1291" s="91" t="str">
        <f>VLOOKUP(L1291,'[1]ตัวย่อ(ต่อท้าย)'!$B$2:$C$515,2,FALSE)</f>
        <v>สป.ยธ.</v>
      </c>
      <c r="N1291" s="91" t="s">
        <v>95</v>
      </c>
      <c r="O1291" s="91" t="s">
        <v>5257</v>
      </c>
      <c r="P1291" s="93"/>
      <c r="Q1291" s="94" t="s">
        <v>5768</v>
      </c>
      <c r="R1291" s="91" t="s">
        <v>6327</v>
      </c>
    </row>
    <row r="1292" spans="1:18" hidden="1">
      <c r="A1292" s="145" t="s">
        <v>4177</v>
      </c>
      <c r="B1292" s="146" t="s">
        <v>4178</v>
      </c>
      <c r="C1292" s="93" t="s">
        <v>6320</v>
      </c>
      <c r="D1292" s="87" t="s">
        <v>5769</v>
      </c>
      <c r="E1292" s="83" t="str">
        <f t="shared" si="44"/>
        <v>โครงการเสริมสร้างการจัดการความรู้สํานักงานปลัดกระทรวงยุติธรรม</v>
      </c>
      <c r="F1292" s="91" t="s">
        <v>5770</v>
      </c>
      <c r="G1292" s="91" t="s">
        <v>27</v>
      </c>
      <c r="H1292" s="91">
        <v>2568</v>
      </c>
      <c r="I1292" s="91" t="s">
        <v>4612</v>
      </c>
      <c r="J1292" s="92" t="s">
        <v>5256</v>
      </c>
      <c r="K1292" s="91" t="s">
        <v>1526</v>
      </c>
      <c r="L1292" s="91" t="s">
        <v>94</v>
      </c>
      <c r="M1292" s="91" t="str">
        <f>VLOOKUP(L1292,'[1]ตัวย่อ(ต่อท้าย)'!$B$2:$C$515,2,FALSE)</f>
        <v>สป.ยธ.</v>
      </c>
      <c r="N1292" s="91" t="s">
        <v>95</v>
      </c>
      <c r="O1292" s="91" t="s">
        <v>5257</v>
      </c>
      <c r="P1292" s="93"/>
      <c r="Q1292" s="94" t="s">
        <v>5771</v>
      </c>
      <c r="R1292" s="91" t="s">
        <v>3681</v>
      </c>
    </row>
    <row r="1293" spans="1:18" hidden="1">
      <c r="A1293" s="145" t="s">
        <v>4177</v>
      </c>
      <c r="B1293" s="146" t="s">
        <v>4178</v>
      </c>
      <c r="C1293" s="93" t="s">
        <v>6320</v>
      </c>
      <c r="D1293" s="87" t="s">
        <v>5772</v>
      </c>
      <c r="E1293" s="83" t="str">
        <f t="shared" si="44"/>
        <v>โครงการพัฒนาบุคลากรให้มีสมรรถนะสอดคล้องตามสมรรถนะหลักของสำนักงานปลัดกระทรวงยุติธรรม</v>
      </c>
      <c r="F1293" s="91" t="s">
        <v>5773</v>
      </c>
      <c r="G1293" s="91" t="s">
        <v>27</v>
      </c>
      <c r="H1293" s="91">
        <v>2568</v>
      </c>
      <c r="I1293" s="91" t="s">
        <v>5282</v>
      </c>
      <c r="J1293" s="92" t="s">
        <v>5256</v>
      </c>
      <c r="K1293" s="91" t="s">
        <v>1526</v>
      </c>
      <c r="L1293" s="91" t="s">
        <v>94</v>
      </c>
      <c r="M1293" s="91" t="str">
        <f>VLOOKUP(L1293,'[1]ตัวย่อ(ต่อท้าย)'!$B$2:$C$515,2,FALSE)</f>
        <v>สป.ยธ.</v>
      </c>
      <c r="N1293" s="91" t="s">
        <v>95</v>
      </c>
      <c r="O1293" s="91" t="s">
        <v>5257</v>
      </c>
      <c r="P1293" s="93"/>
      <c r="Q1293" s="94" t="s">
        <v>5774</v>
      </c>
      <c r="R1293" s="91" t="s">
        <v>4758</v>
      </c>
    </row>
    <row r="1294" spans="1:18" hidden="1">
      <c r="A1294" s="145" t="s">
        <v>4177</v>
      </c>
      <c r="B1294" s="146" t="s">
        <v>4178</v>
      </c>
      <c r="C1294" s="93" t="s">
        <v>6320</v>
      </c>
      <c r="D1294" s="87" t="s">
        <v>5775</v>
      </c>
      <c r="E1294" s="83" t="str">
        <f t="shared" si="44"/>
        <v>โครงการพัฒนาบุคลากรตามสมรรถนะ ทักษะ และความรู้ที่จำเป็นในงาน</v>
      </c>
      <c r="F1294" s="91" t="s">
        <v>1698</v>
      </c>
      <c r="G1294" s="91" t="s">
        <v>27</v>
      </c>
      <c r="H1294" s="91">
        <v>2568</v>
      </c>
      <c r="I1294" s="91" t="s">
        <v>4612</v>
      </c>
      <c r="J1294" s="92" t="s">
        <v>5256</v>
      </c>
      <c r="K1294" s="91" t="s">
        <v>1526</v>
      </c>
      <c r="L1294" s="91" t="s">
        <v>94</v>
      </c>
      <c r="M1294" s="91" t="str">
        <f>VLOOKUP(L1294,'[1]ตัวย่อ(ต่อท้าย)'!$B$2:$C$515,2,FALSE)</f>
        <v>สป.ยธ.</v>
      </c>
      <c r="N1294" s="91" t="s">
        <v>95</v>
      </c>
      <c r="O1294" s="91" t="s">
        <v>5257</v>
      </c>
      <c r="P1294" s="93"/>
      <c r="Q1294" s="94" t="s">
        <v>5776</v>
      </c>
      <c r="R1294" s="91" t="s">
        <v>1894</v>
      </c>
    </row>
    <row r="1295" spans="1:18" hidden="1">
      <c r="A1295" s="148" t="str">
        <f>LEFT(B1295,12)</f>
        <v>v3_220201V04</v>
      </c>
      <c r="B1295" s="148" t="s">
        <v>4855</v>
      </c>
      <c r="C1295" s="91" t="s">
        <v>6320</v>
      </c>
      <c r="D1295" s="91" t="s">
        <v>111</v>
      </c>
      <c r="E1295" s="83" t="s">
        <v>112</v>
      </c>
      <c r="F1295" s="91" t="s">
        <v>112</v>
      </c>
      <c r="G1295" s="91" t="s">
        <v>40</v>
      </c>
      <c r="H1295" s="87">
        <v>2561</v>
      </c>
      <c r="I1295" s="87" t="s">
        <v>56</v>
      </c>
      <c r="J1295" s="91" t="s">
        <v>57</v>
      </c>
      <c r="K1295" s="91" t="s">
        <v>58</v>
      </c>
      <c r="L1295" s="91" t="s">
        <v>59</v>
      </c>
      <c r="M1295" s="90" t="str">
        <f>VLOOKUP(L1295,'[1]ตัวย่อ(ต่อท้าย)'!$B$2:$C$515,2,FALSE)</f>
        <v>ตร.</v>
      </c>
      <c r="N1295" s="91" t="s">
        <v>60</v>
      </c>
      <c r="O1295" s="91"/>
      <c r="P1295" s="91"/>
      <c r="Q1295" s="91"/>
      <c r="R1295" s="87" t="s">
        <v>1894</v>
      </c>
    </row>
    <row r="1296" spans="1:18" hidden="1">
      <c r="A1296" s="148" t="str">
        <f>LEFT(B1296,12)</f>
        <v>v3_220201V04</v>
      </c>
      <c r="B1296" s="148" t="s">
        <v>4855</v>
      </c>
      <c r="C1296" s="91" t="s">
        <v>6320</v>
      </c>
      <c r="D1296" s="91" t="s">
        <v>122</v>
      </c>
      <c r="E1296" s="83" t="s">
        <v>123</v>
      </c>
      <c r="F1296" s="91" t="s">
        <v>123</v>
      </c>
      <c r="G1296" s="91" t="s">
        <v>40</v>
      </c>
      <c r="H1296" s="87">
        <v>2562</v>
      </c>
      <c r="I1296" s="87" t="s">
        <v>42</v>
      </c>
      <c r="J1296" s="91" t="s">
        <v>50</v>
      </c>
      <c r="K1296" s="91" t="s">
        <v>58</v>
      </c>
      <c r="L1296" s="91" t="s">
        <v>59</v>
      </c>
      <c r="M1296" s="90" t="str">
        <f>VLOOKUP(L1296,'[1]ตัวย่อ(ต่อท้าย)'!$B$2:$C$515,2,FALSE)</f>
        <v>ตร.</v>
      </c>
      <c r="N1296" s="91" t="s">
        <v>60</v>
      </c>
      <c r="O1296" s="91"/>
      <c r="P1296" s="91"/>
      <c r="Q1296" s="91"/>
      <c r="R1296" s="87" t="s">
        <v>1902</v>
      </c>
    </row>
    <row r="1297" spans="1:18" hidden="1">
      <c r="A1297" s="148" t="str">
        <f>LEFT(B1297,12)</f>
        <v>v3_220201V04</v>
      </c>
      <c r="B1297" s="148" t="s">
        <v>4855</v>
      </c>
      <c r="C1297" s="91" t="s">
        <v>6320</v>
      </c>
      <c r="D1297" s="91" t="s">
        <v>384</v>
      </c>
      <c r="E1297" s="83" t="s">
        <v>385</v>
      </c>
      <c r="F1297" s="91" t="s">
        <v>385</v>
      </c>
      <c r="G1297" s="91" t="s">
        <v>40</v>
      </c>
      <c r="H1297" s="87">
        <v>2562</v>
      </c>
      <c r="I1297" s="87" t="s">
        <v>42</v>
      </c>
      <c r="J1297" s="91" t="s">
        <v>128</v>
      </c>
      <c r="K1297" s="91" t="s">
        <v>387</v>
      </c>
      <c r="L1297" s="91" t="s">
        <v>388</v>
      </c>
      <c r="M1297" s="90" t="str">
        <f>VLOOKUP(L1297,'[1]ตัวย่อ(ต่อท้าย)'!$B$2:$C$515,2,FALSE)</f>
        <v>ปค.</v>
      </c>
      <c r="N1297" s="91" t="s">
        <v>389</v>
      </c>
      <c r="O1297" s="91"/>
      <c r="P1297" s="91"/>
      <c r="Q1297" s="91"/>
      <c r="R1297" s="87" t="s">
        <v>4764</v>
      </c>
    </row>
    <row r="1298" spans="1:18" hidden="1">
      <c r="A1298" s="149" t="s">
        <v>4177</v>
      </c>
      <c r="B1298" s="150" t="s">
        <v>4855</v>
      </c>
      <c r="C1298" s="93" t="s">
        <v>6320</v>
      </c>
      <c r="D1298" s="87" t="s">
        <v>1099</v>
      </c>
      <c r="E1298" s="83" t="str">
        <f>HYPERLINK(Q1298,F1298)</f>
        <v>โครงการสนับสนุนและช่วยเหลือตามแนวพระราชดำริ</v>
      </c>
      <c r="F1298" s="91" t="s">
        <v>1100</v>
      </c>
      <c r="G1298" s="91" t="s">
        <v>40</v>
      </c>
      <c r="H1298" s="91">
        <v>2563</v>
      </c>
      <c r="I1298" s="91" t="s">
        <v>76</v>
      </c>
      <c r="J1298" s="92" t="s">
        <v>1095</v>
      </c>
      <c r="K1298" s="91" t="s">
        <v>138</v>
      </c>
      <c r="L1298" s="91" t="s">
        <v>139</v>
      </c>
      <c r="M1298" s="91" t="str">
        <f>VLOOKUP(L1298,'[1]ตัวย่อ(ต่อท้าย)'!$B$2:$C$515,2,FALSE)</f>
        <v>อส.</v>
      </c>
      <c r="N1298" s="91" t="s">
        <v>140</v>
      </c>
      <c r="O1298" s="92" t="s">
        <v>5809</v>
      </c>
      <c r="P1298" s="93"/>
      <c r="Q1298" s="94" t="s">
        <v>5810</v>
      </c>
      <c r="R1298" s="87" t="s">
        <v>4773</v>
      </c>
    </row>
    <row r="1299" spans="1:18" hidden="1">
      <c r="A1299" s="149" t="s">
        <v>4177</v>
      </c>
      <c r="B1299" s="150" t="s">
        <v>4855</v>
      </c>
      <c r="C1299" s="93" t="s">
        <v>6320</v>
      </c>
      <c r="D1299" s="87" t="s">
        <v>3823</v>
      </c>
      <c r="E1299" s="83" t="str">
        <f>HYPERLINK(Q1299,F1299)</f>
        <v>โครงการพัฒนาคุณภาพชีวิตผู้ต้องขังภายใต้โครงการกำลังใจ</v>
      </c>
      <c r="F1299" s="91" t="s">
        <v>1576</v>
      </c>
      <c r="G1299" s="91" t="s">
        <v>27</v>
      </c>
      <c r="H1299" s="91">
        <v>2566</v>
      </c>
      <c r="I1299" s="91" t="s">
        <v>76</v>
      </c>
      <c r="J1299" s="92" t="s">
        <v>3824</v>
      </c>
      <c r="K1299" s="91" t="s">
        <v>1978</v>
      </c>
      <c r="L1299" s="91" t="s">
        <v>94</v>
      </c>
      <c r="M1299" s="91" t="str">
        <f>VLOOKUP(L1299,'[1]ตัวย่อ(ต่อท้าย)'!$B$2:$C$515,2,FALSE)</f>
        <v>สป.ยธ.</v>
      </c>
      <c r="N1299" s="91" t="s">
        <v>95</v>
      </c>
      <c r="O1299" s="91" t="s">
        <v>4706</v>
      </c>
      <c r="P1299" s="93"/>
      <c r="Q1299" s="94" t="s">
        <v>4856</v>
      </c>
      <c r="R1299" s="91" t="s">
        <v>1010</v>
      </c>
    </row>
    <row r="1300" spans="1:18" hidden="1">
      <c r="A1300" s="149" t="s">
        <v>4177</v>
      </c>
      <c r="B1300" s="150" t="s">
        <v>4855</v>
      </c>
      <c r="C1300" s="93" t="s">
        <v>6320</v>
      </c>
      <c r="D1300" s="87" t="s">
        <v>4052</v>
      </c>
      <c r="E1300" s="83" t="str">
        <f>HYPERLINK(Q1300,F1300)</f>
        <v>โครงการสร้างการรับรู้และความเข้าใจกับคนในสังคม และผู้พ้นโทษ และการสร้างนิคมอุตสาหกรรมเพื่อรับผู้พ้นโทษเข้าทำงาน เพื่อลดปัญหาสังคม และลดการกระทำผิดซ้ำ</v>
      </c>
      <c r="F1300" s="91" t="s">
        <v>4053</v>
      </c>
      <c r="G1300" s="91" t="s">
        <v>40</v>
      </c>
      <c r="H1300" s="91">
        <v>2566</v>
      </c>
      <c r="I1300" s="91" t="s">
        <v>3791</v>
      </c>
      <c r="J1300" s="92" t="s">
        <v>1820</v>
      </c>
      <c r="K1300" s="91" t="s">
        <v>4054</v>
      </c>
      <c r="L1300" s="91" t="s">
        <v>94</v>
      </c>
      <c r="M1300" s="91" t="str">
        <f>VLOOKUP(L1300,'[1]ตัวย่อ(ต่อท้าย)'!$B$2:$C$515,2,FALSE)</f>
        <v>สป.ยธ.</v>
      </c>
      <c r="N1300" s="91" t="s">
        <v>95</v>
      </c>
      <c r="O1300" s="91" t="s">
        <v>4706</v>
      </c>
      <c r="P1300" s="96"/>
      <c r="Q1300" s="94" t="s">
        <v>6158</v>
      </c>
      <c r="R1300" s="91" t="s">
        <v>1016</v>
      </c>
    </row>
    <row r="1301" spans="1:18" hidden="1">
      <c r="A1301" s="149" t="s">
        <v>4177</v>
      </c>
      <c r="B1301" s="150" t="s">
        <v>4855</v>
      </c>
      <c r="C1301" s="93" t="s">
        <v>6320</v>
      </c>
      <c r="D1301" s="87" t="s">
        <v>5731</v>
      </c>
      <c r="E1301" s="83" t="str">
        <f>HYPERLINK(Q1301,F1301)</f>
        <v>โครงการส่งเสริมอาชีพที่เป็นมิตรกับสิ่งแวดล้อม</v>
      </c>
      <c r="F1301" s="91" t="s">
        <v>5732</v>
      </c>
      <c r="G1301" s="91" t="s">
        <v>27</v>
      </c>
      <c r="H1301" s="91">
        <v>2568</v>
      </c>
      <c r="I1301" s="91" t="s">
        <v>5214</v>
      </c>
      <c r="J1301" s="92" t="s">
        <v>5349</v>
      </c>
      <c r="K1301" s="91" t="s">
        <v>1978</v>
      </c>
      <c r="L1301" s="91" t="s">
        <v>94</v>
      </c>
      <c r="M1301" s="91" t="str">
        <f>VLOOKUP(L1301,'[1]ตัวย่อ(ต่อท้าย)'!$B$2:$C$515,2,FALSE)</f>
        <v>สป.ยธ.</v>
      </c>
      <c r="N1301" s="91" t="s">
        <v>95</v>
      </c>
      <c r="O1301" s="91" t="s">
        <v>5257</v>
      </c>
      <c r="P1301" s="93"/>
      <c r="Q1301" s="94" t="s">
        <v>5733</v>
      </c>
      <c r="R1301" s="91" t="s">
        <v>6327</v>
      </c>
    </row>
    <row r="1302" spans="1:18" hidden="1">
      <c r="A1302" s="149" t="s">
        <v>4177</v>
      </c>
      <c r="B1302" s="150" t="s">
        <v>4855</v>
      </c>
      <c r="C1302" s="93" t="s">
        <v>6320</v>
      </c>
      <c r="D1302" s="87" t="s">
        <v>5749</v>
      </c>
      <c r="E1302" s="83" t="str">
        <f>HYPERLINK(Q1302,F1302)</f>
        <v>โครงการพัฒนาคุณภาพชีวิตผู้ต้องขังภายในโครงการกำลังใจ</v>
      </c>
      <c r="F1302" s="91" t="s">
        <v>5750</v>
      </c>
      <c r="G1302" s="91" t="s">
        <v>27</v>
      </c>
      <c r="H1302" s="91">
        <v>2568</v>
      </c>
      <c r="I1302" s="91" t="s">
        <v>4612</v>
      </c>
      <c r="J1302" s="92" t="s">
        <v>5402</v>
      </c>
      <c r="K1302" s="91" t="s">
        <v>1978</v>
      </c>
      <c r="L1302" s="91" t="s">
        <v>94</v>
      </c>
      <c r="M1302" s="91" t="str">
        <f>VLOOKUP(L1302,'[1]ตัวย่อ(ต่อท้าย)'!$B$2:$C$515,2,FALSE)</f>
        <v>สป.ยธ.</v>
      </c>
      <c r="N1302" s="91" t="s">
        <v>95</v>
      </c>
      <c r="O1302" s="91" t="s">
        <v>5257</v>
      </c>
      <c r="P1302" s="93"/>
      <c r="Q1302" s="94" t="s">
        <v>5751</v>
      </c>
      <c r="R1302" s="91" t="s">
        <v>1839</v>
      </c>
    </row>
    <row r="1303" spans="1:18" hidden="1">
      <c r="A1303" s="151" t="str">
        <f t="shared" ref="A1303:A1310" si="45">LEFT(B1303,12)</f>
        <v>v3_220201V04</v>
      </c>
      <c r="B1303" s="151" t="s">
        <v>4471</v>
      </c>
      <c r="C1303" s="91" t="s">
        <v>6320</v>
      </c>
      <c r="D1303" s="91" t="s">
        <v>108</v>
      </c>
      <c r="E1303" s="83" t="s">
        <v>109</v>
      </c>
      <c r="F1303" s="91" t="s">
        <v>109</v>
      </c>
      <c r="G1303" s="91" t="s">
        <v>27</v>
      </c>
      <c r="H1303" s="87">
        <v>2562</v>
      </c>
      <c r="I1303" s="87" t="s">
        <v>42</v>
      </c>
      <c r="J1303" s="91" t="s">
        <v>57</v>
      </c>
      <c r="K1303" s="91" t="s">
        <v>44</v>
      </c>
      <c r="L1303" s="91" t="s">
        <v>45</v>
      </c>
      <c r="M1303" s="90" t="str">
        <f>VLOOKUP(L1303,'[1]ตัวย่อ(ต่อท้าย)'!$B$2:$C$515,2,FALSE)</f>
        <v>สป.กห.</v>
      </c>
      <c r="N1303" s="91" t="s">
        <v>46</v>
      </c>
      <c r="O1303" s="91"/>
      <c r="P1303" s="91"/>
      <c r="Q1303" s="91"/>
      <c r="R1303" s="87" t="s">
        <v>1835</v>
      </c>
    </row>
    <row r="1304" spans="1:18" hidden="1">
      <c r="A1304" s="151" t="str">
        <f t="shared" si="45"/>
        <v>v3_220201V04</v>
      </c>
      <c r="B1304" s="151" t="s">
        <v>4471</v>
      </c>
      <c r="C1304" s="91" t="s">
        <v>6320</v>
      </c>
      <c r="D1304" s="91" t="s">
        <v>179</v>
      </c>
      <c r="E1304" s="83" t="s">
        <v>180</v>
      </c>
      <c r="F1304" s="91" t="s">
        <v>180</v>
      </c>
      <c r="G1304" s="91" t="s">
        <v>169</v>
      </c>
      <c r="H1304" s="87">
        <v>2562</v>
      </c>
      <c r="I1304" s="87" t="s">
        <v>42</v>
      </c>
      <c r="J1304" s="91" t="s">
        <v>57</v>
      </c>
      <c r="K1304" s="91" t="s">
        <v>58</v>
      </c>
      <c r="L1304" s="91" t="s">
        <v>59</v>
      </c>
      <c r="M1304" s="90" t="str">
        <f>VLOOKUP(L1304,'[1]ตัวย่อ(ต่อท้าย)'!$B$2:$C$515,2,FALSE)</f>
        <v>ตร.</v>
      </c>
      <c r="N1304" s="91" t="s">
        <v>60</v>
      </c>
      <c r="O1304" s="91"/>
      <c r="P1304" s="91"/>
      <c r="Q1304" s="91"/>
      <c r="R1304" s="87" t="s">
        <v>1839</v>
      </c>
    </row>
    <row r="1305" spans="1:18" hidden="1">
      <c r="A1305" s="151" t="str">
        <f t="shared" si="45"/>
        <v>v3_220201V04</v>
      </c>
      <c r="B1305" s="151" t="s">
        <v>4471</v>
      </c>
      <c r="C1305" s="91" t="s">
        <v>6320</v>
      </c>
      <c r="D1305" s="91" t="s">
        <v>682</v>
      </c>
      <c r="E1305" s="83" t="s">
        <v>683</v>
      </c>
      <c r="F1305" s="91" t="s">
        <v>683</v>
      </c>
      <c r="G1305" s="91" t="s">
        <v>27</v>
      </c>
      <c r="H1305" s="87">
        <v>2563</v>
      </c>
      <c r="I1305" s="87" t="s">
        <v>64</v>
      </c>
      <c r="J1305" s="91" t="s">
        <v>65</v>
      </c>
      <c r="K1305" s="91" t="s">
        <v>437</v>
      </c>
      <c r="L1305" s="91" t="s">
        <v>326</v>
      </c>
      <c r="M1305" s="90" t="str">
        <f>VLOOKUP(L1305,'[1]ตัวย่อ(ต่อท้าย)'!$B$2:$C$515,2,FALSE)</f>
        <v>รท.</v>
      </c>
      <c r="N1305" s="91" t="s">
        <v>95</v>
      </c>
      <c r="O1305" s="91"/>
      <c r="P1305" s="91"/>
      <c r="Q1305" s="91"/>
      <c r="R1305" s="87" t="s">
        <v>1894</v>
      </c>
    </row>
    <row r="1306" spans="1:18" hidden="1">
      <c r="A1306" s="151" t="str">
        <f t="shared" si="45"/>
        <v>v3_220201V04</v>
      </c>
      <c r="B1306" s="151" t="s">
        <v>4471</v>
      </c>
      <c r="C1306" s="91" t="s">
        <v>6320</v>
      </c>
      <c r="D1306" s="91" t="s">
        <v>778</v>
      </c>
      <c r="E1306" s="83" t="s">
        <v>2752</v>
      </c>
      <c r="F1306" s="91" t="s">
        <v>779</v>
      </c>
      <c r="G1306" s="91" t="s">
        <v>27</v>
      </c>
      <c r="H1306" s="87">
        <v>2563</v>
      </c>
      <c r="I1306" s="87" t="s">
        <v>452</v>
      </c>
      <c r="J1306" s="91" t="s">
        <v>261</v>
      </c>
      <c r="K1306" s="91" t="s">
        <v>781</v>
      </c>
      <c r="L1306" s="91" t="s">
        <v>782</v>
      </c>
      <c r="M1306" s="90" t="str">
        <f>VLOOKUP(L1306,'[1]ตัวย่อ(ต่อท้าย)'!$B$2:$C$515,2,FALSE)</f>
        <v>สำนักงาน ก.ล.ต.</v>
      </c>
      <c r="N1306" s="91" t="s">
        <v>783</v>
      </c>
      <c r="O1306" s="91"/>
      <c r="P1306" s="91"/>
      <c r="Q1306" s="91"/>
      <c r="R1306" s="87" t="s">
        <v>1894</v>
      </c>
    </row>
    <row r="1307" spans="1:18" hidden="1">
      <c r="A1307" s="151" t="str">
        <f t="shared" si="45"/>
        <v>v3_220201V04</v>
      </c>
      <c r="B1307" s="151" t="s">
        <v>4471</v>
      </c>
      <c r="C1307" s="91" t="s">
        <v>6320</v>
      </c>
      <c r="D1307" s="91" t="s">
        <v>397</v>
      </c>
      <c r="E1307" s="83" t="s">
        <v>398</v>
      </c>
      <c r="F1307" s="91" t="s">
        <v>398</v>
      </c>
      <c r="G1307" s="91" t="s">
        <v>27</v>
      </c>
      <c r="H1307" s="87">
        <v>2563</v>
      </c>
      <c r="I1307" s="87" t="s">
        <v>64</v>
      </c>
      <c r="J1307" s="91" t="s">
        <v>65</v>
      </c>
      <c r="K1307" s="91" t="s">
        <v>138</v>
      </c>
      <c r="L1307" s="91" t="s">
        <v>139</v>
      </c>
      <c r="M1307" s="90" t="str">
        <f>VLOOKUP(L1307,'[1]ตัวย่อ(ต่อท้าย)'!$B$2:$C$515,2,FALSE)</f>
        <v>อส.</v>
      </c>
      <c r="N1307" s="91" t="s">
        <v>140</v>
      </c>
      <c r="O1307" s="91"/>
      <c r="P1307" s="91"/>
      <c r="Q1307" s="91"/>
      <c r="R1307" s="87" t="s">
        <v>1894</v>
      </c>
    </row>
    <row r="1308" spans="1:18" hidden="1">
      <c r="A1308" s="151" t="str">
        <f t="shared" si="45"/>
        <v>v3_220201V04</v>
      </c>
      <c r="B1308" s="151" t="s">
        <v>4471</v>
      </c>
      <c r="C1308" s="91" t="s">
        <v>6320</v>
      </c>
      <c r="D1308" s="91" t="s">
        <v>958</v>
      </c>
      <c r="E1308" s="83" t="s">
        <v>959</v>
      </c>
      <c r="F1308" s="91" t="s">
        <v>959</v>
      </c>
      <c r="G1308" s="91" t="s">
        <v>27</v>
      </c>
      <c r="H1308" s="87">
        <v>2563</v>
      </c>
      <c r="I1308" s="87" t="s">
        <v>64</v>
      </c>
      <c r="J1308" s="91" t="s">
        <v>65</v>
      </c>
      <c r="K1308" s="91" t="s">
        <v>336</v>
      </c>
      <c r="L1308" s="91" t="s">
        <v>326</v>
      </c>
      <c r="M1308" s="90" t="str">
        <f>VLOOKUP(L1308,'[1]ตัวย่อ(ต่อท้าย)'!$B$2:$C$515,2,FALSE)</f>
        <v>รท.</v>
      </c>
      <c r="N1308" s="91" t="s">
        <v>95</v>
      </c>
      <c r="O1308" s="91"/>
      <c r="P1308" s="91"/>
      <c r="Q1308" s="91"/>
      <c r="R1308" s="91" t="s">
        <v>4381</v>
      </c>
    </row>
    <row r="1309" spans="1:18" hidden="1">
      <c r="A1309" s="151" t="str">
        <f t="shared" si="45"/>
        <v>v3_220201V04</v>
      </c>
      <c r="B1309" s="151" t="s">
        <v>4471</v>
      </c>
      <c r="C1309" s="91" t="s">
        <v>6320</v>
      </c>
      <c r="D1309" s="91" t="s">
        <v>861</v>
      </c>
      <c r="E1309" s="83" t="s">
        <v>862</v>
      </c>
      <c r="F1309" s="91" t="s">
        <v>862</v>
      </c>
      <c r="G1309" s="91" t="s">
        <v>27</v>
      </c>
      <c r="H1309" s="87">
        <v>2563</v>
      </c>
      <c r="I1309" s="87" t="s">
        <v>283</v>
      </c>
      <c r="J1309" s="91" t="s">
        <v>65</v>
      </c>
      <c r="K1309" s="91"/>
      <c r="L1309" s="91" t="s">
        <v>833</v>
      </c>
      <c r="M1309" s="90" t="str">
        <f>VLOOKUP(L1309,'[1]ตัวย่อ(ต่อท้าย)'!$B$2:$C$515,2,FALSE)</f>
        <v>ศร.</v>
      </c>
      <c r="N1309" s="91" t="s">
        <v>206</v>
      </c>
      <c r="O1309" s="91"/>
      <c r="P1309" s="91"/>
      <c r="Q1309" s="91"/>
      <c r="R1309" s="91" t="s">
        <v>4178</v>
      </c>
    </row>
    <row r="1310" spans="1:18" hidden="1">
      <c r="A1310" s="151" t="str">
        <f t="shared" si="45"/>
        <v>v3_220201V04</v>
      </c>
      <c r="B1310" s="151" t="s">
        <v>4471</v>
      </c>
      <c r="C1310" s="91" t="s">
        <v>6320</v>
      </c>
      <c r="D1310" s="91" t="s">
        <v>873</v>
      </c>
      <c r="E1310" s="83" t="s">
        <v>874</v>
      </c>
      <c r="F1310" s="91" t="s">
        <v>874</v>
      </c>
      <c r="G1310" s="91" t="s">
        <v>27</v>
      </c>
      <c r="H1310" s="87">
        <v>2563</v>
      </c>
      <c r="I1310" s="87" t="s">
        <v>64</v>
      </c>
      <c r="J1310" s="91" t="s">
        <v>65</v>
      </c>
      <c r="K1310" s="91"/>
      <c r="L1310" s="91" t="s">
        <v>833</v>
      </c>
      <c r="M1310" s="90" t="str">
        <f>VLOOKUP(L1310,'[1]ตัวย่อ(ต่อท้าย)'!$B$2:$C$515,2,FALSE)</f>
        <v>ศร.</v>
      </c>
      <c r="N1310" s="91" t="s">
        <v>206</v>
      </c>
      <c r="O1310" s="91"/>
      <c r="P1310" s="91"/>
      <c r="Q1310" s="91"/>
      <c r="R1310" s="91" t="s">
        <v>4178</v>
      </c>
    </row>
    <row r="1311" spans="1:18" hidden="1">
      <c r="A1311" s="152" t="s">
        <v>4177</v>
      </c>
      <c r="B1311" s="153" t="s">
        <v>4471</v>
      </c>
      <c r="C1311" s="93" t="s">
        <v>6320</v>
      </c>
      <c r="D1311" s="87" t="s">
        <v>1241</v>
      </c>
      <c r="E1311" s="83" t="str">
        <f t="shared" ref="E1311:E1345" si="46">HYPERLINK(Q1311,F1311)</f>
        <v>โครงการจ้างเหมาบริการจัดทำสื่ออิเล็กทรอนิกส์เพื่อประกอบการฝึกอบรมหลักสูตรการสื่อสารในภาวะวิกฤต</v>
      </c>
      <c r="F1311" s="91" t="s">
        <v>1242</v>
      </c>
      <c r="G1311" s="91" t="s">
        <v>27</v>
      </c>
      <c r="H1311" s="91">
        <v>2564</v>
      </c>
      <c r="I1311" s="91" t="s">
        <v>472</v>
      </c>
      <c r="J1311" s="92" t="s">
        <v>65</v>
      </c>
      <c r="K1311" s="91" t="s">
        <v>336</v>
      </c>
      <c r="L1311" s="91" t="s">
        <v>474</v>
      </c>
      <c r="M1311" s="91" t="str">
        <f>VLOOKUP(L1311,'[1]ตัวย่อ(ต่อท้าย)'!$B$2:$C$515,2,FALSE)</f>
        <v>สกธ.</v>
      </c>
      <c r="N1311" s="91" t="s">
        <v>95</v>
      </c>
      <c r="O1311" s="92" t="s">
        <v>5815</v>
      </c>
      <c r="P1311" s="93"/>
      <c r="Q1311" s="94" t="s">
        <v>5875</v>
      </c>
      <c r="R1311" s="91" t="s">
        <v>4301</v>
      </c>
    </row>
    <row r="1312" spans="1:18" hidden="1">
      <c r="A1312" s="152" t="s">
        <v>4177</v>
      </c>
      <c r="B1312" s="153" t="s">
        <v>4471</v>
      </c>
      <c r="C1312" s="93" t="s">
        <v>6320</v>
      </c>
      <c r="D1312" s="87" t="s">
        <v>1730</v>
      </c>
      <c r="E1312" s="83" t="str">
        <f t="shared" si="46"/>
        <v>โครงการพัฒนานวัตกรรมการให้บริการด้านการบังคับคดี</v>
      </c>
      <c r="F1312" s="91" t="s">
        <v>1731</v>
      </c>
      <c r="G1312" s="91" t="s">
        <v>27</v>
      </c>
      <c r="H1312" s="91">
        <v>2564</v>
      </c>
      <c r="I1312" s="91" t="s">
        <v>242</v>
      </c>
      <c r="J1312" s="92" t="s">
        <v>50</v>
      </c>
      <c r="K1312" s="91" t="s">
        <v>336</v>
      </c>
      <c r="L1312" s="91" t="s">
        <v>1007</v>
      </c>
      <c r="M1312" s="91" t="str">
        <f>VLOOKUP(L1312,'[1]ตัวย่อ(ต่อท้าย)'!$B$2:$C$515,2,FALSE)</f>
        <v>กบค.</v>
      </c>
      <c r="N1312" s="91" t="s">
        <v>95</v>
      </c>
      <c r="O1312" s="92" t="s">
        <v>5815</v>
      </c>
      <c r="P1312" s="93"/>
      <c r="Q1312" s="94" t="s">
        <v>5937</v>
      </c>
      <c r="R1312" s="91" t="s">
        <v>4374</v>
      </c>
    </row>
    <row r="1313" spans="1:18" hidden="1">
      <c r="A1313" s="152" t="s">
        <v>4177</v>
      </c>
      <c r="B1313" s="153" t="s">
        <v>4471</v>
      </c>
      <c r="C1313" s="93" t="s">
        <v>6320</v>
      </c>
      <c r="D1313" s="87" t="s">
        <v>1808</v>
      </c>
      <c r="E1313" s="83" t="str">
        <f t="shared" si="46"/>
        <v>โครงการจ้างเหมางานย้ายเครื่องคอมพิวเตอร์แม่ข่ายและอุปกรณ์เครือข่าย</v>
      </c>
      <c r="F1313" s="91" t="s">
        <v>1809</v>
      </c>
      <c r="G1313" s="91" t="s">
        <v>27</v>
      </c>
      <c r="H1313" s="91">
        <v>2564</v>
      </c>
      <c r="I1313" s="91" t="s">
        <v>242</v>
      </c>
      <c r="J1313" s="92" t="s">
        <v>50</v>
      </c>
      <c r="K1313" s="91" t="s">
        <v>1798</v>
      </c>
      <c r="L1313" s="91" t="s">
        <v>337</v>
      </c>
      <c r="M1313" s="91" t="str">
        <f>VLOOKUP(L1313,'[1]ตัวย่อ(ต่อท้าย)'!$B$2:$C$515,2,FALSE)</f>
        <v>กคส.</v>
      </c>
      <c r="N1313" s="91" t="s">
        <v>95</v>
      </c>
      <c r="O1313" s="92" t="s">
        <v>5815</v>
      </c>
      <c r="P1313" s="93"/>
      <c r="Q1313" s="94" t="s">
        <v>5942</v>
      </c>
      <c r="R1313" s="91" t="s">
        <v>4952</v>
      </c>
    </row>
    <row r="1314" spans="1:18" hidden="1">
      <c r="A1314" s="152" t="s">
        <v>4177</v>
      </c>
      <c r="B1314" s="153" t="s">
        <v>4471</v>
      </c>
      <c r="C1314" s="93" t="s">
        <v>6320</v>
      </c>
      <c r="D1314" s="87" t="s">
        <v>1802</v>
      </c>
      <c r="E1314" s="83" t="str">
        <f t="shared" si="46"/>
        <v>โครงการจัดทำห้องประชุมกรมคุ้มครองสิทธิและเสรีภาพ</v>
      </c>
      <c r="F1314" s="91" t="s">
        <v>1803</v>
      </c>
      <c r="G1314" s="91" t="s">
        <v>27</v>
      </c>
      <c r="H1314" s="91">
        <v>2564</v>
      </c>
      <c r="I1314" s="91" t="s">
        <v>242</v>
      </c>
      <c r="J1314" s="92" t="s">
        <v>50</v>
      </c>
      <c r="K1314" s="91" t="s">
        <v>1798</v>
      </c>
      <c r="L1314" s="91" t="s">
        <v>337</v>
      </c>
      <c r="M1314" s="91" t="str">
        <f>VLOOKUP(L1314,'[1]ตัวย่อ(ต่อท้าย)'!$B$2:$C$515,2,FALSE)</f>
        <v>กคส.</v>
      </c>
      <c r="N1314" s="91" t="s">
        <v>95</v>
      </c>
      <c r="O1314" s="92" t="s">
        <v>5815</v>
      </c>
      <c r="P1314" s="93"/>
      <c r="Q1314" s="94" t="s">
        <v>5943</v>
      </c>
      <c r="R1314" s="91" t="s">
        <v>4190</v>
      </c>
    </row>
    <row r="1315" spans="1:18" hidden="1">
      <c r="A1315" s="152" t="s">
        <v>4177</v>
      </c>
      <c r="B1315" s="153" t="s">
        <v>4471</v>
      </c>
      <c r="C1315" s="93" t="s">
        <v>6320</v>
      </c>
      <c r="D1315" s="87" t="s">
        <v>1795</v>
      </c>
      <c r="E1315" s="83" t="str">
        <f t="shared" si="46"/>
        <v>โครงการเพิ่มประสิทธิภาพและแก้ไขปัญหาการบริหารจัดการระบบคอมพิวเตอร์</v>
      </c>
      <c r="F1315" s="91" t="s">
        <v>1796</v>
      </c>
      <c r="G1315" s="91" t="s">
        <v>27</v>
      </c>
      <c r="H1315" s="91">
        <v>2564</v>
      </c>
      <c r="I1315" s="91" t="s">
        <v>242</v>
      </c>
      <c r="J1315" s="92" t="s">
        <v>50</v>
      </c>
      <c r="K1315" s="91" t="s">
        <v>1798</v>
      </c>
      <c r="L1315" s="91" t="s">
        <v>337</v>
      </c>
      <c r="M1315" s="91" t="str">
        <f>VLOOKUP(L1315,'[1]ตัวย่อ(ต่อท้าย)'!$B$2:$C$515,2,FALSE)</f>
        <v>กคส.</v>
      </c>
      <c r="N1315" s="91" t="s">
        <v>95</v>
      </c>
      <c r="O1315" s="92" t="s">
        <v>5815</v>
      </c>
      <c r="P1315" s="93"/>
      <c r="Q1315" s="94" t="s">
        <v>5944</v>
      </c>
      <c r="R1315" s="91" t="s">
        <v>4301</v>
      </c>
    </row>
    <row r="1316" spans="1:18" hidden="1">
      <c r="A1316" s="152" t="s">
        <v>4177</v>
      </c>
      <c r="B1316" s="153" t="s">
        <v>4471</v>
      </c>
      <c r="C1316" s="93" t="s">
        <v>6320</v>
      </c>
      <c r="D1316" s="87" t="s">
        <v>1703</v>
      </c>
      <c r="E1316" s="83" t="str">
        <f t="shared" si="46"/>
        <v>โครงการพัฒนาระบบคัดกรองและตรวจจับความผิดปกติในงบการเงินของบริษัทจดทะเบียน (Corporate Surveillance System)</v>
      </c>
      <c r="F1316" s="91" t="s">
        <v>1704</v>
      </c>
      <c r="G1316" s="91" t="s">
        <v>27</v>
      </c>
      <c r="H1316" s="91">
        <v>2564</v>
      </c>
      <c r="I1316" s="91" t="s">
        <v>1317</v>
      </c>
      <c r="J1316" s="92" t="s">
        <v>1706</v>
      </c>
      <c r="K1316" s="91" t="s">
        <v>781</v>
      </c>
      <c r="L1316" s="91" t="s">
        <v>782</v>
      </c>
      <c r="M1316" s="91" t="str">
        <f>VLOOKUP(L1316,'[1]ตัวย่อ(ต่อท้าย)'!$B$2:$C$515,2,FALSE)</f>
        <v>สำนักงาน ก.ล.ต.</v>
      </c>
      <c r="N1316" s="91" t="s">
        <v>783</v>
      </c>
      <c r="O1316" s="92" t="s">
        <v>5815</v>
      </c>
      <c r="P1316" s="93"/>
      <c r="Q1316" s="94" t="s">
        <v>6023</v>
      </c>
      <c r="R1316" s="91" t="s">
        <v>4190</v>
      </c>
    </row>
    <row r="1317" spans="1:18" hidden="1">
      <c r="A1317" s="152" t="s">
        <v>4177</v>
      </c>
      <c r="B1317" s="153" t="s">
        <v>4471</v>
      </c>
      <c r="C1317" s="93" t="s">
        <v>6320</v>
      </c>
      <c r="D1317" s="87" t="s">
        <v>2737</v>
      </c>
      <c r="E1317" s="83" t="str">
        <f t="shared" si="46"/>
        <v>โครงการพัฒนากระบวนการยุติธรรมทางปกครอง</v>
      </c>
      <c r="F1317" s="91" t="s">
        <v>2738</v>
      </c>
      <c r="G1317" s="91" t="s">
        <v>27</v>
      </c>
      <c r="H1317" s="91">
        <v>2565</v>
      </c>
      <c r="I1317" s="91" t="s">
        <v>165</v>
      </c>
      <c r="J1317" s="92" t="s">
        <v>57</v>
      </c>
      <c r="K1317" s="91" t="s">
        <v>2128</v>
      </c>
      <c r="L1317" s="91" t="s">
        <v>2129</v>
      </c>
      <c r="M1317" s="91" t="str">
        <f>VLOOKUP(L1317,'[1]ตัวย่อ(ต่อท้าย)'!$B$2:$C$515,2,FALSE)</f>
        <v>ศป.</v>
      </c>
      <c r="N1317" s="91" t="s">
        <v>206</v>
      </c>
      <c r="O1317" s="92" t="s">
        <v>4700</v>
      </c>
      <c r="P1317" s="93"/>
      <c r="Q1317" s="94" t="s">
        <v>2836</v>
      </c>
      <c r="R1317" s="91" t="s">
        <v>4281</v>
      </c>
    </row>
    <row r="1318" spans="1:18" hidden="1">
      <c r="A1318" s="152" t="s">
        <v>4177</v>
      </c>
      <c r="B1318" s="153" t="s">
        <v>4471</v>
      </c>
      <c r="C1318" s="93" t="s">
        <v>6320</v>
      </c>
      <c r="D1318" s="87" t="s">
        <v>2395</v>
      </c>
      <c r="E1318" s="83" t="str">
        <f t="shared" si="46"/>
        <v>โครงการปรับปรุงโมบายแอพพลิเคชัน RLPD Service</v>
      </c>
      <c r="F1318" s="91" t="s">
        <v>2396</v>
      </c>
      <c r="G1318" s="91" t="s">
        <v>27</v>
      </c>
      <c r="H1318" s="91">
        <v>2565</v>
      </c>
      <c r="I1318" s="91" t="s">
        <v>2398</v>
      </c>
      <c r="J1318" s="92" t="s">
        <v>137</v>
      </c>
      <c r="K1318" s="91" t="s">
        <v>1798</v>
      </c>
      <c r="L1318" s="91" t="s">
        <v>337</v>
      </c>
      <c r="M1318" s="91" t="str">
        <f>VLOOKUP(L1318,'[1]ตัวย่อ(ต่อท้าย)'!$B$2:$C$515,2,FALSE)</f>
        <v>กคส.</v>
      </c>
      <c r="N1318" s="91" t="s">
        <v>95</v>
      </c>
      <c r="O1318" s="92" t="s">
        <v>4700</v>
      </c>
      <c r="P1318" s="93"/>
      <c r="Q1318" s="94" t="s">
        <v>3118</v>
      </c>
      <c r="R1318" s="91" t="s">
        <v>1020</v>
      </c>
    </row>
    <row r="1319" spans="1:18" hidden="1">
      <c r="A1319" s="152" t="s">
        <v>4177</v>
      </c>
      <c r="B1319" s="153" t="s">
        <v>4471</v>
      </c>
      <c r="C1319" s="93" t="s">
        <v>6320</v>
      </c>
      <c r="D1319" s="87" t="s">
        <v>2404</v>
      </c>
      <c r="E1319" s="83" t="str">
        <f t="shared" si="46"/>
        <v>โครงการพัฒนาระบบสารสนเทศกลางสำหรับการไกล่เกลี่ยข้อพิพาท ระยะที่ 2</v>
      </c>
      <c r="F1319" s="91" t="s">
        <v>2405</v>
      </c>
      <c r="G1319" s="91" t="s">
        <v>27</v>
      </c>
      <c r="H1319" s="91">
        <v>2565</v>
      </c>
      <c r="I1319" s="91" t="s">
        <v>2357</v>
      </c>
      <c r="J1319" s="92" t="s">
        <v>137</v>
      </c>
      <c r="K1319" s="91" t="s">
        <v>1798</v>
      </c>
      <c r="L1319" s="91" t="s">
        <v>337</v>
      </c>
      <c r="M1319" s="91" t="str">
        <f>VLOOKUP(L1319,'[1]ตัวย่อ(ต่อท้าย)'!$B$2:$C$515,2,FALSE)</f>
        <v>กคส.</v>
      </c>
      <c r="N1319" s="91" t="s">
        <v>95</v>
      </c>
      <c r="O1319" s="92" t="s">
        <v>4700</v>
      </c>
      <c r="P1319" s="93"/>
      <c r="Q1319" s="94" t="s">
        <v>3112</v>
      </c>
      <c r="R1319" s="91" t="s">
        <v>1042</v>
      </c>
    </row>
    <row r="1320" spans="1:18" hidden="1">
      <c r="A1320" s="152" t="s">
        <v>4177</v>
      </c>
      <c r="B1320" s="153" t="s">
        <v>4471</v>
      </c>
      <c r="C1320" s="93" t="s">
        <v>6320</v>
      </c>
      <c r="D1320" s="87" t="s">
        <v>2407</v>
      </c>
      <c r="E1320" s="83" t="str">
        <f t="shared" si="46"/>
        <v>โครงการพัฒนาระบบการส่งเสริมสิทธิเสรีภาพ และสิทธิมนุษยชน</v>
      </c>
      <c r="F1320" s="91" t="s">
        <v>2408</v>
      </c>
      <c r="G1320" s="91" t="s">
        <v>27</v>
      </c>
      <c r="H1320" s="91">
        <v>2565</v>
      </c>
      <c r="I1320" s="91" t="s">
        <v>2357</v>
      </c>
      <c r="J1320" s="92" t="s">
        <v>137</v>
      </c>
      <c r="K1320" s="91" t="s">
        <v>1798</v>
      </c>
      <c r="L1320" s="91" t="s">
        <v>337</v>
      </c>
      <c r="M1320" s="91" t="str">
        <f>VLOOKUP(L1320,'[1]ตัวย่อ(ต่อท้าย)'!$B$2:$C$515,2,FALSE)</f>
        <v>กคส.</v>
      </c>
      <c r="N1320" s="91" t="s">
        <v>95</v>
      </c>
      <c r="O1320" s="92" t="s">
        <v>4700</v>
      </c>
      <c r="P1320" s="93"/>
      <c r="Q1320" s="94" t="s">
        <v>3110</v>
      </c>
      <c r="R1320" s="91" t="s">
        <v>1042</v>
      </c>
    </row>
    <row r="1321" spans="1:18" hidden="1">
      <c r="A1321" s="152" t="s">
        <v>4177</v>
      </c>
      <c r="B1321" s="153" t="s">
        <v>4471</v>
      </c>
      <c r="C1321" s="93" t="s">
        <v>6320</v>
      </c>
      <c r="D1321" s="87" t="s">
        <v>2410</v>
      </c>
      <c r="E1321" s="83" t="str">
        <f t="shared" si="46"/>
        <v>โครงการปรับปรุงระบบสารสนเทศการช่วยเหลือเยียวยาผู้เสียหายและจำเลยในคดีอาญา</v>
      </c>
      <c r="F1321" s="91" t="s">
        <v>2411</v>
      </c>
      <c r="G1321" s="91" t="s">
        <v>27</v>
      </c>
      <c r="H1321" s="91">
        <v>2565</v>
      </c>
      <c r="I1321" s="91" t="s">
        <v>165</v>
      </c>
      <c r="J1321" s="92" t="s">
        <v>57</v>
      </c>
      <c r="K1321" s="91" t="s">
        <v>1798</v>
      </c>
      <c r="L1321" s="91" t="s">
        <v>337</v>
      </c>
      <c r="M1321" s="91" t="str">
        <f>VLOOKUP(L1321,'[1]ตัวย่อ(ต่อท้าย)'!$B$2:$C$515,2,FALSE)</f>
        <v>กคส.</v>
      </c>
      <c r="N1321" s="91" t="s">
        <v>95</v>
      </c>
      <c r="O1321" s="92" t="s">
        <v>4700</v>
      </c>
      <c r="P1321" s="93"/>
      <c r="Q1321" s="94" t="s">
        <v>3108</v>
      </c>
      <c r="R1321" s="91" t="s">
        <v>1042</v>
      </c>
    </row>
    <row r="1322" spans="1:18" hidden="1">
      <c r="A1322" s="152" t="s">
        <v>4177</v>
      </c>
      <c r="B1322" s="153" t="s">
        <v>4471</v>
      </c>
      <c r="C1322" s="93" t="s">
        <v>6320</v>
      </c>
      <c r="D1322" s="87" t="s">
        <v>2416</v>
      </c>
      <c r="E1322" s="83" t="str">
        <f t="shared" si="46"/>
        <v>โครงการเพิ่มประสิทธิภาพการพัฒนาระบบบริหารจัดการภาครัฐ</v>
      </c>
      <c r="F1322" s="91" t="s">
        <v>2417</v>
      </c>
      <c r="G1322" s="91" t="s">
        <v>27</v>
      </c>
      <c r="H1322" s="91">
        <v>2565</v>
      </c>
      <c r="I1322" s="91" t="s">
        <v>1184</v>
      </c>
      <c r="J1322" s="92" t="s">
        <v>57</v>
      </c>
      <c r="K1322" s="91" t="s">
        <v>1798</v>
      </c>
      <c r="L1322" s="91" t="s">
        <v>337</v>
      </c>
      <c r="M1322" s="91" t="str">
        <f>VLOOKUP(L1322,'[1]ตัวย่อ(ต่อท้าย)'!$B$2:$C$515,2,FALSE)</f>
        <v>กคส.</v>
      </c>
      <c r="N1322" s="91" t="s">
        <v>95</v>
      </c>
      <c r="O1322" s="92" t="s">
        <v>4700</v>
      </c>
      <c r="P1322" s="93"/>
      <c r="Q1322" s="94" t="s">
        <v>3104</v>
      </c>
      <c r="R1322" s="91" t="s">
        <v>1016</v>
      </c>
    </row>
    <row r="1323" spans="1:18" hidden="1">
      <c r="A1323" s="152" t="s">
        <v>4177</v>
      </c>
      <c r="B1323" s="153" t="s">
        <v>4471</v>
      </c>
      <c r="C1323" s="93" t="s">
        <v>6320</v>
      </c>
      <c r="D1323" s="87" t="s">
        <v>2306</v>
      </c>
      <c r="E1323" s="83" t="str">
        <f t="shared" si="46"/>
        <v>โครงการจัดซื้อครุภัณฑ์คอมพิวเตอร์ (คอมพิวเตอร์แท็ป) เพื่อสนับสนุนการปฏิบัติงานศูนย์แลกเปลี่ยนข้อมูลกระบวนการยุติธรรม</v>
      </c>
      <c r="F1323" s="91" t="s">
        <v>2307</v>
      </c>
      <c r="G1323" s="91" t="s">
        <v>27</v>
      </c>
      <c r="H1323" s="91">
        <v>2565</v>
      </c>
      <c r="I1323" s="91" t="s">
        <v>50</v>
      </c>
      <c r="J1323" s="92" t="s">
        <v>50</v>
      </c>
      <c r="K1323" s="91" t="s">
        <v>1058</v>
      </c>
      <c r="L1323" s="91" t="s">
        <v>474</v>
      </c>
      <c r="M1323" s="91" t="str">
        <f>VLOOKUP(L1323,'[1]ตัวย่อ(ต่อท้าย)'!$B$2:$C$515,2,FALSE)</f>
        <v>สกธ.</v>
      </c>
      <c r="N1323" s="91" t="s">
        <v>95</v>
      </c>
      <c r="O1323" s="92" t="s">
        <v>4700</v>
      </c>
      <c r="P1323" s="93"/>
      <c r="Q1323" s="94" t="s">
        <v>3185</v>
      </c>
      <c r="R1323" s="91" t="s">
        <v>1059</v>
      </c>
    </row>
    <row r="1324" spans="1:18" hidden="1">
      <c r="A1324" s="152" t="s">
        <v>4177</v>
      </c>
      <c r="B1324" s="153" t="s">
        <v>4471</v>
      </c>
      <c r="C1324" s="93" t="s">
        <v>6320</v>
      </c>
      <c r="D1324" s="87" t="s">
        <v>2358</v>
      </c>
      <c r="E1324" s="83" t="str">
        <f t="shared" si="46"/>
        <v>ค่าเช่า Software conference room โปรแกรม Webex</v>
      </c>
      <c r="F1324" s="91" t="s">
        <v>2359</v>
      </c>
      <c r="G1324" s="91" t="s">
        <v>27</v>
      </c>
      <c r="H1324" s="91">
        <v>2565</v>
      </c>
      <c r="I1324" s="91" t="s">
        <v>720</v>
      </c>
      <c r="J1324" s="92" t="s">
        <v>1461</v>
      </c>
      <c r="K1324" s="91" t="s">
        <v>1058</v>
      </c>
      <c r="L1324" s="91" t="s">
        <v>474</v>
      </c>
      <c r="M1324" s="91" t="str">
        <f>VLOOKUP(L1324,'[1]ตัวย่อ(ต่อท้าย)'!$B$2:$C$515,2,FALSE)</f>
        <v>สกธ.</v>
      </c>
      <c r="N1324" s="91" t="s">
        <v>95</v>
      </c>
      <c r="O1324" s="92" t="s">
        <v>4700</v>
      </c>
      <c r="P1324" s="93"/>
      <c r="Q1324" s="94" t="s">
        <v>3150</v>
      </c>
      <c r="R1324" s="91" t="s">
        <v>1156</v>
      </c>
    </row>
    <row r="1325" spans="1:18" hidden="1">
      <c r="A1325" s="152" t="s">
        <v>4177</v>
      </c>
      <c r="B1325" s="153" t="s">
        <v>4471</v>
      </c>
      <c r="C1325" s="93" t="s">
        <v>6320</v>
      </c>
      <c r="D1325" s="87" t="s">
        <v>3586</v>
      </c>
      <c r="E1325" s="83" t="str">
        <f t="shared" si="46"/>
        <v>โครงการบริหารจัดการและพัฒนาระบบสารบรรณกรมราชทัณฑ์</v>
      </c>
      <c r="F1325" s="91" t="s">
        <v>3587</v>
      </c>
      <c r="G1325" s="91" t="s">
        <v>27</v>
      </c>
      <c r="H1325" s="91">
        <v>2566</v>
      </c>
      <c r="I1325" s="91" t="s">
        <v>76</v>
      </c>
      <c r="J1325" s="92" t="s">
        <v>1820</v>
      </c>
      <c r="K1325" s="91" t="s">
        <v>336</v>
      </c>
      <c r="L1325" s="91" t="s">
        <v>326</v>
      </c>
      <c r="M1325" s="91" t="str">
        <f>VLOOKUP(L1325,'[1]ตัวย่อ(ต่อท้าย)'!$B$2:$C$515,2,FALSE)</f>
        <v>รท.</v>
      </c>
      <c r="N1325" s="91" t="s">
        <v>95</v>
      </c>
      <c r="O1325" s="91" t="s">
        <v>4706</v>
      </c>
      <c r="P1325" s="93"/>
      <c r="Q1325" s="94" t="s">
        <v>4722</v>
      </c>
      <c r="R1325" s="91" t="s">
        <v>1244</v>
      </c>
    </row>
    <row r="1326" spans="1:18" hidden="1">
      <c r="A1326" s="152" t="s">
        <v>4177</v>
      </c>
      <c r="B1326" s="153" t="s">
        <v>4471</v>
      </c>
      <c r="C1326" s="93" t="s">
        <v>6320</v>
      </c>
      <c r="D1326" s="87" t="s">
        <v>3689</v>
      </c>
      <c r="E1326" s="83" t="str">
        <f t="shared" si="46"/>
        <v>โครงการจัดซื้อโปรแกรมคอมพิวเตอร์ระบบปฏิบัติกรวินโดว์ (Operating Systems) สำหรับเครื่องคอมพิวเตอร์สำนักงานเพื่อรองรับการปฏิบัติงานที่มีประสิทธิภาพ และยกระดับป้องกันภัยคุกคามทางดิจิทัล</v>
      </c>
      <c r="F1326" s="91" t="s">
        <v>3690</v>
      </c>
      <c r="G1326" s="91" t="s">
        <v>27</v>
      </c>
      <c r="H1326" s="91">
        <v>2566</v>
      </c>
      <c r="I1326" s="91" t="s">
        <v>76</v>
      </c>
      <c r="J1326" s="92" t="s">
        <v>1820</v>
      </c>
      <c r="K1326" s="91" t="s">
        <v>1798</v>
      </c>
      <c r="L1326" s="91" t="s">
        <v>337</v>
      </c>
      <c r="M1326" s="91" t="str">
        <f>VLOOKUP(L1326,'[1]ตัวย่อ(ต่อท้าย)'!$B$2:$C$515,2,FALSE)</f>
        <v>กคส.</v>
      </c>
      <c r="N1326" s="91" t="s">
        <v>95</v>
      </c>
      <c r="O1326" s="91" t="s">
        <v>4706</v>
      </c>
      <c r="P1326" s="93"/>
      <c r="Q1326" s="94" t="s">
        <v>4756</v>
      </c>
      <c r="R1326" s="91" t="s">
        <v>1016</v>
      </c>
    </row>
    <row r="1327" spans="1:18" hidden="1">
      <c r="A1327" s="152" t="s">
        <v>4177</v>
      </c>
      <c r="B1327" s="153" t="s">
        <v>4471</v>
      </c>
      <c r="C1327" s="93" t="s">
        <v>6320</v>
      </c>
      <c r="D1327" s="87" t="s">
        <v>3762</v>
      </c>
      <c r="E1327" s="83" t="str">
        <f t="shared" si="46"/>
        <v>โครงการจัดซื้ออุปกรณ์ระบบรักษาความปลอดภัยและระบบเครือข่ายคอมพิวเตอร์เพื่อทดแทนระบบเดิม</v>
      </c>
      <c r="F1327" s="91" t="s">
        <v>3763</v>
      </c>
      <c r="G1327" s="91" t="s">
        <v>27</v>
      </c>
      <c r="H1327" s="91">
        <v>2566</v>
      </c>
      <c r="I1327" s="91" t="s">
        <v>161</v>
      </c>
      <c r="J1327" s="92" t="s">
        <v>3764</v>
      </c>
      <c r="K1327" s="91" t="s">
        <v>1935</v>
      </c>
      <c r="L1327" s="91" t="s">
        <v>94</v>
      </c>
      <c r="M1327" s="91" t="str">
        <f>VLOOKUP(L1327,'[1]ตัวย่อ(ต่อท้าย)'!$B$2:$C$515,2,FALSE)</f>
        <v>สป.ยธ.</v>
      </c>
      <c r="N1327" s="91" t="s">
        <v>95</v>
      </c>
      <c r="O1327" s="91" t="s">
        <v>4706</v>
      </c>
      <c r="P1327" s="93"/>
      <c r="Q1327" s="94" t="s">
        <v>4780</v>
      </c>
      <c r="R1327" s="91" t="s">
        <v>1156</v>
      </c>
    </row>
    <row r="1328" spans="1:18" hidden="1">
      <c r="A1328" s="152" t="s">
        <v>4177</v>
      </c>
      <c r="B1328" s="153" t="s">
        <v>4471</v>
      </c>
      <c r="C1328" s="93" t="s">
        <v>6320</v>
      </c>
      <c r="D1328" s="87" t="s">
        <v>3772</v>
      </c>
      <c r="E1328" s="83" t="str">
        <f t="shared" si="46"/>
        <v>โครงการจ้างเหมาบำรุงรักษาระบบเครือข่ายอาคารกระทรวงยุติธรรม</v>
      </c>
      <c r="F1328" s="91" t="s">
        <v>3773</v>
      </c>
      <c r="G1328" s="91" t="s">
        <v>27</v>
      </c>
      <c r="H1328" s="91">
        <v>2566</v>
      </c>
      <c r="I1328" s="91" t="s">
        <v>3774</v>
      </c>
      <c r="J1328" s="92" t="s">
        <v>1152</v>
      </c>
      <c r="K1328" s="91" t="s">
        <v>1935</v>
      </c>
      <c r="L1328" s="91" t="s">
        <v>94</v>
      </c>
      <c r="M1328" s="91" t="str">
        <f>VLOOKUP(L1328,'[1]ตัวย่อ(ต่อท้าย)'!$B$2:$C$515,2,FALSE)</f>
        <v>สป.ยธ.</v>
      </c>
      <c r="N1328" s="91" t="s">
        <v>95</v>
      </c>
      <c r="O1328" s="91" t="s">
        <v>4706</v>
      </c>
      <c r="P1328" s="93"/>
      <c r="Q1328" s="94" t="s">
        <v>4782</v>
      </c>
      <c r="R1328" s="91" t="s">
        <v>1156</v>
      </c>
    </row>
    <row r="1329" spans="1:18" hidden="1">
      <c r="A1329" s="152" t="s">
        <v>4177</v>
      </c>
      <c r="B1329" s="153" t="s">
        <v>4471</v>
      </c>
      <c r="C1329" s="93" t="s">
        <v>6320</v>
      </c>
      <c r="D1329" s="87" t="s">
        <v>3769</v>
      </c>
      <c r="E1329" s="83" t="str">
        <f t="shared" si="46"/>
        <v>โครงการจ้างบำรุงรักษาศูนย์ข้อมูล (Data Center) กระทรวงยุติธรรม</v>
      </c>
      <c r="F1329" s="91" t="s">
        <v>3770</v>
      </c>
      <c r="G1329" s="91" t="s">
        <v>27</v>
      </c>
      <c r="H1329" s="91">
        <v>2566</v>
      </c>
      <c r="I1329" s="91" t="s">
        <v>76</v>
      </c>
      <c r="J1329" s="92" t="s">
        <v>1820</v>
      </c>
      <c r="K1329" s="91" t="s">
        <v>1935</v>
      </c>
      <c r="L1329" s="91" t="s">
        <v>94</v>
      </c>
      <c r="M1329" s="91" t="str">
        <f>VLOOKUP(L1329,'[1]ตัวย่อ(ต่อท้าย)'!$B$2:$C$515,2,FALSE)</f>
        <v>สป.ยธ.</v>
      </c>
      <c r="N1329" s="91" t="s">
        <v>95</v>
      </c>
      <c r="O1329" s="91" t="s">
        <v>4706</v>
      </c>
      <c r="P1329" s="93"/>
      <c r="Q1329" s="94" t="s">
        <v>4785</v>
      </c>
      <c r="R1329" s="91" t="s">
        <v>1146</v>
      </c>
    </row>
    <row r="1330" spans="1:18" hidden="1">
      <c r="A1330" s="152" t="s">
        <v>4177</v>
      </c>
      <c r="B1330" s="153" t="s">
        <v>4471</v>
      </c>
      <c r="C1330" s="93" t="s">
        <v>6320</v>
      </c>
      <c r="D1330" s="87" t="s">
        <v>3766</v>
      </c>
      <c r="E1330" s="83" t="str">
        <f t="shared" si="46"/>
        <v>โครงการจ้างเหมาบำรุงรักษาโครงสร้างพื้นฐานระบบเทคโนโลยีสารสนเทศและการสื่อสาร กระทรวงยุติธรรม</v>
      </c>
      <c r="F1330" s="91" t="s">
        <v>3767</v>
      </c>
      <c r="G1330" s="91" t="s">
        <v>27</v>
      </c>
      <c r="H1330" s="91">
        <v>2566</v>
      </c>
      <c r="I1330" s="91" t="s">
        <v>161</v>
      </c>
      <c r="J1330" s="92" t="s">
        <v>1820</v>
      </c>
      <c r="K1330" s="91" t="s">
        <v>1935</v>
      </c>
      <c r="L1330" s="91" t="s">
        <v>94</v>
      </c>
      <c r="M1330" s="91" t="str">
        <f>VLOOKUP(L1330,'[1]ตัวย่อ(ต่อท้าย)'!$B$2:$C$515,2,FALSE)</f>
        <v>สป.ยธ.</v>
      </c>
      <c r="N1330" s="91" t="s">
        <v>95</v>
      </c>
      <c r="O1330" s="91" t="s">
        <v>4706</v>
      </c>
      <c r="P1330" s="93"/>
      <c r="Q1330" s="94" t="s">
        <v>4786</v>
      </c>
      <c r="R1330" s="91" t="s">
        <v>1016</v>
      </c>
    </row>
    <row r="1331" spans="1:18" hidden="1">
      <c r="A1331" s="152" t="s">
        <v>4177</v>
      </c>
      <c r="B1331" s="153" t="s">
        <v>4471</v>
      </c>
      <c r="C1331" s="93" t="s">
        <v>6320</v>
      </c>
      <c r="D1331" s="87" t="s">
        <v>3888</v>
      </c>
      <c r="E1331" s="83" t="str">
        <f t="shared" si="46"/>
        <v xml:space="preserve">โครงการ “ปรับปรุงและพัฒนาระบบคลังสารสนเทศสํานักงานศาลรัฐธรรมนูญ” </v>
      </c>
      <c r="F1331" s="91" t="s">
        <v>4798</v>
      </c>
      <c r="G1331" s="91" t="s">
        <v>27</v>
      </c>
      <c r="H1331" s="91">
        <v>2566</v>
      </c>
      <c r="I1331" s="91" t="s">
        <v>76</v>
      </c>
      <c r="J1331" s="92" t="s">
        <v>1820</v>
      </c>
      <c r="K1331" s="91"/>
      <c r="L1331" s="91" t="s">
        <v>833</v>
      </c>
      <c r="M1331" s="91" t="str">
        <f>VLOOKUP(L1331,'[1]ตัวย่อ(ต่อท้าย)'!$B$2:$C$515,2,FALSE)</f>
        <v>ศร.</v>
      </c>
      <c r="N1331" s="91" t="s">
        <v>206</v>
      </c>
      <c r="O1331" s="91" t="s">
        <v>4706</v>
      </c>
      <c r="P1331" s="93"/>
      <c r="Q1331" s="94" t="s">
        <v>4799</v>
      </c>
      <c r="R1331" s="91" t="s">
        <v>1178</v>
      </c>
    </row>
    <row r="1332" spans="1:18" hidden="1">
      <c r="A1332" s="152" t="s">
        <v>4177</v>
      </c>
      <c r="B1332" s="153" t="s">
        <v>4471</v>
      </c>
      <c r="C1332" s="93" t="s">
        <v>6320</v>
      </c>
      <c r="D1332" s="87" t="s">
        <v>3638</v>
      </c>
      <c r="E1332" s="83" t="str">
        <f t="shared" si="46"/>
        <v>กล้องบันทึกภาพและเสียง ชนิดบันทึกภาพและเสียง สำหรับ เจ้าหน้าที่ตำรวจงานสอบสวน สกบ. แขวงถนนนครไชยศรี เขตดุสิต กรุงเทพมหานคร 2,968 ชุด พธ.</v>
      </c>
      <c r="F1332" s="91" t="s">
        <v>3639</v>
      </c>
      <c r="G1332" s="91" t="s">
        <v>27</v>
      </c>
      <c r="H1332" s="91">
        <v>2566</v>
      </c>
      <c r="I1332" s="91" t="s">
        <v>76</v>
      </c>
      <c r="J1332" s="92" t="s">
        <v>1820</v>
      </c>
      <c r="K1332" s="91" t="s">
        <v>58</v>
      </c>
      <c r="L1332" s="91" t="s">
        <v>59</v>
      </c>
      <c r="M1332" s="91" t="str">
        <f>VLOOKUP(L1332,'[1]ตัวย่อ(ต่อท้าย)'!$B$2:$C$515,2,FALSE)</f>
        <v>ตร.</v>
      </c>
      <c r="N1332" s="91" t="s">
        <v>60</v>
      </c>
      <c r="O1332" s="91" t="s">
        <v>4706</v>
      </c>
      <c r="P1332" s="96"/>
      <c r="Q1332" s="94" t="s">
        <v>6145</v>
      </c>
      <c r="R1332" s="91" t="s">
        <v>1010</v>
      </c>
    </row>
    <row r="1333" spans="1:18" hidden="1">
      <c r="A1333" s="152" t="s">
        <v>4177</v>
      </c>
      <c r="B1333" s="153" t="s">
        <v>4471</v>
      </c>
      <c r="C1333" s="93" t="s">
        <v>6320</v>
      </c>
      <c r="D1333" s="87" t="s">
        <v>5125</v>
      </c>
      <c r="E1333" s="83" t="str">
        <f t="shared" si="46"/>
        <v>โครงการต่ออายุลิขสิทธิ์โปรแกรมและสิทธิ์ในการ Upgrade Version ซอฟต์แวร์ ระบบเทคโนโลยีสารสนเทศของกรมคุ้มครองสิทธิและเสรีภาพ</v>
      </c>
      <c r="F1333" s="91" t="s">
        <v>5126</v>
      </c>
      <c r="G1333" s="91" t="s">
        <v>27</v>
      </c>
      <c r="H1333" s="91">
        <v>2567</v>
      </c>
      <c r="I1333" s="91" t="s">
        <v>4102</v>
      </c>
      <c r="J1333" s="92" t="s">
        <v>4529</v>
      </c>
      <c r="K1333" s="91" t="s">
        <v>1798</v>
      </c>
      <c r="L1333" s="91" t="s">
        <v>337</v>
      </c>
      <c r="M1333" s="91" t="str">
        <f>VLOOKUP(L1333,'[1]ตัวย่อ(ต่อท้าย)'!$B$2:$C$515,2,FALSE)</f>
        <v>กคส.</v>
      </c>
      <c r="N1333" s="91" t="s">
        <v>95</v>
      </c>
      <c r="O1333" s="91" t="s">
        <v>4908</v>
      </c>
      <c r="P1333" s="93"/>
      <c r="Q1333" s="94" t="s">
        <v>5127</v>
      </c>
      <c r="R1333" s="91" t="s">
        <v>1016</v>
      </c>
    </row>
    <row r="1334" spans="1:18" hidden="1">
      <c r="A1334" s="152" t="s">
        <v>4177</v>
      </c>
      <c r="B1334" s="153" t="s">
        <v>4471</v>
      </c>
      <c r="C1334" s="93" t="s">
        <v>6320</v>
      </c>
      <c r="D1334" s="87" t="s">
        <v>5140</v>
      </c>
      <c r="E1334" s="83" t="str">
        <f t="shared" si="46"/>
        <v>ปรับปรุงระบบรายงานผลการปฏิบัติตามแผนปฏิบัติการระดับชาติว่าด้วยธุรกิจกับสิทธิมนุษยชน ระยะที่ 2 (พ.ศ. 2566-2570)</v>
      </c>
      <c r="F1334" s="91" t="s">
        <v>5141</v>
      </c>
      <c r="G1334" s="91" t="s">
        <v>27</v>
      </c>
      <c r="H1334" s="91">
        <v>2567</v>
      </c>
      <c r="I1334" s="91" t="s">
        <v>4249</v>
      </c>
      <c r="J1334" s="92" t="s">
        <v>1152</v>
      </c>
      <c r="K1334" s="91" t="s">
        <v>346</v>
      </c>
      <c r="L1334" s="91" t="s">
        <v>337</v>
      </c>
      <c r="M1334" s="91" t="str">
        <f>VLOOKUP(L1334,'[1]ตัวย่อ(ต่อท้าย)'!$B$2:$C$515,2,FALSE)</f>
        <v>กคส.</v>
      </c>
      <c r="N1334" s="91" t="s">
        <v>95</v>
      </c>
      <c r="O1334" s="91" t="s">
        <v>4908</v>
      </c>
      <c r="P1334" s="93"/>
      <c r="Q1334" s="94" t="s">
        <v>5142</v>
      </c>
      <c r="R1334" s="87" t="s">
        <v>1823</v>
      </c>
    </row>
    <row r="1335" spans="1:18" hidden="1">
      <c r="A1335" s="152" t="s">
        <v>4177</v>
      </c>
      <c r="B1335" s="153" t="s">
        <v>4471</v>
      </c>
      <c r="C1335" s="93" t="s">
        <v>6320</v>
      </c>
      <c r="D1335" s="87" t="s">
        <v>4476</v>
      </c>
      <c r="E1335" s="83" t="str">
        <f t="shared" si="46"/>
        <v>โครงการจ้างเหมาบำรุงรักษาระบบเครือข่ายอาคารกระทรวงยุติธรรม</v>
      </c>
      <c r="F1335" s="91" t="s">
        <v>3773</v>
      </c>
      <c r="G1335" s="91" t="s">
        <v>27</v>
      </c>
      <c r="H1335" s="91">
        <v>2567</v>
      </c>
      <c r="I1335" s="91" t="s">
        <v>4249</v>
      </c>
      <c r="J1335" s="92" t="s">
        <v>4477</v>
      </c>
      <c r="K1335" s="91" t="s">
        <v>1935</v>
      </c>
      <c r="L1335" s="91" t="s">
        <v>94</v>
      </c>
      <c r="M1335" s="91" t="str">
        <f>VLOOKUP(L1335,'[1]ตัวย่อ(ต่อท้าย)'!$B$2:$C$515,2,FALSE)</f>
        <v>สป.ยธ.</v>
      </c>
      <c r="N1335" s="91" t="s">
        <v>95</v>
      </c>
      <c r="O1335" s="91" t="s">
        <v>4908</v>
      </c>
      <c r="P1335" s="96" t="s">
        <v>6322</v>
      </c>
      <c r="Q1335" s="94" t="s">
        <v>6170</v>
      </c>
      <c r="R1335" s="91" t="s">
        <v>1823</v>
      </c>
    </row>
    <row r="1336" spans="1:18" hidden="1">
      <c r="A1336" s="152" t="s">
        <v>4177</v>
      </c>
      <c r="B1336" s="153" t="s">
        <v>4471</v>
      </c>
      <c r="C1336" s="93" t="s">
        <v>6320</v>
      </c>
      <c r="D1336" s="87" t="s">
        <v>4473</v>
      </c>
      <c r="E1336" s="83" t="str">
        <f t="shared" si="46"/>
        <v>โครงการจ้างเหมาบำรุงรักษาโครงสร้างพื้นฐานระบบเทคโนโลยีสารสนเทศและการสื่อสาร กระทรวงยุติธรรม</v>
      </c>
      <c r="F1336" s="91" t="s">
        <v>3767</v>
      </c>
      <c r="G1336" s="91" t="s">
        <v>27</v>
      </c>
      <c r="H1336" s="91">
        <v>2567</v>
      </c>
      <c r="I1336" s="91" t="s">
        <v>4249</v>
      </c>
      <c r="J1336" s="92" t="s">
        <v>4474</v>
      </c>
      <c r="K1336" s="91" t="s">
        <v>1935</v>
      </c>
      <c r="L1336" s="91" t="s">
        <v>94</v>
      </c>
      <c r="M1336" s="91" t="str">
        <f>VLOOKUP(L1336,'[1]ตัวย่อ(ต่อท้าย)'!$B$2:$C$515,2,FALSE)</f>
        <v>สป.ยธ.</v>
      </c>
      <c r="N1336" s="91" t="s">
        <v>95</v>
      </c>
      <c r="O1336" s="91" t="s">
        <v>4908</v>
      </c>
      <c r="P1336" s="96" t="s">
        <v>6322</v>
      </c>
      <c r="Q1336" s="94" t="s">
        <v>6171</v>
      </c>
      <c r="R1336" s="91" t="s">
        <v>1894</v>
      </c>
    </row>
    <row r="1337" spans="1:18" hidden="1">
      <c r="A1337" s="152" t="s">
        <v>4177</v>
      </c>
      <c r="B1337" s="153" t="s">
        <v>4471</v>
      </c>
      <c r="C1337" s="93" t="s">
        <v>6320</v>
      </c>
      <c r="D1337" s="87" t="s">
        <v>4470</v>
      </c>
      <c r="E1337" s="83" t="str">
        <f t="shared" si="46"/>
        <v>โครงการจ้างบำรุงรักษาศูนย์ข้อมูล (Data Center) กระทรวงยุติธรรม</v>
      </c>
      <c r="F1337" s="91" t="s">
        <v>3770</v>
      </c>
      <c r="G1337" s="91" t="s">
        <v>27</v>
      </c>
      <c r="H1337" s="91">
        <v>2567</v>
      </c>
      <c r="I1337" s="91" t="s">
        <v>4102</v>
      </c>
      <c r="J1337" s="92" t="s">
        <v>1152</v>
      </c>
      <c r="K1337" s="91" t="s">
        <v>1935</v>
      </c>
      <c r="L1337" s="91" t="s">
        <v>94</v>
      </c>
      <c r="M1337" s="91" t="str">
        <f>VLOOKUP(L1337,'[1]ตัวย่อ(ต่อท้าย)'!$B$2:$C$515,2,FALSE)</f>
        <v>สป.ยธ.</v>
      </c>
      <c r="N1337" s="91" t="s">
        <v>95</v>
      </c>
      <c r="O1337" s="91" t="s">
        <v>4908</v>
      </c>
      <c r="P1337" s="96" t="s">
        <v>6322</v>
      </c>
      <c r="Q1337" s="94" t="s">
        <v>6172</v>
      </c>
      <c r="R1337" s="91" t="s">
        <v>1835</v>
      </c>
    </row>
    <row r="1338" spans="1:18" hidden="1">
      <c r="A1338" s="152" t="s">
        <v>4177</v>
      </c>
      <c r="B1338" s="153" t="s">
        <v>4471</v>
      </c>
      <c r="C1338" s="93" t="s">
        <v>6320</v>
      </c>
      <c r="D1338" s="87" t="s">
        <v>5354</v>
      </c>
      <c r="E1338" s="83" t="str">
        <f t="shared" si="46"/>
        <v>โครงการเช่าใช้โปรแกรมสำนักงานที่มีลิขสิทธิ์ถูกต้องตามกฎหมาย</v>
      </c>
      <c r="F1338" s="91" t="s">
        <v>4416</v>
      </c>
      <c r="G1338" s="91" t="s">
        <v>27</v>
      </c>
      <c r="H1338" s="91">
        <v>2568</v>
      </c>
      <c r="I1338" s="91" t="s">
        <v>4612</v>
      </c>
      <c r="J1338" s="92" t="s">
        <v>5256</v>
      </c>
      <c r="K1338" s="91" t="s">
        <v>1058</v>
      </c>
      <c r="L1338" s="91" t="s">
        <v>474</v>
      </c>
      <c r="M1338" s="91" t="str">
        <f>VLOOKUP(L1338,'[1]ตัวย่อ(ต่อท้าย)'!$B$2:$C$515,2,FALSE)</f>
        <v>สกธ.</v>
      </c>
      <c r="N1338" s="91" t="s">
        <v>95</v>
      </c>
      <c r="O1338" s="91" t="s">
        <v>5257</v>
      </c>
      <c r="P1338" s="93"/>
      <c r="Q1338" s="94" t="s">
        <v>5355</v>
      </c>
      <c r="R1338" s="91" t="s">
        <v>1831</v>
      </c>
    </row>
    <row r="1339" spans="1:18" hidden="1">
      <c r="A1339" s="152" t="s">
        <v>4177</v>
      </c>
      <c r="B1339" s="153" t="s">
        <v>4471</v>
      </c>
      <c r="C1339" s="93" t="s">
        <v>6320</v>
      </c>
      <c r="D1339" s="87" t="s">
        <v>5539</v>
      </c>
      <c r="E1339" s="83" t="str">
        <f t="shared" si="46"/>
        <v>บริหารจัดการและพัฒนากระบวนการระบบสารบรรณกรมราชทัณฑ์</v>
      </c>
      <c r="F1339" s="91" t="s">
        <v>5540</v>
      </c>
      <c r="G1339" s="91" t="s">
        <v>27</v>
      </c>
      <c r="H1339" s="91">
        <v>2568</v>
      </c>
      <c r="I1339" s="91" t="s">
        <v>4612</v>
      </c>
      <c r="J1339" s="92" t="s">
        <v>5256</v>
      </c>
      <c r="K1339" s="91" t="s">
        <v>336</v>
      </c>
      <c r="L1339" s="91" t="s">
        <v>326</v>
      </c>
      <c r="M1339" s="91" t="str">
        <f>VLOOKUP(L1339,'[1]ตัวย่อ(ต่อท้าย)'!$B$2:$C$515,2,FALSE)</f>
        <v>รท.</v>
      </c>
      <c r="N1339" s="91" t="s">
        <v>95</v>
      </c>
      <c r="O1339" s="91" t="s">
        <v>5257</v>
      </c>
      <c r="P1339" s="93"/>
      <c r="Q1339" s="94" t="s">
        <v>5541</v>
      </c>
      <c r="R1339" s="91" t="s">
        <v>1831</v>
      </c>
    </row>
    <row r="1340" spans="1:18" hidden="1">
      <c r="A1340" s="152" t="s">
        <v>4177</v>
      </c>
      <c r="B1340" s="153" t="s">
        <v>4471</v>
      </c>
      <c r="C1340" s="93" t="s">
        <v>6320</v>
      </c>
      <c r="D1340" s="87" t="s">
        <v>5589</v>
      </c>
      <c r="E1340" s="83" t="str">
        <f t="shared" si="46"/>
        <v>โครงการพัฒนากระบวนการออกใบเสร็จรับเงินอายัดอัตโนมัติ</v>
      </c>
      <c r="F1340" s="91" t="s">
        <v>5590</v>
      </c>
      <c r="G1340" s="91" t="s">
        <v>27</v>
      </c>
      <c r="H1340" s="91">
        <v>2568</v>
      </c>
      <c r="I1340" s="91" t="s">
        <v>5282</v>
      </c>
      <c r="J1340" s="92" t="s">
        <v>5256</v>
      </c>
      <c r="K1340" s="91" t="s">
        <v>336</v>
      </c>
      <c r="L1340" s="91" t="s">
        <v>1007</v>
      </c>
      <c r="M1340" s="91" t="str">
        <f>VLOOKUP(L1340,'[1]ตัวย่อ(ต่อท้าย)'!$B$2:$C$515,2,FALSE)</f>
        <v>กบค.</v>
      </c>
      <c r="N1340" s="91" t="s">
        <v>95</v>
      </c>
      <c r="O1340" s="91" t="s">
        <v>5257</v>
      </c>
      <c r="P1340" s="93"/>
      <c r="Q1340" s="94" t="s">
        <v>5591</v>
      </c>
      <c r="R1340" s="91" t="s">
        <v>1831</v>
      </c>
    </row>
    <row r="1341" spans="1:18" hidden="1">
      <c r="A1341" s="152" t="s">
        <v>4177</v>
      </c>
      <c r="B1341" s="153" t="s">
        <v>4471</v>
      </c>
      <c r="C1341" s="93" t="s">
        <v>6320</v>
      </c>
      <c r="D1341" s="87" t="s">
        <v>5608</v>
      </c>
      <c r="E1341" s="83" t="str">
        <f t="shared" si="46"/>
        <v>โครงการจัดซื้ออุปกรณ์และระบบการประชุมกรมคุ้มครองสิทธิและเสรีภาพ</v>
      </c>
      <c r="F1341" s="91" t="s">
        <v>5609</v>
      </c>
      <c r="G1341" s="91" t="s">
        <v>27</v>
      </c>
      <c r="H1341" s="91">
        <v>2568</v>
      </c>
      <c r="I1341" s="91" t="s">
        <v>4612</v>
      </c>
      <c r="J1341" s="92" t="s">
        <v>5401</v>
      </c>
      <c r="K1341" s="91" t="s">
        <v>1798</v>
      </c>
      <c r="L1341" s="91" t="s">
        <v>337</v>
      </c>
      <c r="M1341" s="91" t="str">
        <f>VLOOKUP(L1341,'[1]ตัวย่อ(ต่อท้าย)'!$B$2:$C$515,2,FALSE)</f>
        <v>กคส.</v>
      </c>
      <c r="N1341" s="91" t="s">
        <v>95</v>
      </c>
      <c r="O1341" s="91" t="s">
        <v>5257</v>
      </c>
      <c r="P1341" s="93"/>
      <c r="Q1341" s="94" t="s">
        <v>5610</v>
      </c>
      <c r="R1341" s="91" t="s">
        <v>1835</v>
      </c>
    </row>
    <row r="1342" spans="1:18" hidden="1">
      <c r="A1342" s="152" t="s">
        <v>4177</v>
      </c>
      <c r="B1342" s="153" t="s">
        <v>4471</v>
      </c>
      <c r="C1342" s="93" t="s">
        <v>6320</v>
      </c>
      <c r="D1342" s="87" t="s">
        <v>5611</v>
      </c>
      <c r="E1342" s="83" t="str">
        <f t="shared" si="46"/>
        <v>โครงการพัฒนาและปรับปรุงระบบสารสนเทศกรมคุ้มครองสิทธิและเสรีภาพ</v>
      </c>
      <c r="F1342" s="91" t="s">
        <v>5612</v>
      </c>
      <c r="G1342" s="91" t="s">
        <v>27</v>
      </c>
      <c r="H1342" s="91">
        <v>2568</v>
      </c>
      <c r="I1342" s="91" t="s">
        <v>4612</v>
      </c>
      <c r="J1342" s="92" t="s">
        <v>5256</v>
      </c>
      <c r="K1342" s="91" t="s">
        <v>1798</v>
      </c>
      <c r="L1342" s="91" t="s">
        <v>337</v>
      </c>
      <c r="M1342" s="91" t="str">
        <f>VLOOKUP(L1342,'[1]ตัวย่อ(ต่อท้าย)'!$B$2:$C$515,2,FALSE)</f>
        <v>กคส.</v>
      </c>
      <c r="N1342" s="91" t="s">
        <v>95</v>
      </c>
      <c r="O1342" s="91" t="s">
        <v>5257</v>
      </c>
      <c r="P1342" s="93"/>
      <c r="Q1342" s="94" t="s">
        <v>5613</v>
      </c>
      <c r="R1342" s="91" t="s">
        <v>1835</v>
      </c>
    </row>
    <row r="1343" spans="1:18" hidden="1">
      <c r="A1343" s="152" t="s">
        <v>4177</v>
      </c>
      <c r="B1343" s="153" t="s">
        <v>4471</v>
      </c>
      <c r="C1343" s="93" t="s">
        <v>6320</v>
      </c>
      <c r="D1343" s="87" t="s">
        <v>5614</v>
      </c>
      <c r="E1343" s="83" t="str">
        <f t="shared" si="46"/>
        <v>โครงการค่าใช้จ่ายในการต่ออายุลิขสิทธิ์โปรแกรมและสิทธิ์ในการ Upgrade Version</v>
      </c>
      <c r="F1343" s="91" t="s">
        <v>5615</v>
      </c>
      <c r="G1343" s="91" t="s">
        <v>27</v>
      </c>
      <c r="H1343" s="91">
        <v>2568</v>
      </c>
      <c r="I1343" s="91" t="s">
        <v>4612</v>
      </c>
      <c r="J1343" s="92" t="s">
        <v>5401</v>
      </c>
      <c r="K1343" s="91" t="s">
        <v>1798</v>
      </c>
      <c r="L1343" s="91" t="s">
        <v>337</v>
      </c>
      <c r="M1343" s="91" t="str">
        <f>VLOOKUP(L1343,'[1]ตัวย่อ(ต่อท้าย)'!$B$2:$C$515,2,FALSE)</f>
        <v>กคส.</v>
      </c>
      <c r="N1343" s="91" t="s">
        <v>95</v>
      </c>
      <c r="O1343" s="91" t="s">
        <v>5257</v>
      </c>
      <c r="P1343" s="93"/>
      <c r="Q1343" s="94" t="s">
        <v>5616</v>
      </c>
      <c r="R1343" s="91" t="s">
        <v>1912</v>
      </c>
    </row>
    <row r="1344" spans="1:18" hidden="1">
      <c r="A1344" s="152" t="s">
        <v>4177</v>
      </c>
      <c r="B1344" s="153" t="s">
        <v>4471</v>
      </c>
      <c r="C1344" s="93" t="s">
        <v>6320</v>
      </c>
      <c r="D1344" s="87" t="s">
        <v>5783</v>
      </c>
      <c r="E1344" s="83" t="str">
        <f t="shared" si="46"/>
        <v>โครงการจ้างบำรุงรักษาและต่ออายุลิขสิทธิ์ระบบวิเคราะห์ข้อมูลขนาดใหญ่ (Big Data) กระทรวงยุติธรรม</v>
      </c>
      <c r="F1344" s="91" t="s">
        <v>5784</v>
      </c>
      <c r="G1344" s="91" t="s">
        <v>27</v>
      </c>
      <c r="H1344" s="91">
        <v>2568</v>
      </c>
      <c r="I1344" s="91" t="s">
        <v>5282</v>
      </c>
      <c r="J1344" s="92" t="s">
        <v>5270</v>
      </c>
      <c r="K1344" s="91" t="s">
        <v>1935</v>
      </c>
      <c r="L1344" s="91" t="s">
        <v>94</v>
      </c>
      <c r="M1344" s="91" t="str">
        <f>VLOOKUP(L1344,'[1]ตัวย่อ(ต่อท้าย)'!$B$2:$C$515,2,FALSE)</f>
        <v>สป.ยธ.</v>
      </c>
      <c r="N1344" s="91" t="s">
        <v>95</v>
      </c>
      <c r="O1344" s="91" t="s">
        <v>5257</v>
      </c>
      <c r="P1344" s="93"/>
      <c r="Q1344" s="94" t="s">
        <v>5785</v>
      </c>
      <c r="R1344" s="91" t="s">
        <v>6327</v>
      </c>
    </row>
    <row r="1345" spans="1:18" hidden="1">
      <c r="A1345" s="154" t="s">
        <v>4177</v>
      </c>
      <c r="B1345" s="154" t="s">
        <v>4865</v>
      </c>
      <c r="C1345" s="97" t="s">
        <v>6321</v>
      </c>
      <c r="D1345" s="87" t="s">
        <v>6236</v>
      </c>
      <c r="E1345" s="83" t="str">
        <f t="shared" si="46"/>
        <v>โครงการขยายขอบข่ายการรับรองห้องปฏิบัติการมาตรฐานสากล ISO/IEC 17025:2017 การตรวจวิเคราะห์ DNA บนโครโมโซม Y (Y-STRs) และการตรวจวิเคราะห์ DNA บนโครโมโซม X (X-STRs)</v>
      </c>
      <c r="F1345" s="91" t="s">
        <v>6237</v>
      </c>
      <c r="G1345" s="91" t="s">
        <v>169</v>
      </c>
      <c r="H1345" s="91">
        <v>2568</v>
      </c>
      <c r="I1345" s="91" t="s">
        <v>4612</v>
      </c>
      <c r="J1345" s="92" t="s">
        <v>5256</v>
      </c>
      <c r="K1345" s="91" t="s">
        <v>58</v>
      </c>
      <c r="L1345" s="91" t="s">
        <v>59</v>
      </c>
      <c r="M1345" s="91" t="str">
        <f>VLOOKUP(L1345,'[1]ตัวย่อ(ต่อท้าย)'!$B$2:$C$515,2,FALSE)</f>
        <v>ตร.</v>
      </c>
      <c r="N1345" s="91" t="s">
        <v>60</v>
      </c>
      <c r="O1345" s="91" t="s">
        <v>5257</v>
      </c>
      <c r="P1345" s="97"/>
      <c r="Q1345" s="94" t="s">
        <v>6238</v>
      </c>
      <c r="R1345" s="91" t="s">
        <v>2073</v>
      </c>
    </row>
    <row r="1346" spans="1:18" hidden="1">
      <c r="A1346" s="154" t="str">
        <f t="shared" ref="A1346:A1351" si="47">LEFT(B1346,12)</f>
        <v>v3_220201V04</v>
      </c>
      <c r="B1346" s="154" t="s">
        <v>4865</v>
      </c>
      <c r="C1346" s="91" t="s">
        <v>6320</v>
      </c>
      <c r="D1346" s="91" t="s">
        <v>309</v>
      </c>
      <c r="E1346" s="83" t="s">
        <v>310</v>
      </c>
      <c r="F1346" s="91" t="s">
        <v>310</v>
      </c>
      <c r="G1346" s="91" t="s">
        <v>27</v>
      </c>
      <c r="H1346" s="87">
        <v>2562</v>
      </c>
      <c r="I1346" s="87" t="s">
        <v>147</v>
      </c>
      <c r="J1346" s="91" t="s">
        <v>232</v>
      </c>
      <c r="K1346" s="91" t="s">
        <v>138</v>
      </c>
      <c r="L1346" s="91" t="s">
        <v>139</v>
      </c>
      <c r="M1346" s="90" t="str">
        <f>VLOOKUP(L1346,'[1]ตัวย่อ(ต่อท้าย)'!$B$2:$C$515,2,FALSE)</f>
        <v>อส.</v>
      </c>
      <c r="N1346" s="91" t="s">
        <v>140</v>
      </c>
      <c r="O1346" s="91"/>
      <c r="P1346" s="91"/>
      <c r="Q1346" s="91"/>
      <c r="R1346" s="87" t="s">
        <v>1936</v>
      </c>
    </row>
    <row r="1347" spans="1:18" hidden="1">
      <c r="A1347" s="154" t="str">
        <f t="shared" si="47"/>
        <v>v3_220201V04</v>
      </c>
      <c r="B1347" s="154" t="s">
        <v>4865</v>
      </c>
      <c r="C1347" s="91" t="s">
        <v>6320</v>
      </c>
      <c r="D1347" s="91" t="s">
        <v>487</v>
      </c>
      <c r="E1347" s="83" t="s">
        <v>488</v>
      </c>
      <c r="F1347" s="91" t="s">
        <v>488</v>
      </c>
      <c r="G1347" s="91" t="s">
        <v>27</v>
      </c>
      <c r="H1347" s="87">
        <v>2563</v>
      </c>
      <c r="I1347" s="87" t="s">
        <v>452</v>
      </c>
      <c r="J1347" s="91" t="s">
        <v>65</v>
      </c>
      <c r="K1347" s="91" t="s">
        <v>351</v>
      </c>
      <c r="L1347" s="91" t="s">
        <v>337</v>
      </c>
      <c r="M1347" s="90" t="str">
        <f>VLOOKUP(L1347,'[1]ตัวย่อ(ต่อท้าย)'!$B$2:$C$515,2,FALSE)</f>
        <v>กคส.</v>
      </c>
      <c r="N1347" s="91" t="s">
        <v>95</v>
      </c>
      <c r="O1347" s="91"/>
      <c r="P1347" s="91"/>
      <c r="Q1347" s="91"/>
      <c r="R1347" s="87" t="s">
        <v>1831</v>
      </c>
    </row>
    <row r="1348" spans="1:18" hidden="1">
      <c r="A1348" s="154" t="str">
        <f t="shared" si="47"/>
        <v>v3_220201V04</v>
      </c>
      <c r="B1348" s="154" t="s">
        <v>4865</v>
      </c>
      <c r="C1348" s="91" t="s">
        <v>6320</v>
      </c>
      <c r="D1348" s="91" t="s">
        <v>280</v>
      </c>
      <c r="E1348" s="83" t="s">
        <v>281</v>
      </c>
      <c r="F1348" s="91" t="s">
        <v>281</v>
      </c>
      <c r="G1348" s="91" t="s">
        <v>27</v>
      </c>
      <c r="H1348" s="87">
        <v>2563</v>
      </c>
      <c r="I1348" s="87" t="s">
        <v>283</v>
      </c>
      <c r="J1348" s="91" t="s">
        <v>232</v>
      </c>
      <c r="K1348" s="91" t="s">
        <v>138</v>
      </c>
      <c r="L1348" s="91" t="s">
        <v>139</v>
      </c>
      <c r="M1348" s="90" t="str">
        <f>VLOOKUP(L1348,'[1]ตัวย่อ(ต่อท้าย)'!$B$2:$C$515,2,FALSE)</f>
        <v>อส.</v>
      </c>
      <c r="N1348" s="91" t="s">
        <v>140</v>
      </c>
      <c r="O1348" s="91"/>
      <c r="P1348" s="91"/>
      <c r="Q1348" s="91"/>
      <c r="R1348" s="87" t="s">
        <v>1894</v>
      </c>
    </row>
    <row r="1349" spans="1:18" hidden="1">
      <c r="A1349" s="154" t="str">
        <f t="shared" si="47"/>
        <v>v3_220201V04</v>
      </c>
      <c r="B1349" s="154" t="s">
        <v>4865</v>
      </c>
      <c r="C1349" s="91" t="s">
        <v>6320</v>
      </c>
      <c r="D1349" s="91" t="s">
        <v>522</v>
      </c>
      <c r="E1349" s="83" t="s">
        <v>523</v>
      </c>
      <c r="F1349" s="91" t="s">
        <v>523</v>
      </c>
      <c r="G1349" s="91" t="s">
        <v>27</v>
      </c>
      <c r="H1349" s="87">
        <v>2563</v>
      </c>
      <c r="I1349" s="87" t="s">
        <v>472</v>
      </c>
      <c r="J1349" s="91" t="s">
        <v>65</v>
      </c>
      <c r="K1349" s="91" t="s">
        <v>336</v>
      </c>
      <c r="L1349" s="91" t="s">
        <v>474</v>
      </c>
      <c r="M1349" s="90" t="str">
        <f>VLOOKUP(L1349,'[1]ตัวย่อ(ต่อท้าย)'!$B$2:$C$515,2,FALSE)</f>
        <v>สกธ.</v>
      </c>
      <c r="N1349" s="91" t="s">
        <v>95</v>
      </c>
      <c r="O1349" s="91"/>
      <c r="P1349" s="91"/>
      <c r="Q1349" s="91"/>
      <c r="R1349" s="91" t="s">
        <v>4276</v>
      </c>
    </row>
    <row r="1350" spans="1:18" hidden="1">
      <c r="A1350" s="154" t="str">
        <f t="shared" si="47"/>
        <v>v3_220201V04</v>
      </c>
      <c r="B1350" s="154" t="s">
        <v>4865</v>
      </c>
      <c r="C1350" s="91" t="s">
        <v>6320</v>
      </c>
      <c r="D1350" s="91" t="s">
        <v>943</v>
      </c>
      <c r="E1350" s="83" t="s">
        <v>944</v>
      </c>
      <c r="F1350" s="91" t="s">
        <v>944</v>
      </c>
      <c r="G1350" s="91" t="s">
        <v>27</v>
      </c>
      <c r="H1350" s="87">
        <v>2563</v>
      </c>
      <c r="I1350" s="87" t="s">
        <v>64</v>
      </c>
      <c r="J1350" s="91" t="s">
        <v>65</v>
      </c>
      <c r="K1350" s="91" t="s">
        <v>336</v>
      </c>
      <c r="L1350" s="91" t="s">
        <v>326</v>
      </c>
      <c r="M1350" s="90" t="str">
        <f>VLOOKUP(L1350,'[1]ตัวย่อ(ต่อท้าย)'!$B$2:$C$515,2,FALSE)</f>
        <v>รท.</v>
      </c>
      <c r="N1350" s="91" t="s">
        <v>95</v>
      </c>
      <c r="O1350" s="91"/>
      <c r="P1350" s="91"/>
      <c r="Q1350" s="91"/>
      <c r="R1350" s="91" t="s">
        <v>4170</v>
      </c>
    </row>
    <row r="1351" spans="1:18" hidden="1">
      <c r="A1351" s="154" t="str">
        <f t="shared" si="47"/>
        <v>v3_220201V04</v>
      </c>
      <c r="B1351" s="154" t="s">
        <v>4865</v>
      </c>
      <c r="C1351" s="91" t="s">
        <v>6320</v>
      </c>
      <c r="D1351" s="91" t="s">
        <v>575</v>
      </c>
      <c r="E1351" s="83" t="s">
        <v>576</v>
      </c>
      <c r="F1351" s="91" t="s">
        <v>576</v>
      </c>
      <c r="G1351" s="91" t="s">
        <v>27</v>
      </c>
      <c r="H1351" s="87">
        <v>2563</v>
      </c>
      <c r="I1351" s="87" t="s">
        <v>64</v>
      </c>
      <c r="J1351" s="91" t="s">
        <v>65</v>
      </c>
      <c r="K1351" s="91" t="s">
        <v>556</v>
      </c>
      <c r="L1351" s="91" t="s">
        <v>94</v>
      </c>
      <c r="M1351" s="90" t="str">
        <f>VLOOKUP(L1351,'[1]ตัวย่อ(ต่อท้าย)'!$B$2:$C$515,2,FALSE)</f>
        <v>สป.ยธ.</v>
      </c>
      <c r="N1351" s="91" t="s">
        <v>95</v>
      </c>
      <c r="O1351" s="91"/>
      <c r="P1351" s="91"/>
      <c r="Q1351" s="91"/>
      <c r="R1351" s="91" t="s">
        <v>4268</v>
      </c>
    </row>
    <row r="1352" spans="1:18" hidden="1">
      <c r="A1352" s="155" t="s">
        <v>4177</v>
      </c>
      <c r="B1352" s="156" t="s">
        <v>4865</v>
      </c>
      <c r="C1352" s="93" t="s">
        <v>6320</v>
      </c>
      <c r="D1352" s="87" t="s">
        <v>2670</v>
      </c>
      <c r="E1352" s="83" t="str">
        <f t="shared" ref="E1352:E1367" si="48">HYPERLINK(Q1352,F1352)</f>
        <v>โครงการจัดทำยุทธศาสตร์การขับเคลื่อนแผนแม่บทการบริหารงานยุติธรรมแห่งชาติ ฉบับที่ 4 (พ.ศ. 2566 - 2569)</v>
      </c>
      <c r="F1352" s="91" t="s">
        <v>2671</v>
      </c>
      <c r="G1352" s="91" t="s">
        <v>27</v>
      </c>
      <c r="H1352" s="91">
        <v>2565</v>
      </c>
      <c r="I1352" s="91" t="s">
        <v>165</v>
      </c>
      <c r="J1352" s="92" t="s">
        <v>57</v>
      </c>
      <c r="K1352" s="91" t="s">
        <v>1058</v>
      </c>
      <c r="L1352" s="91" t="s">
        <v>474</v>
      </c>
      <c r="M1352" s="91" t="str">
        <f>VLOOKUP(L1352,'[1]ตัวย่อ(ต่อท้าย)'!$B$2:$C$515,2,FALSE)</f>
        <v>สกธ.</v>
      </c>
      <c r="N1352" s="91" t="s">
        <v>95</v>
      </c>
      <c r="O1352" s="92" t="s">
        <v>4700</v>
      </c>
      <c r="P1352" s="93"/>
      <c r="Q1352" s="94" t="s">
        <v>2889</v>
      </c>
      <c r="R1352" s="91" t="s">
        <v>4301</v>
      </c>
    </row>
    <row r="1353" spans="1:18" hidden="1">
      <c r="A1353" s="155" t="s">
        <v>4177</v>
      </c>
      <c r="B1353" s="156" t="s">
        <v>4865</v>
      </c>
      <c r="C1353" s="93" t="s">
        <v>6320</v>
      </c>
      <c r="D1353" s="87" t="s">
        <v>2706</v>
      </c>
      <c r="E1353" s="83" t="str">
        <f t="shared" si="48"/>
        <v>โครงการขับเคลื่อนภารกิจของคณะกรรมการพัฒนาการบริหารงานยุติธรรมแห่งชาติ</v>
      </c>
      <c r="F1353" s="91" t="s">
        <v>2707</v>
      </c>
      <c r="G1353" s="91" t="s">
        <v>27</v>
      </c>
      <c r="H1353" s="91">
        <v>2565</v>
      </c>
      <c r="I1353" s="91" t="s">
        <v>165</v>
      </c>
      <c r="J1353" s="92" t="s">
        <v>57</v>
      </c>
      <c r="K1353" s="91" t="s">
        <v>1411</v>
      </c>
      <c r="L1353" s="91" t="s">
        <v>474</v>
      </c>
      <c r="M1353" s="91" t="str">
        <f>VLOOKUP(L1353,'[1]ตัวย่อ(ต่อท้าย)'!$B$2:$C$515,2,FALSE)</f>
        <v>สกธ.</v>
      </c>
      <c r="N1353" s="91" t="s">
        <v>95</v>
      </c>
      <c r="O1353" s="92" t="s">
        <v>4700</v>
      </c>
      <c r="P1353" s="93"/>
      <c r="Q1353" s="94" t="s">
        <v>2861</v>
      </c>
      <c r="R1353" s="91" t="s">
        <v>4381</v>
      </c>
    </row>
    <row r="1354" spans="1:18" hidden="1">
      <c r="A1354" s="155" t="s">
        <v>4177</v>
      </c>
      <c r="B1354" s="156" t="s">
        <v>4865</v>
      </c>
      <c r="C1354" s="93" t="s">
        <v>6320</v>
      </c>
      <c r="D1354" s="87" t="s">
        <v>2695</v>
      </c>
      <c r="E1354" s="83" t="str">
        <f t="shared" si="48"/>
        <v>โครงการพัฒนาข้อมูลกระบวนการยุติธรรมและจัดทำรายงานสถานการณ์อาชญากรรม</v>
      </c>
      <c r="F1354" s="91" t="s">
        <v>1423</v>
      </c>
      <c r="G1354" s="91" t="s">
        <v>27</v>
      </c>
      <c r="H1354" s="91">
        <v>2565</v>
      </c>
      <c r="I1354" s="91" t="s">
        <v>165</v>
      </c>
      <c r="J1354" s="92" t="s">
        <v>57</v>
      </c>
      <c r="K1354" s="91" t="s">
        <v>1058</v>
      </c>
      <c r="L1354" s="91" t="s">
        <v>474</v>
      </c>
      <c r="M1354" s="91" t="str">
        <f>VLOOKUP(L1354,'[1]ตัวย่อ(ต่อท้าย)'!$B$2:$C$515,2,FALSE)</f>
        <v>สกธ.</v>
      </c>
      <c r="N1354" s="91" t="s">
        <v>95</v>
      </c>
      <c r="O1354" s="92" t="s">
        <v>4700</v>
      </c>
      <c r="P1354" s="93"/>
      <c r="Q1354" s="94" t="s">
        <v>2869</v>
      </c>
      <c r="R1354" s="91" t="s">
        <v>4178</v>
      </c>
    </row>
    <row r="1355" spans="1:18" hidden="1">
      <c r="A1355" s="155" t="s">
        <v>4177</v>
      </c>
      <c r="B1355" s="156" t="s">
        <v>4865</v>
      </c>
      <c r="C1355" s="93" t="s">
        <v>6320</v>
      </c>
      <c r="D1355" s="87" t="s">
        <v>2665</v>
      </c>
      <c r="E1355" s="83" t="str">
        <f t="shared" si="48"/>
        <v>โครงการขับเคลื่อนแผนแม่บทการบริหารงานยุติธรรมแห่งชาติ ฉบับที่ 3 (พ.ศ. 2562 – 2565)</v>
      </c>
      <c r="F1355" s="91" t="s">
        <v>1392</v>
      </c>
      <c r="G1355" s="91" t="s">
        <v>27</v>
      </c>
      <c r="H1355" s="91">
        <v>2565</v>
      </c>
      <c r="I1355" s="91" t="s">
        <v>165</v>
      </c>
      <c r="J1355" s="92" t="s">
        <v>57</v>
      </c>
      <c r="K1355" s="91" t="s">
        <v>1058</v>
      </c>
      <c r="L1355" s="91" t="s">
        <v>474</v>
      </c>
      <c r="M1355" s="91" t="str">
        <f>VLOOKUP(L1355,'[1]ตัวย่อ(ต่อท้าย)'!$B$2:$C$515,2,FALSE)</f>
        <v>สกธ.</v>
      </c>
      <c r="N1355" s="91" t="s">
        <v>95</v>
      </c>
      <c r="O1355" s="92" t="s">
        <v>4700</v>
      </c>
      <c r="P1355" s="93"/>
      <c r="Q1355" s="94" t="s">
        <v>2893</v>
      </c>
      <c r="R1355" s="91" t="s">
        <v>4170</v>
      </c>
    </row>
    <row r="1356" spans="1:18" hidden="1">
      <c r="A1356" s="155" t="s">
        <v>4177</v>
      </c>
      <c r="B1356" s="156" t="s">
        <v>4865</v>
      </c>
      <c r="C1356" s="93" t="s">
        <v>6320</v>
      </c>
      <c r="D1356" s="87" t="s">
        <v>2324</v>
      </c>
      <c r="E1356" s="83" t="str">
        <f t="shared" si="48"/>
        <v>โครงการรายงานประจำปี กพยช.</v>
      </c>
      <c r="F1356" s="91" t="s">
        <v>2325</v>
      </c>
      <c r="G1356" s="91" t="s">
        <v>27</v>
      </c>
      <c r="H1356" s="91">
        <v>2565</v>
      </c>
      <c r="I1356" s="91" t="s">
        <v>1405</v>
      </c>
      <c r="J1356" s="92" t="s">
        <v>1455</v>
      </c>
      <c r="K1356" s="91" t="s">
        <v>1411</v>
      </c>
      <c r="L1356" s="91" t="s">
        <v>474</v>
      </c>
      <c r="M1356" s="91" t="str">
        <f>VLOOKUP(L1356,'[1]ตัวย่อ(ต่อท้าย)'!$B$2:$C$515,2,FALSE)</f>
        <v>สกธ.</v>
      </c>
      <c r="N1356" s="91" t="s">
        <v>95</v>
      </c>
      <c r="O1356" s="92" t="s">
        <v>4700</v>
      </c>
      <c r="P1356" s="93"/>
      <c r="Q1356" s="94" t="s">
        <v>3173</v>
      </c>
      <c r="R1356" s="91" t="s">
        <v>1010</v>
      </c>
    </row>
    <row r="1357" spans="1:18" hidden="1">
      <c r="A1357" s="155" t="s">
        <v>4177</v>
      </c>
      <c r="B1357" s="156" t="s">
        <v>4865</v>
      </c>
      <c r="C1357" s="93" t="s">
        <v>6320</v>
      </c>
      <c r="D1357" s="87" t="s">
        <v>2327</v>
      </c>
      <c r="E1357" s="83" t="str">
        <f t="shared" si="48"/>
        <v>โครงการจัดทำวารสารกระบวนการยุติธรรม</v>
      </c>
      <c r="F1357" s="91" t="s">
        <v>2328</v>
      </c>
      <c r="G1357" s="91" t="s">
        <v>27</v>
      </c>
      <c r="H1357" s="91">
        <v>2565</v>
      </c>
      <c r="I1357" s="91" t="s">
        <v>242</v>
      </c>
      <c r="J1357" s="92" t="s">
        <v>50</v>
      </c>
      <c r="K1357" s="91" t="s">
        <v>1411</v>
      </c>
      <c r="L1357" s="91" t="s">
        <v>474</v>
      </c>
      <c r="M1357" s="91" t="str">
        <f>VLOOKUP(L1357,'[1]ตัวย่อ(ต่อท้าย)'!$B$2:$C$515,2,FALSE)</f>
        <v>สกธ.</v>
      </c>
      <c r="N1357" s="91" t="s">
        <v>95</v>
      </c>
      <c r="O1357" s="92" t="s">
        <v>4700</v>
      </c>
      <c r="P1357" s="93"/>
      <c r="Q1357" s="94" t="s">
        <v>3171</v>
      </c>
      <c r="R1357" s="91" t="s">
        <v>1010</v>
      </c>
    </row>
    <row r="1358" spans="1:18" hidden="1">
      <c r="A1358" s="155" t="s">
        <v>4177</v>
      </c>
      <c r="B1358" s="156" t="s">
        <v>4865</v>
      </c>
      <c r="C1358" s="93" t="s">
        <v>6320</v>
      </c>
      <c r="D1358" s="87" t="s">
        <v>2354</v>
      </c>
      <c r="E1358" s="83" t="str">
        <f t="shared" si="48"/>
        <v>โครงการจัดทำนิทรรศการเพื่อการเรียนรู้กฎหมายและกระบวนการยุติธรรม</v>
      </c>
      <c r="F1358" s="91" t="s">
        <v>2355</v>
      </c>
      <c r="G1358" s="91" t="s">
        <v>27</v>
      </c>
      <c r="H1358" s="91">
        <v>2565</v>
      </c>
      <c r="I1358" s="91" t="s">
        <v>50</v>
      </c>
      <c r="J1358" s="92" t="s">
        <v>2357</v>
      </c>
      <c r="K1358" s="91" t="s">
        <v>336</v>
      </c>
      <c r="L1358" s="91" t="s">
        <v>474</v>
      </c>
      <c r="M1358" s="91" t="str">
        <f>VLOOKUP(L1358,'[1]ตัวย่อ(ต่อท้าย)'!$B$2:$C$515,2,FALSE)</f>
        <v>สกธ.</v>
      </c>
      <c r="N1358" s="91" t="s">
        <v>95</v>
      </c>
      <c r="O1358" s="92" t="s">
        <v>4700</v>
      </c>
      <c r="P1358" s="93"/>
      <c r="Q1358" s="94" t="s">
        <v>3152</v>
      </c>
      <c r="R1358" s="91" t="s">
        <v>1010</v>
      </c>
    </row>
    <row r="1359" spans="1:18" hidden="1">
      <c r="A1359" s="155" t="s">
        <v>4177</v>
      </c>
      <c r="B1359" s="156" t="s">
        <v>4865</v>
      </c>
      <c r="C1359" s="93" t="s">
        <v>6320</v>
      </c>
      <c r="D1359" s="87" t="s">
        <v>2330</v>
      </c>
      <c r="E1359" s="83" t="str">
        <f t="shared" si="48"/>
        <v>โครงการจ้างเหมาบริการจัดทำรายงานผลการประชุม Symposium ครั้งที่ 18 (Proceeding Sym)</v>
      </c>
      <c r="F1359" s="91" t="s">
        <v>2331</v>
      </c>
      <c r="G1359" s="91" t="s">
        <v>27</v>
      </c>
      <c r="H1359" s="91">
        <v>2565</v>
      </c>
      <c r="I1359" s="91" t="s">
        <v>1455</v>
      </c>
      <c r="J1359" s="92" t="s">
        <v>50</v>
      </c>
      <c r="K1359" s="91" t="s">
        <v>1411</v>
      </c>
      <c r="L1359" s="91" t="s">
        <v>474</v>
      </c>
      <c r="M1359" s="91" t="str">
        <f>VLOOKUP(L1359,'[1]ตัวย่อ(ต่อท้าย)'!$B$2:$C$515,2,FALSE)</f>
        <v>สกธ.</v>
      </c>
      <c r="N1359" s="91" t="s">
        <v>95</v>
      </c>
      <c r="O1359" s="92" t="s">
        <v>4700</v>
      </c>
      <c r="P1359" s="93"/>
      <c r="Q1359" s="94" t="s">
        <v>3169</v>
      </c>
      <c r="R1359" s="91" t="s">
        <v>1178</v>
      </c>
    </row>
    <row r="1360" spans="1:18" hidden="1">
      <c r="A1360" s="155" t="s">
        <v>4177</v>
      </c>
      <c r="B1360" s="156" t="s">
        <v>4865</v>
      </c>
      <c r="C1360" s="93" t="s">
        <v>6320</v>
      </c>
      <c r="D1360" s="87" t="s">
        <v>2713</v>
      </c>
      <c r="E1360" s="83" t="str">
        <f t="shared" si="48"/>
        <v>โครงการจ้างเหมาบริการจัดทำรายงานประจำปี พ.ศ. 2564 ของสำนักงานกิจการยุติธรรม</v>
      </c>
      <c r="F1360" s="91" t="s">
        <v>2714</v>
      </c>
      <c r="G1360" s="91" t="s">
        <v>40</v>
      </c>
      <c r="H1360" s="91">
        <v>2565</v>
      </c>
      <c r="I1360" s="91" t="s">
        <v>165</v>
      </c>
      <c r="J1360" s="92" t="s">
        <v>57</v>
      </c>
      <c r="K1360" s="91" t="s">
        <v>1472</v>
      </c>
      <c r="L1360" s="91" t="s">
        <v>474</v>
      </c>
      <c r="M1360" s="91" t="str">
        <f>VLOOKUP(L1360,'[1]ตัวย่อ(ต่อท้าย)'!$B$2:$C$515,2,FALSE)</f>
        <v>สกธ.</v>
      </c>
      <c r="N1360" s="91" t="s">
        <v>95</v>
      </c>
      <c r="O1360" s="92" t="s">
        <v>4700</v>
      </c>
      <c r="P1360" s="93"/>
      <c r="Q1360" s="94" t="s">
        <v>2854</v>
      </c>
      <c r="R1360" s="91" t="s">
        <v>1010</v>
      </c>
    </row>
    <row r="1361" spans="1:18" hidden="1">
      <c r="A1361" s="155" t="s">
        <v>4177</v>
      </c>
      <c r="B1361" s="156" t="s">
        <v>4865</v>
      </c>
      <c r="C1361" s="93" t="s">
        <v>6320</v>
      </c>
      <c r="D1361" s="87" t="s">
        <v>3894</v>
      </c>
      <c r="E1361" s="83" t="str">
        <f t="shared" si="48"/>
        <v>โครงการความร่วมมือระหว่างพิพิธภัณฑ์องค์กร Museum cooperation</v>
      </c>
      <c r="F1361" s="91" t="s">
        <v>3895</v>
      </c>
      <c r="G1361" s="91" t="s">
        <v>27</v>
      </c>
      <c r="H1361" s="91">
        <v>2566</v>
      </c>
      <c r="I1361" s="91" t="s">
        <v>76</v>
      </c>
      <c r="J1361" s="92" t="s">
        <v>1820</v>
      </c>
      <c r="K1361" s="91"/>
      <c r="L1361" s="91" t="s">
        <v>833</v>
      </c>
      <c r="M1361" s="91" t="str">
        <f>VLOOKUP(L1361,'[1]ตัวย่อ(ต่อท้าย)'!$B$2:$C$515,2,FALSE)</f>
        <v>ศร.</v>
      </c>
      <c r="N1361" s="91" t="s">
        <v>206</v>
      </c>
      <c r="O1361" s="91" t="s">
        <v>4706</v>
      </c>
      <c r="P1361" s="93"/>
      <c r="Q1361" s="94" t="s">
        <v>4866</v>
      </c>
      <c r="R1361" s="91" t="s">
        <v>1064</v>
      </c>
    </row>
    <row r="1362" spans="1:18" hidden="1">
      <c r="A1362" s="155" t="s">
        <v>4177</v>
      </c>
      <c r="B1362" s="156" t="s">
        <v>4865</v>
      </c>
      <c r="C1362" s="93" t="s">
        <v>6320</v>
      </c>
      <c r="D1362" s="87" t="s">
        <v>3980</v>
      </c>
      <c r="E1362" s="83" t="str">
        <f t="shared" si="48"/>
        <v>โครงการพัฒนาข้อมูลกระบวนการยุติธรรมและจัดทำรายงานสถานการณ์อาชญากรรมและกระบวนการยุติธรรม</v>
      </c>
      <c r="F1362" s="91" t="s">
        <v>3981</v>
      </c>
      <c r="G1362" s="91" t="s">
        <v>27</v>
      </c>
      <c r="H1362" s="91">
        <v>2566</v>
      </c>
      <c r="I1362" s="91" t="s">
        <v>76</v>
      </c>
      <c r="J1362" s="92" t="s">
        <v>1820</v>
      </c>
      <c r="K1362" s="91" t="s">
        <v>1058</v>
      </c>
      <c r="L1362" s="91" t="s">
        <v>474</v>
      </c>
      <c r="M1362" s="91" t="str">
        <f>VLOOKUP(L1362,'[1]ตัวย่อ(ต่อท้าย)'!$B$2:$C$515,2,FALSE)</f>
        <v>สกธ.</v>
      </c>
      <c r="N1362" s="91" t="s">
        <v>95</v>
      </c>
      <c r="O1362" s="91" t="s">
        <v>4706</v>
      </c>
      <c r="P1362" s="96" t="s">
        <v>6322</v>
      </c>
      <c r="Q1362" s="94" t="s">
        <v>6150</v>
      </c>
      <c r="R1362" s="91" t="s">
        <v>1035</v>
      </c>
    </row>
    <row r="1363" spans="1:18" hidden="1">
      <c r="A1363" s="155" t="s">
        <v>4177</v>
      </c>
      <c r="B1363" s="156" t="s">
        <v>4865</v>
      </c>
      <c r="C1363" s="93" t="s">
        <v>6320</v>
      </c>
      <c r="D1363" s="87" t="s">
        <v>5206</v>
      </c>
      <c r="E1363" s="83" t="str">
        <f t="shared" si="48"/>
        <v>โครงการพัฒนาระบบฐานข้อมูลกลางผู้กระทำผิด กลุ่มภารกิจด้านพัฒนาพฤตินิสัย กระทรวงยุติธรรม</v>
      </c>
      <c r="F1363" s="91" t="s">
        <v>4135</v>
      </c>
      <c r="G1363" s="91" t="s">
        <v>27</v>
      </c>
      <c r="H1363" s="91">
        <v>2567</v>
      </c>
      <c r="I1363" s="91" t="s">
        <v>4529</v>
      </c>
      <c r="J1363" s="92" t="s">
        <v>5207</v>
      </c>
      <c r="K1363" s="91" t="s">
        <v>1935</v>
      </c>
      <c r="L1363" s="91" t="s">
        <v>94</v>
      </c>
      <c r="M1363" s="91" t="str">
        <f>VLOOKUP(L1363,'[1]ตัวย่อ(ต่อท้าย)'!$B$2:$C$515,2,FALSE)</f>
        <v>สป.ยธ.</v>
      </c>
      <c r="N1363" s="91" t="s">
        <v>95</v>
      </c>
      <c r="O1363" s="91" t="s">
        <v>4969</v>
      </c>
      <c r="P1363" s="93"/>
      <c r="Q1363" s="94" t="s">
        <v>5208</v>
      </c>
      <c r="R1363" s="91" t="s">
        <v>6244</v>
      </c>
    </row>
    <row r="1364" spans="1:18" hidden="1">
      <c r="A1364" s="155" t="s">
        <v>4177</v>
      </c>
      <c r="B1364" s="156" t="s">
        <v>4865</v>
      </c>
      <c r="C1364" s="93" t="s">
        <v>6320</v>
      </c>
      <c r="D1364" s="87" t="s">
        <v>5268</v>
      </c>
      <c r="E1364" s="83" t="str">
        <f t="shared" si="48"/>
        <v>โครงการหน่วยบูรณาการประเด็นยุทธศาสตร์ ววน. ด้านการสร้างธรรมาภิบาล ลดปัญหาคอร์รัปชัน และความรุนแรง ระยะที่ 2</v>
      </c>
      <c r="F1364" s="91" t="s">
        <v>5269</v>
      </c>
      <c r="G1364" s="91" t="s">
        <v>40</v>
      </c>
      <c r="H1364" s="91">
        <v>2568</v>
      </c>
      <c r="I1364" s="91" t="s">
        <v>4968</v>
      </c>
      <c r="J1364" s="92" t="s">
        <v>5270</v>
      </c>
      <c r="K1364" s="91" t="s">
        <v>4613</v>
      </c>
      <c r="L1364" s="91" t="s">
        <v>4614</v>
      </c>
      <c r="M1364" s="91" t="str">
        <f>VLOOKUP(L1364,'[1]ตัวย่อ(ต่อท้าย)'!$B$2:$C$515,2,FALSE)</f>
        <v>สกสว.</v>
      </c>
      <c r="N1364" s="91" t="s">
        <v>36</v>
      </c>
      <c r="O1364" s="91" t="s">
        <v>5257</v>
      </c>
      <c r="P1364" s="93"/>
      <c r="Q1364" s="94" t="s">
        <v>5271</v>
      </c>
      <c r="R1364" s="91" t="s">
        <v>1894</v>
      </c>
    </row>
    <row r="1365" spans="1:18" hidden="1">
      <c r="A1365" s="155" t="s">
        <v>4177</v>
      </c>
      <c r="B1365" s="156" t="s">
        <v>4865</v>
      </c>
      <c r="C1365" s="93" t="s">
        <v>6320</v>
      </c>
      <c r="D1365" s="87" t="s">
        <v>5356</v>
      </c>
      <c r="E1365" s="83" t="str">
        <f t="shared" si="48"/>
        <v>โครงการศึกษา วิเคราะห์ และจัดทำแนวทางในการป้องกันอาชญากรรมรูปแบบใหม่ (อาชญากรรมพิเศษ)</v>
      </c>
      <c r="F1365" s="91" t="s">
        <v>5357</v>
      </c>
      <c r="G1365" s="91" t="s">
        <v>27</v>
      </c>
      <c r="H1365" s="91">
        <v>2568</v>
      </c>
      <c r="I1365" s="91" t="s">
        <v>4612</v>
      </c>
      <c r="J1365" s="92" t="s">
        <v>5256</v>
      </c>
      <c r="K1365" s="91" t="s">
        <v>1058</v>
      </c>
      <c r="L1365" s="91" t="s">
        <v>474</v>
      </c>
      <c r="M1365" s="91" t="str">
        <f>VLOOKUP(L1365,'[1]ตัวย่อ(ต่อท้าย)'!$B$2:$C$515,2,FALSE)</f>
        <v>สกธ.</v>
      </c>
      <c r="N1365" s="91" t="s">
        <v>95</v>
      </c>
      <c r="O1365" s="91" t="s">
        <v>5257</v>
      </c>
      <c r="P1365" s="93"/>
      <c r="Q1365" s="94" t="s">
        <v>5358</v>
      </c>
      <c r="R1365" s="91" t="s">
        <v>4758</v>
      </c>
    </row>
    <row r="1366" spans="1:18" hidden="1">
      <c r="A1366" s="155" t="s">
        <v>4177</v>
      </c>
      <c r="B1366" s="156" t="s">
        <v>4865</v>
      </c>
      <c r="C1366" s="93" t="s">
        <v>6320</v>
      </c>
      <c r="D1366" s="87" t="s">
        <v>5385</v>
      </c>
      <c r="E1366" s="83" t="str">
        <f t="shared" si="48"/>
        <v xml:space="preserve">พัฒนาศักยภาพกลไกกระบวนการยุติธรรมเพื่อรับมือสถานการณ์เร่งด่วนของประเทศ </v>
      </c>
      <c r="F1366" s="91" t="s">
        <v>5386</v>
      </c>
      <c r="G1366" s="91" t="s">
        <v>40</v>
      </c>
      <c r="H1366" s="91">
        <v>2568</v>
      </c>
      <c r="I1366" s="91" t="s">
        <v>4612</v>
      </c>
      <c r="J1366" s="92" t="s">
        <v>5256</v>
      </c>
      <c r="K1366" s="91" t="s">
        <v>1485</v>
      </c>
      <c r="L1366" s="91" t="s">
        <v>474</v>
      </c>
      <c r="M1366" s="91" t="str">
        <f>VLOOKUP(L1366,'[1]ตัวย่อ(ต่อท้าย)'!$B$2:$C$515,2,FALSE)</f>
        <v>สกธ.</v>
      </c>
      <c r="N1366" s="91" t="s">
        <v>95</v>
      </c>
      <c r="O1366" s="91" t="s">
        <v>5257</v>
      </c>
      <c r="P1366" s="93"/>
      <c r="Q1366" s="94" t="s">
        <v>5387</v>
      </c>
      <c r="R1366" s="91" t="s">
        <v>1987</v>
      </c>
    </row>
    <row r="1367" spans="1:18" hidden="1">
      <c r="A1367" s="155" t="s">
        <v>4177</v>
      </c>
      <c r="B1367" s="156" t="s">
        <v>4865</v>
      </c>
      <c r="C1367" s="93" t="s">
        <v>6320</v>
      </c>
      <c r="D1367" s="87" t="s">
        <v>5439</v>
      </c>
      <c r="E1367" s="83" t="str">
        <f t="shared" si="48"/>
        <v>โครงการพัฒนาระบบเทคโนโลยีดิจิทัลสำหรับบริหารจัดการข้อมูลผู้ต้องขังและเชื่อมโยงข้อมูลภายในกระบวนการยุติธรรม ระยะที่ 2</v>
      </c>
      <c r="F1367" s="91" t="s">
        <v>4682</v>
      </c>
      <c r="G1367" s="91" t="s">
        <v>27</v>
      </c>
      <c r="H1367" s="91">
        <v>2568</v>
      </c>
      <c r="I1367" s="91" t="s">
        <v>4612</v>
      </c>
      <c r="J1367" s="92" t="s">
        <v>5256</v>
      </c>
      <c r="K1367" s="91" t="s">
        <v>437</v>
      </c>
      <c r="L1367" s="91" t="s">
        <v>326</v>
      </c>
      <c r="M1367" s="91" t="str">
        <f>VLOOKUP(L1367,'[1]ตัวย่อ(ต่อท้าย)'!$B$2:$C$515,2,FALSE)</f>
        <v>รท.</v>
      </c>
      <c r="N1367" s="91" t="s">
        <v>95</v>
      </c>
      <c r="O1367" s="91" t="s">
        <v>5440</v>
      </c>
      <c r="P1367" s="93"/>
      <c r="Q1367" s="94" t="s">
        <v>5441</v>
      </c>
      <c r="R1367" s="91" t="s">
        <v>6327</v>
      </c>
    </row>
    <row r="1368" spans="1:18">
      <c r="A1368" s="157" t="str">
        <f>LEFT(B1368,12)</f>
        <v>v3_220201V04</v>
      </c>
      <c r="B1368" s="157" t="s">
        <v>6038</v>
      </c>
      <c r="C1368" s="91" t="s">
        <v>6320</v>
      </c>
      <c r="D1368" s="91" t="s">
        <v>38</v>
      </c>
      <c r="E1368" s="83" t="s">
        <v>39</v>
      </c>
      <c r="F1368" s="91" t="s">
        <v>39</v>
      </c>
      <c r="G1368" s="91" t="s">
        <v>40</v>
      </c>
      <c r="H1368" s="87">
        <v>2562</v>
      </c>
      <c r="I1368" s="87" t="s">
        <v>42</v>
      </c>
      <c r="J1368" s="91" t="s">
        <v>43</v>
      </c>
      <c r="K1368" s="91" t="s">
        <v>44</v>
      </c>
      <c r="L1368" s="91" t="s">
        <v>45</v>
      </c>
      <c r="M1368" s="90" t="str">
        <f>VLOOKUP(L1368,'[1]ตัวย่อ(ต่อท้าย)'!$B$2:$C$515,2,FALSE)</f>
        <v>สป.กห.</v>
      </c>
      <c r="N1368" s="91" t="s">
        <v>46</v>
      </c>
      <c r="O1368" s="91"/>
      <c r="P1368" s="91"/>
      <c r="Q1368" s="91"/>
      <c r="R1368" s="87" t="s">
        <v>1835</v>
      </c>
    </row>
    <row r="1369" spans="1:18">
      <c r="A1369" s="157" t="str">
        <f>LEFT(B1369,12)</f>
        <v>v3_220201V04</v>
      </c>
      <c r="B1369" s="157" t="s">
        <v>6038</v>
      </c>
      <c r="C1369" s="91" t="s">
        <v>6320</v>
      </c>
      <c r="D1369" s="91" t="s">
        <v>47</v>
      </c>
      <c r="E1369" s="83" t="s">
        <v>48</v>
      </c>
      <c r="F1369" s="91" t="s">
        <v>48</v>
      </c>
      <c r="G1369" s="91" t="s">
        <v>27</v>
      </c>
      <c r="H1369" s="87">
        <v>2562</v>
      </c>
      <c r="I1369" s="87" t="s">
        <v>42</v>
      </c>
      <c r="J1369" s="91" t="s">
        <v>50</v>
      </c>
      <c r="K1369" s="91" t="s">
        <v>44</v>
      </c>
      <c r="L1369" s="91" t="s">
        <v>45</v>
      </c>
      <c r="M1369" s="90" t="str">
        <f>VLOOKUP(L1369,'[1]ตัวย่อ(ต่อท้าย)'!$B$2:$C$515,2,FALSE)</f>
        <v>สป.กห.</v>
      </c>
      <c r="N1369" s="91" t="s">
        <v>46</v>
      </c>
      <c r="O1369" s="91"/>
      <c r="P1369" s="91"/>
      <c r="Q1369" s="91"/>
      <c r="R1369" s="87" t="s">
        <v>1835</v>
      </c>
    </row>
    <row r="1370" spans="1:18">
      <c r="A1370" s="158" t="s">
        <v>4177</v>
      </c>
      <c r="B1370" s="159" t="s">
        <v>6038</v>
      </c>
      <c r="C1370" s="93" t="s">
        <v>6320</v>
      </c>
      <c r="D1370" s="87" t="s">
        <v>2348</v>
      </c>
      <c r="E1370" s="83" t="str">
        <f>HYPERLINK(Q1370,F1370)</f>
        <v>โครงการจ้างเหมาบริการผลิตสื่อสร้างการรับรู้กฎหมายและกระบวนการยุติธรรม ของ สกธ.</v>
      </c>
      <c r="F1370" s="91" t="s">
        <v>2349</v>
      </c>
      <c r="G1370" s="91" t="s">
        <v>27</v>
      </c>
      <c r="H1370" s="91">
        <v>2565</v>
      </c>
      <c r="I1370" s="91" t="s">
        <v>50</v>
      </c>
      <c r="J1370" s="92" t="s">
        <v>43</v>
      </c>
      <c r="K1370" s="91" t="s">
        <v>1472</v>
      </c>
      <c r="L1370" s="91" t="s">
        <v>474</v>
      </c>
      <c r="M1370" s="91" t="str">
        <f>VLOOKUP(L1370,'[1]ตัวย่อ(ต่อท้าย)'!$B$2:$C$515,2,FALSE)</f>
        <v>สกธ.</v>
      </c>
      <c r="N1370" s="91" t="s">
        <v>95</v>
      </c>
      <c r="O1370" s="92" t="s">
        <v>4700</v>
      </c>
      <c r="P1370" s="93"/>
      <c r="Q1370" s="94" t="s">
        <v>3156</v>
      </c>
      <c r="R1370" s="91" t="s">
        <v>1035</v>
      </c>
    </row>
  </sheetData>
  <autoFilter ref="A2:U1370" xr:uid="{00000000-0009-0000-0000-000006000000}">
    <filterColumn colId="1">
      <filters>
        <filter val="v3_220201V04F05"/>
      </filters>
    </filterColumn>
    <sortState xmlns:xlrd2="http://schemas.microsoft.com/office/spreadsheetml/2017/richdata2" ref="A3:R1370">
      <sortCondition ref="B2:B1370"/>
    </sortState>
  </autoFilter>
  <hyperlinks>
    <hyperlink ref="Q924" r:id="rId1" xr:uid="{00000000-0004-0000-0600-000000000000}"/>
    <hyperlink ref="Q56" r:id="rId2" xr:uid="{00000000-0004-0000-0600-000001000000}"/>
    <hyperlink ref="Q976" r:id="rId3" xr:uid="{00000000-0004-0000-0600-000002000000}"/>
    <hyperlink ref="Q977" r:id="rId4" xr:uid="{00000000-0004-0000-0600-000003000000}"/>
    <hyperlink ref="Q700" r:id="rId5" xr:uid="{00000000-0004-0000-0600-000004000000}"/>
    <hyperlink ref="Q1235" r:id="rId6" xr:uid="{00000000-0004-0000-0600-000005000000}"/>
    <hyperlink ref="Q134" r:id="rId7" xr:uid="{00000000-0004-0000-0600-000006000000}"/>
    <hyperlink ref="Q1236" r:id="rId8" xr:uid="{00000000-0004-0000-0600-000007000000}"/>
    <hyperlink ref="Q1237" r:id="rId9" xr:uid="{00000000-0004-0000-0600-000008000000}"/>
    <hyperlink ref="Q1238" r:id="rId10" xr:uid="{00000000-0004-0000-0600-000009000000}"/>
    <hyperlink ref="Q538" r:id="rId11" xr:uid="{00000000-0004-0000-0600-00000A000000}"/>
    <hyperlink ref="Q217" r:id="rId12" xr:uid="{00000000-0004-0000-0600-00000B000000}"/>
    <hyperlink ref="Q218" r:id="rId13" xr:uid="{00000000-0004-0000-0600-00000C000000}"/>
    <hyperlink ref="Q701" r:id="rId14" xr:uid="{00000000-0004-0000-0600-00000D000000}"/>
    <hyperlink ref="Q702" r:id="rId15" xr:uid="{00000000-0004-0000-0600-00000E000000}"/>
    <hyperlink ref="Q978" r:id="rId16" xr:uid="{00000000-0004-0000-0600-00000F000000}"/>
    <hyperlink ref="Q839" r:id="rId17" xr:uid="{00000000-0004-0000-0600-000010000000}"/>
    <hyperlink ref="Q607" r:id="rId18" xr:uid="{00000000-0004-0000-0600-000011000000}"/>
    <hyperlink ref="Q358" r:id="rId19" xr:uid="{00000000-0004-0000-0600-000012000000}"/>
    <hyperlink ref="Q360" r:id="rId20" xr:uid="{00000000-0004-0000-0600-000013000000}"/>
    <hyperlink ref="Q1345" r:id="rId21" xr:uid="{00000000-0004-0000-0600-000014000000}"/>
    <hyperlink ref="Q604" r:id="rId22" xr:uid="{00000000-0004-0000-0600-000015000000}"/>
    <hyperlink ref="Q605" r:id="rId23" xr:uid="{00000000-0004-0000-0600-000016000000}"/>
    <hyperlink ref="Q794" r:id="rId24" xr:uid="{00000000-0004-0000-0600-000017000000}"/>
    <hyperlink ref="Q830" r:id="rId25" xr:uid="{00000000-0004-0000-0600-000018000000}"/>
    <hyperlink ref="Q831" r:id="rId26" xr:uid="{00000000-0004-0000-0600-000019000000}"/>
    <hyperlink ref="Q832" r:id="rId27" xr:uid="{00000000-0004-0000-0600-00001A000000}"/>
    <hyperlink ref="Q833" r:id="rId28" xr:uid="{00000000-0004-0000-0600-00001B000000}"/>
    <hyperlink ref="Q834" r:id="rId29" xr:uid="{00000000-0004-0000-0600-00001C000000}"/>
    <hyperlink ref="Q835" r:id="rId30" xr:uid="{00000000-0004-0000-0600-00001D000000}"/>
    <hyperlink ref="Q836" r:id="rId31" xr:uid="{00000000-0004-0000-0600-00001E000000}"/>
    <hyperlink ref="Q837" r:id="rId32" xr:uid="{00000000-0004-0000-0600-00001F000000}"/>
    <hyperlink ref="Q642" r:id="rId33" xr:uid="{00000000-0004-0000-0600-000020000000}"/>
    <hyperlink ref="Q471" r:id="rId34" xr:uid="{00000000-0004-0000-0600-000021000000}"/>
    <hyperlink ref="Q643" r:id="rId35" xr:uid="{00000000-0004-0000-0600-000022000000}"/>
    <hyperlink ref="Q644" r:id="rId36" xr:uid="{00000000-0004-0000-0600-000023000000}"/>
    <hyperlink ref="Q829" r:id="rId37" xr:uid="{00000000-0004-0000-0600-000024000000}"/>
    <hyperlink ref="Q838" r:id="rId38" xr:uid="{00000000-0004-0000-0600-000025000000}"/>
    <hyperlink ref="Q359" r:id="rId39" xr:uid="{00000000-0004-0000-0600-000026000000}"/>
    <hyperlink ref="Q1325" r:id="rId40" xr:uid="{00000000-0004-0000-0600-000027000000}"/>
    <hyperlink ref="Q979" r:id="rId41" xr:uid="{00000000-0004-0000-0600-000028000000}"/>
    <hyperlink ref="Q980" r:id="rId42" xr:uid="{00000000-0004-0000-0600-000029000000}"/>
    <hyperlink ref="Q981" r:id="rId43" xr:uid="{00000000-0004-0000-0600-00002A000000}"/>
    <hyperlink ref="Q982" r:id="rId44" xr:uid="{00000000-0004-0000-0600-00002B000000}"/>
    <hyperlink ref="Q983" r:id="rId45" xr:uid="{00000000-0004-0000-0600-00002C000000}"/>
    <hyperlink ref="Q984" r:id="rId46" xr:uid="{00000000-0004-0000-0600-00002D000000}"/>
    <hyperlink ref="Q985" r:id="rId47" xr:uid="{00000000-0004-0000-0600-00002E000000}"/>
    <hyperlink ref="Q986" r:id="rId48" xr:uid="{00000000-0004-0000-0600-00002F000000}"/>
    <hyperlink ref="Q987" r:id="rId49" xr:uid="{00000000-0004-0000-0600-000030000000}"/>
    <hyperlink ref="Q219" r:id="rId50" xr:uid="{00000000-0004-0000-0600-000031000000}"/>
    <hyperlink ref="Q823" r:id="rId51" xr:uid="{00000000-0004-0000-0600-000032000000}"/>
    <hyperlink ref="Q1335" r:id="rId52" xr:uid="{00000000-0004-0000-0600-000033000000}"/>
    <hyperlink ref="Q1336" r:id="rId53" xr:uid="{00000000-0004-0000-0600-000034000000}"/>
    <hyperlink ref="Q1337" r:id="rId54" xr:uid="{00000000-0004-0000-0600-000035000000}"/>
    <hyperlink ref="Q1097" r:id="rId55" xr:uid="{00000000-0004-0000-0600-000036000000}"/>
    <hyperlink ref="Q266" r:id="rId56" xr:uid="{00000000-0004-0000-0600-000037000000}"/>
    <hyperlink ref="Q1155" r:id="rId57" xr:uid="{00000000-0004-0000-0600-000038000000}"/>
    <hyperlink ref="Q267" r:id="rId58" xr:uid="{00000000-0004-0000-0600-000039000000}"/>
    <hyperlink ref="Q168" r:id="rId59" xr:uid="{00000000-0004-0000-0600-00003A000000}"/>
    <hyperlink ref="Q357" r:id="rId60" xr:uid="{00000000-0004-0000-0600-00003B000000}"/>
    <hyperlink ref="Q703" r:id="rId61" xr:uid="{00000000-0004-0000-0600-00003C000000}"/>
    <hyperlink ref="Q988" r:id="rId62" xr:uid="{00000000-0004-0000-0600-00003D000000}"/>
    <hyperlink ref="Q135" r:id="rId63" xr:uid="{00000000-0004-0000-0600-00003E000000}"/>
    <hyperlink ref="Q989" r:id="rId64" xr:uid="{00000000-0004-0000-0600-00003F000000}"/>
    <hyperlink ref="Q990" r:id="rId65" xr:uid="{00000000-0004-0000-0600-000040000000}"/>
    <hyperlink ref="Q991" r:id="rId66" xr:uid="{00000000-0004-0000-0600-000041000000}"/>
    <hyperlink ref="Q136" r:id="rId67" xr:uid="{00000000-0004-0000-0600-000042000000}"/>
    <hyperlink ref="Q321" r:id="rId68" xr:uid="{00000000-0004-0000-0600-000043000000}"/>
    <hyperlink ref="Q992" r:id="rId69" xr:uid="{00000000-0004-0000-0600-000044000000}"/>
    <hyperlink ref="Q993" r:id="rId70" xr:uid="{00000000-0004-0000-0600-000045000000}"/>
    <hyperlink ref="Q994" r:id="rId71" xr:uid="{00000000-0004-0000-0600-000046000000}"/>
    <hyperlink ref="Q995" r:id="rId72" xr:uid="{00000000-0004-0000-0600-000047000000}"/>
    <hyperlink ref="Q996" r:id="rId73" xr:uid="{00000000-0004-0000-0600-000048000000}"/>
    <hyperlink ref="Q997" r:id="rId74" xr:uid="{00000000-0004-0000-0600-000049000000}"/>
    <hyperlink ref="Q998" r:id="rId75" xr:uid="{00000000-0004-0000-0600-00004A000000}"/>
    <hyperlink ref="Q539" r:id="rId76" xr:uid="{00000000-0004-0000-0600-00004B000000}"/>
    <hyperlink ref="Q322" r:id="rId77" xr:uid="{00000000-0004-0000-0600-00004C000000}"/>
    <hyperlink ref="Q323" r:id="rId78" xr:uid="{00000000-0004-0000-0600-00004D000000}"/>
    <hyperlink ref="Q137" r:id="rId79" xr:uid="{00000000-0004-0000-0600-00004E000000}"/>
    <hyperlink ref="Q704" r:id="rId80" xr:uid="{00000000-0004-0000-0600-00004F000000}"/>
    <hyperlink ref="Q395" r:id="rId81" xr:uid="{00000000-0004-0000-0600-000050000000}"/>
    <hyperlink ref="Q57" r:id="rId82" xr:uid="{00000000-0004-0000-0600-000051000000}"/>
    <hyperlink ref="Q508" r:id="rId83" xr:uid="{00000000-0004-0000-0600-000052000000}"/>
    <hyperlink ref="Q320" r:id="rId84" xr:uid="{00000000-0004-0000-0600-000053000000}"/>
    <hyperlink ref="Q282" r:id="rId85" xr:uid="{00000000-0004-0000-0600-000054000000}"/>
    <hyperlink ref="Q283" r:id="rId86" xr:uid="{00000000-0004-0000-0600-000055000000}"/>
    <hyperlink ref="Q509" r:id="rId87" xr:uid="{00000000-0004-0000-0600-000056000000}"/>
    <hyperlink ref="Q510" r:id="rId88" xr:uid="{00000000-0004-0000-0600-000057000000}"/>
    <hyperlink ref="Q918" r:id="rId89" xr:uid="{00000000-0004-0000-0600-000058000000}"/>
    <hyperlink ref="Q919" r:id="rId90" xr:uid="{00000000-0004-0000-0600-000059000000}"/>
    <hyperlink ref="Q920" r:id="rId91" xr:uid="{00000000-0004-0000-0600-00005A000000}"/>
    <hyperlink ref="Q921" r:id="rId92" xr:uid="{00000000-0004-0000-0600-00005B000000}"/>
    <hyperlink ref="Q685" r:id="rId93" xr:uid="{00000000-0004-0000-0600-00005C000000}"/>
    <hyperlink ref="Q922" r:id="rId94" xr:uid="{00000000-0004-0000-0600-00005D000000}"/>
    <hyperlink ref="Q923" r:id="rId95" xr:uid="{00000000-0004-0000-0600-00005E000000}"/>
    <hyperlink ref="Q969" r:id="rId96" xr:uid="{00000000-0004-0000-0600-00005F000000}"/>
    <hyperlink ref="Q970" r:id="rId97" xr:uid="{00000000-0004-0000-0600-000060000000}"/>
    <hyperlink ref="Q971" r:id="rId98" xr:uid="{00000000-0004-0000-0600-000061000000}"/>
    <hyperlink ref="Q972" r:id="rId99" xr:uid="{00000000-0004-0000-0600-000062000000}"/>
    <hyperlink ref="Q973" r:id="rId100" xr:uid="{00000000-0004-0000-0600-000063000000}"/>
    <hyperlink ref="Q1234" r:id="rId101" xr:uid="{00000000-0004-0000-0600-000064000000}"/>
    <hyperlink ref="Q536" r:id="rId102" xr:uid="{00000000-0004-0000-0600-000065000000}"/>
    <hyperlink ref="Q537" r:id="rId103" xr:uid="{00000000-0004-0000-0600-000066000000}"/>
    <hyperlink ref="Q974" r:id="rId104" xr:uid="{00000000-0004-0000-0600-000067000000}"/>
    <hyperlink ref="Q975" r:id="rId105" xr:uid="{00000000-0004-0000-0600-000068000000}"/>
    <hyperlink ref="Q606" r:id="rId106" xr:uid="{00000000-0004-0000-0600-000069000000}"/>
    <hyperlink ref="Q641" r:id="rId107" xr:uid="{00000000-0004-0000-0600-00006A000000}"/>
    <hyperlink ref="Q470" r:id="rId108" xr:uid="{00000000-0004-0000-0600-00006B000000}"/>
    <hyperlink ref="Q1326" r:id="rId109" xr:uid="{00000000-0004-0000-0600-00006C000000}"/>
    <hyperlink ref="Q999" r:id="rId110" xr:uid="{00000000-0004-0000-0600-00006D000000}"/>
    <hyperlink ref="Q324" r:id="rId111" xr:uid="{00000000-0004-0000-0600-00006E000000}"/>
    <hyperlink ref="Q325" r:id="rId112" xr:uid="{00000000-0004-0000-0600-00006F000000}"/>
    <hyperlink ref="Q815" r:id="rId113" xr:uid="{00000000-0004-0000-0600-000070000000}"/>
    <hyperlink ref="Q58" r:id="rId114" xr:uid="{00000000-0004-0000-0600-000071000000}"/>
    <hyperlink ref="Q705" r:id="rId115" xr:uid="{00000000-0004-0000-0600-000072000000}"/>
    <hyperlink ref="Q437" r:id="rId116" xr:uid="{00000000-0004-0000-0600-000073000000}"/>
    <hyperlink ref="Q1239" r:id="rId117" xr:uid="{00000000-0004-0000-0600-000074000000}"/>
    <hyperlink ref="Q1240" r:id="rId118" xr:uid="{00000000-0004-0000-0600-000075000000}"/>
    <hyperlink ref="Q706" r:id="rId119" xr:uid="{00000000-0004-0000-0600-000076000000}"/>
    <hyperlink ref="Q707" r:id="rId120" xr:uid="{00000000-0004-0000-0600-000077000000}"/>
    <hyperlink ref="Q220" r:id="rId121" xr:uid="{00000000-0004-0000-0600-000078000000}"/>
    <hyperlink ref="Q1241" r:id="rId122" xr:uid="{00000000-0004-0000-0600-000079000000}"/>
    <hyperlink ref="Q708" r:id="rId123" xr:uid="{00000000-0004-0000-0600-00007A000000}"/>
    <hyperlink ref="Q788" r:id="rId124" xr:uid="{00000000-0004-0000-0600-00007B000000}"/>
    <hyperlink ref="Q789" r:id="rId125" xr:uid="{00000000-0004-0000-0600-00007C000000}"/>
    <hyperlink ref="Q790" r:id="rId126" xr:uid="{00000000-0004-0000-0600-00007D000000}"/>
    <hyperlink ref="Q791" r:id="rId127" xr:uid="{00000000-0004-0000-0600-00007E000000}"/>
    <hyperlink ref="Q1000" r:id="rId128" xr:uid="{00000000-0004-0000-0600-00007F000000}"/>
    <hyperlink ref="Q1327" r:id="rId129" xr:uid="{00000000-0004-0000-0600-000080000000}"/>
    <hyperlink ref="Q221" r:id="rId130" xr:uid="{00000000-0004-0000-0600-000081000000}"/>
    <hyperlink ref="Q1328" r:id="rId131" xr:uid="{00000000-0004-0000-0600-000082000000}"/>
    <hyperlink ref="Q222" r:id="rId132" xr:uid="{00000000-0004-0000-0600-000083000000}"/>
    <hyperlink ref="Q396" r:id="rId133" xr:uid="{00000000-0004-0000-0600-000084000000}"/>
    <hyperlink ref="Q1329" r:id="rId134" xr:uid="{00000000-0004-0000-0600-000085000000}"/>
    <hyperlink ref="Q1330" r:id="rId135" xr:uid="{00000000-0004-0000-0600-000086000000}"/>
    <hyperlink ref="Q326" r:id="rId136" xr:uid="{00000000-0004-0000-0600-000087000000}"/>
    <hyperlink ref="Q540" r:id="rId137" xr:uid="{00000000-0004-0000-0600-000088000000}"/>
    <hyperlink ref="Q223" r:id="rId138" xr:uid="{00000000-0004-0000-0600-000089000000}"/>
    <hyperlink ref="Q792" r:id="rId139" xr:uid="{00000000-0004-0000-0600-00008A000000}"/>
    <hyperlink ref="Q541" r:id="rId140" xr:uid="{00000000-0004-0000-0600-00008B000000}"/>
    <hyperlink ref="Q542" r:id="rId141" xr:uid="{00000000-0004-0000-0600-00008C000000}"/>
    <hyperlink ref="Q543" r:id="rId142" xr:uid="{00000000-0004-0000-0600-00008D000000}"/>
    <hyperlink ref="Q544" r:id="rId143" xr:uid="{00000000-0004-0000-0600-00008E000000}"/>
    <hyperlink ref="Q545" r:id="rId144" xr:uid="{00000000-0004-0000-0600-00008F000000}"/>
    <hyperlink ref="Q138" r:id="rId145" xr:uid="{00000000-0004-0000-0600-000090000000}"/>
    <hyperlink ref="Q1331" r:id="rId146" xr:uid="{00000000-0004-0000-0600-000091000000}"/>
    <hyperlink ref="Q1242" r:id="rId147" xr:uid="{00000000-0004-0000-0600-000092000000}"/>
    <hyperlink ref="Q1243" r:id="rId148" xr:uid="{00000000-0004-0000-0600-000093000000}"/>
    <hyperlink ref="Q438" r:id="rId149" xr:uid="{00000000-0004-0000-0600-000094000000}"/>
    <hyperlink ref="Q709" r:id="rId150" xr:uid="{00000000-0004-0000-0600-000095000000}"/>
    <hyperlink ref="Q224" r:id="rId151" xr:uid="{00000000-0004-0000-0600-000096000000}"/>
    <hyperlink ref="Q225" r:id="rId152" xr:uid="{00000000-0004-0000-0600-000097000000}"/>
    <hyperlink ref="Q710" r:id="rId153" xr:uid="{00000000-0004-0000-0600-000098000000}"/>
    <hyperlink ref="Q1001" r:id="rId154" xr:uid="{00000000-0004-0000-0600-000099000000}"/>
    <hyperlink ref="Q1244" r:id="rId155" xr:uid="{00000000-0004-0000-0600-00009A000000}"/>
    <hyperlink ref="Q439" r:id="rId156" xr:uid="{00000000-0004-0000-0600-00009B000000}"/>
    <hyperlink ref="Q1002" r:id="rId157" xr:uid="{00000000-0004-0000-0600-00009C000000}"/>
    <hyperlink ref="Q1003" r:id="rId158" xr:uid="{00000000-0004-0000-0600-00009D000000}"/>
    <hyperlink ref="Q440" r:id="rId159" xr:uid="{00000000-0004-0000-0600-00009E000000}"/>
    <hyperlink ref="Q546" r:id="rId160" xr:uid="{00000000-0004-0000-0600-00009F000000}"/>
    <hyperlink ref="Q59" r:id="rId161" xr:uid="{00000000-0004-0000-0600-0000A0000000}"/>
    <hyperlink ref="Q1004" r:id="rId162" xr:uid="{00000000-0004-0000-0600-0000A1000000}"/>
    <hyperlink ref="Q547" r:id="rId163" xr:uid="{00000000-0004-0000-0600-0000A2000000}"/>
    <hyperlink ref="Q1245" r:id="rId164" xr:uid="{00000000-0004-0000-0600-0000A3000000}"/>
    <hyperlink ref="Q100" r:id="rId165" xr:uid="{00000000-0004-0000-0600-0000A4000000}"/>
    <hyperlink ref="Q548" r:id="rId166" xr:uid="{00000000-0004-0000-0600-0000A5000000}"/>
    <hyperlink ref="Q549" r:id="rId167" xr:uid="{00000000-0004-0000-0600-0000A6000000}"/>
    <hyperlink ref="Q1005" r:id="rId168" xr:uid="{00000000-0004-0000-0600-0000A7000000}"/>
    <hyperlink ref="Q550" r:id="rId169" xr:uid="{00000000-0004-0000-0600-0000A8000000}"/>
    <hyperlink ref="Q226" r:id="rId170" xr:uid="{00000000-0004-0000-0600-0000A9000000}"/>
    <hyperlink ref="Q711" r:id="rId171" xr:uid="{00000000-0004-0000-0600-0000AA000000}"/>
    <hyperlink ref="Q1246" r:id="rId172" xr:uid="{00000000-0004-0000-0600-0000AB000000}"/>
    <hyperlink ref="Q227" r:id="rId173" xr:uid="{00000000-0004-0000-0600-0000AC000000}"/>
    <hyperlink ref="Q441" r:id="rId174" xr:uid="{00000000-0004-0000-0600-0000AD000000}"/>
    <hyperlink ref="Q1006" r:id="rId175" xr:uid="{00000000-0004-0000-0600-0000AE000000}"/>
    <hyperlink ref="Q816" r:id="rId176" xr:uid="{00000000-0004-0000-0600-0000AF000000}"/>
    <hyperlink ref="Q712" r:id="rId177" xr:uid="{00000000-0004-0000-0600-0000B0000000}"/>
    <hyperlink ref="Q1247" r:id="rId178" xr:uid="{00000000-0004-0000-0600-0000B1000000}"/>
    <hyperlink ref="Q1248" r:id="rId179" xr:uid="{00000000-0004-0000-0600-0000B2000000}"/>
    <hyperlink ref="Q1007" r:id="rId180" xr:uid="{00000000-0004-0000-0600-0000B3000000}"/>
    <hyperlink ref="Q139" r:id="rId181" xr:uid="{00000000-0004-0000-0600-0000B4000000}"/>
    <hyperlink ref="Q140" r:id="rId182" xr:uid="{00000000-0004-0000-0600-0000B5000000}"/>
    <hyperlink ref="Q1008" r:id="rId183" xr:uid="{00000000-0004-0000-0600-0000B6000000}"/>
    <hyperlink ref="Q141" r:id="rId184" xr:uid="{00000000-0004-0000-0600-0000B7000000}"/>
    <hyperlink ref="Q713" r:id="rId185" xr:uid="{00000000-0004-0000-0600-0000B8000000}"/>
    <hyperlink ref="Q1249" r:id="rId186" xr:uid="{00000000-0004-0000-0600-0000B9000000}"/>
    <hyperlink ref="Q1250" r:id="rId187" xr:uid="{00000000-0004-0000-0600-0000BA000000}"/>
    <hyperlink ref="Q1251" r:id="rId188" xr:uid="{00000000-0004-0000-0600-0000BB000000}"/>
    <hyperlink ref="Q327" r:id="rId189" xr:uid="{00000000-0004-0000-0600-0000BC000000}"/>
    <hyperlink ref="Q398" r:id="rId190" xr:uid="{00000000-0004-0000-0600-0000BD000000}"/>
    <hyperlink ref="Q1299" r:id="rId191" xr:uid="{00000000-0004-0000-0600-0000BE000000}"/>
    <hyperlink ref="Q101" r:id="rId192" xr:uid="{00000000-0004-0000-0600-0000BF000000}"/>
    <hyperlink ref="Q551" r:id="rId193" xr:uid="{00000000-0004-0000-0600-0000C0000000}"/>
    <hyperlink ref="Q102" r:id="rId194" xr:uid="{00000000-0004-0000-0600-0000C1000000}"/>
    <hyperlink ref="Q142" r:id="rId195" xr:uid="{00000000-0004-0000-0600-0000C2000000}"/>
    <hyperlink ref="Q1252" r:id="rId196" xr:uid="{00000000-0004-0000-0600-0000C3000000}"/>
    <hyperlink ref="Q1253" r:id="rId197" xr:uid="{00000000-0004-0000-0600-0000C4000000}"/>
    <hyperlink ref="Q228" r:id="rId198" xr:uid="{00000000-0004-0000-0600-0000C5000000}"/>
    <hyperlink ref="Q1361" r:id="rId199" xr:uid="{00000000-0004-0000-0600-0000C6000000}"/>
    <hyperlink ref="Q229" r:id="rId200" xr:uid="{00000000-0004-0000-0600-0000C7000000}"/>
    <hyperlink ref="Q1254" r:id="rId201" xr:uid="{00000000-0004-0000-0600-0000C8000000}"/>
    <hyperlink ref="Q328" r:id="rId202" xr:uid="{00000000-0004-0000-0600-0000C9000000}"/>
    <hyperlink ref="Q329" r:id="rId203" xr:uid="{00000000-0004-0000-0600-0000CA000000}"/>
    <hyperlink ref="Q399" r:id="rId204" xr:uid="{00000000-0004-0000-0600-0000CB000000}"/>
    <hyperlink ref="Q552" r:id="rId205" xr:uid="{00000000-0004-0000-0600-0000CC000000}"/>
    <hyperlink ref="Q143" r:id="rId206" xr:uid="{00000000-0004-0000-0600-0000CD000000}"/>
    <hyperlink ref="Q103" r:id="rId207" xr:uid="{00000000-0004-0000-0600-0000CE000000}"/>
    <hyperlink ref="Q144" r:id="rId208" xr:uid="{00000000-0004-0000-0600-0000CF000000}"/>
    <hyperlink ref="Q1255" r:id="rId209" xr:uid="{00000000-0004-0000-0600-0000D0000000}"/>
    <hyperlink ref="Q330" r:id="rId210" xr:uid="{00000000-0004-0000-0600-0000D1000000}"/>
    <hyperlink ref="Q104" r:id="rId211" xr:uid="{00000000-0004-0000-0600-0000D2000000}"/>
    <hyperlink ref="Q442" r:id="rId212" xr:uid="{00000000-0004-0000-0600-0000D3000000}"/>
    <hyperlink ref="Q60" r:id="rId213" xr:uid="{00000000-0004-0000-0600-0000D4000000}"/>
    <hyperlink ref="Q230" r:id="rId214" xr:uid="{00000000-0004-0000-0600-0000D5000000}"/>
    <hyperlink ref="Q1256" r:id="rId215" xr:uid="{00000000-0004-0000-0600-0000D6000000}"/>
    <hyperlink ref="Q331" r:id="rId216" xr:uid="{00000000-0004-0000-0600-0000D7000000}"/>
    <hyperlink ref="Q443" r:id="rId217" xr:uid="{00000000-0004-0000-0600-0000D8000000}"/>
    <hyperlink ref="Q332" r:id="rId218" xr:uid="{00000000-0004-0000-0600-0000D9000000}"/>
    <hyperlink ref="Q714" r:id="rId219" xr:uid="{00000000-0004-0000-0600-0000DA000000}"/>
    <hyperlink ref="Q231" r:id="rId220" xr:uid="{00000000-0004-0000-0600-0000DB000000}"/>
    <hyperlink ref="Q553" r:id="rId221" xr:uid="{00000000-0004-0000-0600-0000DC000000}"/>
    <hyperlink ref="Q554" r:id="rId222" xr:uid="{00000000-0004-0000-0600-0000DD000000}"/>
    <hyperlink ref="Q400" r:id="rId223" xr:uid="{00000000-0004-0000-0600-0000DE000000}"/>
    <hyperlink ref="Q1257" r:id="rId224" xr:uid="{00000000-0004-0000-0600-0000DF000000}"/>
    <hyperlink ref="Q1258" r:id="rId225" xr:uid="{00000000-0004-0000-0600-0000E0000000}"/>
    <hyperlink ref="Q145" r:id="rId226" xr:uid="{00000000-0004-0000-0600-0000E1000000}"/>
    <hyperlink ref="Q232" r:id="rId227" xr:uid="{00000000-0004-0000-0600-0000E2000000}"/>
    <hyperlink ref="Q233" r:id="rId228" xr:uid="{00000000-0004-0000-0600-0000E3000000}"/>
    <hyperlink ref="Q234" r:id="rId229" xr:uid="{00000000-0004-0000-0600-0000E4000000}"/>
    <hyperlink ref="Q235" r:id="rId230" xr:uid="{00000000-0004-0000-0600-0000E5000000}"/>
    <hyperlink ref="Q236" r:id="rId231" xr:uid="{00000000-0004-0000-0600-0000E6000000}"/>
    <hyperlink ref="Q401" r:id="rId232" xr:uid="{00000000-0004-0000-0600-0000E7000000}"/>
    <hyperlink ref="Q817" r:id="rId233" xr:uid="{00000000-0004-0000-0600-0000E8000000}"/>
    <hyperlink ref="Q402" r:id="rId234" xr:uid="{00000000-0004-0000-0600-0000E9000000}"/>
    <hyperlink ref="Q444" r:id="rId235" xr:uid="{00000000-0004-0000-0600-0000EA000000}"/>
    <hyperlink ref="Q1023" r:id="rId236" xr:uid="{00000000-0004-0000-0600-0000EB000000}"/>
    <hyperlink ref="Q61" r:id="rId237" xr:uid="{00000000-0004-0000-0600-0000EC000000}"/>
    <hyperlink ref="Q62" r:id="rId238" xr:uid="{00000000-0004-0000-0600-0000ED000000}"/>
    <hyperlink ref="Q1259" r:id="rId239" xr:uid="{00000000-0004-0000-0600-0000EE000000}"/>
    <hyperlink ref="Q1260" r:id="rId240" xr:uid="{00000000-0004-0000-0600-0000EF000000}"/>
    <hyperlink ref="Q1261" r:id="rId241" xr:uid="{00000000-0004-0000-0600-0000F0000000}"/>
    <hyperlink ref="Q1262" r:id="rId242" xr:uid="{00000000-0004-0000-0600-0000F1000000}"/>
    <hyperlink ref="Q1022" r:id="rId243" xr:uid="{00000000-0004-0000-0600-0000F2000000}"/>
    <hyperlink ref="Q1024" r:id="rId244" xr:uid="{00000000-0004-0000-0600-0000F3000000}"/>
    <hyperlink ref="Q1263" r:id="rId245" xr:uid="{00000000-0004-0000-0600-0000F4000000}"/>
    <hyperlink ref="Q237" r:id="rId246" xr:uid="{00000000-0004-0000-0600-0000F5000000}"/>
    <hyperlink ref="Q333" r:id="rId247" xr:uid="{00000000-0004-0000-0600-0000F6000000}"/>
    <hyperlink ref="Q334" r:id="rId248" xr:uid="{00000000-0004-0000-0600-0000F7000000}"/>
    <hyperlink ref="Q335" r:id="rId249" xr:uid="{00000000-0004-0000-0600-0000F8000000}"/>
    <hyperlink ref="Q336" r:id="rId250" xr:uid="{00000000-0004-0000-0600-0000F9000000}"/>
    <hyperlink ref="Q337" r:id="rId251" xr:uid="{00000000-0004-0000-0600-0000FA000000}"/>
    <hyperlink ref="Q338" r:id="rId252" xr:uid="{00000000-0004-0000-0600-0000FB000000}"/>
    <hyperlink ref="Q238" r:id="rId253" xr:uid="{00000000-0004-0000-0600-0000FC000000}"/>
    <hyperlink ref="Q339" r:id="rId254" xr:uid="{00000000-0004-0000-0600-0000FD000000}"/>
    <hyperlink ref="Q63" r:id="rId255" xr:uid="{00000000-0004-0000-0600-0000FE000000}"/>
    <hyperlink ref="Q403" r:id="rId256" xr:uid="{00000000-0004-0000-0600-0000FF000000}"/>
    <hyperlink ref="Q404" r:id="rId257" xr:uid="{00000000-0004-0000-0600-000000010000}"/>
    <hyperlink ref="Q340" r:id="rId258" xr:uid="{00000000-0004-0000-0600-000001010000}"/>
    <hyperlink ref="Q559" r:id="rId259" xr:uid="{00000000-0004-0000-0600-000002010000}"/>
    <hyperlink ref="Q639" r:id="rId260" xr:uid="{00000000-0004-0000-0600-000003010000}"/>
    <hyperlink ref="Q561" r:id="rId261" xr:uid="{00000000-0004-0000-0600-000004010000}"/>
    <hyperlink ref="Q562" r:id="rId262" xr:uid="{00000000-0004-0000-0600-000005010000}"/>
    <hyperlink ref="Q563" r:id="rId263" xr:uid="{00000000-0004-0000-0600-000006010000}"/>
    <hyperlink ref="Q1025" r:id="rId264" xr:uid="{00000000-0004-0000-0600-000007010000}"/>
    <hyperlink ref="Q564" r:id="rId265" xr:uid="{00000000-0004-0000-0600-000008010000}"/>
    <hyperlink ref="Q239" r:id="rId266" xr:uid="{00000000-0004-0000-0600-000009010000}"/>
    <hyperlink ref="Q1026" r:id="rId267" xr:uid="{00000000-0004-0000-0600-00000A010000}"/>
    <hyperlink ref="Q565" r:id="rId268" xr:uid="{00000000-0004-0000-0600-00000B010000}"/>
    <hyperlink ref="Q566" r:id="rId269" xr:uid="{00000000-0004-0000-0600-00000C010000}"/>
    <hyperlink ref="Q405" r:id="rId270" xr:uid="{00000000-0004-0000-0600-00000D010000}"/>
    <hyperlink ref="Q1027" r:id="rId271" xr:uid="{00000000-0004-0000-0600-00000E010000}"/>
    <hyperlink ref="Q568" r:id="rId272" xr:uid="{00000000-0004-0000-0600-00000F010000}"/>
    <hyperlink ref="Q1028" r:id="rId273" xr:uid="{00000000-0004-0000-0600-000010010000}"/>
    <hyperlink ref="Q1029" r:id="rId274" xr:uid="{00000000-0004-0000-0600-000011010000}"/>
    <hyperlink ref="Q569" r:id="rId275" xr:uid="{00000000-0004-0000-0600-000012010000}"/>
    <hyperlink ref="Q570" r:id="rId276" xr:uid="{00000000-0004-0000-0600-000013010000}"/>
    <hyperlink ref="Q571" r:id="rId277" xr:uid="{00000000-0004-0000-0600-000014010000}"/>
    <hyperlink ref="Q445" r:id="rId278" xr:uid="{00000000-0004-0000-0600-000015010000}"/>
    <hyperlink ref="Q1030" r:id="rId279" xr:uid="{00000000-0004-0000-0600-000016010000}"/>
    <hyperlink ref="Q572" r:id="rId280" xr:uid="{00000000-0004-0000-0600-000017010000}"/>
    <hyperlink ref="Q573" r:id="rId281" xr:uid="{00000000-0004-0000-0600-000018010000}"/>
    <hyperlink ref="Q240" r:id="rId282" xr:uid="{00000000-0004-0000-0600-000019010000}"/>
    <hyperlink ref="Q1032" r:id="rId283" xr:uid="{00000000-0004-0000-0600-00001A010000}"/>
    <hyperlink ref="Q1033" r:id="rId284" xr:uid="{00000000-0004-0000-0600-00001B010000}"/>
    <hyperlink ref="Q1034" r:id="rId285" xr:uid="{00000000-0004-0000-0600-00001C010000}"/>
    <hyperlink ref="Q1035" r:id="rId286" xr:uid="{00000000-0004-0000-0600-00001D010000}"/>
    <hyperlink ref="Q446" r:id="rId287" xr:uid="{00000000-0004-0000-0600-00001E010000}"/>
    <hyperlink ref="Q574" r:id="rId288" xr:uid="{00000000-0004-0000-0600-00001F010000}"/>
    <hyperlink ref="Q1264" r:id="rId289" xr:uid="{00000000-0004-0000-0600-000020010000}"/>
    <hyperlink ref="Q1265" r:id="rId290" xr:uid="{00000000-0004-0000-0600-000021010000}"/>
    <hyperlink ref="Q447" r:id="rId291" xr:uid="{00000000-0004-0000-0600-000022010000}"/>
    <hyperlink ref="Q1036" r:id="rId292" xr:uid="{00000000-0004-0000-0600-000023010000}"/>
    <hyperlink ref="Q448" r:id="rId293" xr:uid="{00000000-0004-0000-0600-000024010000}"/>
    <hyperlink ref="Q449" r:id="rId294" xr:uid="{00000000-0004-0000-0600-000025010000}"/>
    <hyperlink ref="Q241" r:id="rId295" xr:uid="{00000000-0004-0000-0600-000026010000}"/>
    <hyperlink ref="Q1037" r:id="rId296" xr:uid="{00000000-0004-0000-0600-000027010000}"/>
    <hyperlink ref="Q1038" r:id="rId297" xr:uid="{00000000-0004-0000-0600-000028010000}"/>
    <hyperlink ref="Q450" r:id="rId298" xr:uid="{00000000-0004-0000-0600-000029010000}"/>
    <hyperlink ref="Q1040" r:id="rId299" xr:uid="{00000000-0004-0000-0600-00002A010000}"/>
    <hyperlink ref="Q1041" r:id="rId300" xr:uid="{00000000-0004-0000-0600-00002B010000}"/>
    <hyperlink ref="Q1042" r:id="rId301" xr:uid="{00000000-0004-0000-0600-00002C010000}"/>
    <hyperlink ref="Q1043" r:id="rId302" xr:uid="{00000000-0004-0000-0600-00002D010000}"/>
    <hyperlink ref="Q1044" r:id="rId303" xr:uid="{00000000-0004-0000-0600-00002E010000}"/>
    <hyperlink ref="Q717" r:id="rId304" xr:uid="{00000000-0004-0000-0600-00002F010000}"/>
    <hyperlink ref="Q1045" r:id="rId305" xr:uid="{00000000-0004-0000-0600-000030010000}"/>
    <hyperlink ref="Q575" r:id="rId306" xr:uid="{00000000-0004-0000-0600-000031010000}"/>
    <hyperlink ref="Q1046" r:id="rId307" xr:uid="{00000000-0004-0000-0600-000032010000}"/>
    <hyperlink ref="Q1047" r:id="rId308" xr:uid="{00000000-0004-0000-0600-000033010000}"/>
    <hyperlink ref="Q718" r:id="rId309" xr:uid="{00000000-0004-0000-0600-000034010000}"/>
    <hyperlink ref="Q576" r:id="rId310" xr:uid="{00000000-0004-0000-0600-000035010000}"/>
    <hyperlink ref="Q1048" r:id="rId311" xr:uid="{00000000-0004-0000-0600-000036010000}"/>
    <hyperlink ref="Q1049" r:id="rId312" xr:uid="{00000000-0004-0000-0600-000037010000}"/>
    <hyperlink ref="Q1266" r:id="rId313" xr:uid="{00000000-0004-0000-0600-000038010000}"/>
    <hyperlink ref="Q1267" r:id="rId314" xr:uid="{00000000-0004-0000-0600-000039010000}"/>
    <hyperlink ref="Q1269" r:id="rId315" xr:uid="{00000000-0004-0000-0600-00003A010000}"/>
    <hyperlink ref="Q1270" r:id="rId316" xr:uid="{00000000-0004-0000-0600-00003B010000}"/>
    <hyperlink ref="Q1050" r:id="rId317" xr:uid="{00000000-0004-0000-0600-00003C010000}"/>
    <hyperlink ref="Q1051" r:id="rId318" xr:uid="{00000000-0004-0000-0600-00003D010000}"/>
    <hyperlink ref="Q1053" r:id="rId319" xr:uid="{00000000-0004-0000-0600-00003E010000}"/>
    <hyperlink ref="Q1054" r:id="rId320" xr:uid="{00000000-0004-0000-0600-00003F010000}"/>
    <hyperlink ref="Q1055" r:id="rId321" xr:uid="{00000000-0004-0000-0600-000040010000}"/>
    <hyperlink ref="Q1056" r:id="rId322" xr:uid="{00000000-0004-0000-0600-000041010000}"/>
    <hyperlink ref="Q1058" r:id="rId323" xr:uid="{00000000-0004-0000-0600-000042010000}"/>
    <hyperlink ref="Q1059" r:id="rId324" xr:uid="{00000000-0004-0000-0600-000043010000}"/>
    <hyperlink ref="Q1060" r:id="rId325" xr:uid="{00000000-0004-0000-0600-000044010000}"/>
    <hyperlink ref="Q1061" r:id="rId326" xr:uid="{00000000-0004-0000-0600-000045010000}"/>
    <hyperlink ref="Q1062" r:id="rId327" xr:uid="{00000000-0004-0000-0600-000046010000}"/>
    <hyperlink ref="Q1063" r:id="rId328" xr:uid="{00000000-0004-0000-0600-000047010000}"/>
    <hyperlink ref="Q1064" r:id="rId329" xr:uid="{00000000-0004-0000-0600-000048010000}"/>
    <hyperlink ref="Q719" r:id="rId330" xr:uid="{00000000-0004-0000-0600-000049010000}"/>
    <hyperlink ref="Q1066" r:id="rId331" xr:uid="{00000000-0004-0000-0600-00004A010000}"/>
    <hyperlink ref="Q242" r:id="rId332" xr:uid="{00000000-0004-0000-0600-00004B010000}"/>
    <hyperlink ref="Q1068" r:id="rId333" xr:uid="{00000000-0004-0000-0600-00004C010000}"/>
    <hyperlink ref="Q1070" r:id="rId334" xr:uid="{00000000-0004-0000-0600-00004D010000}"/>
    <hyperlink ref="Q1071" r:id="rId335" xr:uid="{00000000-0004-0000-0600-00004E010000}"/>
    <hyperlink ref="Q1072" r:id="rId336" xr:uid="{00000000-0004-0000-0600-00004F010000}"/>
    <hyperlink ref="Q146" r:id="rId337" xr:uid="{00000000-0004-0000-0600-000050010000}"/>
    <hyperlink ref="Q1073" r:id="rId338" xr:uid="{00000000-0004-0000-0600-000051010000}"/>
    <hyperlink ref="Q243" r:id="rId339" xr:uid="{00000000-0004-0000-0600-000052010000}"/>
    <hyperlink ref="Q720" r:id="rId340" xr:uid="{00000000-0004-0000-0600-000053010000}"/>
    <hyperlink ref="Q721" r:id="rId341" xr:uid="{00000000-0004-0000-0600-000054010000}"/>
    <hyperlink ref="Q722" r:id="rId342" xr:uid="{00000000-0004-0000-0600-000055010000}"/>
    <hyperlink ref="Q723" r:id="rId343" xr:uid="{00000000-0004-0000-0600-000056010000}"/>
    <hyperlink ref="Q1271" r:id="rId344" xr:uid="{00000000-0004-0000-0600-000057010000}"/>
    <hyperlink ref="Q724" r:id="rId345" xr:uid="{00000000-0004-0000-0600-000058010000}"/>
    <hyperlink ref="Q725" r:id="rId346" xr:uid="{00000000-0004-0000-0600-000059010000}"/>
    <hyperlink ref="Q726" r:id="rId347" xr:uid="{00000000-0004-0000-0600-00005A010000}"/>
    <hyperlink ref="Q451" r:id="rId348" xr:uid="{00000000-0004-0000-0600-00005B010000}"/>
    <hyperlink ref="Q727" r:id="rId349" xr:uid="{00000000-0004-0000-0600-00005C010000}"/>
    <hyperlink ref="Q728" r:id="rId350" xr:uid="{00000000-0004-0000-0600-00005D010000}"/>
    <hyperlink ref="Q452" r:id="rId351" xr:uid="{00000000-0004-0000-0600-00005E010000}"/>
    <hyperlink ref="Q729" r:id="rId352" xr:uid="{00000000-0004-0000-0600-00005F010000}"/>
    <hyperlink ref="Q730" r:id="rId353" xr:uid="{00000000-0004-0000-0600-000060010000}"/>
    <hyperlink ref="Q1272" r:id="rId354" xr:uid="{00000000-0004-0000-0600-000061010000}"/>
    <hyperlink ref="Q453" r:id="rId355" xr:uid="{00000000-0004-0000-0600-000062010000}"/>
    <hyperlink ref="Q818" r:id="rId356" xr:uid="{00000000-0004-0000-0600-000063010000}"/>
    <hyperlink ref="Q1074" r:id="rId357" xr:uid="{00000000-0004-0000-0600-000064010000}"/>
    <hyperlink ref="Q64" r:id="rId358" xr:uid="{00000000-0004-0000-0600-000065010000}"/>
    <hyperlink ref="Q244" r:id="rId359" xr:uid="{00000000-0004-0000-0600-000066010000}"/>
    <hyperlink ref="Q245" r:id="rId360" xr:uid="{00000000-0004-0000-0600-000067010000}"/>
    <hyperlink ref="Q1333" r:id="rId361" xr:uid="{00000000-0004-0000-0600-000068010000}"/>
    <hyperlink ref="Q246" r:id="rId362" xr:uid="{00000000-0004-0000-0600-000069010000}"/>
    <hyperlink ref="Q147" r:id="rId363" xr:uid="{00000000-0004-0000-0600-00006A010000}"/>
    <hyperlink ref="Q148" r:id="rId364" xr:uid="{00000000-0004-0000-0600-00006B010000}"/>
    <hyperlink ref="Q149" r:id="rId365" xr:uid="{00000000-0004-0000-0600-00006C010000}"/>
    <hyperlink ref="Q341" r:id="rId366" xr:uid="{00000000-0004-0000-0600-00006D010000}"/>
    <hyperlink ref="Q342" r:id="rId367" xr:uid="{00000000-0004-0000-0600-00006E010000}"/>
    <hyperlink ref="Q150" r:id="rId368" xr:uid="{00000000-0004-0000-0600-00006F010000}"/>
    <hyperlink ref="Q1334" r:id="rId369" xr:uid="{00000000-0004-0000-0600-000070010000}"/>
    <hyperlink ref="Q343" r:id="rId370" xr:uid="{00000000-0004-0000-0600-000071010000}"/>
    <hyperlink ref="Q65" r:id="rId371" xr:uid="{00000000-0004-0000-0600-000072010000}"/>
    <hyperlink ref="Q344" r:id="rId372" xr:uid="{00000000-0004-0000-0600-000073010000}"/>
    <hyperlink ref="Q66" r:id="rId373" xr:uid="{00000000-0004-0000-0600-000074010000}"/>
    <hyperlink ref="Q68" r:id="rId374" xr:uid="{00000000-0004-0000-0600-000075010000}"/>
    <hyperlink ref="Q247" r:id="rId375" xr:uid="{00000000-0004-0000-0600-000076010000}"/>
    <hyperlink ref="Q248" r:id="rId376" xr:uid="{00000000-0004-0000-0600-000077010000}"/>
    <hyperlink ref="Q820" r:id="rId377" xr:uid="{00000000-0004-0000-0600-000078010000}"/>
    <hyperlink ref="Q731" r:id="rId378" xr:uid="{00000000-0004-0000-0600-000079010000}"/>
    <hyperlink ref="Q732" r:id="rId379" xr:uid="{00000000-0004-0000-0600-00007A010000}"/>
    <hyperlink ref="Q733" r:id="rId380" xr:uid="{00000000-0004-0000-0600-00007B010000}"/>
    <hyperlink ref="Q454" r:id="rId381" xr:uid="{00000000-0004-0000-0600-00007C010000}"/>
    <hyperlink ref="Q407" r:id="rId382" xr:uid="{00000000-0004-0000-0600-00007D010000}"/>
    <hyperlink ref="Q408" r:id="rId383" xr:uid="{00000000-0004-0000-0600-00007E010000}"/>
    <hyperlink ref="Q409" r:id="rId384" xr:uid="{00000000-0004-0000-0600-00007F010000}"/>
    <hyperlink ref="Q410" r:id="rId385" xr:uid="{00000000-0004-0000-0600-000080010000}"/>
    <hyperlink ref="Q249" r:id="rId386" xr:uid="{00000000-0004-0000-0600-000081010000}"/>
    <hyperlink ref="Q345" r:id="rId387" xr:uid="{00000000-0004-0000-0600-000082010000}"/>
    <hyperlink ref="Q250" r:id="rId388" xr:uid="{00000000-0004-0000-0600-000083010000}"/>
    <hyperlink ref="Q771" r:id="rId389" xr:uid="{00000000-0004-0000-0600-000084010000}"/>
    <hyperlink ref="Q734" r:id="rId390" xr:uid="{00000000-0004-0000-0600-000085010000}"/>
    <hyperlink ref="Q69" r:id="rId391" xr:uid="{00000000-0004-0000-0600-000086010000}"/>
    <hyperlink ref="Q105" r:id="rId392" xr:uid="{00000000-0004-0000-0600-000087010000}"/>
    <hyperlink ref="Q70" r:id="rId393" xr:uid="{00000000-0004-0000-0600-000088010000}"/>
    <hyperlink ref="Q71" r:id="rId394" xr:uid="{00000000-0004-0000-0600-000089010000}"/>
    <hyperlink ref="Q151" r:id="rId395" xr:uid="{00000000-0004-0000-0600-00008A010000}"/>
    <hyperlink ref="Q153" r:id="rId396" xr:uid="{00000000-0004-0000-0600-00008B010000}"/>
    <hyperlink ref="Q154" r:id="rId397" xr:uid="{00000000-0004-0000-0600-00008C010000}"/>
    <hyperlink ref="Q155" r:id="rId398" xr:uid="{00000000-0004-0000-0600-00008D010000}"/>
    <hyperlink ref="Q72" r:id="rId399" xr:uid="{00000000-0004-0000-0600-00008E010000}"/>
    <hyperlink ref="Q156" r:id="rId400" xr:uid="{00000000-0004-0000-0600-00008F010000}"/>
    <hyperlink ref="Q157" r:id="rId401" xr:uid="{00000000-0004-0000-0600-000090010000}"/>
    <hyperlink ref="Q1076" r:id="rId402" xr:uid="{00000000-0004-0000-0600-000091010000}"/>
    <hyperlink ref="Q577" r:id="rId403" xr:uid="{00000000-0004-0000-0600-000092010000}"/>
    <hyperlink ref="Q1273" r:id="rId404" xr:uid="{00000000-0004-0000-0600-000093010000}"/>
    <hyperlink ref="Q1077" r:id="rId405" xr:uid="{00000000-0004-0000-0600-000094010000}"/>
    <hyperlink ref="Q1079" r:id="rId406" xr:uid="{00000000-0004-0000-0600-000095010000}"/>
    <hyperlink ref="Q1080" r:id="rId407" xr:uid="{00000000-0004-0000-0600-000096010000}"/>
    <hyperlink ref="Q1363" r:id="rId408" xr:uid="{00000000-0004-0000-0600-000097010000}"/>
    <hyperlink ref="Q411" r:id="rId409" xr:uid="{00000000-0004-0000-0600-000098010000}"/>
    <hyperlink ref="Q578" r:id="rId410" xr:uid="{00000000-0004-0000-0600-000099010000}"/>
    <hyperlink ref="Q579" r:id="rId411" xr:uid="{00000000-0004-0000-0600-00009A010000}"/>
    <hyperlink ref="Q580" r:id="rId412" xr:uid="{00000000-0004-0000-0600-00009B010000}"/>
    <hyperlink ref="Q581" r:id="rId413" xr:uid="{00000000-0004-0000-0600-00009C010000}"/>
    <hyperlink ref="Q582" r:id="rId414" xr:uid="{00000000-0004-0000-0600-00009D010000}"/>
    <hyperlink ref="Q583" r:id="rId415" xr:uid="{00000000-0004-0000-0600-00009E010000}"/>
    <hyperlink ref="Q584" r:id="rId416" xr:uid="{00000000-0004-0000-0600-00009F010000}"/>
    <hyperlink ref="Q456" r:id="rId417" xr:uid="{00000000-0004-0000-0600-0000A0010000}"/>
    <hyperlink ref="Q1081" r:id="rId418" xr:uid="{00000000-0004-0000-0600-0000A1010000}"/>
    <hyperlink ref="Q1082" r:id="rId419" xr:uid="{00000000-0004-0000-0600-0000A2010000}"/>
    <hyperlink ref="Q1083" r:id="rId420" xr:uid="{00000000-0004-0000-0600-0000A3010000}"/>
    <hyperlink ref="Q640" r:id="rId421" xr:uid="{00000000-0004-0000-0600-0000A4010000}"/>
    <hyperlink ref="Q1085" r:id="rId422" xr:uid="{00000000-0004-0000-0600-0000A5010000}"/>
    <hyperlink ref="Q158" r:id="rId423" xr:uid="{00000000-0004-0000-0600-0000A6010000}"/>
    <hyperlink ref="Q1086" r:id="rId424" xr:uid="{00000000-0004-0000-0600-0000A7010000}"/>
    <hyperlink ref="Q1087" r:id="rId425" xr:uid="{00000000-0004-0000-0600-0000A8010000}"/>
    <hyperlink ref="Q1089" r:id="rId426" xr:uid="{00000000-0004-0000-0600-0000A9010000}"/>
    <hyperlink ref="Q1090" r:id="rId427" xr:uid="{00000000-0004-0000-0600-0000AA010000}"/>
    <hyperlink ref="Q159" r:id="rId428" xr:uid="{00000000-0004-0000-0600-0000AB010000}"/>
    <hyperlink ref="Q1091" r:id="rId429" xr:uid="{00000000-0004-0000-0600-0000AC010000}"/>
    <hyperlink ref="Q1092" r:id="rId430" xr:uid="{00000000-0004-0000-0600-0000AD010000}"/>
    <hyperlink ref="Q1093" r:id="rId431" xr:uid="{00000000-0004-0000-0600-0000AE010000}"/>
    <hyperlink ref="Q457" r:id="rId432" xr:uid="{00000000-0004-0000-0600-0000AF010000}"/>
    <hyperlink ref="Q458" r:id="rId433" xr:uid="{00000000-0004-0000-0600-0000B0010000}"/>
    <hyperlink ref="Q1274" r:id="rId434" xr:uid="{00000000-0004-0000-0600-0000B1010000}"/>
    <hyperlink ref="Q1102" r:id="rId435" xr:uid="{00000000-0004-0000-0600-0000B2010000}"/>
    <hyperlink ref="Q1364" r:id="rId436" xr:uid="{00000000-0004-0000-0600-0000B3010000}"/>
    <hyperlink ref="Q1275" r:id="rId437" xr:uid="{00000000-0004-0000-0600-0000B4010000}"/>
    <hyperlink ref="Q73" r:id="rId438" xr:uid="{00000000-0004-0000-0600-0000B5010000}"/>
    <hyperlink ref="Q1276" r:id="rId439" xr:uid="{00000000-0004-0000-0600-0000B6010000}"/>
    <hyperlink ref="Q1277" r:id="rId440" xr:uid="{00000000-0004-0000-0600-0000B7010000}"/>
    <hyperlink ref="Q74" r:id="rId441" xr:uid="{00000000-0004-0000-0600-0000B8010000}"/>
    <hyperlink ref="Q1278" r:id="rId442" xr:uid="{00000000-0004-0000-0600-0000B9010000}"/>
    <hyperlink ref="Q347" r:id="rId443" xr:uid="{00000000-0004-0000-0600-0000BA010000}"/>
    <hyperlink ref="Q348" r:id="rId444" xr:uid="{00000000-0004-0000-0600-0000BB010000}"/>
    <hyperlink ref="Q349" r:id="rId445" xr:uid="{00000000-0004-0000-0600-0000BC010000}"/>
    <hyperlink ref="Q252" r:id="rId446" xr:uid="{00000000-0004-0000-0600-0000BD010000}"/>
    <hyperlink ref="Q350" r:id="rId447" xr:uid="{00000000-0004-0000-0600-0000BE010000}"/>
    <hyperlink ref="Q160" r:id="rId448" xr:uid="{00000000-0004-0000-0600-0000BF010000}"/>
    <hyperlink ref="Q106" r:id="rId449" xr:uid="{00000000-0004-0000-0600-0000C0010000}"/>
    <hyperlink ref="Q351" r:id="rId450" xr:uid="{00000000-0004-0000-0600-0000C1010000}"/>
    <hyperlink ref="Q587" r:id="rId451" xr:uid="{00000000-0004-0000-0600-0000C2010000}"/>
    <hyperlink ref="Q588" r:id="rId452" xr:uid="{00000000-0004-0000-0600-0000C3010000}"/>
    <hyperlink ref="Q589" r:id="rId453" xr:uid="{00000000-0004-0000-0600-0000C4010000}"/>
    <hyperlink ref="Q590" r:id="rId454" xr:uid="{00000000-0004-0000-0600-0000C5010000}"/>
    <hyperlink ref="Q591" r:id="rId455" xr:uid="{00000000-0004-0000-0600-0000C6010000}"/>
    <hyperlink ref="Q592" r:id="rId456" xr:uid="{00000000-0004-0000-0600-0000C7010000}"/>
    <hyperlink ref="Q413" r:id="rId457" xr:uid="{00000000-0004-0000-0600-0000C8010000}"/>
    <hyperlink ref="Q593" r:id="rId458" xr:uid="{00000000-0004-0000-0600-0000C9010000}"/>
    <hyperlink ref="Q1103" r:id="rId459" xr:uid="{00000000-0004-0000-0600-0000CA010000}"/>
    <hyperlink ref="Q1104" r:id="rId460" xr:uid="{00000000-0004-0000-0600-0000CB010000}"/>
    <hyperlink ref="Q1105" r:id="rId461" xr:uid="{00000000-0004-0000-0600-0000CC010000}"/>
    <hyperlink ref="Q1106" r:id="rId462" xr:uid="{00000000-0004-0000-0600-0000CD010000}"/>
    <hyperlink ref="Q1107" r:id="rId463" xr:uid="{00000000-0004-0000-0600-0000CE010000}"/>
    <hyperlink ref="Q594" r:id="rId464" xr:uid="{00000000-0004-0000-0600-0000CF010000}"/>
    <hyperlink ref="Q1338" r:id="rId465" xr:uid="{00000000-0004-0000-0600-0000D0010000}"/>
    <hyperlink ref="Q1365" r:id="rId466" xr:uid="{00000000-0004-0000-0600-0000D1010000}"/>
    <hyperlink ref="Q1108" r:id="rId467" xr:uid="{00000000-0004-0000-0600-0000D2010000}"/>
    <hyperlink ref="Q414" r:id="rId468" xr:uid="{00000000-0004-0000-0600-0000D3010000}"/>
    <hyperlink ref="Q1109" r:id="rId469" xr:uid="{00000000-0004-0000-0600-0000D4010000}"/>
    <hyperlink ref="Q596" r:id="rId470" xr:uid="{00000000-0004-0000-0600-0000D5010000}"/>
    <hyperlink ref="Q1110" r:id="rId471" xr:uid="{00000000-0004-0000-0600-0000D6010000}"/>
    <hyperlink ref="Q1111" r:id="rId472" xr:uid="{00000000-0004-0000-0600-0000D7010000}"/>
    <hyperlink ref="Q1112" r:id="rId473" xr:uid="{00000000-0004-0000-0600-0000D8010000}"/>
    <hyperlink ref="Q1113" r:id="rId474" xr:uid="{00000000-0004-0000-0600-0000D9010000}"/>
    <hyperlink ref="Q1114" r:id="rId475" xr:uid="{00000000-0004-0000-0600-0000DA010000}"/>
    <hyperlink ref="Q1115" r:id="rId476" xr:uid="{00000000-0004-0000-0600-0000DB010000}"/>
    <hyperlink ref="Q459" r:id="rId477" xr:uid="{00000000-0004-0000-0600-0000DC010000}"/>
    <hyperlink ref="Q793" r:id="rId478" xr:uid="{00000000-0004-0000-0600-0000DD010000}"/>
    <hyperlink ref="Q1279" r:id="rId479" xr:uid="{00000000-0004-0000-0600-0000DE010000}"/>
    <hyperlink ref="Q1280" r:id="rId480" xr:uid="{00000000-0004-0000-0600-0000DF010000}"/>
    <hyperlink ref="Q598" r:id="rId481" xr:uid="{00000000-0004-0000-0600-0000E0010000}"/>
    <hyperlink ref="Q460" r:id="rId482" xr:uid="{00000000-0004-0000-0600-0000E1010000}"/>
    <hyperlink ref="Q461" r:id="rId483" xr:uid="{00000000-0004-0000-0600-0000E2010000}"/>
    <hyperlink ref="Q462" r:id="rId484" xr:uid="{00000000-0004-0000-0600-0000E3010000}"/>
    <hyperlink ref="Q1117" r:id="rId485" xr:uid="{00000000-0004-0000-0600-0000E4010000}"/>
    <hyperlink ref="Q1118" r:id="rId486" xr:uid="{00000000-0004-0000-0600-0000E5010000}"/>
    <hyperlink ref="Q1119" r:id="rId487" xr:uid="{00000000-0004-0000-0600-0000E6010000}"/>
    <hyperlink ref="Q1120" r:id="rId488" xr:uid="{00000000-0004-0000-0600-0000E7010000}"/>
    <hyperlink ref="Q1367" r:id="rId489" xr:uid="{00000000-0004-0000-0600-0000E8010000}"/>
    <hyperlink ref="Q1122" r:id="rId490" xr:uid="{00000000-0004-0000-0600-0000E9010000}"/>
    <hyperlink ref="Q1123" r:id="rId491" xr:uid="{00000000-0004-0000-0600-0000EA010000}"/>
    <hyperlink ref="Q1124" r:id="rId492" xr:uid="{00000000-0004-0000-0600-0000EB010000}"/>
    <hyperlink ref="Q1125" r:id="rId493" xr:uid="{00000000-0004-0000-0600-0000EC010000}"/>
    <hyperlink ref="Q1127" r:id="rId494" xr:uid="{00000000-0004-0000-0600-0000ED010000}"/>
    <hyperlink ref="Q1281" r:id="rId495" xr:uid="{00000000-0004-0000-0600-0000EE010000}"/>
    <hyperlink ref="Q1282" r:id="rId496" xr:uid="{00000000-0004-0000-0600-0000EF010000}"/>
    <hyperlink ref="Q1283" r:id="rId497" xr:uid="{00000000-0004-0000-0600-0000F0010000}"/>
    <hyperlink ref="Q1284" r:id="rId498" xr:uid="{00000000-0004-0000-0600-0000F1010000}"/>
    <hyperlink ref="Q1285" r:id="rId499" xr:uid="{00000000-0004-0000-0600-0000F2010000}"/>
    <hyperlink ref="Q1128" r:id="rId500" xr:uid="{00000000-0004-0000-0600-0000F3010000}"/>
    <hyperlink ref="Q1130" r:id="rId501" xr:uid="{00000000-0004-0000-0600-0000F4010000}"/>
    <hyperlink ref="Q1131" r:id="rId502" xr:uid="{00000000-0004-0000-0600-0000F5010000}"/>
    <hyperlink ref="Q1133" r:id="rId503" xr:uid="{00000000-0004-0000-0600-0000F6010000}"/>
    <hyperlink ref="Q1134" r:id="rId504" xr:uid="{00000000-0004-0000-0600-0000F7010000}"/>
    <hyperlink ref="Q1135" r:id="rId505" xr:uid="{00000000-0004-0000-0600-0000F8010000}"/>
    <hyperlink ref="Q1136" r:id="rId506" xr:uid="{00000000-0004-0000-0600-0000F9010000}"/>
    <hyperlink ref="Q1138" r:id="rId507" xr:uid="{00000000-0004-0000-0600-0000FA010000}"/>
    <hyperlink ref="Q1139" r:id="rId508" xr:uid="{00000000-0004-0000-0600-0000FB010000}"/>
    <hyperlink ref="Q1140" r:id="rId509" xr:uid="{00000000-0004-0000-0600-0000FC010000}"/>
    <hyperlink ref="Q1142" r:id="rId510" xr:uid="{00000000-0004-0000-0600-0000FD010000}"/>
    <hyperlink ref="Q1143" r:id="rId511" xr:uid="{00000000-0004-0000-0600-0000FE010000}"/>
    <hyperlink ref="Q1144" r:id="rId512" xr:uid="{00000000-0004-0000-0600-0000FF010000}"/>
    <hyperlink ref="Q738" r:id="rId513" xr:uid="{00000000-0004-0000-0600-000000020000}"/>
    <hyperlink ref="Q739" r:id="rId514" xr:uid="{00000000-0004-0000-0600-000001020000}"/>
    <hyperlink ref="Q740" r:id="rId515" xr:uid="{00000000-0004-0000-0600-000002020000}"/>
    <hyperlink ref="Q741" r:id="rId516" xr:uid="{00000000-0004-0000-0600-000003020000}"/>
    <hyperlink ref="Q742" r:id="rId517" xr:uid="{00000000-0004-0000-0600-000004020000}"/>
    <hyperlink ref="Q1145" r:id="rId518" xr:uid="{00000000-0004-0000-0600-000005020000}"/>
    <hyperlink ref="Q1146" r:id="rId519" xr:uid="{00000000-0004-0000-0600-000006020000}"/>
    <hyperlink ref="Q1147" r:id="rId520" xr:uid="{00000000-0004-0000-0600-000007020000}"/>
    <hyperlink ref="Q1148" r:id="rId521" xr:uid="{00000000-0004-0000-0600-000008020000}"/>
    <hyperlink ref="Q1149" r:id="rId522" xr:uid="{00000000-0004-0000-0600-000009020000}"/>
    <hyperlink ref="Q743" r:id="rId523" xr:uid="{00000000-0004-0000-0600-00000A020000}"/>
    <hyperlink ref="Q253" r:id="rId524" xr:uid="{00000000-0004-0000-0600-00000B020000}"/>
    <hyperlink ref="Q744" r:id="rId525" xr:uid="{00000000-0004-0000-0600-00000C020000}"/>
    <hyperlink ref="Q746" r:id="rId526" xr:uid="{00000000-0004-0000-0600-00000D020000}"/>
    <hyperlink ref="Q747" r:id="rId527" xr:uid="{00000000-0004-0000-0600-00000E020000}"/>
    <hyperlink ref="Q463" r:id="rId528" xr:uid="{00000000-0004-0000-0600-00000F020000}"/>
    <hyperlink ref="Q748" r:id="rId529" xr:uid="{00000000-0004-0000-0600-000010020000}"/>
    <hyperlink ref="Q464" r:id="rId530" xr:uid="{00000000-0004-0000-0600-000011020000}"/>
    <hyperlink ref="Q749" r:id="rId531" xr:uid="{00000000-0004-0000-0600-000012020000}"/>
    <hyperlink ref="Q750" r:id="rId532" xr:uid="{00000000-0004-0000-0600-000013020000}"/>
    <hyperlink ref="Q752" r:id="rId533" xr:uid="{00000000-0004-0000-0600-000014020000}"/>
    <hyperlink ref="Q753" r:id="rId534" xr:uid="{00000000-0004-0000-0600-000015020000}"/>
    <hyperlink ref="Q1150" r:id="rId535" xr:uid="{00000000-0004-0000-0600-000016020000}"/>
    <hyperlink ref="Q754" r:id="rId536" xr:uid="{00000000-0004-0000-0600-000017020000}"/>
    <hyperlink ref="Q465" r:id="rId537" xr:uid="{00000000-0004-0000-0600-000018020000}"/>
    <hyperlink ref="Q1340" r:id="rId538" xr:uid="{00000000-0004-0000-0600-000019020000}"/>
    <hyperlink ref="Q1286" r:id="rId539" xr:uid="{00000000-0004-0000-0600-00001A020000}"/>
    <hyperlink ref="Q75" r:id="rId540" xr:uid="{00000000-0004-0000-0600-00001B020000}"/>
    <hyperlink ref="Q254" r:id="rId541" xr:uid="{00000000-0004-0000-0600-00001C020000}"/>
    <hyperlink ref="Q255" r:id="rId542" xr:uid="{00000000-0004-0000-0600-00001D020000}"/>
    <hyperlink ref="Q256" r:id="rId543" xr:uid="{00000000-0004-0000-0600-00001E020000}"/>
    <hyperlink ref="Q1341" r:id="rId544" xr:uid="{00000000-0004-0000-0600-00001F020000}"/>
    <hyperlink ref="Q1342" r:id="rId545" xr:uid="{00000000-0004-0000-0600-000020020000}"/>
    <hyperlink ref="Q1343" r:id="rId546" xr:uid="{00000000-0004-0000-0600-000021020000}"/>
    <hyperlink ref="Q162" r:id="rId547" xr:uid="{00000000-0004-0000-0600-000022020000}"/>
    <hyperlink ref="Q352" r:id="rId548" xr:uid="{00000000-0004-0000-0600-000023020000}"/>
    <hyperlink ref="Q353" r:id="rId549" xr:uid="{00000000-0004-0000-0600-000024020000}"/>
    <hyperlink ref="Q417" r:id="rId550" xr:uid="{00000000-0004-0000-0600-000025020000}"/>
    <hyperlink ref="Q77" r:id="rId551" xr:uid="{00000000-0004-0000-0600-000026020000}"/>
    <hyperlink ref="Q418" r:id="rId552" xr:uid="{00000000-0004-0000-0600-000027020000}"/>
    <hyperlink ref="Q419" r:id="rId553" xr:uid="{00000000-0004-0000-0600-000028020000}"/>
    <hyperlink ref="Q78" r:id="rId554" xr:uid="{00000000-0004-0000-0600-000029020000}"/>
    <hyperlink ref="Q79" r:id="rId555" xr:uid="{00000000-0004-0000-0600-00002A020000}"/>
    <hyperlink ref="Q824" r:id="rId556" xr:uid="{00000000-0004-0000-0600-00002B020000}"/>
    <hyperlink ref="Q355" r:id="rId557" xr:uid="{00000000-0004-0000-0600-00002C020000}"/>
    <hyperlink ref="Q420" r:id="rId558" xr:uid="{00000000-0004-0000-0600-00002D020000}"/>
    <hyperlink ref="Q257" r:id="rId559" xr:uid="{00000000-0004-0000-0600-00002E020000}"/>
    <hyperlink ref="Q258" r:id="rId560" xr:uid="{00000000-0004-0000-0600-00002F020000}"/>
    <hyperlink ref="Q755" r:id="rId561" xr:uid="{00000000-0004-0000-0600-000030020000}"/>
    <hyperlink ref="Q756" r:id="rId562" xr:uid="{00000000-0004-0000-0600-000031020000}"/>
    <hyperlink ref="Q757" r:id="rId563" xr:uid="{00000000-0004-0000-0600-000032020000}"/>
    <hyperlink ref="Q758" r:id="rId564" xr:uid="{00000000-0004-0000-0600-000033020000}"/>
    <hyperlink ref="Q759" r:id="rId565" xr:uid="{00000000-0004-0000-0600-000034020000}"/>
    <hyperlink ref="Q826" r:id="rId566" xr:uid="{00000000-0004-0000-0600-000035020000}"/>
    <hyperlink ref="Q827" r:id="rId567" xr:uid="{00000000-0004-0000-0600-000036020000}"/>
    <hyperlink ref="Q760" r:id="rId568" xr:uid="{00000000-0004-0000-0600-000037020000}"/>
    <hyperlink ref="Q599" r:id="rId569" xr:uid="{00000000-0004-0000-0600-000038020000}"/>
    <hyperlink ref="Q421" r:id="rId570" xr:uid="{00000000-0004-0000-0600-000039020000}"/>
    <hyperlink ref="Q423" r:id="rId571" xr:uid="{00000000-0004-0000-0600-00003A020000}"/>
    <hyperlink ref="Q466" r:id="rId572" xr:uid="{00000000-0004-0000-0600-00003B020000}"/>
    <hyperlink ref="Q424" r:id="rId573" xr:uid="{00000000-0004-0000-0600-00003C020000}"/>
    <hyperlink ref="Q761" r:id="rId574" xr:uid="{00000000-0004-0000-0600-00003D020000}"/>
    <hyperlink ref="Q763" r:id="rId575" xr:uid="{00000000-0004-0000-0600-00003E020000}"/>
    <hyperlink ref="Q1151" r:id="rId576" xr:uid="{00000000-0004-0000-0600-00003F020000}"/>
    <hyperlink ref="Q467" r:id="rId577" xr:uid="{00000000-0004-0000-0600-000040020000}"/>
    <hyperlink ref="Q1301" r:id="rId578" xr:uid="{00000000-0004-0000-0600-000041020000}"/>
    <hyperlink ref="Q1078" r:id="rId579" xr:uid="{00000000-0004-0000-0600-000042020000}"/>
    <hyperlink ref="Q67" r:id="rId580" xr:uid="{00000000-0004-0000-0600-000043020000}"/>
    <hyperlink ref="Q819" r:id="rId581" xr:uid="{00000000-0004-0000-0600-000044020000}"/>
    <hyperlink ref="Q1075" r:id="rId582" xr:uid="{00000000-0004-0000-0600-000045020000}"/>
    <hyperlink ref="Q397" r:id="rId583" xr:uid="{00000000-0004-0000-0600-000046020000}"/>
    <hyperlink ref="Q560" r:id="rId584" xr:uid="{00000000-0004-0000-0600-000047020000}"/>
    <hyperlink ref="Q567" r:id="rId585" xr:uid="{00000000-0004-0000-0600-000048020000}"/>
    <hyperlink ref="Q1031" r:id="rId586" xr:uid="{00000000-0004-0000-0600-000049020000}"/>
    <hyperlink ref="Q406" r:id="rId587" xr:uid="{00000000-0004-0000-0600-00004A020000}"/>
    <hyperlink ref="Q1039" r:id="rId588" xr:uid="{00000000-0004-0000-0600-00004B020000}"/>
    <hyperlink ref="Q1268" r:id="rId589" xr:uid="{00000000-0004-0000-0600-00004C020000}"/>
    <hyperlink ref="Q1052" r:id="rId590" xr:uid="{00000000-0004-0000-0600-00004D020000}"/>
    <hyperlink ref="Q1057" r:id="rId591" xr:uid="{00000000-0004-0000-0600-00004E020000}"/>
    <hyperlink ref="Q1065" r:id="rId592" xr:uid="{00000000-0004-0000-0600-00004F020000}"/>
    <hyperlink ref="Q1067" r:id="rId593" xr:uid="{00000000-0004-0000-0600-000050020000}"/>
    <hyperlink ref="Q1069" r:id="rId594" xr:uid="{00000000-0004-0000-0600-000051020000}"/>
    <hyperlink ref="Q455" r:id="rId595" xr:uid="{00000000-0004-0000-0600-000052020000}"/>
    <hyperlink ref="Q152" r:id="rId596" xr:uid="{00000000-0004-0000-0600-000053020000}"/>
    <hyperlink ref="Q1084" r:id="rId597" xr:uid="{00000000-0004-0000-0600-000054020000}"/>
    <hyperlink ref="Q1088" r:id="rId598" xr:uid="{00000000-0004-0000-0600-000055020000}"/>
    <hyperlink ref="Q251" r:id="rId599" xr:uid="{00000000-0004-0000-0600-000056020000}"/>
    <hyperlink ref="Q595" r:id="rId600" xr:uid="{00000000-0004-0000-0600-000057020000}"/>
    <hyperlink ref="Q415" r:id="rId601" xr:uid="{00000000-0004-0000-0600-000058020000}"/>
    <hyperlink ref="Q597" r:id="rId602" xr:uid="{00000000-0004-0000-0600-000059020000}"/>
    <hyperlink ref="Q1366" r:id="rId603" xr:uid="{00000000-0004-0000-0600-00005A020000}"/>
    <hyperlink ref="Q416" r:id="rId604" xr:uid="{00000000-0004-0000-0600-00005B020000}"/>
    <hyperlink ref="Q1116" r:id="rId605" xr:uid="{00000000-0004-0000-0600-00005C020000}"/>
    <hyperlink ref="Q1121" r:id="rId606" xr:uid="{00000000-0004-0000-0600-00005D020000}"/>
    <hyperlink ref="Q1126" r:id="rId607" xr:uid="{00000000-0004-0000-0600-00005E020000}"/>
    <hyperlink ref="Q1129" r:id="rId608" xr:uid="{00000000-0004-0000-0600-00005F020000}"/>
    <hyperlink ref="Q1132" r:id="rId609" xr:uid="{00000000-0004-0000-0600-000060020000}"/>
    <hyperlink ref="Q1137" r:id="rId610" xr:uid="{00000000-0004-0000-0600-000061020000}"/>
    <hyperlink ref="Q1141" r:id="rId611" xr:uid="{00000000-0004-0000-0600-000062020000}"/>
    <hyperlink ref="Q737" r:id="rId612" xr:uid="{00000000-0004-0000-0600-000063020000}"/>
    <hyperlink ref="Q161" r:id="rId613" xr:uid="{00000000-0004-0000-0600-000064020000}"/>
    <hyperlink ref="Q1339" r:id="rId614" xr:uid="{00000000-0004-0000-0600-000065020000}"/>
    <hyperlink ref="Q745" r:id="rId615" xr:uid="{00000000-0004-0000-0600-000066020000}"/>
    <hyperlink ref="Q751" r:id="rId616" xr:uid="{00000000-0004-0000-0600-000067020000}"/>
    <hyperlink ref="Q76" r:id="rId617" xr:uid="{00000000-0004-0000-0600-000068020000}"/>
    <hyperlink ref="Q1287" r:id="rId618" xr:uid="{00000000-0004-0000-0600-000069020000}"/>
    <hyperlink ref="Q354" r:id="rId619" xr:uid="{00000000-0004-0000-0600-00006A020000}"/>
    <hyperlink ref="Q825" r:id="rId620" xr:uid="{00000000-0004-0000-0600-00006B020000}"/>
    <hyperlink ref="Q1288" r:id="rId621" xr:uid="{00000000-0004-0000-0600-00006C020000}"/>
    <hyperlink ref="Q259" r:id="rId622" xr:uid="{00000000-0004-0000-0600-00006D020000}"/>
    <hyperlink ref="Q422" r:id="rId623" xr:uid="{00000000-0004-0000-0600-00006E020000}"/>
    <hyperlink ref="Q260" r:id="rId624" xr:uid="{00000000-0004-0000-0600-00006F020000}"/>
    <hyperlink ref="Q762" r:id="rId625" xr:uid="{00000000-0004-0000-0600-000070020000}"/>
    <hyperlink ref="Q356" r:id="rId626" xr:uid="{00000000-0004-0000-0600-000071020000}"/>
    <hyperlink ref="Q261" r:id="rId627" xr:uid="{00000000-0004-0000-0600-000072020000}"/>
    <hyperlink ref="Q262" r:id="rId628" xr:uid="{00000000-0004-0000-0600-000073020000}"/>
    <hyperlink ref="Q1156" r:id="rId629" xr:uid="{00000000-0004-0000-0600-000074020000}"/>
    <hyperlink ref="Q268" r:id="rId630" xr:uid="{00000000-0004-0000-0600-000075020000}"/>
    <hyperlink ref="Q828" r:id="rId631" xr:uid="{00000000-0004-0000-0600-000076020000}"/>
    <hyperlink ref="Q682" r:id="rId632" xr:uid="{00000000-0004-0000-0600-000077020000}"/>
    <hyperlink ref="Q303" r:id="rId633" xr:uid="{00000000-0004-0000-0600-000078020000}"/>
    <hyperlink ref="Q48" r:id="rId634" xr:uid="{00000000-0004-0000-0600-000079020000}"/>
    <hyperlink ref="Q683" r:id="rId635" xr:uid="{00000000-0004-0000-0600-00007A020000}"/>
    <hyperlink ref="Q684" r:id="rId636" xr:uid="{00000000-0004-0000-0600-00007B020000}"/>
    <hyperlink ref="Q917" r:id="rId637" xr:uid="{00000000-0004-0000-0600-00007C020000}"/>
    <hyperlink ref="Q383" r:id="rId638" xr:uid="{00000000-0004-0000-0600-00007D020000}"/>
    <hyperlink ref="Q631" r:id="rId639" xr:uid="{00000000-0004-0000-0600-00007E020000}"/>
    <hyperlink ref="Q213" r:id="rId640" xr:uid="{00000000-0004-0000-0600-00007F020000}"/>
    <hyperlink ref="Q214" r:id="rId641" xr:uid="{00000000-0004-0000-0600-000080020000}"/>
    <hyperlink ref="Q215" r:id="rId642" xr:uid="{00000000-0004-0000-0600-000081020000}"/>
    <hyperlink ref="Q535" r:id="rId643" xr:uid="{00000000-0004-0000-0600-000082020000}"/>
    <hyperlink ref="Q216" r:id="rId644" xr:uid="{00000000-0004-0000-0600-000083020000}"/>
    <hyperlink ref="Q1017" r:id="rId645" xr:uid="{00000000-0004-0000-0600-000084020000}"/>
    <hyperlink ref="Q1018" r:id="rId646" xr:uid="{00000000-0004-0000-0600-000085020000}"/>
    <hyperlink ref="Q1019" r:id="rId647" xr:uid="{00000000-0004-0000-0600-000086020000}"/>
    <hyperlink ref="Q1020" r:id="rId648" xr:uid="{00000000-0004-0000-0600-000087020000}"/>
    <hyperlink ref="Q558" r:id="rId649" xr:uid="{00000000-0004-0000-0600-000088020000}"/>
    <hyperlink ref="Q1021" r:id="rId650" xr:uid="{00000000-0004-0000-0600-000089020000}"/>
    <hyperlink ref="Q1098" r:id="rId651" xr:uid="{00000000-0004-0000-0600-00008A020000}"/>
    <hyperlink ref="Q736" r:id="rId652" xr:uid="{00000000-0004-0000-0600-00008B020000}"/>
    <hyperlink ref="Q586" r:id="rId653" xr:uid="{00000000-0004-0000-0600-00008C020000}"/>
    <hyperlink ref="Q1099" r:id="rId654" xr:uid="{00000000-0004-0000-0600-00008D020000}"/>
    <hyperlink ref="Q1100" r:id="rId655" xr:uid="{00000000-0004-0000-0600-00008E020000}"/>
    <hyperlink ref="Q1101" r:id="rId656" xr:uid="{00000000-0004-0000-0600-00008F020000}"/>
    <hyperlink ref="Q412" r:id="rId657" xr:uid="{00000000-0004-0000-0600-000090020000}"/>
    <hyperlink ref="Q1157" r:id="rId658" xr:uid="{00000000-0004-0000-0600-000091020000}"/>
    <hyperlink ref="Q1158" r:id="rId659" xr:uid="{00000000-0004-0000-0600-000092020000}"/>
    <hyperlink ref="Q1159" r:id="rId660" xr:uid="{00000000-0004-0000-0600-000093020000}"/>
    <hyperlink ref="Q1160" r:id="rId661" xr:uid="{00000000-0004-0000-0600-000094020000}"/>
    <hyperlink ref="Q163" r:id="rId662" xr:uid="{00000000-0004-0000-0600-000095020000}"/>
    <hyperlink ref="Q164" r:id="rId663" xr:uid="{00000000-0004-0000-0600-000096020000}"/>
    <hyperlink ref="Q165" r:id="rId664" xr:uid="{00000000-0004-0000-0600-000097020000}"/>
    <hyperlink ref="Q80" r:id="rId665" xr:uid="{00000000-0004-0000-0600-000098020000}"/>
    <hyperlink ref="Q166" r:id="rId666" xr:uid="{00000000-0004-0000-0600-000099020000}"/>
    <hyperlink ref="Q167" r:id="rId667" xr:uid="{00000000-0004-0000-0600-00009A020000}"/>
    <hyperlink ref="Q1302" r:id="rId668" xr:uid="{00000000-0004-0000-0600-00009B020000}"/>
    <hyperlink ref="Q81" r:id="rId669" xr:uid="{00000000-0004-0000-0600-00009C020000}"/>
    <hyperlink ref="Q1152" r:id="rId670" xr:uid="{00000000-0004-0000-0600-00009D020000}"/>
    <hyperlink ref="Q600" r:id="rId671" xr:uid="{00000000-0004-0000-0600-00009E020000}"/>
    <hyperlink ref="Q1289" r:id="rId672" xr:uid="{00000000-0004-0000-0600-00009F020000}"/>
    <hyperlink ref="Q1290" r:id="rId673" xr:uid="{00000000-0004-0000-0600-0000A0020000}"/>
    <hyperlink ref="Q1292" r:id="rId674" xr:uid="{00000000-0004-0000-0600-0000A1020000}"/>
    <hyperlink ref="Q1293" r:id="rId675" xr:uid="{00000000-0004-0000-0600-0000A2020000}"/>
    <hyperlink ref="Q1294" r:id="rId676" xr:uid="{00000000-0004-0000-0600-0000A3020000}"/>
    <hyperlink ref="Q1291" r:id="rId677" xr:uid="{00000000-0004-0000-0600-0000A4020000}"/>
    <hyperlink ref="Q1153" r:id="rId678" xr:uid="{00000000-0004-0000-0600-0000A5020000}"/>
    <hyperlink ref="Q263" r:id="rId679" xr:uid="{00000000-0004-0000-0600-0000A6020000}"/>
    <hyperlink ref="Q1344" r:id="rId680" xr:uid="{00000000-0004-0000-0600-0000A7020000}"/>
    <hyperlink ref="Q1154" r:id="rId681" xr:uid="{00000000-0004-0000-0600-0000A8020000}"/>
    <hyperlink ref="Q601" r:id="rId682" xr:uid="{00000000-0004-0000-0600-0000A9020000}"/>
    <hyperlink ref="Q264" r:id="rId683" xr:uid="{00000000-0004-0000-0600-0000AA020000}"/>
    <hyperlink ref="Q468" r:id="rId684" xr:uid="{00000000-0004-0000-0600-0000AB020000}"/>
    <hyperlink ref="Q469" r:id="rId685" xr:uid="{00000000-0004-0000-0600-0000AC020000}"/>
    <hyperlink ref="Q602" r:id="rId686" xr:uid="{00000000-0004-0000-0600-0000AD020000}"/>
    <hyperlink ref="Q603" r:id="rId687" xr:uid="{00000000-0004-0000-0600-0000AE020000}"/>
    <hyperlink ref="Q265" r:id="rId688" xr:uid="{00000000-0004-0000-0600-0000AF020000}"/>
    <hyperlink ref="Q1298" r:id="rId689" xr:uid="{00000000-0004-0000-0600-0000B0020000}"/>
    <hyperlink ref="Q34" r:id="rId690" xr:uid="{00000000-0004-0000-0600-0000B1020000}"/>
    <hyperlink ref="Q483" r:id="rId691" xr:uid="{00000000-0004-0000-0600-0000B2020000}"/>
    <hyperlink ref="Q484" r:id="rId692" xr:uid="{00000000-0004-0000-0600-0000B3020000}"/>
    <hyperlink ref="Q375" r:id="rId693" xr:uid="{00000000-0004-0000-0600-0000B4020000}"/>
    <hyperlink ref="Q181" r:id="rId694" xr:uid="{00000000-0004-0000-0600-0000B5020000}"/>
    <hyperlink ref="Q182" r:id="rId695" xr:uid="{00000000-0004-0000-0600-0000B6020000}"/>
    <hyperlink ref="Q287" r:id="rId696" xr:uid="{00000000-0004-0000-0600-0000B7020000}"/>
    <hyperlink ref="Q183" r:id="rId697" xr:uid="{00000000-0004-0000-0600-0000B8020000}"/>
    <hyperlink ref="Q184" r:id="rId698" xr:uid="{00000000-0004-0000-0600-0000B9020000}"/>
    <hyperlink ref="Q185" r:id="rId699" xr:uid="{00000000-0004-0000-0600-0000BA020000}"/>
    <hyperlink ref="Q38" r:id="rId700" xr:uid="{00000000-0004-0000-0600-0000BB020000}"/>
    <hyperlink ref="Q288" r:id="rId701" xr:uid="{00000000-0004-0000-0600-0000BC020000}"/>
    <hyperlink ref="Q186" r:id="rId702" xr:uid="{00000000-0004-0000-0600-0000BD020000}"/>
    <hyperlink ref="Q376" r:id="rId703" xr:uid="{00000000-0004-0000-0600-0000BE020000}"/>
    <hyperlink ref="Q289" r:id="rId704" xr:uid="{00000000-0004-0000-0600-0000BF020000}"/>
    <hyperlink ref="Q290" r:id="rId705" xr:uid="{00000000-0004-0000-0600-0000C0020000}"/>
    <hyperlink ref="Q291" r:id="rId706" xr:uid="{00000000-0004-0000-0600-0000C1020000}"/>
    <hyperlink ref="Q292" r:id="rId707" xr:uid="{00000000-0004-0000-0600-0000C2020000}"/>
    <hyperlink ref="Q294" r:id="rId708" xr:uid="{00000000-0004-0000-0600-0000C3020000}"/>
    <hyperlink ref="Q39" r:id="rId709" xr:uid="{00000000-0004-0000-0600-0000C4020000}"/>
    <hyperlink ref="Q620" r:id="rId710" xr:uid="{00000000-0004-0000-0600-0000C5020000}"/>
    <hyperlink ref="Q621" r:id="rId711" xr:uid="{00000000-0004-0000-0600-0000C6020000}"/>
    <hyperlink ref="Q622" r:id="rId712" xr:uid="{00000000-0004-0000-0600-0000C7020000}"/>
    <hyperlink ref="Q623" r:id="rId713" xr:uid="{00000000-0004-0000-0600-0000C8020000}"/>
    <hyperlink ref="Q172" r:id="rId714" xr:uid="{00000000-0004-0000-0600-0000C9020000}"/>
    <hyperlink ref="Q293" r:id="rId715" xr:uid="{00000000-0004-0000-0600-0000CA020000}"/>
    <hyperlink ref="Q624" r:id="rId716" xr:uid="{00000000-0004-0000-0600-0000CB020000}"/>
    <hyperlink ref="Q625" r:id="rId717" xr:uid="{00000000-0004-0000-0600-0000CC020000}"/>
    <hyperlink ref="Q187" r:id="rId718" xr:uid="{00000000-0004-0000-0600-0000CD020000}"/>
    <hyperlink ref="Q430" r:id="rId719" xr:uid="{00000000-0004-0000-0600-0000CE020000}"/>
    <hyperlink ref="Q865" r:id="rId720" xr:uid="{00000000-0004-0000-0600-0000CF020000}"/>
    <hyperlink ref="Q866" r:id="rId721" xr:uid="{00000000-0004-0000-0600-0000D0020000}"/>
    <hyperlink ref="Q485" r:id="rId722" xr:uid="{00000000-0004-0000-0600-0000D1020000}"/>
    <hyperlink ref="Q867" r:id="rId723" xr:uid="{00000000-0004-0000-0600-0000D2020000}"/>
    <hyperlink ref="Q188" r:id="rId724" xr:uid="{00000000-0004-0000-0600-0000D3020000}"/>
    <hyperlink ref="Q486" r:id="rId725" xr:uid="{00000000-0004-0000-0600-0000D4020000}"/>
    <hyperlink ref="Q487" r:id="rId726" xr:uid="{00000000-0004-0000-0600-0000D5020000}"/>
    <hyperlink ref="Q377" r:id="rId727" xr:uid="{00000000-0004-0000-0600-0000D6020000}"/>
    <hyperlink ref="Q488" r:id="rId728" xr:uid="{00000000-0004-0000-0600-0000D7020000}"/>
    <hyperlink ref="Q489" r:id="rId729" xr:uid="{00000000-0004-0000-0600-0000D8020000}"/>
    <hyperlink ref="Q868" r:id="rId730" xr:uid="{00000000-0004-0000-0600-0000D9020000}"/>
    <hyperlink ref="Q869" r:id="rId731" xr:uid="{00000000-0004-0000-0600-0000DA020000}"/>
    <hyperlink ref="Q870" r:id="rId732" xr:uid="{00000000-0004-0000-0600-0000DB020000}"/>
    <hyperlink ref="Q871" r:id="rId733" xr:uid="{00000000-0004-0000-0600-0000DC020000}"/>
    <hyperlink ref="Q872" r:id="rId734" xr:uid="{00000000-0004-0000-0600-0000DD020000}"/>
    <hyperlink ref="Q873" r:id="rId735" xr:uid="{00000000-0004-0000-0600-0000DE020000}"/>
    <hyperlink ref="Q874" r:id="rId736" xr:uid="{00000000-0004-0000-0600-0000DF020000}"/>
    <hyperlink ref="Q875" r:id="rId737" xr:uid="{00000000-0004-0000-0600-0000E0020000}"/>
    <hyperlink ref="Q876" r:id="rId738" xr:uid="{00000000-0004-0000-0600-0000E1020000}"/>
    <hyperlink ref="Q490" r:id="rId739" xr:uid="{00000000-0004-0000-0600-0000E2020000}"/>
    <hyperlink ref="Q877" r:id="rId740" xr:uid="{00000000-0004-0000-0600-0000E3020000}"/>
    <hyperlink ref="Q878" r:id="rId741" xr:uid="{00000000-0004-0000-0600-0000E4020000}"/>
    <hyperlink ref="Q491" r:id="rId742" xr:uid="{00000000-0004-0000-0600-0000E5020000}"/>
    <hyperlink ref="Q1311" r:id="rId743" xr:uid="{00000000-0004-0000-0600-0000E6020000}"/>
    <hyperlink ref="Q879" r:id="rId744" xr:uid="{00000000-0004-0000-0600-0000E7020000}"/>
    <hyperlink ref="Q378" r:id="rId745" xr:uid="{00000000-0004-0000-0600-0000E8020000}"/>
    <hyperlink ref="Q808" r:id="rId746" xr:uid="{00000000-0004-0000-0600-0000E9020000}"/>
    <hyperlink ref="Q295" r:id="rId747" xr:uid="{00000000-0004-0000-0600-0000EA020000}"/>
    <hyperlink ref="Q492" r:id="rId748" xr:uid="{00000000-0004-0000-0600-0000EB020000}"/>
    <hyperlink ref="Q493" r:id="rId749" xr:uid="{00000000-0004-0000-0600-0000EC020000}"/>
    <hyperlink ref="Q494" r:id="rId750" xr:uid="{00000000-0004-0000-0600-0000ED020000}"/>
    <hyperlink ref="Q662" r:id="rId751" xr:uid="{00000000-0004-0000-0600-0000EE020000}"/>
    <hyperlink ref="Q189" r:id="rId752" xr:uid="{00000000-0004-0000-0600-0000EF020000}"/>
    <hyperlink ref="Q663" r:id="rId753" xr:uid="{00000000-0004-0000-0600-0000F0020000}"/>
    <hyperlink ref="Q495" r:id="rId754" xr:uid="{00000000-0004-0000-0600-0000F1020000}"/>
    <hyperlink ref="Q664" r:id="rId755" xr:uid="{00000000-0004-0000-0600-0000F2020000}"/>
    <hyperlink ref="Q880" r:id="rId756" xr:uid="{00000000-0004-0000-0600-0000F3020000}"/>
    <hyperlink ref="Q881" r:id="rId757" xr:uid="{00000000-0004-0000-0600-0000F4020000}"/>
    <hyperlink ref="Q665" r:id="rId758" xr:uid="{00000000-0004-0000-0600-0000F5020000}"/>
    <hyperlink ref="Q882" r:id="rId759" xr:uid="{00000000-0004-0000-0600-0000F6020000}"/>
    <hyperlink ref="Q666" r:id="rId760" xr:uid="{00000000-0004-0000-0600-0000F7020000}"/>
    <hyperlink ref="Q667" r:id="rId761" xr:uid="{00000000-0004-0000-0600-0000F8020000}"/>
    <hyperlink ref="Q496" r:id="rId762" xr:uid="{00000000-0004-0000-0600-0000F9020000}"/>
    <hyperlink ref="Q883" r:id="rId763" xr:uid="{00000000-0004-0000-0600-0000FA020000}"/>
    <hyperlink ref="Q884" r:id="rId764" xr:uid="{00000000-0004-0000-0600-0000FB020000}"/>
    <hyperlink ref="Q885" r:id="rId765" xr:uid="{00000000-0004-0000-0600-0000FC020000}"/>
    <hyperlink ref="Q886" r:id="rId766" xr:uid="{00000000-0004-0000-0600-0000FD020000}"/>
    <hyperlink ref="Q887" r:id="rId767" xr:uid="{00000000-0004-0000-0600-0000FE020000}"/>
    <hyperlink ref="Q888" r:id="rId768" xr:uid="{00000000-0004-0000-0600-0000FF020000}"/>
    <hyperlink ref="Q889" r:id="rId769" xr:uid="{00000000-0004-0000-0600-000000030000}"/>
    <hyperlink ref="Q890" r:id="rId770" xr:uid="{00000000-0004-0000-0600-000001030000}"/>
    <hyperlink ref="Q891" r:id="rId771" xr:uid="{00000000-0004-0000-0600-000002030000}"/>
    <hyperlink ref="Q892" r:id="rId772" xr:uid="{00000000-0004-0000-0600-000003030000}"/>
    <hyperlink ref="Q893" r:id="rId773" xr:uid="{00000000-0004-0000-0600-000004030000}"/>
    <hyperlink ref="Q894" r:id="rId774" xr:uid="{00000000-0004-0000-0600-000005030000}"/>
    <hyperlink ref="Q895" r:id="rId775" xr:uid="{00000000-0004-0000-0600-000006030000}"/>
    <hyperlink ref="Q896" r:id="rId776" xr:uid="{00000000-0004-0000-0600-000007030000}"/>
    <hyperlink ref="Q897" r:id="rId777" xr:uid="{00000000-0004-0000-0600-000008030000}"/>
    <hyperlink ref="Q898" r:id="rId778" xr:uid="{00000000-0004-0000-0600-000009030000}"/>
    <hyperlink ref="Q899" r:id="rId779" xr:uid="{00000000-0004-0000-0600-00000A030000}"/>
    <hyperlink ref="Q900" r:id="rId780" xr:uid="{00000000-0004-0000-0600-00000B030000}"/>
    <hyperlink ref="Q901" r:id="rId781" xr:uid="{00000000-0004-0000-0600-00000C030000}"/>
    <hyperlink ref="Q902" r:id="rId782" xr:uid="{00000000-0004-0000-0600-00000D030000}"/>
    <hyperlink ref="Q903" r:id="rId783" xr:uid="{00000000-0004-0000-0600-00000E030000}"/>
    <hyperlink ref="Q904" r:id="rId784" xr:uid="{00000000-0004-0000-0600-00000F030000}"/>
    <hyperlink ref="Q905" r:id="rId785" xr:uid="{00000000-0004-0000-0600-000010030000}"/>
    <hyperlink ref="Q906" r:id="rId786" xr:uid="{00000000-0004-0000-0600-000011030000}"/>
    <hyperlink ref="Q668" r:id="rId787" xr:uid="{00000000-0004-0000-0600-000012030000}"/>
    <hyperlink ref="Q669" r:id="rId788" xr:uid="{00000000-0004-0000-0600-000013030000}"/>
    <hyperlink ref="Q670" r:id="rId789" xr:uid="{00000000-0004-0000-0600-000014030000}"/>
    <hyperlink ref="Q671" r:id="rId790" xr:uid="{00000000-0004-0000-0600-000015030000}"/>
    <hyperlink ref="Q672" r:id="rId791" xr:uid="{00000000-0004-0000-0600-000016030000}"/>
    <hyperlink ref="Q497" r:id="rId792" xr:uid="{00000000-0004-0000-0600-000017030000}"/>
    <hyperlink ref="Q498" r:id="rId793" xr:uid="{00000000-0004-0000-0600-000018030000}"/>
    <hyperlink ref="Q118" r:id="rId794" xr:uid="{00000000-0004-0000-0600-000019030000}"/>
    <hyperlink ref="Q1210" r:id="rId795" xr:uid="{00000000-0004-0000-0600-00001A030000}"/>
    <hyperlink ref="Q97" r:id="rId796" xr:uid="{00000000-0004-0000-0600-00001B030000}"/>
    <hyperlink ref="Q1211" r:id="rId797" xr:uid="{00000000-0004-0000-0600-00001C030000}"/>
    <hyperlink ref="Q98" r:id="rId798" xr:uid="{00000000-0004-0000-0600-00001D030000}"/>
    <hyperlink ref="Q40" r:id="rId799" xr:uid="{00000000-0004-0000-0600-00001E030000}"/>
    <hyperlink ref="Q1212" r:id="rId800" xr:uid="{00000000-0004-0000-0600-00001F030000}"/>
    <hyperlink ref="Q1312" r:id="rId801" xr:uid="{00000000-0004-0000-0600-000020030000}"/>
    <hyperlink ref="Q41" r:id="rId802" xr:uid="{00000000-0004-0000-0600-000021030000}"/>
    <hyperlink ref="Q809" r:id="rId803" xr:uid="{00000000-0004-0000-0600-000022030000}"/>
    <hyperlink ref="Q907" r:id="rId804" xr:uid="{00000000-0004-0000-0600-000023030000}"/>
    <hyperlink ref="Q1313" r:id="rId805" xr:uid="{00000000-0004-0000-0600-000024030000}"/>
    <hyperlink ref="Q1314" r:id="rId806" xr:uid="{00000000-0004-0000-0600-000025030000}"/>
    <hyperlink ref="Q1315" r:id="rId807" xr:uid="{00000000-0004-0000-0600-000026030000}"/>
    <hyperlink ref="Q119" r:id="rId808" xr:uid="{00000000-0004-0000-0600-000027030000}"/>
    <hyperlink ref="Q42" r:id="rId809" xr:uid="{00000000-0004-0000-0600-000028030000}"/>
    <hyperlink ref="Q296" r:id="rId810" xr:uid="{00000000-0004-0000-0600-000029030000}"/>
    <hyperlink ref="Q297" r:id="rId811" xr:uid="{00000000-0004-0000-0600-00002A030000}"/>
    <hyperlink ref="Q298" r:id="rId812" xr:uid="{00000000-0004-0000-0600-00002B030000}"/>
    <hyperlink ref="Q431" r:id="rId813" xr:uid="{00000000-0004-0000-0600-00002C030000}"/>
    <hyperlink ref="Q44" r:id="rId814" xr:uid="{00000000-0004-0000-0600-00002D030000}"/>
    <hyperlink ref="Q810" r:id="rId815" xr:uid="{00000000-0004-0000-0600-00002E030000}"/>
    <hyperlink ref="Q43" r:id="rId816" xr:uid="{00000000-0004-0000-0600-00002F030000}"/>
    <hyperlink ref="Q715" r:id="rId817" xr:uid="{00000000-0004-0000-0600-000030030000}"/>
    <hyperlink ref="Q716" r:id="rId818" xr:uid="{00000000-0004-0000-0600-000031030000}"/>
    <hyperlink ref="Q1009" r:id="rId819" xr:uid="{00000000-0004-0000-0600-000032030000}"/>
    <hyperlink ref="Q1010" r:id="rId820" xr:uid="{00000000-0004-0000-0600-000033030000}"/>
    <hyperlink ref="Q1011" r:id="rId821" xr:uid="{00000000-0004-0000-0600-000034030000}"/>
    <hyperlink ref="Q1012" r:id="rId822" xr:uid="{00000000-0004-0000-0600-000035030000}"/>
    <hyperlink ref="Q1013" r:id="rId823" xr:uid="{00000000-0004-0000-0600-000036030000}"/>
    <hyperlink ref="Q1332" r:id="rId824" xr:uid="{00000000-0004-0000-0600-000037030000}"/>
    <hyperlink ref="Q1014" r:id="rId825" xr:uid="{00000000-0004-0000-0600-000038030000}"/>
    <hyperlink ref="Q1015" r:id="rId826" xr:uid="{00000000-0004-0000-0600-000039030000}"/>
    <hyperlink ref="Q1362" r:id="rId827" xr:uid="{00000000-0004-0000-0600-00003A030000}"/>
    <hyperlink ref="Q637" r:id="rId828" xr:uid="{00000000-0004-0000-0600-00003B030000}"/>
    <hyperlink ref="Q638" r:id="rId829" xr:uid="{00000000-0004-0000-0600-00003C030000}"/>
    <hyperlink ref="Q1016" r:id="rId830" xr:uid="{00000000-0004-0000-0600-00003D030000}"/>
    <hyperlink ref="Q555" r:id="rId831" xr:uid="{00000000-0004-0000-0600-00003E030000}"/>
    <hyperlink ref="Q556" r:id="rId832" xr:uid="{00000000-0004-0000-0600-00003F030000}"/>
    <hyperlink ref="Q557" r:id="rId833" xr:uid="{00000000-0004-0000-0600-000040030000}"/>
    <hyperlink ref="Q1300" r:id="rId834" xr:uid="{00000000-0004-0000-0600-000041030000}"/>
    <hyperlink ref="Q1094" r:id="rId835" xr:uid="{00000000-0004-0000-0600-000042030000}"/>
    <hyperlink ref="Q1095" r:id="rId836" xr:uid="{00000000-0004-0000-0600-000043030000}"/>
    <hyperlink ref="Q585" r:id="rId837" xr:uid="{00000000-0004-0000-0600-000044030000}"/>
    <hyperlink ref="Q735" r:id="rId838" xr:uid="{00000000-0004-0000-0600-000045030000}"/>
    <hyperlink ref="Q1096" r:id="rId839" xr:uid="{00000000-0004-0000-0600-000046030000}"/>
    <hyperlink ref="Q346" r:id="rId840" xr:uid="{00000000-0004-0000-0600-000047030000}"/>
    <hyperlink ref="Q821" r:id="rId841" xr:uid="{00000000-0004-0000-0600-000048030000}"/>
    <hyperlink ref="Q822" r:id="rId842" xr:uid="{00000000-0004-0000-0600-000049030000}"/>
    <hyperlink ref="Q45" r:id="rId843" xr:uid="{00000000-0004-0000-0600-00004A030000}"/>
    <hyperlink ref="Q811" r:id="rId844" xr:uid="{00000000-0004-0000-0600-00004B030000}"/>
    <hyperlink ref="Q190" r:id="rId845" xr:uid="{00000000-0004-0000-0600-00004C030000}"/>
    <hyperlink ref="Q299" r:id="rId846" xr:uid="{00000000-0004-0000-0600-00004D030000}"/>
    <hyperlink ref="Q46" r:id="rId847" xr:uid="{00000000-0004-0000-0600-00004E030000}"/>
    <hyperlink ref="Q673" r:id="rId848" xr:uid="{00000000-0004-0000-0600-00004F030000}"/>
    <hyperlink ref="Q674" r:id="rId849" xr:uid="{00000000-0004-0000-0600-000050030000}"/>
    <hyperlink ref="Q675" r:id="rId850" xr:uid="{00000000-0004-0000-0600-000051030000}"/>
    <hyperlink ref="Q676" r:id="rId851" xr:uid="{00000000-0004-0000-0600-000052030000}"/>
    <hyperlink ref="Q677" r:id="rId852" xr:uid="{00000000-0004-0000-0600-000053030000}"/>
    <hyperlink ref="Q678" r:id="rId853" xr:uid="{00000000-0004-0000-0600-000054030000}"/>
    <hyperlink ref="Q300" r:id="rId854" xr:uid="{00000000-0004-0000-0600-000055030000}"/>
    <hyperlink ref="Q679" r:id="rId855" xr:uid="{00000000-0004-0000-0600-000056030000}"/>
    <hyperlink ref="Q680" r:id="rId856" xr:uid="{00000000-0004-0000-0600-000057030000}"/>
    <hyperlink ref="Q681" r:id="rId857" xr:uid="{00000000-0004-0000-0600-000058030000}"/>
    <hyperlink ref="Q499" r:id="rId858" xr:uid="{00000000-0004-0000-0600-000059030000}"/>
    <hyperlink ref="Q500" r:id="rId859" xr:uid="{00000000-0004-0000-0600-00005A030000}"/>
    <hyperlink ref="Q501" r:id="rId860" xr:uid="{00000000-0004-0000-0600-00005B030000}"/>
    <hyperlink ref="Q502" r:id="rId861" xr:uid="{00000000-0004-0000-0600-00005C030000}"/>
    <hyperlink ref="Q301" r:id="rId862" xr:uid="{00000000-0004-0000-0600-00005D030000}"/>
    <hyperlink ref="Q1213" r:id="rId863" xr:uid="{00000000-0004-0000-0600-00005E030000}"/>
    <hyperlink ref="Q379" r:id="rId864" xr:uid="{00000000-0004-0000-0600-00005F030000}"/>
    <hyperlink ref="Q191" r:id="rId865" xr:uid="{00000000-0004-0000-0600-000060030000}"/>
    <hyperlink ref="Q380" r:id="rId866" xr:uid="{00000000-0004-0000-0600-000061030000}"/>
    <hyperlink ref="Q120" r:id="rId867" xr:uid="{00000000-0004-0000-0600-000062030000}"/>
    <hyperlink ref="Q121" r:id="rId868" xr:uid="{00000000-0004-0000-0600-000063030000}"/>
    <hyperlink ref="Q122" r:id="rId869" xr:uid="{00000000-0004-0000-0600-000064030000}"/>
    <hyperlink ref="Q123" r:id="rId870" xr:uid="{00000000-0004-0000-0600-000065030000}"/>
    <hyperlink ref="Q47" r:id="rId871" xr:uid="{00000000-0004-0000-0600-000066030000}"/>
    <hyperlink ref="Q908" r:id="rId872" xr:uid="{00000000-0004-0000-0600-000067030000}"/>
    <hyperlink ref="Q909" r:id="rId873" xr:uid="{00000000-0004-0000-0600-000068030000}"/>
    <hyperlink ref="Q1214" r:id="rId874" xr:uid="{00000000-0004-0000-0600-000069030000}"/>
    <hyperlink ref="Q124" r:id="rId875" xr:uid="{00000000-0004-0000-0600-00006A030000}"/>
    <hyperlink ref="Q910" r:id="rId876" xr:uid="{00000000-0004-0000-0600-00006B030000}"/>
    <hyperlink ref="Q911" r:id="rId877" xr:uid="{00000000-0004-0000-0600-00006C030000}"/>
    <hyperlink ref="Q912" r:id="rId878" xr:uid="{00000000-0004-0000-0600-00006D030000}"/>
    <hyperlink ref="Q914" r:id="rId879" xr:uid="{00000000-0004-0000-0600-00006E030000}"/>
    <hyperlink ref="Q381" r:id="rId880" xr:uid="{00000000-0004-0000-0600-00006F030000}"/>
    <hyperlink ref="Q913" r:id="rId881" xr:uid="{00000000-0004-0000-0600-000070030000}"/>
    <hyperlink ref="Q915" r:id="rId882" xr:uid="{00000000-0004-0000-0600-000071030000}"/>
    <hyperlink ref="Q503" r:id="rId883" xr:uid="{00000000-0004-0000-0600-000072030000}"/>
    <hyperlink ref="Q504" r:id="rId884" xr:uid="{00000000-0004-0000-0600-000073030000}"/>
    <hyperlink ref="Q505" r:id="rId885" xr:uid="{00000000-0004-0000-0600-000074030000}"/>
    <hyperlink ref="Q506" r:id="rId886" xr:uid="{00000000-0004-0000-0600-000075030000}"/>
    <hyperlink ref="Q507" r:id="rId887" xr:uid="{00000000-0004-0000-0600-000076030000}"/>
    <hyperlink ref="Q192" r:id="rId888" xr:uid="{00000000-0004-0000-0600-000077030000}"/>
    <hyperlink ref="Q777" r:id="rId889" xr:uid="{00000000-0004-0000-0600-000078030000}"/>
    <hyperlink ref="Q193" r:id="rId890" xr:uid="{00000000-0004-0000-0600-000079030000}"/>
    <hyperlink ref="Q778" r:id="rId891" xr:uid="{00000000-0004-0000-0600-00007A030000}"/>
    <hyperlink ref="Q779" r:id="rId892" xr:uid="{00000000-0004-0000-0600-00007B030000}"/>
    <hyperlink ref="Q780" r:id="rId893" xr:uid="{00000000-0004-0000-0600-00007C030000}"/>
    <hyperlink ref="Q768" r:id="rId894" xr:uid="{00000000-0004-0000-0600-00007D030000}"/>
    <hyperlink ref="Q782" r:id="rId895" xr:uid="{00000000-0004-0000-0600-00007E030000}"/>
    <hyperlink ref="Q783" r:id="rId896" xr:uid="{00000000-0004-0000-0600-00007F030000}"/>
    <hyperlink ref="Q626" r:id="rId897" xr:uid="{00000000-0004-0000-0600-000080030000}"/>
    <hyperlink ref="Q628" r:id="rId898" xr:uid="{00000000-0004-0000-0600-000081030000}"/>
    <hyperlink ref="Q784" r:id="rId899" xr:uid="{00000000-0004-0000-0600-000082030000}"/>
    <hyperlink ref="Q629" r:id="rId900" xr:uid="{00000000-0004-0000-0600-000083030000}"/>
    <hyperlink ref="Q1316" r:id="rId901" xr:uid="{00000000-0004-0000-0600-000084030000}"/>
    <hyperlink ref="Q916" r:id="rId902" xr:uid="{00000000-0004-0000-0600-000085030000}"/>
    <hyperlink ref="Q194" r:id="rId903" xr:uid="{00000000-0004-0000-0600-000086030000}"/>
    <hyperlink ref="Q195" r:id="rId904" xr:uid="{00000000-0004-0000-0600-000087030000}"/>
    <hyperlink ref="Q49" r:id="rId905" xr:uid="{00000000-0004-0000-0600-000088030000}"/>
    <hyperlink ref="Q432" r:id="rId906" xr:uid="{00000000-0004-0000-0600-000089030000}"/>
    <hyperlink ref="Q1215" r:id="rId907" xr:uid="{00000000-0004-0000-0600-00008A030000}"/>
    <hyperlink ref="Q686" r:id="rId908" xr:uid="{00000000-0004-0000-0600-00008B030000}"/>
    <hyperlink ref="Q384" r:id="rId909" xr:uid="{00000000-0004-0000-0600-00008C030000}"/>
    <hyperlink ref="Q785" r:id="rId910" xr:uid="{00000000-0004-0000-0600-00008D030000}"/>
    <hyperlink ref="Q511" r:id="rId911" xr:uid="{00000000-0004-0000-0600-00008E030000}"/>
    <hyperlink ref="Q630" r:id="rId912" xr:uid="{00000000-0004-0000-0600-00008F030000}"/>
    <hyperlink ref="Q512" r:id="rId913" xr:uid="{00000000-0004-0000-0600-000090030000}"/>
    <hyperlink ref="Q513" r:id="rId914" xr:uid="{00000000-0004-0000-0600-000091030000}"/>
    <hyperlink ref="Q514" r:id="rId915" xr:uid="{00000000-0004-0000-0600-000092030000}"/>
    <hyperlink ref="Q515" r:id="rId916" xr:uid="{00000000-0004-0000-0600-000093030000}"/>
    <hyperlink ref="Q516" r:id="rId917" xr:uid="{00000000-0004-0000-0600-000094030000}"/>
    <hyperlink ref="Q385" r:id="rId918" xr:uid="{00000000-0004-0000-0600-000095030000}"/>
    <hyperlink ref="Q196" r:id="rId919" xr:uid="{00000000-0004-0000-0600-000096030000}"/>
    <hyperlink ref="Q197" r:id="rId920" xr:uid="{00000000-0004-0000-0600-000097030000}"/>
    <hyperlink ref="Q198" r:id="rId921" xr:uid="{00000000-0004-0000-0600-000098030000}"/>
    <hyperlink ref="Q517" r:id="rId922" xr:uid="{00000000-0004-0000-0600-000099030000}"/>
    <hyperlink ref="Q199" r:id="rId923" xr:uid="{00000000-0004-0000-0600-00009A030000}"/>
    <hyperlink ref="Q200" r:id="rId924" xr:uid="{00000000-0004-0000-0600-00009B030000}"/>
    <hyperlink ref="Q1217" r:id="rId925" xr:uid="{00000000-0004-0000-0600-00009C030000}"/>
    <hyperlink ref="Q201" r:id="rId926" xr:uid="{00000000-0004-0000-0600-00009D030000}"/>
    <hyperlink ref="Q1218" r:id="rId927" xr:uid="{00000000-0004-0000-0600-00009E030000}"/>
    <hyperlink ref="Q433" r:id="rId928" xr:uid="{00000000-0004-0000-0600-00009F030000}"/>
    <hyperlink ref="Q925" r:id="rId929" xr:uid="{00000000-0004-0000-0600-0000A0030000}"/>
    <hyperlink ref="Q812" r:id="rId930" xr:uid="{00000000-0004-0000-0600-0000A1030000}"/>
    <hyperlink ref="Q50" r:id="rId931" xr:uid="{00000000-0004-0000-0600-0000A2030000}"/>
    <hyperlink ref="Q786" r:id="rId932" xr:uid="{00000000-0004-0000-0600-0000A3030000}"/>
    <hyperlink ref="Q688" r:id="rId933" xr:uid="{00000000-0004-0000-0600-0000A4030000}"/>
    <hyperlink ref="Q99" r:id="rId934" xr:uid="{00000000-0004-0000-0600-0000A5030000}"/>
    <hyperlink ref="Q787" r:id="rId935" xr:uid="{00000000-0004-0000-0600-0000A6030000}"/>
    <hyperlink ref="Q51" r:id="rId936" xr:uid="{00000000-0004-0000-0600-0000A7030000}"/>
    <hyperlink ref="Q1220" r:id="rId937" xr:uid="{00000000-0004-0000-0600-0000A8030000}"/>
    <hyperlink ref="Q386" r:id="rId938" xr:uid="{00000000-0004-0000-0600-0000A9030000}"/>
    <hyperlink ref="Q927" r:id="rId939" xr:uid="{00000000-0004-0000-0600-0000AA030000}"/>
    <hyperlink ref="Q689" r:id="rId940" xr:uid="{00000000-0004-0000-0600-0000AB030000}"/>
    <hyperlink ref="Q519" r:id="rId941" xr:uid="{00000000-0004-0000-0600-0000AC030000}"/>
    <hyperlink ref="Q632" r:id="rId942" xr:uid="{00000000-0004-0000-0600-0000AD030000}"/>
    <hyperlink ref="Q633" r:id="rId943" xr:uid="{00000000-0004-0000-0600-0000AE030000}"/>
    <hyperlink ref="Q928" r:id="rId944" xr:uid="{00000000-0004-0000-0600-0000AF030000}"/>
    <hyperlink ref="Q434" r:id="rId945" xr:uid="{00000000-0004-0000-0600-0000B0030000}"/>
    <hyperlink ref="Q126" r:id="rId946" xr:uid="{00000000-0004-0000-0600-0000B1030000}"/>
    <hyperlink ref="Q1353" r:id="rId947" xr:uid="{00000000-0004-0000-0600-0000B2030000}"/>
    <hyperlink ref="Q520" r:id="rId948" xr:uid="{00000000-0004-0000-0600-0000B3030000}"/>
    <hyperlink ref="Q929" r:id="rId949" xr:uid="{00000000-0004-0000-0600-0000B4030000}"/>
    <hyperlink ref="Q930" r:id="rId950" xr:uid="{00000000-0004-0000-0600-0000B5030000}"/>
    <hyperlink ref="Q1221" r:id="rId951" xr:uid="{00000000-0004-0000-0600-0000B6030000}"/>
    <hyperlink ref="Q435" r:id="rId952" xr:uid="{00000000-0004-0000-0600-0000B7030000}"/>
    <hyperlink ref="Q931" r:id="rId953" xr:uid="{00000000-0004-0000-0600-0000B8030000}"/>
    <hyperlink ref="Q387" r:id="rId954" xr:uid="{00000000-0004-0000-0600-0000B9030000}"/>
    <hyperlink ref="Q521" r:id="rId955" xr:uid="{00000000-0004-0000-0600-0000BA030000}"/>
    <hyperlink ref="Q436" r:id="rId956" xr:uid="{00000000-0004-0000-0600-0000BB030000}"/>
    <hyperlink ref="Q1355" r:id="rId957" xr:uid="{00000000-0004-0000-0600-0000BC030000}"/>
    <hyperlink ref="Q388" r:id="rId958" xr:uid="{00000000-0004-0000-0600-0000BD030000}"/>
    <hyperlink ref="Q1317" r:id="rId959" xr:uid="{00000000-0004-0000-0600-0000BE030000}"/>
    <hyperlink ref="Q389" r:id="rId960" xr:uid="{00000000-0004-0000-0600-0000BF030000}"/>
    <hyperlink ref="Q933" r:id="rId961" xr:uid="{00000000-0004-0000-0600-0000C0030000}"/>
    <hyperlink ref="Q935" r:id="rId962" xr:uid="{00000000-0004-0000-0600-0000C1030000}"/>
    <hyperlink ref="Q937" r:id="rId963" xr:uid="{00000000-0004-0000-0600-0000C2030000}"/>
    <hyperlink ref="Q939" r:id="rId964" xr:uid="{00000000-0004-0000-0600-0000C3030000}"/>
    <hyperlink ref="Q203" r:id="rId965" xr:uid="{00000000-0004-0000-0600-0000C4030000}"/>
    <hyperlink ref="Q941" r:id="rId966" xr:uid="{00000000-0004-0000-0600-0000C5030000}"/>
    <hyperlink ref="Q942" r:id="rId967" xr:uid="{00000000-0004-0000-0600-0000C6030000}"/>
    <hyperlink ref="Q943" r:id="rId968" xr:uid="{00000000-0004-0000-0600-0000C7030000}"/>
    <hyperlink ref="Q306" r:id="rId969" xr:uid="{00000000-0004-0000-0600-0000C8030000}"/>
    <hyperlink ref="Q307" r:id="rId970" xr:uid="{00000000-0004-0000-0600-0000C9030000}"/>
    <hyperlink ref="Q1222" r:id="rId971" xr:uid="{00000000-0004-0000-0600-0000CA030000}"/>
    <hyperlink ref="Q52" r:id="rId972" xr:uid="{00000000-0004-0000-0600-0000CB030000}"/>
    <hyperlink ref="Q813" r:id="rId973" xr:uid="{00000000-0004-0000-0600-0000CC030000}"/>
    <hyperlink ref="Q944" r:id="rId974" xr:uid="{00000000-0004-0000-0600-0000CD030000}"/>
    <hyperlink ref="Q946" r:id="rId975" xr:uid="{00000000-0004-0000-0600-0000CE030000}"/>
    <hyperlink ref="Q947" r:id="rId976" xr:uid="{00000000-0004-0000-0600-0000CF030000}"/>
    <hyperlink ref="Q382" r:id="rId977" xr:uid="{00000000-0004-0000-0600-0000D0030000}"/>
    <hyperlink ref="Q781" r:id="rId978" xr:uid="{00000000-0004-0000-0600-0000D1030000}"/>
    <hyperlink ref="Q627" r:id="rId979" xr:uid="{00000000-0004-0000-0600-0000D2030000}"/>
    <hyperlink ref="Q302" r:id="rId980" xr:uid="{00000000-0004-0000-0600-0000D3030000}"/>
    <hyperlink ref="Q1216" r:id="rId981" xr:uid="{00000000-0004-0000-0600-0000D4030000}"/>
    <hyperlink ref="Q125" r:id="rId982" xr:uid="{00000000-0004-0000-0600-0000D5030000}"/>
    <hyperlink ref="Q304" r:id="rId983" xr:uid="{00000000-0004-0000-0600-0000D6030000}"/>
    <hyperlink ref="Q687" r:id="rId984" xr:uid="{00000000-0004-0000-0600-0000D7030000}"/>
    <hyperlink ref="Q202" r:id="rId985" xr:uid="{00000000-0004-0000-0600-0000D8030000}"/>
    <hyperlink ref="Q1219" r:id="rId986" xr:uid="{00000000-0004-0000-0600-0000D9030000}"/>
    <hyperlink ref="Q518" r:id="rId987" xr:uid="{00000000-0004-0000-0600-0000DA030000}"/>
    <hyperlink ref="Q926" r:id="rId988" xr:uid="{00000000-0004-0000-0600-0000DB030000}"/>
    <hyperlink ref="Q1352" r:id="rId989" xr:uid="{00000000-0004-0000-0600-0000DC030000}"/>
    <hyperlink ref="Q1354" r:id="rId990" xr:uid="{00000000-0004-0000-0600-0000DD030000}"/>
    <hyperlink ref="Q305" r:id="rId991" xr:uid="{00000000-0004-0000-0600-0000DE030000}"/>
    <hyperlink ref="Q932" r:id="rId992" xr:uid="{00000000-0004-0000-0600-0000DF030000}"/>
    <hyperlink ref="Q934" r:id="rId993" xr:uid="{00000000-0004-0000-0600-0000E0030000}"/>
    <hyperlink ref="Q936" r:id="rId994" xr:uid="{00000000-0004-0000-0600-0000E1030000}"/>
    <hyperlink ref="Q938" r:id="rId995" xr:uid="{00000000-0004-0000-0600-0000E2030000}"/>
    <hyperlink ref="Q940" r:id="rId996" xr:uid="{00000000-0004-0000-0600-0000E3030000}"/>
    <hyperlink ref="Q690" r:id="rId997" xr:uid="{00000000-0004-0000-0600-0000E4030000}"/>
    <hyperlink ref="Q522" r:id="rId998" xr:uid="{00000000-0004-0000-0600-0000E5030000}"/>
    <hyperlink ref="Q390" r:id="rId999" xr:uid="{00000000-0004-0000-0600-0000E6030000}"/>
    <hyperlink ref="Q945" r:id="rId1000" xr:uid="{00000000-0004-0000-0600-0000E7030000}"/>
    <hyperlink ref="Q55" r:id="rId1001" xr:uid="{00000000-0004-0000-0600-0000E8030000}"/>
    <hyperlink ref="Q127" r:id="rId1002" xr:uid="{00000000-0004-0000-0600-0000E9030000}"/>
    <hyperlink ref="Q53" r:id="rId1003" xr:uid="{00000000-0004-0000-0600-0000EA030000}"/>
    <hyperlink ref="Q308" r:id="rId1004" xr:uid="{00000000-0004-0000-0600-0000EB030000}"/>
    <hyperlink ref="Q814" r:id="rId1005" xr:uid="{00000000-0004-0000-0600-0000EC030000}"/>
    <hyperlink ref="Q204" r:id="rId1006" xr:uid="{00000000-0004-0000-0600-0000ED030000}"/>
    <hyperlink ref="Q948" r:id="rId1007" xr:uid="{00000000-0004-0000-0600-0000EE030000}"/>
    <hyperlink ref="Q205" r:id="rId1008" xr:uid="{00000000-0004-0000-0600-0000EF030000}"/>
    <hyperlink ref="Q206" r:id="rId1009" xr:uid="{00000000-0004-0000-0600-0000F0030000}"/>
    <hyperlink ref="Q207" r:id="rId1010" xr:uid="{00000000-0004-0000-0600-0000F1030000}"/>
    <hyperlink ref="Q208" r:id="rId1011" xr:uid="{00000000-0004-0000-0600-0000F2030000}"/>
    <hyperlink ref="Q209" r:id="rId1012" xr:uid="{00000000-0004-0000-0600-0000F3030000}"/>
    <hyperlink ref="Q309" r:id="rId1013" xr:uid="{00000000-0004-0000-0600-0000F4030000}"/>
    <hyperlink ref="Q310" r:id="rId1014" xr:uid="{00000000-0004-0000-0600-0000F5030000}"/>
    <hyperlink ref="Q128" r:id="rId1015" xr:uid="{00000000-0004-0000-0600-0000F6030000}"/>
    <hyperlink ref="Q129" r:id="rId1016" xr:uid="{00000000-0004-0000-0600-0000F7030000}"/>
    <hyperlink ref="Q130" r:id="rId1017" xr:uid="{00000000-0004-0000-0600-0000F8030000}"/>
    <hyperlink ref="Q691" r:id="rId1018" xr:uid="{00000000-0004-0000-0600-0000F9030000}"/>
    <hyperlink ref="Q692" r:id="rId1019" xr:uid="{00000000-0004-0000-0600-0000FA030000}"/>
    <hyperlink ref="Q693" r:id="rId1020" xr:uid="{00000000-0004-0000-0600-0000FB030000}"/>
    <hyperlink ref="Q131" r:id="rId1021" xr:uid="{00000000-0004-0000-0600-0000FC030000}"/>
    <hyperlink ref="Q949" r:id="rId1022" xr:uid="{00000000-0004-0000-0600-0000FD030000}"/>
    <hyperlink ref="Q694" r:id="rId1023" xr:uid="{00000000-0004-0000-0600-0000FE030000}"/>
    <hyperlink ref="Q695" r:id="rId1024" xr:uid="{00000000-0004-0000-0600-0000FF030000}"/>
    <hyperlink ref="Q523" r:id="rId1025" xr:uid="{00000000-0004-0000-0600-000000040000}"/>
    <hyperlink ref="Q950" r:id="rId1026" xr:uid="{00000000-0004-0000-0600-000001040000}"/>
    <hyperlink ref="Q391" r:id="rId1027" xr:uid="{00000000-0004-0000-0600-000002040000}"/>
    <hyperlink ref="Q696" r:id="rId1028" xr:uid="{00000000-0004-0000-0600-000003040000}"/>
    <hyperlink ref="Q951" r:id="rId1029" xr:uid="{00000000-0004-0000-0600-000004040000}"/>
    <hyperlink ref="Q952" r:id="rId1030" xr:uid="{00000000-0004-0000-0600-000005040000}"/>
    <hyperlink ref="Q953" r:id="rId1031" xr:uid="{00000000-0004-0000-0600-000006040000}"/>
    <hyperlink ref="Q954" r:id="rId1032" xr:uid="{00000000-0004-0000-0600-000007040000}"/>
    <hyperlink ref="Q955" r:id="rId1033" xr:uid="{00000000-0004-0000-0600-000008040000}"/>
    <hyperlink ref="Q956" r:id="rId1034" xr:uid="{00000000-0004-0000-0600-000009040000}"/>
    <hyperlink ref="Q957" r:id="rId1035" xr:uid="{00000000-0004-0000-0600-00000A040000}"/>
    <hyperlink ref="Q769" r:id="rId1036" xr:uid="{00000000-0004-0000-0600-00000B040000}"/>
    <hyperlink ref="Q958" r:id="rId1037" xr:uid="{00000000-0004-0000-0600-00000C040000}"/>
    <hyperlink ref="Q959" r:id="rId1038" xr:uid="{00000000-0004-0000-0600-00000D040000}"/>
    <hyperlink ref="Q392" r:id="rId1039" xr:uid="{00000000-0004-0000-0600-00000E040000}"/>
    <hyperlink ref="Q132" r:id="rId1040" xr:uid="{00000000-0004-0000-0600-00000F040000}"/>
    <hyperlink ref="Q133" r:id="rId1041" xr:uid="{00000000-0004-0000-0600-000010040000}"/>
    <hyperlink ref="Q1223" r:id="rId1042" xr:uid="{00000000-0004-0000-0600-000011040000}"/>
    <hyperlink ref="Q1224" r:id="rId1043" xr:uid="{00000000-0004-0000-0600-000012040000}"/>
    <hyperlink ref="Q1370" r:id="rId1044" xr:uid="{00000000-0004-0000-0600-000013040000}"/>
    <hyperlink ref="Q1225" r:id="rId1045" xr:uid="{00000000-0004-0000-0600-000014040000}"/>
    <hyperlink ref="Q524" r:id="rId1046" xr:uid="{00000000-0004-0000-0600-000015040000}"/>
    <hyperlink ref="Q1226" r:id="rId1047" xr:uid="{00000000-0004-0000-0600-000016040000}"/>
    <hyperlink ref="Q1318" r:id="rId1048" xr:uid="{00000000-0004-0000-0600-000017040000}"/>
    <hyperlink ref="Q1227" r:id="rId1049" xr:uid="{00000000-0004-0000-0600-000018040000}"/>
    <hyperlink ref="Q1228" r:id="rId1050" xr:uid="{00000000-0004-0000-0600-000019040000}"/>
    <hyperlink ref="Q1319" r:id="rId1051" xr:uid="{00000000-0004-0000-0600-00001A040000}"/>
    <hyperlink ref="Q1320" r:id="rId1052" xr:uid="{00000000-0004-0000-0600-00001B040000}"/>
    <hyperlink ref="Q1321" r:id="rId1053" xr:uid="{00000000-0004-0000-0600-00001C040000}"/>
    <hyperlink ref="Q1229" r:id="rId1054" xr:uid="{00000000-0004-0000-0600-00001D040000}"/>
    <hyperlink ref="Q1322" r:id="rId1055" xr:uid="{00000000-0004-0000-0600-00001E040000}"/>
    <hyperlink ref="Q311" r:id="rId1056" xr:uid="{00000000-0004-0000-0600-00001F040000}"/>
    <hyperlink ref="Q312" r:id="rId1057" xr:uid="{00000000-0004-0000-0600-000020040000}"/>
    <hyperlink ref="Q697" r:id="rId1058" xr:uid="{00000000-0004-0000-0600-000021040000}"/>
    <hyperlink ref="Q960" r:id="rId1059" xr:uid="{00000000-0004-0000-0600-000022040000}"/>
    <hyperlink ref="Q961" r:id="rId1060" xr:uid="{00000000-0004-0000-0600-000023040000}"/>
    <hyperlink ref="Q962" r:id="rId1061" xr:uid="{00000000-0004-0000-0600-000024040000}"/>
    <hyperlink ref="Q963" r:id="rId1062" xr:uid="{00000000-0004-0000-0600-000025040000}"/>
    <hyperlink ref="Q964" r:id="rId1063" xr:uid="{00000000-0004-0000-0600-000026040000}"/>
    <hyperlink ref="Q313" r:id="rId1064" xr:uid="{00000000-0004-0000-0600-000027040000}"/>
    <hyperlink ref="Q965" r:id="rId1065" xr:uid="{00000000-0004-0000-0600-000028040000}"/>
    <hyperlink ref="Q698" r:id="rId1066" xr:uid="{00000000-0004-0000-0600-000029040000}"/>
    <hyperlink ref="Q525" r:id="rId1067" xr:uid="{00000000-0004-0000-0600-00002A040000}"/>
    <hyperlink ref="Q526" r:id="rId1068" xr:uid="{00000000-0004-0000-0600-00002B040000}"/>
    <hyperlink ref="Q1356" r:id="rId1069" xr:uid="{00000000-0004-0000-0600-00002C040000}"/>
    <hyperlink ref="Q1357" r:id="rId1070" xr:uid="{00000000-0004-0000-0600-00002D040000}"/>
    <hyperlink ref="Q1230" r:id="rId1071" xr:uid="{00000000-0004-0000-0600-00002E040000}"/>
    <hyperlink ref="Q527" r:id="rId1072" xr:uid="{00000000-0004-0000-0600-00002F040000}"/>
    <hyperlink ref="Q1231" r:id="rId1073" xr:uid="{00000000-0004-0000-0600-000030040000}"/>
    <hyperlink ref="Q528" r:id="rId1074" xr:uid="{00000000-0004-0000-0600-000031040000}"/>
    <hyperlink ref="Q529" r:id="rId1075" xr:uid="{00000000-0004-0000-0600-000032040000}"/>
    <hyperlink ref="Q314" r:id="rId1076" xr:uid="{00000000-0004-0000-0600-000033040000}"/>
    <hyperlink ref="Q1358" r:id="rId1077" xr:uid="{00000000-0004-0000-0600-000034040000}"/>
    <hyperlink ref="Q1232" r:id="rId1078" xr:uid="{00000000-0004-0000-0600-000035040000}"/>
    <hyperlink ref="Q54" r:id="rId1079" xr:uid="{00000000-0004-0000-0600-000036040000}"/>
    <hyperlink ref="Q210" r:id="rId1080" xr:uid="{00000000-0004-0000-0600-000037040000}"/>
    <hyperlink ref="Q530" r:id="rId1081" xr:uid="{00000000-0004-0000-0600-000038040000}"/>
    <hyperlink ref="Q1323" r:id="rId1082" xr:uid="{00000000-0004-0000-0600-000039040000}"/>
    <hyperlink ref="Q393" r:id="rId1083" xr:uid="{00000000-0004-0000-0600-00003A040000}"/>
    <hyperlink ref="Q1359" r:id="rId1084" xr:uid="{00000000-0004-0000-0600-00003B040000}"/>
    <hyperlink ref="Q1324" r:id="rId1085" xr:uid="{00000000-0004-0000-0600-00003C040000}"/>
    <hyperlink ref="Q1233" r:id="rId1086" xr:uid="{00000000-0004-0000-0600-00003D040000}"/>
    <hyperlink ref="Q211" r:id="rId1087" xr:uid="{00000000-0004-0000-0600-00003E040000}"/>
    <hyperlink ref="Q966" r:id="rId1088" xr:uid="{00000000-0004-0000-0600-00003F040000}"/>
    <hyperlink ref="Q967" r:id="rId1089" xr:uid="{00000000-0004-0000-0600-000040040000}"/>
    <hyperlink ref="Q699" r:id="rId1090" xr:uid="{00000000-0004-0000-0600-000041040000}"/>
    <hyperlink ref="Q531" r:id="rId1091" xr:uid="{00000000-0004-0000-0600-000042040000}"/>
    <hyperlink ref="Q315" r:id="rId1092" xr:uid="{00000000-0004-0000-0600-000043040000}"/>
    <hyperlink ref="Q532" r:id="rId1093" xr:uid="{00000000-0004-0000-0600-000044040000}"/>
    <hyperlink ref="Q212" r:id="rId1094" xr:uid="{00000000-0004-0000-0600-000045040000}"/>
    <hyperlink ref="Q533" r:id="rId1095" xr:uid="{00000000-0004-0000-0600-000046040000}"/>
    <hyperlink ref="Q1360" r:id="rId1096" xr:uid="{00000000-0004-0000-0600-000047040000}"/>
    <hyperlink ref="Q968" r:id="rId1097" xr:uid="{00000000-0004-0000-0600-000048040000}"/>
    <hyperlink ref="Q534" r:id="rId1098" xr:uid="{00000000-0004-0000-0600-000049040000}"/>
    <hyperlink ref="Q634" r:id="rId1099" xr:uid="{00000000-0004-0000-0600-00004A040000}"/>
    <hyperlink ref="Q635" r:id="rId1100" xr:uid="{00000000-0004-0000-0600-00004B040000}"/>
    <hyperlink ref="Q636" r:id="rId1101" xr:uid="{00000000-0004-0000-0600-00004C040000}"/>
    <hyperlink ref="Q770" r:id="rId1102" xr:uid="{00000000-0004-0000-0600-00004D040000}"/>
    <hyperlink ref="Q316" r:id="rId1103" xr:uid="{00000000-0004-0000-0600-00004E040000}"/>
    <hyperlink ref="Q317" r:id="rId1104" xr:uid="{00000000-0004-0000-0600-00004F040000}"/>
    <hyperlink ref="Q318" r:id="rId1105" xr:uid="{00000000-0004-0000-0600-000050040000}"/>
    <hyperlink ref="Q319" r:id="rId1106" xr:uid="{00000000-0004-0000-0600-000051040000}"/>
    <hyperlink ref="Q394" r:id="rId1107" xr:uid="{00000000-0004-0000-0600-000052040000}"/>
    <hyperlink ref="E1162" r:id="rId1108" display="https://emenscr.nesdc.go.th/viewer/view.html?id=5b1a3dc7ea79507e38d7c554&amp;username=rmutt0578341" xr:uid="{00000000-0004-0000-0600-000053040000}"/>
    <hyperlink ref="E1368" r:id="rId1109" display="https://emenscr.nesdc.go.th/viewer/view.html?id=5b1e27f47587e67e2e720ea9&amp;username=mod02021" xr:uid="{00000000-0004-0000-0600-000054040000}"/>
    <hyperlink ref="E1369" r:id="rId1110" display="https://emenscr.nesdc.go.th/viewer/view.html?id=5b1e3590916f477e3991eb72&amp;username=mod02021" xr:uid="{00000000-0004-0000-0600-000055040000}"/>
    <hyperlink ref="E1163" r:id="rId1111" display="https://emenscr.nesdc.go.th/viewer/view.html?id=5b1f5f83916f477e3991ebfd&amp;username=police000711" xr:uid="{00000000-0004-0000-0600-000056040000}"/>
    <hyperlink ref="E1185" r:id="rId1112" display="https://emenscr.nesdc.go.th/viewer/view.html?id=5b1f6b57bdb2d17e2f9a16f4&amp;username=police000711" xr:uid="{00000000-0004-0000-0600-000057040000}"/>
    <hyperlink ref="E269" r:id="rId1113" display="https://emenscr.nesdc.go.th/viewer/view.html?id=5b1f7064ea79507e38d7c709&amp;username=mod02021" xr:uid="{00000000-0004-0000-0600-000058040000}"/>
    <hyperlink ref="E362" r:id="rId1114" display="https://emenscr.nesdc.go.th/viewer/view.html?id=5b1f706cea79507e38d7c70a&amp;username=mod02021" xr:uid="{00000000-0004-0000-0600-000059040000}"/>
    <hyperlink ref="E270" r:id="rId1115" display="https://emenscr.nesdc.go.th/viewer/view.html?id=5b1f800b916f477e3991ec51&amp;username=mod02021" xr:uid="{00000000-0004-0000-0600-00005A040000}"/>
    <hyperlink ref="E363" r:id="rId1116" display="https://emenscr.nesdc.go.th/viewer/view.html?id=5b1f8059bdb2d17e2f9a1729&amp;username=mod02021" xr:uid="{00000000-0004-0000-0600-00005B040000}"/>
    <hyperlink ref="E1161" r:id="rId1117" display="https://emenscr.nesdc.go.th/viewer/view.html?id=5b1f89607587e67e2e720fad&amp;username=mod02021" xr:uid="{00000000-0004-0000-0600-00005C040000}"/>
    <hyperlink ref="E271" r:id="rId1118" display="https://emenscr.nesdc.go.th/viewer/view.html?id=5b1f8c32916f477e3991ec7d&amp;username=mod02021" xr:uid="{00000000-0004-0000-0600-00005D040000}"/>
    <hyperlink ref="E170" r:id="rId1119" display="https://emenscr.nesdc.go.th/viewer/view.html?id=5b1fd41f916f477e3991ece7&amp;username=mod02021" xr:uid="{00000000-0004-0000-0600-00005E040000}"/>
    <hyperlink ref="E473" r:id="rId1120" display="https://emenscr.nesdc.go.th/viewer/view.html?id=5b2089597587e67e2e72105c&amp;username=moj021081" xr:uid="{00000000-0004-0000-0600-00005F040000}"/>
    <hyperlink ref="E364" r:id="rId1121" display="https://emenscr.nesdc.go.th/viewer/view.html?id=5b2090b4bdb2d17e2f9a17f4&amp;username=mod02021" xr:uid="{00000000-0004-0000-0600-000060040000}"/>
    <hyperlink ref="E365" r:id="rId1122" display="https://emenscr.nesdc.go.th/viewer/view.html?id=5b20a0037587e67e2e7210bd&amp;username=mod02021" xr:uid="{00000000-0004-0000-0600-000061040000}"/>
    <hyperlink ref="E772" r:id="rId1123" display="https://emenscr.nesdc.go.th/viewer/view.html?id=5b20abf3bdb2d17e2f9a1860&amp;username=mod02021" xr:uid="{00000000-0004-0000-0600-000062040000}"/>
    <hyperlink ref="E272" r:id="rId1124" display="https://emenscr.nesdc.go.th/viewer/view.html?id=5b20c39dea79507e38d7c8aa&amp;username=police000711" xr:uid="{00000000-0004-0000-0600-000063040000}"/>
    <hyperlink ref="E1303" r:id="rId1125" display="https://emenscr.nesdc.go.th/viewer/view.html?id=5b20c46abdb2d17e2f9a18ab&amp;username=mod02021" xr:uid="{00000000-0004-0000-0600-000064040000}"/>
    <hyperlink ref="E1295" r:id="rId1126" display="https://emenscr.nesdc.go.th/viewer/view.html?id=5b20c76bea79507e38d7c8c3&amp;username=police000711" xr:uid="{00000000-0004-0000-0600-000065040000}"/>
    <hyperlink ref="E472" r:id="rId1127" display="https://emenscr.nesdc.go.th/viewer/view.html?id=5b20cd9ebdb2d17e2f9a18dd&amp;username=police000711" xr:uid="{00000000-0004-0000-0600-000066040000}"/>
    <hyperlink ref="E765" r:id="rId1128" display="https://emenscr.nesdc.go.th/viewer/view.html?id=5b20cfffbdb2d17e2f9a18ee&amp;username=mod02021" xr:uid="{00000000-0004-0000-0600-000067040000}"/>
    <hyperlink ref="E1296" r:id="rId1129" display="https://emenscr.nesdc.go.th/viewer/view.html?id=5b20dd8aea79507e38d7c94f&amp;username=police000711" xr:uid="{00000000-0004-0000-0600-000068040000}"/>
    <hyperlink ref="E1171" r:id="rId1130" display="https://emenscr.nesdc.go.th/viewer/view.html?id=5b20e0fd916f477e3991ee85&amp;username=police000711" xr:uid="{00000000-0004-0000-0600-000069040000}"/>
    <hyperlink ref="E795" r:id="rId1131" display="https://emenscr.nesdc.go.th/viewer/view.html?id=5b20e28f916f477e3991ee8f&amp;username=moj021081" xr:uid="{00000000-0004-0000-0600-00006A040000}"/>
    <hyperlink ref="E1165" r:id="rId1132" display="https://emenscr.nesdc.go.th/viewer/view.html?id=5b20fde8bdb2d17e2f9a19f6&amp;username=ago00061" xr:uid="{00000000-0004-0000-0600-00006B040000}"/>
    <hyperlink ref="E1166" r:id="rId1133" display="https://emenscr.nesdc.go.th/viewer/view.html?id=5b21034a7587e67e2e721297&amp;username=ago00061" xr:uid="{00000000-0004-0000-0600-00006C040000}"/>
    <hyperlink ref="E1175" r:id="rId1134" display="https://emenscr.nesdc.go.th/viewer/view.html?id=5b21070b916f477e3991ef47&amp;username=ago00061" xr:uid="{00000000-0004-0000-0600-00006D040000}"/>
    <hyperlink ref="E1167" r:id="rId1135" display="https://emenscr.nesdc.go.th/viewer/view.html?id=5b210adcea79507e38d7ca38&amp;username=ago00061" xr:uid="{00000000-0004-0000-0600-00006E040000}"/>
    <hyperlink ref="E273" r:id="rId1136" display="https://emenscr.nesdc.go.th/viewer/view.html?id=5b2126287587e67e2e7212e9&amp;username=ago00061" xr:uid="{00000000-0004-0000-0600-00006F040000}"/>
    <hyperlink ref="E475" r:id="rId1137" display="https://emenscr.nesdc.go.th/viewer/view.html?id=5b212d56ea79507e38d7ca89&amp;username=ago00061" xr:uid="{00000000-0004-0000-0600-000070040000}"/>
    <hyperlink ref="E169" r:id="rId1138" display="https://emenscr.nesdc.go.th/viewer/view.html?id=5b2132e17587e67e2e7212fe&amp;username=ago00061" xr:uid="{00000000-0004-0000-0600-000071040000}"/>
    <hyperlink ref="E1170" r:id="rId1139" display="https://emenscr.nesdc.go.th/viewer/view.html?id=5b221bf7ea79507e38d7cae7&amp;username=mod02021" xr:uid="{00000000-0004-0000-0600-000072040000}"/>
    <hyperlink ref="E474" r:id="rId1140" display="https://emenscr.nesdc.go.th/viewer/view.html?id=5b3205927eb59a406681fa93&amp;username=mdes00261201" xr:uid="{00000000-0004-0000-0600-000073040000}"/>
    <hyperlink ref="E1164" r:id="rId1141" display="https://emenscr.nesdc.go.th/viewer/view.html?id=5b346f174b9f554069580de1&amp;username=police000711" xr:uid="{00000000-0004-0000-0600-000074040000}"/>
    <hyperlink ref="E1304" r:id="rId1142" display="https://emenscr.nesdc.go.th/viewer/view.html?id=5b3494e4cb3968406362964f&amp;username=police000711" xr:uid="{00000000-0004-0000-0600-000075040000}"/>
    <hyperlink ref="E842" r:id="rId1143" display="https://emenscr.nesdc.go.th/viewer/view.html?id=5b34a472c1359b40727b45f6&amp;username=police000711" xr:uid="{00000000-0004-0000-0600-000076040000}"/>
    <hyperlink ref="E4" r:id="rId1144" display="https://emenscr.nesdc.go.th/viewer/view.html?id=5b34aee0cb39684063629671&amp;username=police000711" xr:uid="{00000000-0004-0000-0600-000077040000}"/>
    <hyperlink ref="E609" r:id="rId1145" display="https://emenscr.nesdc.go.th/viewer/view.html?id=5b3504c77eb59a406681fb27&amp;username=police000711" xr:uid="{00000000-0004-0000-0600-000078040000}"/>
    <hyperlink ref="E1172" r:id="rId1146" display="https://emenscr.nesdc.go.th/viewer/view.html?id=5b35d9b2c1359b40727b4628&amp;username=police000711" xr:uid="{00000000-0004-0000-0600-000079040000}"/>
    <hyperlink ref="E610" r:id="rId1147" display="https://emenscr.nesdc.go.th/viewer/view.html?id=5b39e785f4fd79254b8e684f&amp;username=police000711" xr:uid="{00000000-0004-0000-0600-00007A040000}"/>
    <hyperlink ref="E611" r:id="rId1148" display="https://emenscr.nesdc.go.th/viewer/view.html?id=5b8cf4288419180f2e67afb9&amp;username=police000711" xr:uid="{00000000-0004-0000-0600-00007B040000}"/>
    <hyperlink ref="E764" r:id="rId1149" display="https://emenscr.nesdc.go.th/viewer/view.html?id=5b8e0253e8a05d0f344e4d72&amp;username=coj0151" xr:uid="{00000000-0004-0000-0600-00007C040000}"/>
    <hyperlink ref="E361" r:id="rId1150" display="https://emenscr.nesdc.go.th/viewer/view.html?id=5b8e0eab5e20fa0f39ce89f9&amp;username=coj0151" xr:uid="{00000000-0004-0000-0600-00007D040000}"/>
    <hyperlink ref="E274" r:id="rId1151" display="https://emenscr.nesdc.go.th/viewer/view.html?id=5b8e585de8a05d0f344e4d74&amp;username=coj0151" xr:uid="{00000000-0004-0000-0600-00007E040000}"/>
    <hyperlink ref="E32" r:id="rId1152" display="https://emenscr.nesdc.go.th/viewer/view.html?id=5b9202808419180f2e67afd8&amp;username=coj0151" xr:uid="{00000000-0004-0000-0600-00007F040000}"/>
    <hyperlink ref="E275" r:id="rId1153" display="https://emenscr.nesdc.go.th/viewer/view.html?id=5b9219ca5e20fa0f39ce8a0e&amp;username=coj0151" xr:uid="{00000000-0004-0000-0600-000080040000}"/>
    <hyperlink ref="E796" r:id="rId1154" display="https://emenscr.nesdc.go.th/viewer/view.html?id=5b9231988419180f2e67afda&amp;username=coj0151" xr:uid="{00000000-0004-0000-0600-000081040000}"/>
    <hyperlink ref="E1169" r:id="rId1155" display="https://emenscr.nesdc.go.th/viewer/view.html?id=5b9238f25e20fa0f39ce8a12&amp;username=coj0151" xr:uid="{00000000-0004-0000-0600-000082040000}"/>
    <hyperlink ref="E3" r:id="rId1156" display="https://emenscr.nesdc.go.th/viewer/view.html?id=5b923d3bb76a640f3398730d&amp;username=coj0151" xr:uid="{00000000-0004-0000-0600-000083040000}"/>
    <hyperlink ref="E1176" r:id="rId1157" display="https://emenscr.nesdc.go.th/viewer/view.html?id=5bb59df7e8a05d0f344e4e55&amp;username=ago00061" xr:uid="{00000000-0004-0000-0600-000084040000}"/>
    <hyperlink ref="E476" r:id="rId1158" display="https://emenscr.nesdc.go.th/viewer/view.html?id=5bb5c43c5e20fa0f39ce8ae4&amp;username=ago00061" xr:uid="{00000000-0004-0000-0600-000085040000}"/>
    <hyperlink ref="E840" r:id="rId1159" display="https://emenscr.nesdc.go.th/viewer/view.html?id=5bbacddbb76a640f33987400&amp;username=ago00061" xr:uid="{00000000-0004-0000-0600-000086040000}"/>
    <hyperlink ref="E1195" r:id="rId1160" display="https://emenscr.nesdc.go.th/viewer/view.html?id=5bbb17d08419180f2e67b0df&amp;username=ago00061" xr:uid="{00000000-0004-0000-0600-000087040000}"/>
    <hyperlink ref="E427" r:id="rId1161" display="https://emenscr.nesdc.go.th/viewer/view.html?id=5bbc5c5984c4f5465dde390c&amp;username=ago00061" xr:uid="{00000000-0004-0000-0600-000088040000}"/>
    <hyperlink ref="E16" r:id="rId1162" display="https://emenscr.nesdc.go.th/viewer/view.html?id=5bbc667872366646627adbb8&amp;username=ago00061" xr:uid="{00000000-0004-0000-0600-000089040000}"/>
    <hyperlink ref="E17" r:id="rId1163" display="https://emenscr.nesdc.go.th/viewer/view.html?id=5bbc6d7684c4f5465dde3910&amp;username=ago00061" xr:uid="{00000000-0004-0000-0600-00008A040000}"/>
    <hyperlink ref="E18" r:id="rId1164" display="https://emenscr.nesdc.go.th/viewer/view.html?id=5bbd6ce39e250f65768174d2&amp;username=ago00061" xr:uid="{00000000-0004-0000-0600-00008B040000}"/>
    <hyperlink ref="E1196" r:id="rId1165" display="https://emenscr.nesdc.go.th/viewer/view.html?id=5bbd76a59e250f65768174d4&amp;username=ago00061" xr:uid="{00000000-0004-0000-0600-00008C040000}"/>
    <hyperlink ref="E846" r:id="rId1166" display="https://emenscr.nesdc.go.th/viewer/view.html?id=5bbd7f339a28fe6574caec9b&amp;username=ago00061" xr:uid="{00000000-0004-0000-0600-00008D040000}"/>
    <hyperlink ref="E426" r:id="rId1167" display="https://emenscr.nesdc.go.th/viewer/view.html?id=5bbef2339db53a08a05ede68&amp;username=ago00061" xr:uid="{00000000-0004-0000-0600-00008E040000}"/>
    <hyperlink ref="E481" r:id="rId1168" display="https://emenscr.nesdc.go.th/viewer/view.html?id=5bc840237de3c605ae415e9a&amp;username=ago00061" xr:uid="{00000000-0004-0000-0600-00008F040000}"/>
    <hyperlink ref="E1197" r:id="rId1169" display="https://emenscr.nesdc.go.th/viewer/view.html?id=5bc844267de3c605ae415e9d&amp;username=ago00061" xr:uid="{00000000-0004-0000-0600-000090040000}"/>
    <hyperlink ref="E847" r:id="rId1170" display="https://emenscr.nesdc.go.th/viewer/view.html?id=5bc848187de3c605ae415e9f&amp;username=ago00061" xr:uid="{00000000-0004-0000-0600-000091040000}"/>
    <hyperlink ref="E1198" r:id="rId1171" display="https://emenscr.nesdc.go.th/viewer/view.html?id=5bc94be7ead9a205b323d55a&amp;username=ago00061" xr:uid="{00000000-0004-0000-0600-000092040000}"/>
    <hyperlink ref="E1348" r:id="rId1172" display="https://emenscr.nesdc.go.th/viewer/view.html?id=5bd95d1a49b9c605ba60a23c&amp;username=ago00061" xr:uid="{00000000-0004-0000-0600-000093040000}"/>
    <hyperlink ref="E1168" r:id="rId1173" display="https://emenscr.nesdc.go.th/viewer/view.html?id=5bda7a8eead9a205b323d814&amp;username=ago00061" xr:uid="{00000000-0004-0000-0600-000094040000}"/>
    <hyperlink ref="E477" r:id="rId1174" display="https://emenscr.nesdc.go.th/viewer/view.html?id=5be3e3d849b9c605ba60a342&amp;username=ago00061" xr:uid="{00000000-0004-0000-0600-000095040000}"/>
    <hyperlink ref="E82" r:id="rId1175" display="https://emenscr.nesdc.go.th/viewer/view.html?id=5be3e985ead9a205b323d8c8&amp;username=ago00061" xr:uid="{00000000-0004-0000-0600-000096040000}"/>
    <hyperlink ref="E773" r:id="rId1176" display="https://emenscr.nesdc.go.th/viewer/view.html?id=5bf4d2c5b0bb8f05b87027a9&amp;username=ago00061" xr:uid="{00000000-0004-0000-0600-000097040000}"/>
    <hyperlink ref="E482" r:id="rId1177" display="https://emenscr.nesdc.go.th/viewer/view.html?id=5bfbaef9a7024e66a19eb50b&amp;username=ago00061" xr:uid="{00000000-0004-0000-0600-000098040000}"/>
    <hyperlink ref="E774" r:id="rId1178" display="https://emenscr.nesdc.go.th/viewer/view.html?id=5bfbb3fffa8c8a66a4c0c95d&amp;username=ago00061" xr:uid="{00000000-0004-0000-0600-000099040000}"/>
    <hyperlink ref="E775" r:id="rId1179" display="https://emenscr.nesdc.go.th/viewer/view.html?id=5bfcb7fa4fbc1266a6d7adfa&amp;username=ago00061" xr:uid="{00000000-0004-0000-0600-00009A040000}"/>
    <hyperlink ref="E853" r:id="rId1180" display="https://emenscr.nesdc.go.th/viewer/view.html?id=5bfcbeb04fbc1266a6d7adfb&amp;username=ago00061" xr:uid="{00000000-0004-0000-0600-00009B040000}"/>
    <hyperlink ref="E1346" r:id="rId1181" display="https://emenscr.nesdc.go.th/viewer/view.html?id=5bfceb69fa8c8a66a4c0c961&amp;username=ago00061" xr:uid="{00000000-0004-0000-0600-00009C040000}"/>
    <hyperlink ref="E854" r:id="rId1182" display="https://emenscr.nesdc.go.th/viewer/view.html?id=5c0a2e8813e5f340d33cf852&amp;username=ago00061" xr:uid="{00000000-0004-0000-0600-00009D040000}"/>
    <hyperlink ref="E108" r:id="rId1183" display="https://emenscr.nesdc.go.th/viewer/view.html?id=5c10c7226bab3540d8d24b2f&amp;username=ago00061" xr:uid="{00000000-0004-0000-0600-00009E040000}"/>
    <hyperlink ref="E855" r:id="rId1184" display="https://emenscr.nesdc.go.th/viewer/view.html?id=5c24823372f0df1755ee57d2&amp;username=ago00061" xr:uid="{00000000-0004-0000-0600-00009F040000}"/>
    <hyperlink ref="E863" r:id="rId1185" display="https://emenscr.nesdc.go.th/viewer/view.html?id=5c2c32dcdb3156755a54cfc1&amp;username=moj07051" xr:uid="{00000000-0004-0000-0600-0000A0040000}"/>
    <hyperlink ref="E7" r:id="rId1186" display="https://emenscr.nesdc.go.th/viewer/view.html?id=5c2f29bdf60ef07912ab5788&amp;username=moj07081" xr:uid="{00000000-0004-0000-0600-0000A1040000}"/>
    <hyperlink ref="E1178" r:id="rId1187" display="https://emenscr.nesdc.go.th/viewer/view.html?id=5cecbdd627646f7bf72f07c0&amp;username=moj04011" xr:uid="{00000000-0004-0000-0600-0000A2040000}"/>
    <hyperlink ref="E280" r:id="rId1188" display="https://emenscr.nesdc.go.th/viewer/view.html?id=5cee4cd943f43b4179ea0c2b&amp;username=moj04071" xr:uid="{00000000-0004-0000-0600-0000A3040000}"/>
    <hyperlink ref="E278" r:id="rId1189" display="https://emenscr.nesdc.go.th/viewer/view.html?id=5cef985b985c284170d11567&amp;username=moj04051" xr:uid="{00000000-0004-0000-0600-0000A4040000}"/>
    <hyperlink ref="E425" r:id="rId1190" display="https://emenscr.nesdc.go.th/viewer/view.html?id=5cefa2d943f43b4179ea0c71&amp;username=moj04061" xr:uid="{00000000-0004-0000-0600-0000A5040000}"/>
    <hyperlink ref="E797" r:id="rId1191" display="https://emenscr.nesdc.go.th/viewer/view.html?id=5cefb4d6985c284170d11572&amp;username=moj04031" xr:uid="{00000000-0004-0000-0600-0000A6040000}"/>
    <hyperlink ref="E281" r:id="rId1192" display="https://emenscr.nesdc.go.th/viewer/view.html?id=5cf09b93656db4416eea0ae2&amp;username=moj04071" xr:uid="{00000000-0004-0000-0600-0000A7040000}"/>
    <hyperlink ref="E33" r:id="rId1193" display="https://emenscr.nesdc.go.th/viewer/view.html?id=5cf0ccc7656db4416eea0aec&amp;username=moj04111" xr:uid="{00000000-0004-0000-0600-0000A8040000}"/>
    <hyperlink ref="E843" r:id="rId1194" display="https://emenscr.nesdc.go.th/viewer/view.html?id=5cf0f3bc43f43b4179ea0cb0&amp;username=moj04111" xr:uid="{00000000-0004-0000-0600-0000A9040000}"/>
    <hyperlink ref="E845" r:id="rId1195" display="https://emenscr.nesdc.go.th/viewer/view.html?id=5cf7631e43f43b4179ea0e36&amp;username=moj04051" xr:uid="{00000000-0004-0000-0600-0000AA040000}"/>
    <hyperlink ref="E1173" r:id="rId1196" display="https://emenscr.nesdc.go.th/viewer/view.html?id=5cfdd6763d444c41747bac2e&amp;username=moj04061" xr:uid="{00000000-0004-0000-0600-0000AB040000}"/>
    <hyperlink ref="E1174" r:id="rId1197" display="https://emenscr.nesdc.go.th/viewer/view.html?id=5cfddfa4656db4416eea0f3f&amp;username=moj04061" xr:uid="{00000000-0004-0000-0600-0000AC040000}"/>
    <hyperlink ref="E277" r:id="rId1198" display="https://emenscr.nesdc.go.th/viewer/view.html?id=5cff50ee985c284170d11a2e&amp;username=moj04021" xr:uid="{00000000-0004-0000-0600-0000AD040000}"/>
    <hyperlink ref="E1297" r:id="rId1199" display="https://emenscr.nesdc.go.th/viewer/view.html?id=5d15dace27a73d0aedb784ed&amp;username=moi03051" xr:uid="{00000000-0004-0000-0600-0000AE040000}"/>
    <hyperlink ref="E844" r:id="rId1200" display="https://emenscr.nesdc.go.th/viewer/view.html?id=5d15effdc72a7f0aeca540c4&amp;username=moi03051" xr:uid="{00000000-0004-0000-0600-0000AF040000}"/>
    <hyperlink ref="E841" r:id="rId1201" display="https://emenscr.nesdc.go.th/viewer/view.html?id=5d5bb39cd761090508f43d60&amp;username=rmutt0578341" xr:uid="{00000000-0004-0000-0600-0000B0040000}"/>
    <hyperlink ref="E1307" r:id="rId1202" display="https://emenscr.nesdc.go.th/viewer/view.html?id=5d79ef29d58dbe5799b0aac9&amp;username=ago00061" xr:uid="{00000000-0004-0000-0600-0000B1040000}"/>
    <hyperlink ref="E612" r:id="rId1203" display="https://emenscr.nesdc.go.th/viewer/view.html?id=5d7a11fcf56d1357911712ed&amp;username=police000711" xr:uid="{00000000-0004-0000-0600-0000B2040000}"/>
    <hyperlink ref="E171" r:id="rId1204" display="https://emenscr.nesdc.go.th/viewer/view.html?id=5d80af461970f105a1598fbe&amp;username=moe52051" xr:uid="{00000000-0004-0000-0600-0000B3040000}"/>
    <hyperlink ref="E608" r:id="rId1205" display="https://emenscr.nesdc.go.th/viewer/view.html?id=5d8b315a1970f105a15995a6&amp;username=moph02071" xr:uid="{00000000-0004-0000-0600-0000B4040000}"/>
    <hyperlink ref="E19" r:id="rId1206" display="https://emenscr.nesdc.go.th/viewer/view.html?id=5dbaa0efe414e50a393a45f0&amp;username=moj07061" xr:uid="{00000000-0004-0000-0600-0000B5040000}"/>
    <hyperlink ref="E802" r:id="rId1207" display="https://emenscr.nesdc.go.th/viewer/view.html?id=5dbb9ee7ce53974a235b5f29&amp;username=moj07061" xr:uid="{00000000-0004-0000-0600-0000B6040000}"/>
    <hyperlink ref="E849" r:id="rId1208" display="https://emenscr.nesdc.go.th/viewer/view.html?id=5dc916ae5e77a10312535db2&amp;username=moj07121" xr:uid="{00000000-0004-0000-0600-0000B7040000}"/>
    <hyperlink ref="E429" r:id="rId1209" display="https://emenscr.nesdc.go.th/viewer/view.html?id=5dca2d4f95d4bc03082421f2&amp;username=moj07051" xr:uid="{00000000-0004-0000-0600-0000B8040000}"/>
    <hyperlink ref="E83" r:id="rId1210" display="https://emenscr.nesdc.go.th/viewer/view.html?id=5dd613bfe498156aca0daac6&amp;username=moj04021" xr:uid="{00000000-0004-0000-0600-0000B9040000}"/>
    <hyperlink ref="E84" r:id="rId1211" display="https://emenscr.nesdc.go.th/viewer/view.html?id=5dd759dae498156aca0dab3c&amp;username=moj04041" xr:uid="{00000000-0004-0000-0600-0000BA040000}"/>
    <hyperlink ref="E176" r:id="rId1212" display="https://emenscr.nesdc.go.th/viewer/view.html?id=5ddcbd37a4cb29532aa5ccfa&amp;username=moj04011" xr:uid="{00000000-0004-0000-0600-0000BB040000}"/>
    <hyperlink ref="E14" r:id="rId1213" display="https://emenscr.nesdc.go.th/viewer/view.html?id=5de486bd15ce5051f349fe97&amp;username=moj04111" xr:uid="{00000000-0004-0000-0600-0000BC040000}"/>
    <hyperlink ref="E615" r:id="rId1214" display="https://emenscr.nesdc.go.th/viewer/view.html?id=5df47241c24dfe2c4f174d82&amp;username=moph02071" xr:uid="{00000000-0004-0000-0600-0000BD040000}"/>
    <hyperlink ref="E801" r:id="rId1215" display="https://emenscr.nesdc.go.th/viewer/view.html?id=5df78ded62ad211a54e74bcb&amp;username=moj04031" xr:uid="{00000000-0004-0000-0600-0000BE040000}"/>
    <hyperlink ref="E852" r:id="rId1216" display="https://emenscr.nesdc.go.th/viewer/view.html?id=5df9ca84467aa83f5ec0b088&amp;username=moj04071" xr:uid="{00000000-0004-0000-0600-0000BF040000}"/>
    <hyperlink ref="E851" r:id="rId1217" display="https://emenscr.nesdc.go.th/viewer/view.html?id=5dfc944d7f138a3a80fe4c28&amp;username=moj04051" xr:uid="{00000000-0004-0000-0600-0000C0040000}"/>
    <hyperlink ref="E177" r:id="rId1218" display="https://emenscr.nesdc.go.th/viewer/view.html?id=5e00695aca0feb49b458bc3b&amp;username=moj09011" xr:uid="{00000000-0004-0000-0600-0000C1040000}"/>
    <hyperlink ref="E856" r:id="rId1219" display="https://emenscr.nesdc.go.th/viewer/view.html?id=5e006d8ab459dd49a9ac716e&amp;username=moj09011" xr:uid="{00000000-0004-0000-0600-0000C2040000}"/>
    <hyperlink ref="E857" r:id="rId1220" display="https://emenscr.nesdc.go.th/viewer/view.html?id=5e0070426f155549ab8fb5a0&amp;username=moj09011" xr:uid="{00000000-0004-0000-0600-0000C3040000}"/>
    <hyperlink ref="E858" r:id="rId1221" display="https://emenscr.nesdc.go.th/viewer/view.html?id=5e0072d642c5ca49af55a6be&amp;username=moj09011" xr:uid="{00000000-0004-0000-0600-0000C4040000}"/>
    <hyperlink ref="E109" r:id="rId1222" display="https://emenscr.nesdc.go.th/viewer/view.html?id=5e007555ca0feb49b458bcb2&amp;username=moj09011" xr:uid="{00000000-0004-0000-0600-0000C5040000}"/>
    <hyperlink ref="E1347" r:id="rId1223" display="https://emenscr.nesdc.go.th/viewer/view.html?id=5e01b5726f155549ab8fb837&amp;username=moj04061" xr:uid="{00000000-0004-0000-0600-0000C6040000}"/>
    <hyperlink ref="E859" r:id="rId1224" display="https://emenscr.nesdc.go.th/viewer/view.html?id=5e01b794b459dd49a9ac746d&amp;username=moj09011" xr:uid="{00000000-0004-0000-0600-0000C7040000}"/>
    <hyperlink ref="E110" r:id="rId1225" display="https://emenscr.nesdc.go.th/viewer/view.html?id=5e01db476f155549ab8fb9ba&amp;username=moj09011" xr:uid="{00000000-0004-0000-0600-0000C8040000}"/>
    <hyperlink ref="E1199" r:id="rId1226" display="https://emenscr.nesdc.go.th/viewer/view.html?id=5e02ce1e6f155549ab8fbb07&amp;username=moj09011" xr:uid="{00000000-0004-0000-0600-0000C9040000}"/>
    <hyperlink ref="E1200" r:id="rId1227" display="https://emenscr.nesdc.go.th/viewer/view.html?id=5e02dd336f155549ab8fbb78&amp;username=moj09011" xr:uid="{00000000-0004-0000-0600-0000CA040000}"/>
    <hyperlink ref="E1201" r:id="rId1228" display="https://emenscr.nesdc.go.th/viewer/view.html?id=5e02e221b459dd49a9ac7792&amp;username=moj09011" xr:uid="{00000000-0004-0000-0600-0000CB040000}"/>
    <hyperlink ref="E1202" r:id="rId1229" display="https://emenscr.nesdc.go.th/viewer/view.html?id=5e02e3c06f155549ab8fbbaf&amp;username=moj09011" xr:uid="{00000000-0004-0000-0600-0000CC040000}"/>
    <hyperlink ref="E1203" r:id="rId1230" display="https://emenscr.nesdc.go.th/viewer/view.html?id=5e02e65e42c5ca49af55aca5&amp;username=moj09011" xr:uid="{00000000-0004-0000-0600-0000CD040000}"/>
    <hyperlink ref="E616" r:id="rId1231" display="https://emenscr.nesdc.go.th/viewer/view.html?id=5e02ff2b6f155549ab8fbc34&amp;username=police000711" xr:uid="{00000000-0004-0000-0600-0000CE040000}"/>
    <hyperlink ref="E1204" r:id="rId1232" display="https://emenscr.nesdc.go.th/viewer/view.html?id=5e0300fcb459dd49a9ac7834&amp;username=moj09011" xr:uid="{00000000-0004-0000-0600-0000CF040000}"/>
    <hyperlink ref="E860" r:id="rId1233" display="https://emenscr.nesdc.go.th/viewer/view.html?id=5e046f8eb459dd49a9ac7d93&amp;username=moj09011" xr:uid="{00000000-0004-0000-0600-0000D0040000}"/>
    <hyperlink ref="E1349" r:id="rId1234" display="https://emenscr.nesdc.go.th/viewer/view.html?id=5e04713cca0feb49b458c7ce&amp;username=moj09011" xr:uid="{00000000-0004-0000-0600-0000D1040000}"/>
    <hyperlink ref="E1205" r:id="rId1235" display="https://emenscr.nesdc.go.th/viewer/view.html?id=5e0474976f155549ab8fc1f1&amp;username=moj09011" xr:uid="{00000000-0004-0000-0600-0000D2040000}"/>
    <hyperlink ref="E88" r:id="rId1236" display="https://emenscr.nesdc.go.th/viewer/view.html?id=5e058d223b2bc044565f78a1&amp;username=moj09011" xr:uid="{00000000-0004-0000-0600-0000D3040000}"/>
    <hyperlink ref="E617" r:id="rId1237" display="https://emenscr.nesdc.go.th/viewer/view.html?id=5e05b8383b2bc044565f79f2&amp;username=police000711" xr:uid="{00000000-0004-0000-0600-0000D4040000}"/>
    <hyperlink ref="E618" r:id="rId1238" display="https://emenscr.nesdc.go.th/viewer/view.html?id=5e05c3405baa7b44654de238&amp;username=police000711" xr:uid="{00000000-0004-0000-0600-0000D5040000}"/>
    <hyperlink ref="E1186" r:id="rId1239" display="https://emenscr.nesdc.go.th/viewer/view.html?id=5e05c3e83b2bc044565f7a86&amp;username=police000711" xr:uid="{00000000-0004-0000-0600-0000D6040000}"/>
    <hyperlink ref="E85" r:id="rId1240" display="https://emenscr.nesdc.go.th/viewer/view.html?id=5e05f4603b2bc044565f7bc1&amp;username=moj021021" xr:uid="{00000000-0004-0000-0600-0000D7040000}"/>
    <hyperlink ref="E1192" r:id="rId1241" display="https://emenscr.nesdc.go.th/viewer/view.html?id=5e08d19bb95b3d3e6d64f6a1&amp;username=moj021021" xr:uid="{00000000-0004-0000-0600-0000D8040000}"/>
    <hyperlink ref="E1193" r:id="rId1242" display="https://emenscr.nesdc.go.th/viewer/view.html?id=5e08d612a398d53e6c8dde4b&amp;username=moj021021" xr:uid="{00000000-0004-0000-0600-0000D9040000}"/>
    <hyperlink ref="E285" r:id="rId1243" display="https://emenscr.nesdc.go.th/viewer/view.html?id=5e09d107a398d53e6c8ddf0c&amp;username=moj020081" xr:uid="{00000000-0004-0000-0600-0000DA040000}"/>
    <hyperlink ref="E178" r:id="rId1244" display="https://emenscr.nesdc.go.th/viewer/view.html?id=5e09e30ab95b3d3e6d64f77b&amp;username=moj020081" xr:uid="{00000000-0004-0000-0600-0000DB040000}"/>
    <hyperlink ref="E179" r:id="rId1245" display="https://emenscr.nesdc.go.th/viewer/view.html?id=5e09e516a0d4f63e608d1683&amp;username=moj020081" xr:uid="{00000000-0004-0000-0600-0000DC040000}"/>
    <hyperlink ref="E91" r:id="rId1246" display="https://emenscr.nesdc.go.th/viewer/view.html?id=5e09e749a0d4f63e608d1687&amp;username=moj020081" xr:uid="{00000000-0004-0000-0600-0000DD040000}"/>
    <hyperlink ref="E26" r:id="rId1247" display="https://emenscr.nesdc.go.th/viewer/view.html?id=5e09e9b8fe8d2c3e610a1015&amp;username=moj020081" xr:uid="{00000000-0004-0000-0600-0000DE040000}"/>
    <hyperlink ref="E180" r:id="rId1248" display="https://emenscr.nesdc.go.th/viewer/view.html?id=5e09ece7b95b3d3e6d64f77f&amp;username=moj020081" xr:uid="{00000000-0004-0000-0600-0000DF040000}"/>
    <hyperlink ref="E113" r:id="rId1249" display="https://emenscr.nesdc.go.th/viewer/view.html?id=5e09f184b95b3d3e6d64f784&amp;username=moj020081" xr:uid="{00000000-0004-0000-0600-0000E0040000}"/>
    <hyperlink ref="E1351" r:id="rId1250" display="https://emenscr.nesdc.go.th/viewer/view.html?id=5e09fc3da398d53e6c8ddf31&amp;username=moj020081" xr:uid="{00000000-0004-0000-0600-0000E1040000}"/>
    <hyperlink ref="E861" r:id="rId1251" display="https://emenscr.nesdc.go.th/viewer/view.html?id=5e0d714ea3fe7736c8dfd0ca&amp;username=moj07061" xr:uid="{00000000-0004-0000-0600-0000E2040000}"/>
    <hyperlink ref="E862" r:id="rId1252" display="https://emenscr.nesdc.go.th/viewer/view.html?id=5e0d936ea3c8eb3d4db8d531&amp;username=moj07061" xr:uid="{00000000-0004-0000-0600-0000E3040000}"/>
    <hyperlink ref="E1177" r:id="rId1253" display="https://emenscr.nesdc.go.th/viewer/view.html?id=5e15871f0e30786ac928b2fb&amp;username=moj020671" xr:uid="{00000000-0004-0000-0600-0000E4040000}"/>
    <hyperlink ref="E1187" r:id="rId1254" display="https://emenscr.nesdc.go.th/viewer/view.html?id=5e1603865aa6096ad3aa2fff&amp;username=police000711" xr:uid="{00000000-0004-0000-0600-0000E5040000}"/>
    <hyperlink ref="E374" r:id="rId1255" display="https://emenscr.nesdc.go.th/viewer/view.html?id=5e16eeb3ab990e30f23224a5&amp;username=moj07091" xr:uid="{00000000-0004-0000-0600-0000E6040000}"/>
    <hyperlink ref="E428" r:id="rId1256" display="https://emenscr.nesdc.go.th/viewer/view.html?id=5e18164f1377cb70f32b39ea&amp;username=moj020971" xr:uid="{00000000-0004-0000-0600-0000E7040000}"/>
    <hyperlink ref="E87" r:id="rId1257" display="https://emenscr.nesdc.go.th/viewer/view.html?id=5e18273452907770e93f362a&amp;username=moj021011" xr:uid="{00000000-0004-0000-0600-0000E8040000}"/>
    <hyperlink ref="E175" r:id="rId1258" display="https://emenscr.nesdc.go.th/viewer/view.html?id=5e1833abdc3d097c6e2bc0f6&amp;username=moj021011" xr:uid="{00000000-0004-0000-0600-0000E9040000}"/>
    <hyperlink ref="E86" r:id="rId1259" display="https://emenscr.nesdc.go.th/viewer/view.html?id=5e1d4132ed738c689ae328ec&amp;username=moj020971" xr:uid="{00000000-0004-0000-0600-0000EA040000}"/>
    <hyperlink ref="E174" r:id="rId1260" display="https://emenscr.nesdc.go.th/viewer/view.html?id=5e1d64904480ac6890e22aad&amp;username=moj020971" xr:uid="{00000000-0004-0000-0600-0000EB040000}"/>
    <hyperlink ref="E1183" r:id="rId1261" display="https://emenscr.nesdc.go.th/viewer/view.html?id=5e268abeb356e37c8808f3ae&amp;username=moj07111" xr:uid="{00000000-0004-0000-0600-0000EC040000}"/>
    <hyperlink ref="E1184" r:id="rId1262" display="https://emenscr.nesdc.go.th/viewer/view.html?id=5e26bcfc09c44b7c83d7cf91&amp;username=moj07111" xr:uid="{00000000-0004-0000-0600-0000ED040000}"/>
    <hyperlink ref="E279" r:id="rId1263" display="https://emenscr.nesdc.go.th/viewer/view.html?id=5e2a96a1c50c261abbba8def&amp;username=moj09031" xr:uid="{00000000-0004-0000-0600-0000EE040000}"/>
    <hyperlink ref="E645" r:id="rId1264" display="https://emenscr.nesdc.go.th/viewer/view.html?id=5e2aa208588bda2f75ddb852&amp;username=moj07081" xr:uid="{00000000-0004-0000-0600-0000EF040000}"/>
    <hyperlink ref="E1179" r:id="rId1265" display="https://emenscr.nesdc.go.th/viewer/view.html?id=5e3255e50713f16663e7b3cb&amp;username=opm03091" xr:uid="{00000000-0004-0000-0600-0000F0040000}"/>
    <hyperlink ref="E107" r:id="rId1266" display="https://emenscr.nesdc.go.th/viewer/view.html?id=5e329d35d3c2bc0be7046286&amp;username=moj07141" xr:uid="{00000000-0004-0000-0600-0000F1040000}"/>
    <hyperlink ref="E806" r:id="rId1267" display="https://emenscr.nesdc.go.th/viewer/view.html?id=5e33aa2325e4ce1ebd69348f&amp;username=moj07041" xr:uid="{00000000-0004-0000-0600-0000F2040000}"/>
    <hyperlink ref="E1181" r:id="rId1268" display="https://emenscr.nesdc.go.th/viewer/view.html?id=5e33f01b81edaa3d0069603d&amp;username=opm03061" xr:uid="{00000000-0004-0000-0600-0000F3040000}"/>
    <hyperlink ref="E368" r:id="rId1269" display="https://emenscr.nesdc.go.th/viewer/view.html?id=5e37a79de52fd7444c438213&amp;username=moj07031" xr:uid="{00000000-0004-0000-0600-0000F4040000}"/>
    <hyperlink ref="E5" r:id="rId1270" display="https://emenscr.nesdc.go.th/viewer/view.html?id=5e3b85d61b8dd47b1ae24376&amp;username=moj07031" xr:uid="{00000000-0004-0000-0600-0000F5040000}"/>
    <hyperlink ref="E6" r:id="rId1271" display="https://emenscr.nesdc.go.th/viewer/view.html?id=5e3bbaade7d7ab7b0f7c6453&amp;username=moj07031" xr:uid="{00000000-0004-0000-0600-0000F6040000}"/>
    <hyperlink ref="E28" r:id="rId1272" display="https://emenscr.nesdc.go.th/viewer/view.html?id=5e3bc8b87c2b9a7b15c831cd&amp;username=moj07091" xr:uid="{00000000-0004-0000-0600-0000F7040000}"/>
    <hyperlink ref="E367" r:id="rId1273" display="https://emenscr.nesdc.go.th/viewer/view.html?id=5e3c0367fb4abf7913398cf7&amp;username=moj07021" xr:uid="{00000000-0004-0000-0600-0000F8040000}"/>
    <hyperlink ref="E479" r:id="rId1274" display="https://emenscr.nesdc.go.th/viewer/view.html?id=5e3d031f5640d979149ad991&amp;username=moj07121" xr:uid="{00000000-0004-0000-0600-0000F9040000}"/>
    <hyperlink ref="E480" r:id="rId1275" display="https://emenscr.nesdc.go.th/viewer/view.html?id=5e3d1430dfeaf25e41c45389&amp;username=moj07121" xr:uid="{00000000-0004-0000-0600-0000FA040000}"/>
    <hyperlink ref="E658" r:id="rId1276" display="https://emenscr.nesdc.go.th/viewer/view.html?id=5e4280a89c40255e36cce8d1&amp;username=moj07041" xr:uid="{00000000-0004-0000-0600-0000FB040000}"/>
    <hyperlink ref="E1305" r:id="rId1277" display="https://emenscr.nesdc.go.th/viewer/view.html?id=5e43722d8f633677da80cd52&amp;username=moj07121" xr:uid="{00000000-0004-0000-0600-0000FC040000}"/>
    <hyperlink ref="E92" r:id="rId1278" display="https://emenscr.nesdc.go.th/viewer/view.html?id=5e43730af3e6857b9c8930f4&amp;username=moj07041" xr:uid="{00000000-0004-0000-0600-0000FD040000}"/>
    <hyperlink ref="E114" r:id="rId1279" display="https://emenscr.nesdc.go.th/viewer/view.html?id=5e437a363fc6357b9e3292dc&amp;username=moj07041" xr:uid="{00000000-0004-0000-0600-0000FE040000}"/>
    <hyperlink ref="E115" r:id="rId1280" display="https://emenscr.nesdc.go.th/viewer/view.html?id=5e437b1f3fc6357b9e3292e1&amp;username=moj07041" xr:uid="{00000000-0004-0000-0600-0000FF040000}"/>
    <hyperlink ref="E286" r:id="rId1281" display="https://emenscr.nesdc.go.th/viewer/view.html?id=5e43847556f1c17b97908ab4&amp;username=moj07041" xr:uid="{00000000-0004-0000-0600-000000050000}"/>
    <hyperlink ref="E807" r:id="rId1282" display="https://emenscr.nesdc.go.th/viewer/view.html?id=5e439019f3e6857b9c893102&amp;username=moj07041" xr:uid="{00000000-0004-0000-0600-000001050000}"/>
    <hyperlink ref="E116" r:id="rId1283" display="https://emenscr.nesdc.go.th/viewer/view.html?id=5e439adaf3e6857b9c89310a&amp;username=moj07041" xr:uid="{00000000-0004-0000-0600-000002050000}"/>
    <hyperlink ref="E1188" r:id="rId1284" display="https://emenscr.nesdc.go.th/viewer/view.html?id=5e49fba0b8fb932610233a3e&amp;username=moj07071" xr:uid="{00000000-0004-0000-0600-000003050000}"/>
    <hyperlink ref="E1189" r:id="rId1285" display="https://emenscr.nesdc.go.th/viewer/view.html?id=5e4a01f88505272611859229&amp;username=moj07071" xr:uid="{00000000-0004-0000-0600-000004050000}"/>
    <hyperlink ref="E1190" r:id="rId1286" display="https://emenscr.nesdc.go.th/viewer/view.html?id=5e4a17b5374c9b2617123f8b&amp;username=moj07071" xr:uid="{00000000-0004-0000-0600-000005050000}"/>
    <hyperlink ref="E1191" r:id="rId1287" display="https://emenscr.nesdc.go.th/viewer/view.html?id=5e4a197b687ff8260b5ae443&amp;username=moj07071" xr:uid="{00000000-0004-0000-0600-000006050000}"/>
    <hyperlink ref="E276" r:id="rId1288" display="https://emenscr.nesdc.go.th/viewer/view.html?id=5e4b6ad5687ff8260b5ae478&amp;username=coj0151" xr:uid="{00000000-0004-0000-0600-000007050000}"/>
    <hyperlink ref="E1182" r:id="rId1289" display="https://emenscr.nesdc.go.th/viewer/view.html?id=5e4bab50687ff8260b5ae49d&amp;username=moj07021" xr:uid="{00000000-0004-0000-0600-000008050000}"/>
    <hyperlink ref="E803" r:id="rId1290" display="https://emenscr.nesdc.go.th/viewer/view.html?id=5e4bb20cf05a1239f1ab84bc&amp;username=moj07061" xr:uid="{00000000-0004-0000-0600-000009050000}"/>
    <hyperlink ref="E1180" r:id="rId1291" display="https://emenscr.nesdc.go.th/viewer/view.html?id=5e4f4f8fded86b318de851c6&amp;username=moj07131" xr:uid="{00000000-0004-0000-0600-00000A050000}"/>
    <hyperlink ref="E112" r:id="rId1292" display="https://emenscr.nesdc.go.th/viewer/view.html?id=5e58d842d6ea8b2c1ab0a304&amp;username=moj07061" xr:uid="{00000000-0004-0000-0600-00000B050000}"/>
    <hyperlink ref="E848" r:id="rId1293" display="https://emenscr.nesdc.go.th/viewer/view.html?id=5e65e4237e35b4730c480bfb&amp;username=moj07131" xr:uid="{00000000-0004-0000-0600-00000C050000}"/>
    <hyperlink ref="E1207" r:id="rId1294" display="https://emenscr.nesdc.go.th/viewer/view.html?id=5e68b1167354bd730265e4fa&amp;username=moj060971" xr:uid="{00000000-0004-0000-0600-00000D050000}"/>
    <hyperlink ref="E850" r:id="rId1295" display="https://emenscr.nesdc.go.th/viewer/view.html?id=5e6f319e7e35b4730c480e05&amp;username=moj07121" xr:uid="{00000000-0004-0000-0600-00000E050000}"/>
    <hyperlink ref="E614" r:id="rId1296" display="https://emenscr.nesdc.go.th/viewer/view.html?id=5e6f4d0eab490d160b14aea3&amp;username=moj10041" xr:uid="{00000000-0004-0000-0600-00000F050000}"/>
    <hyperlink ref="E370" r:id="rId1297" display="https://emenscr.nesdc.go.th/viewer/view.html?id=5e704fd8ef83a72877c8efbe&amp;username=moj07121" xr:uid="{00000000-0004-0000-0600-000010050000}"/>
    <hyperlink ref="E619" r:id="rId1298" display="https://emenscr.nesdc.go.th/viewer/view.html?id=5e709127ef83a72877c8efd2&amp;username=moj10081" xr:uid="{00000000-0004-0000-0600-000011050000}"/>
    <hyperlink ref="E10" r:id="rId1299" display="https://emenscr.nesdc.go.th/viewer/view.html?id=5e709917808b6c2882b776ea&amp;username=moj07121" xr:uid="{00000000-0004-0000-0600-000012050000}"/>
    <hyperlink ref="E613" r:id="rId1300" display="https://emenscr.nesdc.go.th/viewer/view.html?id=5e71ab02affc132878476cc9&amp;username=moj10071" xr:uid="{00000000-0004-0000-0600-000013050000}"/>
    <hyperlink ref="E11" r:id="rId1301" display="https://emenscr.nesdc.go.th/viewer/view.html?id=5e71dd65ef83a72877c8eff7&amp;username=moj07121" xr:uid="{00000000-0004-0000-0600-000014050000}"/>
    <hyperlink ref="E173" r:id="rId1302" display="https://emenscr.nesdc.go.th/viewer/view.html?id=5e784208939a2632488db8cf&amp;username=moj10051" xr:uid="{00000000-0004-0000-0600-000015050000}"/>
    <hyperlink ref="E1306" r:id="rId1303" display="https://emenscr.nesdc.go.th/viewer/view.html?id=5e81ba62118a613b3e22969b&amp;username=sec2021" xr:uid="{00000000-0004-0000-0600-000016050000}"/>
    <hyperlink ref="E111" r:id="rId1304" display="https://emenscr.nesdc.go.th/viewer/view.html?id=5e902224643b260f366351aa&amp;username=moe02641" xr:uid="{00000000-0004-0000-0600-000017050000}"/>
    <hyperlink ref="E366" r:id="rId1305" display="https://emenscr.nesdc.go.th/viewer/view.html?id=5e95388096af697e0f539e5e&amp;username=moj07141" xr:uid="{00000000-0004-0000-0600-000018050000}"/>
    <hyperlink ref="E659" r:id="rId1306" display="https://emenscr.nesdc.go.th/viewer/view.html?id=5e96ca1c0f02d65626ba4bbf&amp;username=moj07041" xr:uid="{00000000-0004-0000-0600-000019050000}"/>
    <hyperlink ref="E478" r:id="rId1307" display="https://emenscr.nesdc.go.th/viewer/view.html?id=5e97f6b4244eee2548da2148&amp;username=moj10051" xr:uid="{00000000-0004-0000-0600-00001A050000}"/>
    <hyperlink ref="E373" r:id="rId1308" display="https://emenscr.nesdc.go.th/viewer/view.html?id=5e9818058b19393f6459d3d4&amp;username=moj07101" xr:uid="{00000000-0004-0000-0600-00001B050000}"/>
    <hyperlink ref="E767" r:id="rId1309" display="https://emenscr.nesdc.go.th/viewer/view.html?id=5e99537e78805b059031e9cd&amp;username=moe02451" xr:uid="{00000000-0004-0000-0600-00001C050000}"/>
    <hyperlink ref="E776" r:id="rId1310" display="https://emenscr.nesdc.go.th/viewer/view.html?id=5e99707c8b9598058b246d08&amp;username=moj07051" xr:uid="{00000000-0004-0000-0600-00001D050000}"/>
    <hyperlink ref="E660" r:id="rId1311" display="https://emenscr.nesdc.go.th/viewer/view.html?id=5e9d29c61c45e6753aafaaed&amp;username=moj07041" xr:uid="{00000000-0004-0000-0600-00001E050000}"/>
    <hyperlink ref="E661" r:id="rId1312" display="https://emenscr.nesdc.go.th/viewer/view.html?id=5e9d4954e3f8737535c250a7&amp;username=moj07041" xr:uid="{00000000-0004-0000-0600-00001F050000}"/>
    <hyperlink ref="E27" r:id="rId1313" display="https://emenscr.nesdc.go.th/viewer/view.html?id=5ea00b7ac238c07f8c729b62&amp;username=moj07101" xr:uid="{00000000-0004-0000-0600-000020050000}"/>
    <hyperlink ref="E12" r:id="rId1314" display="https://emenscr.nesdc.go.th/viewer/view.html?id=5ea259d4b704fd4e5122dce2&amp;username=moj07121" xr:uid="{00000000-0004-0000-0600-000021050000}"/>
    <hyperlink ref="E13" r:id="rId1315" display="https://emenscr.nesdc.go.th/viewer/view.html?id=5ea29004b704fd4e5122dd67&amp;username=moj07121" xr:uid="{00000000-0004-0000-0600-000022050000}"/>
    <hyperlink ref="E1208" r:id="rId1316" display="https://emenscr.nesdc.go.th/viewer/view.html?id=5ea2ad3c66f98a0e9511f6be&amp;username=constitutionalcourt00101" xr:uid="{00000000-0004-0000-0600-000023050000}"/>
    <hyperlink ref="E35" r:id="rId1317" display="https://emenscr.nesdc.go.th/viewer/view.html?id=5ea4315e93c4700e9e085609&amp;username=constitutionalcourt00101" xr:uid="{00000000-0004-0000-0600-000024050000}"/>
    <hyperlink ref="E93" r:id="rId1318" display="https://emenscr.nesdc.go.th/viewer/view.html?id=5ea5221d66f98a0e9511f724&amp;username=constitutionalcourt00101" xr:uid="{00000000-0004-0000-0600-000025050000}"/>
    <hyperlink ref="E94" r:id="rId1319" display="https://emenscr.nesdc.go.th/viewer/view.html?id=5ea52c339d3a610e8f64f4d1&amp;username=constitutionalcourt00101" xr:uid="{00000000-0004-0000-0600-000026050000}"/>
    <hyperlink ref="E95" r:id="rId1320" display="https://emenscr.nesdc.go.th/viewer/view.html?id=5ea537d066f98a0e9511f728&amp;username=constitutionalcourt00101" xr:uid="{00000000-0004-0000-0600-000027050000}"/>
    <hyperlink ref="E96" r:id="rId1321" display="https://emenscr.nesdc.go.th/viewer/view.html?id=5ea53d7b9d3a610e8f64f4d5&amp;username=constitutionalcourt00101" xr:uid="{00000000-0004-0000-0600-000028050000}"/>
    <hyperlink ref="E117" r:id="rId1322" display="https://emenscr.nesdc.go.th/viewer/view.html?id=5ea570e8c320690e90c0f3c7&amp;username=constitutionalcourt00101" xr:uid="{00000000-0004-0000-0600-000029050000}"/>
    <hyperlink ref="E864" r:id="rId1323" display="https://emenscr.nesdc.go.th/viewer/view.html?id=5ea57d9cc320690e90c0f3ca&amp;username=constitutionalcourt00101" xr:uid="{00000000-0004-0000-0600-00002A050000}"/>
    <hyperlink ref="E36" r:id="rId1324" display="https://emenscr.nesdc.go.th/viewer/view.html?id=5ea5a5d39d3a610e8f64f4de&amp;username=constitutionalcourt00101" xr:uid="{00000000-0004-0000-0600-00002B050000}"/>
    <hyperlink ref="E1209" r:id="rId1325" display="https://emenscr.nesdc.go.th/viewer/view.html?id=5ea5b0f566f98a0e9511f73c&amp;username=constitutionalcourt00101" xr:uid="{00000000-0004-0000-0600-00002C050000}"/>
    <hyperlink ref="E1309" r:id="rId1326" display="https://emenscr.nesdc.go.th/viewer/view.html?id=5ea63fe6c320690e90c0f3e4&amp;username=constitutionalcourt00101" xr:uid="{00000000-0004-0000-0600-00002D050000}"/>
    <hyperlink ref="E22" r:id="rId1327" display="https://emenscr.nesdc.go.th/viewer/view.html?id=5ea64aa866f98a0e9511f74e&amp;username=moj07051" xr:uid="{00000000-0004-0000-0600-00002E050000}"/>
    <hyperlink ref="E29" r:id="rId1328" display="https://emenscr.nesdc.go.th/viewer/view.html?id=5ea64b699d3a610e8f64f501&amp;username=constitutionalcourt00101" xr:uid="{00000000-0004-0000-0600-00002F050000}"/>
    <hyperlink ref="E30" r:id="rId1329" display="https://emenscr.nesdc.go.th/viewer/view.html?id=5ea64eb5c320690e90c0f3f0&amp;username=constitutionalcourt00101" xr:uid="{00000000-0004-0000-0600-000030050000}"/>
    <hyperlink ref="E1310" r:id="rId1330" display="https://emenscr.nesdc.go.th/viewer/view.html?id=5ea652ef66f98a0e9511f763&amp;username=constitutionalcourt00101" xr:uid="{00000000-0004-0000-0600-000031050000}"/>
    <hyperlink ref="E37" r:id="rId1331" display="https://emenscr.nesdc.go.th/viewer/view.html?id=5ea6814bc320690e90c0f454&amp;username=constitutionalcourt00101" xr:uid="{00000000-0004-0000-0600-000032050000}"/>
    <hyperlink ref="E766" r:id="rId1332" display="https://emenscr.nesdc.go.th/viewer/view.html?id=5ea6836566f98a0e9511f7d1&amp;username=coj0151" xr:uid="{00000000-0004-0000-0600-000033050000}"/>
    <hyperlink ref="E654" r:id="rId1333" display="https://emenscr.nesdc.go.th/viewer/view.html?id=5ea6a645c320690e90c0f4df&amp;username=moj07051" xr:uid="{00000000-0004-0000-0600-000034050000}"/>
    <hyperlink ref="E1206" r:id="rId1334" display="https://emenscr.nesdc.go.th/viewer/view.html?id=5ea6a80ec320690e90c0f4e4&amp;username=coj0151" xr:uid="{00000000-0004-0000-0600-000035050000}"/>
    <hyperlink ref="E655" r:id="rId1335" display="https://emenscr.nesdc.go.th/viewer/view.html?id=5ea7d53893c4700e9e08580d&amp;username=moj07051" xr:uid="{00000000-0004-0000-0600-000036050000}"/>
    <hyperlink ref="E23" r:id="rId1336" display="https://emenscr.nesdc.go.th/viewer/view.html?id=5ea7e7dbff2cf531a08fa721&amp;username=moj07051" xr:uid="{00000000-0004-0000-0600-000037050000}"/>
    <hyperlink ref="E656" r:id="rId1337" display="https://emenscr.nesdc.go.th/viewer/view.html?id=5ea7f237c82fa331a17475b0&amp;username=moj07051" xr:uid="{00000000-0004-0000-0600-000038050000}"/>
    <hyperlink ref="E657" r:id="rId1338" display="https://emenscr.nesdc.go.th/viewer/view.html?id=5ea7f83e6e7b1a319bcc198d&amp;username=moj07051" xr:uid="{00000000-0004-0000-0600-000039050000}"/>
    <hyperlink ref="E24" r:id="rId1339" display="https://emenscr.nesdc.go.th/viewer/view.html?id=5ea7fd706e7b1a319bcc1998&amp;username=moj07051" xr:uid="{00000000-0004-0000-0600-00003A050000}"/>
    <hyperlink ref="E25" r:id="rId1340" display="https://emenscr.nesdc.go.th/viewer/view.html?id=5ea928eb5066cb240eec8ab5&amp;username=moj07051" xr:uid="{00000000-0004-0000-0600-00003B050000}"/>
    <hyperlink ref="E804" r:id="rId1341" display="https://emenscr.nesdc.go.th/viewer/view.html?id=5ea92f8d5066cb240eec8ac9&amp;username=moj07061" xr:uid="{00000000-0004-0000-0600-00003C050000}"/>
    <hyperlink ref="E646" r:id="rId1342" display="https://emenscr.nesdc.go.th/viewer/view.html?id=5ea93664c901d6241af84c8d&amp;username=moj07081" xr:uid="{00000000-0004-0000-0600-00003D050000}"/>
    <hyperlink ref="E20" r:id="rId1343" display="https://emenscr.nesdc.go.th/viewer/view.html?id=5ea944aeba284755a8271513&amp;username=moj07061" xr:uid="{00000000-0004-0000-0600-00003E050000}"/>
    <hyperlink ref="E805" r:id="rId1344" display="https://emenscr.nesdc.go.th/viewer/view.html?id=5ea960a29fd3fa55b3f4f91c&amp;username=moj07061" xr:uid="{00000000-0004-0000-0600-00003F050000}"/>
    <hyperlink ref="E21" r:id="rId1345" display="https://emenscr.nesdc.go.th/viewer/view.html?id=5ea9757894fdb155ae791039&amp;username=moj07061" xr:uid="{00000000-0004-0000-0600-000040050000}"/>
    <hyperlink ref="E284" r:id="rId1346" display="https://emenscr.nesdc.go.th/viewer/view.html?id=5eaa552fba284755a82715b9&amp;username=moj09031" xr:uid="{00000000-0004-0000-0600-000041050000}"/>
    <hyperlink ref="E8" r:id="rId1347" display="https://emenscr.nesdc.go.th/viewer/view.html?id=5eaa6a4394fdb155ae7910c1&amp;username=moj07081" xr:uid="{00000000-0004-0000-0600-000042050000}"/>
    <hyperlink ref="E372" r:id="rId1348" display="https://emenscr.nesdc.go.th/viewer/view.html?id=5eaa83ef94fdb155ae791118&amp;username=moj07051" xr:uid="{00000000-0004-0000-0600-000043050000}"/>
    <hyperlink ref="E647" r:id="rId1349" display="https://emenscr.nesdc.go.th/viewer/view.html?id=5eaa85ba2ea02e55ade25488&amp;username=moj07081" xr:uid="{00000000-0004-0000-0600-000044050000}"/>
    <hyperlink ref="E648" r:id="rId1350" display="https://emenscr.nesdc.go.th/viewer/view.html?id=5eaa8dc8ba284755a8271646&amp;username=moj07081" xr:uid="{00000000-0004-0000-0600-000045050000}"/>
    <hyperlink ref="E9" r:id="rId1351" display="https://emenscr.nesdc.go.th/viewer/view.html?id=5eaaa1a1ba284755a827168b&amp;username=moj07081" xr:uid="{00000000-0004-0000-0600-000046050000}"/>
    <hyperlink ref="E369" r:id="rId1352" display="https://emenscr.nesdc.go.th/viewer/view.html?id=5eaaa6029fd3fa55b3f4fa67&amp;username=moj07081" xr:uid="{00000000-0004-0000-0600-000047050000}"/>
    <hyperlink ref="E1350" r:id="rId1353" display="https://emenscr.nesdc.go.th/viewer/view.html?id=5ec218f742c0850af7bfe9d9&amp;username=moj07011" xr:uid="{00000000-0004-0000-0600-000048050000}"/>
    <hyperlink ref="E371" r:id="rId1354" display="https://emenscr.nesdc.go.th/viewer/view.html?id=5ec224563bf31b0aeddb20a4&amp;username=moj07011" xr:uid="{00000000-0004-0000-0600-000049050000}"/>
    <hyperlink ref="E653" r:id="rId1355" display="https://emenscr.nesdc.go.th/viewer/view.html?id=5ec2379eb065040aee6dca20&amp;username=coj0151" xr:uid="{00000000-0004-0000-0600-00004A050000}"/>
    <hyperlink ref="E89" r:id="rId1356" display="https://emenscr.nesdc.go.th/viewer/view.html?id=5ec23cd9b065040aee6dca23&amp;username=moj07011" xr:uid="{00000000-0004-0000-0600-00004B050000}"/>
    <hyperlink ref="E90" r:id="rId1357" display="https://emenscr.nesdc.go.th/viewer/view.html?id=5ec245f7b065040aee6dca2e&amp;username=moj07011" xr:uid="{00000000-0004-0000-0600-00004C050000}"/>
    <hyperlink ref="E1308" r:id="rId1358" display="https://emenscr.nesdc.go.th/viewer/view.html?id=5ec37a393bf31b0aeddb20f3&amp;username=moj07011" xr:uid="{00000000-0004-0000-0600-00004D050000}"/>
    <hyperlink ref="E798" r:id="rId1359" display="https://emenscr.nesdc.go.th/viewer/view.html?id=5ec398ab3fdc810af8ee8070&amp;username=moj03121" xr:uid="{00000000-0004-0000-0600-00004E050000}"/>
    <hyperlink ref="E799" r:id="rId1360" display="https://emenscr.nesdc.go.th/viewer/view.html?id=5ec3a7cd42c0850af7bfea41&amp;username=moj03121" xr:uid="{00000000-0004-0000-0600-00004F050000}"/>
    <hyperlink ref="E649" r:id="rId1361" display="https://emenscr.nesdc.go.th/viewer/view.html?id=5ec64b75b065040aee6dcb25&amp;username=moj03121" xr:uid="{00000000-0004-0000-0600-000050050000}"/>
    <hyperlink ref="E800" r:id="rId1362" display="https://emenscr.nesdc.go.th/viewer/view.html?id=5ec788a042c0850af7bfeb18&amp;username=moj03121" xr:uid="{00000000-0004-0000-0600-000051050000}"/>
    <hyperlink ref="E650" r:id="rId1363" display="https://emenscr.nesdc.go.th/viewer/view.html?id=5ed4c45e7248cb604aa91f00&amp;username=moj03121" xr:uid="{00000000-0004-0000-0600-000052050000}"/>
    <hyperlink ref="E651" r:id="rId1364" display="https://emenscr.nesdc.go.th/viewer/view.html?id=5ed4cb7c1b0ca560517e725e&amp;username=moj03121" xr:uid="{00000000-0004-0000-0600-000053050000}"/>
    <hyperlink ref="E652" r:id="rId1365" display="https://emenscr.nesdc.go.th/viewer/view.html?id=5ed4ce6e1b0ca560517e7260&amp;username=moj03121" xr:uid="{00000000-0004-0000-0600-000054050000}"/>
    <hyperlink ref="E1194" r:id="rId1366" display="https://emenscr.nesdc.go.th/viewer/view.html?id=5ef1913845ee157786c51cd4&amp;username=obec_regional_31_51" xr:uid="{00000000-0004-0000-0600-000055050000}"/>
    <hyperlink ref="E15" r:id="rId1367" display="https://emenscr.nesdc.go.th/viewer/view.html?id=5efc413d3ed2e12370346ad5&amp;username=obec_regional_57_51" xr:uid="{00000000-0004-0000-0600-000056050000}"/>
    <hyperlink ref="E31" r:id="rId1368" display="https://emenscr.nesdc.go.th/viewer/view.html?id=5f155f5e43279744102d12b4&amp;username=moi0017691" xr:uid="{00000000-0004-0000-0600-000057050000}"/>
  </hyperlinks>
  <pageMargins left="0.7" right="0.7" top="0.75" bottom="0.75" header="0.3" footer="0.3"/>
  <pageSetup paperSize="9" orientation="portrait" r:id="rId136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</sheetPr>
  <dimension ref="A1:T57"/>
  <sheetViews>
    <sheetView zoomScale="30" zoomScaleNormal="30" workbookViewId="0">
      <selection activeCell="BO24" sqref="BO24"/>
    </sheetView>
  </sheetViews>
  <sheetFormatPr defaultColWidth="9.1796875" defaultRowHeight="23.5"/>
  <cols>
    <col min="1" max="1" width="23.54296875" style="9" bestFit="1" customWidth="1"/>
    <col min="2" max="2" width="17.6328125" style="9" bestFit="1" customWidth="1"/>
    <col min="3" max="10" width="6" style="9" bestFit="1" customWidth="1"/>
    <col min="11" max="11" width="34.453125" style="9" bestFit="1" customWidth="1"/>
    <col min="12" max="12" width="33.54296875" style="9" customWidth="1"/>
    <col min="13" max="16384" width="9.1796875" style="9"/>
  </cols>
  <sheetData>
    <row r="1" spans="1:12">
      <c r="A1" s="174" t="s">
        <v>6329</v>
      </c>
      <c r="B1" s="174" t="s">
        <v>2774</v>
      </c>
      <c r="C1" s="171"/>
      <c r="D1" s="171"/>
      <c r="E1" s="171"/>
      <c r="F1" s="171"/>
      <c r="G1" s="171"/>
      <c r="H1" s="171"/>
      <c r="I1" s="171"/>
      <c r="J1" s="171"/>
      <c r="K1" s="171"/>
      <c r="L1" s="162"/>
    </row>
    <row r="2" spans="1:12">
      <c r="A2" s="170" t="s">
        <v>2776</v>
      </c>
      <c r="B2" s="171">
        <v>2560</v>
      </c>
      <c r="C2" s="171">
        <v>2561</v>
      </c>
      <c r="D2" s="171">
        <v>2562</v>
      </c>
      <c r="E2" s="171">
        <v>2563</v>
      </c>
      <c r="F2" s="171">
        <v>2564</v>
      </c>
      <c r="G2" s="171">
        <v>2565</v>
      </c>
      <c r="H2" s="171">
        <v>2566</v>
      </c>
      <c r="I2" s="171">
        <v>2567</v>
      </c>
      <c r="J2" s="171">
        <v>2568</v>
      </c>
      <c r="K2" s="171" t="s">
        <v>2777</v>
      </c>
      <c r="L2" s="160" t="s">
        <v>6330</v>
      </c>
    </row>
    <row r="3" spans="1:12">
      <c r="A3" s="172" t="s">
        <v>6327</v>
      </c>
      <c r="B3" s="171"/>
      <c r="C3" s="171">
        <v>1</v>
      </c>
      <c r="D3" s="171">
        <v>1</v>
      </c>
      <c r="E3" s="171">
        <v>27</v>
      </c>
      <c r="F3" s="171"/>
      <c r="G3" s="171"/>
      <c r="H3" s="171"/>
      <c r="I3" s="171"/>
      <c r="J3" s="171"/>
      <c r="K3" s="171">
        <v>29</v>
      </c>
      <c r="L3" s="161">
        <f>SUM(H3:J3)</f>
        <v>0</v>
      </c>
    </row>
    <row r="4" spans="1:12">
      <c r="A4" s="173" t="s">
        <v>6320</v>
      </c>
      <c r="B4" s="171"/>
      <c r="C4" s="171">
        <v>1</v>
      </c>
      <c r="D4" s="171">
        <v>1</v>
      </c>
      <c r="E4" s="171">
        <v>27</v>
      </c>
      <c r="F4" s="171"/>
      <c r="G4" s="171"/>
      <c r="H4" s="171"/>
      <c r="I4" s="171"/>
      <c r="J4" s="171"/>
      <c r="K4" s="171">
        <v>29</v>
      </c>
      <c r="L4" s="9">
        <f t="shared" ref="L4:L52" si="0">SUM(H4:J4)</f>
        <v>0</v>
      </c>
    </row>
    <row r="5" spans="1:12">
      <c r="A5" s="172" t="s">
        <v>4243</v>
      </c>
      <c r="B5" s="171"/>
      <c r="C5" s="171">
        <v>1</v>
      </c>
      <c r="D5" s="171">
        <v>1</v>
      </c>
      <c r="E5" s="171">
        <v>4</v>
      </c>
      <c r="F5" s="171">
        <v>11</v>
      </c>
      <c r="G5" s="171">
        <v>7</v>
      </c>
      <c r="H5" s="171">
        <v>5</v>
      </c>
      <c r="I5" s="171">
        <v>12</v>
      </c>
      <c r="J5" s="171">
        <v>9</v>
      </c>
      <c r="K5" s="171">
        <v>50</v>
      </c>
      <c r="L5" s="161">
        <f t="shared" si="0"/>
        <v>26</v>
      </c>
    </row>
    <row r="6" spans="1:12">
      <c r="A6" s="173" t="s">
        <v>6320</v>
      </c>
      <c r="B6" s="171"/>
      <c r="C6" s="171">
        <v>1</v>
      </c>
      <c r="D6" s="171">
        <v>1</v>
      </c>
      <c r="E6" s="171">
        <v>4</v>
      </c>
      <c r="F6" s="171">
        <v>11</v>
      </c>
      <c r="G6" s="171">
        <v>7</v>
      </c>
      <c r="H6" s="171">
        <v>5</v>
      </c>
      <c r="I6" s="171">
        <v>12</v>
      </c>
      <c r="J6" s="171">
        <v>9</v>
      </c>
      <c r="K6" s="171">
        <v>50</v>
      </c>
      <c r="L6" s="9">
        <f t="shared" si="0"/>
        <v>26</v>
      </c>
    </row>
    <row r="7" spans="1:12">
      <c r="A7" s="172" t="s">
        <v>4823</v>
      </c>
      <c r="B7" s="171"/>
      <c r="C7" s="171"/>
      <c r="D7" s="171">
        <v>1</v>
      </c>
      <c r="E7" s="171">
        <v>14</v>
      </c>
      <c r="F7" s="171">
        <v>2</v>
      </c>
      <c r="G7" s="171">
        <v>1</v>
      </c>
      <c r="H7" s="171">
        <v>5</v>
      </c>
      <c r="I7" s="171">
        <v>1</v>
      </c>
      <c r="J7" s="171">
        <v>1</v>
      </c>
      <c r="K7" s="171">
        <v>25</v>
      </c>
      <c r="L7" s="161">
        <f t="shared" si="0"/>
        <v>7</v>
      </c>
    </row>
    <row r="8" spans="1:12">
      <c r="A8" s="173" t="s">
        <v>6320</v>
      </c>
      <c r="B8" s="171"/>
      <c r="C8" s="171"/>
      <c r="D8" s="171">
        <v>1</v>
      </c>
      <c r="E8" s="171">
        <v>14</v>
      </c>
      <c r="F8" s="171">
        <v>2</v>
      </c>
      <c r="G8" s="171">
        <v>1</v>
      </c>
      <c r="H8" s="171">
        <v>5</v>
      </c>
      <c r="I8" s="171">
        <v>1</v>
      </c>
      <c r="J8" s="171">
        <v>1</v>
      </c>
      <c r="K8" s="171">
        <v>25</v>
      </c>
      <c r="L8" s="9">
        <f t="shared" si="0"/>
        <v>7</v>
      </c>
    </row>
    <row r="9" spans="1:12">
      <c r="A9" s="172" t="s">
        <v>4301</v>
      </c>
      <c r="B9" s="171"/>
      <c r="C9" s="171"/>
      <c r="D9" s="171"/>
      <c r="E9" s="171">
        <v>11</v>
      </c>
      <c r="F9" s="171">
        <v>7</v>
      </c>
      <c r="G9" s="171">
        <v>9</v>
      </c>
      <c r="H9" s="171">
        <v>12</v>
      </c>
      <c r="I9" s="171">
        <v>14</v>
      </c>
      <c r="J9" s="171">
        <v>9</v>
      </c>
      <c r="K9" s="171">
        <v>62</v>
      </c>
      <c r="L9" s="161">
        <f t="shared" si="0"/>
        <v>35</v>
      </c>
    </row>
    <row r="10" spans="1:12">
      <c r="A10" s="173" t="s">
        <v>6320</v>
      </c>
      <c r="B10" s="171"/>
      <c r="C10" s="171"/>
      <c r="D10" s="171"/>
      <c r="E10" s="171">
        <v>11</v>
      </c>
      <c r="F10" s="171">
        <v>7</v>
      </c>
      <c r="G10" s="171">
        <v>9</v>
      </c>
      <c r="H10" s="171">
        <v>12</v>
      </c>
      <c r="I10" s="171">
        <v>14</v>
      </c>
      <c r="J10" s="171">
        <v>9</v>
      </c>
      <c r="K10" s="171">
        <v>62</v>
      </c>
      <c r="L10" s="9">
        <f t="shared" si="0"/>
        <v>35</v>
      </c>
    </row>
    <row r="11" spans="1:12">
      <c r="A11" s="172" t="s">
        <v>4170</v>
      </c>
      <c r="B11" s="171"/>
      <c r="C11" s="171">
        <v>1</v>
      </c>
      <c r="D11" s="171">
        <v>2</v>
      </c>
      <c r="E11" s="171">
        <v>9</v>
      </c>
      <c r="F11" s="171">
        <v>14</v>
      </c>
      <c r="G11" s="171">
        <v>22</v>
      </c>
      <c r="H11" s="171">
        <v>20</v>
      </c>
      <c r="I11" s="171">
        <v>14</v>
      </c>
      <c r="J11" s="171">
        <v>18</v>
      </c>
      <c r="K11" s="171">
        <v>100</v>
      </c>
      <c r="L11" s="161">
        <f t="shared" si="0"/>
        <v>52</v>
      </c>
    </row>
    <row r="12" spans="1:12">
      <c r="A12" s="173" t="s">
        <v>6320</v>
      </c>
      <c r="B12" s="171"/>
      <c r="C12" s="171">
        <v>1</v>
      </c>
      <c r="D12" s="171">
        <v>2</v>
      </c>
      <c r="E12" s="171">
        <v>9</v>
      </c>
      <c r="F12" s="171">
        <v>14</v>
      </c>
      <c r="G12" s="171">
        <v>22</v>
      </c>
      <c r="H12" s="171">
        <v>20</v>
      </c>
      <c r="I12" s="171">
        <v>14</v>
      </c>
      <c r="J12" s="171">
        <v>18</v>
      </c>
      <c r="K12" s="171">
        <v>100</v>
      </c>
      <c r="L12" s="9">
        <f t="shared" si="0"/>
        <v>52</v>
      </c>
    </row>
    <row r="13" spans="1:12">
      <c r="A13" s="172" t="s">
        <v>4276</v>
      </c>
      <c r="B13" s="171"/>
      <c r="C13" s="171">
        <v>8</v>
      </c>
      <c r="D13" s="171">
        <v>5</v>
      </c>
      <c r="E13" s="171">
        <v>5</v>
      </c>
      <c r="F13" s="171">
        <v>17</v>
      </c>
      <c r="G13" s="171">
        <v>17</v>
      </c>
      <c r="H13" s="171">
        <v>12</v>
      </c>
      <c r="I13" s="171">
        <v>14</v>
      </c>
      <c r="J13" s="171">
        <v>11</v>
      </c>
      <c r="K13" s="171">
        <v>89</v>
      </c>
      <c r="L13" s="161">
        <f t="shared" si="0"/>
        <v>37</v>
      </c>
    </row>
    <row r="14" spans="1:12">
      <c r="A14" s="173" t="s">
        <v>6320</v>
      </c>
      <c r="B14" s="171"/>
      <c r="C14" s="171">
        <v>8</v>
      </c>
      <c r="D14" s="171">
        <v>5</v>
      </c>
      <c r="E14" s="171">
        <v>5</v>
      </c>
      <c r="F14" s="171">
        <v>17</v>
      </c>
      <c r="G14" s="171">
        <v>17</v>
      </c>
      <c r="H14" s="171">
        <v>12</v>
      </c>
      <c r="I14" s="171">
        <v>14</v>
      </c>
      <c r="J14" s="171">
        <v>11</v>
      </c>
      <c r="K14" s="171">
        <v>89</v>
      </c>
      <c r="L14" s="9">
        <f t="shared" si="0"/>
        <v>37</v>
      </c>
    </row>
    <row r="15" spans="1:12">
      <c r="A15" s="172" t="s">
        <v>4381</v>
      </c>
      <c r="B15" s="171"/>
      <c r="C15" s="171">
        <v>1</v>
      </c>
      <c r="D15" s="171">
        <v>4</v>
      </c>
      <c r="E15" s="171">
        <v>9</v>
      </c>
      <c r="F15" s="171">
        <v>10</v>
      </c>
      <c r="G15" s="171">
        <v>11</v>
      </c>
      <c r="H15" s="171">
        <v>8</v>
      </c>
      <c r="I15" s="171">
        <v>10</v>
      </c>
      <c r="J15" s="171">
        <v>14</v>
      </c>
      <c r="K15" s="171">
        <v>67</v>
      </c>
      <c r="L15" s="161">
        <f t="shared" si="0"/>
        <v>32</v>
      </c>
    </row>
    <row r="16" spans="1:12">
      <c r="A16" s="173" t="s">
        <v>6320</v>
      </c>
      <c r="B16" s="171"/>
      <c r="C16" s="171">
        <v>1</v>
      </c>
      <c r="D16" s="171">
        <v>4</v>
      </c>
      <c r="E16" s="171">
        <v>9</v>
      </c>
      <c r="F16" s="171">
        <v>9</v>
      </c>
      <c r="G16" s="171">
        <v>11</v>
      </c>
      <c r="H16" s="171">
        <v>8</v>
      </c>
      <c r="I16" s="171">
        <v>10</v>
      </c>
      <c r="J16" s="171">
        <v>12</v>
      </c>
      <c r="K16" s="171">
        <v>64</v>
      </c>
      <c r="L16" s="9">
        <f t="shared" si="0"/>
        <v>30</v>
      </c>
    </row>
    <row r="17" spans="1:20">
      <c r="A17" s="173" t="s">
        <v>6321</v>
      </c>
      <c r="B17" s="171"/>
      <c r="C17" s="171"/>
      <c r="D17" s="171"/>
      <c r="E17" s="171"/>
      <c r="F17" s="171">
        <v>1</v>
      </c>
      <c r="G17" s="171"/>
      <c r="H17" s="171"/>
      <c r="I17" s="171"/>
      <c r="J17" s="171">
        <v>2</v>
      </c>
      <c r="K17" s="171">
        <v>3</v>
      </c>
      <c r="L17" s="9">
        <f t="shared" si="0"/>
        <v>2</v>
      </c>
    </row>
    <row r="18" spans="1:20">
      <c r="A18" s="172" t="s">
        <v>4374</v>
      </c>
      <c r="B18" s="171"/>
      <c r="C18" s="171"/>
      <c r="D18" s="171">
        <v>2</v>
      </c>
      <c r="E18" s="171">
        <v>3</v>
      </c>
      <c r="F18" s="171">
        <v>2</v>
      </c>
      <c r="G18" s="171">
        <v>5</v>
      </c>
      <c r="H18" s="171">
        <v>8</v>
      </c>
      <c r="I18" s="171">
        <v>12</v>
      </c>
      <c r="J18" s="171">
        <v>13</v>
      </c>
      <c r="K18" s="171">
        <v>45</v>
      </c>
      <c r="L18" s="161">
        <f t="shared" si="0"/>
        <v>33</v>
      </c>
    </row>
    <row r="19" spans="1:20">
      <c r="A19" s="173" t="s">
        <v>6320</v>
      </c>
      <c r="B19" s="171"/>
      <c r="C19" s="171"/>
      <c r="D19" s="171">
        <v>2</v>
      </c>
      <c r="E19" s="171">
        <v>3</v>
      </c>
      <c r="F19" s="171">
        <v>2</v>
      </c>
      <c r="G19" s="171">
        <v>5</v>
      </c>
      <c r="H19" s="171">
        <v>8</v>
      </c>
      <c r="I19" s="171">
        <v>12</v>
      </c>
      <c r="J19" s="171">
        <v>13</v>
      </c>
      <c r="K19" s="171">
        <v>45</v>
      </c>
      <c r="L19" s="9">
        <f t="shared" si="0"/>
        <v>33</v>
      </c>
    </row>
    <row r="20" spans="1:20">
      <c r="A20" s="172" t="s">
        <v>4268</v>
      </c>
      <c r="B20" s="171">
        <v>1</v>
      </c>
      <c r="C20" s="171">
        <v>3</v>
      </c>
      <c r="D20" s="171">
        <v>2</v>
      </c>
      <c r="E20" s="171">
        <v>5</v>
      </c>
      <c r="F20" s="171">
        <v>28</v>
      </c>
      <c r="G20" s="171">
        <v>27</v>
      </c>
      <c r="H20" s="171">
        <v>21</v>
      </c>
      <c r="I20" s="171">
        <v>28</v>
      </c>
      <c r="J20" s="171">
        <v>19</v>
      </c>
      <c r="K20" s="171">
        <v>134</v>
      </c>
      <c r="L20" s="161">
        <f t="shared" si="0"/>
        <v>68</v>
      </c>
    </row>
    <row r="21" spans="1:20">
      <c r="A21" s="173" t="s">
        <v>6320</v>
      </c>
      <c r="B21" s="171">
        <v>1</v>
      </c>
      <c r="C21" s="171">
        <v>3</v>
      </c>
      <c r="D21" s="171">
        <v>2</v>
      </c>
      <c r="E21" s="171">
        <v>5</v>
      </c>
      <c r="F21" s="171">
        <v>28</v>
      </c>
      <c r="G21" s="171">
        <v>27</v>
      </c>
      <c r="H21" s="171">
        <v>21</v>
      </c>
      <c r="I21" s="171">
        <v>28</v>
      </c>
      <c r="J21" s="171">
        <v>17</v>
      </c>
      <c r="K21" s="171">
        <v>132</v>
      </c>
      <c r="L21" s="9">
        <f t="shared" si="0"/>
        <v>66</v>
      </c>
    </row>
    <row r="22" spans="1:20">
      <c r="A22" s="173" t="s">
        <v>6321</v>
      </c>
      <c r="B22" s="171"/>
      <c r="C22" s="171"/>
      <c r="D22" s="171"/>
      <c r="E22" s="171"/>
      <c r="F22" s="171"/>
      <c r="G22" s="171"/>
      <c r="H22" s="171"/>
      <c r="I22" s="171"/>
      <c r="J22" s="171">
        <v>2</v>
      </c>
      <c r="K22" s="171">
        <v>2</v>
      </c>
      <c r="L22" s="9">
        <f t="shared" si="0"/>
        <v>2</v>
      </c>
    </row>
    <row r="23" spans="1:20">
      <c r="A23" s="172" t="s">
        <v>4952</v>
      </c>
      <c r="B23" s="171"/>
      <c r="C23" s="171"/>
      <c r="D23" s="171">
        <v>5</v>
      </c>
      <c r="E23" s="171">
        <v>7</v>
      </c>
      <c r="F23" s="171">
        <v>13</v>
      </c>
      <c r="G23" s="171">
        <v>6</v>
      </c>
      <c r="H23" s="171">
        <v>2</v>
      </c>
      <c r="I23" s="171">
        <v>2</v>
      </c>
      <c r="J23" s="171">
        <v>2</v>
      </c>
      <c r="K23" s="171">
        <v>37</v>
      </c>
      <c r="L23" s="161">
        <f t="shared" si="0"/>
        <v>6</v>
      </c>
    </row>
    <row r="24" spans="1:20">
      <c r="A24" s="173" t="s">
        <v>6320</v>
      </c>
      <c r="B24" s="171"/>
      <c r="C24" s="171"/>
      <c r="D24" s="171">
        <v>5</v>
      </c>
      <c r="E24" s="171">
        <v>7</v>
      </c>
      <c r="F24" s="171">
        <v>12</v>
      </c>
      <c r="G24" s="171">
        <v>5</v>
      </c>
      <c r="H24" s="171">
        <v>2</v>
      </c>
      <c r="I24" s="171">
        <v>2</v>
      </c>
      <c r="J24" s="171"/>
      <c r="K24" s="171">
        <v>33</v>
      </c>
      <c r="L24" s="9">
        <f t="shared" si="0"/>
        <v>4</v>
      </c>
    </row>
    <row r="25" spans="1:20">
      <c r="A25" s="173" t="s">
        <v>6321</v>
      </c>
      <c r="B25" s="171"/>
      <c r="C25" s="171"/>
      <c r="D25" s="171"/>
      <c r="E25" s="171"/>
      <c r="F25" s="171">
        <v>1</v>
      </c>
      <c r="G25" s="171">
        <v>1</v>
      </c>
      <c r="H25" s="171"/>
      <c r="I25" s="171"/>
      <c r="J25" s="171">
        <v>2</v>
      </c>
      <c r="K25" s="171">
        <v>4</v>
      </c>
      <c r="L25" s="9">
        <f t="shared" si="0"/>
        <v>2</v>
      </c>
    </row>
    <row r="26" spans="1:20">
      <c r="A26" s="172" t="s">
        <v>4281</v>
      </c>
      <c r="B26" s="171"/>
      <c r="C26" s="171"/>
      <c r="D26" s="171"/>
      <c r="E26" s="171">
        <v>17</v>
      </c>
      <c r="F26" s="171">
        <v>25</v>
      </c>
      <c r="G26" s="171">
        <v>15</v>
      </c>
      <c r="H26" s="171">
        <v>17</v>
      </c>
      <c r="I26" s="171">
        <v>20</v>
      </c>
      <c r="J26" s="171">
        <v>29</v>
      </c>
      <c r="K26" s="171">
        <v>123</v>
      </c>
      <c r="L26" s="161">
        <f t="shared" si="0"/>
        <v>66</v>
      </c>
    </row>
    <row r="27" spans="1:20">
      <c r="A27" s="173" t="s">
        <v>6320</v>
      </c>
      <c r="B27" s="171"/>
      <c r="C27" s="171"/>
      <c r="D27" s="171"/>
      <c r="E27" s="171">
        <v>17</v>
      </c>
      <c r="F27" s="171">
        <v>24</v>
      </c>
      <c r="G27" s="171">
        <v>14</v>
      </c>
      <c r="H27" s="171">
        <v>17</v>
      </c>
      <c r="I27" s="171">
        <v>20</v>
      </c>
      <c r="J27" s="171">
        <v>27</v>
      </c>
      <c r="K27" s="171">
        <v>119</v>
      </c>
      <c r="L27" s="9">
        <f t="shared" si="0"/>
        <v>64</v>
      </c>
    </row>
    <row r="28" spans="1:20">
      <c r="A28" s="173" t="s">
        <v>6321</v>
      </c>
      <c r="B28" s="171"/>
      <c r="C28" s="171"/>
      <c r="D28" s="171"/>
      <c r="E28" s="171"/>
      <c r="F28" s="171">
        <v>1</v>
      </c>
      <c r="G28" s="171">
        <v>1</v>
      </c>
      <c r="H28" s="171"/>
      <c r="I28" s="171"/>
      <c r="J28" s="171">
        <v>2</v>
      </c>
      <c r="K28" s="171">
        <v>4</v>
      </c>
      <c r="L28" s="9">
        <f t="shared" si="0"/>
        <v>2</v>
      </c>
      <c r="M28" s="11"/>
      <c r="N28" s="11"/>
      <c r="O28" s="11"/>
      <c r="P28" s="11"/>
      <c r="Q28" s="11"/>
      <c r="R28" s="11"/>
      <c r="S28" s="11"/>
      <c r="T28" s="11"/>
    </row>
    <row r="29" spans="1:20">
      <c r="A29" s="172" t="s">
        <v>6328</v>
      </c>
      <c r="B29" s="171">
        <v>1</v>
      </c>
      <c r="C29" s="171"/>
      <c r="D29" s="171">
        <v>1</v>
      </c>
      <c r="E29" s="171">
        <v>1</v>
      </c>
      <c r="F29" s="171"/>
      <c r="G29" s="171"/>
      <c r="H29" s="171"/>
      <c r="I29" s="171"/>
      <c r="J29" s="171"/>
      <c r="K29" s="171">
        <v>3</v>
      </c>
      <c r="L29" s="161">
        <f t="shared" si="0"/>
        <v>0</v>
      </c>
    </row>
    <row r="30" spans="1:20">
      <c r="A30" s="173" t="s">
        <v>6320</v>
      </c>
      <c r="B30" s="171">
        <v>1</v>
      </c>
      <c r="C30" s="171"/>
      <c r="D30" s="171">
        <v>1</v>
      </c>
      <c r="E30" s="171">
        <v>1</v>
      </c>
      <c r="F30" s="171"/>
      <c r="G30" s="171"/>
      <c r="H30" s="171"/>
      <c r="I30" s="171"/>
      <c r="J30" s="171"/>
      <c r="K30" s="171">
        <v>3</v>
      </c>
      <c r="L30" s="9">
        <f t="shared" si="0"/>
        <v>0</v>
      </c>
    </row>
    <row r="31" spans="1:20">
      <c r="A31" s="172" t="s">
        <v>4544</v>
      </c>
      <c r="B31" s="171"/>
      <c r="C31" s="171"/>
      <c r="D31" s="171"/>
      <c r="E31" s="171">
        <v>1</v>
      </c>
      <c r="F31" s="171">
        <v>1</v>
      </c>
      <c r="G31" s="171">
        <v>2</v>
      </c>
      <c r="H31" s="171"/>
      <c r="I31" s="171">
        <v>1</v>
      </c>
      <c r="J31" s="171"/>
      <c r="K31" s="171">
        <v>5</v>
      </c>
      <c r="L31" s="161">
        <f t="shared" si="0"/>
        <v>1</v>
      </c>
    </row>
    <row r="32" spans="1:20">
      <c r="A32" s="173" t="s">
        <v>6320</v>
      </c>
      <c r="B32" s="171"/>
      <c r="C32" s="171"/>
      <c r="D32" s="171"/>
      <c r="E32" s="171">
        <v>1</v>
      </c>
      <c r="F32" s="171">
        <v>1</v>
      </c>
      <c r="G32" s="171">
        <v>2</v>
      </c>
      <c r="H32" s="171"/>
      <c r="I32" s="171">
        <v>1</v>
      </c>
      <c r="J32" s="171"/>
      <c r="K32" s="171">
        <v>5</v>
      </c>
      <c r="L32" s="9">
        <f t="shared" si="0"/>
        <v>1</v>
      </c>
    </row>
    <row r="33" spans="1:12">
      <c r="A33" s="172" t="s">
        <v>4774</v>
      </c>
      <c r="B33" s="171"/>
      <c r="C33" s="171"/>
      <c r="D33" s="171">
        <v>1</v>
      </c>
      <c r="E33" s="171">
        <v>4</v>
      </c>
      <c r="F33" s="171">
        <v>8</v>
      </c>
      <c r="G33" s="171">
        <v>3</v>
      </c>
      <c r="H33" s="171">
        <v>5</v>
      </c>
      <c r="I33" s="171"/>
      <c r="J33" s="171">
        <v>1</v>
      </c>
      <c r="K33" s="171">
        <v>22</v>
      </c>
      <c r="L33" s="161">
        <f t="shared" si="0"/>
        <v>6</v>
      </c>
    </row>
    <row r="34" spans="1:12">
      <c r="A34" s="173" t="s">
        <v>6320</v>
      </c>
      <c r="B34" s="171"/>
      <c r="C34" s="171"/>
      <c r="D34" s="171">
        <v>1</v>
      </c>
      <c r="E34" s="171">
        <v>4</v>
      </c>
      <c r="F34" s="171">
        <v>8</v>
      </c>
      <c r="G34" s="171">
        <v>3</v>
      </c>
      <c r="H34" s="171">
        <v>5</v>
      </c>
      <c r="I34" s="171"/>
      <c r="J34" s="171">
        <v>1</v>
      </c>
      <c r="K34" s="171">
        <v>22</v>
      </c>
      <c r="L34" s="9">
        <f t="shared" si="0"/>
        <v>6</v>
      </c>
    </row>
    <row r="35" spans="1:12">
      <c r="A35" s="172" t="s">
        <v>4541</v>
      </c>
      <c r="B35" s="171"/>
      <c r="C35" s="171">
        <v>2</v>
      </c>
      <c r="D35" s="171">
        <v>1</v>
      </c>
      <c r="E35" s="171">
        <v>10</v>
      </c>
      <c r="F35" s="171">
        <v>4</v>
      </c>
      <c r="G35" s="171">
        <v>3</v>
      </c>
      <c r="H35" s="171">
        <v>4</v>
      </c>
      <c r="I35" s="171">
        <v>6</v>
      </c>
      <c r="J35" s="171">
        <v>5</v>
      </c>
      <c r="K35" s="171">
        <v>35</v>
      </c>
      <c r="L35" s="161">
        <f t="shared" si="0"/>
        <v>15</v>
      </c>
    </row>
    <row r="36" spans="1:12">
      <c r="A36" s="173" t="s">
        <v>6320</v>
      </c>
      <c r="B36" s="171"/>
      <c r="C36" s="171">
        <v>2</v>
      </c>
      <c r="D36" s="171">
        <v>1</v>
      </c>
      <c r="E36" s="171">
        <v>10</v>
      </c>
      <c r="F36" s="171">
        <v>4</v>
      </c>
      <c r="G36" s="171">
        <v>3</v>
      </c>
      <c r="H36" s="171">
        <v>3</v>
      </c>
      <c r="I36" s="171">
        <v>6</v>
      </c>
      <c r="J36" s="171">
        <v>5</v>
      </c>
      <c r="K36" s="171">
        <v>34</v>
      </c>
      <c r="L36" s="9">
        <f t="shared" si="0"/>
        <v>14</v>
      </c>
    </row>
    <row r="37" spans="1:12">
      <c r="A37" s="173" t="s">
        <v>6321</v>
      </c>
      <c r="B37" s="171"/>
      <c r="C37" s="171"/>
      <c r="D37" s="171"/>
      <c r="E37" s="171"/>
      <c r="F37" s="171"/>
      <c r="G37" s="171"/>
      <c r="H37" s="171">
        <v>1</v>
      </c>
      <c r="I37" s="171"/>
      <c r="J37" s="171"/>
      <c r="K37" s="171">
        <v>1</v>
      </c>
      <c r="L37" s="9">
        <f t="shared" si="0"/>
        <v>1</v>
      </c>
    </row>
    <row r="38" spans="1:12">
      <c r="A38" s="172" t="s">
        <v>4190</v>
      </c>
      <c r="B38" s="171"/>
      <c r="C38" s="171">
        <v>1</v>
      </c>
      <c r="D38" s="171">
        <v>7</v>
      </c>
      <c r="E38" s="171">
        <v>17</v>
      </c>
      <c r="F38" s="171">
        <v>59</v>
      </c>
      <c r="G38" s="171">
        <v>53</v>
      </c>
      <c r="H38" s="171">
        <v>48</v>
      </c>
      <c r="I38" s="171">
        <v>81</v>
      </c>
      <c r="J38" s="171">
        <v>66</v>
      </c>
      <c r="K38" s="171">
        <v>332</v>
      </c>
      <c r="L38" s="161">
        <f t="shared" si="0"/>
        <v>195</v>
      </c>
    </row>
    <row r="39" spans="1:12">
      <c r="A39" s="173" t="s">
        <v>6320</v>
      </c>
      <c r="B39" s="171"/>
      <c r="C39" s="171">
        <v>1</v>
      </c>
      <c r="D39" s="171">
        <v>7</v>
      </c>
      <c r="E39" s="171">
        <v>17</v>
      </c>
      <c r="F39" s="171">
        <v>59</v>
      </c>
      <c r="G39" s="171">
        <v>52</v>
      </c>
      <c r="H39" s="171">
        <v>46</v>
      </c>
      <c r="I39" s="171">
        <v>80</v>
      </c>
      <c r="J39" s="171">
        <v>59</v>
      </c>
      <c r="K39" s="171">
        <v>321</v>
      </c>
      <c r="L39" s="9">
        <f t="shared" si="0"/>
        <v>185</v>
      </c>
    </row>
    <row r="40" spans="1:12">
      <c r="A40" s="173" t="s">
        <v>6321</v>
      </c>
      <c r="B40" s="171"/>
      <c r="C40" s="171"/>
      <c r="D40" s="171"/>
      <c r="E40" s="171"/>
      <c r="F40" s="171"/>
      <c r="G40" s="171">
        <v>1</v>
      </c>
      <c r="H40" s="171">
        <v>2</v>
      </c>
      <c r="I40" s="171">
        <v>1</v>
      </c>
      <c r="J40" s="171">
        <v>7</v>
      </c>
      <c r="K40" s="171">
        <v>11</v>
      </c>
      <c r="L40" s="9">
        <f t="shared" si="0"/>
        <v>10</v>
      </c>
    </row>
    <row r="41" spans="1:12">
      <c r="A41" s="172" t="s">
        <v>4178</v>
      </c>
      <c r="B41" s="171"/>
      <c r="C41" s="171">
        <v>9</v>
      </c>
      <c r="D41" s="171">
        <v>9</v>
      </c>
      <c r="E41" s="171">
        <v>31</v>
      </c>
      <c r="F41" s="171">
        <v>5</v>
      </c>
      <c r="G41" s="171">
        <v>20</v>
      </c>
      <c r="H41" s="171">
        <v>24</v>
      </c>
      <c r="I41" s="171">
        <v>15</v>
      </c>
      <c r="J41" s="171">
        <v>21</v>
      </c>
      <c r="K41" s="171">
        <v>134</v>
      </c>
      <c r="L41" s="161">
        <f t="shared" si="0"/>
        <v>60</v>
      </c>
    </row>
    <row r="42" spans="1:12">
      <c r="A42" s="173" t="s">
        <v>6320</v>
      </c>
      <c r="B42" s="171"/>
      <c r="C42" s="171">
        <v>9</v>
      </c>
      <c r="D42" s="171">
        <v>9</v>
      </c>
      <c r="E42" s="171">
        <v>31</v>
      </c>
      <c r="F42" s="171">
        <v>5</v>
      </c>
      <c r="G42" s="171">
        <v>20</v>
      </c>
      <c r="H42" s="171">
        <v>24</v>
      </c>
      <c r="I42" s="171">
        <v>15</v>
      </c>
      <c r="J42" s="171">
        <v>21</v>
      </c>
      <c r="K42" s="171">
        <v>134</v>
      </c>
      <c r="L42" s="9">
        <f t="shared" si="0"/>
        <v>60</v>
      </c>
    </row>
    <row r="43" spans="1:12">
      <c r="A43" s="172" t="s">
        <v>4855</v>
      </c>
      <c r="B43" s="171"/>
      <c r="C43" s="171">
        <v>1</v>
      </c>
      <c r="D43" s="171">
        <v>2</v>
      </c>
      <c r="E43" s="171">
        <v>1</v>
      </c>
      <c r="F43" s="171"/>
      <c r="G43" s="171"/>
      <c r="H43" s="171">
        <v>2</v>
      </c>
      <c r="I43" s="171"/>
      <c r="J43" s="171">
        <v>2</v>
      </c>
      <c r="K43" s="171">
        <v>8</v>
      </c>
      <c r="L43" s="161">
        <f t="shared" si="0"/>
        <v>4</v>
      </c>
    </row>
    <row r="44" spans="1:12">
      <c r="A44" s="173" t="s">
        <v>6320</v>
      </c>
      <c r="B44" s="171"/>
      <c r="C44" s="171">
        <v>1</v>
      </c>
      <c r="D44" s="171">
        <v>2</v>
      </c>
      <c r="E44" s="171">
        <v>1</v>
      </c>
      <c r="F44" s="171"/>
      <c r="G44" s="171"/>
      <c r="H44" s="171">
        <v>2</v>
      </c>
      <c r="I44" s="171"/>
      <c r="J44" s="171">
        <v>2</v>
      </c>
      <c r="K44" s="171">
        <v>8</v>
      </c>
      <c r="L44" s="9">
        <f t="shared" si="0"/>
        <v>4</v>
      </c>
    </row>
    <row r="45" spans="1:12">
      <c r="A45" s="172" t="s">
        <v>4471</v>
      </c>
      <c r="B45" s="171"/>
      <c r="C45" s="171"/>
      <c r="D45" s="171">
        <v>2</v>
      </c>
      <c r="E45" s="171">
        <v>6</v>
      </c>
      <c r="F45" s="171">
        <v>6</v>
      </c>
      <c r="G45" s="171">
        <v>8</v>
      </c>
      <c r="H45" s="171">
        <v>8</v>
      </c>
      <c r="I45" s="171">
        <v>5</v>
      </c>
      <c r="J45" s="171">
        <v>7</v>
      </c>
      <c r="K45" s="171">
        <v>42</v>
      </c>
      <c r="L45" s="161">
        <f t="shared" si="0"/>
        <v>20</v>
      </c>
    </row>
    <row r="46" spans="1:12">
      <c r="A46" s="173" t="s">
        <v>6320</v>
      </c>
      <c r="B46" s="171"/>
      <c r="C46" s="171"/>
      <c r="D46" s="171">
        <v>2</v>
      </c>
      <c r="E46" s="171">
        <v>6</v>
      </c>
      <c r="F46" s="171">
        <v>6</v>
      </c>
      <c r="G46" s="171">
        <v>8</v>
      </c>
      <c r="H46" s="171">
        <v>8</v>
      </c>
      <c r="I46" s="171">
        <v>5</v>
      </c>
      <c r="J46" s="171">
        <v>7</v>
      </c>
      <c r="K46" s="171">
        <v>42</v>
      </c>
      <c r="L46" s="9">
        <f t="shared" si="0"/>
        <v>20</v>
      </c>
    </row>
    <row r="47" spans="1:12">
      <c r="A47" s="172" t="s">
        <v>4865</v>
      </c>
      <c r="B47" s="171"/>
      <c r="C47" s="171"/>
      <c r="D47" s="171">
        <v>1</v>
      </c>
      <c r="E47" s="171">
        <v>5</v>
      </c>
      <c r="F47" s="171">
        <v>1</v>
      </c>
      <c r="G47" s="171">
        <v>9</v>
      </c>
      <c r="H47" s="171">
        <v>2</v>
      </c>
      <c r="I47" s="171">
        <v>1</v>
      </c>
      <c r="J47" s="171">
        <v>4</v>
      </c>
      <c r="K47" s="171">
        <v>23</v>
      </c>
      <c r="L47" s="161">
        <f t="shared" si="0"/>
        <v>7</v>
      </c>
    </row>
    <row r="48" spans="1:12">
      <c r="A48" s="173" t="s">
        <v>6320</v>
      </c>
      <c r="B48" s="171"/>
      <c r="C48" s="171"/>
      <c r="D48" s="171">
        <v>1</v>
      </c>
      <c r="E48" s="171">
        <v>5</v>
      </c>
      <c r="F48" s="171"/>
      <c r="G48" s="171">
        <v>9</v>
      </c>
      <c r="H48" s="171">
        <v>2</v>
      </c>
      <c r="I48" s="171">
        <v>1</v>
      </c>
      <c r="J48" s="171">
        <v>4</v>
      </c>
      <c r="K48" s="171">
        <v>22</v>
      </c>
      <c r="L48" s="9">
        <f t="shared" si="0"/>
        <v>7</v>
      </c>
    </row>
    <row r="49" spans="1:12">
      <c r="A49" s="173" t="s">
        <v>6321</v>
      </c>
      <c r="B49" s="171"/>
      <c r="C49" s="171"/>
      <c r="D49" s="171"/>
      <c r="E49" s="171"/>
      <c r="F49" s="171">
        <v>1</v>
      </c>
      <c r="G49" s="171"/>
      <c r="H49" s="171"/>
      <c r="I49" s="171"/>
      <c r="J49" s="171"/>
      <c r="K49" s="171">
        <v>1</v>
      </c>
      <c r="L49" s="9">
        <f t="shared" si="0"/>
        <v>0</v>
      </c>
    </row>
    <row r="50" spans="1:12">
      <c r="A50" s="172" t="s">
        <v>6038</v>
      </c>
      <c r="B50" s="171"/>
      <c r="C50" s="171"/>
      <c r="D50" s="171">
        <v>2</v>
      </c>
      <c r="E50" s="171"/>
      <c r="F50" s="171"/>
      <c r="G50" s="171">
        <v>1</v>
      </c>
      <c r="H50" s="171"/>
      <c r="I50" s="171"/>
      <c r="J50" s="171"/>
      <c r="K50" s="171">
        <v>3</v>
      </c>
      <c r="L50" s="161">
        <f t="shared" si="0"/>
        <v>0</v>
      </c>
    </row>
    <row r="51" spans="1:12" ht="24" thickBot="1">
      <c r="A51" s="173" t="s">
        <v>6320</v>
      </c>
      <c r="B51" s="171"/>
      <c r="C51" s="171"/>
      <c r="D51" s="171">
        <v>2</v>
      </c>
      <c r="E51" s="171"/>
      <c r="F51" s="171"/>
      <c r="G51" s="171">
        <v>1</v>
      </c>
      <c r="H51" s="171"/>
      <c r="I51" s="171"/>
      <c r="J51" s="171"/>
      <c r="K51" s="177">
        <v>3</v>
      </c>
      <c r="L51" s="169">
        <f t="shared" si="0"/>
        <v>0</v>
      </c>
    </row>
    <row r="52" spans="1:12" ht="24" thickTop="1">
      <c r="A52" s="176" t="s">
        <v>2777</v>
      </c>
      <c r="B52" s="175">
        <v>2</v>
      </c>
      <c r="C52" s="175">
        <v>28</v>
      </c>
      <c r="D52" s="175">
        <v>49</v>
      </c>
      <c r="E52" s="175">
        <v>187</v>
      </c>
      <c r="F52" s="175">
        <v>213</v>
      </c>
      <c r="G52" s="175">
        <v>219</v>
      </c>
      <c r="H52" s="175">
        <v>203</v>
      </c>
      <c r="I52" s="175">
        <v>236</v>
      </c>
      <c r="J52" s="175">
        <v>231</v>
      </c>
      <c r="K52" s="175">
        <v>1368</v>
      </c>
      <c r="L52" s="17">
        <f t="shared" si="0"/>
        <v>670</v>
      </c>
    </row>
    <row r="54" spans="1:12">
      <c r="K54" s="9" t="s">
        <v>6331</v>
      </c>
      <c r="L54" s="9" t="s">
        <v>6333</v>
      </c>
    </row>
    <row r="55" spans="1:12">
      <c r="K55" s="9">
        <f>SUM(K4,K6,K8,K10,K12,K14,K16,K19,K21,K24,K27,K30,K32,K34,K36,K39,K42,K44,K46,K48,K51)</f>
        <v>1342</v>
      </c>
      <c r="L55" s="9">
        <f>SUM(L4,L6,L8,L10,L12,L14,L16,L19,L21,L24,L27,L30,L32,L34,L36,L39,L42,L44,L46,L48,L51)</f>
        <v>651</v>
      </c>
    </row>
    <row r="56" spans="1:12">
      <c r="K56" s="9" t="s">
        <v>6332</v>
      </c>
      <c r="L56" s="9" t="s">
        <v>6334</v>
      </c>
    </row>
    <row r="57" spans="1:12">
      <c r="K57" s="9">
        <f>SUM(K17,K22,K25,K28,K37,K40,K49)</f>
        <v>26</v>
      </c>
      <c r="L57" s="9">
        <f>SUM(L49,L40,L37,L28,L25,L22,L17)</f>
        <v>19</v>
      </c>
    </row>
  </sheetData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B1:AD52"/>
  <sheetViews>
    <sheetView topLeftCell="B1" zoomScale="30" zoomScaleNormal="30" workbookViewId="0">
      <pane ySplit="1" topLeftCell="A2" activePane="bottomLeft" state="frozen"/>
      <selection activeCell="B1" sqref="B1"/>
      <selection pane="bottomLeft" activeCell="C37" sqref="C37:C44"/>
    </sheetView>
  </sheetViews>
  <sheetFormatPr defaultColWidth="8.81640625" defaultRowHeight="23.5"/>
  <cols>
    <col min="1" max="1" width="0" style="9" hidden="1" customWidth="1"/>
    <col min="2" max="2" width="20.453125" style="9" customWidth="1"/>
    <col min="3" max="3" width="33.81640625" style="9" customWidth="1"/>
    <col min="4" max="4" width="23.453125" style="9" bestFit="1" customWidth="1"/>
    <col min="5" max="5" width="95.54296875" style="187" bestFit="1" customWidth="1"/>
    <col min="6" max="6" width="48.81640625" style="9" customWidth="1"/>
    <col min="7" max="7" width="33.1796875" style="9" customWidth="1"/>
    <col min="8" max="8" width="62.453125" style="9" bestFit="1" customWidth="1"/>
    <col min="9" max="9" width="21.36328125" style="9" customWidth="1"/>
    <col min="10" max="10" width="7.08984375" style="9" bestFit="1" customWidth="1"/>
    <col min="11" max="16" width="13.1796875" style="9" bestFit="1" customWidth="1"/>
    <col min="17" max="17" width="10.1796875" style="9" bestFit="1" customWidth="1"/>
    <col min="18" max="18" width="7.453125" style="9" bestFit="1" customWidth="1"/>
    <col min="19" max="19" width="15.54296875" style="9" bestFit="1" customWidth="1"/>
    <col min="20" max="21" width="10.08984375" style="9" bestFit="1" customWidth="1"/>
    <col min="22" max="22" width="8.36328125" style="9" bestFit="1" customWidth="1"/>
    <col min="23" max="23" width="15.54296875" style="9" customWidth="1"/>
    <col min="24" max="24" width="16" style="9" bestFit="1" customWidth="1"/>
    <col min="25" max="25" width="11.54296875" style="9" hidden="1" customWidth="1"/>
    <col min="26" max="26" width="7.81640625" style="9" hidden="1" customWidth="1"/>
    <col min="27" max="27" width="17.81640625" style="9" customWidth="1"/>
    <col min="28" max="28" width="14.1796875" style="9" customWidth="1"/>
    <col min="29" max="29" width="14" style="9" bestFit="1" customWidth="1"/>
    <col min="30" max="30" width="6.81640625" style="9" hidden="1" customWidth="1"/>
    <col min="31" max="31" width="11" style="9" customWidth="1"/>
    <col min="32" max="16384" width="8.81640625" style="9"/>
  </cols>
  <sheetData>
    <row r="1" spans="2:22">
      <c r="B1" s="11" t="s">
        <v>6335</v>
      </c>
    </row>
    <row r="2" spans="2:22">
      <c r="B2" s="188" t="s">
        <v>21</v>
      </c>
      <c r="C2" s="188" t="s">
        <v>6336</v>
      </c>
      <c r="D2" s="189" t="s">
        <v>6337</v>
      </c>
      <c r="E2" s="189" t="s">
        <v>6338</v>
      </c>
      <c r="F2" s="188" t="s">
        <v>6339</v>
      </c>
      <c r="G2" s="189" t="s">
        <v>6340</v>
      </c>
      <c r="H2" s="188" t="s">
        <v>6341</v>
      </c>
      <c r="I2" s="188" t="s">
        <v>6342</v>
      </c>
      <c r="J2" s="190" t="s">
        <v>6343</v>
      </c>
      <c r="K2" s="188" t="s">
        <v>6344</v>
      </c>
      <c r="L2" s="188" t="s">
        <v>6345</v>
      </c>
      <c r="M2" s="188" t="s">
        <v>6346</v>
      </c>
      <c r="N2" s="188" t="s">
        <v>6347</v>
      </c>
      <c r="O2" s="188" t="s">
        <v>6348</v>
      </c>
      <c r="P2" s="188" t="s">
        <v>6349</v>
      </c>
      <c r="Q2" s="189" t="s">
        <v>6350</v>
      </c>
      <c r="R2" s="189" t="s">
        <v>4658</v>
      </c>
      <c r="S2" s="188" t="s">
        <v>4659</v>
      </c>
      <c r="T2" s="191" t="s">
        <v>6351</v>
      </c>
      <c r="U2" s="191" t="s">
        <v>6351</v>
      </c>
      <c r="V2" s="192" t="s">
        <v>4660</v>
      </c>
    </row>
    <row r="3" spans="2:22">
      <c r="B3" s="102" t="s">
        <v>4242</v>
      </c>
      <c r="C3" s="102" t="s">
        <v>4243</v>
      </c>
      <c r="D3" s="193" t="s">
        <v>6352</v>
      </c>
      <c r="E3" s="193" t="s">
        <v>6353</v>
      </c>
      <c r="F3" s="194" t="str">
        <f>HYPERLINK(E3,G3)</f>
        <v>โครงการส่งเสริมพื้นที่ปลอดการบังคับคดี แก้หนี้หลังคำพิพากษา (Execution-free area Project)</v>
      </c>
      <c r="G3" s="195" t="s">
        <v>5601</v>
      </c>
      <c r="H3" s="195" t="s">
        <v>1007</v>
      </c>
      <c r="I3" s="195" t="s">
        <v>95</v>
      </c>
      <c r="J3" s="196" t="s">
        <v>4663</v>
      </c>
      <c r="K3" s="197">
        <v>1</v>
      </c>
      <c r="L3" s="198">
        <v>4.75</v>
      </c>
      <c r="M3" s="197">
        <v>4</v>
      </c>
      <c r="N3" s="199">
        <v>3.34</v>
      </c>
      <c r="O3" s="197">
        <v>4</v>
      </c>
      <c r="P3" s="197">
        <v>5</v>
      </c>
      <c r="Q3" s="200">
        <v>0</v>
      </c>
      <c r="R3" s="201">
        <v>1</v>
      </c>
      <c r="S3" s="202" t="s">
        <v>4664</v>
      </c>
      <c r="T3" s="203" t="s">
        <v>4665</v>
      </c>
      <c r="U3" s="204" t="s">
        <v>4666</v>
      </c>
      <c r="V3" s="201" t="s">
        <v>4665</v>
      </c>
    </row>
    <row r="4" spans="2:22">
      <c r="B4" s="102" t="s">
        <v>4242</v>
      </c>
      <c r="C4" s="102" t="s">
        <v>4243</v>
      </c>
      <c r="D4" s="193" t="s">
        <v>6354</v>
      </c>
      <c r="E4" s="193" t="s">
        <v>6355</v>
      </c>
      <c r="F4" s="194" t="str">
        <f t="shared" ref="F4:F51" si="0">HYPERLINK(E4,G4)</f>
        <v>การให้ความรู้สิทธิมนุษยชนกับกลุ่มสภาเด็กและเยาวชนในพื้นที่ภาคตะวันออกเฉียงเหนือ (คณะเทคโนโลยีอุตสาหกรรม)</v>
      </c>
      <c r="G4" s="205" t="s">
        <v>4661</v>
      </c>
      <c r="H4" s="205" t="s">
        <v>4662</v>
      </c>
      <c r="I4" s="205" t="s">
        <v>36</v>
      </c>
      <c r="J4" s="205" t="s">
        <v>4663</v>
      </c>
      <c r="K4" s="206">
        <v>1</v>
      </c>
      <c r="L4" s="207">
        <v>4.125</v>
      </c>
      <c r="M4" s="207">
        <v>4.25</v>
      </c>
      <c r="N4" s="207">
        <v>4.8012499999999996</v>
      </c>
      <c r="O4" s="207">
        <v>4.25</v>
      </c>
      <c r="P4" s="206">
        <v>5</v>
      </c>
      <c r="Q4" s="208">
        <v>1</v>
      </c>
      <c r="R4" s="209">
        <v>1</v>
      </c>
      <c r="S4" s="210" t="s">
        <v>4673</v>
      </c>
      <c r="T4" s="209" t="s">
        <v>4665</v>
      </c>
      <c r="U4" s="209" t="s">
        <v>4665</v>
      </c>
      <c r="V4" s="211" t="s">
        <v>4679</v>
      </c>
    </row>
    <row r="5" spans="2:22">
      <c r="B5" s="111" t="s">
        <v>4169</v>
      </c>
      <c r="C5" s="111" t="s">
        <v>4170</v>
      </c>
      <c r="D5" s="193" t="s">
        <v>6356</v>
      </c>
      <c r="E5" s="193" t="s">
        <v>6357</v>
      </c>
      <c r="F5" s="194" t="str">
        <f t="shared" si="0"/>
        <v>โครงการพัฒนาระบบตรวจประเมินมาตรฐานขั้นต่ำแห่งองค์การสหประชาชาติในการปฏิบัติต่อผู้ต้องขัง (ระยะ3)</v>
      </c>
      <c r="G5" s="195" t="s">
        <v>6358</v>
      </c>
      <c r="H5" s="195" t="s">
        <v>326</v>
      </c>
      <c r="I5" s="195" t="s">
        <v>95</v>
      </c>
      <c r="J5" s="196" t="s">
        <v>4663</v>
      </c>
      <c r="K5" s="199">
        <v>0.25</v>
      </c>
      <c r="L5" s="199">
        <v>2.375</v>
      </c>
      <c r="M5" s="198">
        <v>3.625</v>
      </c>
      <c r="N5" s="199">
        <v>2.7137500000000001</v>
      </c>
      <c r="O5" s="198">
        <v>3.625</v>
      </c>
      <c r="P5" s="197">
        <v>5</v>
      </c>
      <c r="Q5" s="200">
        <v>0</v>
      </c>
      <c r="R5" s="201">
        <v>0</v>
      </c>
      <c r="S5" s="202" t="s">
        <v>4664</v>
      </c>
      <c r="T5" s="204" t="s">
        <v>4667</v>
      </c>
      <c r="U5" s="204" t="s">
        <v>4666</v>
      </c>
      <c r="V5" s="201" t="s">
        <v>4665</v>
      </c>
    </row>
    <row r="6" spans="2:22">
      <c r="B6" s="111" t="s">
        <v>4169</v>
      </c>
      <c r="C6" s="111" t="s">
        <v>4170</v>
      </c>
      <c r="D6" s="193" t="s">
        <v>6359</v>
      </c>
      <c r="E6" s="193" t="s">
        <v>6360</v>
      </c>
      <c r="F6" s="194" t="str">
        <f t="shared" si="0"/>
        <v>โครงการขับเคลื่อนศูนย์ประสานงานและส่งเสริมการมีงานทำ</v>
      </c>
      <c r="G6" s="195" t="s">
        <v>1389</v>
      </c>
      <c r="H6" s="195" t="s">
        <v>326</v>
      </c>
      <c r="I6" s="195" t="s">
        <v>95</v>
      </c>
      <c r="J6" s="196" t="s">
        <v>4663</v>
      </c>
      <c r="K6" s="198">
        <v>0.875</v>
      </c>
      <c r="L6" s="198">
        <v>3.75</v>
      </c>
      <c r="M6" s="199">
        <v>2.625</v>
      </c>
      <c r="N6" s="199">
        <v>3.1312500000000001</v>
      </c>
      <c r="O6" s="199">
        <v>3.375</v>
      </c>
      <c r="P6" s="197">
        <v>5</v>
      </c>
      <c r="Q6" s="200">
        <v>0</v>
      </c>
      <c r="R6" s="201">
        <v>0</v>
      </c>
      <c r="S6" s="202" t="s">
        <v>4664</v>
      </c>
      <c r="T6" s="204" t="s">
        <v>4667</v>
      </c>
      <c r="U6" s="204" t="s">
        <v>4666</v>
      </c>
      <c r="V6" s="201" t="s">
        <v>4665</v>
      </c>
    </row>
    <row r="7" spans="2:22">
      <c r="B7" s="111" t="s">
        <v>4169</v>
      </c>
      <c r="C7" s="111" t="s">
        <v>4170</v>
      </c>
      <c r="D7" s="193" t="s">
        <v>6361</v>
      </c>
      <c r="E7" s="193" t="s">
        <v>6362</v>
      </c>
      <c r="F7" s="194" t="str">
        <f t="shared" si="0"/>
        <v>เร่งรัดผลักดันทรัพย์สินเพื่อเสริมสร้างการเติบโตทางเศรษฐกิจของประเทศ</v>
      </c>
      <c r="G7" s="195" t="s">
        <v>6363</v>
      </c>
      <c r="H7" s="195" t="s">
        <v>1007</v>
      </c>
      <c r="I7" s="195" t="s">
        <v>95</v>
      </c>
      <c r="J7" s="196" t="s">
        <v>4663</v>
      </c>
      <c r="K7" s="197">
        <v>1</v>
      </c>
      <c r="L7" s="198">
        <v>3.5</v>
      </c>
      <c r="M7" s="198">
        <v>3.75</v>
      </c>
      <c r="N7" s="198">
        <v>4.5925000000000002</v>
      </c>
      <c r="O7" s="199">
        <v>3.25</v>
      </c>
      <c r="P7" s="197">
        <v>5</v>
      </c>
      <c r="Q7" s="200">
        <v>0</v>
      </c>
      <c r="R7" s="201">
        <v>1</v>
      </c>
      <c r="S7" s="202" t="s">
        <v>4664</v>
      </c>
      <c r="T7" s="203" t="s">
        <v>4665</v>
      </c>
      <c r="U7" s="204" t="s">
        <v>4666</v>
      </c>
      <c r="V7" s="201" t="s">
        <v>4665</v>
      </c>
    </row>
    <row r="8" spans="2:22">
      <c r="B8" s="114" t="s">
        <v>4169</v>
      </c>
      <c r="C8" s="114" t="s">
        <v>4276</v>
      </c>
      <c r="D8" s="193" t="s">
        <v>6364</v>
      </c>
      <c r="E8" s="193" t="s">
        <v>6365</v>
      </c>
      <c r="F8" s="194" t="str">
        <f t="shared" si="0"/>
        <v>โครงการช่วยเหลือบุคคลที่มีปัญหาสถานะทางทะเบียนและบุคคลไร้สัญชาติ</v>
      </c>
      <c r="G8" s="205" t="s">
        <v>5650</v>
      </c>
      <c r="H8" s="205" t="s">
        <v>337</v>
      </c>
      <c r="I8" s="205" t="s">
        <v>95</v>
      </c>
      <c r="J8" s="205" t="s">
        <v>4663</v>
      </c>
      <c r="K8" s="206">
        <v>1</v>
      </c>
      <c r="L8" s="207">
        <v>4.125</v>
      </c>
      <c r="M8" s="207">
        <v>4.125</v>
      </c>
      <c r="N8" s="207">
        <v>4.1749999999999998</v>
      </c>
      <c r="O8" s="206">
        <v>4</v>
      </c>
      <c r="P8" s="206">
        <v>5</v>
      </c>
      <c r="Q8" s="208">
        <v>1</v>
      </c>
      <c r="R8" s="209">
        <v>1</v>
      </c>
      <c r="S8" s="210" t="s">
        <v>4673</v>
      </c>
      <c r="T8" s="209" t="s">
        <v>4665</v>
      </c>
      <c r="U8" s="209" t="s">
        <v>4665</v>
      </c>
      <c r="V8" s="211" t="s">
        <v>4679</v>
      </c>
    </row>
    <row r="9" spans="2:22">
      <c r="B9" s="114" t="s">
        <v>4169</v>
      </c>
      <c r="C9" s="114" t="s">
        <v>4276</v>
      </c>
      <c r="D9" s="193" t="s">
        <v>6366</v>
      </c>
      <c r="E9" s="193" t="s">
        <v>6367</v>
      </c>
      <c r="F9" s="194" t="str">
        <f t="shared" si="0"/>
        <v>โครงการ “การแก้ไขปัญหาผู้เสพยาเสพติดในกระบวนการสาธารณสุขและกระบวนการยุติธรรม”</v>
      </c>
      <c r="G9" s="195" t="s">
        <v>6368</v>
      </c>
      <c r="H9" s="195" t="s">
        <v>6369</v>
      </c>
      <c r="I9" s="195" t="s">
        <v>95</v>
      </c>
      <c r="J9" s="196" t="s">
        <v>4663</v>
      </c>
      <c r="K9" s="197">
        <v>1</v>
      </c>
      <c r="L9" s="197">
        <v>4</v>
      </c>
      <c r="M9" s="198">
        <v>4.125</v>
      </c>
      <c r="N9" s="199">
        <v>2.5049999999999999</v>
      </c>
      <c r="O9" s="198">
        <v>4.25</v>
      </c>
      <c r="P9" s="197">
        <v>5</v>
      </c>
      <c r="Q9" s="200">
        <v>0</v>
      </c>
      <c r="R9" s="201">
        <v>1</v>
      </c>
      <c r="S9" s="202" t="s">
        <v>4664</v>
      </c>
      <c r="T9" s="203" t="s">
        <v>4665</v>
      </c>
      <c r="U9" s="204" t="s">
        <v>4666</v>
      </c>
      <c r="V9" s="201" t="s">
        <v>4665</v>
      </c>
    </row>
    <row r="10" spans="2:22">
      <c r="B10" s="121" t="s">
        <v>4169</v>
      </c>
      <c r="C10" s="121" t="s">
        <v>4374</v>
      </c>
      <c r="D10" s="193" t="s">
        <v>6370</v>
      </c>
      <c r="E10" s="193" t="s">
        <v>6371</v>
      </c>
      <c r="F10" s="194" t="str">
        <f t="shared" si="0"/>
        <v>โครงการขับเคลื่อนการดำเนินงานด้านการป้องกันอาชญากรรมตามบริบทของพื้นที่ ลดพื้นที่เสี่ยง เพิ่มพื้นที่ปลอดภัย</v>
      </c>
      <c r="G10" s="195" t="s">
        <v>6372</v>
      </c>
      <c r="H10" s="195" t="s">
        <v>474</v>
      </c>
      <c r="I10" s="195" t="s">
        <v>95</v>
      </c>
      <c r="J10" s="196" t="s">
        <v>4663</v>
      </c>
      <c r="K10" s="199">
        <v>0.5</v>
      </c>
      <c r="L10" s="198">
        <v>3.5</v>
      </c>
      <c r="M10" s="212">
        <v>3</v>
      </c>
      <c r="N10" s="198">
        <v>5.01</v>
      </c>
      <c r="O10" s="199">
        <v>2.5</v>
      </c>
      <c r="P10" s="197">
        <v>5</v>
      </c>
      <c r="Q10" s="200">
        <v>0</v>
      </c>
      <c r="R10" s="201">
        <v>0</v>
      </c>
      <c r="S10" s="202" t="s">
        <v>4664</v>
      </c>
      <c r="T10" s="204" t="s">
        <v>4667</v>
      </c>
      <c r="U10" s="204" t="s">
        <v>4666</v>
      </c>
      <c r="V10" s="201" t="s">
        <v>4665</v>
      </c>
    </row>
    <row r="11" spans="2:22">
      <c r="B11" s="121" t="s">
        <v>4169</v>
      </c>
      <c r="C11" s="121" t="s">
        <v>4374</v>
      </c>
      <c r="D11" s="193" t="s">
        <v>6373</v>
      </c>
      <c r="E11" s="193" t="s">
        <v>6374</v>
      </c>
      <c r="F11" s="194" t="str">
        <f t="shared" si="0"/>
        <v>โครงการเพิ่มขีดความสามารถในการแข่งขันของธุรกิจไทย สู่มาตรฐานสิทธิมนุษยชนระดับโลก</v>
      </c>
      <c r="G11" s="205" t="s">
        <v>6375</v>
      </c>
      <c r="H11" s="205" t="s">
        <v>337</v>
      </c>
      <c r="I11" s="205" t="s">
        <v>95</v>
      </c>
      <c r="J11" s="205" t="s">
        <v>4663</v>
      </c>
      <c r="K11" s="206">
        <v>1</v>
      </c>
      <c r="L11" s="207">
        <v>4.375</v>
      </c>
      <c r="M11" s="207">
        <v>4.875</v>
      </c>
      <c r="N11" s="207">
        <v>4.8012499999999996</v>
      </c>
      <c r="O11" s="207">
        <v>4.5</v>
      </c>
      <c r="P11" s="206">
        <v>5</v>
      </c>
      <c r="Q11" s="208">
        <v>1</v>
      </c>
      <c r="R11" s="209">
        <v>1</v>
      </c>
      <c r="S11" s="210" t="s">
        <v>4673</v>
      </c>
      <c r="T11" s="209" t="s">
        <v>4665</v>
      </c>
      <c r="U11" s="209" t="s">
        <v>4665</v>
      </c>
      <c r="V11" s="211" t="s">
        <v>4679</v>
      </c>
    </row>
    <row r="12" spans="2:22">
      <c r="B12" s="121" t="s">
        <v>4169</v>
      </c>
      <c r="C12" s="121" t="s">
        <v>4374</v>
      </c>
      <c r="D12" s="193" t="s">
        <v>6376</v>
      </c>
      <c r="E12" s="193" t="s">
        <v>6377</v>
      </c>
      <c r="F12" s="194" t="str">
        <f t="shared" si="0"/>
        <v>โครงการพัฒนาประสิทธิภาพการติดตาม สงเคราะห์ ช่วยเหลือภายหลังปล่อย :  การพัฒนาศักยภาพเครือข่ายชุมชนในการติดตาม สงเคราะห์และช่วยเหลือภายหลังปล่อย</v>
      </c>
      <c r="G12" s="195" t="s">
        <v>6378</v>
      </c>
      <c r="H12" s="195" t="s">
        <v>743</v>
      </c>
      <c r="I12" s="195" t="s">
        <v>95</v>
      </c>
      <c r="J12" s="196" t="s">
        <v>4663</v>
      </c>
      <c r="K12" s="197">
        <v>1</v>
      </c>
      <c r="L12" s="198">
        <v>3.625</v>
      </c>
      <c r="M12" s="198">
        <v>3.625</v>
      </c>
      <c r="N12" s="198">
        <v>5.01</v>
      </c>
      <c r="O12" s="199">
        <v>3.25</v>
      </c>
      <c r="P12" s="197">
        <v>5</v>
      </c>
      <c r="Q12" s="200">
        <v>0</v>
      </c>
      <c r="R12" s="201">
        <v>1</v>
      </c>
      <c r="S12" s="202" t="s">
        <v>4664</v>
      </c>
      <c r="T12" s="203" t="s">
        <v>4665</v>
      </c>
      <c r="U12" s="204" t="s">
        <v>4666</v>
      </c>
      <c r="V12" s="201" t="s">
        <v>4665</v>
      </c>
    </row>
    <row r="13" spans="2:22">
      <c r="B13" s="121" t="s">
        <v>4169</v>
      </c>
      <c r="C13" s="121" t="s">
        <v>4374</v>
      </c>
      <c r="D13" s="193" t="s">
        <v>6379</v>
      </c>
      <c r="E13" s="193" t="s">
        <v>6380</v>
      </c>
      <c r="F13" s="194" t="str">
        <f t="shared" si="0"/>
        <v>โครงการบูรณาการความร่วมมือหน่วยงานภาครัฐและภาคประชาชนเพื่อการแก้ไขฟื้นฟูผู้กระทำผิดในชุมชนและสร้างหลักประกันความปลอดภัยในสังคม</v>
      </c>
      <c r="G13" s="195" t="s">
        <v>6381</v>
      </c>
      <c r="H13" s="195" t="s">
        <v>966</v>
      </c>
      <c r="I13" s="195" t="s">
        <v>95</v>
      </c>
      <c r="J13" s="196" t="s">
        <v>4663</v>
      </c>
      <c r="K13" s="197">
        <v>1</v>
      </c>
      <c r="L13" s="199">
        <v>3.125</v>
      </c>
      <c r="M13" s="199">
        <v>2.625</v>
      </c>
      <c r="N13" s="198">
        <v>3.9662500000000001</v>
      </c>
      <c r="O13" s="212">
        <v>3</v>
      </c>
      <c r="P13" s="197">
        <v>5</v>
      </c>
      <c r="Q13" s="200">
        <v>0</v>
      </c>
      <c r="R13" s="201">
        <v>1</v>
      </c>
      <c r="S13" s="202" t="s">
        <v>4664</v>
      </c>
      <c r="T13" s="203" t="s">
        <v>4665</v>
      </c>
      <c r="U13" s="204" t="s">
        <v>4666</v>
      </c>
      <c r="V13" s="201" t="s">
        <v>4665</v>
      </c>
    </row>
    <row r="14" spans="2:22">
      <c r="B14" s="125" t="s">
        <v>4189</v>
      </c>
      <c r="C14" s="126" t="s">
        <v>4268</v>
      </c>
      <c r="D14" s="193" t="s">
        <v>6382</v>
      </c>
      <c r="E14" s="193" t="s">
        <v>6383</v>
      </c>
      <c r="F14" s="194" t="str">
        <f t="shared" si="0"/>
        <v>โครงการฝึกอบรมและทดสอบมาตรฐานฝีมือแรงงานในหลักสูตรตามความพร้อมของเรือนจำและทัณฑสถาน</v>
      </c>
      <c r="G14" s="195" t="s">
        <v>6384</v>
      </c>
      <c r="H14" s="195" t="s">
        <v>326</v>
      </c>
      <c r="I14" s="195" t="s">
        <v>95</v>
      </c>
      <c r="J14" s="196" t="s">
        <v>4663</v>
      </c>
      <c r="K14" s="199">
        <v>0.25</v>
      </c>
      <c r="L14" s="199">
        <v>1.625</v>
      </c>
      <c r="M14" s="199">
        <v>1.875</v>
      </c>
      <c r="N14" s="199">
        <v>1.4612499999999999</v>
      </c>
      <c r="O14" s="199">
        <v>1.75</v>
      </c>
      <c r="P14" s="197">
        <v>5</v>
      </c>
      <c r="Q14" s="200">
        <v>0</v>
      </c>
      <c r="R14" s="201">
        <v>0</v>
      </c>
      <c r="S14" s="202" t="s">
        <v>4664</v>
      </c>
      <c r="T14" s="204" t="s">
        <v>4667</v>
      </c>
      <c r="U14" s="204" t="s">
        <v>4666</v>
      </c>
      <c r="V14" s="201" t="s">
        <v>4665</v>
      </c>
    </row>
    <row r="15" spans="2:22">
      <c r="B15" s="125" t="s">
        <v>4189</v>
      </c>
      <c r="C15" s="126" t="s">
        <v>4268</v>
      </c>
      <c r="D15" s="193" t="s">
        <v>6385</v>
      </c>
      <c r="E15" s="193" t="s">
        <v>6386</v>
      </c>
      <c r="F15" s="194" t="str">
        <f t="shared" si="0"/>
        <v>พัฒนาฐานข้อมูลแบบจำลองการเกิดอุบัติเหตุจราจรทางถนน ในเขตพื้นที่นำร่องกรุงเทพมหานครและปริมณฑล</v>
      </c>
      <c r="G15" s="195" t="s">
        <v>6387</v>
      </c>
      <c r="H15" s="195" t="s">
        <v>752</v>
      </c>
      <c r="I15" s="195" t="s">
        <v>95</v>
      </c>
      <c r="J15" s="196" t="s">
        <v>4663</v>
      </c>
      <c r="K15" s="198">
        <v>0.875</v>
      </c>
      <c r="L15" s="198">
        <v>4.5</v>
      </c>
      <c r="M15" s="199">
        <v>1.75</v>
      </c>
      <c r="N15" s="199">
        <v>2.5049999999999999</v>
      </c>
      <c r="O15" s="199">
        <v>3.125</v>
      </c>
      <c r="P15" s="198">
        <v>4.625</v>
      </c>
      <c r="Q15" s="200">
        <v>0</v>
      </c>
      <c r="R15" s="201">
        <v>0</v>
      </c>
      <c r="S15" s="202" t="s">
        <v>4664</v>
      </c>
      <c r="T15" s="204" t="s">
        <v>4667</v>
      </c>
      <c r="U15" s="204" t="s">
        <v>4666</v>
      </c>
      <c r="V15" s="201" t="s">
        <v>4665</v>
      </c>
    </row>
    <row r="16" spans="2:22">
      <c r="B16" s="125" t="s">
        <v>4189</v>
      </c>
      <c r="C16" s="126" t="s">
        <v>4268</v>
      </c>
      <c r="D16" s="193" t="s">
        <v>6388</v>
      </c>
      <c r="E16" s="193" t="s">
        <v>6389</v>
      </c>
      <c r="F16" s="194" t="str">
        <f t="shared" si="0"/>
        <v>เพิ่มประสิทธิภาพการเข้าถึงกระบวนการยุติธรรมของประชาชน กรณีความผิดเกี่ยวกับเพศ</v>
      </c>
      <c r="G16" s="195" t="s">
        <v>6390</v>
      </c>
      <c r="H16" s="195" t="s">
        <v>752</v>
      </c>
      <c r="I16" s="195" t="s">
        <v>95</v>
      </c>
      <c r="J16" s="196" t="s">
        <v>4663</v>
      </c>
      <c r="K16" s="198">
        <v>0.875</v>
      </c>
      <c r="L16" s="198">
        <v>3.75</v>
      </c>
      <c r="M16" s="198">
        <v>4.125</v>
      </c>
      <c r="N16" s="199">
        <v>2.7137500000000001</v>
      </c>
      <c r="O16" s="199">
        <v>2.625</v>
      </c>
      <c r="P16" s="197">
        <v>5</v>
      </c>
      <c r="Q16" s="200">
        <v>0</v>
      </c>
      <c r="R16" s="201">
        <v>0</v>
      </c>
      <c r="S16" s="202" t="s">
        <v>4664</v>
      </c>
      <c r="T16" s="204" t="s">
        <v>4667</v>
      </c>
      <c r="U16" s="204" t="s">
        <v>4666</v>
      </c>
      <c r="V16" s="201" t="s">
        <v>4665</v>
      </c>
    </row>
    <row r="17" spans="2:22">
      <c r="B17" s="125" t="s">
        <v>4189</v>
      </c>
      <c r="C17" s="126" t="s">
        <v>4268</v>
      </c>
      <c r="D17" s="193" t="s">
        <v>6391</v>
      </c>
      <c r="E17" s="193" t="s">
        <v>6392</v>
      </c>
      <c r="F17" s="194" t="str">
        <f t="shared" si="0"/>
        <v>โครงการพัฒนาโปรแกรมการจัดรายการอาหารสำหรับจัดเลี้ยงผู้ต้องขัง</v>
      </c>
      <c r="G17" s="195" t="s">
        <v>6393</v>
      </c>
      <c r="H17" s="195" t="s">
        <v>326</v>
      </c>
      <c r="I17" s="195" t="s">
        <v>95</v>
      </c>
      <c r="J17" s="196" t="s">
        <v>4663</v>
      </c>
      <c r="K17" s="198">
        <v>0.875</v>
      </c>
      <c r="L17" s="198">
        <v>3.625</v>
      </c>
      <c r="M17" s="199">
        <v>2.9375</v>
      </c>
      <c r="N17" s="198">
        <v>5.01</v>
      </c>
      <c r="O17" s="199">
        <v>2.5</v>
      </c>
      <c r="P17" s="198">
        <v>4.84375</v>
      </c>
      <c r="Q17" s="200">
        <v>0</v>
      </c>
      <c r="R17" s="201">
        <v>0</v>
      </c>
      <c r="S17" s="202" t="s">
        <v>4664</v>
      </c>
      <c r="T17" s="204" t="s">
        <v>4667</v>
      </c>
      <c r="U17" s="204" t="s">
        <v>4666</v>
      </c>
      <c r="V17" s="201" t="s">
        <v>4665</v>
      </c>
    </row>
    <row r="18" spans="2:22">
      <c r="B18" s="125" t="s">
        <v>4189</v>
      </c>
      <c r="C18" s="126" t="s">
        <v>4268</v>
      </c>
      <c r="D18" s="193" t="s">
        <v>6394</v>
      </c>
      <c r="E18" s="193" t="s">
        <v>6395</v>
      </c>
      <c r="F18" s="194" t="str">
        <f t="shared" si="0"/>
        <v>โครงการศึกษาวิเคราะห์และพัฒนาข้อมูลด้านกระบวนการยุติธรรม เพื่อนำไปสู่การพัฒนากระบวนการยุติธรรมในภาพรวม</v>
      </c>
      <c r="G18" s="195" t="s">
        <v>4671</v>
      </c>
      <c r="H18" s="195" t="s">
        <v>474</v>
      </c>
      <c r="I18" s="195" t="s">
        <v>95</v>
      </c>
      <c r="J18" s="196" t="s">
        <v>4663</v>
      </c>
      <c r="K18" s="197">
        <v>1</v>
      </c>
      <c r="L18" s="197">
        <v>5</v>
      </c>
      <c r="M18" s="198">
        <v>3.75</v>
      </c>
      <c r="N18" s="198">
        <v>4.5925000000000002</v>
      </c>
      <c r="O18" s="199">
        <v>2.25</v>
      </c>
      <c r="P18" s="197">
        <v>5</v>
      </c>
      <c r="Q18" s="200">
        <v>0</v>
      </c>
      <c r="R18" s="201">
        <v>1</v>
      </c>
      <c r="S18" s="202" t="s">
        <v>4664</v>
      </c>
      <c r="T18" s="203" t="s">
        <v>4665</v>
      </c>
      <c r="U18" s="204" t="s">
        <v>4666</v>
      </c>
      <c r="V18" s="201" t="s">
        <v>4665</v>
      </c>
    </row>
    <row r="19" spans="2:22">
      <c r="B19" s="125" t="s">
        <v>4189</v>
      </c>
      <c r="C19" s="126" t="s">
        <v>4268</v>
      </c>
      <c r="D19" s="193" t="s">
        <v>6396</v>
      </c>
      <c r="E19" s="193" t="s">
        <v>6397</v>
      </c>
      <c r="F19" s="194" t="str">
        <f t="shared" si="0"/>
        <v>โครงการพัฒนาระบบฐานข้อมูลผู้พ้นจากระบบพัฒนาพฤตินิสัยและผู้ประกอบการเพื่อการพัฒนาและให้โอกาสกลับสู่สังคม</v>
      </c>
      <c r="G19" s="195" t="s">
        <v>6398</v>
      </c>
      <c r="H19" s="195" t="s">
        <v>94</v>
      </c>
      <c r="I19" s="195" t="s">
        <v>95</v>
      </c>
      <c r="J19" s="196" t="s">
        <v>4663</v>
      </c>
      <c r="K19" s="197">
        <v>1</v>
      </c>
      <c r="L19" s="198">
        <v>4.75</v>
      </c>
      <c r="M19" s="198">
        <v>4.25</v>
      </c>
      <c r="N19" s="198">
        <v>4.1749999999999998</v>
      </c>
      <c r="O19" s="212">
        <v>3</v>
      </c>
      <c r="P19" s="198">
        <v>4.4375</v>
      </c>
      <c r="Q19" s="200">
        <v>0</v>
      </c>
      <c r="R19" s="201">
        <v>1</v>
      </c>
      <c r="S19" s="202" t="s">
        <v>4664</v>
      </c>
      <c r="T19" s="203" t="s">
        <v>4665</v>
      </c>
      <c r="U19" s="204" t="s">
        <v>4666</v>
      </c>
      <c r="V19" s="201" t="s">
        <v>4665</v>
      </c>
    </row>
    <row r="20" spans="2:22">
      <c r="B20" s="125" t="s">
        <v>4189</v>
      </c>
      <c r="C20" s="126" t="s">
        <v>4268</v>
      </c>
      <c r="D20" s="193" t="s">
        <v>6399</v>
      </c>
      <c r="E20" s="193" t="s">
        <v>6400</v>
      </c>
      <c r="F20" s="194" t="str">
        <f t="shared" si="0"/>
        <v>โครงการการพัฒนาระบบการดูแลเด็กและเยาวชนจิตเวชที่มีความเสี่ยงสูงต่อการก่อความรุนแรง (Serious Mental Illness with High Risk to Violence; SMI-V)</v>
      </c>
      <c r="G20" s="205" t="s">
        <v>6401</v>
      </c>
      <c r="H20" s="205" t="s">
        <v>743</v>
      </c>
      <c r="I20" s="205" t="s">
        <v>95</v>
      </c>
      <c r="J20" s="205" t="s">
        <v>4663</v>
      </c>
      <c r="K20" s="206">
        <v>1</v>
      </c>
      <c r="L20" s="207">
        <v>4.125</v>
      </c>
      <c r="M20" s="207">
        <v>4.5</v>
      </c>
      <c r="N20" s="207">
        <v>4.8012499999999996</v>
      </c>
      <c r="O20" s="206">
        <v>4</v>
      </c>
      <c r="P20" s="207">
        <v>4.375</v>
      </c>
      <c r="Q20" s="208">
        <v>1</v>
      </c>
      <c r="R20" s="209">
        <v>1</v>
      </c>
      <c r="S20" s="210" t="s">
        <v>4673</v>
      </c>
      <c r="T20" s="209" t="s">
        <v>4665</v>
      </c>
      <c r="U20" s="209" t="s">
        <v>4665</v>
      </c>
      <c r="V20" s="211" t="s">
        <v>4679</v>
      </c>
    </row>
    <row r="21" spans="2:22">
      <c r="B21" s="125" t="s">
        <v>4189</v>
      </c>
      <c r="C21" s="126" t="s">
        <v>4268</v>
      </c>
      <c r="D21" s="193" t="s">
        <v>6402</v>
      </c>
      <c r="E21" s="193" t="s">
        <v>6403</v>
      </c>
      <c r="F21" s="194" t="str">
        <f t="shared" si="0"/>
        <v>จัดทำฐานข้อมูลกลุ่มเสี่ยงเชิงป้องกันการสูญหาย</v>
      </c>
      <c r="G21" s="195" t="s">
        <v>6404</v>
      </c>
      <c r="H21" s="195" t="s">
        <v>752</v>
      </c>
      <c r="I21" s="195" t="s">
        <v>95</v>
      </c>
      <c r="J21" s="196" t="s">
        <v>4663</v>
      </c>
      <c r="K21" s="197">
        <v>1</v>
      </c>
      <c r="L21" s="198">
        <v>4.125</v>
      </c>
      <c r="M21" s="199">
        <v>1.75</v>
      </c>
      <c r="N21" s="199">
        <v>2.7137500000000001</v>
      </c>
      <c r="O21" s="198">
        <v>3.5</v>
      </c>
      <c r="P21" s="198">
        <v>4.96875</v>
      </c>
      <c r="Q21" s="200">
        <v>0</v>
      </c>
      <c r="R21" s="201">
        <v>1</v>
      </c>
      <c r="S21" s="202" t="s">
        <v>4664</v>
      </c>
      <c r="T21" s="203" t="s">
        <v>4665</v>
      </c>
      <c r="U21" s="204" t="s">
        <v>4666</v>
      </c>
      <c r="V21" s="201" t="s">
        <v>4665</v>
      </c>
    </row>
    <row r="22" spans="2:22">
      <c r="B22" s="213" t="s">
        <v>4189</v>
      </c>
      <c r="C22" s="214" t="s">
        <v>4952</v>
      </c>
      <c r="D22" s="193" t="s">
        <v>6405</v>
      </c>
      <c r="E22" s="193" t="s">
        <v>6406</v>
      </c>
      <c r="F22" s="194" t="str">
        <f t="shared" si="0"/>
        <v>โครงการเพิ่มประสิทธิภาพงานตรวจพิสูจน์ทางเคมี ฟิสิกส์ ศูนย์พิสูจน์หลักฐาน ๖</v>
      </c>
      <c r="G22" s="195" t="s">
        <v>6407</v>
      </c>
      <c r="H22" s="195" t="s">
        <v>59</v>
      </c>
      <c r="I22" s="195" t="s">
        <v>60</v>
      </c>
      <c r="J22" s="196" t="s">
        <v>4663</v>
      </c>
      <c r="K22" s="197">
        <v>1</v>
      </c>
      <c r="L22" s="199">
        <v>2.375</v>
      </c>
      <c r="M22" s="198">
        <v>4.125</v>
      </c>
      <c r="N22" s="199">
        <v>2.0874999999999999</v>
      </c>
      <c r="O22" s="199">
        <v>2.5</v>
      </c>
      <c r="P22" s="198">
        <v>4.1875</v>
      </c>
      <c r="Q22" s="200">
        <v>0</v>
      </c>
      <c r="R22" s="201">
        <v>1</v>
      </c>
      <c r="S22" s="202" t="s">
        <v>4664</v>
      </c>
      <c r="T22" s="203" t="s">
        <v>4665</v>
      </c>
      <c r="U22" s="204" t="s">
        <v>4666</v>
      </c>
      <c r="V22" s="201" t="s">
        <v>4665</v>
      </c>
    </row>
    <row r="23" spans="2:22">
      <c r="B23" s="129" t="s">
        <v>4189</v>
      </c>
      <c r="C23" s="130" t="s">
        <v>4281</v>
      </c>
      <c r="D23" s="193" t="s">
        <v>6408</v>
      </c>
      <c r="E23" s="193" t="s">
        <v>6409</v>
      </c>
      <c r="F23" s="194" t="str">
        <f t="shared" si="0"/>
        <v>โครงการส่งเสริมการจัดการศึกษาผู้ต้องขัง ประจำปีงบประมาณ พ.ศ.2569</v>
      </c>
      <c r="G23" s="195" t="s">
        <v>6410</v>
      </c>
      <c r="H23" s="195" t="s">
        <v>326</v>
      </c>
      <c r="I23" s="195" t="s">
        <v>95</v>
      </c>
      <c r="J23" s="196" t="s">
        <v>4663</v>
      </c>
      <c r="K23" s="199">
        <v>0.5</v>
      </c>
      <c r="L23" s="198">
        <v>3.5</v>
      </c>
      <c r="M23" s="212">
        <v>3</v>
      </c>
      <c r="N23" s="198">
        <v>4.8012499999999996</v>
      </c>
      <c r="O23" s="199">
        <v>3.375</v>
      </c>
      <c r="P23" s="197">
        <v>5</v>
      </c>
      <c r="Q23" s="200">
        <v>0</v>
      </c>
      <c r="R23" s="201">
        <v>0</v>
      </c>
      <c r="S23" s="202" t="s">
        <v>4664</v>
      </c>
      <c r="T23" s="204" t="s">
        <v>4667</v>
      </c>
      <c r="U23" s="204" t="s">
        <v>4666</v>
      </c>
      <c r="V23" s="201" t="s">
        <v>4665</v>
      </c>
    </row>
    <row r="24" spans="2:22">
      <c r="B24" s="129" t="s">
        <v>4189</v>
      </c>
      <c r="C24" s="130" t="s">
        <v>4281</v>
      </c>
      <c r="D24" s="193" t="s">
        <v>6411</v>
      </c>
      <c r="E24" s="193" t="s">
        <v>6412</v>
      </c>
      <c r="F24" s="194" t="str">
        <f t="shared" si="0"/>
        <v>โครงการต้นกล้าอาชีวะ: ยกระดับคุณภาพการจัดการอาชีวศึกษาและการฝึกอบรมอาชีพในสถานที่ควบคุมเด็กและเยาวชน</v>
      </c>
      <c r="G24" s="205" t="s">
        <v>6413</v>
      </c>
      <c r="H24" s="205" t="s">
        <v>743</v>
      </c>
      <c r="I24" s="205" t="s">
        <v>95</v>
      </c>
      <c r="J24" s="205" t="s">
        <v>4663</v>
      </c>
      <c r="K24" s="206">
        <v>1</v>
      </c>
      <c r="L24" s="207">
        <v>3.875</v>
      </c>
      <c r="M24" s="207">
        <v>4.25</v>
      </c>
      <c r="N24" s="207">
        <v>4.8012499999999996</v>
      </c>
      <c r="O24" s="206">
        <v>4</v>
      </c>
      <c r="P24" s="206">
        <v>5</v>
      </c>
      <c r="Q24" s="208">
        <v>1</v>
      </c>
      <c r="R24" s="209">
        <v>1</v>
      </c>
      <c r="S24" s="210" t="s">
        <v>4673</v>
      </c>
      <c r="T24" s="209" t="s">
        <v>4665</v>
      </c>
      <c r="U24" s="209" t="s">
        <v>4665</v>
      </c>
      <c r="V24" s="211" t="s">
        <v>4679</v>
      </c>
    </row>
    <row r="25" spans="2:22">
      <c r="B25" s="129" t="s">
        <v>4189</v>
      </c>
      <c r="C25" s="130" t="s">
        <v>4281</v>
      </c>
      <c r="D25" s="193" t="s">
        <v>6414</v>
      </c>
      <c r="E25" s="193" t="s">
        <v>6415</v>
      </c>
      <c r="F25" s="194" t="str">
        <f t="shared" si="0"/>
        <v>พัฒนาศักยภาพผู้ต้องขังเพื่อคืนคนดีสู่สังคม</v>
      </c>
      <c r="G25" s="195" t="s">
        <v>6416</v>
      </c>
      <c r="H25" s="195" t="s">
        <v>326</v>
      </c>
      <c r="I25" s="195" t="s">
        <v>95</v>
      </c>
      <c r="J25" s="196" t="s">
        <v>4663</v>
      </c>
      <c r="K25" s="197">
        <v>1</v>
      </c>
      <c r="L25" s="199">
        <v>2.75</v>
      </c>
      <c r="M25" s="198">
        <v>4.5</v>
      </c>
      <c r="N25" s="198">
        <v>4.5925000000000002</v>
      </c>
      <c r="O25" s="212">
        <v>1</v>
      </c>
      <c r="P25" s="198">
        <v>4.8125</v>
      </c>
      <c r="Q25" s="200">
        <v>0</v>
      </c>
      <c r="R25" s="201">
        <v>1</v>
      </c>
      <c r="S25" s="202" t="s">
        <v>4664</v>
      </c>
      <c r="T25" s="203" t="s">
        <v>4665</v>
      </c>
      <c r="U25" s="204" t="s">
        <v>4666</v>
      </c>
      <c r="V25" s="201" t="s">
        <v>4665</v>
      </c>
    </row>
    <row r="26" spans="2:22">
      <c r="B26" s="132" t="s">
        <v>4189</v>
      </c>
      <c r="C26" s="132" t="s">
        <v>6328</v>
      </c>
      <c r="D26" s="193" t="s">
        <v>6417</v>
      </c>
      <c r="E26" s="193" t="s">
        <v>6418</v>
      </c>
      <c r="F26" s="194" t="str">
        <f t="shared" si="0"/>
        <v>โครงการ “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”</v>
      </c>
      <c r="G26" s="195" t="s">
        <v>4674</v>
      </c>
      <c r="H26" s="195" t="s">
        <v>205</v>
      </c>
      <c r="I26" s="195" t="s">
        <v>2484</v>
      </c>
      <c r="J26" s="196" t="s">
        <v>4663</v>
      </c>
      <c r="K26" s="197">
        <v>1</v>
      </c>
      <c r="L26" s="199">
        <v>2.875</v>
      </c>
      <c r="M26" s="199">
        <v>3.125</v>
      </c>
      <c r="N26" s="198">
        <v>3.9662500000000001</v>
      </c>
      <c r="O26" s="199">
        <v>2.75</v>
      </c>
      <c r="P26" s="197">
        <v>5</v>
      </c>
      <c r="Q26" s="200">
        <v>0</v>
      </c>
      <c r="R26" s="201">
        <v>1</v>
      </c>
      <c r="S26" s="202" t="s">
        <v>4664</v>
      </c>
      <c r="T26" s="203" t="s">
        <v>4665</v>
      </c>
      <c r="U26" s="204" t="s">
        <v>4666</v>
      </c>
      <c r="V26" s="201" t="s">
        <v>4665</v>
      </c>
    </row>
    <row r="27" spans="2:22">
      <c r="B27" s="100" t="s">
        <v>4189</v>
      </c>
      <c r="C27" s="137" t="s">
        <v>4774</v>
      </c>
      <c r="D27" s="193" t="s">
        <v>6419</v>
      </c>
      <c r="E27" s="193" t="s">
        <v>6420</v>
      </c>
      <c r="F27" s="194" t="str">
        <f t="shared" si="0"/>
        <v>โครงการดำเนินการตรวจสอบทรัพย์สินตามประมวลกฎหมายยาเสพติด</v>
      </c>
      <c r="G27" s="195" t="s">
        <v>6421</v>
      </c>
      <c r="H27" s="195" t="s">
        <v>6369</v>
      </c>
      <c r="I27" s="195" t="s">
        <v>95</v>
      </c>
      <c r="J27" s="196" t="s">
        <v>4663</v>
      </c>
      <c r="K27" s="197">
        <v>1</v>
      </c>
      <c r="L27" s="198">
        <v>4.125</v>
      </c>
      <c r="M27" s="197">
        <v>4</v>
      </c>
      <c r="N27" s="198">
        <v>3.7574999999999998</v>
      </c>
      <c r="O27" s="199">
        <v>2.25</v>
      </c>
      <c r="P27" s="197">
        <v>5</v>
      </c>
      <c r="Q27" s="200">
        <v>0</v>
      </c>
      <c r="R27" s="201">
        <v>1</v>
      </c>
      <c r="S27" s="202" t="s">
        <v>4664</v>
      </c>
      <c r="T27" s="203" t="s">
        <v>4665</v>
      </c>
      <c r="U27" s="204" t="s">
        <v>4666</v>
      </c>
      <c r="V27" s="201" t="s">
        <v>4665</v>
      </c>
    </row>
    <row r="28" spans="2:22">
      <c r="B28" s="138" t="s">
        <v>4189</v>
      </c>
      <c r="C28" s="138" t="s">
        <v>4541</v>
      </c>
      <c r="D28" s="193" t="s">
        <v>6422</v>
      </c>
      <c r="E28" s="193" t="s">
        <v>6423</v>
      </c>
      <c r="F28" s="194" t="str">
        <f t="shared" si="0"/>
        <v>โครงการส่งเสริมและพัฒนากระบวนการยุติธรรมทางเลือกเพื่อสร้างความสมานฉันท์ในสังคม</v>
      </c>
      <c r="G28" s="195" t="s">
        <v>4676</v>
      </c>
      <c r="H28" s="195" t="s">
        <v>743</v>
      </c>
      <c r="I28" s="195" t="s">
        <v>95</v>
      </c>
      <c r="J28" s="196" t="s">
        <v>4663</v>
      </c>
      <c r="K28" s="197">
        <v>1</v>
      </c>
      <c r="L28" s="197">
        <v>4</v>
      </c>
      <c r="M28" s="198">
        <v>3.875</v>
      </c>
      <c r="N28" s="198">
        <v>4.5925000000000002</v>
      </c>
      <c r="O28" s="199">
        <v>3.25</v>
      </c>
      <c r="P28" s="197">
        <v>5</v>
      </c>
      <c r="Q28" s="200">
        <v>0</v>
      </c>
      <c r="R28" s="201">
        <v>1</v>
      </c>
      <c r="S28" s="202" t="s">
        <v>4664</v>
      </c>
      <c r="T28" s="203" t="s">
        <v>4665</v>
      </c>
      <c r="U28" s="204" t="s">
        <v>4666</v>
      </c>
      <c r="V28" s="201" t="s">
        <v>4665</v>
      </c>
    </row>
    <row r="29" spans="2:22">
      <c r="B29" s="138" t="s">
        <v>4189</v>
      </c>
      <c r="C29" s="138" t="s">
        <v>4541</v>
      </c>
      <c r="D29" s="193" t="s">
        <v>6424</v>
      </c>
      <c r="E29" s="193" t="s">
        <v>6425</v>
      </c>
      <c r="F29" s="194" t="str">
        <f t="shared" si="0"/>
        <v>โครงการมหกรรมไกล่เกลี่ยแก้ปัญหาหนี้สินครัวเรือน และยุติธรรมพบประชาชน</v>
      </c>
      <c r="G29" s="205" t="s">
        <v>6426</v>
      </c>
      <c r="H29" s="205" t="s">
        <v>337</v>
      </c>
      <c r="I29" s="205" t="s">
        <v>95</v>
      </c>
      <c r="J29" s="205" t="s">
        <v>4663</v>
      </c>
      <c r="K29" s="206">
        <v>1</v>
      </c>
      <c r="L29" s="207">
        <v>3.5</v>
      </c>
      <c r="M29" s="207">
        <v>4.125</v>
      </c>
      <c r="N29" s="207">
        <v>4.8012499999999996</v>
      </c>
      <c r="O29" s="207">
        <v>3.5</v>
      </c>
      <c r="P29" s="206">
        <v>5</v>
      </c>
      <c r="Q29" s="208">
        <v>1</v>
      </c>
      <c r="R29" s="209">
        <v>1</v>
      </c>
      <c r="S29" s="210" t="s">
        <v>4673</v>
      </c>
      <c r="T29" s="209" t="s">
        <v>4665</v>
      </c>
      <c r="U29" s="209" t="s">
        <v>4665</v>
      </c>
      <c r="V29" s="211" t="s">
        <v>4679</v>
      </c>
    </row>
    <row r="30" spans="2:22">
      <c r="B30" s="138" t="s">
        <v>4189</v>
      </c>
      <c r="C30" s="138" t="s">
        <v>4541</v>
      </c>
      <c r="D30" s="193" t="s">
        <v>6427</v>
      </c>
      <c r="E30" s="193" t="s">
        <v>6428</v>
      </c>
      <c r="F30" s="194" t="str">
        <f t="shared" si="0"/>
        <v>โครงการขับเคลื่อนงานศูนย์ยุติธรรมชุมชน</v>
      </c>
      <c r="G30" s="205" t="s">
        <v>6429</v>
      </c>
      <c r="H30" s="205" t="s">
        <v>94</v>
      </c>
      <c r="I30" s="205" t="s">
        <v>95</v>
      </c>
      <c r="J30" s="205" t="s">
        <v>4663</v>
      </c>
      <c r="K30" s="206">
        <v>1</v>
      </c>
      <c r="L30" s="207">
        <v>3.5</v>
      </c>
      <c r="M30" s="206">
        <v>4</v>
      </c>
      <c r="N30" s="207">
        <v>5.01</v>
      </c>
      <c r="O30" s="206">
        <v>4</v>
      </c>
      <c r="P30" s="206">
        <v>5</v>
      </c>
      <c r="Q30" s="208">
        <v>1</v>
      </c>
      <c r="R30" s="209">
        <v>1</v>
      </c>
      <c r="S30" s="210" t="s">
        <v>4673</v>
      </c>
      <c r="T30" s="209" t="s">
        <v>4665</v>
      </c>
      <c r="U30" s="209" t="s">
        <v>4665</v>
      </c>
      <c r="V30" s="211" t="s">
        <v>4679</v>
      </c>
    </row>
    <row r="31" spans="2:22">
      <c r="B31" s="138" t="s">
        <v>4189</v>
      </c>
      <c r="C31" s="138" t="s">
        <v>4541</v>
      </c>
      <c r="D31" s="193" t="s">
        <v>6430</v>
      </c>
      <c r="E31" s="193" t="s">
        <v>6431</v>
      </c>
      <c r="F31" s="194" t="str">
        <f t="shared" si="0"/>
        <v>โครงการเพิ่มศักยภาพกระบวนการไกล่เกลี่ยข้อพิพาทชั้นบังคับคดี</v>
      </c>
      <c r="G31" s="195" t="s">
        <v>6432</v>
      </c>
      <c r="H31" s="195" t="s">
        <v>1007</v>
      </c>
      <c r="I31" s="195" t="s">
        <v>95</v>
      </c>
      <c r="J31" s="196" t="s">
        <v>4663</v>
      </c>
      <c r="K31" s="197">
        <v>1</v>
      </c>
      <c r="L31" s="212">
        <v>3</v>
      </c>
      <c r="M31" s="197">
        <v>4</v>
      </c>
      <c r="N31" s="198">
        <v>4.5925000000000002</v>
      </c>
      <c r="O31" s="197">
        <v>4</v>
      </c>
      <c r="P31" s="197">
        <v>5</v>
      </c>
      <c r="Q31" s="200">
        <v>0</v>
      </c>
      <c r="R31" s="201">
        <v>1</v>
      </c>
      <c r="S31" s="202" t="s">
        <v>4664</v>
      </c>
      <c r="T31" s="203" t="s">
        <v>4665</v>
      </c>
      <c r="U31" s="204" t="s">
        <v>4666</v>
      </c>
      <c r="V31" s="201" t="s">
        <v>4665</v>
      </c>
    </row>
    <row r="32" spans="2:22">
      <c r="B32" s="141" t="s">
        <v>4189</v>
      </c>
      <c r="C32" s="141" t="s">
        <v>4190</v>
      </c>
      <c r="D32" s="193" t="s">
        <v>6433</v>
      </c>
      <c r="E32" s="193" t="s">
        <v>6434</v>
      </c>
      <c r="F32" s="194" t="str">
        <f t="shared" si="0"/>
        <v>โครงการพัฒนาเพื่อยกระดับเป้าหมายการพัฒนาที่ยั่งยืนและหลักนิติธรรมประเทศไทยตามมาตรฐานสากล</v>
      </c>
      <c r="G32" s="195" t="s">
        <v>6435</v>
      </c>
      <c r="H32" s="195" t="s">
        <v>474</v>
      </c>
      <c r="I32" s="195" t="s">
        <v>95</v>
      </c>
      <c r="J32" s="196" t="s">
        <v>4663</v>
      </c>
      <c r="K32" s="198">
        <v>0.75</v>
      </c>
      <c r="L32" s="198">
        <v>3.75</v>
      </c>
      <c r="M32" s="198">
        <v>4.25</v>
      </c>
      <c r="N32" s="198">
        <v>4.5925000000000002</v>
      </c>
      <c r="O32" s="199">
        <v>3.25</v>
      </c>
      <c r="P32" s="197">
        <v>5</v>
      </c>
      <c r="Q32" s="200">
        <v>0</v>
      </c>
      <c r="R32" s="201">
        <v>0</v>
      </c>
      <c r="S32" s="202" t="s">
        <v>4664</v>
      </c>
      <c r="T32" s="204" t="s">
        <v>4667</v>
      </c>
      <c r="U32" s="204" t="s">
        <v>4666</v>
      </c>
      <c r="V32" s="201" t="s">
        <v>4665</v>
      </c>
    </row>
    <row r="33" spans="2:22">
      <c r="B33" s="141" t="s">
        <v>4189</v>
      </c>
      <c r="C33" s="141" t="s">
        <v>4190</v>
      </c>
      <c r="D33" s="193" t="s">
        <v>6436</v>
      </c>
      <c r="E33" s="193" t="s">
        <v>6437</v>
      </c>
      <c r="F33" s="194" t="str">
        <f t="shared" si="0"/>
        <v>โครงการพัฒนาศักยภาพบุคลากรราชทัณฑ์มุ่งสู่การปฎิบัติตามมาตรฐานสากล</v>
      </c>
      <c r="G33" s="195" t="s">
        <v>4680</v>
      </c>
      <c r="H33" s="195" t="s">
        <v>326</v>
      </c>
      <c r="I33" s="195" t="s">
        <v>95</v>
      </c>
      <c r="J33" s="196" t="s">
        <v>4663</v>
      </c>
      <c r="K33" s="198">
        <v>0.875</v>
      </c>
      <c r="L33" s="198">
        <v>3.5</v>
      </c>
      <c r="M33" s="198">
        <v>3.75</v>
      </c>
      <c r="N33" s="199">
        <v>2.7137500000000001</v>
      </c>
      <c r="O33" s="198">
        <v>3.75</v>
      </c>
      <c r="P33" s="197">
        <v>5</v>
      </c>
      <c r="Q33" s="200">
        <v>0</v>
      </c>
      <c r="R33" s="201">
        <v>0</v>
      </c>
      <c r="S33" s="202" t="s">
        <v>4664</v>
      </c>
      <c r="T33" s="204" t="s">
        <v>4667</v>
      </c>
      <c r="U33" s="204" t="s">
        <v>4666</v>
      </c>
      <c r="V33" s="201" t="s">
        <v>4665</v>
      </c>
    </row>
    <row r="34" spans="2:22">
      <c r="B34" s="141" t="s">
        <v>4189</v>
      </c>
      <c r="C34" s="141" t="s">
        <v>4190</v>
      </c>
      <c r="D34" s="193" t="s">
        <v>6438</v>
      </c>
      <c r="E34" s="193" t="s">
        <v>6439</v>
      </c>
      <c r="F34" s="194" t="str">
        <f t="shared" si="0"/>
        <v>เรือนจำอัจฉริยะต้นแบบ (ด้านการควบคุม)</v>
      </c>
      <c r="G34" s="195" t="s">
        <v>6440</v>
      </c>
      <c r="H34" s="195" t="s">
        <v>326</v>
      </c>
      <c r="I34" s="195" t="s">
        <v>95</v>
      </c>
      <c r="J34" s="196" t="s">
        <v>4663</v>
      </c>
      <c r="K34" s="197">
        <v>1</v>
      </c>
      <c r="L34" s="198">
        <v>3.75</v>
      </c>
      <c r="M34" s="199">
        <v>2.375</v>
      </c>
      <c r="N34" s="199">
        <v>1.67</v>
      </c>
      <c r="O34" s="212">
        <v>2</v>
      </c>
      <c r="P34" s="198">
        <v>4.65625</v>
      </c>
      <c r="Q34" s="200">
        <v>0</v>
      </c>
      <c r="R34" s="201">
        <v>1</v>
      </c>
      <c r="S34" s="202" t="s">
        <v>4664</v>
      </c>
      <c r="T34" s="203" t="s">
        <v>4665</v>
      </c>
      <c r="U34" s="204" t="s">
        <v>4666</v>
      </c>
      <c r="V34" s="201" t="s">
        <v>4665</v>
      </c>
    </row>
    <row r="35" spans="2:22">
      <c r="B35" s="141" t="s">
        <v>4189</v>
      </c>
      <c r="C35" s="141" t="s">
        <v>4190</v>
      </c>
      <c r="D35" s="193" t="s">
        <v>6441</v>
      </c>
      <c r="E35" s="193" t="s">
        <v>6442</v>
      </c>
      <c r="F35" s="194" t="str">
        <f t="shared" si="0"/>
        <v>โครงการเสริมสร้างความเข้มแข็งของหลักนิติธรรมไทยผ่านการมีส่วนร่วมของทุกภาคส่วน</v>
      </c>
      <c r="G35" s="195" t="s">
        <v>6443</v>
      </c>
      <c r="H35" s="195" t="s">
        <v>94</v>
      </c>
      <c r="I35" s="195" t="s">
        <v>95</v>
      </c>
      <c r="J35" s="196" t="s">
        <v>4663</v>
      </c>
      <c r="K35" s="197">
        <v>1</v>
      </c>
      <c r="L35" s="199">
        <v>3.25</v>
      </c>
      <c r="M35" s="197">
        <v>4</v>
      </c>
      <c r="N35" s="198">
        <v>3.7574999999999998</v>
      </c>
      <c r="O35" s="212">
        <v>3</v>
      </c>
      <c r="P35" s="197">
        <v>5</v>
      </c>
      <c r="Q35" s="200">
        <v>0</v>
      </c>
      <c r="R35" s="201">
        <v>1</v>
      </c>
      <c r="S35" s="202" t="s">
        <v>4664</v>
      </c>
      <c r="T35" s="203" t="s">
        <v>4665</v>
      </c>
      <c r="U35" s="204" t="s">
        <v>4666</v>
      </c>
      <c r="V35" s="201" t="s">
        <v>4665</v>
      </c>
    </row>
    <row r="36" spans="2:22">
      <c r="B36" s="141" t="s">
        <v>4189</v>
      </c>
      <c r="C36" s="141" t="s">
        <v>4190</v>
      </c>
      <c r="D36" s="193" t="s">
        <v>6444</v>
      </c>
      <c r="E36" s="193" t="s">
        <v>6445</v>
      </c>
      <c r="F36" s="194" t="str">
        <f t="shared" si="0"/>
        <v>โครงการ “พัฒนากระบวนการยุติธรรมตามมาตรฐานสากลและขับเคลื่อนกลยุทธ์ 4R (Rule of Law, Rehabilitation, Rights, and Responsiveness) ผ่านกระบวนทัศน์ของไทยในการประชุม United Nations Crime Congress”</v>
      </c>
      <c r="G36" s="195" t="s">
        <v>6446</v>
      </c>
      <c r="H36" s="195" t="s">
        <v>94</v>
      </c>
      <c r="I36" s="195" t="s">
        <v>95</v>
      </c>
      <c r="J36" s="196" t="s">
        <v>4663</v>
      </c>
      <c r="K36" s="197">
        <v>1</v>
      </c>
      <c r="L36" s="212">
        <v>2</v>
      </c>
      <c r="M36" s="199">
        <v>3.25</v>
      </c>
      <c r="N36" s="198">
        <v>5.01</v>
      </c>
      <c r="O36" s="212">
        <v>3</v>
      </c>
      <c r="P36" s="198">
        <v>4.875</v>
      </c>
      <c r="Q36" s="200">
        <v>0</v>
      </c>
      <c r="R36" s="201">
        <v>1</v>
      </c>
      <c r="S36" s="202" t="s">
        <v>4664</v>
      </c>
      <c r="T36" s="203" t="s">
        <v>4665</v>
      </c>
      <c r="U36" s="204" t="s">
        <v>4666</v>
      </c>
      <c r="V36" s="201" t="s">
        <v>4665</v>
      </c>
    </row>
    <row r="37" spans="2:22">
      <c r="B37" s="99" t="s">
        <v>4177</v>
      </c>
      <c r="C37" s="99" t="s">
        <v>4178</v>
      </c>
      <c r="D37" s="193" t="s">
        <v>6447</v>
      </c>
      <c r="E37" s="193" t="s">
        <v>6448</v>
      </c>
      <c r="F37" s="194" t="str">
        <f t="shared" si="0"/>
        <v>โครงการ พัฒนาบุคลากรตามสมรรถนะ ทักษะ และความรู้ที่จําเป็นในงานเพื่อขับเคลื่อนงานยุติธรรม</v>
      </c>
      <c r="G37" s="205" t="s">
        <v>6449</v>
      </c>
      <c r="H37" s="205" t="s">
        <v>94</v>
      </c>
      <c r="I37" s="205" t="s">
        <v>95</v>
      </c>
      <c r="J37" s="205" t="s">
        <v>4663</v>
      </c>
      <c r="K37" s="206">
        <v>1</v>
      </c>
      <c r="L37" s="207">
        <v>4.25</v>
      </c>
      <c r="M37" s="206">
        <v>4</v>
      </c>
      <c r="N37" s="207">
        <v>4.1749999999999998</v>
      </c>
      <c r="O37" s="206">
        <v>4</v>
      </c>
      <c r="P37" s="206">
        <v>5</v>
      </c>
      <c r="Q37" s="208">
        <v>1</v>
      </c>
      <c r="R37" s="209">
        <v>1</v>
      </c>
      <c r="S37" s="210" t="s">
        <v>4673</v>
      </c>
      <c r="T37" s="209" t="s">
        <v>4665</v>
      </c>
      <c r="U37" s="209" t="s">
        <v>4665</v>
      </c>
      <c r="V37" s="211" t="s">
        <v>4679</v>
      </c>
    </row>
    <row r="38" spans="2:22">
      <c r="B38" s="99" t="s">
        <v>4177</v>
      </c>
      <c r="C38" s="99" t="s">
        <v>4178</v>
      </c>
      <c r="D38" s="193" t="s">
        <v>6450</v>
      </c>
      <c r="E38" s="193" t="s">
        <v>6451</v>
      </c>
      <c r="F38" s="194" t="str">
        <f t="shared" si="0"/>
        <v>เพิ่มศักยภาพการพิจารณาทางปกครองและอำนวยความเป็นธรรมในอำนาจหน้าที่พนักงานฝ่ายปกครอง (DOPA Universe)</v>
      </c>
      <c r="G38" s="205" t="s">
        <v>6452</v>
      </c>
      <c r="H38" s="205" t="s">
        <v>388</v>
      </c>
      <c r="I38" s="205" t="s">
        <v>389</v>
      </c>
      <c r="J38" s="205" t="s">
        <v>4663</v>
      </c>
      <c r="K38" s="206">
        <v>1</v>
      </c>
      <c r="L38" s="206">
        <v>4</v>
      </c>
      <c r="M38" s="207">
        <v>4.375</v>
      </c>
      <c r="N38" s="207">
        <v>4.8012499999999996</v>
      </c>
      <c r="O38" s="207">
        <v>3.875</v>
      </c>
      <c r="P38" s="206">
        <v>5</v>
      </c>
      <c r="Q38" s="208">
        <v>1</v>
      </c>
      <c r="R38" s="209">
        <v>1</v>
      </c>
      <c r="S38" s="210" t="s">
        <v>4673</v>
      </c>
      <c r="T38" s="209" t="s">
        <v>4665</v>
      </c>
      <c r="U38" s="209" t="s">
        <v>4665</v>
      </c>
      <c r="V38" s="211" t="s">
        <v>4679</v>
      </c>
    </row>
    <row r="39" spans="2:22">
      <c r="B39" s="99" t="s">
        <v>4177</v>
      </c>
      <c r="C39" s="99" t="s">
        <v>4178</v>
      </c>
      <c r="D39" s="193" t="s">
        <v>6453</v>
      </c>
      <c r="E39" s="193" t="s">
        <v>6454</v>
      </c>
      <c r="F39" s="194" t="str">
        <f t="shared" si="0"/>
        <v>การพัฒนาสมรรถนะบุคลากรด้านการให้คำปรึกษาและการไกล่เกลี่ยข้อพิพาทภาคประชาชนทางแพ่งและทางอาญา</v>
      </c>
      <c r="G39" s="205" t="s">
        <v>6455</v>
      </c>
      <c r="H39" s="205" t="s">
        <v>6456</v>
      </c>
      <c r="I39" s="205" t="s">
        <v>36</v>
      </c>
      <c r="J39" s="205" t="s">
        <v>4663</v>
      </c>
      <c r="K39" s="206">
        <v>1</v>
      </c>
      <c r="L39" s="207">
        <v>3.5</v>
      </c>
      <c r="M39" s="206">
        <v>4</v>
      </c>
      <c r="N39" s="207">
        <v>4.5925000000000002</v>
      </c>
      <c r="O39" s="207">
        <v>3.75</v>
      </c>
      <c r="P39" s="206">
        <v>5</v>
      </c>
      <c r="Q39" s="208">
        <v>1</v>
      </c>
      <c r="R39" s="209">
        <v>1</v>
      </c>
      <c r="S39" s="210" t="s">
        <v>4673</v>
      </c>
      <c r="T39" s="209" t="s">
        <v>4665</v>
      </c>
      <c r="U39" s="209" t="s">
        <v>4665</v>
      </c>
      <c r="V39" s="211" t="s">
        <v>4679</v>
      </c>
    </row>
    <row r="40" spans="2:22">
      <c r="B40" s="99" t="s">
        <v>4177</v>
      </c>
      <c r="C40" s="99" t="s">
        <v>4178</v>
      </c>
      <c r="D40" s="193" t="s">
        <v>6457</v>
      </c>
      <c r="E40" s="193" t="s">
        <v>6458</v>
      </c>
      <c r="F40" s="194" t="str">
        <f t="shared" si="0"/>
        <v xml:space="preserve">โครงการ พัฒนาทักษะดิจิทัลบุคลากรสำนักงานรัฐมนตรี กระทรวงยุติธรรม และสำนักงานปลัดกระทรวงยุติธรรม </v>
      </c>
      <c r="G40" s="195" t="s">
        <v>6459</v>
      </c>
      <c r="H40" s="195" t="s">
        <v>94</v>
      </c>
      <c r="I40" s="195" t="s">
        <v>95</v>
      </c>
      <c r="J40" s="196" t="s">
        <v>4663</v>
      </c>
      <c r="K40" s="197">
        <v>1</v>
      </c>
      <c r="L40" s="199">
        <v>3.25</v>
      </c>
      <c r="M40" s="197">
        <v>4</v>
      </c>
      <c r="N40" s="198">
        <v>4.5925000000000002</v>
      </c>
      <c r="O40" s="198">
        <v>3.5</v>
      </c>
      <c r="P40" s="197">
        <v>5</v>
      </c>
      <c r="Q40" s="200">
        <v>0</v>
      </c>
      <c r="R40" s="201">
        <v>1</v>
      </c>
      <c r="S40" s="202" t="s">
        <v>4664</v>
      </c>
      <c r="T40" s="203" t="s">
        <v>4665</v>
      </c>
      <c r="U40" s="204" t="s">
        <v>4666</v>
      </c>
      <c r="V40" s="201" t="s">
        <v>4665</v>
      </c>
    </row>
    <row r="41" spans="2:22">
      <c r="B41" s="99" t="s">
        <v>4177</v>
      </c>
      <c r="C41" s="99" t="s">
        <v>4178</v>
      </c>
      <c r="D41" s="193" t="s">
        <v>6460</v>
      </c>
      <c r="E41" s="193" t="s">
        <v>6461</v>
      </c>
      <c r="F41" s="194" t="str">
        <f t="shared" si="0"/>
        <v>ยกระดับมาตรฐานผู้ปฏิบัติงานด้านการตรวจพิสูจน์บุคคลของประเทศไทย</v>
      </c>
      <c r="G41" s="195" t="s">
        <v>6462</v>
      </c>
      <c r="H41" s="195" t="s">
        <v>752</v>
      </c>
      <c r="I41" s="195" t="s">
        <v>95</v>
      </c>
      <c r="J41" s="196" t="s">
        <v>4663</v>
      </c>
      <c r="K41" s="197">
        <v>1</v>
      </c>
      <c r="L41" s="199">
        <v>2.75</v>
      </c>
      <c r="M41" s="199">
        <v>1.25</v>
      </c>
      <c r="N41" s="199">
        <v>2.9224999999999999</v>
      </c>
      <c r="O41" s="199">
        <v>2.875</v>
      </c>
      <c r="P41" s="197">
        <v>5</v>
      </c>
      <c r="Q41" s="200">
        <v>0</v>
      </c>
      <c r="R41" s="201">
        <v>1</v>
      </c>
      <c r="S41" s="202" t="s">
        <v>4664</v>
      </c>
      <c r="T41" s="203" t="s">
        <v>4665</v>
      </c>
      <c r="U41" s="204" t="s">
        <v>4666</v>
      </c>
      <c r="V41" s="201" t="s">
        <v>4665</v>
      </c>
    </row>
    <row r="42" spans="2:22">
      <c r="B42" s="99" t="s">
        <v>4177</v>
      </c>
      <c r="C42" s="99" t="s">
        <v>4178</v>
      </c>
      <c r="D42" s="193" t="s">
        <v>6463</v>
      </c>
      <c r="E42" s="193" t="s">
        <v>6464</v>
      </c>
      <c r="F42" s="194" t="str">
        <f t="shared" si="0"/>
        <v>โครงการจัดทำแนวทางการพัฒนาบุคลากรในกระบวนการยุติธรรม ด้านนวัตกรรม เทคโนโลยีและหลักสากล</v>
      </c>
      <c r="G42" s="195" t="s">
        <v>6465</v>
      </c>
      <c r="H42" s="195" t="s">
        <v>474</v>
      </c>
      <c r="I42" s="195" t="s">
        <v>95</v>
      </c>
      <c r="J42" s="196" t="s">
        <v>4663</v>
      </c>
      <c r="K42" s="197">
        <v>1</v>
      </c>
      <c r="L42" s="199">
        <v>2.25</v>
      </c>
      <c r="M42" s="198">
        <v>3.5</v>
      </c>
      <c r="N42" s="198">
        <v>5.01</v>
      </c>
      <c r="O42" s="199">
        <v>2.5</v>
      </c>
      <c r="P42" s="197">
        <v>5</v>
      </c>
      <c r="Q42" s="200">
        <v>0</v>
      </c>
      <c r="R42" s="201">
        <v>1</v>
      </c>
      <c r="S42" s="202" t="s">
        <v>4664</v>
      </c>
      <c r="T42" s="203" t="s">
        <v>4665</v>
      </c>
      <c r="U42" s="204" t="s">
        <v>4666</v>
      </c>
      <c r="V42" s="201" t="s">
        <v>4665</v>
      </c>
    </row>
    <row r="43" spans="2:22">
      <c r="B43" s="99" t="s">
        <v>4177</v>
      </c>
      <c r="C43" s="99" t="s">
        <v>4178</v>
      </c>
      <c r="D43" s="193" t="s">
        <v>6466</v>
      </c>
      <c r="E43" s="193" t="s">
        <v>6467</v>
      </c>
      <c r="F43" s="194" t="str">
        <f t="shared" si="0"/>
        <v>โครงการ “พัฒนาศักยภาพเจ้าหน้าที่กระทรวงยุติธรรมผ่านการปฏิบัติงานชั่วคราวในองค์การระหว่างประเทศ (secondment) ที่เกี่ยวข้องกับการส่งเสริมมาตรฐานสากลในกระบวนการยุติธรรม”</v>
      </c>
      <c r="G43" s="195" t="s">
        <v>6468</v>
      </c>
      <c r="H43" s="195" t="s">
        <v>94</v>
      </c>
      <c r="I43" s="195" t="s">
        <v>95</v>
      </c>
      <c r="J43" s="196" t="s">
        <v>4663</v>
      </c>
      <c r="K43" s="197">
        <v>1</v>
      </c>
      <c r="L43" s="199">
        <v>2.25</v>
      </c>
      <c r="M43" s="199">
        <v>3.25</v>
      </c>
      <c r="N43" s="199">
        <v>2.0874999999999999</v>
      </c>
      <c r="O43" s="199">
        <v>2.75</v>
      </c>
      <c r="P43" s="197">
        <v>5</v>
      </c>
      <c r="Q43" s="200">
        <v>0</v>
      </c>
      <c r="R43" s="201">
        <v>1</v>
      </c>
      <c r="S43" s="202" t="s">
        <v>4664</v>
      </c>
      <c r="T43" s="203" t="s">
        <v>4665</v>
      </c>
      <c r="U43" s="204" t="s">
        <v>4666</v>
      </c>
      <c r="V43" s="201" t="s">
        <v>4665</v>
      </c>
    </row>
    <row r="44" spans="2:22">
      <c r="B44" s="99" t="s">
        <v>4177</v>
      </c>
      <c r="C44" s="99" t="s">
        <v>4178</v>
      </c>
      <c r="D44" s="193" t="s">
        <v>6469</v>
      </c>
      <c r="E44" s="193" t="s">
        <v>6470</v>
      </c>
      <c r="F44" s="194" t="str">
        <f t="shared" si="0"/>
        <v>ส่งเสริมนิติวิทยาศาสตร์ภาคเอกชนตามมาตรฐานสำหรับหน่วยรับรองความสามารถบุคลากร ISO/IEC 17024</v>
      </c>
      <c r="G44" s="195" t="s">
        <v>6471</v>
      </c>
      <c r="H44" s="195" t="s">
        <v>752</v>
      </c>
      <c r="I44" s="195" t="s">
        <v>95</v>
      </c>
      <c r="J44" s="196" t="s">
        <v>4663</v>
      </c>
      <c r="K44" s="197">
        <v>1</v>
      </c>
      <c r="L44" s="199">
        <v>1.625</v>
      </c>
      <c r="M44" s="199">
        <v>2.0625</v>
      </c>
      <c r="N44" s="198">
        <v>4.8012499999999996</v>
      </c>
      <c r="O44" s="199">
        <v>3.125</v>
      </c>
      <c r="P44" s="197">
        <v>5</v>
      </c>
      <c r="Q44" s="200">
        <v>0</v>
      </c>
      <c r="R44" s="201">
        <v>1</v>
      </c>
      <c r="S44" s="202" t="s">
        <v>4664</v>
      </c>
      <c r="T44" s="203" t="s">
        <v>4665</v>
      </c>
      <c r="U44" s="204" t="s">
        <v>4666</v>
      </c>
      <c r="V44" s="201" t="s">
        <v>4665</v>
      </c>
    </row>
    <row r="45" spans="2:22">
      <c r="B45" s="151" t="s">
        <v>4177</v>
      </c>
      <c r="C45" s="151" t="s">
        <v>4471</v>
      </c>
      <c r="D45" s="193" t="s">
        <v>6472</v>
      </c>
      <c r="E45" s="193" t="s">
        <v>6473</v>
      </c>
      <c r="F45" s="194" t="str">
        <f t="shared" si="0"/>
        <v>โครงการพัฒนาระบบ Case Management System</v>
      </c>
      <c r="G45" s="195" t="s">
        <v>6474</v>
      </c>
      <c r="H45" s="195" t="s">
        <v>94</v>
      </c>
      <c r="I45" s="195" t="s">
        <v>95</v>
      </c>
      <c r="J45" s="196" t="s">
        <v>4663</v>
      </c>
      <c r="K45" s="197">
        <v>1</v>
      </c>
      <c r="L45" s="199">
        <v>3.25</v>
      </c>
      <c r="M45" s="198">
        <v>4.25</v>
      </c>
      <c r="N45" s="199">
        <v>2.5049999999999999</v>
      </c>
      <c r="O45" s="212">
        <v>3</v>
      </c>
      <c r="P45" s="198">
        <v>4.625</v>
      </c>
      <c r="Q45" s="200">
        <v>0</v>
      </c>
      <c r="R45" s="201">
        <v>1</v>
      </c>
      <c r="S45" s="202" t="s">
        <v>4664</v>
      </c>
      <c r="T45" s="203" t="s">
        <v>4665</v>
      </c>
      <c r="U45" s="204" t="s">
        <v>4666</v>
      </c>
      <c r="V45" s="201" t="s">
        <v>4665</v>
      </c>
    </row>
    <row r="46" spans="2:22">
      <c r="B46" s="151" t="s">
        <v>4177</v>
      </c>
      <c r="C46" s="151" t="s">
        <v>4471</v>
      </c>
      <c r="D46" s="193" t="s">
        <v>6475</v>
      </c>
      <c r="E46" s="193" t="s">
        <v>6476</v>
      </c>
      <c r="F46" s="194" t="str">
        <f t="shared" si="0"/>
        <v>โครงการ พัฒนา Platform กรมคุมประพฤติ</v>
      </c>
      <c r="G46" s="195" t="s">
        <v>6477</v>
      </c>
      <c r="H46" s="195" t="s">
        <v>966</v>
      </c>
      <c r="I46" s="195" t="s">
        <v>95</v>
      </c>
      <c r="J46" s="196" t="s">
        <v>4663</v>
      </c>
      <c r="K46" s="197">
        <v>1</v>
      </c>
      <c r="L46" s="199">
        <v>3.25</v>
      </c>
      <c r="M46" s="199">
        <v>2.625</v>
      </c>
      <c r="N46" s="198">
        <v>5.01</v>
      </c>
      <c r="O46" s="199">
        <v>2.75</v>
      </c>
      <c r="P46" s="198">
        <v>4.5</v>
      </c>
      <c r="Q46" s="200">
        <v>0</v>
      </c>
      <c r="R46" s="201">
        <v>1</v>
      </c>
      <c r="S46" s="202" t="s">
        <v>4664</v>
      </c>
      <c r="T46" s="203" t="s">
        <v>4665</v>
      </c>
      <c r="U46" s="204" t="s">
        <v>4666</v>
      </c>
      <c r="V46" s="201" t="s">
        <v>4665</v>
      </c>
    </row>
    <row r="47" spans="2:22">
      <c r="B47" s="151" t="s">
        <v>4177</v>
      </c>
      <c r="C47" s="151" t="s">
        <v>4471</v>
      </c>
      <c r="D47" s="193" t="s">
        <v>6478</v>
      </c>
      <c r="E47" s="193" t="s">
        <v>6479</v>
      </c>
      <c r="F47" s="194" t="str">
        <f t="shared" si="0"/>
        <v>โครงการพัฒนาระบบบริการอิเล็กทรอนิกส์​ (e-Service)</v>
      </c>
      <c r="G47" s="195" t="s">
        <v>6480</v>
      </c>
      <c r="H47" s="195" t="s">
        <v>966</v>
      </c>
      <c r="I47" s="195" t="s">
        <v>95</v>
      </c>
      <c r="J47" s="196" t="s">
        <v>4663</v>
      </c>
      <c r="K47" s="197">
        <v>1</v>
      </c>
      <c r="L47" s="199">
        <v>3.125</v>
      </c>
      <c r="M47" s="199">
        <v>2.625</v>
      </c>
      <c r="N47" s="198">
        <v>4.8012499999999996</v>
      </c>
      <c r="O47" s="199">
        <v>2.75</v>
      </c>
      <c r="P47" s="198">
        <v>4.96875</v>
      </c>
      <c r="Q47" s="200">
        <v>0</v>
      </c>
      <c r="R47" s="201">
        <v>1</v>
      </c>
      <c r="S47" s="202" t="s">
        <v>4664</v>
      </c>
      <c r="T47" s="203" t="s">
        <v>4665</v>
      </c>
      <c r="U47" s="204" t="s">
        <v>4666</v>
      </c>
      <c r="V47" s="201" t="s">
        <v>4665</v>
      </c>
    </row>
    <row r="48" spans="2:22">
      <c r="B48" s="154" t="s">
        <v>4177</v>
      </c>
      <c r="C48" s="154" t="s">
        <v>4865</v>
      </c>
      <c r="D48" s="193" t="s">
        <v>6481</v>
      </c>
      <c r="E48" s="193" t="s">
        <v>6482</v>
      </c>
      <c r="F48" s="194" t="str">
        <f t="shared" si="0"/>
        <v>โครงการพัฒนาระบบรับตัวผู้ต้องขัง สำหรับเรือนจำ/ทัณฑสถานทั่วประเทศ</v>
      </c>
      <c r="G48" s="205" t="s">
        <v>6483</v>
      </c>
      <c r="H48" s="205" t="s">
        <v>326</v>
      </c>
      <c r="I48" s="205" t="s">
        <v>95</v>
      </c>
      <c r="J48" s="205" t="s">
        <v>4663</v>
      </c>
      <c r="K48" s="206">
        <v>1</v>
      </c>
      <c r="L48" s="207">
        <v>3.75</v>
      </c>
      <c r="M48" s="206">
        <v>5</v>
      </c>
      <c r="N48" s="207">
        <v>4.5925000000000002</v>
      </c>
      <c r="O48" s="207">
        <v>4.5</v>
      </c>
      <c r="P48" s="207">
        <v>4.75</v>
      </c>
      <c r="Q48" s="208">
        <v>1</v>
      </c>
      <c r="R48" s="209">
        <v>1</v>
      </c>
      <c r="S48" s="210" t="s">
        <v>4673</v>
      </c>
      <c r="T48" s="209" t="s">
        <v>4665</v>
      </c>
      <c r="U48" s="209" t="s">
        <v>4665</v>
      </c>
      <c r="V48" s="211" t="s">
        <v>4679</v>
      </c>
    </row>
    <row r="49" spans="2:22">
      <c r="B49" s="154" t="s">
        <v>4177</v>
      </c>
      <c r="C49" s="154" t="s">
        <v>4865</v>
      </c>
      <c r="D49" s="193" t="s">
        <v>6484</v>
      </c>
      <c r="E49" s="193" t="s">
        <v>6485</v>
      </c>
      <c r="F49" s="194" t="str">
        <f t="shared" si="0"/>
        <v>โครงการระบบติดตามสถานะการดำเนินการและสถานะคดี ระยะที่ 3 (Justice Case Management)</v>
      </c>
      <c r="G49" s="195" t="s">
        <v>6486</v>
      </c>
      <c r="H49" s="195" t="s">
        <v>474</v>
      </c>
      <c r="I49" s="195" t="s">
        <v>95</v>
      </c>
      <c r="J49" s="196" t="s">
        <v>4663</v>
      </c>
      <c r="K49" s="197">
        <v>1</v>
      </c>
      <c r="L49" s="199">
        <v>2.75</v>
      </c>
      <c r="M49" s="198">
        <v>3.5</v>
      </c>
      <c r="N49" s="199">
        <v>2.9224999999999999</v>
      </c>
      <c r="O49" s="199">
        <v>2.25</v>
      </c>
      <c r="P49" s="198">
        <v>4.4375</v>
      </c>
      <c r="Q49" s="200">
        <v>0</v>
      </c>
      <c r="R49" s="201">
        <v>1</v>
      </c>
      <c r="S49" s="202" t="s">
        <v>4664</v>
      </c>
      <c r="T49" s="203" t="s">
        <v>4665</v>
      </c>
      <c r="U49" s="204" t="s">
        <v>4666</v>
      </c>
      <c r="V49" s="201" t="s">
        <v>4665</v>
      </c>
    </row>
    <row r="50" spans="2:22">
      <c r="B50" s="154" t="s">
        <v>4177</v>
      </c>
      <c r="C50" s="154" t="s">
        <v>4865</v>
      </c>
      <c r="D50" s="193" t="s">
        <v>6487</v>
      </c>
      <c r="E50" s="193" t="s">
        <v>6488</v>
      </c>
      <c r="F50" s="194" t="str">
        <f t="shared" si="0"/>
        <v>โครงการระบบติดตามและวิเคราะห์ข้อมูลสื่อสังคมออนไลน์ Social Listening เพื่อขับเคลื่อนบริการงานยุติธรรมและช่วยเหลือประชาชนเชิงรุก</v>
      </c>
      <c r="G50" s="195" t="s">
        <v>6489</v>
      </c>
      <c r="H50" s="195" t="s">
        <v>94</v>
      </c>
      <c r="I50" s="195" t="s">
        <v>95</v>
      </c>
      <c r="J50" s="196" t="s">
        <v>4663</v>
      </c>
      <c r="K50" s="197">
        <v>1</v>
      </c>
      <c r="L50" s="212">
        <v>2</v>
      </c>
      <c r="M50" s="199">
        <v>2.25</v>
      </c>
      <c r="N50" s="199">
        <v>2.9224999999999999</v>
      </c>
      <c r="O50" s="212">
        <v>3</v>
      </c>
      <c r="P50" s="198">
        <v>4.625</v>
      </c>
      <c r="Q50" s="200">
        <v>0</v>
      </c>
      <c r="R50" s="201">
        <v>1</v>
      </c>
      <c r="S50" s="202" t="s">
        <v>4664</v>
      </c>
      <c r="T50" s="203" t="s">
        <v>4665</v>
      </c>
      <c r="U50" s="204" t="s">
        <v>4666</v>
      </c>
      <c r="V50" s="201" t="s">
        <v>4665</v>
      </c>
    </row>
    <row r="51" spans="2:22">
      <c r="B51" s="154" t="s">
        <v>4177</v>
      </c>
      <c r="C51" s="154" t="s">
        <v>4865</v>
      </c>
      <c r="D51" s="193" t="s">
        <v>6490</v>
      </c>
      <c r="E51" s="193" t="s">
        <v>6491</v>
      </c>
      <c r="F51" s="194" t="str">
        <f t="shared" si="0"/>
        <v>โครงการพัฒนาระบบบริหารจัดการข้อมูลขนาดใหญ่ของศูนย์ปฏิบัติการฐานข้อมูลการบริหารงานยุติธรรมแห่งชาติ</v>
      </c>
      <c r="G51" s="195" t="s">
        <v>6492</v>
      </c>
      <c r="H51" s="195" t="s">
        <v>474</v>
      </c>
      <c r="I51" s="195" t="s">
        <v>95</v>
      </c>
      <c r="J51" s="196" t="s">
        <v>4663</v>
      </c>
      <c r="K51" s="197">
        <v>1</v>
      </c>
      <c r="L51" s="199">
        <v>1.5</v>
      </c>
      <c r="M51" s="198">
        <v>3.5</v>
      </c>
      <c r="N51" s="199">
        <v>2.0874999999999999</v>
      </c>
      <c r="O51" s="199">
        <v>1.75</v>
      </c>
      <c r="P51" s="198">
        <v>4.4375</v>
      </c>
      <c r="Q51" s="200">
        <v>0</v>
      </c>
      <c r="R51" s="201">
        <v>1</v>
      </c>
      <c r="S51" s="202" t="s">
        <v>4664</v>
      </c>
      <c r="T51" s="203" t="s">
        <v>4665</v>
      </c>
      <c r="U51" s="204" t="s">
        <v>4666</v>
      </c>
      <c r="V51" s="201" t="s">
        <v>4665</v>
      </c>
    </row>
    <row r="52" spans="2:22">
      <c r="B52" s="92"/>
      <c r="C52" s="93"/>
    </row>
  </sheetData>
  <autoFilter ref="B2:AD51" xr:uid="{00000000-0009-0000-0000-000008000000}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ข้อมูลดิบ</vt:lpstr>
      <vt:lpstr>คัดเลือก</vt:lpstr>
      <vt:lpstr>โครงการปี 65 </vt:lpstr>
      <vt:lpstr>โครงการปี 66 </vt:lpstr>
      <vt:lpstr>โครงการปี 65-66</vt:lpstr>
      <vt:lpstr>1.รวม</vt:lpstr>
      <vt:lpstr>2.เรียง VC</vt:lpstr>
      <vt:lpstr>3.Pivot VC</vt:lpstr>
      <vt:lpstr>4.(ร่าง) ข้อเสนอโครงการฯ 69</vt:lpstr>
      <vt:lpstr>5.โครงการสำคัญปี 66 - 69</vt:lpstr>
      <vt:lpstr>ทำการ</vt:lpstr>
      <vt:lpstr>ทำการ 220201_use</vt:lpstr>
      <vt:lpstr>1.รวม 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Boonyakorn Lopatnakit</dc:creator>
  <cp:lastModifiedBy>T BN</cp:lastModifiedBy>
  <dcterms:created xsi:type="dcterms:W3CDTF">2022-03-16T05:32:23Z</dcterms:created>
  <dcterms:modified xsi:type="dcterms:W3CDTF">2025-05-19T06:49:03Z</dcterms:modified>
</cp:coreProperties>
</file>